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3.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omments2.xml" ContentType="application/vnd.openxmlformats-officedocument.spreadsheetml.comments+xml"/>
  <Override PartName="/xl/drawings/drawing4.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5.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6.xml" ContentType="application/vnd.openxmlformats-officedocument.drawing+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7.xml" ContentType="application/vnd.openxmlformats-officedocument.drawing+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drawings/drawing8.xml" ContentType="application/vnd.openxmlformats-officedocument.drawing+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25"/>
  <workbookPr defaultThemeVersion="166925"/>
  <mc:AlternateContent xmlns:mc="http://schemas.openxmlformats.org/markup-compatibility/2006">
    <mc:Choice Requires="x15">
      <x15ac:absPath xmlns:x15ac="http://schemas.microsoft.com/office/spreadsheetml/2010/11/ac" url="C:\Rscripts\LCIReports\precendents\"/>
    </mc:Choice>
  </mc:AlternateContent>
  <xr:revisionPtr revIDLastSave="0" documentId="8_{A457C651-67A2-4C1D-9E82-C42458B9D761}" xr6:coauthVersionLast="34" xr6:coauthVersionMax="34" xr10:uidLastSave="{00000000-0000-0000-0000-000000000000}"/>
  <bookViews>
    <workbookView xWindow="0" yWindow="0" windowWidth="19200" windowHeight="10536" tabRatio="895" activeTab="5" xr2:uid="{00000000-000D-0000-FFFF-FFFF00000000}"/>
  </bookViews>
  <sheets>
    <sheet name="Outliers" sheetId="2" r:id="rId1"/>
    <sheet name="Raw2" sheetId="7" r:id="rId2"/>
    <sheet name="Averages (2)" sheetId="8" r:id="rId3"/>
    <sheet name="Raw3FL" sheetId="5" r:id="rId4"/>
    <sheet name="Canan North Site" sheetId="9" r:id="rId5"/>
    <sheet name="N TOP Graphs" sheetId="10" r:id="rId6"/>
    <sheet name="N &quot;Deep&quot; Graphs" sheetId="11" r:id="rId7"/>
    <sheet name="N TOP-Deep Comp" sheetId="12" r:id="rId8"/>
    <sheet name="Canan South Site" sheetId="13" r:id="rId9"/>
    <sheet name="S TOP Graphs" sheetId="14" r:id="rId10"/>
    <sheet name="S &quot;Deep&quot; Graphs" sheetId="16" r:id="rId11"/>
    <sheet name="S TOP-Deep Comp" sheetId="17" r:id="rId12"/>
    <sheet name="TOP S-N Comp" sheetId="18" r:id="rId13"/>
    <sheet name="DEEP S-N Comp" sheetId="19" r:id="rId14"/>
  </sheets>
  <externalReferences>
    <externalReference r:id="rId15"/>
  </externalReferences>
  <definedNames>
    <definedName name="_xlnm._FilterDatabase" localSheetId="2" hidden="1">'Averages (2)'!$A$1:$W$283</definedName>
    <definedName name="_xlnm._FilterDatabase" localSheetId="0" hidden="1">Outliers!$A$1:$K$603</definedName>
    <definedName name="_xlnm._FilterDatabase" localSheetId="3" hidden="1">Raw3FL!$A$1:$AQ$601</definedName>
  </definedNames>
  <calcPr calcId="17902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CO21" i="9" l="1"/>
  <c r="CO20" i="9"/>
  <c r="CO19" i="9"/>
  <c r="CO18" i="9"/>
  <c r="CO17" i="9"/>
  <c r="CO16" i="9"/>
  <c r="CO15" i="9"/>
  <c r="CO4" i="9"/>
  <c r="CO5" i="9"/>
  <c r="CO6" i="9"/>
  <c r="CO7" i="9"/>
  <c r="CO8" i="9"/>
  <c r="CO9" i="9"/>
  <c r="CO10" i="9"/>
  <c r="CO3" i="9"/>
  <c r="L367" i="13" l="1"/>
  <c r="K367" i="13"/>
  <c r="L366" i="13"/>
  <c r="K366" i="13"/>
  <c r="L365" i="13"/>
  <c r="K365" i="13"/>
  <c r="L364" i="13"/>
  <c r="K364" i="13"/>
  <c r="L363" i="13"/>
  <c r="K363" i="13"/>
  <c r="L362" i="13"/>
  <c r="K362" i="13"/>
  <c r="L361" i="13"/>
  <c r="K361" i="13"/>
  <c r="L360" i="13"/>
  <c r="K360" i="13"/>
  <c r="L359" i="13"/>
  <c r="K359" i="13"/>
  <c r="L358" i="13"/>
  <c r="K358" i="13"/>
  <c r="L357" i="13"/>
  <c r="K357" i="13"/>
  <c r="L356" i="13"/>
  <c r="K356" i="13"/>
  <c r="L355" i="13"/>
  <c r="K355" i="13"/>
  <c r="L354" i="13"/>
  <c r="K354" i="13"/>
  <c r="L353" i="13"/>
  <c r="K353" i="13"/>
  <c r="L352" i="13"/>
  <c r="K352" i="13"/>
  <c r="L351" i="13"/>
  <c r="K351" i="13"/>
  <c r="L350" i="13"/>
  <c r="K350" i="13"/>
  <c r="L349" i="13"/>
  <c r="K349" i="13"/>
  <c r="L348" i="13"/>
  <c r="K348" i="13"/>
  <c r="L347" i="13"/>
  <c r="K347" i="13"/>
  <c r="L346" i="13"/>
  <c r="K346" i="13"/>
  <c r="L345" i="13"/>
  <c r="K345" i="13"/>
  <c r="L344" i="13"/>
  <c r="K344" i="13"/>
  <c r="L343" i="13"/>
  <c r="K343" i="13"/>
  <c r="L342" i="13"/>
  <c r="K342" i="13"/>
  <c r="L341" i="13"/>
  <c r="K341" i="13"/>
  <c r="L340" i="13"/>
  <c r="K340" i="13"/>
  <c r="L339" i="13"/>
  <c r="K339" i="13"/>
  <c r="L338" i="13"/>
  <c r="K338" i="13"/>
  <c r="L337" i="13"/>
  <c r="K337" i="13"/>
  <c r="L336" i="13"/>
  <c r="K336" i="13"/>
  <c r="L335" i="13"/>
  <c r="K335" i="13"/>
  <c r="L334" i="13"/>
  <c r="K334" i="13"/>
  <c r="L333" i="13"/>
  <c r="K333" i="13"/>
  <c r="L332" i="13"/>
  <c r="K332" i="13"/>
  <c r="L331" i="13"/>
  <c r="K331" i="13"/>
  <c r="L330" i="13"/>
  <c r="K330" i="13"/>
  <c r="L329" i="13"/>
  <c r="K329" i="13"/>
  <c r="L328" i="13"/>
  <c r="K328" i="13"/>
  <c r="L327" i="13"/>
  <c r="K327" i="13"/>
  <c r="L326" i="13"/>
  <c r="K326" i="13"/>
  <c r="L325" i="13"/>
  <c r="K325" i="13"/>
  <c r="L324" i="13"/>
  <c r="K324" i="13"/>
  <c r="L323" i="13"/>
  <c r="K323" i="13"/>
  <c r="L322" i="13"/>
  <c r="K322" i="13"/>
  <c r="L321" i="13"/>
  <c r="K321" i="13"/>
  <c r="L320" i="13"/>
  <c r="K320" i="13"/>
  <c r="L319" i="13"/>
  <c r="K319" i="13"/>
  <c r="L318" i="13"/>
  <c r="K318" i="13"/>
  <c r="L317" i="13"/>
  <c r="K317" i="13"/>
  <c r="L316" i="13"/>
  <c r="K316" i="13"/>
  <c r="L315" i="13"/>
  <c r="K315" i="13"/>
  <c r="L314" i="13"/>
  <c r="K314" i="13"/>
  <c r="L313" i="13"/>
  <c r="K313" i="13"/>
  <c r="L312" i="13"/>
  <c r="K312" i="13"/>
  <c r="L311" i="13"/>
  <c r="K311" i="13"/>
  <c r="L310" i="13"/>
  <c r="K310" i="13"/>
  <c r="L309" i="13"/>
  <c r="K309" i="13"/>
  <c r="L308" i="13"/>
  <c r="K308" i="13"/>
  <c r="L307" i="13"/>
  <c r="K307" i="13"/>
  <c r="L306" i="13"/>
  <c r="K306" i="13"/>
  <c r="L305" i="13"/>
  <c r="K305" i="13"/>
  <c r="L304" i="13"/>
  <c r="K304" i="13"/>
  <c r="L303" i="13"/>
  <c r="K303" i="13"/>
  <c r="L302" i="13"/>
  <c r="K302" i="13"/>
  <c r="L301" i="13"/>
  <c r="K301" i="13"/>
  <c r="L300" i="13"/>
  <c r="K300" i="13"/>
  <c r="L299" i="13"/>
  <c r="K299" i="13"/>
  <c r="L298" i="13"/>
  <c r="K298" i="13"/>
  <c r="L297" i="13"/>
  <c r="K297" i="13"/>
  <c r="L296" i="13"/>
  <c r="K296" i="13"/>
  <c r="L295" i="13"/>
  <c r="K295" i="13"/>
  <c r="L294" i="13"/>
  <c r="K294" i="13"/>
  <c r="L293" i="13"/>
  <c r="K293" i="13"/>
  <c r="L292" i="13"/>
  <c r="K292" i="13"/>
  <c r="L291" i="13"/>
  <c r="K291" i="13"/>
  <c r="L290" i="13"/>
  <c r="K290" i="13"/>
  <c r="L289" i="13"/>
  <c r="K289" i="13"/>
  <c r="L288" i="13"/>
  <c r="K288" i="13"/>
  <c r="L287" i="13"/>
  <c r="K287" i="13"/>
  <c r="L286" i="13"/>
  <c r="K286" i="13"/>
  <c r="L285" i="13"/>
  <c r="K285" i="13"/>
  <c r="L284" i="13"/>
  <c r="K284" i="13"/>
  <c r="L283" i="13"/>
  <c r="K283" i="13"/>
  <c r="L282" i="13"/>
  <c r="K282" i="13"/>
  <c r="L281" i="13"/>
  <c r="K281" i="13"/>
  <c r="L280" i="13"/>
  <c r="K280" i="13"/>
  <c r="L279" i="13"/>
  <c r="K279" i="13"/>
  <c r="L278" i="13"/>
  <c r="K278" i="13"/>
  <c r="L277" i="13"/>
  <c r="K277" i="13"/>
  <c r="L276" i="13"/>
  <c r="K276" i="13"/>
  <c r="L275" i="13"/>
  <c r="K275" i="13"/>
  <c r="L274" i="13"/>
  <c r="K274" i="13"/>
  <c r="L273" i="13"/>
  <c r="K273" i="13"/>
  <c r="L272" i="13"/>
  <c r="K272" i="13"/>
  <c r="L271" i="13"/>
  <c r="K271" i="13"/>
  <c r="L270" i="13"/>
  <c r="K270" i="13"/>
  <c r="L269" i="13"/>
  <c r="K269" i="13"/>
  <c r="L268" i="13"/>
  <c r="K268" i="13"/>
  <c r="L267" i="13"/>
  <c r="K267" i="13"/>
  <c r="L266" i="13"/>
  <c r="K266" i="13"/>
  <c r="L265" i="13"/>
  <c r="K265" i="13"/>
  <c r="L264" i="13"/>
  <c r="K264" i="13"/>
  <c r="L263" i="13"/>
  <c r="K263" i="13"/>
  <c r="L262" i="13"/>
  <c r="K262" i="13"/>
  <c r="L261" i="13"/>
  <c r="K261" i="13"/>
  <c r="L260" i="13"/>
  <c r="K260" i="13"/>
  <c r="L259" i="13"/>
  <c r="K259" i="13"/>
  <c r="L258" i="13"/>
  <c r="K258" i="13"/>
  <c r="L257" i="13"/>
  <c r="K257" i="13"/>
  <c r="L256" i="13"/>
  <c r="K256" i="13"/>
  <c r="L255" i="13"/>
  <c r="K255" i="13"/>
  <c r="L254" i="13"/>
  <c r="K254" i="13"/>
  <c r="L253" i="13"/>
  <c r="K253" i="13"/>
  <c r="L252" i="13"/>
  <c r="K252" i="13"/>
  <c r="L251" i="13"/>
  <c r="K251" i="13"/>
  <c r="L250" i="13"/>
  <c r="K250" i="13"/>
  <c r="L249" i="13"/>
  <c r="K249" i="13"/>
  <c r="L248" i="13"/>
  <c r="K248" i="13"/>
  <c r="L247" i="13"/>
  <c r="K247" i="13"/>
  <c r="L246" i="13"/>
  <c r="K246" i="13"/>
  <c r="L245" i="13"/>
  <c r="K245" i="13"/>
  <c r="L244" i="13"/>
  <c r="K244" i="13"/>
  <c r="L243" i="13"/>
  <c r="K243" i="13"/>
  <c r="L242" i="13"/>
  <c r="K242" i="13"/>
  <c r="L241" i="13"/>
  <c r="K241" i="13"/>
  <c r="L240" i="13"/>
  <c r="K240" i="13"/>
  <c r="L239" i="13"/>
  <c r="K239" i="13"/>
  <c r="L238" i="13"/>
  <c r="K238" i="13"/>
  <c r="L237" i="13"/>
  <c r="K237" i="13"/>
  <c r="L236" i="13"/>
  <c r="K236" i="13"/>
  <c r="L235" i="13"/>
  <c r="K235" i="13"/>
  <c r="L234" i="13"/>
  <c r="K234" i="13"/>
  <c r="L233" i="13"/>
  <c r="K233" i="13"/>
  <c r="L232" i="13"/>
  <c r="K232" i="13"/>
  <c r="L231" i="13"/>
  <c r="K231" i="13"/>
  <c r="L230" i="13"/>
  <c r="K230" i="13"/>
  <c r="L229" i="13"/>
  <c r="K229" i="13"/>
  <c r="L228" i="13"/>
  <c r="K228" i="13"/>
  <c r="L227" i="13"/>
  <c r="K227" i="13"/>
  <c r="L226" i="13"/>
  <c r="K226" i="13"/>
  <c r="L225" i="13"/>
  <c r="K225" i="13"/>
  <c r="L224" i="13"/>
  <c r="K224" i="13"/>
  <c r="L223" i="13"/>
  <c r="K223" i="13"/>
  <c r="L222" i="13"/>
  <c r="K222" i="13"/>
  <c r="L221" i="13"/>
  <c r="K221" i="13"/>
  <c r="L220" i="13"/>
  <c r="K220" i="13"/>
  <c r="L219" i="13"/>
  <c r="K219" i="13"/>
  <c r="L218" i="13"/>
  <c r="K218" i="13"/>
  <c r="L217" i="13"/>
  <c r="K217" i="13"/>
  <c r="L216" i="13"/>
  <c r="K216" i="13"/>
  <c r="L215" i="13"/>
  <c r="K215" i="13"/>
  <c r="L214" i="13"/>
  <c r="K214" i="13"/>
  <c r="L213" i="13"/>
  <c r="K213" i="13"/>
  <c r="L212" i="13"/>
  <c r="K212" i="13"/>
  <c r="L211" i="13"/>
  <c r="K211" i="13"/>
  <c r="L210" i="13"/>
  <c r="K210" i="13"/>
  <c r="L209" i="13"/>
  <c r="K209" i="13"/>
  <c r="L208" i="13"/>
  <c r="K208" i="13"/>
  <c r="L207" i="13"/>
  <c r="K207" i="13"/>
  <c r="L206" i="13"/>
  <c r="K206" i="13"/>
  <c r="L205" i="13"/>
  <c r="K205" i="13"/>
  <c r="L204" i="13"/>
  <c r="K204" i="13"/>
  <c r="L203" i="13"/>
  <c r="K203" i="13"/>
  <c r="L202" i="13"/>
  <c r="K202" i="13"/>
  <c r="L201" i="13"/>
  <c r="K201" i="13"/>
  <c r="L200" i="13"/>
  <c r="K200" i="13"/>
  <c r="L199" i="13"/>
  <c r="K199" i="13"/>
  <c r="L198" i="13"/>
  <c r="K198" i="13"/>
  <c r="L197" i="13"/>
  <c r="K197" i="13"/>
  <c r="L196" i="13"/>
  <c r="K196" i="13"/>
  <c r="L195" i="13"/>
  <c r="K195" i="13"/>
  <c r="L194" i="13"/>
  <c r="K194" i="13"/>
  <c r="L193" i="13"/>
  <c r="K193" i="13"/>
  <c r="L192" i="13"/>
  <c r="K192" i="13"/>
  <c r="L191" i="13"/>
  <c r="K191" i="13"/>
  <c r="L190" i="13"/>
  <c r="K190" i="13"/>
  <c r="L189" i="13"/>
  <c r="K189" i="13"/>
  <c r="L188" i="13"/>
  <c r="K188" i="13"/>
  <c r="L187" i="13"/>
  <c r="K187" i="13"/>
  <c r="L186" i="13"/>
  <c r="K186" i="13"/>
  <c r="L185" i="13"/>
  <c r="K185" i="13"/>
  <c r="L184" i="13"/>
  <c r="K184" i="13"/>
  <c r="L183" i="13"/>
  <c r="K183" i="13"/>
  <c r="L182" i="13"/>
  <c r="K182" i="13"/>
  <c r="L181" i="13"/>
  <c r="K181" i="13"/>
  <c r="L180" i="13"/>
  <c r="K180" i="13"/>
  <c r="L179" i="13"/>
  <c r="K179" i="13"/>
  <c r="L178" i="13"/>
  <c r="K178" i="13"/>
  <c r="L177" i="13"/>
  <c r="K177" i="13"/>
  <c r="L176" i="13"/>
  <c r="K176" i="13"/>
  <c r="L175" i="13"/>
  <c r="K175" i="13"/>
  <c r="L174" i="13"/>
  <c r="K174" i="13"/>
  <c r="L173" i="13"/>
  <c r="K173" i="13"/>
  <c r="L172" i="13"/>
  <c r="K172" i="13"/>
  <c r="L171" i="13"/>
  <c r="K171" i="13"/>
  <c r="L170" i="13"/>
  <c r="K170" i="13"/>
  <c r="L169" i="13"/>
  <c r="K169" i="13"/>
  <c r="L168" i="13"/>
  <c r="K168" i="13"/>
  <c r="L167" i="13"/>
  <c r="K167" i="13"/>
  <c r="L166" i="13"/>
  <c r="K166" i="13"/>
  <c r="L165" i="13"/>
  <c r="K165" i="13"/>
  <c r="L164" i="13"/>
  <c r="K164" i="13"/>
  <c r="L163" i="13"/>
  <c r="K163" i="13"/>
  <c r="L162" i="13"/>
  <c r="K162" i="13"/>
  <c r="L161" i="13"/>
  <c r="K161" i="13"/>
  <c r="L160" i="13"/>
  <c r="K160" i="13"/>
  <c r="L159" i="13"/>
  <c r="K159" i="13"/>
  <c r="L158" i="13"/>
  <c r="K158" i="13"/>
  <c r="L157" i="13"/>
  <c r="K157" i="13"/>
  <c r="L156" i="13"/>
  <c r="K156" i="13"/>
  <c r="L155" i="13"/>
  <c r="K155" i="13"/>
  <c r="L154" i="13"/>
  <c r="K154" i="13"/>
  <c r="L153" i="13"/>
  <c r="K153" i="13"/>
  <c r="L152" i="13"/>
  <c r="K152" i="13"/>
  <c r="L151" i="13"/>
  <c r="K151" i="13"/>
  <c r="L150" i="13"/>
  <c r="K150" i="13"/>
  <c r="L149" i="13"/>
  <c r="K149" i="13"/>
  <c r="L148" i="13"/>
  <c r="K148" i="13"/>
  <c r="L147" i="13"/>
  <c r="K147" i="13"/>
  <c r="L146" i="13"/>
  <c r="K146" i="13"/>
  <c r="L145" i="13"/>
  <c r="K145" i="13"/>
  <c r="L144" i="13"/>
  <c r="K144" i="13"/>
  <c r="L143" i="13"/>
  <c r="K143" i="13"/>
  <c r="L142" i="13"/>
  <c r="K142" i="13"/>
  <c r="L141" i="13"/>
  <c r="K141" i="13"/>
  <c r="L140" i="13"/>
  <c r="K140" i="13"/>
  <c r="L139" i="13"/>
  <c r="K139" i="13"/>
  <c r="L138" i="13"/>
  <c r="K138" i="13"/>
  <c r="L137" i="13"/>
  <c r="K137" i="13"/>
  <c r="L136" i="13"/>
  <c r="K136" i="13"/>
  <c r="L135" i="13"/>
  <c r="K135" i="13"/>
  <c r="L134" i="13"/>
  <c r="K134" i="13"/>
  <c r="L133" i="13"/>
  <c r="K133" i="13"/>
  <c r="L132" i="13"/>
  <c r="K132" i="13"/>
  <c r="L131" i="13"/>
  <c r="K131" i="13"/>
  <c r="L130" i="13"/>
  <c r="K130" i="13"/>
  <c r="L129" i="13"/>
  <c r="K129" i="13"/>
  <c r="L128" i="13"/>
  <c r="K128" i="13"/>
  <c r="L127" i="13"/>
  <c r="K127" i="13"/>
  <c r="L126" i="13"/>
  <c r="K126" i="13"/>
  <c r="L125" i="13"/>
  <c r="K125" i="13"/>
  <c r="L124" i="13"/>
  <c r="K124" i="13"/>
  <c r="L123" i="13"/>
  <c r="K123" i="13"/>
  <c r="L122" i="13"/>
  <c r="K122" i="13"/>
  <c r="L121" i="13"/>
  <c r="K121" i="13"/>
  <c r="L120" i="13"/>
  <c r="K120" i="13"/>
  <c r="L119" i="13"/>
  <c r="K119" i="13"/>
  <c r="L118" i="13"/>
  <c r="K118" i="13"/>
  <c r="L117" i="13"/>
  <c r="K117" i="13"/>
  <c r="L116" i="13"/>
  <c r="K116" i="13"/>
  <c r="L115" i="13"/>
  <c r="K115" i="13"/>
  <c r="L114" i="13"/>
  <c r="K114" i="13"/>
  <c r="L113" i="13"/>
  <c r="K113" i="13"/>
  <c r="L112" i="13"/>
  <c r="K112" i="13"/>
  <c r="L111" i="13"/>
  <c r="K111" i="13"/>
  <c r="L110" i="13"/>
  <c r="K110" i="13"/>
  <c r="L109" i="13"/>
  <c r="K109" i="13"/>
  <c r="L108" i="13"/>
  <c r="K108" i="13"/>
  <c r="L107" i="13"/>
  <c r="K107" i="13"/>
  <c r="L106" i="13"/>
  <c r="K106" i="13"/>
  <c r="L105" i="13"/>
  <c r="K105" i="13"/>
  <c r="L104" i="13"/>
  <c r="K104" i="13"/>
  <c r="L103" i="13"/>
  <c r="K103" i="13"/>
  <c r="L102" i="13"/>
  <c r="K102" i="13"/>
  <c r="L101" i="13"/>
  <c r="K101" i="13"/>
  <c r="L100" i="13"/>
  <c r="K100" i="13"/>
  <c r="L99" i="13"/>
  <c r="K99" i="13"/>
  <c r="L98" i="13"/>
  <c r="K98" i="13"/>
  <c r="L97" i="13"/>
  <c r="K97" i="13"/>
  <c r="L96" i="13"/>
  <c r="K96" i="13"/>
  <c r="L95" i="13"/>
  <c r="K95" i="13"/>
  <c r="L94" i="13"/>
  <c r="K94" i="13"/>
  <c r="L93" i="13"/>
  <c r="K93" i="13"/>
  <c r="L92" i="13"/>
  <c r="K92" i="13"/>
  <c r="L91" i="13"/>
  <c r="K91" i="13"/>
  <c r="L90" i="13"/>
  <c r="K90" i="13"/>
  <c r="L89" i="13"/>
  <c r="K89" i="13"/>
  <c r="L88" i="13"/>
  <c r="K88" i="13"/>
  <c r="L87" i="13"/>
  <c r="K87" i="13"/>
  <c r="L86" i="13"/>
  <c r="K86" i="13"/>
  <c r="L85" i="13"/>
  <c r="K85" i="13"/>
  <c r="L84" i="13"/>
  <c r="K84" i="13"/>
  <c r="L83" i="13"/>
  <c r="K83" i="13"/>
  <c r="L82" i="13"/>
  <c r="K82" i="13"/>
  <c r="L81" i="13"/>
  <c r="K81" i="13"/>
  <c r="L80" i="13"/>
  <c r="K80" i="13"/>
  <c r="L79" i="13"/>
  <c r="K79" i="13"/>
  <c r="L78" i="13"/>
  <c r="K78" i="13"/>
  <c r="L77" i="13"/>
  <c r="K77" i="13"/>
  <c r="L76" i="13"/>
  <c r="K76" i="13"/>
  <c r="L75" i="13"/>
  <c r="K75" i="13"/>
  <c r="L74" i="13"/>
  <c r="K74" i="13"/>
  <c r="L73" i="13"/>
  <c r="K73" i="13"/>
  <c r="L72" i="13"/>
  <c r="K72" i="13"/>
  <c r="L71" i="13"/>
  <c r="K71" i="13"/>
  <c r="L70" i="13"/>
  <c r="K70" i="13"/>
  <c r="L69" i="13"/>
  <c r="K69" i="13"/>
  <c r="L68" i="13"/>
  <c r="K68" i="13"/>
  <c r="L67" i="13"/>
  <c r="K67" i="13"/>
  <c r="L66" i="13"/>
  <c r="K66" i="13"/>
  <c r="L65" i="13"/>
  <c r="K65" i="13"/>
  <c r="L64" i="13"/>
  <c r="K64" i="13"/>
  <c r="L63" i="13"/>
  <c r="K63" i="13"/>
  <c r="L62" i="13"/>
  <c r="K62" i="13"/>
  <c r="L61" i="13"/>
  <c r="K61" i="13"/>
  <c r="L60" i="13"/>
  <c r="K60" i="13"/>
  <c r="L59" i="13"/>
  <c r="K59" i="13"/>
  <c r="L58" i="13"/>
  <c r="K58" i="13"/>
  <c r="L57" i="13"/>
  <c r="K57" i="13"/>
  <c r="L56" i="13"/>
  <c r="K56" i="13"/>
  <c r="L55" i="13"/>
  <c r="K55" i="13"/>
  <c r="L54" i="13"/>
  <c r="K54" i="13"/>
  <c r="L53" i="13"/>
  <c r="K53" i="13"/>
  <c r="L52" i="13"/>
  <c r="K52" i="13"/>
  <c r="L51" i="13"/>
  <c r="K51" i="13"/>
  <c r="L50" i="13"/>
  <c r="K50" i="13"/>
  <c r="L49" i="13"/>
  <c r="K49" i="13"/>
  <c r="L48" i="13"/>
  <c r="K48" i="13"/>
  <c r="L47" i="13"/>
  <c r="K47" i="13"/>
  <c r="L46" i="13"/>
  <c r="K46" i="13"/>
  <c r="L45" i="13"/>
  <c r="K45" i="13"/>
  <c r="L44" i="13"/>
  <c r="K44" i="13"/>
  <c r="L43" i="13"/>
  <c r="K43" i="13"/>
  <c r="L42" i="13"/>
  <c r="K42" i="13"/>
  <c r="L41" i="13"/>
  <c r="K41" i="13"/>
  <c r="L40" i="13"/>
  <c r="K40" i="13"/>
  <c r="L39" i="13"/>
  <c r="K39" i="13"/>
  <c r="L38" i="13"/>
  <c r="K38" i="13"/>
  <c r="L37" i="13"/>
  <c r="K37" i="13"/>
  <c r="L36" i="13"/>
  <c r="K36" i="13"/>
  <c r="L35" i="13"/>
  <c r="K35" i="13"/>
  <c r="L34" i="13"/>
  <c r="K34" i="13"/>
  <c r="L33" i="13"/>
  <c r="K33" i="13"/>
  <c r="L32" i="13"/>
  <c r="K32" i="13"/>
  <c r="L31" i="13"/>
  <c r="K31" i="13"/>
  <c r="L30" i="13"/>
  <c r="K30" i="13"/>
  <c r="L29" i="13"/>
  <c r="K29" i="13"/>
  <c r="L28" i="13"/>
  <c r="K28" i="13"/>
  <c r="L27" i="13"/>
  <c r="K27" i="13"/>
  <c r="L26" i="13"/>
  <c r="K26" i="13"/>
  <c r="L25" i="13"/>
  <c r="K25" i="13"/>
  <c r="L24" i="13"/>
  <c r="K24" i="13"/>
  <c r="L23" i="13"/>
  <c r="K23" i="13"/>
  <c r="CO22" i="13"/>
  <c r="L22" i="13"/>
  <c r="K22" i="13"/>
  <c r="CO21" i="13"/>
  <c r="L21" i="13"/>
  <c r="K21" i="13"/>
  <c r="CO20" i="13"/>
  <c r="L20" i="13"/>
  <c r="K20" i="13"/>
  <c r="CO19" i="13"/>
  <c r="L19" i="13"/>
  <c r="K19" i="13"/>
  <c r="CO18" i="13"/>
  <c r="L18" i="13"/>
  <c r="K18" i="13"/>
  <c r="CO17" i="13"/>
  <c r="L17" i="13"/>
  <c r="K17" i="13"/>
  <c r="CO16" i="13"/>
  <c r="L16" i="13"/>
  <c r="K16" i="13"/>
  <c r="CO15" i="13"/>
  <c r="L15" i="13"/>
  <c r="K15" i="13"/>
  <c r="L14" i="13"/>
  <c r="K14" i="13"/>
  <c r="L13" i="13"/>
  <c r="K13" i="13"/>
  <c r="L12" i="13"/>
  <c r="K12" i="13"/>
  <c r="L11" i="13"/>
  <c r="K11" i="13"/>
  <c r="CO10" i="13"/>
  <c r="L10" i="13"/>
  <c r="K10" i="13"/>
  <c r="CO9" i="13"/>
  <c r="L9" i="13"/>
  <c r="K9" i="13"/>
  <c r="CO8" i="13"/>
  <c r="L8" i="13"/>
  <c r="K8" i="13"/>
  <c r="CO7" i="13"/>
  <c r="L7" i="13"/>
  <c r="K7" i="13"/>
  <c r="CO6" i="13"/>
  <c r="L6" i="13"/>
  <c r="K6" i="13"/>
  <c r="CO5" i="13"/>
  <c r="L5" i="13"/>
  <c r="K5" i="13"/>
  <c r="CO4" i="13"/>
  <c r="L4" i="13"/>
  <c r="K4" i="13"/>
  <c r="CO3" i="13"/>
  <c r="L3" i="13"/>
  <c r="K3" i="13"/>
  <c r="K4" i="9" l="1"/>
  <c r="K5" i="9"/>
  <c r="K6" i="9"/>
  <c r="K7" i="9"/>
  <c r="K8" i="9"/>
  <c r="K9" i="9"/>
  <c r="K10" i="9"/>
  <c r="K11" i="9"/>
  <c r="K12" i="9"/>
  <c r="K13" i="9"/>
  <c r="K14" i="9"/>
  <c r="K15" i="9"/>
  <c r="K16" i="9"/>
  <c r="K17" i="9"/>
  <c r="K18" i="9"/>
  <c r="K19" i="9"/>
  <c r="K20" i="9"/>
  <c r="K21" i="9"/>
  <c r="K22" i="9"/>
  <c r="K23" i="9"/>
  <c r="K24" i="9"/>
  <c r="K25" i="9"/>
  <c r="K26" i="9"/>
  <c r="K27" i="9"/>
  <c r="K28" i="9"/>
  <c r="K29" i="9"/>
  <c r="K30" i="9"/>
  <c r="K31" i="9"/>
  <c r="K32" i="9"/>
  <c r="K33" i="9"/>
  <c r="K34" i="9"/>
  <c r="K35" i="9"/>
  <c r="K36" i="9"/>
  <c r="K37" i="9"/>
  <c r="K38" i="9"/>
  <c r="K39" i="9"/>
  <c r="K40" i="9"/>
  <c r="K41" i="9"/>
  <c r="K42" i="9"/>
  <c r="K43" i="9"/>
  <c r="K44" i="9"/>
  <c r="K45" i="9"/>
  <c r="K46" i="9"/>
  <c r="K47" i="9"/>
  <c r="K48" i="9"/>
  <c r="K49" i="9"/>
  <c r="K50" i="9"/>
  <c r="K51" i="9"/>
  <c r="K52" i="9"/>
  <c r="K53" i="9"/>
  <c r="K54" i="9"/>
  <c r="K55" i="9"/>
  <c r="K56" i="9"/>
  <c r="K57" i="9"/>
  <c r="K58" i="9"/>
  <c r="K59" i="9"/>
  <c r="K60" i="9"/>
  <c r="K61" i="9"/>
  <c r="K62" i="9"/>
  <c r="K63" i="9"/>
  <c r="K64" i="9"/>
  <c r="K65" i="9"/>
  <c r="K66" i="9"/>
  <c r="K67" i="9"/>
  <c r="K68" i="9"/>
  <c r="K69" i="9"/>
  <c r="K70" i="9"/>
  <c r="K71" i="9"/>
  <c r="K72" i="9"/>
  <c r="K73" i="9"/>
  <c r="K74" i="9"/>
  <c r="K75" i="9"/>
  <c r="K76" i="9"/>
  <c r="K77" i="9"/>
  <c r="K78" i="9"/>
  <c r="K79" i="9"/>
  <c r="K80" i="9"/>
  <c r="K81" i="9"/>
  <c r="K82" i="9"/>
  <c r="K83" i="9"/>
  <c r="K84" i="9"/>
  <c r="K85" i="9"/>
  <c r="K86" i="9"/>
  <c r="K87" i="9"/>
  <c r="K88" i="9"/>
  <c r="K89" i="9"/>
  <c r="K90" i="9"/>
  <c r="K91" i="9"/>
  <c r="K92" i="9"/>
  <c r="K93" i="9"/>
  <c r="K94" i="9"/>
  <c r="K95" i="9"/>
  <c r="K96" i="9"/>
  <c r="K97" i="9"/>
  <c r="K98" i="9"/>
  <c r="K99" i="9"/>
  <c r="K100" i="9"/>
  <c r="K101" i="9"/>
  <c r="K102" i="9"/>
  <c r="K103" i="9"/>
  <c r="K104" i="9"/>
  <c r="K105" i="9"/>
  <c r="K106" i="9"/>
  <c r="K107" i="9"/>
  <c r="K108" i="9"/>
  <c r="K109" i="9"/>
  <c r="K110" i="9"/>
  <c r="K111" i="9"/>
  <c r="K112" i="9"/>
  <c r="K113" i="9"/>
  <c r="K114" i="9"/>
  <c r="K115" i="9"/>
  <c r="K116" i="9"/>
  <c r="K117" i="9"/>
  <c r="K118" i="9"/>
  <c r="K119" i="9"/>
  <c r="K120" i="9"/>
  <c r="K121" i="9"/>
  <c r="K122" i="9"/>
  <c r="K123" i="9"/>
  <c r="K124" i="9"/>
  <c r="K125" i="9"/>
  <c r="K126" i="9"/>
  <c r="K127" i="9"/>
  <c r="K128" i="9"/>
  <c r="K129" i="9"/>
  <c r="K130" i="9"/>
  <c r="K131" i="9"/>
  <c r="K132" i="9"/>
  <c r="K133" i="9"/>
  <c r="K134" i="9"/>
  <c r="K135" i="9"/>
  <c r="K136" i="9"/>
  <c r="K137" i="9"/>
  <c r="K138" i="9"/>
  <c r="K139" i="9"/>
  <c r="K140" i="9"/>
  <c r="K141" i="9"/>
  <c r="K142" i="9"/>
  <c r="K143" i="9"/>
  <c r="K144" i="9"/>
  <c r="K145" i="9"/>
  <c r="K146" i="9"/>
  <c r="K147" i="9"/>
  <c r="K148" i="9"/>
  <c r="K149" i="9"/>
  <c r="K150" i="9"/>
  <c r="K151" i="9"/>
  <c r="K152" i="9"/>
  <c r="K153" i="9"/>
  <c r="K154" i="9"/>
  <c r="K155" i="9"/>
  <c r="K156" i="9"/>
  <c r="K157" i="9"/>
  <c r="K158" i="9"/>
  <c r="K159" i="9"/>
  <c r="K160" i="9"/>
  <c r="K161" i="9"/>
  <c r="K162" i="9"/>
  <c r="K163" i="9"/>
  <c r="K164" i="9"/>
  <c r="K165" i="9"/>
  <c r="K166" i="9"/>
  <c r="K167" i="9"/>
  <c r="K168" i="9"/>
  <c r="K169" i="9"/>
  <c r="K170" i="9"/>
  <c r="K171" i="9"/>
  <c r="K172" i="9"/>
  <c r="K173" i="9"/>
  <c r="K174" i="9"/>
  <c r="K175" i="9"/>
  <c r="K176" i="9"/>
  <c r="K177" i="9"/>
  <c r="K178" i="9"/>
  <c r="K179" i="9"/>
  <c r="K180" i="9"/>
  <c r="K181" i="9"/>
  <c r="K182" i="9"/>
  <c r="K183" i="9"/>
  <c r="K184" i="9"/>
  <c r="K185" i="9"/>
  <c r="K186" i="9"/>
  <c r="K187" i="9"/>
  <c r="K188" i="9"/>
  <c r="K189" i="9"/>
  <c r="K190" i="9"/>
  <c r="K191" i="9"/>
  <c r="K192" i="9"/>
  <c r="K193" i="9"/>
  <c r="K194" i="9"/>
  <c r="K195" i="9"/>
  <c r="K196" i="9"/>
  <c r="K197" i="9"/>
  <c r="K198" i="9"/>
  <c r="K199" i="9"/>
  <c r="K200" i="9"/>
  <c r="K201" i="9"/>
  <c r="K202" i="9"/>
  <c r="K203" i="9"/>
  <c r="K204" i="9"/>
  <c r="K205" i="9"/>
  <c r="K206" i="9"/>
  <c r="K207" i="9"/>
  <c r="K208" i="9"/>
  <c r="K209" i="9"/>
  <c r="K210" i="9"/>
  <c r="K211" i="9"/>
  <c r="K212" i="9"/>
  <c r="K213" i="9"/>
  <c r="K214" i="9"/>
  <c r="K215" i="9"/>
  <c r="K216" i="9"/>
  <c r="K217" i="9"/>
  <c r="K218" i="9"/>
  <c r="K219" i="9"/>
  <c r="K220" i="9"/>
  <c r="K221" i="9"/>
  <c r="K222" i="9"/>
  <c r="K223" i="9"/>
  <c r="K224" i="9"/>
  <c r="K225" i="9"/>
  <c r="K226" i="9"/>
  <c r="K227" i="9"/>
  <c r="K228" i="9"/>
  <c r="K229" i="9"/>
  <c r="K230" i="9"/>
  <c r="K231" i="9"/>
  <c r="K232" i="9"/>
  <c r="K233" i="9"/>
  <c r="K234" i="9"/>
  <c r="K235" i="9"/>
  <c r="K236" i="9"/>
  <c r="K237" i="9"/>
  <c r="K238" i="9"/>
  <c r="K239" i="9"/>
  <c r="K240" i="9"/>
  <c r="K241" i="9"/>
  <c r="K242" i="9"/>
  <c r="K243" i="9"/>
  <c r="K244" i="9"/>
  <c r="K245" i="9"/>
  <c r="K246" i="9"/>
  <c r="K247" i="9"/>
  <c r="K248" i="9"/>
  <c r="K249" i="9"/>
  <c r="K250" i="9"/>
  <c r="K251" i="9"/>
  <c r="K252" i="9"/>
  <c r="K253" i="9"/>
  <c r="K254" i="9"/>
  <c r="K255" i="9"/>
  <c r="K256" i="9"/>
  <c r="K257" i="9"/>
  <c r="K258" i="9"/>
  <c r="K259" i="9"/>
  <c r="K260" i="9"/>
  <c r="K261" i="9"/>
  <c r="K262" i="9"/>
  <c r="K263" i="9"/>
  <c r="K264" i="9"/>
  <c r="K265" i="9"/>
  <c r="K266" i="9"/>
  <c r="K267" i="9"/>
  <c r="K268" i="9"/>
  <c r="K269" i="9"/>
  <c r="K270" i="9"/>
  <c r="K271" i="9"/>
  <c r="K272" i="9"/>
  <c r="K273" i="9"/>
  <c r="K274" i="9"/>
  <c r="K275" i="9"/>
  <c r="K276" i="9"/>
  <c r="K277" i="9"/>
  <c r="K278" i="9"/>
  <c r="K279" i="9"/>
  <c r="K280" i="9"/>
  <c r="K281" i="9"/>
  <c r="K282" i="9"/>
  <c r="K283" i="9"/>
  <c r="K284" i="9"/>
  <c r="K285" i="9"/>
  <c r="K286" i="9"/>
  <c r="K287" i="9"/>
  <c r="K288" i="9"/>
  <c r="K289" i="9"/>
  <c r="K290" i="9"/>
  <c r="K291" i="9"/>
  <c r="K292" i="9"/>
  <c r="K293" i="9"/>
  <c r="K294" i="9"/>
  <c r="K295" i="9"/>
  <c r="K296" i="9"/>
  <c r="K297" i="9"/>
  <c r="K298" i="9"/>
  <c r="K299" i="9"/>
  <c r="K300" i="9"/>
  <c r="K301" i="9"/>
  <c r="K302" i="9"/>
  <c r="K303" i="9"/>
  <c r="K304" i="9"/>
  <c r="K305" i="9"/>
  <c r="K306" i="9"/>
  <c r="K307" i="9"/>
  <c r="K308" i="9"/>
  <c r="K309" i="9"/>
  <c r="K310" i="9"/>
  <c r="K311" i="9"/>
  <c r="K312" i="9"/>
  <c r="K313" i="9"/>
  <c r="K314" i="9"/>
  <c r="K315" i="9"/>
  <c r="K316" i="9"/>
  <c r="K317" i="9"/>
  <c r="K318" i="9"/>
  <c r="K319" i="9"/>
  <c r="K320" i="9"/>
  <c r="K321" i="9"/>
  <c r="K322" i="9"/>
  <c r="K323" i="9"/>
  <c r="K324" i="9"/>
  <c r="K325" i="9"/>
  <c r="K326" i="9"/>
  <c r="K327" i="9"/>
  <c r="K328" i="9"/>
  <c r="K329" i="9"/>
  <c r="K330" i="9"/>
  <c r="K331" i="9"/>
  <c r="K332" i="9"/>
  <c r="K333" i="9"/>
  <c r="K334" i="9"/>
  <c r="K335" i="9"/>
  <c r="K336" i="9"/>
  <c r="K337" i="9"/>
  <c r="K338" i="9"/>
  <c r="K339" i="9"/>
  <c r="K340" i="9"/>
  <c r="K341" i="9"/>
  <c r="K342" i="9"/>
  <c r="K343" i="9"/>
  <c r="K344" i="9"/>
  <c r="K345" i="9"/>
  <c r="K346" i="9"/>
  <c r="K347" i="9"/>
  <c r="K348" i="9"/>
  <c r="K349" i="9"/>
  <c r="K350" i="9"/>
  <c r="K351" i="9"/>
  <c r="K352" i="9"/>
  <c r="K353" i="9"/>
  <c r="K354" i="9"/>
  <c r="K355" i="9"/>
  <c r="K356" i="9"/>
  <c r="K357" i="9"/>
  <c r="K358" i="9"/>
  <c r="K359" i="9"/>
  <c r="K360" i="9"/>
  <c r="K361" i="9"/>
  <c r="K362" i="9"/>
  <c r="K363" i="9"/>
  <c r="K364" i="9"/>
  <c r="K365" i="9"/>
  <c r="K366" i="9"/>
  <c r="K367" i="9"/>
  <c r="K3" i="9"/>
  <c r="L337" i="9"/>
  <c r="L338" i="9"/>
  <c r="L339" i="9"/>
  <c r="L340" i="9"/>
  <c r="L341" i="9"/>
  <c r="L342" i="9"/>
  <c r="L343" i="9"/>
  <c r="L344" i="9"/>
  <c r="L345" i="9"/>
  <c r="L346" i="9"/>
  <c r="L347" i="9"/>
  <c r="L348" i="9"/>
  <c r="L349" i="9"/>
  <c r="L350" i="9"/>
  <c r="L351" i="9"/>
  <c r="L352" i="9"/>
  <c r="L353" i="9"/>
  <c r="L354" i="9"/>
  <c r="L355" i="9"/>
  <c r="L356" i="9"/>
  <c r="L357" i="9"/>
  <c r="L358" i="9"/>
  <c r="L359" i="9"/>
  <c r="L360" i="9"/>
  <c r="L361" i="9"/>
  <c r="L362" i="9"/>
  <c r="L363" i="9"/>
  <c r="L364" i="9"/>
  <c r="L365" i="9"/>
  <c r="L366" i="9"/>
  <c r="L367" i="9"/>
  <c r="L307" i="9"/>
  <c r="L308" i="9"/>
  <c r="L309" i="9"/>
  <c r="L310" i="9"/>
  <c r="L311" i="9"/>
  <c r="L312" i="9"/>
  <c r="L313" i="9"/>
  <c r="L314" i="9"/>
  <c r="L315" i="9"/>
  <c r="L316" i="9"/>
  <c r="L317" i="9"/>
  <c r="L318" i="9"/>
  <c r="L319" i="9"/>
  <c r="L320" i="9"/>
  <c r="L321" i="9"/>
  <c r="L322" i="9"/>
  <c r="L323" i="9"/>
  <c r="L324" i="9"/>
  <c r="L325" i="9"/>
  <c r="L326" i="9"/>
  <c r="L327" i="9"/>
  <c r="L328" i="9"/>
  <c r="L329" i="9"/>
  <c r="L330" i="9"/>
  <c r="L331" i="9"/>
  <c r="L332" i="9"/>
  <c r="L333" i="9"/>
  <c r="L334" i="9"/>
  <c r="L335" i="9"/>
  <c r="L336" i="9"/>
  <c r="L4" i="9"/>
  <c r="L5" i="9"/>
  <c r="L6" i="9"/>
  <c r="L7" i="9"/>
  <c r="L8" i="9"/>
  <c r="L9" i="9"/>
  <c r="L10" i="9"/>
  <c r="L11" i="9"/>
  <c r="L12" i="9"/>
  <c r="L13" i="9"/>
  <c r="L14" i="9"/>
  <c r="L15" i="9"/>
  <c r="L16" i="9"/>
  <c r="L17" i="9"/>
  <c r="L18" i="9"/>
  <c r="L19" i="9"/>
  <c r="L20" i="9"/>
  <c r="L21" i="9"/>
  <c r="L22" i="9"/>
  <c r="L23" i="9"/>
  <c r="L24" i="9"/>
  <c r="L25" i="9"/>
  <c r="L26" i="9"/>
  <c r="L27" i="9"/>
  <c r="L28" i="9"/>
  <c r="L29" i="9"/>
  <c r="L30" i="9"/>
  <c r="L31" i="9"/>
  <c r="L32" i="9"/>
  <c r="L33" i="9"/>
  <c r="L34" i="9"/>
  <c r="L35" i="9"/>
  <c r="L36" i="9"/>
  <c r="L37" i="9"/>
  <c r="L38" i="9"/>
  <c r="L39" i="9"/>
  <c r="L40" i="9"/>
  <c r="L41" i="9"/>
  <c r="L42" i="9"/>
  <c r="L43" i="9"/>
  <c r="L44" i="9"/>
  <c r="L45" i="9"/>
  <c r="L46" i="9"/>
  <c r="L47" i="9"/>
  <c r="L48" i="9"/>
  <c r="L49" i="9"/>
  <c r="L50" i="9"/>
  <c r="L51" i="9"/>
  <c r="L52" i="9"/>
  <c r="L53" i="9"/>
  <c r="L54" i="9"/>
  <c r="L55" i="9"/>
  <c r="L56" i="9"/>
  <c r="L57" i="9"/>
  <c r="L58" i="9"/>
  <c r="L59" i="9"/>
  <c r="L60" i="9"/>
  <c r="L61" i="9"/>
  <c r="L62" i="9"/>
  <c r="L63" i="9"/>
  <c r="L64" i="9"/>
  <c r="L65" i="9"/>
  <c r="L66" i="9"/>
  <c r="L67" i="9"/>
  <c r="L68" i="9"/>
  <c r="L69" i="9"/>
  <c r="L70" i="9"/>
  <c r="L71" i="9"/>
  <c r="L72" i="9"/>
  <c r="L73" i="9"/>
  <c r="L74" i="9"/>
  <c r="L75" i="9"/>
  <c r="L76" i="9"/>
  <c r="L77" i="9"/>
  <c r="L78" i="9"/>
  <c r="L79" i="9"/>
  <c r="L80" i="9"/>
  <c r="L81" i="9"/>
  <c r="L82" i="9"/>
  <c r="L83" i="9"/>
  <c r="L84" i="9"/>
  <c r="L85" i="9"/>
  <c r="L86" i="9"/>
  <c r="L87" i="9"/>
  <c r="L88" i="9"/>
  <c r="L89" i="9"/>
  <c r="L90" i="9"/>
  <c r="L91" i="9"/>
  <c r="L92" i="9"/>
  <c r="L93" i="9"/>
  <c r="L94" i="9"/>
  <c r="L95" i="9"/>
  <c r="L96" i="9"/>
  <c r="L97" i="9"/>
  <c r="L98" i="9"/>
  <c r="L99" i="9"/>
  <c r="L100" i="9"/>
  <c r="L101" i="9"/>
  <c r="L102" i="9"/>
  <c r="L103" i="9"/>
  <c r="L104" i="9"/>
  <c r="L105" i="9"/>
  <c r="L106" i="9"/>
  <c r="L107" i="9"/>
  <c r="L108" i="9"/>
  <c r="L109" i="9"/>
  <c r="L110" i="9"/>
  <c r="L111" i="9"/>
  <c r="L112" i="9"/>
  <c r="L113" i="9"/>
  <c r="L114" i="9"/>
  <c r="L115" i="9"/>
  <c r="L116" i="9"/>
  <c r="L117" i="9"/>
  <c r="L118" i="9"/>
  <c r="L119" i="9"/>
  <c r="L120" i="9"/>
  <c r="L121" i="9"/>
  <c r="L122" i="9"/>
  <c r="L123" i="9"/>
  <c r="L124" i="9"/>
  <c r="L125" i="9"/>
  <c r="L126" i="9"/>
  <c r="L127" i="9"/>
  <c r="L128" i="9"/>
  <c r="L129" i="9"/>
  <c r="L130" i="9"/>
  <c r="L131" i="9"/>
  <c r="L132" i="9"/>
  <c r="L133" i="9"/>
  <c r="L134" i="9"/>
  <c r="L135" i="9"/>
  <c r="L136" i="9"/>
  <c r="L137" i="9"/>
  <c r="L138" i="9"/>
  <c r="L139" i="9"/>
  <c r="L140" i="9"/>
  <c r="L141" i="9"/>
  <c r="L142" i="9"/>
  <c r="L143" i="9"/>
  <c r="L144" i="9"/>
  <c r="L145" i="9"/>
  <c r="L146" i="9"/>
  <c r="L147" i="9"/>
  <c r="L148" i="9"/>
  <c r="L149" i="9"/>
  <c r="L150" i="9"/>
  <c r="L151" i="9"/>
  <c r="L152" i="9"/>
  <c r="L153" i="9"/>
  <c r="L154" i="9"/>
  <c r="L155" i="9"/>
  <c r="L156" i="9"/>
  <c r="L157" i="9"/>
  <c r="L158" i="9"/>
  <c r="L159" i="9"/>
  <c r="L160" i="9"/>
  <c r="L161" i="9"/>
  <c r="L162" i="9"/>
  <c r="L163" i="9"/>
  <c r="L164" i="9"/>
  <c r="L165" i="9"/>
  <c r="L166" i="9"/>
  <c r="L167" i="9"/>
  <c r="L168" i="9"/>
  <c r="L169" i="9"/>
  <c r="L170" i="9"/>
  <c r="L171" i="9"/>
  <c r="L172" i="9"/>
  <c r="L173" i="9"/>
  <c r="L174" i="9"/>
  <c r="L175" i="9"/>
  <c r="L176" i="9"/>
  <c r="L177" i="9"/>
  <c r="L178" i="9"/>
  <c r="L179" i="9"/>
  <c r="L180" i="9"/>
  <c r="L181" i="9"/>
  <c r="L182" i="9"/>
  <c r="L183" i="9"/>
  <c r="L184" i="9"/>
  <c r="L185" i="9"/>
  <c r="L186" i="9"/>
  <c r="L187" i="9"/>
  <c r="L188" i="9"/>
  <c r="L189" i="9"/>
  <c r="L190" i="9"/>
  <c r="L191" i="9"/>
  <c r="L192" i="9"/>
  <c r="L193" i="9"/>
  <c r="L194" i="9"/>
  <c r="L195" i="9"/>
  <c r="L196" i="9"/>
  <c r="L197" i="9"/>
  <c r="L198" i="9"/>
  <c r="L199" i="9"/>
  <c r="L200" i="9"/>
  <c r="L201" i="9"/>
  <c r="L202" i="9"/>
  <c r="L203" i="9"/>
  <c r="L204" i="9"/>
  <c r="L205" i="9"/>
  <c r="L206" i="9"/>
  <c r="L207" i="9"/>
  <c r="L208" i="9"/>
  <c r="L209" i="9"/>
  <c r="L210" i="9"/>
  <c r="L211" i="9"/>
  <c r="L212" i="9"/>
  <c r="L213" i="9"/>
  <c r="L214" i="9"/>
  <c r="L215" i="9"/>
  <c r="L216" i="9"/>
  <c r="L217" i="9"/>
  <c r="L218" i="9"/>
  <c r="L219" i="9"/>
  <c r="L220" i="9"/>
  <c r="L221" i="9"/>
  <c r="L222" i="9"/>
  <c r="L223" i="9"/>
  <c r="L224" i="9"/>
  <c r="L225" i="9"/>
  <c r="L226" i="9"/>
  <c r="L227" i="9"/>
  <c r="L228" i="9"/>
  <c r="L229" i="9"/>
  <c r="L230" i="9"/>
  <c r="L231" i="9"/>
  <c r="L232" i="9"/>
  <c r="L233" i="9"/>
  <c r="L234" i="9"/>
  <c r="L235" i="9"/>
  <c r="L236" i="9"/>
  <c r="L237" i="9"/>
  <c r="L238" i="9"/>
  <c r="L239" i="9"/>
  <c r="L240" i="9"/>
  <c r="L241" i="9"/>
  <c r="L242" i="9"/>
  <c r="L243" i="9"/>
  <c r="L244" i="9"/>
  <c r="L245" i="9"/>
  <c r="L246" i="9"/>
  <c r="L247" i="9"/>
  <c r="L248" i="9"/>
  <c r="L249" i="9"/>
  <c r="L250" i="9"/>
  <c r="L251" i="9"/>
  <c r="L252" i="9"/>
  <c r="L253" i="9"/>
  <c r="L254" i="9"/>
  <c r="L255" i="9"/>
  <c r="L256" i="9"/>
  <c r="L257" i="9"/>
  <c r="L258" i="9"/>
  <c r="L259" i="9"/>
  <c r="L260" i="9"/>
  <c r="L261" i="9"/>
  <c r="L262" i="9"/>
  <c r="L263" i="9"/>
  <c r="L264" i="9"/>
  <c r="L265" i="9"/>
  <c r="L266" i="9"/>
  <c r="L267" i="9"/>
  <c r="L268" i="9"/>
  <c r="L269" i="9"/>
  <c r="L270" i="9"/>
  <c r="L271" i="9"/>
  <c r="L272" i="9"/>
  <c r="L273" i="9"/>
  <c r="L274" i="9"/>
  <c r="L275" i="9"/>
  <c r="L276" i="9"/>
  <c r="L277" i="9"/>
  <c r="L278" i="9"/>
  <c r="L279" i="9"/>
  <c r="L280" i="9"/>
  <c r="L281" i="9"/>
  <c r="L282" i="9"/>
  <c r="L283" i="9"/>
  <c r="L284" i="9"/>
  <c r="L285" i="9"/>
  <c r="L286" i="9"/>
  <c r="L287" i="9"/>
  <c r="L288" i="9"/>
  <c r="L289" i="9"/>
  <c r="L290" i="9"/>
  <c r="L291" i="9"/>
  <c r="L292" i="9"/>
  <c r="L293" i="9"/>
  <c r="L294" i="9"/>
  <c r="L295" i="9"/>
  <c r="L296" i="9"/>
  <c r="L297" i="9"/>
  <c r="L298" i="9"/>
  <c r="L299" i="9"/>
  <c r="L300" i="9"/>
  <c r="L301" i="9"/>
  <c r="L302" i="9"/>
  <c r="L303" i="9"/>
  <c r="L304" i="9"/>
  <c r="L305" i="9"/>
  <c r="L306" i="9"/>
  <c r="L3" i="9"/>
  <c r="P7" i="8" l="1"/>
  <c r="B269" i="8" l="1"/>
  <c r="W283" i="8"/>
  <c r="V283" i="8"/>
  <c r="U283" i="8"/>
  <c r="T283" i="8"/>
  <c r="S283" i="8"/>
  <c r="R283" i="8"/>
  <c r="Q283" i="8"/>
  <c r="P283" i="8"/>
  <c r="O283" i="8"/>
  <c r="N283" i="8"/>
  <c r="M283" i="8"/>
  <c r="L283" i="8"/>
  <c r="K283" i="8"/>
  <c r="J283" i="8"/>
  <c r="I283" i="8"/>
  <c r="H283" i="8"/>
  <c r="F283" i="8"/>
  <c r="E283" i="8"/>
  <c r="D283" i="8"/>
  <c r="C283" i="8"/>
  <c r="B283" i="8"/>
  <c r="W282" i="8"/>
  <c r="V282" i="8"/>
  <c r="U282" i="8"/>
  <c r="T282" i="8"/>
  <c r="S282" i="8"/>
  <c r="R282" i="8"/>
  <c r="Q282" i="8"/>
  <c r="P282" i="8"/>
  <c r="O282" i="8"/>
  <c r="N282" i="8"/>
  <c r="M282" i="8"/>
  <c r="L282" i="8"/>
  <c r="K282" i="8"/>
  <c r="J282" i="8"/>
  <c r="I282" i="8"/>
  <c r="H282" i="8"/>
  <c r="F282" i="8"/>
  <c r="E282" i="8"/>
  <c r="D282" i="8"/>
  <c r="C282" i="8"/>
  <c r="B282" i="8"/>
  <c r="W281" i="8"/>
  <c r="V281" i="8"/>
  <c r="U281" i="8"/>
  <c r="T281" i="8"/>
  <c r="S281" i="8"/>
  <c r="R281" i="8"/>
  <c r="Q281" i="8"/>
  <c r="P281" i="8"/>
  <c r="O281" i="8"/>
  <c r="N281" i="8"/>
  <c r="M281" i="8"/>
  <c r="L281" i="8"/>
  <c r="K281" i="8"/>
  <c r="J281" i="8"/>
  <c r="I281" i="8"/>
  <c r="H281" i="8"/>
  <c r="F281" i="8"/>
  <c r="E281" i="8"/>
  <c r="D281" i="8"/>
  <c r="C281" i="8"/>
  <c r="B281" i="8"/>
  <c r="W280" i="8"/>
  <c r="V280" i="8"/>
  <c r="U280" i="8"/>
  <c r="T280" i="8"/>
  <c r="S280" i="8"/>
  <c r="R280" i="8"/>
  <c r="Q280" i="8"/>
  <c r="P280" i="8"/>
  <c r="O280" i="8"/>
  <c r="N280" i="8"/>
  <c r="M280" i="8"/>
  <c r="L280" i="8"/>
  <c r="K280" i="8"/>
  <c r="J280" i="8"/>
  <c r="I280" i="8"/>
  <c r="H280" i="8"/>
  <c r="F280" i="8"/>
  <c r="E280" i="8"/>
  <c r="D280" i="8"/>
  <c r="C280" i="8"/>
  <c r="B280" i="8"/>
  <c r="W279" i="8"/>
  <c r="V279" i="8"/>
  <c r="U279" i="8"/>
  <c r="T279" i="8"/>
  <c r="S279" i="8"/>
  <c r="R279" i="8"/>
  <c r="Q279" i="8"/>
  <c r="P279" i="8"/>
  <c r="O279" i="8"/>
  <c r="N279" i="8"/>
  <c r="M279" i="8"/>
  <c r="L279" i="8"/>
  <c r="K279" i="8"/>
  <c r="J279" i="8"/>
  <c r="I279" i="8"/>
  <c r="H279" i="8"/>
  <c r="F279" i="8"/>
  <c r="E279" i="8"/>
  <c r="D279" i="8"/>
  <c r="C279" i="8"/>
  <c r="B279" i="8"/>
  <c r="W278" i="8"/>
  <c r="V278" i="8"/>
  <c r="U278" i="8"/>
  <c r="T278" i="8"/>
  <c r="S278" i="8"/>
  <c r="R278" i="8"/>
  <c r="Q278" i="8"/>
  <c r="P278" i="8"/>
  <c r="O278" i="8"/>
  <c r="N278" i="8"/>
  <c r="M278" i="8"/>
  <c r="L278" i="8"/>
  <c r="K278" i="8"/>
  <c r="J278" i="8"/>
  <c r="I278" i="8"/>
  <c r="H278" i="8"/>
  <c r="F278" i="8"/>
  <c r="E278" i="8"/>
  <c r="D278" i="8"/>
  <c r="C278" i="8"/>
  <c r="B278" i="8"/>
  <c r="W277" i="8"/>
  <c r="V277" i="8"/>
  <c r="U277" i="8"/>
  <c r="T277" i="8"/>
  <c r="S277" i="8"/>
  <c r="R277" i="8"/>
  <c r="Q277" i="8"/>
  <c r="P277" i="8"/>
  <c r="O277" i="8"/>
  <c r="N277" i="8"/>
  <c r="M277" i="8"/>
  <c r="L277" i="8"/>
  <c r="K277" i="8"/>
  <c r="J277" i="8"/>
  <c r="I277" i="8"/>
  <c r="H277" i="8"/>
  <c r="F277" i="8"/>
  <c r="E277" i="8"/>
  <c r="D277" i="8"/>
  <c r="C277" i="8"/>
  <c r="B277" i="8"/>
  <c r="W276" i="8"/>
  <c r="V276" i="8"/>
  <c r="U276" i="8"/>
  <c r="T276" i="8"/>
  <c r="S276" i="8"/>
  <c r="R276" i="8"/>
  <c r="Q276" i="8"/>
  <c r="P276" i="8"/>
  <c r="O276" i="8"/>
  <c r="N276" i="8"/>
  <c r="M276" i="8"/>
  <c r="L276" i="8"/>
  <c r="K276" i="8"/>
  <c r="J276" i="8"/>
  <c r="I276" i="8"/>
  <c r="H276" i="8"/>
  <c r="F276" i="8"/>
  <c r="E276" i="8"/>
  <c r="D276" i="8"/>
  <c r="C276" i="8"/>
  <c r="B276" i="8"/>
  <c r="W275" i="8"/>
  <c r="V275" i="8"/>
  <c r="U275" i="8"/>
  <c r="T275" i="8"/>
  <c r="S275" i="8"/>
  <c r="R275" i="8"/>
  <c r="Q275" i="8"/>
  <c r="P275" i="8"/>
  <c r="O275" i="8"/>
  <c r="N275" i="8"/>
  <c r="M275" i="8"/>
  <c r="L275" i="8"/>
  <c r="K275" i="8"/>
  <c r="J275" i="8"/>
  <c r="I275" i="8"/>
  <c r="H275" i="8"/>
  <c r="F275" i="8"/>
  <c r="E275" i="8"/>
  <c r="D275" i="8"/>
  <c r="C275" i="8"/>
  <c r="B275" i="8"/>
  <c r="W274" i="8"/>
  <c r="V274" i="8"/>
  <c r="U274" i="8"/>
  <c r="T274" i="8"/>
  <c r="S274" i="8"/>
  <c r="R274" i="8"/>
  <c r="Q274" i="8"/>
  <c r="P274" i="8"/>
  <c r="O274" i="8"/>
  <c r="N274" i="8"/>
  <c r="M274" i="8"/>
  <c r="L274" i="8"/>
  <c r="K274" i="8"/>
  <c r="J274" i="8"/>
  <c r="I274" i="8"/>
  <c r="H274" i="8"/>
  <c r="F274" i="8"/>
  <c r="E274" i="8"/>
  <c r="D274" i="8"/>
  <c r="C274" i="8"/>
  <c r="B274" i="8"/>
  <c r="W273" i="8"/>
  <c r="V273" i="8"/>
  <c r="U273" i="8"/>
  <c r="T273" i="8"/>
  <c r="S273" i="8"/>
  <c r="R273" i="8"/>
  <c r="Q273" i="8"/>
  <c r="P273" i="8"/>
  <c r="O273" i="8"/>
  <c r="N273" i="8"/>
  <c r="M273" i="8"/>
  <c r="L273" i="8"/>
  <c r="K273" i="8"/>
  <c r="J273" i="8"/>
  <c r="I273" i="8"/>
  <c r="H273" i="8"/>
  <c r="F273" i="8"/>
  <c r="E273" i="8"/>
  <c r="D273" i="8"/>
  <c r="C273" i="8"/>
  <c r="B273" i="8"/>
  <c r="W272" i="8"/>
  <c r="V272" i="8"/>
  <c r="U272" i="8"/>
  <c r="T272" i="8"/>
  <c r="S272" i="8"/>
  <c r="R272" i="8"/>
  <c r="Q272" i="8"/>
  <c r="P272" i="8"/>
  <c r="O272" i="8"/>
  <c r="N272" i="8"/>
  <c r="M272" i="8"/>
  <c r="L272" i="8"/>
  <c r="K272" i="8"/>
  <c r="J272" i="8"/>
  <c r="I272" i="8"/>
  <c r="H272" i="8"/>
  <c r="F272" i="8"/>
  <c r="E272" i="8"/>
  <c r="D272" i="8"/>
  <c r="C272" i="8"/>
  <c r="B272" i="8"/>
  <c r="W271" i="8"/>
  <c r="V271" i="8"/>
  <c r="U271" i="8"/>
  <c r="T271" i="8"/>
  <c r="S271" i="8"/>
  <c r="R271" i="8"/>
  <c r="Q271" i="8"/>
  <c r="P271" i="8"/>
  <c r="O271" i="8"/>
  <c r="N271" i="8"/>
  <c r="M271" i="8"/>
  <c r="L271" i="8"/>
  <c r="K271" i="8"/>
  <c r="J271" i="8"/>
  <c r="I271" i="8"/>
  <c r="H271" i="8"/>
  <c r="F271" i="8"/>
  <c r="E271" i="8"/>
  <c r="D271" i="8"/>
  <c r="C271" i="8"/>
  <c r="B271" i="8"/>
  <c r="W270" i="8"/>
  <c r="V270" i="8"/>
  <c r="U270" i="8"/>
  <c r="T270" i="8"/>
  <c r="S270" i="8"/>
  <c r="R270" i="8"/>
  <c r="Q270" i="8"/>
  <c r="P270" i="8"/>
  <c r="O270" i="8"/>
  <c r="N270" i="8"/>
  <c r="M270" i="8"/>
  <c r="L270" i="8"/>
  <c r="K270" i="8"/>
  <c r="J270" i="8"/>
  <c r="I270" i="8"/>
  <c r="H270" i="8"/>
  <c r="F270" i="8"/>
  <c r="E270" i="8"/>
  <c r="D270" i="8"/>
  <c r="C270" i="8"/>
  <c r="B270" i="8"/>
  <c r="W269" i="8"/>
  <c r="V269" i="8"/>
  <c r="U269" i="8"/>
  <c r="T269" i="8"/>
  <c r="S269" i="8"/>
  <c r="R269" i="8"/>
  <c r="Q269" i="8"/>
  <c r="P269" i="8"/>
  <c r="O269" i="8"/>
  <c r="N269" i="8"/>
  <c r="M269" i="8"/>
  <c r="L269" i="8"/>
  <c r="K269" i="8"/>
  <c r="J269" i="8"/>
  <c r="I269" i="8"/>
  <c r="H269" i="8"/>
  <c r="F269" i="8"/>
  <c r="E269" i="8"/>
  <c r="D269" i="8"/>
  <c r="C269" i="8"/>
  <c r="W268" i="8"/>
  <c r="V268" i="8"/>
  <c r="U268" i="8"/>
  <c r="T268" i="8"/>
  <c r="S268" i="8"/>
  <c r="R268" i="8"/>
  <c r="Q268" i="8"/>
  <c r="P268" i="8"/>
  <c r="O268" i="8"/>
  <c r="N268" i="8"/>
  <c r="M268" i="8"/>
  <c r="L268" i="8"/>
  <c r="K268" i="8"/>
  <c r="J268" i="8"/>
  <c r="I268" i="8"/>
  <c r="H268" i="8"/>
  <c r="F268" i="8"/>
  <c r="E268" i="8"/>
  <c r="D268" i="8"/>
  <c r="C268" i="8"/>
  <c r="B268" i="8"/>
  <c r="W267" i="8"/>
  <c r="V267" i="8"/>
  <c r="U267" i="8"/>
  <c r="T267" i="8"/>
  <c r="S267" i="8"/>
  <c r="R267" i="8"/>
  <c r="Q267" i="8"/>
  <c r="P267" i="8"/>
  <c r="O267" i="8"/>
  <c r="N267" i="8"/>
  <c r="M267" i="8"/>
  <c r="L267" i="8"/>
  <c r="K267" i="8"/>
  <c r="J267" i="8"/>
  <c r="I267" i="8"/>
  <c r="H267" i="8"/>
  <c r="F267" i="8"/>
  <c r="E267" i="8"/>
  <c r="D267" i="8"/>
  <c r="C267" i="8"/>
  <c r="B267" i="8"/>
  <c r="W266" i="8"/>
  <c r="V266" i="8"/>
  <c r="U266" i="8"/>
  <c r="T266" i="8"/>
  <c r="S266" i="8"/>
  <c r="R266" i="8"/>
  <c r="Q266" i="8"/>
  <c r="P266" i="8"/>
  <c r="O266" i="8"/>
  <c r="N266" i="8"/>
  <c r="M266" i="8"/>
  <c r="L266" i="8"/>
  <c r="K266" i="8"/>
  <c r="J266" i="8"/>
  <c r="I266" i="8"/>
  <c r="H266" i="8"/>
  <c r="F266" i="8"/>
  <c r="E266" i="8"/>
  <c r="D266" i="8"/>
  <c r="C266" i="8"/>
  <c r="B266" i="8"/>
  <c r="W265" i="8"/>
  <c r="V265" i="8"/>
  <c r="U265" i="8"/>
  <c r="T265" i="8"/>
  <c r="S265" i="8"/>
  <c r="R265" i="8"/>
  <c r="Q265" i="8"/>
  <c r="P265" i="8"/>
  <c r="O265" i="8"/>
  <c r="N265" i="8"/>
  <c r="M265" i="8"/>
  <c r="L265" i="8"/>
  <c r="K265" i="8"/>
  <c r="J265" i="8"/>
  <c r="I265" i="8"/>
  <c r="H265" i="8"/>
  <c r="F265" i="8"/>
  <c r="E265" i="8"/>
  <c r="D265" i="8"/>
  <c r="C265" i="8"/>
  <c r="B265" i="8"/>
  <c r="W264" i="8"/>
  <c r="V264" i="8"/>
  <c r="U264" i="8"/>
  <c r="T264" i="8"/>
  <c r="S264" i="8"/>
  <c r="R264" i="8"/>
  <c r="Q264" i="8"/>
  <c r="P264" i="8"/>
  <c r="O264" i="8"/>
  <c r="N264" i="8"/>
  <c r="M264" i="8"/>
  <c r="L264" i="8"/>
  <c r="K264" i="8"/>
  <c r="J264" i="8"/>
  <c r="I264" i="8"/>
  <c r="H264" i="8"/>
  <c r="F264" i="8"/>
  <c r="E264" i="8"/>
  <c r="D264" i="8"/>
  <c r="C264" i="8"/>
  <c r="B264" i="8"/>
  <c r="W263" i="8"/>
  <c r="V263" i="8"/>
  <c r="U263" i="8"/>
  <c r="T263" i="8"/>
  <c r="S263" i="8"/>
  <c r="R263" i="8"/>
  <c r="Q263" i="8"/>
  <c r="P263" i="8"/>
  <c r="O263" i="8"/>
  <c r="N263" i="8"/>
  <c r="M263" i="8"/>
  <c r="L263" i="8"/>
  <c r="K263" i="8"/>
  <c r="J263" i="8"/>
  <c r="I263" i="8"/>
  <c r="H263" i="8"/>
  <c r="F263" i="8"/>
  <c r="E263" i="8"/>
  <c r="D263" i="8"/>
  <c r="C263" i="8"/>
  <c r="B263" i="8"/>
  <c r="W262" i="8"/>
  <c r="V262" i="8"/>
  <c r="U262" i="8"/>
  <c r="T262" i="8"/>
  <c r="S262" i="8"/>
  <c r="R262" i="8"/>
  <c r="Q262" i="8"/>
  <c r="P262" i="8"/>
  <c r="O262" i="8"/>
  <c r="N262" i="8"/>
  <c r="M262" i="8"/>
  <c r="L262" i="8"/>
  <c r="K262" i="8"/>
  <c r="J262" i="8"/>
  <c r="I262" i="8"/>
  <c r="H262" i="8"/>
  <c r="F262" i="8"/>
  <c r="E262" i="8"/>
  <c r="D262" i="8"/>
  <c r="C262" i="8"/>
  <c r="B262" i="8"/>
  <c r="W261" i="8"/>
  <c r="V261" i="8"/>
  <c r="U261" i="8"/>
  <c r="T261" i="8"/>
  <c r="S261" i="8"/>
  <c r="R261" i="8"/>
  <c r="Q261" i="8"/>
  <c r="P261" i="8"/>
  <c r="O261" i="8"/>
  <c r="N261" i="8"/>
  <c r="M261" i="8"/>
  <c r="L261" i="8"/>
  <c r="K261" i="8"/>
  <c r="J261" i="8"/>
  <c r="I261" i="8"/>
  <c r="H261" i="8"/>
  <c r="F261" i="8"/>
  <c r="E261" i="8"/>
  <c r="D261" i="8"/>
  <c r="C261" i="8"/>
  <c r="B261" i="8"/>
  <c r="W260" i="8"/>
  <c r="V260" i="8"/>
  <c r="U260" i="8"/>
  <c r="T260" i="8"/>
  <c r="S260" i="8"/>
  <c r="R260" i="8"/>
  <c r="Q260" i="8"/>
  <c r="P260" i="8"/>
  <c r="O260" i="8"/>
  <c r="N260" i="8"/>
  <c r="M260" i="8"/>
  <c r="L260" i="8"/>
  <c r="K260" i="8"/>
  <c r="J260" i="8"/>
  <c r="I260" i="8"/>
  <c r="H260" i="8"/>
  <c r="F260" i="8"/>
  <c r="E260" i="8"/>
  <c r="D260" i="8"/>
  <c r="C260" i="8"/>
  <c r="B260" i="8"/>
  <c r="W259" i="8"/>
  <c r="V259" i="8"/>
  <c r="U259" i="8"/>
  <c r="T259" i="8"/>
  <c r="S259" i="8"/>
  <c r="R259" i="8"/>
  <c r="Q259" i="8"/>
  <c r="P259" i="8"/>
  <c r="O259" i="8"/>
  <c r="N259" i="8"/>
  <c r="M259" i="8"/>
  <c r="L259" i="8"/>
  <c r="K259" i="8"/>
  <c r="J259" i="8"/>
  <c r="I259" i="8"/>
  <c r="H259" i="8"/>
  <c r="F259" i="8"/>
  <c r="E259" i="8"/>
  <c r="D259" i="8"/>
  <c r="C259" i="8"/>
  <c r="B259" i="8"/>
  <c r="W258" i="8"/>
  <c r="V258" i="8"/>
  <c r="U258" i="8"/>
  <c r="T258" i="8"/>
  <c r="S258" i="8"/>
  <c r="R258" i="8"/>
  <c r="Q258" i="8"/>
  <c r="P258" i="8"/>
  <c r="O258" i="8"/>
  <c r="N258" i="8"/>
  <c r="M258" i="8"/>
  <c r="L258" i="8"/>
  <c r="K258" i="8"/>
  <c r="J258" i="8"/>
  <c r="I258" i="8"/>
  <c r="H258" i="8"/>
  <c r="F258" i="8"/>
  <c r="E258" i="8"/>
  <c r="D258" i="8"/>
  <c r="C258" i="8"/>
  <c r="B258" i="8"/>
  <c r="W257" i="8"/>
  <c r="V257" i="8"/>
  <c r="U257" i="8"/>
  <c r="T257" i="8"/>
  <c r="S257" i="8"/>
  <c r="R257" i="8"/>
  <c r="Q257" i="8"/>
  <c r="P257" i="8"/>
  <c r="O257" i="8"/>
  <c r="N257" i="8"/>
  <c r="M257" i="8"/>
  <c r="L257" i="8"/>
  <c r="K257" i="8"/>
  <c r="J257" i="8"/>
  <c r="I257" i="8"/>
  <c r="H257" i="8"/>
  <c r="F257" i="8"/>
  <c r="E257" i="8"/>
  <c r="D257" i="8"/>
  <c r="C257" i="8"/>
  <c r="B257" i="8"/>
  <c r="W256" i="8"/>
  <c r="V256" i="8"/>
  <c r="U256" i="8"/>
  <c r="T256" i="8"/>
  <c r="S256" i="8"/>
  <c r="R256" i="8"/>
  <c r="Q256" i="8"/>
  <c r="P256" i="8"/>
  <c r="O256" i="8"/>
  <c r="N256" i="8"/>
  <c r="M256" i="8"/>
  <c r="L256" i="8"/>
  <c r="K256" i="8"/>
  <c r="J256" i="8"/>
  <c r="I256" i="8"/>
  <c r="H256" i="8"/>
  <c r="F256" i="8"/>
  <c r="E256" i="8"/>
  <c r="D256" i="8"/>
  <c r="C256" i="8"/>
  <c r="B256" i="8"/>
  <c r="W255" i="8"/>
  <c r="V255" i="8"/>
  <c r="U255" i="8"/>
  <c r="T255" i="8"/>
  <c r="S255" i="8"/>
  <c r="R255" i="8"/>
  <c r="Q255" i="8"/>
  <c r="P255" i="8"/>
  <c r="O255" i="8"/>
  <c r="N255" i="8"/>
  <c r="M255" i="8"/>
  <c r="L255" i="8"/>
  <c r="K255" i="8"/>
  <c r="J255" i="8"/>
  <c r="I255" i="8"/>
  <c r="H255" i="8"/>
  <c r="F255" i="8"/>
  <c r="E255" i="8"/>
  <c r="D255" i="8"/>
  <c r="C255" i="8"/>
  <c r="B255" i="8"/>
  <c r="W254" i="8"/>
  <c r="V254" i="8"/>
  <c r="U254" i="8"/>
  <c r="T254" i="8"/>
  <c r="S254" i="8"/>
  <c r="R254" i="8"/>
  <c r="Q254" i="8"/>
  <c r="P254" i="8"/>
  <c r="O254" i="8"/>
  <c r="N254" i="8"/>
  <c r="M254" i="8"/>
  <c r="L254" i="8"/>
  <c r="K254" i="8"/>
  <c r="J254" i="8"/>
  <c r="I254" i="8"/>
  <c r="H254" i="8"/>
  <c r="F254" i="8"/>
  <c r="E254" i="8"/>
  <c r="D254" i="8"/>
  <c r="C254" i="8"/>
  <c r="B254" i="8"/>
  <c r="W253" i="8"/>
  <c r="V253" i="8"/>
  <c r="U253" i="8"/>
  <c r="T253" i="8"/>
  <c r="S253" i="8"/>
  <c r="R253" i="8"/>
  <c r="Q253" i="8"/>
  <c r="P253" i="8"/>
  <c r="O253" i="8"/>
  <c r="N253" i="8"/>
  <c r="M253" i="8"/>
  <c r="L253" i="8"/>
  <c r="K253" i="8"/>
  <c r="J253" i="8"/>
  <c r="I253" i="8"/>
  <c r="H253" i="8"/>
  <c r="F253" i="8"/>
  <c r="E253" i="8"/>
  <c r="D253" i="8"/>
  <c r="C253" i="8"/>
  <c r="B253" i="8"/>
  <c r="W252" i="8"/>
  <c r="V252" i="8"/>
  <c r="U252" i="8"/>
  <c r="T252" i="8"/>
  <c r="S252" i="8"/>
  <c r="R252" i="8"/>
  <c r="Q252" i="8"/>
  <c r="P252" i="8"/>
  <c r="O252" i="8"/>
  <c r="N252" i="8"/>
  <c r="M252" i="8"/>
  <c r="L252" i="8"/>
  <c r="K252" i="8"/>
  <c r="J252" i="8"/>
  <c r="I252" i="8"/>
  <c r="H252" i="8"/>
  <c r="F252" i="8"/>
  <c r="E252" i="8"/>
  <c r="D252" i="8"/>
  <c r="C252" i="8"/>
  <c r="B252" i="8"/>
  <c r="W251" i="8"/>
  <c r="V251" i="8"/>
  <c r="U251" i="8"/>
  <c r="T251" i="8"/>
  <c r="S251" i="8"/>
  <c r="R251" i="8"/>
  <c r="Q251" i="8"/>
  <c r="P251" i="8"/>
  <c r="O251" i="8"/>
  <c r="N251" i="8"/>
  <c r="M251" i="8"/>
  <c r="L251" i="8"/>
  <c r="K251" i="8"/>
  <c r="J251" i="8"/>
  <c r="I251" i="8"/>
  <c r="H251" i="8"/>
  <c r="F251" i="8"/>
  <c r="E251" i="8"/>
  <c r="D251" i="8"/>
  <c r="C251" i="8"/>
  <c r="B251" i="8"/>
  <c r="W250" i="8"/>
  <c r="V250" i="8"/>
  <c r="U250" i="8"/>
  <c r="T250" i="8"/>
  <c r="S250" i="8"/>
  <c r="R250" i="8"/>
  <c r="Q250" i="8"/>
  <c r="P250" i="8"/>
  <c r="O250" i="8"/>
  <c r="N250" i="8"/>
  <c r="M250" i="8"/>
  <c r="L250" i="8"/>
  <c r="K250" i="8"/>
  <c r="J250" i="8"/>
  <c r="I250" i="8"/>
  <c r="H250" i="8"/>
  <c r="F250" i="8"/>
  <c r="E250" i="8"/>
  <c r="D250" i="8"/>
  <c r="C250" i="8"/>
  <c r="B250" i="8"/>
  <c r="W249" i="8"/>
  <c r="V249" i="8"/>
  <c r="U249" i="8"/>
  <c r="T249" i="8"/>
  <c r="S249" i="8"/>
  <c r="R249" i="8"/>
  <c r="Q249" i="8"/>
  <c r="P249" i="8"/>
  <c r="O249" i="8"/>
  <c r="N249" i="8"/>
  <c r="M249" i="8"/>
  <c r="L249" i="8"/>
  <c r="K249" i="8"/>
  <c r="J249" i="8"/>
  <c r="I249" i="8"/>
  <c r="H249" i="8"/>
  <c r="F249" i="8"/>
  <c r="E249" i="8"/>
  <c r="D249" i="8"/>
  <c r="C249" i="8"/>
  <c r="B249" i="8"/>
  <c r="W248" i="8"/>
  <c r="V248" i="8"/>
  <c r="U248" i="8"/>
  <c r="T248" i="8"/>
  <c r="S248" i="8"/>
  <c r="R248" i="8"/>
  <c r="Q248" i="8"/>
  <c r="P248" i="8"/>
  <c r="O248" i="8"/>
  <c r="N248" i="8"/>
  <c r="M248" i="8"/>
  <c r="L248" i="8"/>
  <c r="K248" i="8"/>
  <c r="J248" i="8"/>
  <c r="I248" i="8"/>
  <c r="H248" i="8"/>
  <c r="F248" i="8"/>
  <c r="E248" i="8"/>
  <c r="D248" i="8"/>
  <c r="C248" i="8"/>
  <c r="B248" i="8"/>
  <c r="W247" i="8"/>
  <c r="V247" i="8"/>
  <c r="U247" i="8"/>
  <c r="T247" i="8"/>
  <c r="S247" i="8"/>
  <c r="R247" i="8"/>
  <c r="Q247" i="8"/>
  <c r="P247" i="8"/>
  <c r="O247" i="8"/>
  <c r="N247" i="8"/>
  <c r="M247" i="8"/>
  <c r="L247" i="8"/>
  <c r="K247" i="8"/>
  <c r="J247" i="8"/>
  <c r="I247" i="8"/>
  <c r="H247" i="8"/>
  <c r="F247" i="8"/>
  <c r="E247" i="8"/>
  <c r="D247" i="8"/>
  <c r="C247" i="8"/>
  <c r="B247" i="8"/>
  <c r="W246" i="8"/>
  <c r="V246" i="8"/>
  <c r="U246" i="8"/>
  <c r="T246" i="8"/>
  <c r="S246" i="8"/>
  <c r="R246" i="8"/>
  <c r="Q246" i="8"/>
  <c r="P246" i="8"/>
  <c r="O246" i="8"/>
  <c r="N246" i="8"/>
  <c r="M246" i="8"/>
  <c r="L246" i="8"/>
  <c r="K246" i="8"/>
  <c r="J246" i="8"/>
  <c r="I246" i="8"/>
  <c r="H246" i="8"/>
  <c r="F246" i="8"/>
  <c r="E246" i="8"/>
  <c r="D246" i="8"/>
  <c r="C246" i="8"/>
  <c r="B246" i="8"/>
  <c r="W245" i="8"/>
  <c r="V245" i="8"/>
  <c r="U245" i="8"/>
  <c r="T245" i="8"/>
  <c r="S245" i="8"/>
  <c r="R245" i="8"/>
  <c r="Q245" i="8"/>
  <c r="P245" i="8"/>
  <c r="O245" i="8"/>
  <c r="N245" i="8"/>
  <c r="M245" i="8"/>
  <c r="L245" i="8"/>
  <c r="K245" i="8"/>
  <c r="J245" i="8"/>
  <c r="I245" i="8"/>
  <c r="H245" i="8"/>
  <c r="F245" i="8"/>
  <c r="E245" i="8"/>
  <c r="D245" i="8"/>
  <c r="C245" i="8"/>
  <c r="B245" i="8"/>
  <c r="W244" i="8"/>
  <c r="V244" i="8"/>
  <c r="U244" i="8"/>
  <c r="T244" i="8"/>
  <c r="S244" i="8"/>
  <c r="R244" i="8"/>
  <c r="Q244" i="8"/>
  <c r="P244" i="8"/>
  <c r="O244" i="8"/>
  <c r="N244" i="8"/>
  <c r="M244" i="8"/>
  <c r="L244" i="8"/>
  <c r="K244" i="8"/>
  <c r="J244" i="8"/>
  <c r="I244" i="8"/>
  <c r="H244" i="8"/>
  <c r="F244" i="8"/>
  <c r="E244" i="8"/>
  <c r="D244" i="8"/>
  <c r="C244" i="8"/>
  <c r="B244" i="8"/>
  <c r="W243" i="8"/>
  <c r="V243" i="8"/>
  <c r="U243" i="8"/>
  <c r="T243" i="8"/>
  <c r="S243" i="8"/>
  <c r="R243" i="8"/>
  <c r="Q243" i="8"/>
  <c r="P243" i="8"/>
  <c r="O243" i="8"/>
  <c r="N243" i="8"/>
  <c r="M243" i="8"/>
  <c r="L243" i="8"/>
  <c r="K243" i="8"/>
  <c r="J243" i="8"/>
  <c r="I243" i="8"/>
  <c r="H243" i="8"/>
  <c r="F243" i="8"/>
  <c r="E243" i="8"/>
  <c r="D243" i="8"/>
  <c r="C243" i="8"/>
  <c r="B243" i="8"/>
  <c r="W242" i="8"/>
  <c r="V242" i="8"/>
  <c r="U242" i="8"/>
  <c r="T242" i="8"/>
  <c r="S242" i="8"/>
  <c r="R242" i="8"/>
  <c r="Q242" i="8"/>
  <c r="P242" i="8"/>
  <c r="O242" i="8"/>
  <c r="N242" i="8"/>
  <c r="M242" i="8"/>
  <c r="L242" i="8"/>
  <c r="K242" i="8"/>
  <c r="J242" i="8"/>
  <c r="I242" i="8"/>
  <c r="H242" i="8"/>
  <c r="F242" i="8"/>
  <c r="E242" i="8"/>
  <c r="D242" i="8"/>
  <c r="C242" i="8"/>
  <c r="B242" i="8"/>
  <c r="W241" i="8"/>
  <c r="V241" i="8"/>
  <c r="U241" i="8"/>
  <c r="T241" i="8"/>
  <c r="S241" i="8"/>
  <c r="R241" i="8"/>
  <c r="Q241" i="8"/>
  <c r="P241" i="8"/>
  <c r="O241" i="8"/>
  <c r="N241" i="8"/>
  <c r="M241" i="8"/>
  <c r="L241" i="8"/>
  <c r="K241" i="8"/>
  <c r="J241" i="8"/>
  <c r="I241" i="8"/>
  <c r="H241" i="8"/>
  <c r="F241" i="8"/>
  <c r="E241" i="8"/>
  <c r="D241" i="8"/>
  <c r="C241" i="8"/>
  <c r="B241" i="8"/>
  <c r="W240" i="8"/>
  <c r="V240" i="8"/>
  <c r="U240" i="8"/>
  <c r="T240" i="8"/>
  <c r="S240" i="8"/>
  <c r="R240" i="8"/>
  <c r="Q240" i="8"/>
  <c r="P240" i="8"/>
  <c r="O240" i="8"/>
  <c r="N240" i="8"/>
  <c r="M240" i="8"/>
  <c r="L240" i="8"/>
  <c r="K240" i="8"/>
  <c r="J240" i="8"/>
  <c r="I240" i="8"/>
  <c r="H240" i="8"/>
  <c r="F240" i="8"/>
  <c r="E240" i="8"/>
  <c r="D240" i="8"/>
  <c r="C240" i="8"/>
  <c r="B240" i="8"/>
  <c r="W239" i="8"/>
  <c r="V239" i="8"/>
  <c r="U239" i="8"/>
  <c r="T239" i="8"/>
  <c r="S239" i="8"/>
  <c r="R239" i="8"/>
  <c r="Q239" i="8"/>
  <c r="P239" i="8"/>
  <c r="O239" i="8"/>
  <c r="N239" i="8"/>
  <c r="M239" i="8"/>
  <c r="L239" i="8"/>
  <c r="K239" i="8"/>
  <c r="J239" i="8"/>
  <c r="I239" i="8"/>
  <c r="H239" i="8"/>
  <c r="F239" i="8"/>
  <c r="E239" i="8"/>
  <c r="D239" i="8"/>
  <c r="C239" i="8"/>
  <c r="B239" i="8"/>
  <c r="W238" i="8"/>
  <c r="V238" i="8"/>
  <c r="U238" i="8"/>
  <c r="T238" i="8"/>
  <c r="S238" i="8"/>
  <c r="R238" i="8"/>
  <c r="Q238" i="8"/>
  <c r="P238" i="8"/>
  <c r="O238" i="8"/>
  <c r="N238" i="8"/>
  <c r="M238" i="8"/>
  <c r="L238" i="8"/>
  <c r="K238" i="8"/>
  <c r="J238" i="8"/>
  <c r="I238" i="8"/>
  <c r="H238" i="8"/>
  <c r="F238" i="8"/>
  <c r="E238" i="8"/>
  <c r="D238" i="8"/>
  <c r="C238" i="8"/>
  <c r="B238" i="8"/>
  <c r="W237" i="8"/>
  <c r="V237" i="8"/>
  <c r="U237" i="8"/>
  <c r="T237" i="8"/>
  <c r="S237" i="8"/>
  <c r="R237" i="8"/>
  <c r="Q237" i="8"/>
  <c r="P237" i="8"/>
  <c r="O237" i="8"/>
  <c r="N237" i="8"/>
  <c r="M237" i="8"/>
  <c r="L237" i="8"/>
  <c r="K237" i="8"/>
  <c r="J237" i="8"/>
  <c r="I237" i="8"/>
  <c r="H237" i="8"/>
  <c r="F237" i="8"/>
  <c r="E237" i="8"/>
  <c r="D237" i="8"/>
  <c r="C237" i="8"/>
  <c r="B237" i="8"/>
  <c r="W236" i="8"/>
  <c r="V236" i="8"/>
  <c r="U236" i="8"/>
  <c r="T236" i="8"/>
  <c r="S236" i="8"/>
  <c r="R236" i="8"/>
  <c r="Q236" i="8"/>
  <c r="P236" i="8"/>
  <c r="O236" i="8"/>
  <c r="N236" i="8"/>
  <c r="M236" i="8"/>
  <c r="L236" i="8"/>
  <c r="K236" i="8"/>
  <c r="J236" i="8"/>
  <c r="I236" i="8"/>
  <c r="H236" i="8"/>
  <c r="F236" i="8"/>
  <c r="E236" i="8"/>
  <c r="D236" i="8"/>
  <c r="C236" i="8"/>
  <c r="B236" i="8"/>
  <c r="W235" i="8"/>
  <c r="V235" i="8"/>
  <c r="U235" i="8"/>
  <c r="T235" i="8"/>
  <c r="S235" i="8"/>
  <c r="R235" i="8"/>
  <c r="Q235" i="8"/>
  <c r="P235" i="8"/>
  <c r="O235" i="8"/>
  <c r="N235" i="8"/>
  <c r="M235" i="8"/>
  <c r="L235" i="8"/>
  <c r="K235" i="8"/>
  <c r="J235" i="8"/>
  <c r="I235" i="8"/>
  <c r="H235" i="8"/>
  <c r="F235" i="8"/>
  <c r="E235" i="8"/>
  <c r="D235" i="8"/>
  <c r="C235" i="8"/>
  <c r="B235" i="8"/>
  <c r="W234" i="8"/>
  <c r="V234" i="8"/>
  <c r="U234" i="8"/>
  <c r="T234" i="8"/>
  <c r="S234" i="8"/>
  <c r="R234" i="8"/>
  <c r="Q234" i="8"/>
  <c r="P234" i="8"/>
  <c r="O234" i="8"/>
  <c r="N234" i="8"/>
  <c r="M234" i="8"/>
  <c r="L234" i="8"/>
  <c r="K234" i="8"/>
  <c r="J234" i="8"/>
  <c r="I234" i="8"/>
  <c r="H234" i="8"/>
  <c r="F234" i="8"/>
  <c r="E234" i="8"/>
  <c r="D234" i="8"/>
  <c r="C234" i="8"/>
  <c r="B234" i="8"/>
  <c r="W233" i="8"/>
  <c r="V233" i="8"/>
  <c r="U233" i="8"/>
  <c r="T233" i="8"/>
  <c r="S233" i="8"/>
  <c r="R233" i="8"/>
  <c r="Q233" i="8"/>
  <c r="P233" i="8"/>
  <c r="O233" i="8"/>
  <c r="N233" i="8"/>
  <c r="M233" i="8"/>
  <c r="L233" i="8"/>
  <c r="K233" i="8"/>
  <c r="J233" i="8"/>
  <c r="I233" i="8"/>
  <c r="H233" i="8"/>
  <c r="F233" i="8"/>
  <c r="E233" i="8"/>
  <c r="D233" i="8"/>
  <c r="C233" i="8"/>
  <c r="B233" i="8"/>
  <c r="W232" i="8"/>
  <c r="V232" i="8"/>
  <c r="U232" i="8"/>
  <c r="T232" i="8"/>
  <c r="S232" i="8"/>
  <c r="R232" i="8"/>
  <c r="Q232" i="8"/>
  <c r="P232" i="8"/>
  <c r="O232" i="8"/>
  <c r="N232" i="8"/>
  <c r="M232" i="8"/>
  <c r="L232" i="8"/>
  <c r="K232" i="8"/>
  <c r="J232" i="8"/>
  <c r="I232" i="8"/>
  <c r="H232" i="8"/>
  <c r="F232" i="8"/>
  <c r="E232" i="8"/>
  <c r="D232" i="8"/>
  <c r="C232" i="8"/>
  <c r="B232" i="8"/>
  <c r="W231" i="8"/>
  <c r="V231" i="8"/>
  <c r="U231" i="8"/>
  <c r="T231" i="8"/>
  <c r="S231" i="8"/>
  <c r="R231" i="8"/>
  <c r="Q231" i="8"/>
  <c r="P231" i="8"/>
  <c r="O231" i="8"/>
  <c r="N231" i="8"/>
  <c r="M231" i="8"/>
  <c r="L231" i="8"/>
  <c r="K231" i="8"/>
  <c r="J231" i="8"/>
  <c r="I231" i="8"/>
  <c r="H231" i="8"/>
  <c r="F231" i="8"/>
  <c r="E231" i="8"/>
  <c r="D231" i="8"/>
  <c r="C231" i="8"/>
  <c r="B231" i="8"/>
  <c r="W230" i="8"/>
  <c r="V230" i="8"/>
  <c r="U230" i="8"/>
  <c r="T230" i="8"/>
  <c r="S230" i="8"/>
  <c r="R230" i="8"/>
  <c r="Q230" i="8"/>
  <c r="P230" i="8"/>
  <c r="O230" i="8"/>
  <c r="N230" i="8"/>
  <c r="M230" i="8"/>
  <c r="L230" i="8"/>
  <c r="K230" i="8"/>
  <c r="J230" i="8"/>
  <c r="I230" i="8"/>
  <c r="H230" i="8"/>
  <c r="F230" i="8"/>
  <c r="E230" i="8"/>
  <c r="D230" i="8"/>
  <c r="C230" i="8"/>
  <c r="B230" i="8"/>
  <c r="W229" i="8"/>
  <c r="V229" i="8"/>
  <c r="U229" i="8"/>
  <c r="T229" i="8"/>
  <c r="S229" i="8"/>
  <c r="R229" i="8"/>
  <c r="Q229" i="8"/>
  <c r="P229" i="8"/>
  <c r="O229" i="8"/>
  <c r="N229" i="8"/>
  <c r="M229" i="8"/>
  <c r="L229" i="8"/>
  <c r="K229" i="8"/>
  <c r="J229" i="8"/>
  <c r="I229" i="8"/>
  <c r="H229" i="8"/>
  <c r="F229" i="8"/>
  <c r="E229" i="8"/>
  <c r="D229" i="8"/>
  <c r="C229" i="8"/>
  <c r="B229" i="8"/>
  <c r="W228" i="8"/>
  <c r="V228" i="8"/>
  <c r="U228" i="8"/>
  <c r="T228" i="8"/>
  <c r="S228" i="8"/>
  <c r="R228" i="8"/>
  <c r="Q228" i="8"/>
  <c r="P228" i="8"/>
  <c r="O228" i="8"/>
  <c r="N228" i="8"/>
  <c r="M228" i="8"/>
  <c r="L228" i="8"/>
  <c r="K228" i="8"/>
  <c r="J228" i="8"/>
  <c r="I228" i="8"/>
  <c r="H228" i="8"/>
  <c r="F228" i="8"/>
  <c r="E228" i="8"/>
  <c r="D228" i="8"/>
  <c r="C228" i="8"/>
  <c r="B228" i="8"/>
  <c r="W227" i="8"/>
  <c r="V227" i="8"/>
  <c r="U227" i="8"/>
  <c r="T227" i="8"/>
  <c r="S227" i="8"/>
  <c r="R227" i="8"/>
  <c r="Q227" i="8"/>
  <c r="P227" i="8"/>
  <c r="O227" i="8"/>
  <c r="N227" i="8"/>
  <c r="M227" i="8"/>
  <c r="L227" i="8"/>
  <c r="K227" i="8"/>
  <c r="J227" i="8"/>
  <c r="I227" i="8"/>
  <c r="H227" i="8"/>
  <c r="F227" i="8"/>
  <c r="E227" i="8"/>
  <c r="D227" i="8"/>
  <c r="C227" i="8"/>
  <c r="B227" i="8"/>
  <c r="W226" i="8"/>
  <c r="V226" i="8"/>
  <c r="U226" i="8"/>
  <c r="T226" i="8"/>
  <c r="S226" i="8"/>
  <c r="R226" i="8"/>
  <c r="Q226" i="8"/>
  <c r="P226" i="8"/>
  <c r="O226" i="8"/>
  <c r="N226" i="8"/>
  <c r="M226" i="8"/>
  <c r="L226" i="8"/>
  <c r="K226" i="8"/>
  <c r="J226" i="8"/>
  <c r="I226" i="8"/>
  <c r="H226" i="8"/>
  <c r="F226" i="8"/>
  <c r="E226" i="8"/>
  <c r="D226" i="8"/>
  <c r="C226" i="8"/>
  <c r="B226" i="8"/>
  <c r="W225" i="8"/>
  <c r="V225" i="8"/>
  <c r="U225" i="8"/>
  <c r="T225" i="8"/>
  <c r="S225" i="8"/>
  <c r="R225" i="8"/>
  <c r="Q225" i="8"/>
  <c r="P225" i="8"/>
  <c r="O225" i="8"/>
  <c r="N225" i="8"/>
  <c r="M225" i="8"/>
  <c r="L225" i="8"/>
  <c r="K225" i="8"/>
  <c r="J225" i="8"/>
  <c r="I225" i="8"/>
  <c r="H225" i="8"/>
  <c r="F225" i="8"/>
  <c r="E225" i="8"/>
  <c r="D225" i="8"/>
  <c r="C225" i="8"/>
  <c r="B225" i="8"/>
  <c r="W224" i="8"/>
  <c r="V224" i="8"/>
  <c r="U224" i="8"/>
  <c r="T224" i="8"/>
  <c r="S224" i="8"/>
  <c r="R224" i="8"/>
  <c r="Q224" i="8"/>
  <c r="P224" i="8"/>
  <c r="O224" i="8"/>
  <c r="N224" i="8"/>
  <c r="M224" i="8"/>
  <c r="L224" i="8"/>
  <c r="K224" i="8"/>
  <c r="J224" i="8"/>
  <c r="I224" i="8"/>
  <c r="H224" i="8"/>
  <c r="F224" i="8"/>
  <c r="E224" i="8"/>
  <c r="D224" i="8"/>
  <c r="C224" i="8"/>
  <c r="B224" i="8"/>
  <c r="W223" i="8"/>
  <c r="V223" i="8"/>
  <c r="U223" i="8"/>
  <c r="T223" i="8"/>
  <c r="S223" i="8"/>
  <c r="R223" i="8"/>
  <c r="Q223" i="8"/>
  <c r="P223" i="8"/>
  <c r="O223" i="8"/>
  <c r="N223" i="8"/>
  <c r="M223" i="8"/>
  <c r="L223" i="8"/>
  <c r="K223" i="8"/>
  <c r="J223" i="8"/>
  <c r="I223" i="8"/>
  <c r="H223" i="8"/>
  <c r="F223" i="8"/>
  <c r="E223" i="8"/>
  <c r="D223" i="8"/>
  <c r="C223" i="8"/>
  <c r="B223" i="8"/>
  <c r="W222" i="8"/>
  <c r="V222" i="8"/>
  <c r="U222" i="8"/>
  <c r="T222" i="8"/>
  <c r="S222" i="8"/>
  <c r="R222" i="8"/>
  <c r="Q222" i="8"/>
  <c r="P222" i="8"/>
  <c r="O222" i="8"/>
  <c r="N222" i="8"/>
  <c r="M222" i="8"/>
  <c r="L222" i="8"/>
  <c r="K222" i="8"/>
  <c r="J222" i="8"/>
  <c r="I222" i="8"/>
  <c r="H222" i="8"/>
  <c r="F222" i="8"/>
  <c r="E222" i="8"/>
  <c r="D222" i="8"/>
  <c r="C222" i="8"/>
  <c r="B222" i="8"/>
  <c r="W221" i="8"/>
  <c r="V221" i="8"/>
  <c r="U221" i="8"/>
  <c r="T221" i="8"/>
  <c r="S221" i="8"/>
  <c r="R221" i="8"/>
  <c r="Q221" i="8"/>
  <c r="P221" i="8"/>
  <c r="O221" i="8"/>
  <c r="N221" i="8"/>
  <c r="M221" i="8"/>
  <c r="L221" i="8"/>
  <c r="K221" i="8"/>
  <c r="J221" i="8"/>
  <c r="I221" i="8"/>
  <c r="H221" i="8"/>
  <c r="F221" i="8"/>
  <c r="E221" i="8"/>
  <c r="D221" i="8"/>
  <c r="C221" i="8"/>
  <c r="B221" i="8"/>
  <c r="W220" i="8"/>
  <c r="V220" i="8"/>
  <c r="U220" i="8"/>
  <c r="T220" i="8"/>
  <c r="S220" i="8"/>
  <c r="R220" i="8"/>
  <c r="Q220" i="8"/>
  <c r="P220" i="8"/>
  <c r="O220" i="8"/>
  <c r="N220" i="8"/>
  <c r="M220" i="8"/>
  <c r="L220" i="8"/>
  <c r="K220" i="8"/>
  <c r="J220" i="8"/>
  <c r="I220" i="8"/>
  <c r="H220" i="8"/>
  <c r="F220" i="8"/>
  <c r="E220" i="8"/>
  <c r="D220" i="8"/>
  <c r="C220" i="8"/>
  <c r="B220" i="8"/>
  <c r="W219" i="8"/>
  <c r="V219" i="8"/>
  <c r="U219" i="8"/>
  <c r="T219" i="8"/>
  <c r="S219" i="8"/>
  <c r="R219" i="8"/>
  <c r="Q219" i="8"/>
  <c r="P219" i="8"/>
  <c r="O219" i="8"/>
  <c r="N219" i="8"/>
  <c r="M219" i="8"/>
  <c r="L219" i="8"/>
  <c r="K219" i="8"/>
  <c r="J219" i="8"/>
  <c r="I219" i="8"/>
  <c r="H219" i="8"/>
  <c r="F219" i="8"/>
  <c r="E219" i="8"/>
  <c r="D219" i="8"/>
  <c r="C219" i="8"/>
  <c r="B219" i="8"/>
  <c r="W218" i="8"/>
  <c r="V218" i="8"/>
  <c r="U218" i="8"/>
  <c r="T218" i="8"/>
  <c r="S218" i="8"/>
  <c r="R218" i="8"/>
  <c r="Q218" i="8"/>
  <c r="P218" i="8"/>
  <c r="O218" i="8"/>
  <c r="N218" i="8"/>
  <c r="M218" i="8"/>
  <c r="L218" i="8"/>
  <c r="K218" i="8"/>
  <c r="J218" i="8"/>
  <c r="I218" i="8"/>
  <c r="H218" i="8"/>
  <c r="F218" i="8"/>
  <c r="E218" i="8"/>
  <c r="D218" i="8"/>
  <c r="C218" i="8"/>
  <c r="B218" i="8"/>
  <c r="W217" i="8"/>
  <c r="V217" i="8"/>
  <c r="U217" i="8"/>
  <c r="T217" i="8"/>
  <c r="S217" i="8"/>
  <c r="R217" i="8"/>
  <c r="Q217" i="8"/>
  <c r="P217" i="8"/>
  <c r="O217" i="8"/>
  <c r="N217" i="8"/>
  <c r="M217" i="8"/>
  <c r="L217" i="8"/>
  <c r="K217" i="8"/>
  <c r="J217" i="8"/>
  <c r="I217" i="8"/>
  <c r="H217" i="8"/>
  <c r="F217" i="8"/>
  <c r="E217" i="8"/>
  <c r="D217" i="8"/>
  <c r="C217" i="8"/>
  <c r="B217" i="8"/>
  <c r="W216" i="8"/>
  <c r="V216" i="8"/>
  <c r="U216" i="8"/>
  <c r="T216" i="8"/>
  <c r="S216" i="8"/>
  <c r="R216" i="8"/>
  <c r="Q216" i="8"/>
  <c r="P216" i="8"/>
  <c r="O216" i="8"/>
  <c r="N216" i="8"/>
  <c r="M216" i="8"/>
  <c r="L216" i="8"/>
  <c r="K216" i="8"/>
  <c r="J216" i="8"/>
  <c r="I216" i="8"/>
  <c r="H216" i="8"/>
  <c r="F216" i="8"/>
  <c r="E216" i="8"/>
  <c r="D216" i="8"/>
  <c r="C216" i="8"/>
  <c r="B216" i="8"/>
  <c r="W215" i="8"/>
  <c r="V215" i="8"/>
  <c r="U215" i="8"/>
  <c r="T215" i="8"/>
  <c r="S215" i="8"/>
  <c r="R215" i="8"/>
  <c r="Q215" i="8"/>
  <c r="P215" i="8"/>
  <c r="O215" i="8"/>
  <c r="N215" i="8"/>
  <c r="M215" i="8"/>
  <c r="L215" i="8"/>
  <c r="K215" i="8"/>
  <c r="J215" i="8"/>
  <c r="I215" i="8"/>
  <c r="H215" i="8"/>
  <c r="F215" i="8"/>
  <c r="E215" i="8"/>
  <c r="D215" i="8"/>
  <c r="C215" i="8"/>
  <c r="B215" i="8"/>
  <c r="W214" i="8"/>
  <c r="V214" i="8"/>
  <c r="U214" i="8"/>
  <c r="T214" i="8"/>
  <c r="S214" i="8"/>
  <c r="R214" i="8"/>
  <c r="Q214" i="8"/>
  <c r="P214" i="8"/>
  <c r="O214" i="8"/>
  <c r="N214" i="8"/>
  <c r="M214" i="8"/>
  <c r="L214" i="8"/>
  <c r="K214" i="8"/>
  <c r="J214" i="8"/>
  <c r="I214" i="8"/>
  <c r="H214" i="8"/>
  <c r="F214" i="8"/>
  <c r="E214" i="8"/>
  <c r="D214" i="8"/>
  <c r="C214" i="8"/>
  <c r="B214" i="8"/>
  <c r="W213" i="8"/>
  <c r="V213" i="8"/>
  <c r="U213" i="8"/>
  <c r="T213" i="8"/>
  <c r="S213" i="8"/>
  <c r="R213" i="8"/>
  <c r="Q213" i="8"/>
  <c r="P213" i="8"/>
  <c r="O213" i="8"/>
  <c r="N213" i="8"/>
  <c r="M213" i="8"/>
  <c r="L213" i="8"/>
  <c r="K213" i="8"/>
  <c r="J213" i="8"/>
  <c r="I213" i="8"/>
  <c r="H213" i="8"/>
  <c r="F213" i="8"/>
  <c r="E213" i="8"/>
  <c r="D213" i="8"/>
  <c r="C213" i="8"/>
  <c r="B213" i="8"/>
  <c r="W212" i="8"/>
  <c r="V212" i="8"/>
  <c r="U212" i="8"/>
  <c r="T212" i="8"/>
  <c r="S212" i="8"/>
  <c r="R212" i="8"/>
  <c r="Q212" i="8"/>
  <c r="P212" i="8"/>
  <c r="O212" i="8"/>
  <c r="N212" i="8"/>
  <c r="M212" i="8"/>
  <c r="L212" i="8"/>
  <c r="K212" i="8"/>
  <c r="J212" i="8"/>
  <c r="I212" i="8"/>
  <c r="H212" i="8"/>
  <c r="F212" i="8"/>
  <c r="E212" i="8"/>
  <c r="D212" i="8"/>
  <c r="C212" i="8"/>
  <c r="B212" i="8"/>
  <c r="W211" i="8"/>
  <c r="V211" i="8"/>
  <c r="U211" i="8"/>
  <c r="T211" i="8"/>
  <c r="S211" i="8"/>
  <c r="R211" i="8"/>
  <c r="Q211" i="8"/>
  <c r="P211" i="8"/>
  <c r="O211" i="8"/>
  <c r="N211" i="8"/>
  <c r="M211" i="8"/>
  <c r="L211" i="8"/>
  <c r="K211" i="8"/>
  <c r="J211" i="8"/>
  <c r="I211" i="8"/>
  <c r="H211" i="8"/>
  <c r="F211" i="8"/>
  <c r="E211" i="8"/>
  <c r="D211" i="8"/>
  <c r="C211" i="8"/>
  <c r="B211" i="8"/>
  <c r="W210" i="8"/>
  <c r="V210" i="8"/>
  <c r="U210" i="8"/>
  <c r="T210" i="8"/>
  <c r="S210" i="8"/>
  <c r="R210" i="8"/>
  <c r="Q210" i="8"/>
  <c r="P210" i="8"/>
  <c r="O210" i="8"/>
  <c r="N210" i="8"/>
  <c r="M210" i="8"/>
  <c r="L210" i="8"/>
  <c r="K210" i="8"/>
  <c r="J210" i="8"/>
  <c r="I210" i="8"/>
  <c r="H210" i="8"/>
  <c r="F210" i="8"/>
  <c r="E210" i="8"/>
  <c r="D210" i="8"/>
  <c r="C210" i="8"/>
  <c r="B210" i="8"/>
  <c r="W209" i="8"/>
  <c r="V209" i="8"/>
  <c r="U209" i="8"/>
  <c r="T209" i="8"/>
  <c r="S209" i="8"/>
  <c r="R209" i="8"/>
  <c r="Q209" i="8"/>
  <c r="P209" i="8"/>
  <c r="O209" i="8"/>
  <c r="N209" i="8"/>
  <c r="M209" i="8"/>
  <c r="L209" i="8"/>
  <c r="K209" i="8"/>
  <c r="J209" i="8"/>
  <c r="I209" i="8"/>
  <c r="H209" i="8"/>
  <c r="F209" i="8"/>
  <c r="E209" i="8"/>
  <c r="D209" i="8"/>
  <c r="C209" i="8"/>
  <c r="B209" i="8"/>
  <c r="W208" i="8"/>
  <c r="V208" i="8"/>
  <c r="U208" i="8"/>
  <c r="T208" i="8"/>
  <c r="S208" i="8"/>
  <c r="R208" i="8"/>
  <c r="Q208" i="8"/>
  <c r="P208" i="8"/>
  <c r="O208" i="8"/>
  <c r="N208" i="8"/>
  <c r="M208" i="8"/>
  <c r="L208" i="8"/>
  <c r="K208" i="8"/>
  <c r="J208" i="8"/>
  <c r="I208" i="8"/>
  <c r="H208" i="8"/>
  <c r="F208" i="8"/>
  <c r="E208" i="8"/>
  <c r="D208" i="8"/>
  <c r="C208" i="8"/>
  <c r="B208" i="8"/>
  <c r="W207" i="8"/>
  <c r="V207" i="8"/>
  <c r="U207" i="8"/>
  <c r="T207" i="8"/>
  <c r="S207" i="8"/>
  <c r="R207" i="8"/>
  <c r="Q207" i="8"/>
  <c r="P207" i="8"/>
  <c r="O207" i="8"/>
  <c r="N207" i="8"/>
  <c r="M207" i="8"/>
  <c r="L207" i="8"/>
  <c r="K207" i="8"/>
  <c r="J207" i="8"/>
  <c r="I207" i="8"/>
  <c r="H207" i="8"/>
  <c r="F207" i="8"/>
  <c r="E207" i="8"/>
  <c r="D207" i="8"/>
  <c r="C207" i="8"/>
  <c r="B207" i="8"/>
  <c r="W206" i="8"/>
  <c r="V206" i="8"/>
  <c r="U206" i="8"/>
  <c r="T206" i="8"/>
  <c r="S206" i="8"/>
  <c r="R206" i="8"/>
  <c r="Q206" i="8"/>
  <c r="P206" i="8"/>
  <c r="O206" i="8"/>
  <c r="N206" i="8"/>
  <c r="M206" i="8"/>
  <c r="L206" i="8"/>
  <c r="K206" i="8"/>
  <c r="J206" i="8"/>
  <c r="I206" i="8"/>
  <c r="H206" i="8"/>
  <c r="F206" i="8"/>
  <c r="E206" i="8"/>
  <c r="D206" i="8"/>
  <c r="C206" i="8"/>
  <c r="B206" i="8"/>
  <c r="W205" i="8"/>
  <c r="V205" i="8"/>
  <c r="U205" i="8"/>
  <c r="T205" i="8"/>
  <c r="S205" i="8"/>
  <c r="R205" i="8"/>
  <c r="Q205" i="8"/>
  <c r="P205" i="8"/>
  <c r="O205" i="8"/>
  <c r="N205" i="8"/>
  <c r="M205" i="8"/>
  <c r="L205" i="8"/>
  <c r="K205" i="8"/>
  <c r="J205" i="8"/>
  <c r="I205" i="8"/>
  <c r="H205" i="8"/>
  <c r="F205" i="8"/>
  <c r="E205" i="8"/>
  <c r="D205" i="8"/>
  <c r="C205" i="8"/>
  <c r="B205" i="8"/>
  <c r="W204" i="8"/>
  <c r="V204" i="8"/>
  <c r="U204" i="8"/>
  <c r="T204" i="8"/>
  <c r="S204" i="8"/>
  <c r="R204" i="8"/>
  <c r="Q204" i="8"/>
  <c r="P204" i="8"/>
  <c r="O204" i="8"/>
  <c r="N204" i="8"/>
  <c r="M204" i="8"/>
  <c r="L204" i="8"/>
  <c r="K204" i="8"/>
  <c r="J204" i="8"/>
  <c r="I204" i="8"/>
  <c r="H204" i="8"/>
  <c r="F204" i="8"/>
  <c r="E204" i="8"/>
  <c r="D204" i="8"/>
  <c r="C204" i="8"/>
  <c r="B204" i="8"/>
  <c r="W203" i="8"/>
  <c r="V203" i="8"/>
  <c r="U203" i="8"/>
  <c r="T203" i="8"/>
  <c r="S203" i="8"/>
  <c r="R203" i="8"/>
  <c r="Q203" i="8"/>
  <c r="P203" i="8"/>
  <c r="O203" i="8"/>
  <c r="N203" i="8"/>
  <c r="M203" i="8"/>
  <c r="L203" i="8"/>
  <c r="K203" i="8"/>
  <c r="J203" i="8"/>
  <c r="I203" i="8"/>
  <c r="H203" i="8"/>
  <c r="F203" i="8"/>
  <c r="E203" i="8"/>
  <c r="D203" i="8"/>
  <c r="C203" i="8"/>
  <c r="B203" i="8"/>
  <c r="W202" i="8"/>
  <c r="V202" i="8"/>
  <c r="U202" i="8"/>
  <c r="T202" i="8"/>
  <c r="S202" i="8"/>
  <c r="R202" i="8"/>
  <c r="Q202" i="8"/>
  <c r="P202" i="8"/>
  <c r="O202" i="8"/>
  <c r="N202" i="8"/>
  <c r="M202" i="8"/>
  <c r="L202" i="8"/>
  <c r="K202" i="8"/>
  <c r="J202" i="8"/>
  <c r="I202" i="8"/>
  <c r="H202" i="8"/>
  <c r="F202" i="8"/>
  <c r="E202" i="8"/>
  <c r="D202" i="8"/>
  <c r="C202" i="8"/>
  <c r="B202" i="8"/>
  <c r="W201" i="8"/>
  <c r="V201" i="8"/>
  <c r="U201" i="8"/>
  <c r="T201" i="8"/>
  <c r="S201" i="8"/>
  <c r="R201" i="8"/>
  <c r="Q201" i="8"/>
  <c r="P201" i="8"/>
  <c r="O201" i="8"/>
  <c r="N201" i="8"/>
  <c r="M201" i="8"/>
  <c r="L201" i="8"/>
  <c r="K201" i="8"/>
  <c r="J201" i="8"/>
  <c r="I201" i="8"/>
  <c r="H201" i="8"/>
  <c r="F201" i="8"/>
  <c r="E201" i="8"/>
  <c r="D201" i="8"/>
  <c r="C201" i="8"/>
  <c r="B201" i="8"/>
  <c r="W200" i="8"/>
  <c r="V200" i="8"/>
  <c r="U200" i="8"/>
  <c r="T200" i="8"/>
  <c r="S200" i="8"/>
  <c r="R200" i="8"/>
  <c r="Q200" i="8"/>
  <c r="P200" i="8"/>
  <c r="O200" i="8"/>
  <c r="N200" i="8"/>
  <c r="M200" i="8"/>
  <c r="L200" i="8"/>
  <c r="K200" i="8"/>
  <c r="J200" i="8"/>
  <c r="I200" i="8"/>
  <c r="H200" i="8"/>
  <c r="F200" i="8"/>
  <c r="E200" i="8"/>
  <c r="D200" i="8"/>
  <c r="C200" i="8"/>
  <c r="B200" i="8"/>
  <c r="W199" i="8"/>
  <c r="V199" i="8"/>
  <c r="U199" i="8"/>
  <c r="T199" i="8"/>
  <c r="S199" i="8"/>
  <c r="R199" i="8"/>
  <c r="Q199" i="8"/>
  <c r="P199" i="8"/>
  <c r="O199" i="8"/>
  <c r="N199" i="8"/>
  <c r="M199" i="8"/>
  <c r="L199" i="8"/>
  <c r="K199" i="8"/>
  <c r="J199" i="8"/>
  <c r="I199" i="8"/>
  <c r="H199" i="8"/>
  <c r="F199" i="8"/>
  <c r="E199" i="8"/>
  <c r="D199" i="8"/>
  <c r="C199" i="8"/>
  <c r="B199" i="8"/>
  <c r="W198" i="8"/>
  <c r="V198" i="8"/>
  <c r="U198" i="8"/>
  <c r="T198" i="8"/>
  <c r="S198" i="8"/>
  <c r="R198" i="8"/>
  <c r="Q198" i="8"/>
  <c r="P198" i="8"/>
  <c r="O198" i="8"/>
  <c r="N198" i="8"/>
  <c r="M198" i="8"/>
  <c r="L198" i="8"/>
  <c r="K198" i="8"/>
  <c r="J198" i="8"/>
  <c r="I198" i="8"/>
  <c r="H198" i="8"/>
  <c r="F198" i="8"/>
  <c r="E198" i="8"/>
  <c r="D198" i="8"/>
  <c r="C198" i="8"/>
  <c r="B198" i="8"/>
  <c r="W197" i="8"/>
  <c r="V197" i="8"/>
  <c r="U197" i="8"/>
  <c r="T197" i="8"/>
  <c r="S197" i="8"/>
  <c r="R197" i="8"/>
  <c r="Q197" i="8"/>
  <c r="P197" i="8"/>
  <c r="O197" i="8"/>
  <c r="N197" i="8"/>
  <c r="M197" i="8"/>
  <c r="L197" i="8"/>
  <c r="K197" i="8"/>
  <c r="J197" i="8"/>
  <c r="I197" i="8"/>
  <c r="H197" i="8"/>
  <c r="F197" i="8"/>
  <c r="E197" i="8"/>
  <c r="D197" i="8"/>
  <c r="C197" i="8"/>
  <c r="B197" i="8"/>
  <c r="W196" i="8"/>
  <c r="V196" i="8"/>
  <c r="U196" i="8"/>
  <c r="T196" i="8"/>
  <c r="S196" i="8"/>
  <c r="R196" i="8"/>
  <c r="Q196" i="8"/>
  <c r="P196" i="8"/>
  <c r="O196" i="8"/>
  <c r="N196" i="8"/>
  <c r="M196" i="8"/>
  <c r="L196" i="8"/>
  <c r="K196" i="8"/>
  <c r="J196" i="8"/>
  <c r="I196" i="8"/>
  <c r="H196" i="8"/>
  <c r="F196" i="8"/>
  <c r="E196" i="8"/>
  <c r="D196" i="8"/>
  <c r="C196" i="8"/>
  <c r="B196" i="8"/>
  <c r="W195" i="8"/>
  <c r="V195" i="8"/>
  <c r="U195" i="8"/>
  <c r="T195" i="8"/>
  <c r="S195" i="8"/>
  <c r="R195" i="8"/>
  <c r="Q195" i="8"/>
  <c r="P195" i="8"/>
  <c r="O195" i="8"/>
  <c r="N195" i="8"/>
  <c r="M195" i="8"/>
  <c r="L195" i="8"/>
  <c r="K195" i="8"/>
  <c r="J195" i="8"/>
  <c r="I195" i="8"/>
  <c r="H195" i="8"/>
  <c r="F195" i="8"/>
  <c r="E195" i="8"/>
  <c r="D195" i="8"/>
  <c r="C195" i="8"/>
  <c r="B195" i="8"/>
  <c r="W194" i="8"/>
  <c r="V194" i="8"/>
  <c r="U194" i="8"/>
  <c r="T194" i="8"/>
  <c r="S194" i="8"/>
  <c r="R194" i="8"/>
  <c r="Q194" i="8"/>
  <c r="P194" i="8"/>
  <c r="O194" i="8"/>
  <c r="N194" i="8"/>
  <c r="M194" i="8"/>
  <c r="L194" i="8"/>
  <c r="K194" i="8"/>
  <c r="J194" i="8"/>
  <c r="I194" i="8"/>
  <c r="H194" i="8"/>
  <c r="F194" i="8"/>
  <c r="E194" i="8"/>
  <c r="D194" i="8"/>
  <c r="C194" i="8"/>
  <c r="B194" i="8"/>
  <c r="W193" i="8"/>
  <c r="V193" i="8"/>
  <c r="U193" i="8"/>
  <c r="T193" i="8"/>
  <c r="S193" i="8"/>
  <c r="R193" i="8"/>
  <c r="Q193" i="8"/>
  <c r="P193" i="8"/>
  <c r="O193" i="8"/>
  <c r="N193" i="8"/>
  <c r="M193" i="8"/>
  <c r="L193" i="8"/>
  <c r="K193" i="8"/>
  <c r="J193" i="8"/>
  <c r="I193" i="8"/>
  <c r="H193" i="8"/>
  <c r="F193" i="8"/>
  <c r="E193" i="8"/>
  <c r="D193" i="8"/>
  <c r="C193" i="8"/>
  <c r="B193" i="8"/>
  <c r="W192" i="8"/>
  <c r="V192" i="8"/>
  <c r="U192" i="8"/>
  <c r="T192" i="8"/>
  <c r="S192" i="8"/>
  <c r="R192" i="8"/>
  <c r="Q192" i="8"/>
  <c r="P192" i="8"/>
  <c r="O192" i="8"/>
  <c r="N192" i="8"/>
  <c r="M192" i="8"/>
  <c r="L192" i="8"/>
  <c r="K192" i="8"/>
  <c r="J192" i="8"/>
  <c r="I192" i="8"/>
  <c r="H192" i="8"/>
  <c r="F192" i="8"/>
  <c r="E192" i="8"/>
  <c r="D192" i="8"/>
  <c r="C192" i="8"/>
  <c r="B192" i="8"/>
  <c r="W191" i="8"/>
  <c r="V191" i="8"/>
  <c r="U191" i="8"/>
  <c r="T191" i="8"/>
  <c r="S191" i="8"/>
  <c r="R191" i="8"/>
  <c r="Q191" i="8"/>
  <c r="P191" i="8"/>
  <c r="O191" i="8"/>
  <c r="N191" i="8"/>
  <c r="M191" i="8"/>
  <c r="L191" i="8"/>
  <c r="K191" i="8"/>
  <c r="J191" i="8"/>
  <c r="I191" i="8"/>
  <c r="H191" i="8"/>
  <c r="F191" i="8"/>
  <c r="E191" i="8"/>
  <c r="D191" i="8"/>
  <c r="C191" i="8"/>
  <c r="B191" i="8"/>
  <c r="W190" i="8"/>
  <c r="V190" i="8"/>
  <c r="U190" i="8"/>
  <c r="T190" i="8"/>
  <c r="S190" i="8"/>
  <c r="R190" i="8"/>
  <c r="Q190" i="8"/>
  <c r="P190" i="8"/>
  <c r="O190" i="8"/>
  <c r="N190" i="8"/>
  <c r="M190" i="8"/>
  <c r="L190" i="8"/>
  <c r="K190" i="8"/>
  <c r="J190" i="8"/>
  <c r="I190" i="8"/>
  <c r="H190" i="8"/>
  <c r="F190" i="8"/>
  <c r="E190" i="8"/>
  <c r="D190" i="8"/>
  <c r="C190" i="8"/>
  <c r="B190" i="8"/>
  <c r="W189" i="8"/>
  <c r="V189" i="8"/>
  <c r="U189" i="8"/>
  <c r="T189" i="8"/>
  <c r="S189" i="8"/>
  <c r="R189" i="8"/>
  <c r="Q189" i="8"/>
  <c r="P189" i="8"/>
  <c r="O189" i="8"/>
  <c r="N189" i="8"/>
  <c r="M189" i="8"/>
  <c r="L189" i="8"/>
  <c r="K189" i="8"/>
  <c r="J189" i="8"/>
  <c r="I189" i="8"/>
  <c r="H189" i="8"/>
  <c r="F189" i="8"/>
  <c r="E189" i="8"/>
  <c r="D189" i="8"/>
  <c r="C189" i="8"/>
  <c r="B189" i="8"/>
  <c r="W188" i="8"/>
  <c r="V188" i="8"/>
  <c r="U188" i="8"/>
  <c r="T188" i="8"/>
  <c r="S188" i="8"/>
  <c r="R188" i="8"/>
  <c r="Q188" i="8"/>
  <c r="P188" i="8"/>
  <c r="O188" i="8"/>
  <c r="N188" i="8"/>
  <c r="M188" i="8"/>
  <c r="L188" i="8"/>
  <c r="K188" i="8"/>
  <c r="J188" i="8"/>
  <c r="I188" i="8"/>
  <c r="H188" i="8"/>
  <c r="F188" i="8"/>
  <c r="E188" i="8"/>
  <c r="D188" i="8"/>
  <c r="C188" i="8"/>
  <c r="B188" i="8"/>
  <c r="W187" i="8"/>
  <c r="V187" i="8"/>
  <c r="U187" i="8"/>
  <c r="T187" i="8"/>
  <c r="S187" i="8"/>
  <c r="R187" i="8"/>
  <c r="Q187" i="8"/>
  <c r="P187" i="8"/>
  <c r="O187" i="8"/>
  <c r="N187" i="8"/>
  <c r="M187" i="8"/>
  <c r="L187" i="8"/>
  <c r="K187" i="8"/>
  <c r="J187" i="8"/>
  <c r="I187" i="8"/>
  <c r="H187" i="8"/>
  <c r="F187" i="8"/>
  <c r="E187" i="8"/>
  <c r="D187" i="8"/>
  <c r="C187" i="8"/>
  <c r="B187" i="8"/>
  <c r="W186" i="8"/>
  <c r="V186" i="8"/>
  <c r="U186" i="8"/>
  <c r="T186" i="8"/>
  <c r="S186" i="8"/>
  <c r="R186" i="8"/>
  <c r="Q186" i="8"/>
  <c r="P186" i="8"/>
  <c r="O186" i="8"/>
  <c r="N186" i="8"/>
  <c r="M186" i="8"/>
  <c r="L186" i="8"/>
  <c r="K186" i="8"/>
  <c r="J186" i="8"/>
  <c r="I186" i="8"/>
  <c r="H186" i="8"/>
  <c r="F186" i="8"/>
  <c r="E186" i="8"/>
  <c r="D186" i="8"/>
  <c r="C186" i="8"/>
  <c r="B186" i="8"/>
  <c r="W185" i="8"/>
  <c r="V185" i="8"/>
  <c r="U185" i="8"/>
  <c r="T185" i="8"/>
  <c r="S185" i="8"/>
  <c r="R185" i="8"/>
  <c r="Q185" i="8"/>
  <c r="P185" i="8"/>
  <c r="O185" i="8"/>
  <c r="N185" i="8"/>
  <c r="M185" i="8"/>
  <c r="L185" i="8"/>
  <c r="K185" i="8"/>
  <c r="J185" i="8"/>
  <c r="I185" i="8"/>
  <c r="H185" i="8"/>
  <c r="F185" i="8"/>
  <c r="E185" i="8"/>
  <c r="D185" i="8"/>
  <c r="C185" i="8"/>
  <c r="B185" i="8"/>
  <c r="W184" i="8"/>
  <c r="V184" i="8"/>
  <c r="U184" i="8"/>
  <c r="T184" i="8"/>
  <c r="S184" i="8"/>
  <c r="R184" i="8"/>
  <c r="Q184" i="8"/>
  <c r="P184" i="8"/>
  <c r="O184" i="8"/>
  <c r="N184" i="8"/>
  <c r="M184" i="8"/>
  <c r="L184" i="8"/>
  <c r="K184" i="8"/>
  <c r="J184" i="8"/>
  <c r="I184" i="8"/>
  <c r="H184" i="8"/>
  <c r="F184" i="8"/>
  <c r="E184" i="8"/>
  <c r="D184" i="8"/>
  <c r="C184" i="8"/>
  <c r="B184" i="8"/>
  <c r="W183" i="8"/>
  <c r="V183" i="8"/>
  <c r="U183" i="8"/>
  <c r="T183" i="8"/>
  <c r="S183" i="8"/>
  <c r="R183" i="8"/>
  <c r="Q183" i="8"/>
  <c r="P183" i="8"/>
  <c r="O183" i="8"/>
  <c r="N183" i="8"/>
  <c r="M183" i="8"/>
  <c r="L183" i="8"/>
  <c r="K183" i="8"/>
  <c r="J183" i="8"/>
  <c r="I183" i="8"/>
  <c r="H183" i="8"/>
  <c r="F183" i="8"/>
  <c r="E183" i="8"/>
  <c r="D183" i="8"/>
  <c r="C183" i="8"/>
  <c r="B183" i="8"/>
  <c r="W182" i="8"/>
  <c r="V182" i="8"/>
  <c r="U182" i="8"/>
  <c r="T182" i="8"/>
  <c r="S182" i="8"/>
  <c r="R182" i="8"/>
  <c r="Q182" i="8"/>
  <c r="P182" i="8"/>
  <c r="O182" i="8"/>
  <c r="N182" i="8"/>
  <c r="M182" i="8"/>
  <c r="L182" i="8"/>
  <c r="K182" i="8"/>
  <c r="J182" i="8"/>
  <c r="I182" i="8"/>
  <c r="H182" i="8"/>
  <c r="F182" i="8"/>
  <c r="E182" i="8"/>
  <c r="D182" i="8"/>
  <c r="C182" i="8"/>
  <c r="B182" i="8"/>
  <c r="W181" i="8"/>
  <c r="V181" i="8"/>
  <c r="U181" i="8"/>
  <c r="T181" i="8"/>
  <c r="S181" i="8"/>
  <c r="R181" i="8"/>
  <c r="Q181" i="8"/>
  <c r="P181" i="8"/>
  <c r="O181" i="8"/>
  <c r="N181" i="8"/>
  <c r="M181" i="8"/>
  <c r="L181" i="8"/>
  <c r="K181" i="8"/>
  <c r="J181" i="8"/>
  <c r="I181" i="8"/>
  <c r="H181" i="8"/>
  <c r="F181" i="8"/>
  <c r="E181" i="8"/>
  <c r="D181" i="8"/>
  <c r="C181" i="8"/>
  <c r="B181" i="8"/>
  <c r="W180" i="8"/>
  <c r="V180" i="8"/>
  <c r="U180" i="8"/>
  <c r="T180" i="8"/>
  <c r="S180" i="8"/>
  <c r="R180" i="8"/>
  <c r="Q180" i="8"/>
  <c r="P180" i="8"/>
  <c r="O180" i="8"/>
  <c r="N180" i="8"/>
  <c r="M180" i="8"/>
  <c r="L180" i="8"/>
  <c r="K180" i="8"/>
  <c r="J180" i="8"/>
  <c r="I180" i="8"/>
  <c r="H180" i="8"/>
  <c r="F180" i="8"/>
  <c r="E180" i="8"/>
  <c r="D180" i="8"/>
  <c r="C180" i="8"/>
  <c r="B180" i="8"/>
  <c r="W179" i="8"/>
  <c r="V179" i="8"/>
  <c r="U179" i="8"/>
  <c r="T179" i="8"/>
  <c r="S179" i="8"/>
  <c r="R179" i="8"/>
  <c r="Q179" i="8"/>
  <c r="P179" i="8"/>
  <c r="O179" i="8"/>
  <c r="N179" i="8"/>
  <c r="M179" i="8"/>
  <c r="L179" i="8"/>
  <c r="K179" i="8"/>
  <c r="J179" i="8"/>
  <c r="I179" i="8"/>
  <c r="H179" i="8"/>
  <c r="F179" i="8"/>
  <c r="E179" i="8"/>
  <c r="D179" i="8"/>
  <c r="C179" i="8"/>
  <c r="B179" i="8"/>
  <c r="W178" i="8"/>
  <c r="V178" i="8"/>
  <c r="U178" i="8"/>
  <c r="T178" i="8"/>
  <c r="S178" i="8"/>
  <c r="R178" i="8"/>
  <c r="Q178" i="8"/>
  <c r="P178" i="8"/>
  <c r="O178" i="8"/>
  <c r="N178" i="8"/>
  <c r="M178" i="8"/>
  <c r="L178" i="8"/>
  <c r="K178" i="8"/>
  <c r="J178" i="8"/>
  <c r="I178" i="8"/>
  <c r="H178" i="8"/>
  <c r="F178" i="8"/>
  <c r="E178" i="8"/>
  <c r="D178" i="8"/>
  <c r="C178" i="8"/>
  <c r="B178" i="8"/>
  <c r="W177" i="8"/>
  <c r="V177" i="8"/>
  <c r="U177" i="8"/>
  <c r="T177" i="8"/>
  <c r="S177" i="8"/>
  <c r="R177" i="8"/>
  <c r="Q177" i="8"/>
  <c r="P177" i="8"/>
  <c r="O177" i="8"/>
  <c r="N177" i="8"/>
  <c r="M177" i="8"/>
  <c r="L177" i="8"/>
  <c r="K177" i="8"/>
  <c r="J177" i="8"/>
  <c r="I177" i="8"/>
  <c r="H177" i="8"/>
  <c r="F177" i="8"/>
  <c r="E177" i="8"/>
  <c r="D177" i="8"/>
  <c r="C177" i="8"/>
  <c r="B177" i="8"/>
  <c r="W176" i="8"/>
  <c r="V176" i="8"/>
  <c r="U176" i="8"/>
  <c r="T176" i="8"/>
  <c r="S176" i="8"/>
  <c r="R176" i="8"/>
  <c r="Q176" i="8"/>
  <c r="P176" i="8"/>
  <c r="O176" i="8"/>
  <c r="N176" i="8"/>
  <c r="M176" i="8"/>
  <c r="L176" i="8"/>
  <c r="K176" i="8"/>
  <c r="J176" i="8"/>
  <c r="I176" i="8"/>
  <c r="H176" i="8"/>
  <c r="F176" i="8"/>
  <c r="E176" i="8"/>
  <c r="D176" i="8"/>
  <c r="C176" i="8"/>
  <c r="B176" i="8"/>
  <c r="W175" i="8"/>
  <c r="V175" i="8"/>
  <c r="U175" i="8"/>
  <c r="T175" i="8"/>
  <c r="S175" i="8"/>
  <c r="R175" i="8"/>
  <c r="Q175" i="8"/>
  <c r="P175" i="8"/>
  <c r="O175" i="8"/>
  <c r="N175" i="8"/>
  <c r="M175" i="8"/>
  <c r="L175" i="8"/>
  <c r="K175" i="8"/>
  <c r="J175" i="8"/>
  <c r="I175" i="8"/>
  <c r="H175" i="8"/>
  <c r="F175" i="8"/>
  <c r="E175" i="8"/>
  <c r="D175" i="8"/>
  <c r="C175" i="8"/>
  <c r="B175" i="8"/>
  <c r="W174" i="8"/>
  <c r="V174" i="8"/>
  <c r="U174" i="8"/>
  <c r="T174" i="8"/>
  <c r="S174" i="8"/>
  <c r="R174" i="8"/>
  <c r="Q174" i="8"/>
  <c r="P174" i="8"/>
  <c r="O174" i="8"/>
  <c r="N174" i="8"/>
  <c r="M174" i="8"/>
  <c r="L174" i="8"/>
  <c r="K174" i="8"/>
  <c r="J174" i="8"/>
  <c r="I174" i="8"/>
  <c r="H174" i="8"/>
  <c r="F174" i="8"/>
  <c r="E174" i="8"/>
  <c r="D174" i="8"/>
  <c r="C174" i="8"/>
  <c r="B174" i="8"/>
  <c r="W173" i="8"/>
  <c r="V173" i="8"/>
  <c r="U173" i="8"/>
  <c r="T173" i="8"/>
  <c r="S173" i="8"/>
  <c r="R173" i="8"/>
  <c r="Q173" i="8"/>
  <c r="P173" i="8"/>
  <c r="O173" i="8"/>
  <c r="N173" i="8"/>
  <c r="M173" i="8"/>
  <c r="L173" i="8"/>
  <c r="K173" i="8"/>
  <c r="J173" i="8"/>
  <c r="I173" i="8"/>
  <c r="H173" i="8"/>
  <c r="F173" i="8"/>
  <c r="E173" i="8"/>
  <c r="D173" i="8"/>
  <c r="C173" i="8"/>
  <c r="B173" i="8"/>
  <c r="W172" i="8"/>
  <c r="V172" i="8"/>
  <c r="U172" i="8"/>
  <c r="T172" i="8"/>
  <c r="S172" i="8"/>
  <c r="R172" i="8"/>
  <c r="Q172" i="8"/>
  <c r="P172" i="8"/>
  <c r="O172" i="8"/>
  <c r="N172" i="8"/>
  <c r="M172" i="8"/>
  <c r="L172" i="8"/>
  <c r="K172" i="8"/>
  <c r="J172" i="8"/>
  <c r="I172" i="8"/>
  <c r="H172" i="8"/>
  <c r="F172" i="8"/>
  <c r="E172" i="8"/>
  <c r="D172" i="8"/>
  <c r="C172" i="8"/>
  <c r="B172" i="8"/>
  <c r="W171" i="8"/>
  <c r="V171" i="8"/>
  <c r="U171" i="8"/>
  <c r="T171" i="8"/>
  <c r="S171" i="8"/>
  <c r="R171" i="8"/>
  <c r="Q171" i="8"/>
  <c r="P171" i="8"/>
  <c r="O171" i="8"/>
  <c r="N171" i="8"/>
  <c r="M171" i="8"/>
  <c r="L171" i="8"/>
  <c r="K171" i="8"/>
  <c r="J171" i="8"/>
  <c r="I171" i="8"/>
  <c r="H171" i="8"/>
  <c r="F171" i="8"/>
  <c r="E171" i="8"/>
  <c r="D171" i="8"/>
  <c r="C171" i="8"/>
  <c r="B171" i="8"/>
  <c r="W170" i="8"/>
  <c r="V170" i="8"/>
  <c r="U170" i="8"/>
  <c r="T170" i="8"/>
  <c r="S170" i="8"/>
  <c r="R170" i="8"/>
  <c r="Q170" i="8"/>
  <c r="P170" i="8"/>
  <c r="O170" i="8"/>
  <c r="N170" i="8"/>
  <c r="M170" i="8"/>
  <c r="L170" i="8"/>
  <c r="K170" i="8"/>
  <c r="J170" i="8"/>
  <c r="I170" i="8"/>
  <c r="H170" i="8"/>
  <c r="F170" i="8"/>
  <c r="E170" i="8"/>
  <c r="D170" i="8"/>
  <c r="C170" i="8"/>
  <c r="B170" i="8"/>
  <c r="W169" i="8"/>
  <c r="V169" i="8"/>
  <c r="U169" i="8"/>
  <c r="T169" i="8"/>
  <c r="S169" i="8"/>
  <c r="R169" i="8"/>
  <c r="Q169" i="8"/>
  <c r="P169" i="8"/>
  <c r="O169" i="8"/>
  <c r="N169" i="8"/>
  <c r="M169" i="8"/>
  <c r="L169" i="8"/>
  <c r="K169" i="8"/>
  <c r="J169" i="8"/>
  <c r="I169" i="8"/>
  <c r="H169" i="8"/>
  <c r="F169" i="8"/>
  <c r="E169" i="8"/>
  <c r="D169" i="8"/>
  <c r="C169" i="8"/>
  <c r="B169" i="8"/>
  <c r="W168" i="8"/>
  <c r="V168" i="8"/>
  <c r="U168" i="8"/>
  <c r="T168" i="8"/>
  <c r="S168" i="8"/>
  <c r="R168" i="8"/>
  <c r="Q168" i="8"/>
  <c r="P168" i="8"/>
  <c r="O168" i="8"/>
  <c r="N168" i="8"/>
  <c r="M168" i="8"/>
  <c r="L168" i="8"/>
  <c r="K168" i="8"/>
  <c r="J168" i="8"/>
  <c r="I168" i="8"/>
  <c r="H168" i="8"/>
  <c r="F168" i="8"/>
  <c r="E168" i="8"/>
  <c r="D168" i="8"/>
  <c r="C168" i="8"/>
  <c r="B168" i="8"/>
  <c r="W167" i="8"/>
  <c r="V167" i="8"/>
  <c r="U167" i="8"/>
  <c r="T167" i="8"/>
  <c r="S167" i="8"/>
  <c r="R167" i="8"/>
  <c r="Q167" i="8"/>
  <c r="P167" i="8"/>
  <c r="O167" i="8"/>
  <c r="N167" i="8"/>
  <c r="M167" i="8"/>
  <c r="L167" i="8"/>
  <c r="K167" i="8"/>
  <c r="J167" i="8"/>
  <c r="I167" i="8"/>
  <c r="H167" i="8"/>
  <c r="F167" i="8"/>
  <c r="E167" i="8"/>
  <c r="D167" i="8"/>
  <c r="C167" i="8"/>
  <c r="B167" i="8"/>
  <c r="W166" i="8"/>
  <c r="V166" i="8"/>
  <c r="U166" i="8"/>
  <c r="T166" i="8"/>
  <c r="S166" i="8"/>
  <c r="R166" i="8"/>
  <c r="Q166" i="8"/>
  <c r="P166" i="8"/>
  <c r="O166" i="8"/>
  <c r="N166" i="8"/>
  <c r="M166" i="8"/>
  <c r="L166" i="8"/>
  <c r="K166" i="8"/>
  <c r="J166" i="8"/>
  <c r="I166" i="8"/>
  <c r="H166" i="8"/>
  <c r="F166" i="8"/>
  <c r="E166" i="8"/>
  <c r="D166" i="8"/>
  <c r="C166" i="8"/>
  <c r="B166" i="8"/>
  <c r="W165" i="8"/>
  <c r="V165" i="8"/>
  <c r="U165" i="8"/>
  <c r="T165" i="8"/>
  <c r="S165" i="8"/>
  <c r="R165" i="8"/>
  <c r="Q165" i="8"/>
  <c r="P165" i="8"/>
  <c r="O165" i="8"/>
  <c r="N165" i="8"/>
  <c r="M165" i="8"/>
  <c r="L165" i="8"/>
  <c r="K165" i="8"/>
  <c r="J165" i="8"/>
  <c r="I165" i="8"/>
  <c r="H165" i="8"/>
  <c r="F165" i="8"/>
  <c r="E165" i="8"/>
  <c r="D165" i="8"/>
  <c r="C165" i="8"/>
  <c r="B165" i="8"/>
  <c r="W164" i="8"/>
  <c r="V164" i="8"/>
  <c r="U164" i="8"/>
  <c r="T164" i="8"/>
  <c r="S164" i="8"/>
  <c r="R164" i="8"/>
  <c r="Q164" i="8"/>
  <c r="P164" i="8"/>
  <c r="O164" i="8"/>
  <c r="N164" i="8"/>
  <c r="M164" i="8"/>
  <c r="L164" i="8"/>
  <c r="K164" i="8"/>
  <c r="J164" i="8"/>
  <c r="I164" i="8"/>
  <c r="H164" i="8"/>
  <c r="F164" i="8"/>
  <c r="E164" i="8"/>
  <c r="D164" i="8"/>
  <c r="C164" i="8"/>
  <c r="B164" i="8"/>
  <c r="W163" i="8"/>
  <c r="V163" i="8"/>
  <c r="U163" i="8"/>
  <c r="T163" i="8"/>
  <c r="S163" i="8"/>
  <c r="R163" i="8"/>
  <c r="Q163" i="8"/>
  <c r="P163" i="8"/>
  <c r="O163" i="8"/>
  <c r="N163" i="8"/>
  <c r="M163" i="8"/>
  <c r="L163" i="8"/>
  <c r="K163" i="8"/>
  <c r="J163" i="8"/>
  <c r="I163" i="8"/>
  <c r="H163" i="8"/>
  <c r="F163" i="8"/>
  <c r="E163" i="8"/>
  <c r="D163" i="8"/>
  <c r="C163" i="8"/>
  <c r="B163" i="8"/>
  <c r="W162" i="8"/>
  <c r="V162" i="8"/>
  <c r="U162" i="8"/>
  <c r="T162" i="8"/>
  <c r="S162" i="8"/>
  <c r="R162" i="8"/>
  <c r="Q162" i="8"/>
  <c r="P162" i="8"/>
  <c r="O162" i="8"/>
  <c r="N162" i="8"/>
  <c r="M162" i="8"/>
  <c r="L162" i="8"/>
  <c r="K162" i="8"/>
  <c r="J162" i="8"/>
  <c r="I162" i="8"/>
  <c r="H162" i="8"/>
  <c r="F162" i="8"/>
  <c r="E162" i="8"/>
  <c r="D162" i="8"/>
  <c r="C162" i="8"/>
  <c r="B162" i="8"/>
  <c r="W161" i="8"/>
  <c r="V161" i="8"/>
  <c r="U161" i="8"/>
  <c r="T161" i="8"/>
  <c r="S161" i="8"/>
  <c r="R161" i="8"/>
  <c r="Q161" i="8"/>
  <c r="P161" i="8"/>
  <c r="O161" i="8"/>
  <c r="N161" i="8"/>
  <c r="M161" i="8"/>
  <c r="L161" i="8"/>
  <c r="K161" i="8"/>
  <c r="J161" i="8"/>
  <c r="I161" i="8"/>
  <c r="H161" i="8"/>
  <c r="F161" i="8"/>
  <c r="E161" i="8"/>
  <c r="D161" i="8"/>
  <c r="C161" i="8"/>
  <c r="B161" i="8"/>
  <c r="W160" i="8"/>
  <c r="V160" i="8"/>
  <c r="U160" i="8"/>
  <c r="T160" i="8"/>
  <c r="S160" i="8"/>
  <c r="R160" i="8"/>
  <c r="Q160" i="8"/>
  <c r="P160" i="8"/>
  <c r="O160" i="8"/>
  <c r="N160" i="8"/>
  <c r="M160" i="8"/>
  <c r="L160" i="8"/>
  <c r="K160" i="8"/>
  <c r="J160" i="8"/>
  <c r="I160" i="8"/>
  <c r="H160" i="8"/>
  <c r="F160" i="8"/>
  <c r="E160" i="8"/>
  <c r="D160" i="8"/>
  <c r="C160" i="8"/>
  <c r="B160" i="8"/>
  <c r="W159" i="8"/>
  <c r="V159" i="8"/>
  <c r="U159" i="8"/>
  <c r="T159" i="8"/>
  <c r="S159" i="8"/>
  <c r="R159" i="8"/>
  <c r="Q159" i="8"/>
  <c r="P159" i="8"/>
  <c r="O159" i="8"/>
  <c r="N159" i="8"/>
  <c r="M159" i="8"/>
  <c r="L159" i="8"/>
  <c r="K159" i="8"/>
  <c r="J159" i="8"/>
  <c r="I159" i="8"/>
  <c r="H159" i="8"/>
  <c r="F159" i="8"/>
  <c r="E159" i="8"/>
  <c r="D159" i="8"/>
  <c r="C159" i="8"/>
  <c r="B159" i="8"/>
  <c r="W158" i="8"/>
  <c r="V158" i="8"/>
  <c r="U158" i="8"/>
  <c r="T158" i="8"/>
  <c r="S158" i="8"/>
  <c r="R158" i="8"/>
  <c r="Q158" i="8"/>
  <c r="P158" i="8"/>
  <c r="O158" i="8"/>
  <c r="N158" i="8"/>
  <c r="M158" i="8"/>
  <c r="L158" i="8"/>
  <c r="K158" i="8"/>
  <c r="J158" i="8"/>
  <c r="I158" i="8"/>
  <c r="H158" i="8"/>
  <c r="F158" i="8"/>
  <c r="E158" i="8"/>
  <c r="D158" i="8"/>
  <c r="C158" i="8"/>
  <c r="B158" i="8"/>
  <c r="W157" i="8"/>
  <c r="V157" i="8"/>
  <c r="U157" i="8"/>
  <c r="T157" i="8"/>
  <c r="S157" i="8"/>
  <c r="R157" i="8"/>
  <c r="Q157" i="8"/>
  <c r="P157" i="8"/>
  <c r="O157" i="8"/>
  <c r="N157" i="8"/>
  <c r="M157" i="8"/>
  <c r="L157" i="8"/>
  <c r="K157" i="8"/>
  <c r="J157" i="8"/>
  <c r="I157" i="8"/>
  <c r="H157" i="8"/>
  <c r="F157" i="8"/>
  <c r="E157" i="8"/>
  <c r="D157" i="8"/>
  <c r="C157" i="8"/>
  <c r="B157" i="8"/>
  <c r="W156" i="8"/>
  <c r="V156" i="8"/>
  <c r="U156" i="8"/>
  <c r="T156" i="8"/>
  <c r="S156" i="8"/>
  <c r="R156" i="8"/>
  <c r="Q156" i="8"/>
  <c r="P156" i="8"/>
  <c r="O156" i="8"/>
  <c r="N156" i="8"/>
  <c r="M156" i="8"/>
  <c r="L156" i="8"/>
  <c r="K156" i="8"/>
  <c r="J156" i="8"/>
  <c r="I156" i="8"/>
  <c r="H156" i="8"/>
  <c r="F156" i="8"/>
  <c r="E156" i="8"/>
  <c r="D156" i="8"/>
  <c r="C156" i="8"/>
  <c r="B156" i="8"/>
  <c r="W155" i="8"/>
  <c r="V155" i="8"/>
  <c r="U155" i="8"/>
  <c r="T155" i="8"/>
  <c r="S155" i="8"/>
  <c r="R155" i="8"/>
  <c r="Q155" i="8"/>
  <c r="P155" i="8"/>
  <c r="O155" i="8"/>
  <c r="N155" i="8"/>
  <c r="M155" i="8"/>
  <c r="L155" i="8"/>
  <c r="K155" i="8"/>
  <c r="J155" i="8"/>
  <c r="I155" i="8"/>
  <c r="H155" i="8"/>
  <c r="F155" i="8"/>
  <c r="E155" i="8"/>
  <c r="D155" i="8"/>
  <c r="C155" i="8"/>
  <c r="B155" i="8"/>
  <c r="W154" i="8"/>
  <c r="V154" i="8"/>
  <c r="U154" i="8"/>
  <c r="T154" i="8"/>
  <c r="S154" i="8"/>
  <c r="R154" i="8"/>
  <c r="Q154" i="8"/>
  <c r="P154" i="8"/>
  <c r="O154" i="8"/>
  <c r="N154" i="8"/>
  <c r="M154" i="8"/>
  <c r="L154" i="8"/>
  <c r="K154" i="8"/>
  <c r="J154" i="8"/>
  <c r="I154" i="8"/>
  <c r="H154" i="8"/>
  <c r="F154" i="8"/>
  <c r="E154" i="8"/>
  <c r="D154" i="8"/>
  <c r="C154" i="8"/>
  <c r="B154" i="8"/>
  <c r="W153" i="8"/>
  <c r="V153" i="8"/>
  <c r="U153" i="8"/>
  <c r="T153" i="8"/>
  <c r="S153" i="8"/>
  <c r="R153" i="8"/>
  <c r="Q153" i="8"/>
  <c r="P153" i="8"/>
  <c r="O153" i="8"/>
  <c r="N153" i="8"/>
  <c r="M153" i="8"/>
  <c r="L153" i="8"/>
  <c r="K153" i="8"/>
  <c r="J153" i="8"/>
  <c r="I153" i="8"/>
  <c r="H153" i="8"/>
  <c r="F153" i="8"/>
  <c r="E153" i="8"/>
  <c r="D153" i="8"/>
  <c r="C153" i="8"/>
  <c r="B153" i="8"/>
  <c r="W152" i="8"/>
  <c r="V152" i="8"/>
  <c r="U152" i="8"/>
  <c r="T152" i="8"/>
  <c r="S152" i="8"/>
  <c r="R152" i="8"/>
  <c r="Q152" i="8"/>
  <c r="P152" i="8"/>
  <c r="O152" i="8"/>
  <c r="N152" i="8"/>
  <c r="M152" i="8"/>
  <c r="L152" i="8"/>
  <c r="K152" i="8"/>
  <c r="J152" i="8"/>
  <c r="I152" i="8"/>
  <c r="H152" i="8"/>
  <c r="F152" i="8"/>
  <c r="E152" i="8"/>
  <c r="D152" i="8"/>
  <c r="C152" i="8"/>
  <c r="B152" i="8"/>
  <c r="W151" i="8"/>
  <c r="V151" i="8"/>
  <c r="U151" i="8"/>
  <c r="T151" i="8"/>
  <c r="S151" i="8"/>
  <c r="R151" i="8"/>
  <c r="Q151" i="8"/>
  <c r="P151" i="8"/>
  <c r="O151" i="8"/>
  <c r="N151" i="8"/>
  <c r="M151" i="8"/>
  <c r="L151" i="8"/>
  <c r="K151" i="8"/>
  <c r="J151" i="8"/>
  <c r="I151" i="8"/>
  <c r="H151" i="8"/>
  <c r="F151" i="8"/>
  <c r="E151" i="8"/>
  <c r="D151" i="8"/>
  <c r="C151" i="8"/>
  <c r="B151" i="8"/>
  <c r="W150" i="8"/>
  <c r="V150" i="8"/>
  <c r="U150" i="8"/>
  <c r="T150" i="8"/>
  <c r="S150" i="8"/>
  <c r="R150" i="8"/>
  <c r="Q150" i="8"/>
  <c r="P150" i="8"/>
  <c r="O150" i="8"/>
  <c r="N150" i="8"/>
  <c r="M150" i="8"/>
  <c r="L150" i="8"/>
  <c r="K150" i="8"/>
  <c r="J150" i="8"/>
  <c r="I150" i="8"/>
  <c r="H150" i="8"/>
  <c r="F150" i="8"/>
  <c r="E150" i="8"/>
  <c r="D150" i="8"/>
  <c r="C150" i="8"/>
  <c r="B150" i="8"/>
  <c r="W149" i="8"/>
  <c r="V149" i="8"/>
  <c r="U149" i="8"/>
  <c r="T149" i="8"/>
  <c r="S149" i="8"/>
  <c r="R149" i="8"/>
  <c r="Q149" i="8"/>
  <c r="P149" i="8"/>
  <c r="O149" i="8"/>
  <c r="N149" i="8"/>
  <c r="M149" i="8"/>
  <c r="L149" i="8"/>
  <c r="K149" i="8"/>
  <c r="J149" i="8"/>
  <c r="I149" i="8"/>
  <c r="H149" i="8"/>
  <c r="F149" i="8"/>
  <c r="E149" i="8"/>
  <c r="D149" i="8"/>
  <c r="C149" i="8"/>
  <c r="B149" i="8"/>
  <c r="W148" i="8"/>
  <c r="V148" i="8"/>
  <c r="U148" i="8"/>
  <c r="T148" i="8"/>
  <c r="S148" i="8"/>
  <c r="R148" i="8"/>
  <c r="Q148" i="8"/>
  <c r="P148" i="8"/>
  <c r="O148" i="8"/>
  <c r="N148" i="8"/>
  <c r="M148" i="8"/>
  <c r="L148" i="8"/>
  <c r="K148" i="8"/>
  <c r="J148" i="8"/>
  <c r="I148" i="8"/>
  <c r="H148" i="8"/>
  <c r="F148" i="8"/>
  <c r="E148" i="8"/>
  <c r="D148" i="8"/>
  <c r="C148" i="8"/>
  <c r="B148" i="8"/>
  <c r="W147" i="8"/>
  <c r="V147" i="8"/>
  <c r="U147" i="8"/>
  <c r="T147" i="8"/>
  <c r="S147" i="8"/>
  <c r="R147" i="8"/>
  <c r="Q147" i="8"/>
  <c r="P147" i="8"/>
  <c r="O147" i="8"/>
  <c r="N147" i="8"/>
  <c r="M147" i="8"/>
  <c r="L147" i="8"/>
  <c r="K147" i="8"/>
  <c r="J147" i="8"/>
  <c r="I147" i="8"/>
  <c r="H147" i="8"/>
  <c r="F147" i="8"/>
  <c r="E147" i="8"/>
  <c r="D147" i="8"/>
  <c r="C147" i="8"/>
  <c r="B147" i="8"/>
  <c r="W146" i="8"/>
  <c r="V146" i="8"/>
  <c r="U146" i="8"/>
  <c r="T146" i="8"/>
  <c r="S146" i="8"/>
  <c r="R146" i="8"/>
  <c r="Q146" i="8"/>
  <c r="P146" i="8"/>
  <c r="O146" i="8"/>
  <c r="N146" i="8"/>
  <c r="M146" i="8"/>
  <c r="L146" i="8"/>
  <c r="K146" i="8"/>
  <c r="J146" i="8"/>
  <c r="I146" i="8"/>
  <c r="H146" i="8"/>
  <c r="F146" i="8"/>
  <c r="E146" i="8"/>
  <c r="D146" i="8"/>
  <c r="C146" i="8"/>
  <c r="B146" i="8"/>
  <c r="W145" i="8"/>
  <c r="V145" i="8"/>
  <c r="U145" i="8"/>
  <c r="T145" i="8"/>
  <c r="S145" i="8"/>
  <c r="R145" i="8"/>
  <c r="Q145" i="8"/>
  <c r="P145" i="8"/>
  <c r="O145" i="8"/>
  <c r="N145" i="8"/>
  <c r="M145" i="8"/>
  <c r="L145" i="8"/>
  <c r="K145" i="8"/>
  <c r="J145" i="8"/>
  <c r="I145" i="8"/>
  <c r="H145" i="8"/>
  <c r="F145" i="8"/>
  <c r="E145" i="8"/>
  <c r="D145" i="8"/>
  <c r="C145" i="8"/>
  <c r="B145" i="8"/>
  <c r="W144" i="8"/>
  <c r="V144" i="8"/>
  <c r="U144" i="8"/>
  <c r="T144" i="8"/>
  <c r="S144" i="8"/>
  <c r="R144" i="8"/>
  <c r="Q144" i="8"/>
  <c r="P144" i="8"/>
  <c r="O144" i="8"/>
  <c r="N144" i="8"/>
  <c r="M144" i="8"/>
  <c r="L144" i="8"/>
  <c r="K144" i="8"/>
  <c r="J144" i="8"/>
  <c r="I144" i="8"/>
  <c r="H144" i="8"/>
  <c r="F144" i="8"/>
  <c r="E144" i="8"/>
  <c r="D144" i="8"/>
  <c r="C144" i="8"/>
  <c r="B144" i="8"/>
  <c r="W143" i="8"/>
  <c r="V143" i="8"/>
  <c r="U143" i="8"/>
  <c r="T143" i="8"/>
  <c r="S143" i="8"/>
  <c r="R143" i="8"/>
  <c r="Q143" i="8"/>
  <c r="P143" i="8"/>
  <c r="O143" i="8"/>
  <c r="N143" i="8"/>
  <c r="M143" i="8"/>
  <c r="L143" i="8"/>
  <c r="K143" i="8"/>
  <c r="J143" i="8"/>
  <c r="I143" i="8"/>
  <c r="H143" i="8"/>
  <c r="F143" i="8"/>
  <c r="E143" i="8"/>
  <c r="D143" i="8"/>
  <c r="C143" i="8"/>
  <c r="B143" i="8"/>
  <c r="W142" i="8"/>
  <c r="V142" i="8"/>
  <c r="U142" i="8"/>
  <c r="T142" i="8"/>
  <c r="S142" i="8"/>
  <c r="R142" i="8"/>
  <c r="Q142" i="8"/>
  <c r="P142" i="8"/>
  <c r="O142" i="8"/>
  <c r="N142" i="8"/>
  <c r="M142" i="8"/>
  <c r="L142" i="8"/>
  <c r="K142" i="8"/>
  <c r="J142" i="8"/>
  <c r="I142" i="8"/>
  <c r="H142" i="8"/>
  <c r="F142" i="8"/>
  <c r="E142" i="8"/>
  <c r="D142" i="8"/>
  <c r="C142" i="8"/>
  <c r="B142" i="8"/>
  <c r="W141" i="8"/>
  <c r="V141" i="8"/>
  <c r="U141" i="8"/>
  <c r="T141" i="8"/>
  <c r="S141" i="8"/>
  <c r="R141" i="8"/>
  <c r="Q141" i="8"/>
  <c r="P141" i="8"/>
  <c r="O141" i="8"/>
  <c r="N141" i="8"/>
  <c r="M141" i="8"/>
  <c r="L141" i="8"/>
  <c r="K141" i="8"/>
  <c r="J141" i="8"/>
  <c r="I141" i="8"/>
  <c r="H141" i="8"/>
  <c r="F141" i="8"/>
  <c r="E141" i="8"/>
  <c r="D141" i="8"/>
  <c r="C141" i="8"/>
  <c r="B141" i="8"/>
  <c r="W140" i="8"/>
  <c r="V140" i="8"/>
  <c r="U140" i="8"/>
  <c r="T140" i="8"/>
  <c r="S140" i="8"/>
  <c r="R140" i="8"/>
  <c r="Q140" i="8"/>
  <c r="P140" i="8"/>
  <c r="O140" i="8"/>
  <c r="N140" i="8"/>
  <c r="M140" i="8"/>
  <c r="L140" i="8"/>
  <c r="K140" i="8"/>
  <c r="J140" i="8"/>
  <c r="I140" i="8"/>
  <c r="H140" i="8"/>
  <c r="F140" i="8"/>
  <c r="E140" i="8"/>
  <c r="D140" i="8"/>
  <c r="C140" i="8"/>
  <c r="B140" i="8"/>
  <c r="W139" i="8"/>
  <c r="V139" i="8"/>
  <c r="U139" i="8"/>
  <c r="T139" i="8"/>
  <c r="S139" i="8"/>
  <c r="R139" i="8"/>
  <c r="Q139" i="8"/>
  <c r="P139" i="8"/>
  <c r="O139" i="8"/>
  <c r="N139" i="8"/>
  <c r="M139" i="8"/>
  <c r="L139" i="8"/>
  <c r="K139" i="8"/>
  <c r="J139" i="8"/>
  <c r="I139" i="8"/>
  <c r="H139" i="8"/>
  <c r="F139" i="8"/>
  <c r="E139" i="8"/>
  <c r="D139" i="8"/>
  <c r="C139" i="8"/>
  <c r="B139" i="8"/>
  <c r="W138" i="8"/>
  <c r="V138" i="8"/>
  <c r="U138" i="8"/>
  <c r="T138" i="8"/>
  <c r="S138" i="8"/>
  <c r="R138" i="8"/>
  <c r="Q138" i="8"/>
  <c r="P138" i="8"/>
  <c r="O138" i="8"/>
  <c r="N138" i="8"/>
  <c r="M138" i="8"/>
  <c r="L138" i="8"/>
  <c r="K138" i="8"/>
  <c r="J138" i="8"/>
  <c r="I138" i="8"/>
  <c r="H138" i="8"/>
  <c r="F138" i="8"/>
  <c r="E138" i="8"/>
  <c r="D138" i="8"/>
  <c r="C138" i="8"/>
  <c r="B138" i="8"/>
  <c r="W137" i="8"/>
  <c r="V137" i="8"/>
  <c r="U137" i="8"/>
  <c r="T137" i="8"/>
  <c r="S137" i="8"/>
  <c r="R137" i="8"/>
  <c r="Q137" i="8"/>
  <c r="P137" i="8"/>
  <c r="O137" i="8"/>
  <c r="N137" i="8"/>
  <c r="M137" i="8"/>
  <c r="L137" i="8"/>
  <c r="K137" i="8"/>
  <c r="J137" i="8"/>
  <c r="I137" i="8"/>
  <c r="H137" i="8"/>
  <c r="F137" i="8"/>
  <c r="E137" i="8"/>
  <c r="D137" i="8"/>
  <c r="C137" i="8"/>
  <c r="B137" i="8"/>
  <c r="W136" i="8"/>
  <c r="V136" i="8"/>
  <c r="U136" i="8"/>
  <c r="T136" i="8"/>
  <c r="S136" i="8"/>
  <c r="R136" i="8"/>
  <c r="Q136" i="8"/>
  <c r="P136" i="8"/>
  <c r="O136" i="8"/>
  <c r="N136" i="8"/>
  <c r="M136" i="8"/>
  <c r="L136" i="8"/>
  <c r="K136" i="8"/>
  <c r="J136" i="8"/>
  <c r="I136" i="8"/>
  <c r="H136" i="8"/>
  <c r="F136" i="8"/>
  <c r="E136" i="8"/>
  <c r="D136" i="8"/>
  <c r="C136" i="8"/>
  <c r="B136" i="8"/>
  <c r="W135" i="8"/>
  <c r="V135" i="8"/>
  <c r="U135" i="8"/>
  <c r="T135" i="8"/>
  <c r="S135" i="8"/>
  <c r="R135" i="8"/>
  <c r="Q135" i="8"/>
  <c r="P135" i="8"/>
  <c r="O135" i="8"/>
  <c r="N135" i="8"/>
  <c r="M135" i="8"/>
  <c r="L135" i="8"/>
  <c r="K135" i="8"/>
  <c r="J135" i="8"/>
  <c r="I135" i="8"/>
  <c r="H135" i="8"/>
  <c r="F135" i="8"/>
  <c r="E135" i="8"/>
  <c r="D135" i="8"/>
  <c r="C135" i="8"/>
  <c r="B135" i="8"/>
  <c r="W134" i="8"/>
  <c r="V134" i="8"/>
  <c r="U134" i="8"/>
  <c r="T134" i="8"/>
  <c r="S134" i="8"/>
  <c r="R134" i="8"/>
  <c r="Q134" i="8"/>
  <c r="P134" i="8"/>
  <c r="O134" i="8"/>
  <c r="N134" i="8"/>
  <c r="M134" i="8"/>
  <c r="L134" i="8"/>
  <c r="K134" i="8"/>
  <c r="J134" i="8"/>
  <c r="I134" i="8"/>
  <c r="H134" i="8"/>
  <c r="F134" i="8"/>
  <c r="E134" i="8"/>
  <c r="D134" i="8"/>
  <c r="C134" i="8"/>
  <c r="B134" i="8"/>
  <c r="W133" i="8"/>
  <c r="V133" i="8"/>
  <c r="U133" i="8"/>
  <c r="T133" i="8"/>
  <c r="S133" i="8"/>
  <c r="R133" i="8"/>
  <c r="Q133" i="8"/>
  <c r="P133" i="8"/>
  <c r="O133" i="8"/>
  <c r="N133" i="8"/>
  <c r="M133" i="8"/>
  <c r="L133" i="8"/>
  <c r="K133" i="8"/>
  <c r="J133" i="8"/>
  <c r="I133" i="8"/>
  <c r="H133" i="8"/>
  <c r="F133" i="8"/>
  <c r="E133" i="8"/>
  <c r="D133" i="8"/>
  <c r="C133" i="8"/>
  <c r="B133" i="8"/>
  <c r="W132" i="8"/>
  <c r="V132" i="8"/>
  <c r="U132" i="8"/>
  <c r="T132" i="8"/>
  <c r="S132" i="8"/>
  <c r="R132" i="8"/>
  <c r="Q132" i="8"/>
  <c r="P132" i="8"/>
  <c r="O132" i="8"/>
  <c r="N132" i="8"/>
  <c r="M132" i="8"/>
  <c r="L132" i="8"/>
  <c r="K132" i="8"/>
  <c r="J132" i="8"/>
  <c r="I132" i="8"/>
  <c r="H132" i="8"/>
  <c r="F132" i="8"/>
  <c r="E132" i="8"/>
  <c r="D132" i="8"/>
  <c r="C132" i="8"/>
  <c r="B132" i="8"/>
  <c r="W131" i="8"/>
  <c r="V131" i="8"/>
  <c r="U131" i="8"/>
  <c r="T131" i="8"/>
  <c r="S131" i="8"/>
  <c r="R131" i="8"/>
  <c r="Q131" i="8"/>
  <c r="P131" i="8"/>
  <c r="O131" i="8"/>
  <c r="N131" i="8"/>
  <c r="M131" i="8"/>
  <c r="L131" i="8"/>
  <c r="K131" i="8"/>
  <c r="J131" i="8"/>
  <c r="I131" i="8"/>
  <c r="H131" i="8"/>
  <c r="F131" i="8"/>
  <c r="E131" i="8"/>
  <c r="D131" i="8"/>
  <c r="C131" i="8"/>
  <c r="B131" i="8"/>
  <c r="W130" i="8"/>
  <c r="V130" i="8"/>
  <c r="U130" i="8"/>
  <c r="T130" i="8"/>
  <c r="S130" i="8"/>
  <c r="R130" i="8"/>
  <c r="Q130" i="8"/>
  <c r="P130" i="8"/>
  <c r="O130" i="8"/>
  <c r="N130" i="8"/>
  <c r="M130" i="8"/>
  <c r="L130" i="8"/>
  <c r="K130" i="8"/>
  <c r="J130" i="8"/>
  <c r="I130" i="8"/>
  <c r="H130" i="8"/>
  <c r="F130" i="8"/>
  <c r="E130" i="8"/>
  <c r="D130" i="8"/>
  <c r="C130" i="8"/>
  <c r="B130" i="8"/>
  <c r="W129" i="8"/>
  <c r="V129" i="8"/>
  <c r="U129" i="8"/>
  <c r="T129" i="8"/>
  <c r="S129" i="8"/>
  <c r="R129" i="8"/>
  <c r="Q129" i="8"/>
  <c r="P129" i="8"/>
  <c r="O129" i="8"/>
  <c r="N129" i="8"/>
  <c r="M129" i="8"/>
  <c r="L129" i="8"/>
  <c r="K129" i="8"/>
  <c r="J129" i="8"/>
  <c r="I129" i="8"/>
  <c r="H129" i="8"/>
  <c r="F129" i="8"/>
  <c r="E129" i="8"/>
  <c r="D129" i="8"/>
  <c r="C129" i="8"/>
  <c r="B129" i="8"/>
  <c r="W128" i="8"/>
  <c r="V128" i="8"/>
  <c r="U128" i="8"/>
  <c r="T128" i="8"/>
  <c r="S128" i="8"/>
  <c r="R128" i="8"/>
  <c r="Q128" i="8"/>
  <c r="P128" i="8"/>
  <c r="O128" i="8"/>
  <c r="N128" i="8"/>
  <c r="M128" i="8"/>
  <c r="L128" i="8"/>
  <c r="K128" i="8"/>
  <c r="J128" i="8"/>
  <c r="I128" i="8"/>
  <c r="H128" i="8"/>
  <c r="F128" i="8"/>
  <c r="E128" i="8"/>
  <c r="D128" i="8"/>
  <c r="C128" i="8"/>
  <c r="B128" i="8"/>
  <c r="W127" i="8"/>
  <c r="V127" i="8"/>
  <c r="U127" i="8"/>
  <c r="T127" i="8"/>
  <c r="S127" i="8"/>
  <c r="R127" i="8"/>
  <c r="Q127" i="8"/>
  <c r="P127" i="8"/>
  <c r="O127" i="8"/>
  <c r="N127" i="8"/>
  <c r="M127" i="8"/>
  <c r="L127" i="8"/>
  <c r="K127" i="8"/>
  <c r="J127" i="8"/>
  <c r="I127" i="8"/>
  <c r="H127" i="8"/>
  <c r="F127" i="8"/>
  <c r="E127" i="8"/>
  <c r="D127" i="8"/>
  <c r="C127" i="8"/>
  <c r="B127" i="8"/>
  <c r="W126" i="8"/>
  <c r="V126" i="8"/>
  <c r="U126" i="8"/>
  <c r="T126" i="8"/>
  <c r="S126" i="8"/>
  <c r="R126" i="8"/>
  <c r="Q126" i="8"/>
  <c r="P126" i="8"/>
  <c r="O126" i="8"/>
  <c r="N126" i="8"/>
  <c r="M126" i="8"/>
  <c r="L126" i="8"/>
  <c r="K126" i="8"/>
  <c r="J126" i="8"/>
  <c r="I126" i="8"/>
  <c r="H126" i="8"/>
  <c r="F126" i="8"/>
  <c r="E126" i="8"/>
  <c r="D126" i="8"/>
  <c r="C126" i="8"/>
  <c r="B126" i="8"/>
  <c r="W125" i="8"/>
  <c r="V125" i="8"/>
  <c r="U125" i="8"/>
  <c r="T125" i="8"/>
  <c r="S125" i="8"/>
  <c r="R125" i="8"/>
  <c r="Q125" i="8"/>
  <c r="P125" i="8"/>
  <c r="O125" i="8"/>
  <c r="N125" i="8"/>
  <c r="M125" i="8"/>
  <c r="L125" i="8"/>
  <c r="K125" i="8"/>
  <c r="J125" i="8"/>
  <c r="I125" i="8"/>
  <c r="H125" i="8"/>
  <c r="F125" i="8"/>
  <c r="E125" i="8"/>
  <c r="D125" i="8"/>
  <c r="C125" i="8"/>
  <c r="B125" i="8"/>
  <c r="W124" i="8"/>
  <c r="V124" i="8"/>
  <c r="U124" i="8"/>
  <c r="T124" i="8"/>
  <c r="S124" i="8"/>
  <c r="R124" i="8"/>
  <c r="Q124" i="8"/>
  <c r="P124" i="8"/>
  <c r="O124" i="8"/>
  <c r="N124" i="8"/>
  <c r="M124" i="8"/>
  <c r="L124" i="8"/>
  <c r="K124" i="8"/>
  <c r="J124" i="8"/>
  <c r="I124" i="8"/>
  <c r="H124" i="8"/>
  <c r="F124" i="8"/>
  <c r="E124" i="8"/>
  <c r="D124" i="8"/>
  <c r="C124" i="8"/>
  <c r="B124" i="8"/>
  <c r="W123" i="8"/>
  <c r="V123" i="8"/>
  <c r="U123" i="8"/>
  <c r="T123" i="8"/>
  <c r="S123" i="8"/>
  <c r="R123" i="8"/>
  <c r="Q123" i="8"/>
  <c r="P123" i="8"/>
  <c r="O123" i="8"/>
  <c r="N123" i="8"/>
  <c r="M123" i="8"/>
  <c r="L123" i="8"/>
  <c r="K123" i="8"/>
  <c r="J123" i="8"/>
  <c r="I123" i="8"/>
  <c r="H123" i="8"/>
  <c r="F123" i="8"/>
  <c r="E123" i="8"/>
  <c r="D123" i="8"/>
  <c r="C123" i="8"/>
  <c r="B123" i="8"/>
  <c r="W122" i="8"/>
  <c r="V122" i="8"/>
  <c r="U122" i="8"/>
  <c r="T122" i="8"/>
  <c r="S122" i="8"/>
  <c r="R122" i="8"/>
  <c r="Q122" i="8"/>
  <c r="P122" i="8"/>
  <c r="O122" i="8"/>
  <c r="N122" i="8"/>
  <c r="M122" i="8"/>
  <c r="L122" i="8"/>
  <c r="K122" i="8"/>
  <c r="J122" i="8"/>
  <c r="I122" i="8"/>
  <c r="H122" i="8"/>
  <c r="F122" i="8"/>
  <c r="E122" i="8"/>
  <c r="D122" i="8"/>
  <c r="C122" i="8"/>
  <c r="B122" i="8"/>
  <c r="W121" i="8"/>
  <c r="V121" i="8"/>
  <c r="U121" i="8"/>
  <c r="T121" i="8"/>
  <c r="S121" i="8"/>
  <c r="R121" i="8"/>
  <c r="Q121" i="8"/>
  <c r="P121" i="8"/>
  <c r="O121" i="8"/>
  <c r="N121" i="8"/>
  <c r="M121" i="8"/>
  <c r="L121" i="8"/>
  <c r="K121" i="8"/>
  <c r="J121" i="8"/>
  <c r="I121" i="8"/>
  <c r="H121" i="8"/>
  <c r="F121" i="8"/>
  <c r="E121" i="8"/>
  <c r="D121" i="8"/>
  <c r="C121" i="8"/>
  <c r="B121" i="8"/>
  <c r="W120" i="8"/>
  <c r="V120" i="8"/>
  <c r="U120" i="8"/>
  <c r="T120" i="8"/>
  <c r="S120" i="8"/>
  <c r="R120" i="8"/>
  <c r="Q120" i="8"/>
  <c r="P120" i="8"/>
  <c r="O120" i="8"/>
  <c r="N120" i="8"/>
  <c r="M120" i="8"/>
  <c r="L120" i="8"/>
  <c r="K120" i="8"/>
  <c r="J120" i="8"/>
  <c r="I120" i="8"/>
  <c r="H120" i="8"/>
  <c r="F120" i="8"/>
  <c r="E120" i="8"/>
  <c r="D120" i="8"/>
  <c r="C120" i="8"/>
  <c r="B120" i="8"/>
  <c r="W119" i="8"/>
  <c r="V119" i="8"/>
  <c r="U119" i="8"/>
  <c r="T119" i="8"/>
  <c r="S119" i="8"/>
  <c r="R119" i="8"/>
  <c r="Q119" i="8"/>
  <c r="P119" i="8"/>
  <c r="O119" i="8"/>
  <c r="N119" i="8"/>
  <c r="M119" i="8"/>
  <c r="L119" i="8"/>
  <c r="K119" i="8"/>
  <c r="J119" i="8"/>
  <c r="I119" i="8"/>
  <c r="H119" i="8"/>
  <c r="F119" i="8"/>
  <c r="E119" i="8"/>
  <c r="D119" i="8"/>
  <c r="C119" i="8"/>
  <c r="B119" i="8"/>
  <c r="W118" i="8"/>
  <c r="V118" i="8"/>
  <c r="U118" i="8"/>
  <c r="T118" i="8"/>
  <c r="S118" i="8"/>
  <c r="R118" i="8"/>
  <c r="Q118" i="8"/>
  <c r="P118" i="8"/>
  <c r="O118" i="8"/>
  <c r="N118" i="8"/>
  <c r="M118" i="8"/>
  <c r="L118" i="8"/>
  <c r="K118" i="8"/>
  <c r="J118" i="8"/>
  <c r="I118" i="8"/>
  <c r="H118" i="8"/>
  <c r="F118" i="8"/>
  <c r="E118" i="8"/>
  <c r="D118" i="8"/>
  <c r="C118" i="8"/>
  <c r="B118" i="8"/>
  <c r="W117" i="8"/>
  <c r="V117" i="8"/>
  <c r="U117" i="8"/>
  <c r="T117" i="8"/>
  <c r="S117" i="8"/>
  <c r="R117" i="8"/>
  <c r="Q117" i="8"/>
  <c r="P117" i="8"/>
  <c r="O117" i="8"/>
  <c r="N117" i="8"/>
  <c r="M117" i="8"/>
  <c r="L117" i="8"/>
  <c r="K117" i="8"/>
  <c r="J117" i="8"/>
  <c r="I117" i="8"/>
  <c r="H117" i="8"/>
  <c r="F117" i="8"/>
  <c r="E117" i="8"/>
  <c r="D117" i="8"/>
  <c r="C117" i="8"/>
  <c r="B117" i="8"/>
  <c r="W116" i="8"/>
  <c r="V116" i="8"/>
  <c r="U116" i="8"/>
  <c r="T116" i="8"/>
  <c r="S116" i="8"/>
  <c r="R116" i="8"/>
  <c r="Q116" i="8"/>
  <c r="P116" i="8"/>
  <c r="O116" i="8"/>
  <c r="N116" i="8"/>
  <c r="M116" i="8"/>
  <c r="L116" i="8"/>
  <c r="K116" i="8"/>
  <c r="J116" i="8"/>
  <c r="I116" i="8"/>
  <c r="H116" i="8"/>
  <c r="F116" i="8"/>
  <c r="E116" i="8"/>
  <c r="D116" i="8"/>
  <c r="C116" i="8"/>
  <c r="B116" i="8"/>
  <c r="W115" i="8"/>
  <c r="V115" i="8"/>
  <c r="U115" i="8"/>
  <c r="T115" i="8"/>
  <c r="S115" i="8"/>
  <c r="R115" i="8"/>
  <c r="Q115" i="8"/>
  <c r="P115" i="8"/>
  <c r="O115" i="8"/>
  <c r="N115" i="8"/>
  <c r="M115" i="8"/>
  <c r="L115" i="8"/>
  <c r="K115" i="8"/>
  <c r="J115" i="8"/>
  <c r="I115" i="8"/>
  <c r="H115" i="8"/>
  <c r="F115" i="8"/>
  <c r="E115" i="8"/>
  <c r="D115" i="8"/>
  <c r="C115" i="8"/>
  <c r="B115" i="8"/>
  <c r="W114" i="8"/>
  <c r="V114" i="8"/>
  <c r="U114" i="8"/>
  <c r="T114" i="8"/>
  <c r="S114" i="8"/>
  <c r="R114" i="8"/>
  <c r="Q114" i="8"/>
  <c r="P114" i="8"/>
  <c r="O114" i="8"/>
  <c r="N114" i="8"/>
  <c r="M114" i="8"/>
  <c r="L114" i="8"/>
  <c r="K114" i="8"/>
  <c r="J114" i="8"/>
  <c r="I114" i="8"/>
  <c r="H114" i="8"/>
  <c r="F114" i="8"/>
  <c r="E114" i="8"/>
  <c r="D114" i="8"/>
  <c r="C114" i="8"/>
  <c r="B114" i="8"/>
  <c r="W113" i="8"/>
  <c r="V113" i="8"/>
  <c r="U113" i="8"/>
  <c r="T113" i="8"/>
  <c r="S113" i="8"/>
  <c r="R113" i="8"/>
  <c r="Q113" i="8"/>
  <c r="P113" i="8"/>
  <c r="O113" i="8"/>
  <c r="N113" i="8"/>
  <c r="M113" i="8"/>
  <c r="L113" i="8"/>
  <c r="K113" i="8"/>
  <c r="J113" i="8"/>
  <c r="I113" i="8"/>
  <c r="H113" i="8"/>
  <c r="F113" i="8"/>
  <c r="E113" i="8"/>
  <c r="D113" i="8"/>
  <c r="C113" i="8"/>
  <c r="B113" i="8"/>
  <c r="W112" i="8"/>
  <c r="V112" i="8"/>
  <c r="U112" i="8"/>
  <c r="T112" i="8"/>
  <c r="S112" i="8"/>
  <c r="R112" i="8"/>
  <c r="Q112" i="8"/>
  <c r="P112" i="8"/>
  <c r="O112" i="8"/>
  <c r="N112" i="8"/>
  <c r="M112" i="8"/>
  <c r="L112" i="8"/>
  <c r="K112" i="8"/>
  <c r="J112" i="8"/>
  <c r="I112" i="8"/>
  <c r="H112" i="8"/>
  <c r="F112" i="8"/>
  <c r="E112" i="8"/>
  <c r="D112" i="8"/>
  <c r="C112" i="8"/>
  <c r="B112" i="8"/>
  <c r="W111" i="8"/>
  <c r="V111" i="8"/>
  <c r="U111" i="8"/>
  <c r="T111" i="8"/>
  <c r="S111" i="8"/>
  <c r="R111" i="8"/>
  <c r="Q111" i="8"/>
  <c r="P111" i="8"/>
  <c r="O111" i="8"/>
  <c r="N111" i="8"/>
  <c r="M111" i="8"/>
  <c r="L111" i="8"/>
  <c r="K111" i="8"/>
  <c r="J111" i="8"/>
  <c r="I111" i="8"/>
  <c r="H111" i="8"/>
  <c r="F111" i="8"/>
  <c r="E111" i="8"/>
  <c r="D111" i="8"/>
  <c r="C111" i="8"/>
  <c r="B111" i="8"/>
  <c r="W110" i="8"/>
  <c r="V110" i="8"/>
  <c r="U110" i="8"/>
  <c r="T110" i="8"/>
  <c r="S110" i="8"/>
  <c r="R110" i="8"/>
  <c r="Q110" i="8"/>
  <c r="P110" i="8"/>
  <c r="O110" i="8"/>
  <c r="N110" i="8"/>
  <c r="M110" i="8"/>
  <c r="L110" i="8"/>
  <c r="K110" i="8"/>
  <c r="J110" i="8"/>
  <c r="I110" i="8"/>
  <c r="H110" i="8"/>
  <c r="F110" i="8"/>
  <c r="E110" i="8"/>
  <c r="D110" i="8"/>
  <c r="C110" i="8"/>
  <c r="B110" i="8"/>
  <c r="W109" i="8"/>
  <c r="V109" i="8"/>
  <c r="U109" i="8"/>
  <c r="T109" i="8"/>
  <c r="S109" i="8"/>
  <c r="R109" i="8"/>
  <c r="Q109" i="8"/>
  <c r="P109" i="8"/>
  <c r="O109" i="8"/>
  <c r="N109" i="8"/>
  <c r="M109" i="8"/>
  <c r="L109" i="8"/>
  <c r="K109" i="8"/>
  <c r="J109" i="8"/>
  <c r="I109" i="8"/>
  <c r="H109" i="8"/>
  <c r="F109" i="8"/>
  <c r="E109" i="8"/>
  <c r="D109" i="8"/>
  <c r="C109" i="8"/>
  <c r="B109" i="8"/>
  <c r="W108" i="8"/>
  <c r="V108" i="8"/>
  <c r="U108" i="8"/>
  <c r="T108" i="8"/>
  <c r="S108" i="8"/>
  <c r="R108" i="8"/>
  <c r="Q108" i="8"/>
  <c r="P108" i="8"/>
  <c r="O108" i="8"/>
  <c r="N108" i="8"/>
  <c r="M108" i="8"/>
  <c r="L108" i="8"/>
  <c r="K108" i="8"/>
  <c r="J108" i="8"/>
  <c r="I108" i="8"/>
  <c r="H108" i="8"/>
  <c r="F108" i="8"/>
  <c r="E108" i="8"/>
  <c r="D108" i="8"/>
  <c r="C108" i="8"/>
  <c r="B108" i="8"/>
  <c r="W107" i="8"/>
  <c r="V107" i="8"/>
  <c r="U107" i="8"/>
  <c r="T107" i="8"/>
  <c r="S107" i="8"/>
  <c r="R107" i="8"/>
  <c r="Q107" i="8"/>
  <c r="P107" i="8"/>
  <c r="O107" i="8"/>
  <c r="N107" i="8"/>
  <c r="M107" i="8"/>
  <c r="L107" i="8"/>
  <c r="K107" i="8"/>
  <c r="J107" i="8"/>
  <c r="I107" i="8"/>
  <c r="H107" i="8"/>
  <c r="F107" i="8"/>
  <c r="E107" i="8"/>
  <c r="D107" i="8"/>
  <c r="C107" i="8"/>
  <c r="B107" i="8"/>
  <c r="W106" i="8"/>
  <c r="V106" i="8"/>
  <c r="U106" i="8"/>
  <c r="T106" i="8"/>
  <c r="S106" i="8"/>
  <c r="R106" i="8"/>
  <c r="Q106" i="8"/>
  <c r="P106" i="8"/>
  <c r="O106" i="8"/>
  <c r="N106" i="8"/>
  <c r="M106" i="8"/>
  <c r="L106" i="8"/>
  <c r="K106" i="8"/>
  <c r="J106" i="8"/>
  <c r="I106" i="8"/>
  <c r="H106" i="8"/>
  <c r="F106" i="8"/>
  <c r="E106" i="8"/>
  <c r="D106" i="8"/>
  <c r="C106" i="8"/>
  <c r="B106" i="8"/>
  <c r="W105" i="8"/>
  <c r="V105" i="8"/>
  <c r="U105" i="8"/>
  <c r="T105" i="8"/>
  <c r="S105" i="8"/>
  <c r="R105" i="8"/>
  <c r="Q105" i="8"/>
  <c r="P105" i="8"/>
  <c r="O105" i="8"/>
  <c r="N105" i="8"/>
  <c r="M105" i="8"/>
  <c r="L105" i="8"/>
  <c r="K105" i="8"/>
  <c r="J105" i="8"/>
  <c r="I105" i="8"/>
  <c r="H105" i="8"/>
  <c r="F105" i="8"/>
  <c r="E105" i="8"/>
  <c r="D105" i="8"/>
  <c r="C105" i="8"/>
  <c r="B105" i="8"/>
  <c r="W104" i="8"/>
  <c r="V104" i="8"/>
  <c r="U104" i="8"/>
  <c r="T104" i="8"/>
  <c r="S104" i="8"/>
  <c r="R104" i="8"/>
  <c r="Q104" i="8"/>
  <c r="P104" i="8"/>
  <c r="O104" i="8"/>
  <c r="N104" i="8"/>
  <c r="M104" i="8"/>
  <c r="L104" i="8"/>
  <c r="K104" i="8"/>
  <c r="J104" i="8"/>
  <c r="I104" i="8"/>
  <c r="H104" i="8"/>
  <c r="F104" i="8"/>
  <c r="E104" i="8"/>
  <c r="D104" i="8"/>
  <c r="C104" i="8"/>
  <c r="B104" i="8"/>
  <c r="W103" i="8"/>
  <c r="V103" i="8"/>
  <c r="U103" i="8"/>
  <c r="T103" i="8"/>
  <c r="S103" i="8"/>
  <c r="R103" i="8"/>
  <c r="Q103" i="8"/>
  <c r="P103" i="8"/>
  <c r="O103" i="8"/>
  <c r="N103" i="8"/>
  <c r="M103" i="8"/>
  <c r="L103" i="8"/>
  <c r="K103" i="8"/>
  <c r="J103" i="8"/>
  <c r="I103" i="8"/>
  <c r="H103" i="8"/>
  <c r="F103" i="8"/>
  <c r="E103" i="8"/>
  <c r="D103" i="8"/>
  <c r="C103" i="8"/>
  <c r="B103" i="8"/>
  <c r="W102" i="8"/>
  <c r="V102" i="8"/>
  <c r="U102" i="8"/>
  <c r="T102" i="8"/>
  <c r="S102" i="8"/>
  <c r="R102" i="8"/>
  <c r="Q102" i="8"/>
  <c r="P102" i="8"/>
  <c r="O102" i="8"/>
  <c r="N102" i="8"/>
  <c r="M102" i="8"/>
  <c r="L102" i="8"/>
  <c r="K102" i="8"/>
  <c r="J102" i="8"/>
  <c r="I102" i="8"/>
  <c r="H102" i="8"/>
  <c r="F102" i="8"/>
  <c r="E102" i="8"/>
  <c r="D102" i="8"/>
  <c r="C102" i="8"/>
  <c r="B102" i="8"/>
  <c r="W101" i="8"/>
  <c r="V101" i="8"/>
  <c r="U101" i="8"/>
  <c r="T101" i="8"/>
  <c r="S101" i="8"/>
  <c r="R101" i="8"/>
  <c r="Q101" i="8"/>
  <c r="P101" i="8"/>
  <c r="O101" i="8"/>
  <c r="N101" i="8"/>
  <c r="M101" i="8"/>
  <c r="L101" i="8"/>
  <c r="K101" i="8"/>
  <c r="J101" i="8"/>
  <c r="I101" i="8"/>
  <c r="H101" i="8"/>
  <c r="F101" i="8"/>
  <c r="E101" i="8"/>
  <c r="D101" i="8"/>
  <c r="C101" i="8"/>
  <c r="B101" i="8"/>
  <c r="W100" i="8"/>
  <c r="V100" i="8"/>
  <c r="U100" i="8"/>
  <c r="T100" i="8"/>
  <c r="S100" i="8"/>
  <c r="R100" i="8"/>
  <c r="Q100" i="8"/>
  <c r="P100" i="8"/>
  <c r="O100" i="8"/>
  <c r="N100" i="8"/>
  <c r="M100" i="8"/>
  <c r="L100" i="8"/>
  <c r="K100" i="8"/>
  <c r="J100" i="8"/>
  <c r="I100" i="8"/>
  <c r="H100" i="8"/>
  <c r="F100" i="8"/>
  <c r="E100" i="8"/>
  <c r="D100" i="8"/>
  <c r="C100" i="8"/>
  <c r="B100" i="8"/>
  <c r="W99" i="8"/>
  <c r="V99" i="8"/>
  <c r="U99" i="8"/>
  <c r="T99" i="8"/>
  <c r="S99" i="8"/>
  <c r="R99" i="8"/>
  <c r="Q99" i="8"/>
  <c r="P99" i="8"/>
  <c r="O99" i="8"/>
  <c r="N99" i="8"/>
  <c r="M99" i="8"/>
  <c r="L99" i="8"/>
  <c r="K99" i="8"/>
  <c r="J99" i="8"/>
  <c r="I99" i="8"/>
  <c r="H99" i="8"/>
  <c r="F99" i="8"/>
  <c r="E99" i="8"/>
  <c r="D99" i="8"/>
  <c r="C99" i="8"/>
  <c r="B99" i="8"/>
  <c r="W98" i="8"/>
  <c r="V98" i="8"/>
  <c r="U98" i="8"/>
  <c r="T98" i="8"/>
  <c r="S98" i="8"/>
  <c r="R98" i="8"/>
  <c r="Q98" i="8"/>
  <c r="P98" i="8"/>
  <c r="O98" i="8"/>
  <c r="N98" i="8"/>
  <c r="M98" i="8"/>
  <c r="L98" i="8"/>
  <c r="K98" i="8"/>
  <c r="J98" i="8"/>
  <c r="I98" i="8"/>
  <c r="H98" i="8"/>
  <c r="F98" i="8"/>
  <c r="E98" i="8"/>
  <c r="D98" i="8"/>
  <c r="C98" i="8"/>
  <c r="B98" i="8"/>
  <c r="W97" i="8"/>
  <c r="V97" i="8"/>
  <c r="U97" i="8"/>
  <c r="T97" i="8"/>
  <c r="S97" i="8"/>
  <c r="R97" i="8"/>
  <c r="Q97" i="8"/>
  <c r="P97" i="8"/>
  <c r="O97" i="8"/>
  <c r="N97" i="8"/>
  <c r="M97" i="8"/>
  <c r="L97" i="8"/>
  <c r="K97" i="8"/>
  <c r="J97" i="8"/>
  <c r="I97" i="8"/>
  <c r="H97" i="8"/>
  <c r="F97" i="8"/>
  <c r="E97" i="8"/>
  <c r="D97" i="8"/>
  <c r="C97" i="8"/>
  <c r="B97" i="8"/>
  <c r="W96" i="8"/>
  <c r="V96" i="8"/>
  <c r="U96" i="8"/>
  <c r="T96" i="8"/>
  <c r="S96" i="8"/>
  <c r="R96" i="8"/>
  <c r="Q96" i="8"/>
  <c r="P96" i="8"/>
  <c r="O96" i="8"/>
  <c r="N96" i="8"/>
  <c r="M96" i="8"/>
  <c r="L96" i="8"/>
  <c r="K96" i="8"/>
  <c r="J96" i="8"/>
  <c r="I96" i="8"/>
  <c r="H96" i="8"/>
  <c r="F96" i="8"/>
  <c r="E96" i="8"/>
  <c r="D96" i="8"/>
  <c r="C96" i="8"/>
  <c r="B96" i="8"/>
  <c r="W95" i="8"/>
  <c r="V95" i="8"/>
  <c r="U95" i="8"/>
  <c r="T95" i="8"/>
  <c r="S95" i="8"/>
  <c r="R95" i="8"/>
  <c r="Q95" i="8"/>
  <c r="P95" i="8"/>
  <c r="O95" i="8"/>
  <c r="N95" i="8"/>
  <c r="M95" i="8"/>
  <c r="L95" i="8"/>
  <c r="K95" i="8"/>
  <c r="J95" i="8"/>
  <c r="I95" i="8"/>
  <c r="H95" i="8"/>
  <c r="F95" i="8"/>
  <c r="E95" i="8"/>
  <c r="D95" i="8"/>
  <c r="C95" i="8"/>
  <c r="B95" i="8"/>
  <c r="W94" i="8"/>
  <c r="V94" i="8"/>
  <c r="U94" i="8"/>
  <c r="T94" i="8"/>
  <c r="S94" i="8"/>
  <c r="R94" i="8"/>
  <c r="Q94" i="8"/>
  <c r="P94" i="8"/>
  <c r="O94" i="8"/>
  <c r="N94" i="8"/>
  <c r="M94" i="8"/>
  <c r="L94" i="8"/>
  <c r="K94" i="8"/>
  <c r="J94" i="8"/>
  <c r="I94" i="8"/>
  <c r="H94" i="8"/>
  <c r="F94" i="8"/>
  <c r="E94" i="8"/>
  <c r="D94" i="8"/>
  <c r="C94" i="8"/>
  <c r="B94" i="8"/>
  <c r="W93" i="8"/>
  <c r="V93" i="8"/>
  <c r="U93" i="8"/>
  <c r="T93" i="8"/>
  <c r="S93" i="8"/>
  <c r="R93" i="8"/>
  <c r="Q93" i="8"/>
  <c r="P93" i="8"/>
  <c r="O93" i="8"/>
  <c r="N93" i="8"/>
  <c r="M93" i="8"/>
  <c r="L93" i="8"/>
  <c r="K93" i="8"/>
  <c r="J93" i="8"/>
  <c r="I93" i="8"/>
  <c r="H93" i="8"/>
  <c r="F93" i="8"/>
  <c r="E93" i="8"/>
  <c r="D93" i="8"/>
  <c r="C93" i="8"/>
  <c r="B93" i="8"/>
  <c r="W92" i="8"/>
  <c r="V92" i="8"/>
  <c r="U92" i="8"/>
  <c r="T92" i="8"/>
  <c r="S92" i="8"/>
  <c r="R92" i="8"/>
  <c r="Q92" i="8"/>
  <c r="P92" i="8"/>
  <c r="O92" i="8"/>
  <c r="N92" i="8"/>
  <c r="M92" i="8"/>
  <c r="L92" i="8"/>
  <c r="K92" i="8"/>
  <c r="J92" i="8"/>
  <c r="I92" i="8"/>
  <c r="H92" i="8"/>
  <c r="F92" i="8"/>
  <c r="E92" i="8"/>
  <c r="D92" i="8"/>
  <c r="C92" i="8"/>
  <c r="B92" i="8"/>
  <c r="W91" i="8"/>
  <c r="V91" i="8"/>
  <c r="U91" i="8"/>
  <c r="T91" i="8"/>
  <c r="S91" i="8"/>
  <c r="R91" i="8"/>
  <c r="Q91" i="8"/>
  <c r="P91" i="8"/>
  <c r="O91" i="8"/>
  <c r="N91" i="8"/>
  <c r="M91" i="8"/>
  <c r="L91" i="8"/>
  <c r="K91" i="8"/>
  <c r="J91" i="8"/>
  <c r="I91" i="8"/>
  <c r="H91" i="8"/>
  <c r="F91" i="8"/>
  <c r="E91" i="8"/>
  <c r="D91" i="8"/>
  <c r="C91" i="8"/>
  <c r="B91" i="8"/>
  <c r="W90" i="8"/>
  <c r="V90" i="8"/>
  <c r="U90" i="8"/>
  <c r="T90" i="8"/>
  <c r="S90" i="8"/>
  <c r="R90" i="8"/>
  <c r="Q90" i="8"/>
  <c r="P90" i="8"/>
  <c r="O90" i="8"/>
  <c r="N90" i="8"/>
  <c r="M90" i="8"/>
  <c r="L90" i="8"/>
  <c r="K90" i="8"/>
  <c r="J90" i="8"/>
  <c r="I90" i="8"/>
  <c r="H90" i="8"/>
  <c r="F90" i="8"/>
  <c r="E90" i="8"/>
  <c r="D90" i="8"/>
  <c r="C90" i="8"/>
  <c r="B90" i="8"/>
  <c r="W89" i="8"/>
  <c r="V89" i="8"/>
  <c r="U89" i="8"/>
  <c r="T89" i="8"/>
  <c r="S89" i="8"/>
  <c r="R89" i="8"/>
  <c r="Q89" i="8"/>
  <c r="P89" i="8"/>
  <c r="O89" i="8"/>
  <c r="N89" i="8"/>
  <c r="M89" i="8"/>
  <c r="L89" i="8"/>
  <c r="K89" i="8"/>
  <c r="J89" i="8"/>
  <c r="I89" i="8"/>
  <c r="H89" i="8"/>
  <c r="F89" i="8"/>
  <c r="E89" i="8"/>
  <c r="D89" i="8"/>
  <c r="C89" i="8"/>
  <c r="B89" i="8"/>
  <c r="W88" i="8"/>
  <c r="V88" i="8"/>
  <c r="U88" i="8"/>
  <c r="T88" i="8"/>
  <c r="S88" i="8"/>
  <c r="R88" i="8"/>
  <c r="Q88" i="8"/>
  <c r="P88" i="8"/>
  <c r="O88" i="8"/>
  <c r="N88" i="8"/>
  <c r="M88" i="8"/>
  <c r="L88" i="8"/>
  <c r="K88" i="8"/>
  <c r="J88" i="8"/>
  <c r="I88" i="8"/>
  <c r="H88" i="8"/>
  <c r="F88" i="8"/>
  <c r="E88" i="8"/>
  <c r="D88" i="8"/>
  <c r="C88" i="8"/>
  <c r="B88" i="8"/>
  <c r="W87" i="8"/>
  <c r="V87" i="8"/>
  <c r="U87" i="8"/>
  <c r="T87" i="8"/>
  <c r="S87" i="8"/>
  <c r="R87" i="8"/>
  <c r="Q87" i="8"/>
  <c r="P87" i="8"/>
  <c r="O87" i="8"/>
  <c r="N87" i="8"/>
  <c r="M87" i="8"/>
  <c r="L87" i="8"/>
  <c r="K87" i="8"/>
  <c r="J87" i="8"/>
  <c r="I87" i="8"/>
  <c r="H87" i="8"/>
  <c r="F87" i="8"/>
  <c r="E87" i="8"/>
  <c r="D87" i="8"/>
  <c r="C87" i="8"/>
  <c r="B87" i="8"/>
  <c r="W86" i="8"/>
  <c r="V86" i="8"/>
  <c r="U86" i="8"/>
  <c r="T86" i="8"/>
  <c r="S86" i="8"/>
  <c r="R86" i="8"/>
  <c r="Q86" i="8"/>
  <c r="P86" i="8"/>
  <c r="O86" i="8"/>
  <c r="N86" i="8"/>
  <c r="M86" i="8"/>
  <c r="L86" i="8"/>
  <c r="K86" i="8"/>
  <c r="J86" i="8"/>
  <c r="I86" i="8"/>
  <c r="H86" i="8"/>
  <c r="F86" i="8"/>
  <c r="E86" i="8"/>
  <c r="D86" i="8"/>
  <c r="C86" i="8"/>
  <c r="B86" i="8"/>
  <c r="W85" i="8"/>
  <c r="V85" i="8"/>
  <c r="U85" i="8"/>
  <c r="T85" i="8"/>
  <c r="S85" i="8"/>
  <c r="R85" i="8"/>
  <c r="Q85" i="8"/>
  <c r="P85" i="8"/>
  <c r="O85" i="8"/>
  <c r="N85" i="8"/>
  <c r="M85" i="8"/>
  <c r="L85" i="8"/>
  <c r="K85" i="8"/>
  <c r="J85" i="8"/>
  <c r="I85" i="8"/>
  <c r="H85" i="8"/>
  <c r="F85" i="8"/>
  <c r="E85" i="8"/>
  <c r="D85" i="8"/>
  <c r="C85" i="8"/>
  <c r="B85" i="8"/>
  <c r="W84" i="8"/>
  <c r="V84" i="8"/>
  <c r="U84" i="8"/>
  <c r="T84" i="8"/>
  <c r="S84" i="8"/>
  <c r="R84" i="8"/>
  <c r="Q84" i="8"/>
  <c r="P84" i="8"/>
  <c r="O84" i="8"/>
  <c r="N84" i="8"/>
  <c r="M84" i="8"/>
  <c r="L84" i="8"/>
  <c r="K84" i="8"/>
  <c r="J84" i="8"/>
  <c r="I84" i="8"/>
  <c r="H84" i="8"/>
  <c r="F84" i="8"/>
  <c r="E84" i="8"/>
  <c r="D84" i="8"/>
  <c r="C84" i="8"/>
  <c r="B84" i="8"/>
  <c r="W83" i="8"/>
  <c r="V83" i="8"/>
  <c r="U83" i="8"/>
  <c r="T83" i="8"/>
  <c r="S83" i="8"/>
  <c r="R83" i="8"/>
  <c r="Q83" i="8"/>
  <c r="P83" i="8"/>
  <c r="O83" i="8"/>
  <c r="N83" i="8"/>
  <c r="M83" i="8"/>
  <c r="L83" i="8"/>
  <c r="K83" i="8"/>
  <c r="J83" i="8"/>
  <c r="I83" i="8"/>
  <c r="H83" i="8"/>
  <c r="F83" i="8"/>
  <c r="E83" i="8"/>
  <c r="D83" i="8"/>
  <c r="C83" i="8"/>
  <c r="B83" i="8"/>
  <c r="W82" i="8"/>
  <c r="V82" i="8"/>
  <c r="U82" i="8"/>
  <c r="T82" i="8"/>
  <c r="S82" i="8"/>
  <c r="R82" i="8"/>
  <c r="Q82" i="8"/>
  <c r="P82" i="8"/>
  <c r="O82" i="8"/>
  <c r="N82" i="8"/>
  <c r="M82" i="8"/>
  <c r="L82" i="8"/>
  <c r="K82" i="8"/>
  <c r="J82" i="8"/>
  <c r="I82" i="8"/>
  <c r="H82" i="8"/>
  <c r="F82" i="8"/>
  <c r="E82" i="8"/>
  <c r="D82" i="8"/>
  <c r="C82" i="8"/>
  <c r="B82" i="8"/>
  <c r="W81" i="8"/>
  <c r="V81" i="8"/>
  <c r="U81" i="8"/>
  <c r="T81" i="8"/>
  <c r="S81" i="8"/>
  <c r="R81" i="8"/>
  <c r="Q81" i="8"/>
  <c r="P81" i="8"/>
  <c r="O81" i="8"/>
  <c r="N81" i="8"/>
  <c r="M81" i="8"/>
  <c r="L81" i="8"/>
  <c r="K81" i="8"/>
  <c r="J81" i="8"/>
  <c r="I81" i="8"/>
  <c r="H81" i="8"/>
  <c r="F81" i="8"/>
  <c r="E81" i="8"/>
  <c r="D81" i="8"/>
  <c r="C81" i="8"/>
  <c r="B81" i="8"/>
  <c r="W80" i="8"/>
  <c r="V80" i="8"/>
  <c r="U80" i="8"/>
  <c r="T80" i="8"/>
  <c r="S80" i="8"/>
  <c r="R80" i="8"/>
  <c r="Q80" i="8"/>
  <c r="P80" i="8"/>
  <c r="O80" i="8"/>
  <c r="N80" i="8"/>
  <c r="M80" i="8"/>
  <c r="L80" i="8"/>
  <c r="K80" i="8"/>
  <c r="J80" i="8"/>
  <c r="I80" i="8"/>
  <c r="H80" i="8"/>
  <c r="F80" i="8"/>
  <c r="E80" i="8"/>
  <c r="D80" i="8"/>
  <c r="C80" i="8"/>
  <c r="B80" i="8"/>
  <c r="W79" i="8"/>
  <c r="V79" i="8"/>
  <c r="U79" i="8"/>
  <c r="T79" i="8"/>
  <c r="S79" i="8"/>
  <c r="R79" i="8"/>
  <c r="Q79" i="8"/>
  <c r="P79" i="8"/>
  <c r="O79" i="8"/>
  <c r="N79" i="8"/>
  <c r="M79" i="8"/>
  <c r="L79" i="8"/>
  <c r="K79" i="8"/>
  <c r="J79" i="8"/>
  <c r="I79" i="8"/>
  <c r="H79" i="8"/>
  <c r="F79" i="8"/>
  <c r="E79" i="8"/>
  <c r="D79" i="8"/>
  <c r="C79" i="8"/>
  <c r="B79" i="8"/>
  <c r="W78" i="8"/>
  <c r="V78" i="8"/>
  <c r="U78" i="8"/>
  <c r="T78" i="8"/>
  <c r="S78" i="8"/>
  <c r="R78" i="8"/>
  <c r="Q78" i="8"/>
  <c r="P78" i="8"/>
  <c r="O78" i="8"/>
  <c r="N78" i="8"/>
  <c r="M78" i="8"/>
  <c r="L78" i="8"/>
  <c r="K78" i="8"/>
  <c r="J78" i="8"/>
  <c r="I78" i="8"/>
  <c r="H78" i="8"/>
  <c r="F78" i="8"/>
  <c r="E78" i="8"/>
  <c r="D78" i="8"/>
  <c r="C78" i="8"/>
  <c r="B78" i="8"/>
  <c r="W77" i="8"/>
  <c r="V77" i="8"/>
  <c r="U77" i="8"/>
  <c r="T77" i="8"/>
  <c r="S77" i="8"/>
  <c r="R77" i="8"/>
  <c r="Q77" i="8"/>
  <c r="P77" i="8"/>
  <c r="O77" i="8"/>
  <c r="N77" i="8"/>
  <c r="M77" i="8"/>
  <c r="L77" i="8"/>
  <c r="K77" i="8"/>
  <c r="J77" i="8"/>
  <c r="I77" i="8"/>
  <c r="H77" i="8"/>
  <c r="F77" i="8"/>
  <c r="E77" i="8"/>
  <c r="D77" i="8"/>
  <c r="C77" i="8"/>
  <c r="B77" i="8"/>
  <c r="W76" i="8"/>
  <c r="V76" i="8"/>
  <c r="U76" i="8"/>
  <c r="T76" i="8"/>
  <c r="S76" i="8"/>
  <c r="R76" i="8"/>
  <c r="Q76" i="8"/>
  <c r="P76" i="8"/>
  <c r="O76" i="8"/>
  <c r="N76" i="8"/>
  <c r="M76" i="8"/>
  <c r="L76" i="8"/>
  <c r="K76" i="8"/>
  <c r="J76" i="8"/>
  <c r="I76" i="8"/>
  <c r="H76" i="8"/>
  <c r="F76" i="8"/>
  <c r="E76" i="8"/>
  <c r="D76" i="8"/>
  <c r="C76" i="8"/>
  <c r="B76" i="8"/>
  <c r="W75" i="8"/>
  <c r="V75" i="8"/>
  <c r="U75" i="8"/>
  <c r="T75" i="8"/>
  <c r="S75" i="8"/>
  <c r="R75" i="8"/>
  <c r="Q75" i="8"/>
  <c r="P75" i="8"/>
  <c r="O75" i="8"/>
  <c r="N75" i="8"/>
  <c r="M75" i="8"/>
  <c r="L75" i="8"/>
  <c r="K75" i="8"/>
  <c r="J75" i="8"/>
  <c r="I75" i="8"/>
  <c r="H75" i="8"/>
  <c r="F75" i="8"/>
  <c r="E75" i="8"/>
  <c r="D75" i="8"/>
  <c r="C75" i="8"/>
  <c r="B75" i="8"/>
  <c r="W74" i="8"/>
  <c r="V74" i="8"/>
  <c r="U74" i="8"/>
  <c r="T74" i="8"/>
  <c r="S74" i="8"/>
  <c r="R74" i="8"/>
  <c r="Q74" i="8"/>
  <c r="P74" i="8"/>
  <c r="O74" i="8"/>
  <c r="N74" i="8"/>
  <c r="M74" i="8"/>
  <c r="L74" i="8"/>
  <c r="K74" i="8"/>
  <c r="J74" i="8"/>
  <c r="I74" i="8"/>
  <c r="H74" i="8"/>
  <c r="F74" i="8"/>
  <c r="E74" i="8"/>
  <c r="D74" i="8"/>
  <c r="C74" i="8"/>
  <c r="B74" i="8"/>
  <c r="W73" i="8"/>
  <c r="V73" i="8"/>
  <c r="U73" i="8"/>
  <c r="T73" i="8"/>
  <c r="S73" i="8"/>
  <c r="R73" i="8"/>
  <c r="Q73" i="8"/>
  <c r="P73" i="8"/>
  <c r="O73" i="8"/>
  <c r="N73" i="8"/>
  <c r="M73" i="8"/>
  <c r="L73" i="8"/>
  <c r="K73" i="8"/>
  <c r="J73" i="8"/>
  <c r="I73" i="8"/>
  <c r="H73" i="8"/>
  <c r="F73" i="8"/>
  <c r="E73" i="8"/>
  <c r="D73" i="8"/>
  <c r="C73" i="8"/>
  <c r="B73" i="8"/>
  <c r="W72" i="8"/>
  <c r="V72" i="8"/>
  <c r="U72" i="8"/>
  <c r="T72" i="8"/>
  <c r="S72" i="8"/>
  <c r="R72" i="8"/>
  <c r="Q72" i="8"/>
  <c r="P72" i="8"/>
  <c r="O72" i="8"/>
  <c r="N72" i="8"/>
  <c r="M72" i="8"/>
  <c r="L72" i="8"/>
  <c r="K72" i="8"/>
  <c r="J72" i="8"/>
  <c r="I72" i="8"/>
  <c r="H72" i="8"/>
  <c r="F72" i="8"/>
  <c r="E72" i="8"/>
  <c r="D72" i="8"/>
  <c r="C72" i="8"/>
  <c r="B72" i="8"/>
  <c r="W71" i="8"/>
  <c r="V71" i="8"/>
  <c r="U71" i="8"/>
  <c r="T71" i="8"/>
  <c r="S71" i="8"/>
  <c r="R71" i="8"/>
  <c r="Q71" i="8"/>
  <c r="P71" i="8"/>
  <c r="O71" i="8"/>
  <c r="N71" i="8"/>
  <c r="M71" i="8"/>
  <c r="L71" i="8"/>
  <c r="K71" i="8"/>
  <c r="J71" i="8"/>
  <c r="I71" i="8"/>
  <c r="H71" i="8"/>
  <c r="F71" i="8"/>
  <c r="E71" i="8"/>
  <c r="D71" i="8"/>
  <c r="C71" i="8"/>
  <c r="B71" i="8"/>
  <c r="W70" i="8"/>
  <c r="V70" i="8"/>
  <c r="U70" i="8"/>
  <c r="T70" i="8"/>
  <c r="S70" i="8"/>
  <c r="R70" i="8"/>
  <c r="Q70" i="8"/>
  <c r="P70" i="8"/>
  <c r="O70" i="8"/>
  <c r="N70" i="8"/>
  <c r="M70" i="8"/>
  <c r="L70" i="8"/>
  <c r="K70" i="8"/>
  <c r="J70" i="8"/>
  <c r="I70" i="8"/>
  <c r="H70" i="8"/>
  <c r="F70" i="8"/>
  <c r="E70" i="8"/>
  <c r="D70" i="8"/>
  <c r="C70" i="8"/>
  <c r="B70" i="8"/>
  <c r="W69" i="8"/>
  <c r="V69" i="8"/>
  <c r="U69" i="8"/>
  <c r="T69" i="8"/>
  <c r="S69" i="8"/>
  <c r="R69" i="8"/>
  <c r="Q69" i="8"/>
  <c r="P69" i="8"/>
  <c r="O69" i="8"/>
  <c r="N69" i="8"/>
  <c r="M69" i="8"/>
  <c r="L69" i="8"/>
  <c r="K69" i="8"/>
  <c r="J69" i="8"/>
  <c r="I69" i="8"/>
  <c r="H69" i="8"/>
  <c r="F69" i="8"/>
  <c r="E69" i="8"/>
  <c r="D69" i="8"/>
  <c r="C69" i="8"/>
  <c r="B69" i="8"/>
  <c r="W68" i="8"/>
  <c r="V68" i="8"/>
  <c r="U68" i="8"/>
  <c r="T68" i="8"/>
  <c r="S68" i="8"/>
  <c r="R68" i="8"/>
  <c r="Q68" i="8"/>
  <c r="P68" i="8"/>
  <c r="O68" i="8"/>
  <c r="N68" i="8"/>
  <c r="M68" i="8"/>
  <c r="L68" i="8"/>
  <c r="K68" i="8"/>
  <c r="J68" i="8"/>
  <c r="I68" i="8"/>
  <c r="H68" i="8"/>
  <c r="F68" i="8"/>
  <c r="E68" i="8"/>
  <c r="D68" i="8"/>
  <c r="C68" i="8"/>
  <c r="B68" i="8"/>
  <c r="W67" i="8"/>
  <c r="V67" i="8"/>
  <c r="U67" i="8"/>
  <c r="T67" i="8"/>
  <c r="S67" i="8"/>
  <c r="R67" i="8"/>
  <c r="Q67" i="8"/>
  <c r="P67" i="8"/>
  <c r="O67" i="8"/>
  <c r="N67" i="8"/>
  <c r="M67" i="8"/>
  <c r="L67" i="8"/>
  <c r="K67" i="8"/>
  <c r="J67" i="8"/>
  <c r="I67" i="8"/>
  <c r="H67" i="8"/>
  <c r="F67" i="8"/>
  <c r="E67" i="8"/>
  <c r="D67" i="8"/>
  <c r="C67" i="8"/>
  <c r="B67" i="8"/>
  <c r="W66" i="8"/>
  <c r="V66" i="8"/>
  <c r="U66" i="8"/>
  <c r="T66" i="8"/>
  <c r="S66" i="8"/>
  <c r="R66" i="8"/>
  <c r="Q66" i="8"/>
  <c r="P66" i="8"/>
  <c r="O66" i="8"/>
  <c r="N66" i="8"/>
  <c r="M66" i="8"/>
  <c r="L66" i="8"/>
  <c r="K66" i="8"/>
  <c r="J66" i="8"/>
  <c r="I66" i="8"/>
  <c r="H66" i="8"/>
  <c r="F66" i="8"/>
  <c r="E66" i="8"/>
  <c r="D66" i="8"/>
  <c r="C66" i="8"/>
  <c r="B66" i="8"/>
  <c r="W65" i="8"/>
  <c r="V65" i="8"/>
  <c r="U65" i="8"/>
  <c r="T65" i="8"/>
  <c r="S65" i="8"/>
  <c r="R65" i="8"/>
  <c r="Q65" i="8"/>
  <c r="P65" i="8"/>
  <c r="O65" i="8"/>
  <c r="N65" i="8"/>
  <c r="M65" i="8"/>
  <c r="L65" i="8"/>
  <c r="K65" i="8"/>
  <c r="J65" i="8"/>
  <c r="I65" i="8"/>
  <c r="H65" i="8"/>
  <c r="F65" i="8"/>
  <c r="E65" i="8"/>
  <c r="D65" i="8"/>
  <c r="C65" i="8"/>
  <c r="B65" i="8"/>
  <c r="W64" i="8"/>
  <c r="V64" i="8"/>
  <c r="U64" i="8"/>
  <c r="T64" i="8"/>
  <c r="S64" i="8"/>
  <c r="R64" i="8"/>
  <c r="Q64" i="8"/>
  <c r="P64" i="8"/>
  <c r="O64" i="8"/>
  <c r="N64" i="8"/>
  <c r="M64" i="8"/>
  <c r="L64" i="8"/>
  <c r="K64" i="8"/>
  <c r="J64" i="8"/>
  <c r="I64" i="8"/>
  <c r="H64" i="8"/>
  <c r="F64" i="8"/>
  <c r="E64" i="8"/>
  <c r="D64" i="8"/>
  <c r="C64" i="8"/>
  <c r="B64" i="8"/>
  <c r="W63" i="8"/>
  <c r="V63" i="8"/>
  <c r="U63" i="8"/>
  <c r="T63" i="8"/>
  <c r="S63" i="8"/>
  <c r="R63" i="8"/>
  <c r="Q63" i="8"/>
  <c r="P63" i="8"/>
  <c r="O63" i="8"/>
  <c r="N63" i="8"/>
  <c r="M63" i="8"/>
  <c r="L63" i="8"/>
  <c r="K63" i="8"/>
  <c r="J63" i="8"/>
  <c r="I63" i="8"/>
  <c r="H63" i="8"/>
  <c r="F63" i="8"/>
  <c r="E63" i="8"/>
  <c r="D63" i="8"/>
  <c r="C63" i="8"/>
  <c r="B63" i="8"/>
  <c r="W62" i="8"/>
  <c r="V62" i="8"/>
  <c r="U62" i="8"/>
  <c r="T62" i="8"/>
  <c r="S62" i="8"/>
  <c r="R62" i="8"/>
  <c r="Q62" i="8"/>
  <c r="P62" i="8"/>
  <c r="O62" i="8"/>
  <c r="N62" i="8"/>
  <c r="M62" i="8"/>
  <c r="L62" i="8"/>
  <c r="K62" i="8"/>
  <c r="J62" i="8"/>
  <c r="I62" i="8"/>
  <c r="H62" i="8"/>
  <c r="F62" i="8"/>
  <c r="E62" i="8"/>
  <c r="D62" i="8"/>
  <c r="C62" i="8"/>
  <c r="B62" i="8"/>
  <c r="W61" i="8"/>
  <c r="V61" i="8"/>
  <c r="U61" i="8"/>
  <c r="T61" i="8"/>
  <c r="S61" i="8"/>
  <c r="R61" i="8"/>
  <c r="Q61" i="8"/>
  <c r="P61" i="8"/>
  <c r="O61" i="8"/>
  <c r="N61" i="8"/>
  <c r="M61" i="8"/>
  <c r="L61" i="8"/>
  <c r="K61" i="8"/>
  <c r="J61" i="8"/>
  <c r="I61" i="8"/>
  <c r="H61" i="8"/>
  <c r="F61" i="8"/>
  <c r="E61" i="8"/>
  <c r="D61" i="8"/>
  <c r="C61" i="8"/>
  <c r="B61" i="8"/>
  <c r="W60" i="8"/>
  <c r="V60" i="8"/>
  <c r="U60" i="8"/>
  <c r="T60" i="8"/>
  <c r="S60" i="8"/>
  <c r="R60" i="8"/>
  <c r="Q60" i="8"/>
  <c r="P60" i="8"/>
  <c r="O60" i="8"/>
  <c r="N60" i="8"/>
  <c r="M60" i="8"/>
  <c r="L60" i="8"/>
  <c r="K60" i="8"/>
  <c r="J60" i="8"/>
  <c r="I60" i="8"/>
  <c r="H60" i="8"/>
  <c r="F60" i="8"/>
  <c r="E60" i="8"/>
  <c r="D60" i="8"/>
  <c r="C60" i="8"/>
  <c r="B60" i="8"/>
  <c r="W59" i="8"/>
  <c r="V59" i="8"/>
  <c r="U59" i="8"/>
  <c r="T59" i="8"/>
  <c r="S59" i="8"/>
  <c r="R59" i="8"/>
  <c r="Q59" i="8"/>
  <c r="P59" i="8"/>
  <c r="O59" i="8"/>
  <c r="N59" i="8"/>
  <c r="M59" i="8"/>
  <c r="L59" i="8"/>
  <c r="K59" i="8"/>
  <c r="J59" i="8"/>
  <c r="I59" i="8"/>
  <c r="H59" i="8"/>
  <c r="F59" i="8"/>
  <c r="E59" i="8"/>
  <c r="D59" i="8"/>
  <c r="C59" i="8"/>
  <c r="B59" i="8"/>
  <c r="W58" i="8"/>
  <c r="V58" i="8"/>
  <c r="U58" i="8"/>
  <c r="T58" i="8"/>
  <c r="S58" i="8"/>
  <c r="R58" i="8"/>
  <c r="Q58" i="8"/>
  <c r="P58" i="8"/>
  <c r="O58" i="8"/>
  <c r="N58" i="8"/>
  <c r="M58" i="8"/>
  <c r="L58" i="8"/>
  <c r="K58" i="8"/>
  <c r="J58" i="8"/>
  <c r="I58" i="8"/>
  <c r="H58" i="8"/>
  <c r="F58" i="8"/>
  <c r="E58" i="8"/>
  <c r="D58" i="8"/>
  <c r="C58" i="8"/>
  <c r="B58" i="8"/>
  <c r="W57" i="8"/>
  <c r="V57" i="8"/>
  <c r="U57" i="8"/>
  <c r="T57" i="8"/>
  <c r="S57" i="8"/>
  <c r="R57" i="8"/>
  <c r="Q57" i="8"/>
  <c r="P57" i="8"/>
  <c r="O57" i="8"/>
  <c r="N57" i="8"/>
  <c r="M57" i="8"/>
  <c r="L57" i="8"/>
  <c r="K57" i="8"/>
  <c r="J57" i="8"/>
  <c r="I57" i="8"/>
  <c r="H57" i="8"/>
  <c r="F57" i="8"/>
  <c r="E57" i="8"/>
  <c r="D57" i="8"/>
  <c r="C57" i="8"/>
  <c r="B57" i="8"/>
  <c r="W56" i="8"/>
  <c r="V56" i="8"/>
  <c r="U56" i="8"/>
  <c r="T56" i="8"/>
  <c r="S56" i="8"/>
  <c r="R56" i="8"/>
  <c r="Q56" i="8"/>
  <c r="P56" i="8"/>
  <c r="O56" i="8"/>
  <c r="N56" i="8"/>
  <c r="M56" i="8"/>
  <c r="L56" i="8"/>
  <c r="K56" i="8"/>
  <c r="J56" i="8"/>
  <c r="I56" i="8"/>
  <c r="H56" i="8"/>
  <c r="F56" i="8"/>
  <c r="E56" i="8"/>
  <c r="D56" i="8"/>
  <c r="C56" i="8"/>
  <c r="B56" i="8"/>
  <c r="W55" i="8"/>
  <c r="V55" i="8"/>
  <c r="U55" i="8"/>
  <c r="T55" i="8"/>
  <c r="S55" i="8"/>
  <c r="R55" i="8"/>
  <c r="Q55" i="8"/>
  <c r="P55" i="8"/>
  <c r="O55" i="8"/>
  <c r="N55" i="8"/>
  <c r="M55" i="8"/>
  <c r="L55" i="8"/>
  <c r="K55" i="8"/>
  <c r="J55" i="8"/>
  <c r="I55" i="8"/>
  <c r="H55" i="8"/>
  <c r="F55" i="8"/>
  <c r="E55" i="8"/>
  <c r="D55" i="8"/>
  <c r="C55" i="8"/>
  <c r="B55" i="8"/>
  <c r="W54" i="8"/>
  <c r="V54" i="8"/>
  <c r="U54" i="8"/>
  <c r="T54" i="8"/>
  <c r="S54" i="8"/>
  <c r="R54" i="8"/>
  <c r="Q54" i="8"/>
  <c r="P54" i="8"/>
  <c r="O54" i="8"/>
  <c r="N54" i="8"/>
  <c r="M54" i="8"/>
  <c r="L54" i="8"/>
  <c r="K54" i="8"/>
  <c r="J54" i="8"/>
  <c r="I54" i="8"/>
  <c r="H54" i="8"/>
  <c r="F54" i="8"/>
  <c r="E54" i="8"/>
  <c r="D54" i="8"/>
  <c r="C54" i="8"/>
  <c r="B54" i="8"/>
  <c r="W53" i="8"/>
  <c r="V53" i="8"/>
  <c r="U53" i="8"/>
  <c r="T53" i="8"/>
  <c r="S53" i="8"/>
  <c r="R53" i="8"/>
  <c r="Q53" i="8"/>
  <c r="P53" i="8"/>
  <c r="O53" i="8"/>
  <c r="N53" i="8"/>
  <c r="M53" i="8"/>
  <c r="L53" i="8"/>
  <c r="K53" i="8"/>
  <c r="J53" i="8"/>
  <c r="I53" i="8"/>
  <c r="H53" i="8"/>
  <c r="F53" i="8"/>
  <c r="E53" i="8"/>
  <c r="D53" i="8"/>
  <c r="C53" i="8"/>
  <c r="B53" i="8"/>
  <c r="W52" i="8"/>
  <c r="V52" i="8"/>
  <c r="U52" i="8"/>
  <c r="T52" i="8"/>
  <c r="S52" i="8"/>
  <c r="R52" i="8"/>
  <c r="Q52" i="8"/>
  <c r="P52" i="8"/>
  <c r="O52" i="8"/>
  <c r="N52" i="8"/>
  <c r="M52" i="8"/>
  <c r="L52" i="8"/>
  <c r="K52" i="8"/>
  <c r="J52" i="8"/>
  <c r="I52" i="8"/>
  <c r="H52" i="8"/>
  <c r="F52" i="8"/>
  <c r="E52" i="8"/>
  <c r="D52" i="8"/>
  <c r="C52" i="8"/>
  <c r="B52" i="8"/>
  <c r="W51" i="8"/>
  <c r="V51" i="8"/>
  <c r="U51" i="8"/>
  <c r="T51" i="8"/>
  <c r="S51" i="8"/>
  <c r="R51" i="8"/>
  <c r="Q51" i="8"/>
  <c r="P51" i="8"/>
  <c r="O51" i="8"/>
  <c r="N51" i="8"/>
  <c r="M51" i="8"/>
  <c r="L51" i="8"/>
  <c r="K51" i="8"/>
  <c r="J51" i="8"/>
  <c r="I51" i="8"/>
  <c r="H51" i="8"/>
  <c r="F51" i="8"/>
  <c r="E51" i="8"/>
  <c r="D51" i="8"/>
  <c r="C51" i="8"/>
  <c r="B51" i="8"/>
  <c r="W50" i="8"/>
  <c r="V50" i="8"/>
  <c r="U50" i="8"/>
  <c r="T50" i="8"/>
  <c r="S50" i="8"/>
  <c r="R50" i="8"/>
  <c r="Q50" i="8"/>
  <c r="P50" i="8"/>
  <c r="O50" i="8"/>
  <c r="N50" i="8"/>
  <c r="M50" i="8"/>
  <c r="L50" i="8"/>
  <c r="K50" i="8"/>
  <c r="J50" i="8"/>
  <c r="I50" i="8"/>
  <c r="H50" i="8"/>
  <c r="F50" i="8"/>
  <c r="E50" i="8"/>
  <c r="D50" i="8"/>
  <c r="C50" i="8"/>
  <c r="B50" i="8"/>
  <c r="W49" i="8"/>
  <c r="V49" i="8"/>
  <c r="U49" i="8"/>
  <c r="T49" i="8"/>
  <c r="S49" i="8"/>
  <c r="R49" i="8"/>
  <c r="Q49" i="8"/>
  <c r="P49" i="8"/>
  <c r="O49" i="8"/>
  <c r="N49" i="8"/>
  <c r="M49" i="8"/>
  <c r="L49" i="8"/>
  <c r="K49" i="8"/>
  <c r="J49" i="8"/>
  <c r="I49" i="8"/>
  <c r="H49" i="8"/>
  <c r="F49" i="8"/>
  <c r="E49" i="8"/>
  <c r="D49" i="8"/>
  <c r="C49" i="8"/>
  <c r="B49" i="8"/>
  <c r="W48" i="8"/>
  <c r="V48" i="8"/>
  <c r="U48" i="8"/>
  <c r="T48" i="8"/>
  <c r="S48" i="8"/>
  <c r="R48" i="8"/>
  <c r="Q48" i="8"/>
  <c r="P48" i="8"/>
  <c r="O48" i="8"/>
  <c r="N48" i="8"/>
  <c r="M48" i="8"/>
  <c r="L48" i="8"/>
  <c r="K48" i="8"/>
  <c r="J48" i="8"/>
  <c r="I48" i="8"/>
  <c r="H48" i="8"/>
  <c r="F48" i="8"/>
  <c r="E48" i="8"/>
  <c r="D48" i="8"/>
  <c r="C48" i="8"/>
  <c r="B48" i="8"/>
  <c r="W47" i="8"/>
  <c r="V47" i="8"/>
  <c r="U47" i="8"/>
  <c r="T47" i="8"/>
  <c r="S47" i="8"/>
  <c r="R47" i="8"/>
  <c r="Q47" i="8"/>
  <c r="P47" i="8"/>
  <c r="O47" i="8"/>
  <c r="N47" i="8"/>
  <c r="M47" i="8"/>
  <c r="L47" i="8"/>
  <c r="K47" i="8"/>
  <c r="J47" i="8"/>
  <c r="I47" i="8"/>
  <c r="H47" i="8"/>
  <c r="F47" i="8"/>
  <c r="E47" i="8"/>
  <c r="D47" i="8"/>
  <c r="C47" i="8"/>
  <c r="B47" i="8"/>
  <c r="W46" i="8"/>
  <c r="V46" i="8"/>
  <c r="U46" i="8"/>
  <c r="T46" i="8"/>
  <c r="S46" i="8"/>
  <c r="R46" i="8"/>
  <c r="Q46" i="8"/>
  <c r="P46" i="8"/>
  <c r="O46" i="8"/>
  <c r="N46" i="8"/>
  <c r="M46" i="8"/>
  <c r="L46" i="8"/>
  <c r="K46" i="8"/>
  <c r="J46" i="8"/>
  <c r="I46" i="8"/>
  <c r="H46" i="8"/>
  <c r="F46" i="8"/>
  <c r="E46" i="8"/>
  <c r="D46" i="8"/>
  <c r="C46" i="8"/>
  <c r="B46" i="8"/>
  <c r="W45" i="8"/>
  <c r="V45" i="8"/>
  <c r="U45" i="8"/>
  <c r="T45" i="8"/>
  <c r="S45" i="8"/>
  <c r="R45" i="8"/>
  <c r="Q45" i="8"/>
  <c r="P45" i="8"/>
  <c r="O45" i="8"/>
  <c r="N45" i="8"/>
  <c r="M45" i="8"/>
  <c r="L45" i="8"/>
  <c r="K45" i="8"/>
  <c r="J45" i="8"/>
  <c r="I45" i="8"/>
  <c r="H45" i="8"/>
  <c r="F45" i="8"/>
  <c r="E45" i="8"/>
  <c r="D45" i="8"/>
  <c r="C45" i="8"/>
  <c r="B45" i="8"/>
  <c r="W44" i="8"/>
  <c r="V44" i="8"/>
  <c r="U44" i="8"/>
  <c r="T44" i="8"/>
  <c r="S44" i="8"/>
  <c r="R44" i="8"/>
  <c r="Q44" i="8"/>
  <c r="P44" i="8"/>
  <c r="O44" i="8"/>
  <c r="N44" i="8"/>
  <c r="M44" i="8"/>
  <c r="L44" i="8"/>
  <c r="K44" i="8"/>
  <c r="J44" i="8"/>
  <c r="I44" i="8"/>
  <c r="H44" i="8"/>
  <c r="F44" i="8"/>
  <c r="E44" i="8"/>
  <c r="D44" i="8"/>
  <c r="C44" i="8"/>
  <c r="B44" i="8"/>
  <c r="W43" i="8"/>
  <c r="V43" i="8"/>
  <c r="U43" i="8"/>
  <c r="T43" i="8"/>
  <c r="S43" i="8"/>
  <c r="R43" i="8"/>
  <c r="Q43" i="8"/>
  <c r="P43" i="8"/>
  <c r="O43" i="8"/>
  <c r="N43" i="8"/>
  <c r="M43" i="8"/>
  <c r="L43" i="8"/>
  <c r="K43" i="8"/>
  <c r="J43" i="8"/>
  <c r="I43" i="8"/>
  <c r="H43" i="8"/>
  <c r="F43" i="8"/>
  <c r="E43" i="8"/>
  <c r="D43" i="8"/>
  <c r="C43" i="8"/>
  <c r="B43" i="8"/>
  <c r="W42" i="8"/>
  <c r="V42" i="8"/>
  <c r="U42" i="8"/>
  <c r="T42" i="8"/>
  <c r="S42" i="8"/>
  <c r="R42" i="8"/>
  <c r="Q42" i="8"/>
  <c r="P42" i="8"/>
  <c r="O42" i="8"/>
  <c r="N42" i="8"/>
  <c r="M42" i="8"/>
  <c r="L42" i="8"/>
  <c r="K42" i="8"/>
  <c r="J42" i="8"/>
  <c r="I42" i="8"/>
  <c r="H42" i="8"/>
  <c r="F42" i="8"/>
  <c r="E42" i="8"/>
  <c r="D42" i="8"/>
  <c r="C42" i="8"/>
  <c r="B42" i="8"/>
  <c r="W41" i="8"/>
  <c r="V41" i="8"/>
  <c r="U41" i="8"/>
  <c r="T41" i="8"/>
  <c r="S41" i="8"/>
  <c r="R41" i="8"/>
  <c r="Q41" i="8"/>
  <c r="P41" i="8"/>
  <c r="O41" i="8"/>
  <c r="N41" i="8"/>
  <c r="M41" i="8"/>
  <c r="L41" i="8"/>
  <c r="K41" i="8"/>
  <c r="J41" i="8"/>
  <c r="I41" i="8"/>
  <c r="H41" i="8"/>
  <c r="F41" i="8"/>
  <c r="E41" i="8"/>
  <c r="D41" i="8"/>
  <c r="C41" i="8"/>
  <c r="B41" i="8"/>
  <c r="W40" i="8"/>
  <c r="V40" i="8"/>
  <c r="U40" i="8"/>
  <c r="T40" i="8"/>
  <c r="S40" i="8"/>
  <c r="R40" i="8"/>
  <c r="Q40" i="8"/>
  <c r="P40" i="8"/>
  <c r="O40" i="8"/>
  <c r="N40" i="8"/>
  <c r="M40" i="8"/>
  <c r="L40" i="8"/>
  <c r="K40" i="8"/>
  <c r="J40" i="8"/>
  <c r="I40" i="8"/>
  <c r="H40" i="8"/>
  <c r="F40" i="8"/>
  <c r="E40" i="8"/>
  <c r="D40" i="8"/>
  <c r="C40" i="8"/>
  <c r="B40" i="8"/>
  <c r="W39" i="8"/>
  <c r="V39" i="8"/>
  <c r="U39" i="8"/>
  <c r="T39" i="8"/>
  <c r="S39" i="8"/>
  <c r="R39" i="8"/>
  <c r="Q39" i="8"/>
  <c r="P39" i="8"/>
  <c r="O39" i="8"/>
  <c r="N39" i="8"/>
  <c r="M39" i="8"/>
  <c r="L39" i="8"/>
  <c r="K39" i="8"/>
  <c r="J39" i="8"/>
  <c r="I39" i="8"/>
  <c r="H39" i="8"/>
  <c r="F39" i="8"/>
  <c r="E39" i="8"/>
  <c r="D39" i="8"/>
  <c r="C39" i="8"/>
  <c r="B39" i="8"/>
  <c r="W38" i="8"/>
  <c r="V38" i="8"/>
  <c r="U38" i="8"/>
  <c r="T38" i="8"/>
  <c r="S38" i="8"/>
  <c r="R38" i="8"/>
  <c r="Q38" i="8"/>
  <c r="P38" i="8"/>
  <c r="O38" i="8"/>
  <c r="N38" i="8"/>
  <c r="M38" i="8"/>
  <c r="L38" i="8"/>
  <c r="K38" i="8"/>
  <c r="J38" i="8"/>
  <c r="I38" i="8"/>
  <c r="H38" i="8"/>
  <c r="F38" i="8"/>
  <c r="E38" i="8"/>
  <c r="D38" i="8"/>
  <c r="C38" i="8"/>
  <c r="B38" i="8"/>
  <c r="W37" i="8"/>
  <c r="V37" i="8"/>
  <c r="U37" i="8"/>
  <c r="T37" i="8"/>
  <c r="S37" i="8"/>
  <c r="R37" i="8"/>
  <c r="Q37" i="8"/>
  <c r="P37" i="8"/>
  <c r="O37" i="8"/>
  <c r="N37" i="8"/>
  <c r="M37" i="8"/>
  <c r="L37" i="8"/>
  <c r="K37" i="8"/>
  <c r="J37" i="8"/>
  <c r="I37" i="8"/>
  <c r="H37" i="8"/>
  <c r="F37" i="8"/>
  <c r="E37" i="8"/>
  <c r="D37" i="8"/>
  <c r="C37" i="8"/>
  <c r="B37" i="8"/>
  <c r="W36" i="8"/>
  <c r="V36" i="8"/>
  <c r="U36" i="8"/>
  <c r="T36" i="8"/>
  <c r="S36" i="8"/>
  <c r="R36" i="8"/>
  <c r="Q36" i="8"/>
  <c r="P36" i="8"/>
  <c r="O36" i="8"/>
  <c r="N36" i="8"/>
  <c r="M36" i="8"/>
  <c r="L36" i="8"/>
  <c r="K36" i="8"/>
  <c r="J36" i="8"/>
  <c r="I36" i="8"/>
  <c r="H36" i="8"/>
  <c r="F36" i="8"/>
  <c r="E36" i="8"/>
  <c r="D36" i="8"/>
  <c r="C36" i="8"/>
  <c r="B36" i="8"/>
  <c r="W35" i="8"/>
  <c r="V35" i="8"/>
  <c r="U35" i="8"/>
  <c r="T35" i="8"/>
  <c r="S35" i="8"/>
  <c r="R35" i="8"/>
  <c r="Q35" i="8"/>
  <c r="P35" i="8"/>
  <c r="O35" i="8"/>
  <c r="N35" i="8"/>
  <c r="M35" i="8"/>
  <c r="L35" i="8"/>
  <c r="K35" i="8"/>
  <c r="J35" i="8"/>
  <c r="I35" i="8"/>
  <c r="H35" i="8"/>
  <c r="F35" i="8"/>
  <c r="E35" i="8"/>
  <c r="D35" i="8"/>
  <c r="C35" i="8"/>
  <c r="B35" i="8"/>
  <c r="W34" i="8"/>
  <c r="V34" i="8"/>
  <c r="U34" i="8"/>
  <c r="T34" i="8"/>
  <c r="S34" i="8"/>
  <c r="R34" i="8"/>
  <c r="Q34" i="8"/>
  <c r="P34" i="8"/>
  <c r="O34" i="8"/>
  <c r="N34" i="8"/>
  <c r="M34" i="8"/>
  <c r="L34" i="8"/>
  <c r="K34" i="8"/>
  <c r="J34" i="8"/>
  <c r="I34" i="8"/>
  <c r="H34" i="8"/>
  <c r="F34" i="8"/>
  <c r="E34" i="8"/>
  <c r="D34" i="8"/>
  <c r="C34" i="8"/>
  <c r="B34" i="8"/>
  <c r="W33" i="8"/>
  <c r="V33" i="8"/>
  <c r="U33" i="8"/>
  <c r="T33" i="8"/>
  <c r="S33" i="8"/>
  <c r="R33" i="8"/>
  <c r="Q33" i="8"/>
  <c r="P33" i="8"/>
  <c r="O33" i="8"/>
  <c r="N33" i="8"/>
  <c r="M33" i="8"/>
  <c r="L33" i="8"/>
  <c r="K33" i="8"/>
  <c r="J33" i="8"/>
  <c r="I33" i="8"/>
  <c r="H33" i="8"/>
  <c r="F33" i="8"/>
  <c r="E33" i="8"/>
  <c r="D33" i="8"/>
  <c r="C33" i="8"/>
  <c r="B33" i="8"/>
  <c r="W32" i="8"/>
  <c r="V32" i="8"/>
  <c r="U32" i="8"/>
  <c r="T32" i="8"/>
  <c r="S32" i="8"/>
  <c r="R32" i="8"/>
  <c r="Q32" i="8"/>
  <c r="P32" i="8"/>
  <c r="O32" i="8"/>
  <c r="N32" i="8"/>
  <c r="M32" i="8"/>
  <c r="L32" i="8"/>
  <c r="K32" i="8"/>
  <c r="J32" i="8"/>
  <c r="I32" i="8"/>
  <c r="H32" i="8"/>
  <c r="F32" i="8"/>
  <c r="E32" i="8"/>
  <c r="D32" i="8"/>
  <c r="C32" i="8"/>
  <c r="B32" i="8"/>
  <c r="W31" i="8"/>
  <c r="V31" i="8"/>
  <c r="U31" i="8"/>
  <c r="T31" i="8"/>
  <c r="S31" i="8"/>
  <c r="R31" i="8"/>
  <c r="Q31" i="8"/>
  <c r="P31" i="8"/>
  <c r="O31" i="8"/>
  <c r="N31" i="8"/>
  <c r="M31" i="8"/>
  <c r="L31" i="8"/>
  <c r="K31" i="8"/>
  <c r="J31" i="8"/>
  <c r="I31" i="8"/>
  <c r="H31" i="8"/>
  <c r="F31" i="8"/>
  <c r="E31" i="8"/>
  <c r="D31" i="8"/>
  <c r="C31" i="8"/>
  <c r="B31" i="8"/>
  <c r="W30" i="8"/>
  <c r="V30" i="8"/>
  <c r="U30" i="8"/>
  <c r="T30" i="8"/>
  <c r="S30" i="8"/>
  <c r="R30" i="8"/>
  <c r="Q30" i="8"/>
  <c r="P30" i="8"/>
  <c r="O30" i="8"/>
  <c r="N30" i="8"/>
  <c r="M30" i="8"/>
  <c r="L30" i="8"/>
  <c r="K30" i="8"/>
  <c r="J30" i="8"/>
  <c r="I30" i="8"/>
  <c r="H30" i="8"/>
  <c r="F30" i="8"/>
  <c r="E30" i="8"/>
  <c r="D30" i="8"/>
  <c r="C30" i="8"/>
  <c r="B30" i="8"/>
  <c r="W29" i="8"/>
  <c r="V29" i="8"/>
  <c r="U29" i="8"/>
  <c r="T29" i="8"/>
  <c r="S29" i="8"/>
  <c r="R29" i="8"/>
  <c r="Q29" i="8"/>
  <c r="P29" i="8"/>
  <c r="O29" i="8"/>
  <c r="N29" i="8"/>
  <c r="M29" i="8"/>
  <c r="L29" i="8"/>
  <c r="K29" i="8"/>
  <c r="J29" i="8"/>
  <c r="I29" i="8"/>
  <c r="H29" i="8"/>
  <c r="F29" i="8"/>
  <c r="E29" i="8"/>
  <c r="D29" i="8"/>
  <c r="C29" i="8"/>
  <c r="B29" i="8"/>
  <c r="W28" i="8"/>
  <c r="V28" i="8"/>
  <c r="U28" i="8"/>
  <c r="T28" i="8"/>
  <c r="S28" i="8"/>
  <c r="R28" i="8"/>
  <c r="Q28" i="8"/>
  <c r="P28" i="8"/>
  <c r="O28" i="8"/>
  <c r="N28" i="8"/>
  <c r="M28" i="8"/>
  <c r="L28" i="8"/>
  <c r="K28" i="8"/>
  <c r="J28" i="8"/>
  <c r="I28" i="8"/>
  <c r="H28" i="8"/>
  <c r="F28" i="8"/>
  <c r="E28" i="8"/>
  <c r="D28" i="8"/>
  <c r="C28" i="8"/>
  <c r="B28" i="8"/>
  <c r="W27" i="8"/>
  <c r="V27" i="8"/>
  <c r="U27" i="8"/>
  <c r="T27" i="8"/>
  <c r="S27" i="8"/>
  <c r="R27" i="8"/>
  <c r="Q27" i="8"/>
  <c r="P27" i="8"/>
  <c r="O27" i="8"/>
  <c r="N27" i="8"/>
  <c r="M27" i="8"/>
  <c r="L27" i="8"/>
  <c r="K27" i="8"/>
  <c r="J27" i="8"/>
  <c r="I27" i="8"/>
  <c r="H27" i="8"/>
  <c r="F27" i="8"/>
  <c r="E27" i="8"/>
  <c r="D27" i="8"/>
  <c r="C27" i="8"/>
  <c r="B27" i="8"/>
  <c r="W26" i="8"/>
  <c r="V26" i="8"/>
  <c r="U26" i="8"/>
  <c r="T26" i="8"/>
  <c r="S26" i="8"/>
  <c r="R26" i="8"/>
  <c r="Q26" i="8"/>
  <c r="P26" i="8"/>
  <c r="O26" i="8"/>
  <c r="N26" i="8"/>
  <c r="M26" i="8"/>
  <c r="L26" i="8"/>
  <c r="K26" i="8"/>
  <c r="J26" i="8"/>
  <c r="I26" i="8"/>
  <c r="H26" i="8"/>
  <c r="F26" i="8"/>
  <c r="E26" i="8"/>
  <c r="D26" i="8"/>
  <c r="C26" i="8"/>
  <c r="B26" i="8"/>
  <c r="W25" i="8"/>
  <c r="V25" i="8"/>
  <c r="U25" i="8"/>
  <c r="T25" i="8"/>
  <c r="S25" i="8"/>
  <c r="R25" i="8"/>
  <c r="Q25" i="8"/>
  <c r="P25" i="8"/>
  <c r="O25" i="8"/>
  <c r="N25" i="8"/>
  <c r="M25" i="8"/>
  <c r="L25" i="8"/>
  <c r="K25" i="8"/>
  <c r="J25" i="8"/>
  <c r="I25" i="8"/>
  <c r="H25" i="8"/>
  <c r="F25" i="8"/>
  <c r="E25" i="8"/>
  <c r="D25" i="8"/>
  <c r="C25" i="8"/>
  <c r="B25" i="8"/>
  <c r="W24" i="8"/>
  <c r="V24" i="8"/>
  <c r="U24" i="8"/>
  <c r="T24" i="8"/>
  <c r="S24" i="8"/>
  <c r="R24" i="8"/>
  <c r="Q24" i="8"/>
  <c r="P24" i="8"/>
  <c r="O24" i="8"/>
  <c r="N24" i="8"/>
  <c r="M24" i="8"/>
  <c r="L24" i="8"/>
  <c r="K24" i="8"/>
  <c r="J24" i="8"/>
  <c r="I24" i="8"/>
  <c r="H24" i="8"/>
  <c r="F24" i="8"/>
  <c r="E24" i="8"/>
  <c r="D24" i="8"/>
  <c r="C24" i="8"/>
  <c r="B24" i="8"/>
  <c r="W23" i="8"/>
  <c r="V23" i="8"/>
  <c r="U23" i="8"/>
  <c r="T23" i="8"/>
  <c r="S23" i="8"/>
  <c r="R23" i="8"/>
  <c r="Q23" i="8"/>
  <c r="P23" i="8"/>
  <c r="O23" i="8"/>
  <c r="N23" i="8"/>
  <c r="M23" i="8"/>
  <c r="L23" i="8"/>
  <c r="K23" i="8"/>
  <c r="J23" i="8"/>
  <c r="I23" i="8"/>
  <c r="H23" i="8"/>
  <c r="F23" i="8"/>
  <c r="E23" i="8"/>
  <c r="D23" i="8"/>
  <c r="C23" i="8"/>
  <c r="B23" i="8"/>
  <c r="W22" i="8"/>
  <c r="V22" i="8"/>
  <c r="U22" i="8"/>
  <c r="T22" i="8"/>
  <c r="S22" i="8"/>
  <c r="R22" i="8"/>
  <c r="Q22" i="8"/>
  <c r="P22" i="8"/>
  <c r="O22" i="8"/>
  <c r="N22" i="8"/>
  <c r="M22" i="8"/>
  <c r="L22" i="8"/>
  <c r="K22" i="8"/>
  <c r="J22" i="8"/>
  <c r="I22" i="8"/>
  <c r="H22" i="8"/>
  <c r="F22" i="8"/>
  <c r="E22" i="8"/>
  <c r="D22" i="8"/>
  <c r="C22" i="8"/>
  <c r="B22" i="8"/>
  <c r="W21" i="8"/>
  <c r="V21" i="8"/>
  <c r="U21" i="8"/>
  <c r="T21" i="8"/>
  <c r="S21" i="8"/>
  <c r="R21" i="8"/>
  <c r="Q21" i="8"/>
  <c r="P21" i="8"/>
  <c r="O21" i="8"/>
  <c r="N21" i="8"/>
  <c r="M21" i="8"/>
  <c r="L21" i="8"/>
  <c r="K21" i="8"/>
  <c r="J21" i="8"/>
  <c r="I21" i="8"/>
  <c r="H21" i="8"/>
  <c r="F21" i="8"/>
  <c r="E21" i="8"/>
  <c r="D21" i="8"/>
  <c r="C21" i="8"/>
  <c r="B21" i="8"/>
  <c r="W20" i="8"/>
  <c r="V20" i="8"/>
  <c r="U20" i="8"/>
  <c r="T20" i="8"/>
  <c r="S20" i="8"/>
  <c r="R20" i="8"/>
  <c r="Q20" i="8"/>
  <c r="P20" i="8"/>
  <c r="O20" i="8"/>
  <c r="N20" i="8"/>
  <c r="M20" i="8"/>
  <c r="L20" i="8"/>
  <c r="K20" i="8"/>
  <c r="J20" i="8"/>
  <c r="I20" i="8"/>
  <c r="H20" i="8"/>
  <c r="F20" i="8"/>
  <c r="E20" i="8"/>
  <c r="D20" i="8"/>
  <c r="C20" i="8"/>
  <c r="B20" i="8"/>
  <c r="W19" i="8"/>
  <c r="V19" i="8"/>
  <c r="U19" i="8"/>
  <c r="T19" i="8"/>
  <c r="S19" i="8"/>
  <c r="R19" i="8"/>
  <c r="Q19" i="8"/>
  <c r="P19" i="8"/>
  <c r="O19" i="8"/>
  <c r="N19" i="8"/>
  <c r="M19" i="8"/>
  <c r="L19" i="8"/>
  <c r="K19" i="8"/>
  <c r="J19" i="8"/>
  <c r="I19" i="8"/>
  <c r="H19" i="8"/>
  <c r="F19" i="8"/>
  <c r="E19" i="8"/>
  <c r="D19" i="8"/>
  <c r="C19" i="8"/>
  <c r="B19" i="8"/>
  <c r="W18" i="8"/>
  <c r="V18" i="8"/>
  <c r="U18" i="8"/>
  <c r="T18" i="8"/>
  <c r="S18" i="8"/>
  <c r="R18" i="8"/>
  <c r="Q18" i="8"/>
  <c r="P18" i="8"/>
  <c r="O18" i="8"/>
  <c r="N18" i="8"/>
  <c r="M18" i="8"/>
  <c r="L18" i="8"/>
  <c r="K18" i="8"/>
  <c r="J18" i="8"/>
  <c r="I18" i="8"/>
  <c r="H18" i="8"/>
  <c r="F18" i="8"/>
  <c r="E18" i="8"/>
  <c r="D18" i="8"/>
  <c r="C18" i="8"/>
  <c r="B18" i="8"/>
  <c r="W17" i="8"/>
  <c r="V17" i="8"/>
  <c r="U17" i="8"/>
  <c r="T17" i="8"/>
  <c r="S17" i="8"/>
  <c r="R17" i="8"/>
  <c r="Q17" i="8"/>
  <c r="P17" i="8"/>
  <c r="O17" i="8"/>
  <c r="N17" i="8"/>
  <c r="M17" i="8"/>
  <c r="L17" i="8"/>
  <c r="K17" i="8"/>
  <c r="J17" i="8"/>
  <c r="I17" i="8"/>
  <c r="H17" i="8"/>
  <c r="F17" i="8"/>
  <c r="E17" i="8"/>
  <c r="D17" i="8"/>
  <c r="C17" i="8"/>
  <c r="B17" i="8"/>
  <c r="W16" i="8"/>
  <c r="V16" i="8"/>
  <c r="U16" i="8"/>
  <c r="T16" i="8"/>
  <c r="S16" i="8"/>
  <c r="R16" i="8"/>
  <c r="Q16" i="8"/>
  <c r="P16" i="8"/>
  <c r="O16" i="8"/>
  <c r="N16" i="8"/>
  <c r="M16" i="8"/>
  <c r="L16" i="8"/>
  <c r="K16" i="8"/>
  <c r="J16" i="8"/>
  <c r="I16" i="8"/>
  <c r="H16" i="8"/>
  <c r="F16" i="8"/>
  <c r="E16" i="8"/>
  <c r="D16" i="8"/>
  <c r="C16" i="8"/>
  <c r="B16" i="8"/>
  <c r="W15" i="8"/>
  <c r="V15" i="8"/>
  <c r="U15" i="8"/>
  <c r="T15" i="8"/>
  <c r="S15" i="8"/>
  <c r="R15" i="8"/>
  <c r="Q15" i="8"/>
  <c r="P15" i="8"/>
  <c r="O15" i="8"/>
  <c r="N15" i="8"/>
  <c r="M15" i="8"/>
  <c r="L15" i="8"/>
  <c r="K15" i="8"/>
  <c r="J15" i="8"/>
  <c r="I15" i="8"/>
  <c r="H15" i="8"/>
  <c r="F15" i="8"/>
  <c r="E15" i="8"/>
  <c r="D15" i="8"/>
  <c r="C15" i="8"/>
  <c r="B15" i="8"/>
  <c r="W14" i="8"/>
  <c r="V14" i="8"/>
  <c r="U14" i="8"/>
  <c r="T14" i="8"/>
  <c r="S14" i="8"/>
  <c r="R14" i="8"/>
  <c r="Q14" i="8"/>
  <c r="P14" i="8"/>
  <c r="O14" i="8"/>
  <c r="N14" i="8"/>
  <c r="M14" i="8"/>
  <c r="L14" i="8"/>
  <c r="K14" i="8"/>
  <c r="J14" i="8"/>
  <c r="I14" i="8"/>
  <c r="H14" i="8"/>
  <c r="F14" i="8"/>
  <c r="E14" i="8"/>
  <c r="D14" i="8"/>
  <c r="C14" i="8"/>
  <c r="B14" i="8"/>
  <c r="W13" i="8"/>
  <c r="V13" i="8"/>
  <c r="U13" i="8"/>
  <c r="T13" i="8"/>
  <c r="S13" i="8"/>
  <c r="R13" i="8"/>
  <c r="Q13" i="8"/>
  <c r="P13" i="8"/>
  <c r="O13" i="8"/>
  <c r="N13" i="8"/>
  <c r="M13" i="8"/>
  <c r="L13" i="8"/>
  <c r="K13" i="8"/>
  <c r="J13" i="8"/>
  <c r="I13" i="8"/>
  <c r="H13" i="8"/>
  <c r="F13" i="8"/>
  <c r="E13" i="8"/>
  <c r="D13" i="8"/>
  <c r="C13" i="8"/>
  <c r="B13" i="8"/>
  <c r="W12" i="8"/>
  <c r="V12" i="8"/>
  <c r="U12" i="8"/>
  <c r="T12" i="8"/>
  <c r="S12" i="8"/>
  <c r="R12" i="8"/>
  <c r="Q12" i="8"/>
  <c r="P12" i="8"/>
  <c r="O12" i="8"/>
  <c r="N12" i="8"/>
  <c r="M12" i="8"/>
  <c r="L12" i="8"/>
  <c r="K12" i="8"/>
  <c r="J12" i="8"/>
  <c r="I12" i="8"/>
  <c r="H12" i="8"/>
  <c r="F12" i="8"/>
  <c r="E12" i="8"/>
  <c r="D12" i="8"/>
  <c r="C12" i="8"/>
  <c r="B12" i="8"/>
  <c r="W11" i="8"/>
  <c r="V11" i="8"/>
  <c r="U11" i="8"/>
  <c r="T11" i="8"/>
  <c r="S11" i="8"/>
  <c r="R11" i="8"/>
  <c r="Q11" i="8"/>
  <c r="P11" i="8"/>
  <c r="O11" i="8"/>
  <c r="N11" i="8"/>
  <c r="M11" i="8"/>
  <c r="L11" i="8"/>
  <c r="K11" i="8"/>
  <c r="J11" i="8"/>
  <c r="I11" i="8"/>
  <c r="H11" i="8"/>
  <c r="F11" i="8"/>
  <c r="E11" i="8"/>
  <c r="D11" i="8"/>
  <c r="C11" i="8"/>
  <c r="B11" i="8"/>
  <c r="W10" i="8"/>
  <c r="V10" i="8"/>
  <c r="U10" i="8"/>
  <c r="T10" i="8"/>
  <c r="S10" i="8"/>
  <c r="R10" i="8"/>
  <c r="Q10" i="8"/>
  <c r="P10" i="8"/>
  <c r="O10" i="8"/>
  <c r="N10" i="8"/>
  <c r="M10" i="8"/>
  <c r="L10" i="8"/>
  <c r="K10" i="8"/>
  <c r="J10" i="8"/>
  <c r="I10" i="8"/>
  <c r="H10" i="8"/>
  <c r="F10" i="8"/>
  <c r="E10" i="8"/>
  <c r="D10" i="8"/>
  <c r="C10" i="8"/>
  <c r="B10" i="8"/>
  <c r="W9" i="8"/>
  <c r="V9" i="8"/>
  <c r="U9" i="8"/>
  <c r="T9" i="8"/>
  <c r="S9" i="8"/>
  <c r="R9" i="8"/>
  <c r="Q9" i="8"/>
  <c r="P9" i="8"/>
  <c r="O9" i="8"/>
  <c r="N9" i="8"/>
  <c r="M9" i="8"/>
  <c r="L9" i="8"/>
  <c r="K9" i="8"/>
  <c r="J9" i="8"/>
  <c r="I9" i="8"/>
  <c r="H9" i="8"/>
  <c r="F9" i="8"/>
  <c r="E9" i="8"/>
  <c r="D9" i="8"/>
  <c r="C9" i="8"/>
  <c r="B9" i="8"/>
  <c r="W8" i="8"/>
  <c r="V8" i="8"/>
  <c r="U8" i="8"/>
  <c r="T8" i="8"/>
  <c r="S8" i="8"/>
  <c r="R8" i="8"/>
  <c r="Q8" i="8"/>
  <c r="P8" i="8"/>
  <c r="O8" i="8"/>
  <c r="N8" i="8"/>
  <c r="M8" i="8"/>
  <c r="L8" i="8"/>
  <c r="K8" i="8"/>
  <c r="J8" i="8"/>
  <c r="I8" i="8"/>
  <c r="H8" i="8"/>
  <c r="F8" i="8"/>
  <c r="E8" i="8"/>
  <c r="D8" i="8"/>
  <c r="C8" i="8"/>
  <c r="B8" i="8"/>
  <c r="W7" i="8"/>
  <c r="V7" i="8"/>
  <c r="U7" i="8"/>
  <c r="T7" i="8"/>
  <c r="S7" i="8"/>
  <c r="R7" i="8"/>
  <c r="Q7" i="8"/>
  <c r="O7" i="8"/>
  <c r="N7" i="8"/>
  <c r="M7" i="8"/>
  <c r="L7" i="8"/>
  <c r="K7" i="8"/>
  <c r="J7" i="8"/>
  <c r="I7" i="8"/>
  <c r="H7" i="8"/>
  <c r="F7" i="8"/>
  <c r="E7" i="8"/>
  <c r="D7" i="8"/>
  <c r="C7" i="8"/>
  <c r="B7" i="8"/>
  <c r="W6" i="8"/>
  <c r="V6" i="8"/>
  <c r="U6" i="8"/>
  <c r="T6" i="8"/>
  <c r="S6" i="8"/>
  <c r="R6" i="8"/>
  <c r="Q6" i="8"/>
  <c r="P6" i="8"/>
  <c r="O6" i="8"/>
  <c r="N6" i="8"/>
  <c r="M6" i="8"/>
  <c r="L6" i="8"/>
  <c r="K6" i="8"/>
  <c r="J6" i="8"/>
  <c r="I6" i="8"/>
  <c r="H6" i="8"/>
  <c r="F6" i="8"/>
  <c r="E6" i="8"/>
  <c r="D6" i="8"/>
  <c r="C6" i="8"/>
  <c r="B6" i="8"/>
  <c r="W5" i="8"/>
  <c r="V5" i="8"/>
  <c r="U5" i="8"/>
  <c r="T5" i="8"/>
  <c r="S5" i="8"/>
  <c r="R5" i="8"/>
  <c r="Q5" i="8"/>
  <c r="P5" i="8"/>
  <c r="O5" i="8"/>
  <c r="N5" i="8"/>
  <c r="M5" i="8"/>
  <c r="L5" i="8"/>
  <c r="K5" i="8"/>
  <c r="J5" i="8"/>
  <c r="I5" i="8"/>
  <c r="H5" i="8"/>
  <c r="F5" i="8"/>
  <c r="E5" i="8"/>
  <c r="D5" i="8"/>
  <c r="C5" i="8"/>
  <c r="B5" i="8"/>
  <c r="W4" i="8"/>
  <c r="V4" i="8"/>
  <c r="U4" i="8"/>
  <c r="T4" i="8"/>
  <c r="S4" i="8"/>
  <c r="R4" i="8"/>
  <c r="Q4" i="8"/>
  <c r="P4" i="8"/>
  <c r="O4" i="8"/>
  <c r="N4" i="8"/>
  <c r="M4" i="8"/>
  <c r="L4" i="8"/>
  <c r="K4" i="8"/>
  <c r="J4" i="8"/>
  <c r="I4" i="8"/>
  <c r="H4" i="8"/>
  <c r="F4" i="8"/>
  <c r="E4" i="8"/>
  <c r="D4" i="8"/>
  <c r="C4" i="8"/>
  <c r="B4" i="8"/>
  <c r="W3" i="8"/>
  <c r="V3" i="8"/>
  <c r="U3" i="8"/>
  <c r="T3" i="8"/>
  <c r="S3" i="8"/>
  <c r="R3" i="8"/>
  <c r="Q3" i="8"/>
  <c r="P3" i="8"/>
  <c r="O3" i="8"/>
  <c r="N3" i="8"/>
  <c r="M3" i="8"/>
  <c r="L3" i="8"/>
  <c r="K3" i="8"/>
  <c r="J3" i="8"/>
  <c r="I3" i="8"/>
  <c r="H3" i="8"/>
  <c r="F3" i="8"/>
  <c r="E3" i="8"/>
  <c r="D3" i="8"/>
  <c r="C3" i="8"/>
  <c r="B3" i="8"/>
  <c r="W2" i="8"/>
  <c r="V2" i="8"/>
  <c r="U2" i="8"/>
  <c r="T2" i="8"/>
  <c r="S2" i="8"/>
  <c r="R2" i="8"/>
  <c r="Q2" i="8"/>
  <c r="P2" i="8"/>
  <c r="O2" i="8"/>
  <c r="N2" i="8"/>
  <c r="M2" i="8"/>
  <c r="L2" i="8"/>
  <c r="K2" i="8"/>
  <c r="J2" i="8"/>
  <c r="I2" i="8"/>
  <c r="H2" i="8"/>
  <c r="F2" i="8"/>
  <c r="E2" i="8"/>
  <c r="D2" i="8"/>
  <c r="C2" i="8"/>
  <c r="B2" i="8"/>
  <c r="G87" i="8" l="1"/>
  <c r="G91" i="8"/>
  <c r="G95" i="8"/>
  <c r="G99" i="8"/>
  <c r="G272" i="8"/>
  <c r="G276" i="8"/>
  <c r="G280" i="8"/>
  <c r="G103" i="8"/>
  <c r="G107" i="8"/>
  <c r="G111" i="8"/>
  <c r="G4" i="8"/>
  <c r="G9" i="8"/>
  <c r="G13" i="8"/>
  <c r="G17" i="8"/>
  <c r="G21" i="8"/>
  <c r="G25" i="8"/>
  <c r="G29" i="8"/>
  <c r="G8" i="8"/>
  <c r="G12" i="8"/>
  <c r="G16" i="8"/>
  <c r="G20" i="8"/>
  <c r="G24" i="8"/>
  <c r="G28" i="8"/>
  <c r="G32" i="8"/>
  <c r="G36" i="8"/>
  <c r="G40" i="8"/>
  <c r="G44" i="8"/>
  <c r="G48" i="8"/>
  <c r="G52" i="8"/>
  <c r="G56" i="8"/>
  <c r="G60" i="8"/>
  <c r="G64" i="8"/>
  <c r="G68" i="8"/>
  <c r="G72" i="8"/>
  <c r="G76" i="8"/>
  <c r="G80" i="8"/>
  <c r="G84" i="8"/>
  <c r="G88" i="8"/>
  <c r="G92" i="8"/>
  <c r="G96" i="8"/>
  <c r="G100" i="8"/>
  <c r="G104" i="8"/>
  <c r="G108" i="8"/>
  <c r="G112" i="8"/>
  <c r="G116" i="8"/>
  <c r="G120" i="8"/>
  <c r="G124" i="8"/>
  <c r="G128" i="8"/>
  <c r="G132" i="8"/>
  <c r="G269" i="8"/>
  <c r="G273" i="8"/>
  <c r="G277" i="8"/>
  <c r="G281" i="8"/>
  <c r="G5" i="8"/>
  <c r="G271" i="8"/>
  <c r="G275" i="8"/>
  <c r="G279" i="8"/>
  <c r="G283" i="8"/>
  <c r="G33" i="8"/>
  <c r="G37" i="8"/>
  <c r="G41" i="8"/>
  <c r="G45" i="8"/>
  <c r="G49" i="8"/>
  <c r="G53" i="8"/>
  <c r="G57" i="8"/>
  <c r="G61" i="8"/>
  <c r="G65" i="8"/>
  <c r="G69" i="8"/>
  <c r="G73" i="8"/>
  <c r="G77" i="8"/>
  <c r="G81" i="8"/>
  <c r="G117" i="8"/>
  <c r="G121" i="8"/>
  <c r="G125" i="8"/>
  <c r="G129" i="8"/>
  <c r="G133" i="8"/>
  <c r="G137" i="8"/>
  <c r="G141" i="8"/>
  <c r="G145" i="8"/>
  <c r="G149" i="8"/>
  <c r="G153" i="8"/>
  <c r="G157" i="8"/>
  <c r="G161" i="8"/>
  <c r="G165" i="8"/>
  <c r="G169" i="8"/>
  <c r="G173" i="8"/>
  <c r="G177" i="8"/>
  <c r="G181" i="8"/>
  <c r="G185" i="8"/>
  <c r="G189" i="8"/>
  <c r="G193" i="8"/>
  <c r="G197" i="8"/>
  <c r="G201" i="8"/>
  <c r="G205" i="8"/>
  <c r="G209" i="8"/>
  <c r="G213" i="8"/>
  <c r="G217" i="8"/>
  <c r="G221" i="8"/>
  <c r="G225" i="8"/>
  <c r="G229" i="8"/>
  <c r="G233" i="8"/>
  <c r="G237" i="8"/>
  <c r="G241" i="8"/>
  <c r="G245" i="8"/>
  <c r="G249" i="8"/>
  <c r="G118" i="8"/>
  <c r="G138" i="8"/>
  <c r="G142" i="8"/>
  <c r="G146" i="8"/>
  <c r="G150" i="8"/>
  <c r="G154" i="8"/>
  <c r="G158" i="8"/>
  <c r="G162" i="8"/>
  <c r="G166" i="8"/>
  <c r="G170" i="8"/>
  <c r="G174" i="8"/>
  <c r="G178" i="8"/>
  <c r="G182" i="8"/>
  <c r="G186" i="8"/>
  <c r="G136" i="8"/>
  <c r="G140" i="8"/>
  <c r="G144" i="8"/>
  <c r="G148" i="8"/>
  <c r="G152" i="8"/>
  <c r="G156" i="8"/>
  <c r="G160" i="8"/>
  <c r="G164" i="8"/>
  <c r="G168" i="8"/>
  <c r="G172" i="8"/>
  <c r="G176" i="8"/>
  <c r="G180" i="8"/>
  <c r="G184" i="8"/>
  <c r="G188" i="8"/>
  <c r="G192" i="8"/>
  <c r="G196" i="8"/>
  <c r="G200" i="8"/>
  <c r="G204" i="8"/>
  <c r="G208" i="8"/>
  <c r="G212" i="8"/>
  <c r="G216" i="8"/>
  <c r="G220" i="8"/>
  <c r="G224" i="8"/>
  <c r="G228" i="8"/>
  <c r="G232" i="8"/>
  <c r="G236" i="8"/>
  <c r="G240" i="8"/>
  <c r="G244" i="8"/>
  <c r="G248" i="8"/>
  <c r="G252" i="8"/>
  <c r="G253" i="8"/>
  <c r="G256" i="8"/>
  <c r="G257" i="8"/>
  <c r="G260" i="8"/>
  <c r="G261" i="8"/>
  <c r="G264" i="8"/>
  <c r="G265" i="8"/>
  <c r="G268" i="8"/>
  <c r="G2" i="8"/>
  <c r="G6" i="8"/>
  <c r="G10" i="8"/>
  <c r="G14" i="8"/>
  <c r="G18" i="8"/>
  <c r="G22" i="8"/>
  <c r="G26" i="8"/>
  <c r="G30" i="8"/>
  <c r="G34" i="8"/>
  <c r="G38" i="8"/>
  <c r="G42" i="8"/>
  <c r="G46" i="8"/>
  <c r="G50" i="8"/>
  <c r="G54" i="8"/>
  <c r="G58" i="8"/>
  <c r="G62" i="8"/>
  <c r="G66" i="8"/>
  <c r="G70" i="8"/>
  <c r="G74" i="8"/>
  <c r="G78" i="8"/>
  <c r="G82" i="8"/>
  <c r="G85" i="8"/>
  <c r="G86" i="8"/>
  <c r="G89" i="8"/>
  <c r="G90" i="8"/>
  <c r="G93" i="8"/>
  <c r="G94" i="8"/>
  <c r="G97" i="8"/>
  <c r="G98" i="8"/>
  <c r="G101" i="8"/>
  <c r="G102" i="8"/>
  <c r="G105" i="8"/>
  <c r="G106" i="8"/>
  <c r="G109" i="8"/>
  <c r="G110" i="8"/>
  <c r="G113" i="8"/>
  <c r="G114" i="8"/>
  <c r="G122" i="8"/>
  <c r="G126" i="8"/>
  <c r="G130" i="8"/>
  <c r="G134" i="8"/>
  <c r="G270" i="8"/>
  <c r="G274" i="8"/>
  <c r="G278" i="8"/>
  <c r="G282" i="8"/>
  <c r="G3" i="8"/>
  <c r="G7" i="8"/>
  <c r="G11" i="8"/>
  <c r="G15" i="8"/>
  <c r="G19" i="8"/>
  <c r="G23" i="8"/>
  <c r="G27" i="8"/>
  <c r="G31" i="8"/>
  <c r="G35" i="8"/>
  <c r="G39" i="8"/>
  <c r="G43" i="8"/>
  <c r="G47" i="8"/>
  <c r="G51" i="8"/>
  <c r="G55" i="8"/>
  <c r="G59" i="8"/>
  <c r="G63" i="8"/>
  <c r="G67" i="8"/>
  <c r="G71" i="8"/>
  <c r="G75" i="8"/>
  <c r="G79" i="8"/>
  <c r="G83" i="8"/>
  <c r="G119" i="8"/>
  <c r="G123" i="8"/>
  <c r="G127" i="8"/>
  <c r="G131" i="8"/>
  <c r="G135" i="8"/>
  <c r="G139" i="8"/>
  <c r="G143" i="8"/>
  <c r="G147" i="8"/>
  <c r="G151" i="8"/>
  <c r="G155" i="8"/>
  <c r="G159" i="8"/>
  <c r="G163" i="8"/>
  <c r="G167" i="8"/>
  <c r="G171" i="8"/>
  <c r="G175" i="8"/>
  <c r="G179" i="8"/>
  <c r="G183" i="8"/>
  <c r="G187" i="8"/>
  <c r="G190" i="8"/>
  <c r="G191" i="8"/>
  <c r="G194" i="8"/>
  <c r="G195" i="8"/>
  <c r="G198" i="8"/>
  <c r="G199" i="8"/>
  <c r="G202" i="8"/>
  <c r="G203" i="8"/>
  <c r="G206" i="8"/>
  <c r="G207" i="8"/>
  <c r="G210" i="8"/>
  <c r="G211" i="8"/>
  <c r="G214" i="8"/>
  <c r="G215" i="8"/>
  <c r="G218" i="8"/>
  <c r="G219" i="8"/>
  <c r="G222" i="8"/>
  <c r="G223" i="8"/>
  <c r="G226" i="8"/>
  <c r="G227" i="8"/>
  <c r="G230" i="8"/>
  <c r="G231" i="8"/>
  <c r="G234" i="8"/>
  <c r="G235" i="8"/>
  <c r="G238" i="8"/>
  <c r="G239" i="8"/>
  <c r="G242" i="8"/>
  <c r="G243" i="8"/>
  <c r="G246" i="8"/>
  <c r="G247" i="8"/>
  <c r="G250" i="8"/>
  <c r="G251" i="8"/>
  <c r="G254" i="8"/>
  <c r="G255" i="8"/>
  <c r="G258" i="8"/>
  <c r="G259" i="8"/>
  <c r="G262" i="8"/>
  <c r="G263" i="8"/>
  <c r="G266" i="8"/>
  <c r="G267" i="8"/>
  <c r="G115"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Anthony Prestigiacomo</author>
  </authors>
  <commentList>
    <comment ref="L2" authorId="0" shapeId="0" xr:uid="{00000000-0006-0000-0400-000001000000}">
      <text>
        <r>
          <rPr>
            <b/>
            <sz val="9"/>
            <color indexed="81"/>
            <rFont val="Tahoma"/>
            <family val="2"/>
          </rPr>
          <t>Anthony Prestigiacomo:</t>
        </r>
        <r>
          <rPr>
            <sz val="9"/>
            <color indexed="81"/>
            <rFont val="Tahoma"/>
            <family val="2"/>
          </rPr>
          <t xml:space="preserve">
"T"=trace, set to 0.01 in</t>
        </r>
      </text>
    </comment>
    <comment ref="N3" authorId="0" shapeId="0" xr:uid="{00000000-0006-0000-0400-000002000000}">
      <text>
        <r>
          <rPr>
            <b/>
            <sz val="9"/>
            <color indexed="81"/>
            <rFont val="Tahoma"/>
            <family val="2"/>
          </rPr>
          <t>Anthony Prestigiacomo:</t>
        </r>
        <r>
          <rPr>
            <sz val="9"/>
            <color indexed="81"/>
            <rFont val="Tahoma"/>
            <family val="2"/>
          </rPr>
          <t xml:space="preserve">
paste "TOP" here</t>
        </r>
      </text>
    </comment>
    <comment ref="N15" authorId="0" shapeId="0" xr:uid="{00000000-0006-0000-0400-000003000000}">
      <text>
        <r>
          <rPr>
            <b/>
            <sz val="9"/>
            <color indexed="81"/>
            <rFont val="Tahoma"/>
            <family val="2"/>
          </rPr>
          <t>Anthony Prestigiacomo:</t>
        </r>
        <r>
          <rPr>
            <sz val="9"/>
            <color indexed="81"/>
            <rFont val="Tahoma"/>
            <family val="2"/>
          </rPr>
          <t xml:space="preserve">
Paste "Deep" here</t>
        </r>
      </text>
    </comment>
    <comment ref="N24" authorId="0" shapeId="0" xr:uid="{00000000-0006-0000-0400-000004000000}">
      <text>
        <r>
          <rPr>
            <b/>
            <sz val="9"/>
            <color indexed="81"/>
            <rFont val="Tahoma"/>
            <family val="2"/>
          </rPr>
          <t>Anthony Prestigiacomo:</t>
        </r>
        <r>
          <rPr>
            <sz val="9"/>
            <color indexed="81"/>
            <rFont val="Tahoma"/>
            <family val="2"/>
          </rPr>
          <t xml:space="preserve">
Audit sample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Anthony Prestigiacomo</author>
  </authors>
  <commentList>
    <comment ref="L2" authorId="0" shapeId="0" xr:uid="{00000000-0006-0000-0800-000001000000}">
      <text>
        <r>
          <rPr>
            <b/>
            <sz val="9"/>
            <color indexed="81"/>
            <rFont val="Tahoma"/>
            <family val="2"/>
          </rPr>
          <t>Anthony Prestigiacomo:</t>
        </r>
        <r>
          <rPr>
            <sz val="9"/>
            <color indexed="81"/>
            <rFont val="Tahoma"/>
            <family val="2"/>
          </rPr>
          <t xml:space="preserve">
"T"=trace, set to 0.01 in</t>
        </r>
      </text>
    </comment>
    <comment ref="N3" authorId="0" shapeId="0" xr:uid="{00000000-0006-0000-0800-000002000000}">
      <text>
        <r>
          <rPr>
            <b/>
            <sz val="9"/>
            <color indexed="81"/>
            <rFont val="Tahoma"/>
            <family val="2"/>
          </rPr>
          <t>Anthony Prestigiacomo:</t>
        </r>
        <r>
          <rPr>
            <sz val="9"/>
            <color indexed="81"/>
            <rFont val="Tahoma"/>
            <family val="2"/>
          </rPr>
          <t xml:space="preserve">
paste "TOP" here</t>
        </r>
      </text>
    </comment>
    <comment ref="N15" authorId="0" shapeId="0" xr:uid="{00000000-0006-0000-0800-000003000000}">
      <text>
        <r>
          <rPr>
            <b/>
            <sz val="9"/>
            <color indexed="81"/>
            <rFont val="Tahoma"/>
            <family val="2"/>
          </rPr>
          <t>Anthony Prestigiacomo:</t>
        </r>
        <r>
          <rPr>
            <sz val="9"/>
            <color indexed="81"/>
            <rFont val="Tahoma"/>
            <family val="2"/>
          </rPr>
          <t xml:space="preserve">
Paste "Deep" here</t>
        </r>
      </text>
    </comment>
    <comment ref="N24" authorId="0" shapeId="0" xr:uid="{00000000-0006-0000-0800-000004000000}">
      <text>
        <r>
          <rPr>
            <b/>
            <sz val="9"/>
            <color indexed="81"/>
            <rFont val="Tahoma"/>
            <family val="2"/>
          </rPr>
          <t>Anthony Prestigiacomo:</t>
        </r>
        <r>
          <rPr>
            <sz val="9"/>
            <color indexed="81"/>
            <rFont val="Tahoma"/>
            <family val="2"/>
          </rPr>
          <t xml:space="preserve">
Audit sample</t>
        </r>
      </text>
    </comment>
  </commentList>
</comments>
</file>

<file path=xl/sharedStrings.xml><?xml version="1.0" encoding="utf-8"?>
<sst xmlns="http://schemas.openxmlformats.org/spreadsheetml/2006/main" count="102310" uniqueCount="5447">
  <si>
    <t>Depth, bottom</t>
  </si>
  <si>
    <t>Depth, Secchi disk depth</t>
  </si>
  <si>
    <t>Depth, Sample</t>
  </si>
  <si>
    <t>Temperature, air</t>
  </si>
  <si>
    <t>Temperature, water</t>
  </si>
  <si>
    <t>QA</t>
  </si>
  <si>
    <t>QB</t>
  </si>
  <si>
    <t>QC</t>
  </si>
  <si>
    <t>QD</t>
  </si>
  <si>
    <t>QF</t>
  </si>
  <si>
    <t>QG</t>
  </si>
  <si>
    <t>Dwind</t>
  </si>
  <si>
    <t>Wwind</t>
  </si>
  <si>
    <t>Dsky</t>
  </si>
  <si>
    <t>Wsky</t>
  </si>
  <si>
    <t>Sampling Record Comments</t>
  </si>
  <si>
    <t>Perception Form Comments</t>
  </si>
  <si>
    <t>HAB Lake</t>
  </si>
  <si>
    <t>HAB Shore</t>
  </si>
  <si>
    <t>ESF FP-Chl</t>
  </si>
  <si>
    <t>ESF-FP BGA</t>
  </si>
  <si>
    <t>ESF-FP Greens</t>
  </si>
  <si>
    <t>ESF-FP Diatoms</t>
  </si>
  <si>
    <t>ESF-Total MC</t>
  </si>
  <si>
    <t>ESF- MC DL</t>
  </si>
  <si>
    <t>ESF - ATX DL</t>
  </si>
  <si>
    <t>ESF- CYL</t>
  </si>
  <si>
    <t>ESF- CYL DL</t>
  </si>
  <si>
    <t>ESF- Microscopy</t>
  </si>
  <si>
    <t>dRR</t>
  </si>
  <si>
    <t>RR</t>
  </si>
  <si>
    <t>mRR</t>
  </si>
  <si>
    <t>H4YR</t>
  </si>
  <si>
    <t>hYR</t>
  </si>
  <si>
    <t>YR</t>
  </si>
  <si>
    <t>dLR</t>
  </si>
  <si>
    <t>LR</t>
  </si>
  <si>
    <t>mLR</t>
  </si>
  <si>
    <t>meLR</t>
  </si>
  <si>
    <t>AR</t>
  </si>
  <si>
    <t>FR</t>
  </si>
  <si>
    <t>WR</t>
  </si>
  <si>
    <t>dLA</t>
  </si>
  <si>
    <t>LA</t>
  </si>
  <si>
    <t>mLA</t>
  </si>
  <si>
    <t>LL</t>
  </si>
  <si>
    <t>LY</t>
  </si>
  <si>
    <t>LW</t>
  </si>
  <si>
    <t>LF</t>
  </si>
  <si>
    <t>NOD</t>
  </si>
  <si>
    <t>zLR</t>
  </si>
  <si>
    <t>??</t>
  </si>
  <si>
    <t>17-29-B4</t>
  </si>
  <si>
    <t>17-29-B5</t>
  </si>
  <si>
    <t>Babcock Lake</t>
  </si>
  <si>
    <t>Mod. Debris, Trace Merismopedia, Raphid and Centric Diatoms, Dolichospermum</t>
  </si>
  <si>
    <t>Very Dense Mougeotia, Trace Limnoraphis</t>
  </si>
  <si>
    <t xml:space="preserve"> </t>
  </si>
  <si>
    <t>(&lt;0.67)</t>
  </si>
  <si>
    <t>-</t>
  </si>
  <si>
    <t>(&lt;0.005)</t>
  </si>
  <si>
    <t>&lt;0.078</t>
  </si>
  <si>
    <t>x</t>
  </si>
  <si>
    <t>17-77-B3</t>
  </si>
  <si>
    <t>17-77-B2</t>
  </si>
  <si>
    <t>17-77.1-B2</t>
  </si>
  <si>
    <t>17-77-B4</t>
  </si>
  <si>
    <t>17-77.1-B3</t>
  </si>
  <si>
    <t>Ballston Lake Site 1</t>
  </si>
  <si>
    <t>Ballston Lake Site 2</t>
  </si>
  <si>
    <t>Dense Dolichospermum, Trace Raphid Diatoms, Closterium</t>
  </si>
  <si>
    <t>Mod. Dinoflagellates,Scenedesmus, Trace Cosmarium, Dolichospermum</t>
  </si>
  <si>
    <t>Trace Debris, Dinoflagellates, Scenedesmus, Dinobyron, Woronichinia</t>
  </si>
  <si>
    <t>Mod. Dolichospermum, Trace Dinoflagellates, Microcystis, Dinobyron, Straurastrum, Closterium</t>
  </si>
  <si>
    <t>Trace Microcystis, Planktothrix, Fragilaria, Dinoflagellates</t>
  </si>
  <si>
    <t>(&lt;0.87)</t>
  </si>
  <si>
    <t>(&lt;0.65)</t>
  </si>
  <si>
    <t>(&lt;0.85)</t>
  </si>
  <si>
    <t>(&lt;0.009)</t>
  </si>
  <si>
    <t>(&lt;0.004)</t>
  </si>
  <si>
    <t>(&lt;0.006)</t>
  </si>
  <si>
    <t>(&lt;0.007)</t>
  </si>
  <si>
    <t>(&lt;0.020)</t>
  </si>
  <si>
    <t>&lt;0.111</t>
  </si>
  <si>
    <t>&lt;0.088</t>
  </si>
  <si>
    <t>&lt;0.090</t>
  </si>
  <si>
    <t>&lt;0.082</t>
  </si>
  <si>
    <t>&lt;0.135</t>
  </si>
  <si>
    <t>Dense Dolichospermum, Moderate Dinoflagellates, Trace Woronichinia</t>
  </si>
  <si>
    <t>17-216-B2</t>
  </si>
  <si>
    <t>17-216-B1</t>
  </si>
  <si>
    <t>Beaver Dam Lake</t>
  </si>
  <si>
    <t>(&lt;0.32)</t>
  </si>
  <si>
    <t>(&lt;0.83)</t>
  </si>
  <si>
    <t>(&lt;0.36)</t>
  </si>
  <si>
    <t>(&lt;0.013)</t>
  </si>
  <si>
    <t>&lt;0.117</t>
  </si>
  <si>
    <t>&lt;0.076</t>
  </si>
  <si>
    <t>&lt;0.041</t>
  </si>
  <si>
    <t>Dense Woronichinia, Mod. Planktothrix, Trace Centric Diatoms, Dolichospermum</t>
  </si>
  <si>
    <t xml:space="preserve">Very Dense Dolicospermum, Woronichinia, Dense Aphanizomenom, Microsystis, Trace Planktothrix </t>
  </si>
  <si>
    <t>17-78-B1</t>
  </si>
  <si>
    <t>17-78-B3</t>
  </si>
  <si>
    <t>17-78-B4</t>
  </si>
  <si>
    <t>17-78-B11</t>
  </si>
  <si>
    <t>17-78-B5</t>
  </si>
  <si>
    <t>Beaver Lake</t>
  </si>
  <si>
    <t>Dense Planktothrix, Occ. Cosmarium</t>
  </si>
  <si>
    <t>Dense Planktothrix, Trace Tabularia, Dolichospermum</t>
  </si>
  <si>
    <t>Dense Dolichospermum, Planktothrix, Mod. Debris, Microcystis, Trace Tabularia</t>
  </si>
  <si>
    <t>Mod. Dolichospermum, Trace Debris, Sphaerocystis, Dinoflagellates, Tabularia</t>
  </si>
  <si>
    <t>Dense Dinoflagellates, Trace Tabularia</t>
  </si>
  <si>
    <t>(&lt;0.68)</t>
  </si>
  <si>
    <t>(&lt;0.79)</t>
  </si>
  <si>
    <t>(&lt;0.59)</t>
  </si>
  <si>
    <t>(&lt;1.00)</t>
  </si>
  <si>
    <t>(&lt;0.010)</t>
  </si>
  <si>
    <t>(&lt;0.019)</t>
  </si>
  <si>
    <t>&lt;0.110</t>
  </si>
  <si>
    <t>&lt;0.068</t>
  </si>
  <si>
    <t>&lt;0.113</t>
  </si>
  <si>
    <t>&lt;0.089</t>
  </si>
  <si>
    <t>&lt;0.108</t>
  </si>
  <si>
    <t>17-51-B1</t>
  </si>
  <si>
    <t>Black Lake</t>
  </si>
  <si>
    <t>(&lt;0.94)</t>
  </si>
  <si>
    <t>Dense Microcystis, Debris, Trace Dolichospermu, Planktothrix</t>
  </si>
  <si>
    <t>17-122-B1</t>
  </si>
  <si>
    <t>Burden Lake III</t>
  </si>
  <si>
    <t>Trace Tabularia, Dolichospermum, Woronichhinia, Dinoflagellates</t>
  </si>
  <si>
    <t>(&lt;0.46)</t>
  </si>
  <si>
    <t>&lt;0.132</t>
  </si>
  <si>
    <t>16-12-B3</t>
  </si>
  <si>
    <t>16-12-B2</t>
  </si>
  <si>
    <t>17-12-B1</t>
  </si>
  <si>
    <t>Butterfield Lake</t>
  </si>
  <si>
    <t>Dense Spirogyra, Mod. Diatoms, Trace Sphaerocystis, Nostoc</t>
  </si>
  <si>
    <t xml:space="preserve">Dense Debris, Moderate Diatoms, Spirogyra, Closterium, Trace Cosmarium </t>
  </si>
  <si>
    <t>Woronichinia, Dolichospermum, Microcystis, Aphanizomenon</t>
  </si>
  <si>
    <t>(&lt;0.53)</t>
  </si>
  <si>
    <t>(&lt;0.016)</t>
  </si>
  <si>
    <t>&lt;0.083</t>
  </si>
  <si>
    <t>17-252.1-B1</t>
  </si>
  <si>
    <t>Canadice Lake - S1</t>
  </si>
  <si>
    <t>Dense Dolichospermum</t>
  </si>
  <si>
    <t>&lt;0.103</t>
  </si>
  <si>
    <t>Crystal Beach</t>
  </si>
  <si>
    <t>Ontario Beach Park</t>
  </si>
  <si>
    <t>Cottage City</t>
  </si>
  <si>
    <t>East Lake Rd. 1</t>
  </si>
  <si>
    <t>East Lake Rd. 2</t>
  </si>
  <si>
    <t>East Lake Rd. 3</t>
  </si>
  <si>
    <t>Canandaigua Lake</t>
  </si>
  <si>
    <t>(&lt;0.47)</t>
  </si>
  <si>
    <t>(&lt;0.021)</t>
  </si>
  <si>
    <t>&lt;0.087</t>
  </si>
  <si>
    <t>&lt;0.184</t>
  </si>
  <si>
    <t>&lt;0.124</t>
  </si>
  <si>
    <t>Trace Microcystis, Dinoflagellates</t>
  </si>
  <si>
    <t>Mod. Microcystis, Trace Dolichospermum, Ceratium</t>
  </si>
  <si>
    <t>Mod. Microcystis, Trace Dolichospermum</t>
  </si>
  <si>
    <t>Dense Microcystis, Mod. Dolichospermum, Trace Ceratium</t>
  </si>
  <si>
    <t>Trace Microcystis</t>
  </si>
  <si>
    <t>17-182.2-B1</t>
  </si>
  <si>
    <t>bloom along east shore near yatch club</t>
  </si>
  <si>
    <t>17-182.2-B4</t>
  </si>
  <si>
    <t>17-182.2-B5</t>
  </si>
  <si>
    <t>Bill Hecht Reservoir</t>
  </si>
  <si>
    <t>Cayuga Lake</t>
  </si>
  <si>
    <t>Mod. Prochlorococcus, Trace Centric Diatoms, Chlorokybus, Scenedesmus</t>
  </si>
  <si>
    <t>Dense Dolichospermum, Mod. Raphid Diatoms, Trace Dinoflagellates</t>
  </si>
  <si>
    <t>Mod. Microcystis, Dolichospermum</t>
  </si>
  <si>
    <t>Dense Microcystis, Dolichospermum</t>
  </si>
  <si>
    <t>Very Dense Microcystis</t>
  </si>
  <si>
    <t>(&lt;0.57)</t>
  </si>
  <si>
    <t>(&lt;0.042)</t>
  </si>
  <si>
    <t>&lt;0.115</t>
  </si>
  <si>
    <t>&lt;0.317</t>
  </si>
  <si>
    <t>(&lt;0.031)</t>
  </si>
  <si>
    <t>&lt;0.236</t>
  </si>
  <si>
    <t>FL-04-C (SB)</t>
  </si>
  <si>
    <t>(&lt;0.37)</t>
  </si>
  <si>
    <t>Mod. Microcystis, Trace Dinoflagellates, Dolichospermum</t>
  </si>
  <si>
    <t>FL-02-C (OW)</t>
  </si>
  <si>
    <t>FL-03-C (SB)</t>
  </si>
  <si>
    <t>Trace Microcystis, Woronichinia, Dinoflagellates</t>
  </si>
  <si>
    <t>Debris, Trace Microcystis, Raphid Diatoms, Dinoflagellates</t>
  </si>
  <si>
    <t>FL-22-C (OW)</t>
  </si>
  <si>
    <t>FL-01-C (SB)</t>
  </si>
  <si>
    <t xml:space="preserve">Canadice Lake </t>
  </si>
  <si>
    <t>Trace Dinoflagellates, Tabularia</t>
  </si>
  <si>
    <t>Trace Dinobyron, Closterium</t>
  </si>
  <si>
    <t>(&lt;0.40)</t>
  </si>
  <si>
    <t>(&lt;0.025)</t>
  </si>
  <si>
    <t>&lt;0.142</t>
  </si>
  <si>
    <t>17-182.1-B1</t>
  </si>
  <si>
    <t>17-3400-B1</t>
  </si>
  <si>
    <t xml:space="preserve">Cayuga Lake </t>
  </si>
  <si>
    <t>Dense Dolichospermum, Moderate Microcystis</t>
  </si>
  <si>
    <t>Very Dense Dolicospermum, Trace Raphid Diatoms</t>
  </si>
  <si>
    <t>(&lt;0.72)</t>
  </si>
  <si>
    <t>(&lt;0.97)</t>
  </si>
  <si>
    <t>(&lt;0.27)</t>
  </si>
  <si>
    <t>&lt;0.116</t>
  </si>
  <si>
    <t>17-33-B2</t>
  </si>
  <si>
    <t>17-33-B3</t>
  </si>
  <si>
    <t>17-33-B4</t>
  </si>
  <si>
    <t>Chautauqua Lake</t>
  </si>
  <si>
    <t>Very Dense Microcystis, Mod. Dinoflagellates, Raphid Diatoms, Trace Spirogyra</t>
  </si>
  <si>
    <t>Dense Gloeotrichia, Trace Microcystis, Dinoflagellates</t>
  </si>
  <si>
    <t>Trace Microcystis, Dolichospermum</t>
  </si>
  <si>
    <t>(&lt;0.78)</t>
  </si>
  <si>
    <t>&lt;0.114</t>
  </si>
  <si>
    <t>&lt;0.104</t>
  </si>
  <si>
    <t>Chautauqua Lake South</t>
  </si>
  <si>
    <t>17-33.1-B1</t>
  </si>
  <si>
    <t>17-33.1-B2</t>
  </si>
  <si>
    <t>17-33.1-B3</t>
  </si>
  <si>
    <t>17-33.1-B4</t>
  </si>
  <si>
    <t>17-33.1-B7</t>
  </si>
  <si>
    <t>Very Dense Gloeotrichia, Moderate Microcystis, Dolichospermum, Aphanizomenon</t>
  </si>
  <si>
    <t>Very Dense Gloeotrichia,Dense Dolichospermum, Trace Mougeotia</t>
  </si>
  <si>
    <t>Mod. Gloeotrichia, Trace Microcystis, Dolichospermum, Various Diatoms</t>
  </si>
  <si>
    <t>Mod. Gloeotrichia, Trace Dolichospermum, Various Diatoms, Woronichinia</t>
  </si>
  <si>
    <t>Mod. Gloeotrichia, Microcystis, Aphanizomenon, Trace Straurastrum, Fragillaria, Ceratium</t>
  </si>
  <si>
    <t>(&lt;1.44)</t>
  </si>
  <si>
    <t>(&lt;0.42)</t>
  </si>
  <si>
    <t>(&lt;0.014)</t>
  </si>
  <si>
    <t>&lt;0.167</t>
  </si>
  <si>
    <t>&lt;0.095</t>
  </si>
  <si>
    <t>17-33.1-B5</t>
  </si>
  <si>
    <t>17-33.1-B6</t>
  </si>
  <si>
    <t>Dense Gloeotrichia, Mod. Microcystis, Aphanizomenon, Dolichospermum</t>
  </si>
  <si>
    <t>Very Dense Gloeotrichia, Trace Dolichospermum, Microcystis</t>
  </si>
  <si>
    <t>17-BRIG-B4</t>
  </si>
  <si>
    <t>17-CHEN-B5</t>
  </si>
  <si>
    <t>17-CLA-B6</t>
  </si>
  <si>
    <t>17-LPPM-B3</t>
  </si>
  <si>
    <t>17-WHIT-B2</t>
  </si>
  <si>
    <t>17-NCSL-B1</t>
  </si>
  <si>
    <t>17-CHAN-B9</t>
  </si>
  <si>
    <t>17-CHEN-B11</t>
  </si>
  <si>
    <t>17-LPPM-B8</t>
  </si>
  <si>
    <t>17-WHIT-B7</t>
  </si>
  <si>
    <t>17-CLA-B12</t>
  </si>
  <si>
    <t>17-BRIG-B10</t>
  </si>
  <si>
    <t>17-33-01</t>
  </si>
  <si>
    <t>17-33.1-01</t>
  </si>
  <si>
    <t>17-CHAN-B13</t>
  </si>
  <si>
    <t>17-BPDEC-B16</t>
  </si>
  <si>
    <t>17-LPPM-B15</t>
  </si>
  <si>
    <t>17-BPHL-B17</t>
  </si>
  <si>
    <t>17-BRIG-B18</t>
  </si>
  <si>
    <t>17-CICB-B19</t>
  </si>
  <si>
    <t>17-CHEN-B20</t>
  </si>
  <si>
    <t>17-CLA-B21</t>
  </si>
  <si>
    <t>17-WHIT-B14</t>
  </si>
  <si>
    <t>17-CHAN-B25</t>
  </si>
  <si>
    <t>17-LPPM-B26</t>
  </si>
  <si>
    <t>17-LPPB-B27</t>
  </si>
  <si>
    <t>17-BPDEC-B23</t>
  </si>
  <si>
    <t>17-CICB-B30</t>
  </si>
  <si>
    <t>17-BPHL-B24</t>
  </si>
  <si>
    <t>17-BRIG-B22</t>
  </si>
  <si>
    <t>17-MAYB-B29</t>
  </si>
  <si>
    <t>17-CLA-B32</t>
  </si>
  <si>
    <t>17CHEN-B31</t>
  </si>
  <si>
    <t>17-WHIT-B28</t>
  </si>
  <si>
    <t>17-33.1-02</t>
  </si>
  <si>
    <t>17-33-02</t>
  </si>
  <si>
    <t>17-WHIT-B33</t>
  </si>
  <si>
    <t>17-LPPM-B34</t>
  </si>
  <si>
    <t>17-CHAN-B35</t>
  </si>
  <si>
    <t>17-BPHL-B36</t>
  </si>
  <si>
    <t>17-BRIG-B37</t>
  </si>
  <si>
    <t>17-CHEN-B30</t>
  </si>
  <si>
    <t>17-CLA-B39</t>
  </si>
  <si>
    <t>17-CHAN-B36</t>
  </si>
  <si>
    <t>17-CLA-B40</t>
  </si>
  <si>
    <t>17-WHIT-B34</t>
  </si>
  <si>
    <t>17-BRIG-B38</t>
  </si>
  <si>
    <t>17-CHAN-B33</t>
  </si>
  <si>
    <t>17-BPHL-B37</t>
  </si>
  <si>
    <t>17-LPPM-B35</t>
  </si>
  <si>
    <t>17-CHEN-B39</t>
  </si>
  <si>
    <t>17-33-03</t>
  </si>
  <si>
    <t>17-33.1-03</t>
  </si>
  <si>
    <t>17-CLA-B42</t>
  </si>
  <si>
    <t>17-BRIG-B39</t>
  </si>
  <si>
    <t>17-CHAN-B37</t>
  </si>
  <si>
    <t>17-LPPB-B35</t>
  </si>
  <si>
    <t>17-CHEN-B41</t>
  </si>
  <si>
    <t>17-CICB-B40</t>
  </si>
  <si>
    <t>17-BPHL-B38</t>
  </si>
  <si>
    <t>17-LPPM-B36</t>
  </si>
  <si>
    <t>17-LKWB-B50</t>
  </si>
  <si>
    <t>17-BPDEC-B51</t>
  </si>
  <si>
    <t>17-CHAS-B52</t>
  </si>
  <si>
    <t>17-WHIT-B53</t>
  </si>
  <si>
    <t>17-CHAN-B55</t>
  </si>
  <si>
    <t>17-CHEN-B59</t>
  </si>
  <si>
    <t>17-BPHL-B56</t>
  </si>
  <si>
    <t>17-LKWB-B61</t>
  </si>
  <si>
    <t>17-CLA-B60</t>
  </si>
  <si>
    <t>17-CICB-B58</t>
  </si>
  <si>
    <t>17-LPPM-B54</t>
  </si>
  <si>
    <t>17-BRIG-B57</t>
  </si>
  <si>
    <t>17-33-04</t>
  </si>
  <si>
    <t>17-33.1-04</t>
  </si>
  <si>
    <t>17-WHIT-B62</t>
  </si>
  <si>
    <t>17-LPPM-B63</t>
  </si>
  <si>
    <t>17-CHAN-B64</t>
  </si>
  <si>
    <t>17-BPHL-65</t>
  </si>
  <si>
    <t>17-BRIG-B66</t>
  </si>
  <si>
    <t>17-CHEN-B67</t>
  </si>
  <si>
    <t>17-OUT-B68</t>
  </si>
  <si>
    <t>17-CELL-B69</t>
  </si>
  <si>
    <t>17-CLA-B70</t>
  </si>
  <si>
    <t>17-LKWB-B71</t>
  </si>
  <si>
    <t>17-CICB-B87</t>
  </si>
  <si>
    <t>17C1PB-B88</t>
  </si>
  <si>
    <t>17-BPHL-B93</t>
  </si>
  <si>
    <t>17-CHAN-B62</t>
  </si>
  <si>
    <t>17-MAYB-B63</t>
  </si>
  <si>
    <t>17-WHIT-B64</t>
  </si>
  <si>
    <t>17-LPPM-B65</t>
  </si>
  <si>
    <t>17-CHAN-B66</t>
  </si>
  <si>
    <t>17-BPHL-B67</t>
  </si>
  <si>
    <t>17-BPDEC-B68</t>
  </si>
  <si>
    <t>17-BRIG-B69</t>
  </si>
  <si>
    <t>17-CICB-B70</t>
  </si>
  <si>
    <t>17-CHEN-B71</t>
  </si>
  <si>
    <t>17-CELL-B72</t>
  </si>
  <si>
    <t>17-CLA-B73</t>
  </si>
  <si>
    <t>17-LKWB-B74</t>
  </si>
  <si>
    <t>17-33-05</t>
  </si>
  <si>
    <t>17-33.1-05</t>
  </si>
  <si>
    <t>17-LPPM-B78</t>
  </si>
  <si>
    <t>17-LKWB-B86</t>
  </si>
  <si>
    <t>17-CLA-B85</t>
  </si>
  <si>
    <t>17-CICB-B82</t>
  </si>
  <si>
    <t>17-CHAS-B83</t>
  </si>
  <si>
    <t>17-BRIG-B81</t>
  </si>
  <si>
    <t>17-WHIT-B76</t>
  </si>
  <si>
    <t>17-BPHL-B80</t>
  </si>
  <si>
    <t>17-CHAN-B79</t>
  </si>
  <si>
    <t>17-LPPB-B77</t>
  </si>
  <si>
    <t>17-BPDEC-B75</t>
  </si>
  <si>
    <t>17-CHEN-B84</t>
  </si>
  <si>
    <t>17-BRIG-B94</t>
  </si>
  <si>
    <t>17-CELL-B99</t>
  </si>
  <si>
    <t>17-CHEN-B97</t>
  </si>
  <si>
    <t>17-CICB-B96</t>
  </si>
  <si>
    <t>17-CLA-B100</t>
  </si>
  <si>
    <t>17-LPPB-B90</t>
  </si>
  <si>
    <t>17-LPPM-B91</t>
  </si>
  <si>
    <t>17-OUT-B98</t>
  </si>
  <si>
    <t>17-CHAN-B89</t>
  </si>
  <si>
    <t>17-CHAN-B92</t>
  </si>
  <si>
    <t>17-MAYB-B95</t>
  </si>
  <si>
    <t>17-LKWB-B101</t>
  </si>
  <si>
    <t>17-33-06</t>
  </si>
  <si>
    <t>17-33.1-06</t>
  </si>
  <si>
    <t>17-WHIT-B102</t>
  </si>
  <si>
    <t>17-LPPM-B103</t>
  </si>
  <si>
    <t>17-CHAN-B104</t>
  </si>
  <si>
    <t>17-BPHL-B105</t>
  </si>
  <si>
    <t>17-BPDEC-B106</t>
  </si>
  <si>
    <t>17-BRIG-B107</t>
  </si>
  <si>
    <t>17-CICB-B108</t>
  </si>
  <si>
    <t>17-CHEN-B109</t>
  </si>
  <si>
    <t>17-CELL-B110</t>
  </si>
  <si>
    <t>17-CLA-B111</t>
  </si>
  <si>
    <t>17-LKWB-B112</t>
  </si>
  <si>
    <t>17-OUT-B109</t>
  </si>
  <si>
    <t>17-CICB-B107</t>
  </si>
  <si>
    <t>17-CHEN-B108</t>
  </si>
  <si>
    <t>17-BRIG-B106</t>
  </si>
  <si>
    <t>17-33-07</t>
  </si>
  <si>
    <t>17-33.1-07</t>
  </si>
  <si>
    <t>17-PPDEC-B128</t>
  </si>
  <si>
    <t>17-CLA-B131</t>
  </si>
  <si>
    <t>17-BRIG-B127</t>
  </si>
  <si>
    <t>17-CHEN-B129</t>
  </si>
  <si>
    <t>17-LPPM-B124</t>
  </si>
  <si>
    <t>17-WHIT-B123</t>
  </si>
  <si>
    <t>17-CHAN-B125</t>
  </si>
  <si>
    <t>17-BPHL-B126</t>
  </si>
  <si>
    <t>17-CELL-B130</t>
  </si>
  <si>
    <t>17-BPHL-B136</t>
  </si>
  <si>
    <t>17-BPDEC-B137</t>
  </si>
  <si>
    <t>17-BRIG-B140</t>
  </si>
  <si>
    <t>17-CELL-B142</t>
  </si>
  <si>
    <t>17-CHEN-B141</t>
  </si>
  <si>
    <t>17-CICB-B139</t>
  </si>
  <si>
    <t>17-CLA-B143</t>
  </si>
  <si>
    <t>17-LPPM-B134</t>
  </si>
  <si>
    <t>17-WHIT-B133</t>
  </si>
  <si>
    <t>17-CHAN-B135</t>
  </si>
  <si>
    <t>17-CHAN-B132</t>
  </si>
  <si>
    <t>17-MAYB-B138</t>
  </si>
  <si>
    <t>17-33.1-08</t>
  </si>
  <si>
    <t>17-33-08</t>
  </si>
  <si>
    <t>17-BPHL-B148</t>
  </si>
  <si>
    <t>17-BPDEC-B147</t>
  </si>
  <si>
    <t>17-BRIG-B146</t>
  </si>
  <si>
    <t>17-CELL-B153</t>
  </si>
  <si>
    <t>17-CHEN-B152</t>
  </si>
  <si>
    <t>17-CICB-B145</t>
  </si>
  <si>
    <t>17-CLA-B154</t>
  </si>
  <si>
    <t>17-LPPM-B150</t>
  </si>
  <si>
    <t>17-CHAN-B149</t>
  </si>
  <si>
    <t>17-WHIT-B151</t>
  </si>
  <si>
    <t>17-CHAN-B144</t>
  </si>
  <si>
    <t>17-BPHL-B157</t>
  </si>
  <si>
    <t>17-BRIG-B158</t>
  </si>
  <si>
    <t>17-CHEN-B159</t>
  </si>
  <si>
    <t>17-CELL-B160</t>
  </si>
  <si>
    <t>17-CLA-B161</t>
  </si>
  <si>
    <t>17-WHIT-B155</t>
  </si>
  <si>
    <t>17-LPPM-B156</t>
  </si>
  <si>
    <t>17-WHIT-B162</t>
  </si>
  <si>
    <t>17-LPPM-B163</t>
  </si>
  <si>
    <t>17-BRIG-B164</t>
  </si>
  <si>
    <t>17-CHEN-B165</t>
  </si>
  <si>
    <t>17-CELL-B166</t>
  </si>
  <si>
    <t>17-CLA-B167</t>
  </si>
  <si>
    <t>17-LKWB-B168</t>
  </si>
  <si>
    <t>(&lt;0.35)</t>
  </si>
  <si>
    <t>(&lt;0.34)</t>
  </si>
  <si>
    <t>(&lt;0.86)</t>
  </si>
  <si>
    <t>(&lt;0.80)</t>
  </si>
  <si>
    <t>(&lt;0.33)</t>
  </si>
  <si>
    <t>(&lt;0.48)</t>
  </si>
  <si>
    <t>(&lt;0.93)</t>
  </si>
  <si>
    <t>(&lt;0.52)</t>
  </si>
  <si>
    <t>(&lt;0.98)</t>
  </si>
  <si>
    <t>(&lt;0.38)</t>
  </si>
  <si>
    <t>(&lt;0.21)</t>
  </si>
  <si>
    <t>(&lt;1.50)</t>
  </si>
  <si>
    <t>(&lt;0.51)</t>
  </si>
  <si>
    <t>(&lt;0.24)</t>
  </si>
  <si>
    <t>(&lt;0.11)</t>
  </si>
  <si>
    <t>(&lt;0.31)</t>
  </si>
  <si>
    <t>(&lt;0.39)</t>
  </si>
  <si>
    <t>(&lt;0.45)</t>
  </si>
  <si>
    <t>(&lt;0.44)</t>
  </si>
  <si>
    <t>(&lt;0.003)</t>
  </si>
  <si>
    <t>(&lt;0.008)</t>
  </si>
  <si>
    <t>(&lt;0.002)</t>
  </si>
  <si>
    <t>(&lt;0.011)</t>
  </si>
  <si>
    <t>(&lt;0.029)</t>
  </si>
  <si>
    <t>(&lt;0.028)</t>
  </si>
  <si>
    <t>(&lt;0.012)</t>
  </si>
  <si>
    <t>&lt;0.074</t>
  </si>
  <si>
    <t>&lt;0.102</t>
  </si>
  <si>
    <t>&lt;0.051</t>
  </si>
  <si>
    <t>&lt;0.085</t>
  </si>
  <si>
    <t>&lt;0.055</t>
  </si>
  <si>
    <t>&lt;0.072</t>
  </si>
  <si>
    <t>&lt;0.034</t>
  </si>
  <si>
    <t>&lt;0.046</t>
  </si>
  <si>
    <t>&lt;0.091</t>
  </si>
  <si>
    <t>&lt;0.106</t>
  </si>
  <si>
    <t>&lt;0.044</t>
  </si>
  <si>
    <t>&lt;0.060</t>
  </si>
  <si>
    <t>&lt;0.276</t>
  </si>
  <si>
    <t>&lt;0.248</t>
  </si>
  <si>
    <t>&lt;0.058</t>
  </si>
  <si>
    <t>&lt;0.141</t>
  </si>
  <si>
    <t>&lt;0.000</t>
  </si>
  <si>
    <t>&lt;0.098</t>
  </si>
  <si>
    <t>Debris, Trace Diatoms (raphid and centric)</t>
  </si>
  <si>
    <t>Trace Asterionella, Sphaeocystis, and Aphanocapsa</t>
  </si>
  <si>
    <t>Debris, Trace Raphid Diatoms</t>
  </si>
  <si>
    <t>Moderate Aphanizomenon and Microcystis</t>
  </si>
  <si>
    <t>Occ. Diatom</t>
  </si>
  <si>
    <t>Trace Fragilaria and Asterionella, Occ. Dinoflagellates</t>
  </si>
  <si>
    <t>Trace Asterionella</t>
  </si>
  <si>
    <t>Trace Asterionella, Occ. Dolichospermum, Fragilaria</t>
  </si>
  <si>
    <t>Moderate Asterionella, Dolichospermum, Planktothrix, Trace Microcystis</t>
  </si>
  <si>
    <t>Occ. Asterionella</t>
  </si>
  <si>
    <t>Debris</t>
  </si>
  <si>
    <t>Occ. Microcystis, Asterionella, Trace Dolichospermum, Various Diatoms</t>
  </si>
  <si>
    <t>Mougeotia, Various Diatoms</t>
  </si>
  <si>
    <t>Dolichospermum, Aphanizomenon</t>
  </si>
  <si>
    <t>Dolichospermum, Aphanizomenon, Ceratium</t>
  </si>
  <si>
    <t>Dolichospermum, Sparse Diatoms</t>
  </si>
  <si>
    <t>Mod. Microcystis, Worornichinia, Dolichospermum, Trace Ceratuim</t>
  </si>
  <si>
    <t>Trace Dolichopermum, Straurastrum, Occ. Asterionella, Spherocystis</t>
  </si>
  <si>
    <t>Sparse Microcystis</t>
  </si>
  <si>
    <t>Occ. Asterionella, Desmodesmus, Dolichospermum</t>
  </si>
  <si>
    <t>Trace Dolichospermum,Asterionella, Desmodesmus</t>
  </si>
  <si>
    <t>Debris, Trace Scenedesmus, Sphaerocystis, Ceratium</t>
  </si>
  <si>
    <t>Debris, Trace Ceratium, Straurastrum, Sphaerocystis, Microcystis</t>
  </si>
  <si>
    <t>Debris, Occ. Straurastrum, Ceratium, Raphis Diatoms</t>
  </si>
  <si>
    <t>Gloeotrichia, Debris, Trace Sphaerocystis, Ceratium, Centric Diatoms</t>
  </si>
  <si>
    <t>Debris, Trace Microcystis, Straurastru, Ceratium</t>
  </si>
  <si>
    <t>Moderate Ceratium, Debris, Trace Pediastrum, Straurastrum</t>
  </si>
  <si>
    <t>Debris, Trace Sphaerocystis, Raphid Diatoms, Ceratium</t>
  </si>
  <si>
    <t>Trace Pennate Diatoms, Dinobryon, Dolichospermum</t>
  </si>
  <si>
    <t>Debris, Occ. Raphid Diatoms, Centric Diatoms</t>
  </si>
  <si>
    <t>Moderate Ceratium, Trace Selenastrum, Microcystis</t>
  </si>
  <si>
    <t>Debris, Trace Microcystis, Occ. Closterium</t>
  </si>
  <si>
    <t xml:space="preserve">Debris, Occ. Diatoms </t>
  </si>
  <si>
    <t>Moderate Gloeotrichia, Trace Microcystis, Asterionella, Centric Diatoms</t>
  </si>
  <si>
    <t>Moderate Microcystis, Trace Coelastrum, Coocmyxa</t>
  </si>
  <si>
    <t>Moderate Microcystis, Gloeotrichia, Debris, Trace Woronichinia, Asterionella, Diatoms</t>
  </si>
  <si>
    <t>Debris, Trace Microcystis, Dinobryon, Occ.Straurastrum, Centric Diatoms, Pediastrum</t>
  </si>
  <si>
    <t>Debris, Trace Gloeotricia, Microcystis, Occ. Pediastrum</t>
  </si>
  <si>
    <t>Debris, Occ. Diatoms, Dinoflagellates</t>
  </si>
  <si>
    <t>Moderate Gloeotrichia, Trace Straurastrum, Microcystis, Raphic and Centric Diatoms</t>
  </si>
  <si>
    <t>Trace Microcystis, Occ. Centric Diatoms</t>
  </si>
  <si>
    <t>Trace Microcystis, Centric Diatoms, Ceratium, Straurastrum</t>
  </si>
  <si>
    <t>Moderate Gloeotrichia, Trace Ceratium, Centric Diatoms, Chroococcus</t>
  </si>
  <si>
    <t>Trace Ceratium, Asterionella, Centric Diatoms, Sphaerocystis</t>
  </si>
  <si>
    <t>Trace Ceratium, Centric Diatoms, Straurastrum</t>
  </si>
  <si>
    <t>Trace Chroococcus, Microcystis, Aphanizomenon, Straurastrum</t>
  </si>
  <si>
    <t>Mod. Debris, Trace Raphid Diatoms</t>
  </si>
  <si>
    <t>Trace Debris, Raphid Diatoms, Straurastrum</t>
  </si>
  <si>
    <t>Mod. Microcystis</t>
  </si>
  <si>
    <t>Trace Straurastrum, Pediastrum, Dictyosphaerium</t>
  </si>
  <si>
    <t>Trace Centric Diatoms, Fragilaria, Asterionella</t>
  </si>
  <si>
    <t>Mod. Straurastrum, Gloeotrichia,Woronichinia, Microcystis, Trace Centric Diatoms, Cosmarium, Dolichospermum</t>
  </si>
  <si>
    <t>Trace Centric Diatoms, Fragilaria, Asterionella, Cosmarium</t>
  </si>
  <si>
    <t>Trace Ceratium, Fragilaria, Straurastrum, Occ. Cosmarium, Fragilaria</t>
  </si>
  <si>
    <t>Trace Cosmarium, Straurastrum, Microcystis</t>
  </si>
  <si>
    <t>Dense Gloeotrichia, Mod. Raphid Diatoms, Straurastrum, Trace Fragilaria, Raphid Diatoms</t>
  </si>
  <si>
    <t>Trace Microcystis Straurastrum, Closterium, Sphaerocystis</t>
  </si>
  <si>
    <t>Very Dense Gloeotrichia, Mod. Straurastrum, Raphid Diatoms, Trace Fragilaria</t>
  </si>
  <si>
    <t>Trace Gloeotrichia, Microcystis, Asterionella, Dolichospermum, Straurastrum, Woronichinia</t>
  </si>
  <si>
    <t>Mod. Gloeotrichia, Trace Microcystis, Straurastrum, Fragilaria</t>
  </si>
  <si>
    <t>Mod. Gloeotrichia, Aphanizomenon, Microcystis, Various Diatoms, Straurastrum, Woronichinia</t>
  </si>
  <si>
    <t>Trace Microcystis, Woronichinia, Fragilaria, Ceratium, Asterionella</t>
  </si>
  <si>
    <t>Mod. Aphanizomenon, Gloeotrichia, Microcystis, Centric Diatoms, Trace Woronichinia</t>
  </si>
  <si>
    <t>Mod. Gloeotrichia, Dinoflagellates</t>
  </si>
  <si>
    <t>Mod. Gloeotrichia, Straurastrum, Ceratium, Fragilaria, Asterionella, Dolichospermum</t>
  </si>
  <si>
    <t>Mod. Gloeotrichia, Trace Microcystis, Fragilaria, Straurastrum, Ceratium, Woronichinia</t>
  </si>
  <si>
    <t>Mod. Microcystis, Gloeotrichia, Various Diatoms</t>
  </si>
  <si>
    <t>Mod. Gloeotrichia, Aphanizomenon, Trace Microcystis, Debris</t>
  </si>
  <si>
    <t>Mod. Gloeotrichia, Raphid Diatoms, Trace Pediastrum, Ceratium, Microcystis</t>
  </si>
  <si>
    <t>Mod. Gloeotrichia, Trace Microcystis, Aphanizomenon, Ceratium, Sphaerocystis</t>
  </si>
  <si>
    <t>Trace Microcystis, Various Diatoms, Debris</t>
  </si>
  <si>
    <t>Mod. Gloeotrichia, Microcystis, Trace Fragilaria, Asterionella, Straurastrum, Woronichinia, Aphanizomenon</t>
  </si>
  <si>
    <t>Mod. Microcystis, Trace Woronichinia, Fragilaria, Dolichospermum, Various Diatoms</t>
  </si>
  <si>
    <t>Dense Microcystis, Gloeotrichia, Woronichinia, Planktothrix</t>
  </si>
  <si>
    <t>Mod. Gloeotrichia, Trace Microcystis, Sphaerocystis, Snowella</t>
  </si>
  <si>
    <t>Dense Gloeotrichia, Debris, Trace Dolichospermum, Woronichinia</t>
  </si>
  <si>
    <t>Dense Gloeotrichia, Trace Dolichospermum, Woronichinia, Microcystis, Straurastrum</t>
  </si>
  <si>
    <t>Dense Gloeotrichia, Microcystis, Aphanizomenon, Trace Dolichospermum, Straurastrum</t>
  </si>
  <si>
    <t>Trace Dinoflagellates, Microcystis, Centric and Raphid Diatoms</t>
  </si>
  <si>
    <t>Trace Microcystis, Centric and Raphid Diatoms</t>
  </si>
  <si>
    <t>Mod. Microcystis, Trace Ceratium, Centric Diatoms</t>
  </si>
  <si>
    <t>Mod. Gloeotrichia, Ceratium, Trace Woronichinia, Fragilaria, Centric Diatoms</t>
  </si>
  <si>
    <t>Trace Debris</t>
  </si>
  <si>
    <t>Mod. Gloeootrichia, Trace Fragillaria, Ceratium, Sphaerocystis</t>
  </si>
  <si>
    <t>Dense Aphanizomenon, Mod. Dolichospermum, Microcystis, Ceratium, Straurastrum</t>
  </si>
  <si>
    <t>Dense Ceratium, Mod. Aphanizomenon, Gloeotrichia, Trace Dolichospermum</t>
  </si>
  <si>
    <t>Mod. Microcystis, Gloeootrichia, Ceratium, Trace Fragillaria</t>
  </si>
  <si>
    <t>Mod. Aphanizomenon, Gloeotrichia, Ceratium, Microcystis, Fragillaria</t>
  </si>
  <si>
    <t xml:space="preserve">Very Dense Aphanizomenon, Gloeotrichia, </t>
  </si>
  <si>
    <t>Trace Diatoms, Ceratium, Debris, Asterionella, Dolichospermum</t>
  </si>
  <si>
    <t>Dense Gloeotrichia, Aphanizomeneon, Mod.  Microcystis, Fragillaria, Straurastrum</t>
  </si>
  <si>
    <t>Mod. Microcystis, Gloeootrichia, Aphanizomenon, Trace Dolichospermum, Woronichinia, Straurastrum</t>
  </si>
  <si>
    <t>Dense Microcystis, Mod. Dolichospermum</t>
  </si>
  <si>
    <t>Very Dense Gloeotrichia, Aphanizomenon, Microcystis</t>
  </si>
  <si>
    <t>Trace Microcystis, Fragilaria, Ceratium, Centric Diatoms, Straurastrum</t>
  </si>
  <si>
    <t>Dense Aphanizomenon, Mod. Dolichospermum, Trace Fragilaria, Centric Diatoms</t>
  </si>
  <si>
    <t>Mod. Microcystis, Gloeotrichia, Trace Woronichinia, Ankistodesmus</t>
  </si>
  <si>
    <t>Dense Microcystis, Mod. Gloeotrichia, Aphanizomenon, Trace Dolichospermum</t>
  </si>
  <si>
    <t>Trace Microcystis, Debris, Various Diatoms, Limnoraphis</t>
  </si>
  <si>
    <t>Dense Gloeotrichia, Mod. Dolichospermum, Microcystis, Aphanizomenon, Woronichinia</t>
  </si>
  <si>
    <t>Mod. Debris, Microcystis, Trace Dinoflagelates</t>
  </si>
  <si>
    <t>Dense Aphanizomenon, Gloeotrichia, Mod. Dinoflagellates</t>
  </si>
  <si>
    <t>Dense Aphanizomenon, Mod. Microcystis, Trace Centric Diatoms, Dolichospermum</t>
  </si>
  <si>
    <t>Mod. Aphanizomenon, Ceratium, Trace Centric Diatoms, Dinoflagellates, Dolichospermum</t>
  </si>
  <si>
    <t>Trace Microcystis, Aphanizomenon, Dinoflagellates</t>
  </si>
  <si>
    <t>Very Dense Aphanizomenon, Mod. Gloeotrichia</t>
  </si>
  <si>
    <t>Mod. Microcystis, Trace Aphanizomenon, Woronichinia</t>
  </si>
  <si>
    <t>Dense Gloeotrichia, Mod. Dolichospermum, Microcystis</t>
  </si>
  <si>
    <t>Mod. Gloeotrichia, Trace Microcystis, Dolichospermum</t>
  </si>
  <si>
    <t>Dense Aphanizomenon, Mod. Gloeotrichia, Microcystis, Trace Dolichospermum</t>
  </si>
  <si>
    <t>Mod. Gloeotrichia, Aphanizomenon, Trace Microcystis, Centric Diatoms, Limnoraphis</t>
  </si>
  <si>
    <t>Mod. Gloeotrichia, Microcystis, Trace Debris, Raphid Diatoms</t>
  </si>
  <si>
    <t>Mod. Gloeotrichia, Microcystis, Trace Dianoflagellates, Centric Diatoms</t>
  </si>
  <si>
    <t>Mod. Aphanizomenon, Gloeotrichia, Trace Ceratium, Microcystis, Centric Diatoms</t>
  </si>
  <si>
    <t>Mod. Gloeotrichia, Microcystis, Trace Woronichinia, Trace Woronichinia, Fragilaria, Scenedesmus</t>
  </si>
  <si>
    <t>Mod. Gloeotrichia, Microcystis, Aphanizomenon, Trace Pediastrum</t>
  </si>
  <si>
    <t>Mod. Gloeotrichia, Trace Microcystis, Aphanizomenon, Pediastrum</t>
  </si>
  <si>
    <t>Trace Dinoflagellates, Oedogonium, Cosmarium</t>
  </si>
  <si>
    <t>Mod. Microcystis, Aphanizomenon, Trace Centric Diatoms, Ceratium</t>
  </si>
  <si>
    <t>Trace Ceratium, Aphanizomenon, Dinoflagellates, Sphaerocystis, Centric Diatoms</t>
  </si>
  <si>
    <t>Mod. Microcystis, Aphanizomenon, Trace Ceratium, Centric Diatoms</t>
  </si>
  <si>
    <t>Dense Gloeotrichia, Trace Microcystis, Dolichospermum, Limnoraphis</t>
  </si>
  <si>
    <t>Mod. Gloeotrichia, Microcystis, Trace Ceratium, Aphanizomenon, Raphid Diatoms, Mougeotia</t>
  </si>
  <si>
    <t>Mod. Gloeotrichia, Microcystis, Trace Ceratium, Aphanizomenon, Raphid and Centric Diatoms, Scenedesmus, Pediastrum</t>
  </si>
  <si>
    <t>Mod. Gloeotrichia, Microcystis, Aphanizomenon, Trace Ceratium, Dinoflagellates</t>
  </si>
  <si>
    <t xml:space="preserve">Mod. Gloeotrichia, Microcystis, Aphanizomenon, Trace Fragilaria, Raphid Diatoms </t>
  </si>
  <si>
    <t>Dense Gloeotrichia, Mod. Aphanizomenon, Microcystis</t>
  </si>
  <si>
    <t>Mod. Gloeotrichia, Mod. Microcystis, Trace Raphid Diatoms, Fragilaria, Ceratium</t>
  </si>
  <si>
    <t>Mod. Microcystis, Gloeotrichia, Aphanizomenon, Trace Centric Diatoms</t>
  </si>
  <si>
    <t>Mod. Microcystis, Trace Woronichinia</t>
  </si>
  <si>
    <t>Mod. Gloeotrichia, Microcystis, Aphanizomenon, Trace Dolichospermum</t>
  </si>
  <si>
    <t>Mod. Gloeotrichia, Aphanizomenon, Microcystis, Trace Dolichospermum, Centric Diatoms</t>
  </si>
  <si>
    <t>Mod. Gloeotrichia, Trace Aphanizomenon, Microcystis, Ceratium</t>
  </si>
  <si>
    <t>Dense Aphanizomenon, Microcystis, Mod. Gloeotrichia, Trace Dolichospermum, Dinoflagellates</t>
  </si>
  <si>
    <t>Mod. Microcystis, Gloeotrichia</t>
  </si>
  <si>
    <t>Dense Microcystis, Mod. Gloeotrichia</t>
  </si>
  <si>
    <t>Trace Microcystis, Aphanizomenon, Asterionella</t>
  </si>
  <si>
    <t>Mod. Gloeotrichia, Microcystis, Trace Aphanizomenon, Ceratium, Centric Diatoms</t>
  </si>
  <si>
    <t>Mod. Gloeotrichia, Trace Microcystis, Aphanizomenon</t>
  </si>
  <si>
    <t>Dense Microcystis, Aphanizomenon, Mod. Gloeotrichia, Dolichospermum</t>
  </si>
  <si>
    <t>Dense Microcystis, Mod. Gloeotrichia, Dolichospermum</t>
  </si>
  <si>
    <t>Mod. Microcystis, Aphanizomenon, Gloeotrichia</t>
  </si>
  <si>
    <t>Debris, Trace Asterionella, Microcystis, Limnoraphis, Raphid Diatoms</t>
  </si>
  <si>
    <t>Mod. Gloeotrichia, Aphanizomenon, Microcystis, Trace Dolichospermum</t>
  </si>
  <si>
    <t>Dense Microcystis</t>
  </si>
  <si>
    <t>Mod. Microcystis, Aphanizomenon, Trace Centric Diatoms</t>
  </si>
  <si>
    <t>Very Dense Microcystis, Dense Gloeotrichia, Aphanizomenon, Mod. Dolichospermum</t>
  </si>
  <si>
    <t>Very Dense Microcystis, Dense Gloeotrichia, Mod. Aphanizomenon, Dolichospermum</t>
  </si>
  <si>
    <t>Mod. Microcystis, Trace Aphanizomenon, Asterionella</t>
  </si>
  <si>
    <t>Mod. Gloeotrichia, Microcystis, Trace Dolichospermum, Pediastrum</t>
  </si>
  <si>
    <t>Trace Microcystis, Radiocystis, Straurastrum</t>
  </si>
  <si>
    <t>Mod. Microcystis, Trace Fragillaria, Scenedesmus</t>
  </si>
  <si>
    <t>Mod. Microcystis, Aphanizomenon, Trace Fragilaria, Pediastrum</t>
  </si>
  <si>
    <t>Very Dense Aphanizomenon, Mod. Microcystis, Trace Dolichospermum</t>
  </si>
  <si>
    <t>Mod. Microcystis, Trace Dolichospermum, Asterionella, Fragilaria, Raphid Diatoms</t>
  </si>
  <si>
    <t>Very Dense Microcystis, Dense Dolichospermum, Aphanizomenon, Mod. Woronichinia</t>
  </si>
  <si>
    <t>Very Dense Microcystis, Dense Aphanizomenon, Dolichospermum</t>
  </si>
  <si>
    <t>Very Dense Microcystis, Trace Dolichospermum</t>
  </si>
  <si>
    <t>Dense Microcystis, Mod Aphanizomenon, Gloeotrichia, Trace Dolichospermum</t>
  </si>
  <si>
    <t>Mod. Microcystis, Trace Dolichospermum, Asterionella</t>
  </si>
  <si>
    <t>Trace Debris, Microcystis, Spirogyra, Fragilaria, Various Diatoms</t>
  </si>
  <si>
    <t>Mod. Microcystis, Trace Aphanizomenon, Radiocystis, Centric Diatoms</t>
  </si>
  <si>
    <t>Trace Fragilaria, Microcystis, Centric Diatoms, Asterionella</t>
  </si>
  <si>
    <t>Mod. Aphanizomenon, Microcystis, Trace Fragilaria, Centric Diatoms, Scenedesmus</t>
  </si>
  <si>
    <t>Mod. Aphanizomenon, Microcystis, Trace Centric Diatoms</t>
  </si>
  <si>
    <t>Mod. Microcystis, Trace Aphanizomenon, Centric Diatoms, Ceratium</t>
  </si>
  <si>
    <t>Mod. Debris, Microcystis, Trace Aphanizomenon, Centric Diatoms, Straurastrum</t>
  </si>
  <si>
    <t>Mod. Aphanizomenon, Microcystis, Trace Fragilaria, Centric Diatoms, Asterionella, Straurastrum</t>
  </si>
  <si>
    <t>Mod. Microcystis, Trace Aphanizomenon, Woronichinia, Raphid Diatoms</t>
  </si>
  <si>
    <t>Trace Microcystis, Aphanizomenon, Centric Diatoms</t>
  </si>
  <si>
    <t>Mod. Aphanizomenon, Trace Microcystis, Centric Diatoms, Woronichinia, Asterionella</t>
  </si>
  <si>
    <t>Debris, Trace Microcystis, Centric Diatoms</t>
  </si>
  <si>
    <t>Debris, Trace Microcystis, Fragilaria, Raphid Diatoms</t>
  </si>
  <si>
    <t>Debris, Trace Microcystis, Aphanizomenon, Raphid Diatoms, Cosmarium</t>
  </si>
  <si>
    <t>Mod. Aphanizomenon, Trace Microcystis, Raphid Diatoms, Woronichinia</t>
  </si>
  <si>
    <t>Trace Asterionella, Dinoflagellates, Centric Diatoms</t>
  </si>
  <si>
    <t>Trace Aphanizomenon</t>
  </si>
  <si>
    <t>Trace Asterionella, Aphanizomenon, Fragilaria, Centric Diatoms</t>
  </si>
  <si>
    <t>Trace Centric Diatoms, Asterionella, Aphanizomenon</t>
  </si>
  <si>
    <t>Trace Asterionella, Centric Diatoms, Fragilaria</t>
  </si>
  <si>
    <t>Trace Asterionella, Centric Diatoms, Fragilaria, Microcystis</t>
  </si>
  <si>
    <t>Trace Centric Diatoms, Asterionella, Microcystis, Fragilaria</t>
  </si>
  <si>
    <t>ESF - h ATX</t>
  </si>
  <si>
    <t>ESF-t ATX</t>
  </si>
  <si>
    <t>17-228-B1</t>
  </si>
  <si>
    <t>China Pond</t>
  </si>
  <si>
    <t>(&lt;0.49)</t>
  </si>
  <si>
    <t>&lt;0.047</t>
  </si>
  <si>
    <t>Mod. Dolichospermum</t>
  </si>
  <si>
    <t>(&lt;0.022)</t>
  </si>
  <si>
    <t>FL-05-C (OW)</t>
  </si>
  <si>
    <t>FL-06-C (SB)</t>
  </si>
  <si>
    <t>Conesus Lake</t>
  </si>
  <si>
    <t xml:space="preserve">Trace Dinobyron, Woronichinia, Microcystis, Dinoflagellates </t>
  </si>
  <si>
    <t>Debris, Trace Raphid Diatoms, Dolichospermum</t>
  </si>
  <si>
    <t>17-37-B2</t>
  </si>
  <si>
    <t>17-37-B6</t>
  </si>
  <si>
    <t>17-37-B4</t>
  </si>
  <si>
    <t>17-37-B1</t>
  </si>
  <si>
    <t>Craine Lake</t>
  </si>
  <si>
    <t>Debris, Trace Raphid Diatoms, Closterium, Cosmarium</t>
  </si>
  <si>
    <t>Dense Debris, Mod. Woronichinia, Raphid Diatoms, Microcystis, Trace Tabularia, Dolichospermum</t>
  </si>
  <si>
    <t>Dense Microcystis, Vorticella, Trace Raphid Diatoms</t>
  </si>
  <si>
    <t>Mod. Microcystis, Woronichinia</t>
  </si>
  <si>
    <t>Debris, Mod. Raphid Diatoms, Dinoflagellates, Trace Pleurotaenium</t>
  </si>
  <si>
    <t>17-17-B1</t>
  </si>
  <si>
    <t>17-17-B2</t>
  </si>
  <si>
    <t>Crooked Lake</t>
  </si>
  <si>
    <t>Very Dense Mougeotia, Mod. Woronichinia, Trace Spirogyra</t>
  </si>
  <si>
    <t>Debris, Mod. Woronichinia, Dinoflagellates, Trace Raphid Diatoms, Scenedesmus, Ankistodesmus, Spirulina</t>
  </si>
  <si>
    <t>17-242-B1</t>
  </si>
  <si>
    <t>17-242-B2</t>
  </si>
  <si>
    <t>17-242-B12</t>
  </si>
  <si>
    <t>Dean's Pond</t>
  </si>
  <si>
    <t>&lt;0.092</t>
  </si>
  <si>
    <t>Dense Dolichospermum, Woronichinia, Moderate Microcystis, Aphanizomenon</t>
  </si>
  <si>
    <t xml:space="preserve">Very Dense Aphanizomenon, Dense Microcystis, Dinoflagellates, Mod. Dolichospermum, </t>
  </si>
  <si>
    <t>Very Dense Woronichinia, Microcystis, Dense Dolichospermum</t>
  </si>
  <si>
    <t>17-40-B1</t>
  </si>
  <si>
    <t>17-40-B2</t>
  </si>
  <si>
    <t>17-40-B3</t>
  </si>
  <si>
    <t>SW Keough</t>
  </si>
  <si>
    <t>DeRuyter Reservoir</t>
  </si>
  <si>
    <t>Dense Dolichospermum, Trace Dinoflagellates, Asterionella</t>
  </si>
  <si>
    <t>Dense Dolichospermum, Mod. Gloeotrichia</t>
  </si>
  <si>
    <t>Dense Gloeotrichia, Dolichospermum, Traqce Dinoflagellates</t>
  </si>
  <si>
    <t>Trace Dolichospermum</t>
  </si>
  <si>
    <t>(&lt;0.82)</t>
  </si>
  <si>
    <t>17-215-B1</t>
  </si>
  <si>
    <t>17-215-B2</t>
  </si>
  <si>
    <t>17-215-B4</t>
  </si>
  <si>
    <t>17-215-B5</t>
  </si>
  <si>
    <t>17-215-B6</t>
  </si>
  <si>
    <t>Eagle Pond</t>
  </si>
  <si>
    <t>Dense Debris,Raphid Diatoms,Microcystis, and Oscillitoria, Mod. Coccoid Chlorophytes</t>
  </si>
  <si>
    <t>Sparse Woronichinia, Sparse Pediastrum, Various Diatoms</t>
  </si>
  <si>
    <t>Mod. Debris, Mod Microcystis, Spirogyra, Planktothrix, Trace Various Diatoms, Merismopedia</t>
  </si>
  <si>
    <t>Very Dense Aphanothece, Dense Trichodesmium, Mod. Raphid and Centric Diatoms</t>
  </si>
  <si>
    <t>Dense Spirogyra, Aphanothece, Mod. Microcystis, Trace Planktothrix, Raphid Diatoms, Microcystis</t>
  </si>
  <si>
    <t>(&lt;0.43)</t>
  </si>
  <si>
    <t>&lt;0.121</t>
  </si>
  <si>
    <t>Glass Lake</t>
  </si>
  <si>
    <t>17-247-B1</t>
  </si>
  <si>
    <t>Dense Spirogyra, Various Diatoms, Trace Limnoraphis, Fragilaria, Ulothrix</t>
  </si>
  <si>
    <t>17-08-B1</t>
  </si>
  <si>
    <t>17-08-B2</t>
  </si>
  <si>
    <t>Dense Spirogyra, Moderate Asterionella, Trace Microcystis, Fragilaria</t>
  </si>
  <si>
    <t>Dense Spirogyra, Mod. Various Diatoms, Trace Dolichospermum, Zygnema, Microcystis</t>
  </si>
  <si>
    <t>Glen Lake</t>
  </si>
  <si>
    <t>17-126-C1</t>
  </si>
  <si>
    <t>Hadlock Pond</t>
  </si>
  <si>
    <t>Dense Melosira, Mod. Gloeocapsa, Fragilaria, Pennate Diatoms</t>
  </si>
  <si>
    <t>&lt;0.057</t>
  </si>
  <si>
    <t>17-126-B1</t>
  </si>
  <si>
    <t>Dense Spirogyra, Mod. Zygnema, Raphid Diatoms, Fragilaria, Trace Woronichinia</t>
  </si>
  <si>
    <t>17-254.1-B1</t>
  </si>
  <si>
    <t>17-254.1-B2</t>
  </si>
  <si>
    <t>FL-08-C (SB)</t>
  </si>
  <si>
    <t>FL-07-C (OW)</t>
  </si>
  <si>
    <t>Honeoye Lake - S1</t>
  </si>
  <si>
    <t>Hemlock Lake</t>
  </si>
  <si>
    <t>Very Dense Dolichospermum</t>
  </si>
  <si>
    <t>Occ. Woronichinia</t>
  </si>
  <si>
    <t>Occ. Sphaerocystis</t>
  </si>
  <si>
    <t>17-3201-B1</t>
  </si>
  <si>
    <t>17-3202-B2</t>
  </si>
  <si>
    <t>17-3203-B3</t>
  </si>
  <si>
    <t>17-3201-B4</t>
  </si>
  <si>
    <t>17-3202-B5</t>
  </si>
  <si>
    <t>17-3203-B6</t>
  </si>
  <si>
    <t>Honeoye Lake</t>
  </si>
  <si>
    <t>&lt;0.043</t>
  </si>
  <si>
    <t>&lt;0.042</t>
  </si>
  <si>
    <t>17-3201-B7</t>
  </si>
  <si>
    <t>17-3202-B8</t>
  </si>
  <si>
    <t>17-3203-B9</t>
  </si>
  <si>
    <t>17-3201-B10</t>
  </si>
  <si>
    <t>17-3202-B11</t>
  </si>
  <si>
    <t>17-3203-B12</t>
  </si>
  <si>
    <t>(&lt;0.15)</t>
  </si>
  <si>
    <t>17-3201-B13</t>
  </si>
  <si>
    <t>17-3202-B14</t>
  </si>
  <si>
    <t>17-3203-B15</t>
  </si>
  <si>
    <t>17-3204-B16</t>
  </si>
  <si>
    <t>17-3201-B17</t>
  </si>
  <si>
    <t>17-3202-B18</t>
  </si>
  <si>
    <t>17-3203-B19</t>
  </si>
  <si>
    <t>17-3204-B20</t>
  </si>
  <si>
    <t>Mod. Dolichospermum, Occ. Limnoraphis</t>
  </si>
  <si>
    <t>Mod. Dolichospermum, Occ. Tribonema</t>
  </si>
  <si>
    <t>Moderate Dolichospermum, Trace Microcystis</t>
  </si>
  <si>
    <t>&lt;0.056</t>
  </si>
  <si>
    <t>&lt;0.036</t>
  </si>
  <si>
    <t>17-3201-B21</t>
  </si>
  <si>
    <t>17-3202-B22</t>
  </si>
  <si>
    <t>17-3203-B23</t>
  </si>
  <si>
    <t>17-3201-B24</t>
  </si>
  <si>
    <t>17-3202-B25</t>
  </si>
  <si>
    <t>17-3203-B26</t>
  </si>
  <si>
    <t>17-3206-B27</t>
  </si>
  <si>
    <t>Mod. Gloeotrichia, Trace Dolichospermum, Sphaerocystis</t>
  </si>
  <si>
    <t>Mod. Gloeotrichia, Dolichospermum, Trace Microcystis</t>
  </si>
  <si>
    <t>Mod. Gloeotrichia, Trace Dinoflagellates, Sphaerocystis</t>
  </si>
  <si>
    <t>Mod. Gloeotrichia, Mod. Aphanizomenon, Trace Microcystis</t>
  </si>
  <si>
    <t>17-3201-B28</t>
  </si>
  <si>
    <t>17-3202-B29</t>
  </si>
  <si>
    <t>17-3203-B30</t>
  </si>
  <si>
    <t>17-3205-B31</t>
  </si>
  <si>
    <t>17-3202-B33</t>
  </si>
  <si>
    <t>17-3203-B34</t>
  </si>
  <si>
    <t>17-3201-B32</t>
  </si>
  <si>
    <t>Mod. Dolichospermum, Gloeotrichia, Trace Straurastrum, Ceratium</t>
  </si>
  <si>
    <t>Mod. Gloeotrichia, Dolichospermum, Trace Microcystis, Aphanizomenon</t>
  </si>
  <si>
    <t>Mod. Gloeotrichia, Trace Dolichospermum</t>
  </si>
  <si>
    <t>Trace Tribonema, Microcystis, Dinoflagellates</t>
  </si>
  <si>
    <t>Mod. Tribonema, Debris, Trace Dictyospaerium</t>
  </si>
  <si>
    <t>&lt;0.038</t>
  </si>
  <si>
    <t>17-3201-B35</t>
  </si>
  <si>
    <t>17-3202-B36</t>
  </si>
  <si>
    <t>17-3203-B37</t>
  </si>
  <si>
    <t>17-3201-B38</t>
  </si>
  <si>
    <t>17-3202-B39</t>
  </si>
  <si>
    <t>17-3203-B40</t>
  </si>
  <si>
    <t>17-3201-B41</t>
  </si>
  <si>
    <t>17-3202-B42</t>
  </si>
  <si>
    <t>17-3203-B43</t>
  </si>
  <si>
    <t>Trace Microcystis, Woronichinia, Dolichospermum, Centric Diatoms</t>
  </si>
  <si>
    <t>Trace Dolichospermum, Aphanizomenon, Microcystis, Sphaerocystis, Dinoflagellates</t>
  </si>
  <si>
    <t>Mod. Dolichospermum, Microcystis, Trace Dinoflagellates, Sphaerocystis, Radiocystis</t>
  </si>
  <si>
    <t>Mod. Dolichospermum, Trace Aphanizomenon, Woronichinia, Ceratium, Fragilaria, Asterionella, Dinoflagellates</t>
  </si>
  <si>
    <t>Mod. Dolichospermum, Trace Microcystis, Limnoraphis, Ceratium, Dinoflagellates</t>
  </si>
  <si>
    <t>Mod. Dolichospermum, Trace Aphanizomenon, Microcystis, Ceratium, Fragilaria, Straurastrum</t>
  </si>
  <si>
    <t>17-3202-B45</t>
  </si>
  <si>
    <t>17-3201-B44</t>
  </si>
  <si>
    <t>17-3203-B46</t>
  </si>
  <si>
    <t>17-3203-B49</t>
  </si>
  <si>
    <t>17-3201-B47</t>
  </si>
  <si>
    <t>17-3202-B48</t>
  </si>
  <si>
    <t>Trace Microcystis, Dolichospermum, Woronichinia, Centric Diatoms</t>
  </si>
  <si>
    <t>Trace Microcystis, Dolichopsermum, Ceratium, Centric Diatoms, Aphanizomenon</t>
  </si>
  <si>
    <t>Mod. Dolichospermum, Trace Aphanizomenon, Microcystis</t>
  </si>
  <si>
    <t xml:space="preserve">Mod. Aphanizomenon, Trace Microcystis, Ceratium, Dolichospermum, </t>
  </si>
  <si>
    <t>Trace Woronichinia, Microcystis, Dolichospermum, Aphanizomenon, Centric Diatoms, Limnoraphis</t>
  </si>
  <si>
    <t>Trace Aphanizomenon, Dinoflagellates, Microcystis</t>
  </si>
  <si>
    <t>(&lt;0.19)</t>
  </si>
  <si>
    <t>(&lt;0.25)</t>
  </si>
  <si>
    <t>&lt;1.875</t>
  </si>
  <si>
    <t>&lt;0.049</t>
  </si>
  <si>
    <t>17-3201-B50</t>
  </si>
  <si>
    <t>17-3202-B51</t>
  </si>
  <si>
    <t>17-3203-B52</t>
  </si>
  <si>
    <t>17-3201-B53</t>
  </si>
  <si>
    <t>17-3202-B54</t>
  </si>
  <si>
    <t>17-3203-B55</t>
  </si>
  <si>
    <t>&lt;0.158</t>
  </si>
  <si>
    <t>&lt;0.062</t>
  </si>
  <si>
    <t>Trace Woronichinia, Microcystis, Aphanizomenon</t>
  </si>
  <si>
    <t>Mod. Aphanizomenon, Woronichinia, Microcystis, Trace Dolichospermum, Limnoraphis</t>
  </si>
  <si>
    <t>Trace Woronichinia, Microcystis, Aphanizomenon, Limnoraphis, Ceratium</t>
  </si>
  <si>
    <t>Trace Aphanizomenon, Microcystis, Woronichinia, Dolichospermum</t>
  </si>
  <si>
    <t>Trace Microcystis, Woronichinia, Aphanizomenon, Dolichospermum</t>
  </si>
  <si>
    <t>Mod. Microcystis, Trace Dolichospermum, Limnoraphis, Woronichinia</t>
  </si>
  <si>
    <t>17-3201-B56</t>
  </si>
  <si>
    <t>17-3202-B57</t>
  </si>
  <si>
    <t>17-3203-B58</t>
  </si>
  <si>
    <t>17-3299-B62</t>
  </si>
  <si>
    <t>17-3202-B60</t>
  </si>
  <si>
    <t>17-3203-B61</t>
  </si>
  <si>
    <t>17-3201-B59</t>
  </si>
  <si>
    <t>17-3201-B63</t>
  </si>
  <si>
    <t>17-3202-B64</t>
  </si>
  <si>
    <t>17-3203-B65</t>
  </si>
  <si>
    <t>17-3201-B66</t>
  </si>
  <si>
    <t>17-3202-B67</t>
  </si>
  <si>
    <t>17-3203-B68</t>
  </si>
  <si>
    <t>Mod. Aphanothece, Trace Woronichinia, Snowella, Microcystis, Aphanizomenon</t>
  </si>
  <si>
    <t>Trace Woronichinia, Aphanizomenon, Dinoflagellates, Fragilaria</t>
  </si>
  <si>
    <t>Mod. Woronichinia, Trace Aphanizomenon, Microcystis, Dolichospermum, Ceratium</t>
  </si>
  <si>
    <t>Mod. Woronichinia, Trace Microcystis, Dinoflagellates, Synedra</t>
  </si>
  <si>
    <t>Trace Centric Diatoms, Woronichinia, Microcystis, Synedra, Ceratium</t>
  </si>
  <si>
    <t>Trace Woronichinia, Centric Diatoms, Microcystis, Aphanizomenon, Fragilaria</t>
  </si>
  <si>
    <t>Trace Woronichinia, Microcystis, Aphanizomenon, Ceratium, Dolichospermum</t>
  </si>
  <si>
    <t>(&lt;0.20)</t>
  </si>
  <si>
    <t>(&lt;0.10)</t>
  </si>
  <si>
    <t>(&lt;0.16)</t>
  </si>
  <si>
    <t>&lt;0.071</t>
  </si>
  <si>
    <t>&lt;0.054</t>
  </si>
  <si>
    <t>FL-10-C (SB)</t>
  </si>
  <si>
    <t>FL-09-C (OW)</t>
  </si>
  <si>
    <t>Mod. Woronichinia, Trace Microcystis, Aphanizomenon, Dolichospermum</t>
  </si>
  <si>
    <t>17-170-B1</t>
  </si>
  <si>
    <t>Horseshoe Pond</t>
  </si>
  <si>
    <t>Dense Spirogyra</t>
  </si>
  <si>
    <t>(&lt;0.50)</t>
  </si>
  <si>
    <t>17-113-B1</t>
  </si>
  <si>
    <t>Indian Lake</t>
  </si>
  <si>
    <t>Very Dense Spirogyra, Moderate Limnoraphis, Various Diatoms, Debris</t>
  </si>
  <si>
    <t>Dense Planktothrix, Tolypothrix</t>
  </si>
  <si>
    <t>Dense Spirogyra, Moderate Zygnema, Fragilaria, Microcystis, Trace Aphanothece</t>
  </si>
  <si>
    <t>(&lt;0.64)</t>
  </si>
  <si>
    <t>(&lt;1.88)</t>
  </si>
  <si>
    <t>&lt;0.069</t>
  </si>
  <si>
    <t>&lt;0.180</t>
  </si>
  <si>
    <t>&lt;0.096</t>
  </si>
  <si>
    <t>Jamesville Reservoir</t>
  </si>
  <si>
    <t>17-245-B1</t>
  </si>
  <si>
    <t>Dense Dolichospermum, Trace Raphid Diatoms, Dinoflagellates, Dinobryon</t>
  </si>
  <si>
    <t>Java Lake</t>
  </si>
  <si>
    <t>17-147-B3</t>
  </si>
  <si>
    <t>17-147-B12</t>
  </si>
  <si>
    <t>17-147-B9</t>
  </si>
  <si>
    <t>17-147-B5</t>
  </si>
  <si>
    <t>17-147-B2</t>
  </si>
  <si>
    <t>17-147-B4</t>
  </si>
  <si>
    <t>17-147-B6</t>
  </si>
  <si>
    <t>(&lt;0.63)</t>
  </si>
  <si>
    <t>&lt;0.070</t>
  </si>
  <si>
    <t>Very Dense Microcystis, Trace Dolichospermum, Occ. Asterionella</t>
  </si>
  <si>
    <t>Very Dense Dolichospermum, Microcystis</t>
  </si>
  <si>
    <t>Dense Microcystis, Mod. Woronichinia, Trace Fragilaria</t>
  </si>
  <si>
    <t>Mod. Microcystis, Woronichinia, Trace Centric Diatoms</t>
  </si>
  <si>
    <t>Very Dense Microcystis, Dense Woronichinia, Trace Centric Diatoms</t>
  </si>
  <si>
    <t>Dense Microcystis, Trace Raphid Diatoms</t>
  </si>
  <si>
    <t>17-255.2-B1</t>
  </si>
  <si>
    <t>17-255.1-B1</t>
  </si>
  <si>
    <t>FL-12-C (SB)</t>
  </si>
  <si>
    <t>Keuka Lake - S2</t>
  </si>
  <si>
    <t>Keuka Lake - S1</t>
  </si>
  <si>
    <t>Keuka Lake</t>
  </si>
  <si>
    <t>Mod Microcystis, Trace Dolichospermum</t>
  </si>
  <si>
    <t>Dense Microcystis, Trace Dolichospermum</t>
  </si>
  <si>
    <t>17-02-B1</t>
  </si>
  <si>
    <t>17-02-B12</t>
  </si>
  <si>
    <t>Lake Carmel</t>
  </si>
  <si>
    <t>Dense Dolichospermum, Moderate Microcystis, Dinoflagellates</t>
  </si>
  <si>
    <t>Dense Woronichinia, Mod. Aphanizomenon, Dolichospermum, Trace Ceratium</t>
  </si>
  <si>
    <t>17-248-B1</t>
  </si>
  <si>
    <t>17-248-B2</t>
  </si>
  <si>
    <t>17-248-B3</t>
  </si>
  <si>
    <t>17-248-B4</t>
  </si>
  <si>
    <t>Lake Lacoma</t>
  </si>
  <si>
    <t>(&lt;0.66)</t>
  </si>
  <si>
    <t>Moderate Microcystis, Occ. Diatoms</t>
  </si>
  <si>
    <t>Dense Dolichospermum, Trace Snowella, Dinoflagellates</t>
  </si>
  <si>
    <t>(&lt;0.28)</t>
  </si>
  <si>
    <t>17-18-B1</t>
  </si>
  <si>
    <t>Lake Moraine</t>
  </si>
  <si>
    <t>Moderate Dolichospermum, Fragilaria, Trace Mougeotia, Spiroyra, Microcystis</t>
  </si>
  <si>
    <t>17-73-B1</t>
  </si>
  <si>
    <t>Lake Peekskill</t>
  </si>
  <si>
    <t>Very Dense Debris, Dense Various Diatoms, Cyanobium, Spirulina, Kamptonema</t>
  </si>
  <si>
    <t>17-88-B1</t>
  </si>
  <si>
    <t>Lake Placid</t>
  </si>
  <si>
    <t>Dense Mougeotia, Ulothrix, Mod. Raphid Diatoms, Tabularia</t>
  </si>
  <si>
    <t>Lake Rippowam</t>
  </si>
  <si>
    <t>17-204-B1</t>
  </si>
  <si>
    <t>Mod. Synechococcus, Centric Diatoms, Spirulina, Merismopedia, Planktothrix, Woronichinia</t>
  </si>
  <si>
    <t>17-134-B1</t>
  </si>
  <si>
    <t>Lime Lake</t>
  </si>
  <si>
    <t>17-221-B1</t>
  </si>
  <si>
    <t>Little Wee Wah Lake</t>
  </si>
  <si>
    <t>(&lt;3.47)</t>
  </si>
  <si>
    <t>&lt;0.310</t>
  </si>
  <si>
    <t>(&lt;0.088)</t>
  </si>
  <si>
    <t>&lt;0.508</t>
  </si>
  <si>
    <t>(&lt;1.42)</t>
  </si>
  <si>
    <t>&lt;0.048</t>
  </si>
  <si>
    <t>17-163-B1</t>
  </si>
  <si>
    <t>17-163-B2</t>
  </si>
  <si>
    <t>17-MARI-B01</t>
  </si>
  <si>
    <t>17-MAR-B2</t>
  </si>
  <si>
    <t>Mariaville Lake</t>
  </si>
  <si>
    <t>No Date</t>
  </si>
  <si>
    <t>Dolichospermum, Microcystis, Fragillaria</t>
  </si>
  <si>
    <t>Mod. Planktothrix, Microcystis, Trace Dolichospermum</t>
  </si>
  <si>
    <t>Dense Woronichinia, Mod. Dolichospermum, Microcystis, Trace Aphanizomenon</t>
  </si>
  <si>
    <t>Mod. Radiocystis, Dolichospermum, Trace Woroncihinia, Dinoflagellates, Microcystis</t>
  </si>
  <si>
    <t>16-236-B8</t>
  </si>
  <si>
    <t>17-236-B9</t>
  </si>
  <si>
    <t>17-236-B2</t>
  </si>
  <si>
    <t>17-236-B12</t>
  </si>
  <si>
    <t>17-236-B3</t>
  </si>
  <si>
    <t>17-236-B1</t>
  </si>
  <si>
    <t>Montgomery Lake</t>
  </si>
  <si>
    <t>(&lt;2.09)</t>
  </si>
  <si>
    <t>(&lt;1.48)</t>
  </si>
  <si>
    <t>(&lt;1.17)</t>
  </si>
  <si>
    <t>(&lt;2.46)</t>
  </si>
  <si>
    <t>(&lt;0.74)</t>
  </si>
  <si>
    <t>(&lt;0.023)</t>
  </si>
  <si>
    <t>&lt;0.189</t>
  </si>
  <si>
    <t>&lt;0.224</t>
  </si>
  <si>
    <t>&lt;0.284</t>
  </si>
  <si>
    <t>&lt;0.208</t>
  </si>
  <si>
    <t>Dense Spirulina, Mod. Raphid Diatoms, Debris, Aphanicapsa</t>
  </si>
  <si>
    <t>Very Dense Spirulina, Dense Debris, Raphid Diatoms</t>
  </si>
  <si>
    <t>Very Dense Spirulina, Mod. Raphid Diatoms, Trace Planktothrix, Sphaerocystis</t>
  </si>
  <si>
    <t xml:space="preserve">Dense Debris, Mod. Spirulina, Chroococcus, Planktothrix, Various Diatoms, Spirogyra </t>
  </si>
  <si>
    <t>Dense Debris, Spirulina, Mod. Planktothrix, Microcystis, Trace Raphid Diatoms, Merismopedia</t>
  </si>
  <si>
    <t>Very Dense Spirulina, Mod. Various Diatoms, Aphanizomenon, Trace Dinoflagellates</t>
  </si>
  <si>
    <t>17-109-B1</t>
  </si>
  <si>
    <t>Orange Lake</t>
  </si>
  <si>
    <t>Dense Microcystis, Mod. Limnoraphis, Dolichoserpmum, Pennate Diatoms, Aphanizomenon</t>
  </si>
  <si>
    <t>17-256.1-B1</t>
  </si>
  <si>
    <t>17-3308-B1</t>
  </si>
  <si>
    <t>FL-13-C (OW)</t>
  </si>
  <si>
    <t>FL-14-C (SB)</t>
  </si>
  <si>
    <t>Otisco Lake</t>
  </si>
  <si>
    <t>Dense Dolichospermum, Trace Diatoms, Mougeotia</t>
  </si>
  <si>
    <t>Dense Aphanicapsa, Mod. Spirogyra</t>
  </si>
  <si>
    <t>Trace Dolichospermum, Dinobyron, Dinoflagellates</t>
  </si>
  <si>
    <t>Mod. Dolichospermum, Trace Microcystis</t>
  </si>
  <si>
    <t>17-3100-B1</t>
  </si>
  <si>
    <t>17-3105-B1</t>
  </si>
  <si>
    <t>17-3100-B4</t>
  </si>
  <si>
    <t>17-3108-B1</t>
  </si>
  <si>
    <t>17-3101-B2</t>
  </si>
  <si>
    <t>17-3124-B2</t>
  </si>
  <si>
    <t>17-3123-B1</t>
  </si>
  <si>
    <t>17-31-00-B5</t>
  </si>
  <si>
    <t>17-3112-B1</t>
  </si>
  <si>
    <t>17-3122-B4</t>
  </si>
  <si>
    <t>17-3103-B1</t>
  </si>
  <si>
    <t>17-3124-B3</t>
  </si>
  <si>
    <t>17-3110-B2</t>
  </si>
  <si>
    <t>17-3104-B1</t>
  </si>
  <si>
    <t>17-3101-B3</t>
  </si>
  <si>
    <t>17-3104-B2</t>
  </si>
  <si>
    <t>FL-16-C (SB)</t>
  </si>
  <si>
    <t>FL-15-C (OW)</t>
  </si>
  <si>
    <t>17-3100-B2</t>
  </si>
  <si>
    <t>17-3106-B1</t>
  </si>
  <si>
    <t>17-3112-B3</t>
  </si>
  <si>
    <t>Owasco Lake</t>
  </si>
  <si>
    <t>Very Dense Dolichospermum, Moderate Dinoflagellates, Woronichinia</t>
  </si>
  <si>
    <t>Very Dense Dolichospermum, Dense Dinoflagellates, Mod. Woronichinia, Trace Vorticella</t>
  </si>
  <si>
    <t>Dense Microcystis, Mod. Dinoflagellates, Dolichospermum,Trace Voticella</t>
  </si>
  <si>
    <t>Mod. Dolichospermum, Microcystis, Trace Dinoflagellates, Vorticella</t>
  </si>
  <si>
    <t>Dense Microcystis, Mod. Dolichospermum, Trace Diatoms, Dinoflagellates</t>
  </si>
  <si>
    <t>Dense Dolichospermum, Mod. Dinoflagellates, Microcystis</t>
  </si>
  <si>
    <t>Dense Microcystis, Mod. Dolichospermum, Dinoflagellates</t>
  </si>
  <si>
    <t>Very Dense Microcystis, Mod. Dinoflagellates</t>
  </si>
  <si>
    <t>Mod. Microcystis, Dolichospermum, Dinoflagellates</t>
  </si>
  <si>
    <t>Very Dense Microcystis, Dense Dolichospermum</t>
  </si>
  <si>
    <t>Dense Microcystis, Mod. Dolichospermum, Dinoflagellates, Trace Centric Diatoms</t>
  </si>
  <si>
    <t>Dense Dolichospermum, Microcystis, Mod. Dinoflagellates</t>
  </si>
  <si>
    <t>Very Dense Microcystis, Mod. Dolichospermum</t>
  </si>
  <si>
    <t>Trace Microcystis, Woronichinia, Aphanizomenon</t>
  </si>
  <si>
    <t>Trace Microcystis, Woronichinia</t>
  </si>
  <si>
    <t>Dense Microcystis, Trace Dolichospermum, Dinoflagellates, Raphid Diatoms</t>
  </si>
  <si>
    <t>Dense Microcystis, Trace Dinoflagellates, Dolichospermum</t>
  </si>
  <si>
    <t>Mod. Microcystis, Trace Dolichospermum, Raphid Diatoms</t>
  </si>
  <si>
    <t>(&lt;1.02)</t>
  </si>
  <si>
    <t>(&lt;0.055)</t>
  </si>
  <si>
    <t>&lt;0.496</t>
  </si>
  <si>
    <t>17-246-B1</t>
  </si>
  <si>
    <t>Palmer Lake</t>
  </si>
  <si>
    <t>Dense Mougeotia, Debris, Moderate Microcystis, Trace Asterionella, Various Diatoms</t>
  </si>
  <si>
    <t>17-103-B1</t>
  </si>
  <si>
    <t>17-103-B2</t>
  </si>
  <si>
    <t>17-103-B3</t>
  </si>
  <si>
    <t>Panther Lake</t>
  </si>
  <si>
    <t>Mod. Debris, Trace Microcystis, Raphid Diatoms, Mougeotia</t>
  </si>
  <si>
    <t>Mod Woronichinia, Trace Dolichospermum, Microcystis, Dictyosphaerum, Sphaerocystis</t>
  </si>
  <si>
    <t>Trace Microcystis, Raphid Diatoms, Dinoflagellates, Cosmarium</t>
  </si>
  <si>
    <t>&lt;0.140</t>
  </si>
  <si>
    <t>17-164-B2</t>
  </si>
  <si>
    <t>17-164-B8</t>
  </si>
  <si>
    <t>17-164-B9</t>
  </si>
  <si>
    <t>Peach Lake</t>
  </si>
  <si>
    <t>Mod. Linmoraphis, Trace Microcystis, Dolichospermum</t>
  </si>
  <si>
    <t>Mod. Debris, Limnoraphis, Dinoflagellates, Diatoms</t>
  </si>
  <si>
    <t>McReys Dock</t>
  </si>
  <si>
    <t>Pleasure lake</t>
  </si>
  <si>
    <t>Trace Woronichinia, Tabularia, Microcystis</t>
  </si>
  <si>
    <t>16-90-B3</t>
  </si>
  <si>
    <t>17-90-B2</t>
  </si>
  <si>
    <t>17-90-B4</t>
  </si>
  <si>
    <t>17-90-B12</t>
  </si>
  <si>
    <t>17-90-B11</t>
  </si>
  <si>
    <t>17-90-B5</t>
  </si>
  <si>
    <t>17-90-B6</t>
  </si>
  <si>
    <t>17-90-B7</t>
  </si>
  <si>
    <t>Plymouth Reservoir</t>
  </si>
  <si>
    <t>Moderate Dolichospermum, Microcystis, Occ. Spirogyra</t>
  </si>
  <si>
    <t>Moderate Dolichospermum, Microcystis, Trace Radiocystis, Straurastrum</t>
  </si>
  <si>
    <t>Dense Dolichospermum, Mod. Microcystis</t>
  </si>
  <si>
    <t>Dense Microcystis, Dolichospermum, Mod. Snowella, Asterionella</t>
  </si>
  <si>
    <t>Very Dense Dolichospermum, Mod. Woronichinia, Microcystis</t>
  </si>
  <si>
    <t>Very Dense Dolichospermum, Dense Woronichinia</t>
  </si>
  <si>
    <t>Very Dense Dolichospermum, Mod. Woronichinia, Trace Microcystis</t>
  </si>
  <si>
    <t>Very Dense Microcystis, Dolichospermum, Woronichinia</t>
  </si>
  <si>
    <t>(&lt;0.018)</t>
  </si>
  <si>
    <t>(&lt;0.047)</t>
  </si>
  <si>
    <t>&lt;0.181</t>
  </si>
  <si>
    <t>&lt;0.174</t>
  </si>
  <si>
    <t>17-239-B1</t>
  </si>
  <si>
    <t>17-239-B2</t>
  </si>
  <si>
    <t>17-239-B3</t>
  </si>
  <si>
    <t>17-239-B12</t>
  </si>
  <si>
    <t>17-239-B11</t>
  </si>
  <si>
    <t>17-239-B4</t>
  </si>
  <si>
    <t>Putnam Lake</t>
  </si>
  <si>
    <t>Ceratium, Dolichospermum</t>
  </si>
  <si>
    <t>Trace Planktothrix, Dolichospermum, Dinoflagellates, Fragilaria, Closterium</t>
  </si>
  <si>
    <t>Trace Debris, Dinoflagellates, Straurastrum, Aphanizomenon, Dictyosperhaerium, Euglena</t>
  </si>
  <si>
    <t>Trace Ceratium, Sphaerocystis, Cosmarium, Fragillaria</t>
  </si>
  <si>
    <t>Trace Fragilaria, Aphanizomenon, Woronichinia, Ceratium</t>
  </si>
  <si>
    <t>Mod. Pseudoanabaena, Trace Woronichinia, Fragilaria</t>
  </si>
  <si>
    <t>17-225-B1</t>
  </si>
  <si>
    <t>17-225-B12</t>
  </si>
  <si>
    <t>17-225-B11</t>
  </si>
  <si>
    <t>17-225-B7A</t>
  </si>
  <si>
    <t>17-225-B8</t>
  </si>
  <si>
    <t>Roaring Brook Lake</t>
  </si>
  <si>
    <t>Moderate Woronichinia, Dolichospermum, and Microcystis, Trace Raphid Diatoms, Occ. Sphaerocystis</t>
  </si>
  <si>
    <t>Dense Woronichinia, Mod. Microcystis</t>
  </si>
  <si>
    <t>Dense Microcystis, Mod. Dinoflagellates, Trace Dolichospermum</t>
  </si>
  <si>
    <t>Mod. Dinoflagellates, Microcystis, Radiocystis, Trace Coelastrium, Mougeotia, Woronichinia, Dolichospermum, Fragilaria</t>
  </si>
  <si>
    <t>Dense Dolichospermum, Mod. Microcystis, Trace Woronichinia</t>
  </si>
  <si>
    <t>&lt;0.086</t>
  </si>
  <si>
    <t>17-104-B1</t>
  </si>
  <si>
    <t>17-104-B2</t>
  </si>
  <si>
    <t>17-104-B5</t>
  </si>
  <si>
    <t>17-104-B3</t>
  </si>
  <si>
    <t>17-104-B7</t>
  </si>
  <si>
    <t>17-104-B14</t>
  </si>
  <si>
    <t>17-104-B4</t>
  </si>
  <si>
    <t>17-104-B6</t>
  </si>
  <si>
    <t>Saratoga Lake</t>
  </si>
  <si>
    <t>Trace Dinobryon, Occ. Raphis Diatoms, Tabularia</t>
  </si>
  <si>
    <t>Moderate Spirogyra, Fragialria, Trace Raphid Diatoms</t>
  </si>
  <si>
    <t>Very Dense Spirogyra, Mod. Zygnema, Trace Pediastrum, Scenedesmus, Fragilaria</t>
  </si>
  <si>
    <t>Dense Spirogyra, Mod. Zygnema, Raphid Diatoms, Trace Fragilaria</t>
  </si>
  <si>
    <t>Dense Spirogyra, Zygnema, Mod. Debris, Various Diatoms, Limnoraphis, Mougeotia, Trace Microcystis</t>
  </si>
  <si>
    <t>Trace Microcystis, Rraphid Diatoms, Scenedesmus</t>
  </si>
  <si>
    <t>Trace Microcystis, Limnoraphis, Raphid Diatoms, Dinoflagellates</t>
  </si>
  <si>
    <t>Mod. Microcystis, Limnoraphis, race Dolichospermum, Raphid Diatoms, Woronichinia</t>
  </si>
  <si>
    <t>17-3032-B01</t>
  </si>
  <si>
    <t>17-3053-B02</t>
  </si>
  <si>
    <t>17-3007-B01</t>
  </si>
  <si>
    <t>17-3004-B01</t>
  </si>
  <si>
    <t>17-3050-B01</t>
  </si>
  <si>
    <t>17-3053-B01</t>
  </si>
  <si>
    <t>17-3057-B01</t>
  </si>
  <si>
    <t>17-3052-B01</t>
  </si>
  <si>
    <t>17-3010-B01</t>
  </si>
  <si>
    <t>17-3006-B01</t>
  </si>
  <si>
    <t>17-3001-B01</t>
  </si>
  <si>
    <t>17-3025-B1</t>
  </si>
  <si>
    <t>17-3037-B1</t>
  </si>
  <si>
    <t>17-3049-B1</t>
  </si>
  <si>
    <t>17-3030-B6</t>
  </si>
  <si>
    <t>17-3029-B1</t>
  </si>
  <si>
    <t>17-3031-B3</t>
  </si>
  <si>
    <t>17-3008-B01</t>
  </si>
  <si>
    <t>17-3033-B01</t>
  </si>
  <si>
    <t>17-3047-B01</t>
  </si>
  <si>
    <t>17-3016-B01</t>
  </si>
  <si>
    <t>17-3014-B01</t>
  </si>
  <si>
    <t>17-3045-B01</t>
  </si>
  <si>
    <t>17-3054-B01</t>
  </si>
  <si>
    <t>17-3003-B01</t>
  </si>
  <si>
    <t>17-3007-B02</t>
  </si>
  <si>
    <t>17-3009-B01</t>
  </si>
  <si>
    <t>17-3014-B02</t>
  </si>
  <si>
    <t>17-3034-B01</t>
  </si>
  <si>
    <t>17-3038-B01</t>
  </si>
  <si>
    <t>17-3051-B01</t>
  </si>
  <si>
    <t>17-3022-B01</t>
  </si>
  <si>
    <t>17-3028-B01</t>
  </si>
  <si>
    <t>17-3020-B01</t>
  </si>
  <si>
    <t>17-3042-B01</t>
  </si>
  <si>
    <t>17-3023-B01</t>
  </si>
  <si>
    <t>17-3043-B01</t>
  </si>
  <si>
    <t>17-3055-B10</t>
  </si>
  <si>
    <t>17-3043-B02</t>
  </si>
  <si>
    <t>17-3019-B07</t>
  </si>
  <si>
    <t>17-3017-B01</t>
  </si>
  <si>
    <t>17-3056-B01</t>
  </si>
  <si>
    <t>17-3045-B02</t>
  </si>
  <si>
    <t>17-3046-B01</t>
  </si>
  <si>
    <t>17-3002-B02</t>
  </si>
  <si>
    <t>17-3014-B03</t>
  </si>
  <si>
    <t>17-3014-B04</t>
  </si>
  <si>
    <t>17-3047-B02</t>
  </si>
  <si>
    <t>FL-18-C (SB #2)</t>
  </si>
  <si>
    <t>FL-17-C (OW #1)</t>
  </si>
  <si>
    <t>FL-21-C (OW #1 dup)</t>
  </si>
  <si>
    <t>Seneca Lake</t>
  </si>
  <si>
    <t>(&lt;0.30)</t>
  </si>
  <si>
    <t>(&lt;2.21)</t>
  </si>
  <si>
    <t>(&lt;5.35)</t>
  </si>
  <si>
    <t>(&lt;0.76)</t>
  </si>
  <si>
    <t>(&lt;4.48)</t>
  </si>
  <si>
    <t>(&lt;8.47)</t>
  </si>
  <si>
    <t>(&lt;0.14)</t>
  </si>
  <si>
    <t>(&lt;0.26)</t>
  </si>
  <si>
    <t>(&lt;0.17)</t>
  </si>
  <si>
    <t>(&lt;3.81)</t>
  </si>
  <si>
    <t>(&lt;0.62)</t>
  </si>
  <si>
    <t>(&lt;0.015)</t>
  </si>
  <si>
    <t>(&lt;0.071)</t>
  </si>
  <si>
    <t>(&lt;0.172)</t>
  </si>
  <si>
    <t>(&lt;0.024)</t>
  </si>
  <si>
    <t>(&lt;0.144)</t>
  </si>
  <si>
    <t>(&lt;0.272)</t>
  </si>
  <si>
    <t>(&lt;0.141)</t>
  </si>
  <si>
    <t>(&lt;0.017)</t>
  </si>
  <si>
    <t>(&lt;0.027)</t>
  </si>
  <si>
    <t>&lt;0.084</t>
  </si>
  <si>
    <t>&lt;0.469</t>
  </si>
  <si>
    <t>&lt;1.136</t>
  </si>
  <si>
    <t>&lt;0.161</t>
  </si>
  <si>
    <t>&lt;0.952</t>
  </si>
  <si>
    <t>&lt;1.799</t>
  </si>
  <si>
    <t>&lt;0.112</t>
  </si>
  <si>
    <t>&lt;0.226</t>
  </si>
  <si>
    <t>&lt;0.073</t>
  </si>
  <si>
    <t>&lt;1.329</t>
  </si>
  <si>
    <t>&lt;0.122</t>
  </si>
  <si>
    <t>&lt;0.217</t>
  </si>
  <si>
    <t>&lt;0.238</t>
  </si>
  <si>
    <t>Mod. Microcystis, Spirogyra, Asterionella, Trace Zygnema</t>
  </si>
  <si>
    <t>Trace Microcystis, Dolichospermum, Asterionella</t>
  </si>
  <si>
    <t>Trace Microcystis, Spirogyra, Asterionella</t>
  </si>
  <si>
    <t>Trace Microcystis, Dinoflagellates, Dolichospermum</t>
  </si>
  <si>
    <t>Trace Microcystis, Dolichospermum, Dinoflagellates, Asterionella</t>
  </si>
  <si>
    <t>Trace Microcystis, Dolichospermum, Dinoflagellates, Asterionella, Spirogyra</t>
  </si>
  <si>
    <t>Dense Dolichospermum, Microcystis, Dinoflagellates</t>
  </si>
  <si>
    <t>Very Dense Microcystis, Dense Dolichospermum, Dinoflagellates</t>
  </si>
  <si>
    <t>Dense Dinoflageslates, Mod. Microcystis, Dolichospermum</t>
  </si>
  <si>
    <t>Mod. Microcystis, Dinoflagellates, Dolichospermum</t>
  </si>
  <si>
    <t>Very Dense Dolichospermum, Microcystis, Mod. Dinoflagellates</t>
  </si>
  <si>
    <t>Mod. Dolichospermum, Ochromonas, Microcystis, Trace Spirogyra</t>
  </si>
  <si>
    <t>Mod. Dolichospermum, Trace Asterionella, Microcystis, Planktothrix, Dinoflagellates</t>
  </si>
  <si>
    <t>Dense Dolichospermum, Mod. Microcystis, Trace Dinoflagellates</t>
  </si>
  <si>
    <t>Dense Dolichospermum, Trace Asterionella, Microcystis, Spirogyra</t>
  </si>
  <si>
    <t>Mod. Dolichospermum, Trace Microcystis, Asterionella</t>
  </si>
  <si>
    <t>Mod. Dolichospermum, Trace Asterionella</t>
  </si>
  <si>
    <t>Trace Dolichospermum, Tabularia</t>
  </si>
  <si>
    <t>Very Dense Dolichospermum, Mod. Microcystis</t>
  </si>
  <si>
    <t>Mod. Dolichospermum, Ochromonas, Trace Microcystis, Asterionella</t>
  </si>
  <si>
    <t>Very Dense Microcystis, Trace Mougeotia</t>
  </si>
  <si>
    <t>Mod. Dolichospermum, Trace Asterionella, Microcystis</t>
  </si>
  <si>
    <t>Mod. Dolichospermum, Trace Asterionella, Planktothrix</t>
  </si>
  <si>
    <t>Mod. Dolichospermum, Trace Spirogyra, Zygnema, Woronichinia</t>
  </si>
  <si>
    <t>Very Dense Dolichospermum, Dense Microcystis, Dinoflagellates</t>
  </si>
  <si>
    <t>Dense Dolichospermum, Mod. Microcystis, Trace Dinoflagellates, Spirogyra</t>
  </si>
  <si>
    <t>Very Dense Dolichospermum, Mod. Microcystis, Trace Dinoflagellates</t>
  </si>
  <si>
    <t>Very Dense Dolichospermum, Mod. Microcystis, Dinoflagellates, Trace Woronichinia, Scenedesmus</t>
  </si>
  <si>
    <t>Dense Dolichospermum, Mod. Microcystis, Trace Cosmarium</t>
  </si>
  <si>
    <t>Dense Dolichospermum, Trace Microcystis, Dinoflagellates</t>
  </si>
  <si>
    <t>Dense Dolichospermum, Trace Microcystis, Spirogyra</t>
  </si>
  <si>
    <t>Mod. Dolichospermum, Trace Spirogyra, Zygnema, Planktothrix, Asterionella</t>
  </si>
  <si>
    <t>Dense Dolichospermum, Mod. Microcystis, Trace Spirogyra, Dinoflagellates</t>
  </si>
  <si>
    <t>Dense Solichospermum, Trace Microcystis</t>
  </si>
  <si>
    <t>Mod. Microcystis, Dinoflagellates, Trace Planktothrix, Cosmarium</t>
  </si>
  <si>
    <t>Mod. Dolichospermum, Trace Woronichinia, Asterionella</t>
  </si>
  <si>
    <t>Dense Dolichospermum, Mod. Microcystis, Trace Asterionella</t>
  </si>
  <si>
    <t>Mod. Dolichospermum, Microcystis, Asterionella</t>
  </si>
  <si>
    <t>Mod. Dolichospermum, Microcystis</t>
  </si>
  <si>
    <t>17-25-B4</t>
  </si>
  <si>
    <t>Silver Lake - Wyoming Co</t>
  </si>
  <si>
    <t>Very Dense Microcystis, Mod. Planktothrix</t>
  </si>
  <si>
    <t>17-139.2-B1</t>
  </si>
  <si>
    <t>17-139-B4 (pier)</t>
  </si>
  <si>
    <t>17-139-B6 (Beach Stairs)</t>
  </si>
  <si>
    <t>Bob Dean Camp</t>
  </si>
  <si>
    <t>17-139.1-B1</t>
  </si>
  <si>
    <t>FL-19-C (OW)</t>
  </si>
  <si>
    <t>FL-20-C (SB)</t>
  </si>
  <si>
    <t>17-139.1-B2</t>
  </si>
  <si>
    <t>17-139-B3 (pier)</t>
  </si>
  <si>
    <t>17-139-B5 (Beach Stairs)</t>
  </si>
  <si>
    <t>Skaneateles Lake</t>
  </si>
  <si>
    <t>(&lt;1.62)</t>
  </si>
  <si>
    <t>(&lt;0.90)</t>
  </si>
  <si>
    <t>(&lt;1.04)</t>
  </si>
  <si>
    <t>(&lt;0.050)</t>
  </si>
  <si>
    <t>(&lt;0.056)</t>
  </si>
  <si>
    <t>(&lt;0.026)</t>
  </si>
  <si>
    <t>&lt;0.227</t>
  </si>
  <si>
    <t>&lt;0.433</t>
  </si>
  <si>
    <t>&lt;0.323</t>
  </si>
  <si>
    <t>&lt;0.231</t>
  </si>
  <si>
    <t>17-190-B1</t>
  </si>
  <si>
    <t>17-190-B2</t>
  </si>
  <si>
    <t>17-190-B5</t>
  </si>
  <si>
    <t>17-190-B6</t>
  </si>
  <si>
    <t>17-190-B7</t>
  </si>
  <si>
    <t>17-190-B8</t>
  </si>
  <si>
    <t>Smith Pond</t>
  </si>
  <si>
    <t>Trace Dinoflagellates, Tribonema, Diatoms, and Occ Microcystis</t>
  </si>
  <si>
    <t>Moderate Dolichospermum, Diatoms, Trace Sphaeocystis, Fragilaria</t>
  </si>
  <si>
    <t>Debris, Trace Planktothrix, Microcystis, Mougeotia</t>
  </si>
  <si>
    <t>Mod. Dolichospermum, Microcystis, Woronichinia</t>
  </si>
  <si>
    <t>Mod. Dolichospermum, Trace Microcystis, Sphaerocystis</t>
  </si>
  <si>
    <t>Trace Dolichospermum, Scenedesmus, Various Diatoms</t>
  </si>
  <si>
    <t>&lt;0.133</t>
  </si>
  <si>
    <t>Oak Park</t>
  </si>
  <si>
    <t>Katlynn Marina</t>
  </si>
  <si>
    <t>Sodus Point</t>
  </si>
  <si>
    <t xml:space="preserve">LeRoy Island </t>
  </si>
  <si>
    <t>17-49-01</t>
  </si>
  <si>
    <t>17-49-02</t>
  </si>
  <si>
    <t>17-49-03</t>
  </si>
  <si>
    <t>Chanel</t>
  </si>
  <si>
    <t xml:space="preserve">Oak Park </t>
  </si>
  <si>
    <t xml:space="preserve">Katlynn Marina </t>
  </si>
  <si>
    <t>west channel</t>
  </si>
  <si>
    <t>center channel</t>
  </si>
  <si>
    <t>east channel</t>
  </si>
  <si>
    <t>North Buoy</t>
  </si>
  <si>
    <t>Center Buoy</t>
  </si>
  <si>
    <t>South Buoy</t>
  </si>
  <si>
    <t>17-49-04</t>
  </si>
  <si>
    <t>17-49-05</t>
  </si>
  <si>
    <t>17-49-06</t>
  </si>
  <si>
    <t>17-49-07</t>
  </si>
  <si>
    <t>Great Sodus Bay/Sodus Bay</t>
  </si>
  <si>
    <t>(&lt;0.01)</t>
  </si>
  <si>
    <t>(&lt;0.02)</t>
  </si>
  <si>
    <t>(&lt;0.03)</t>
  </si>
  <si>
    <t>(&lt;0.00)</t>
  </si>
  <si>
    <t>(&lt;0.13)</t>
  </si>
  <si>
    <t>(&lt;0.05)</t>
  </si>
  <si>
    <t>(&lt;0.09)</t>
  </si>
  <si>
    <t>(&lt;0.000)</t>
  </si>
  <si>
    <t>(&lt;0.001)</t>
  </si>
  <si>
    <t>&lt;0.004</t>
  </si>
  <si>
    <t>&lt;0.007</t>
  </si>
  <si>
    <t>&lt;0.006</t>
  </si>
  <si>
    <t>&lt;0.005</t>
  </si>
  <si>
    <t>&lt;0.002</t>
  </si>
  <si>
    <t>&lt;0.001</t>
  </si>
  <si>
    <t>&lt;0.003</t>
  </si>
  <si>
    <t>&lt;0.039</t>
  </si>
  <si>
    <t>&lt;0.010</t>
  </si>
  <si>
    <t>&lt;0.024</t>
  </si>
  <si>
    <t>&lt;0.009</t>
  </si>
  <si>
    <t>Fragilaria, Asterionella,Woronichinia, Synura, Diatoms</t>
  </si>
  <si>
    <t xml:space="preserve">Fragilaria, Asterionella,Woronichinia </t>
  </si>
  <si>
    <t>Fragilaria, Synura, Asterionella, Woronichinia, Pediastrum</t>
  </si>
  <si>
    <t>Asterionella, Synura, Fragilaria, Diatoms</t>
  </si>
  <si>
    <t>Gymnodinium, Synura, Asteriunoella, Fragellaria, Sphaerocystis</t>
  </si>
  <si>
    <t>Asterionella, Fragilaria, Dinoflagellates, Mallomonas</t>
  </si>
  <si>
    <t>Asterionella, Raphid diatoms, Fragilaria, Dinoflagellates</t>
  </si>
  <si>
    <t>Asterionella, Dinoflagellates, Fragelaria, Synedra, Raphid diatoms</t>
  </si>
  <si>
    <t>Dianoflagellates, Asterionella, Raphid diatoms, Pediastrum</t>
  </si>
  <si>
    <t>Asterionella, Dinoflagellates, Fragilaria, Synura</t>
  </si>
  <si>
    <t>Asterionella, Dinoflagellates, Synura, Dinobryon</t>
  </si>
  <si>
    <t>Asterionella, Fragilaria, Dinoflagellates, Synura, Chaetophorales</t>
  </si>
  <si>
    <t>Asterionella, Debris, Fragilaria, Synura</t>
  </si>
  <si>
    <t>Asterionella, Fragilaria, Microcystis, Synura</t>
  </si>
  <si>
    <t>Asterionella, Fragilaria, Microcystis, Woronichinia, Synura</t>
  </si>
  <si>
    <t>Asterionella, Fragilaria, Dinoflagellates, Oocystis, Dinobryon</t>
  </si>
  <si>
    <t>Asterionella, Fragilaria, Woronichinia, Microcystis, Dinobryon</t>
  </si>
  <si>
    <t>Asterionella, Fragilaria, Microcystis, Synura, Centric Diatoms</t>
  </si>
  <si>
    <t>Asterionella,Dinobryon, Fragilaria, Ceratium</t>
  </si>
  <si>
    <t>Asterionella, Fragillaria, Ceratium, Pediastrum</t>
  </si>
  <si>
    <t>Asterionella, Fragillaria, Ceratium</t>
  </si>
  <si>
    <t>Fragilaria, Asterionella, Microcystis, Vorticella</t>
  </si>
  <si>
    <t>Asterionella, Fragilaria, Pediastrum, Microcystis</t>
  </si>
  <si>
    <t>Fragilaria, Asterionella, Pediastrum, Microcystis</t>
  </si>
  <si>
    <t>Fragilaria, Dinoflagellates, Microcystis, Straurastrum</t>
  </si>
  <si>
    <t>Fragilaria, Raphid Diatoms, Pediastrum, Asterionella, Microcystis</t>
  </si>
  <si>
    <t>Fragilaria, Straurastrum, Microcystis, Asterionella</t>
  </si>
  <si>
    <t>Fragilaria, Microcystis, Straurastrum, Sphaerocystis</t>
  </si>
  <si>
    <t>Microcystis, Fragilaria, Straurastrum</t>
  </si>
  <si>
    <t>Fragilaria, Microcystis, Dinoflagellates, Straurastrum, Pediastrum</t>
  </si>
  <si>
    <t>Fragillaria, Microcystis, Asterionella, Sphaerocystis, Straurastrum</t>
  </si>
  <si>
    <t>Fragillaria, Microcystis, Pediastrum, Asterionella, various Diatoms, Dolichospermum</t>
  </si>
  <si>
    <t>Fragillaria, Microcystis, Pediastrum, various Diatoms</t>
  </si>
  <si>
    <t>Asterionella, Fragilaria,Woronichinia, Pediastrum, Ulothris, Volvox</t>
  </si>
  <si>
    <t>Fragilaria, Asterionella, Pediastrum, Dinoflagellates, Tabularia, Microcystis</t>
  </si>
  <si>
    <t>Asterionella, Fragilaria, Pediastrum, Sphaerocystis, Tabularia, Microcystis, Dolichospermum</t>
  </si>
  <si>
    <t>Fragilaria, Dolichospermum, Volvox, Asterionella, Pediastrum, Microcystis</t>
  </si>
  <si>
    <t>Fragilaria, Asterionella, Woronichinia, Pediastrum, Microcystis, Tabularia</t>
  </si>
  <si>
    <t>Fragilaria, Sphaerocystis, Microcystis, Pediastrum, Tabularia</t>
  </si>
  <si>
    <t>Dolichospermum lemmermannii, Microcystis</t>
  </si>
  <si>
    <t>Microcystis, Dinobryon, Pediastrum, Dolichospermum, Coccomyxa, Fragilaria, Woronichia</t>
  </si>
  <si>
    <t>Volvox, Dinoflagellate, Pediastrum Microcystis, Woronichinia, Debris, Coccomyxa</t>
  </si>
  <si>
    <t>Microcystis, Woronichinia, Pediastrum Dlichospermum, Asterionella</t>
  </si>
  <si>
    <t>Dinoflagellates, Dolichospermum, Woronichinia, Sphaerocystis, Microcystis, Volvox, Vorticella</t>
  </si>
  <si>
    <t>Pediastrum, Vorticella, Volvox, Microcystis, Sphaerocystis</t>
  </si>
  <si>
    <t>Dolichospermum, Volvox, Woronichinia, Pediastrum, Vorticella, Microcystis</t>
  </si>
  <si>
    <t>Woronichinia, Microcystis, Dictyosphaerium, Dinoflagellates, Fragilaria, Volvox</t>
  </si>
  <si>
    <t>Fragilaria, Microcystis, Woronichinia, Vorticella, Volvox, Pediastrum, Scenedesmus</t>
  </si>
  <si>
    <t>Vorticella, Microcystis, Woronichinia, Dolichospermum, Fragilaria, Dinoflagellates</t>
  </si>
  <si>
    <t>Microcystis, Woronichinia, Pediastrum, Dolichospermum</t>
  </si>
  <si>
    <t>Woronichinia, Microcustis, Aphanizomenon, Pediastrum</t>
  </si>
  <si>
    <t>Aphanizomenon, Woronichinia, Dolichospermum, Pediastrum, Tribonema, Pleodorina</t>
  </si>
  <si>
    <t>Aphanizomenon, Woronichinia, Coelomoron, Pediastrum, Geminocystis, Melosira, Fragilaria</t>
  </si>
  <si>
    <t>Aphanizomenon, Woronichinia, Dolichospermum, Microcystis, Pediastrum, Fragilaria</t>
  </si>
  <si>
    <t>Dolichospermum, Aphanizomenon, Microcystis, Microspora, Woronichinia, Pediastrum, Raphid Diatoms</t>
  </si>
  <si>
    <t>Microcystis, Microspora, Fragillaria, Centric Diatoms, Pediastrum</t>
  </si>
  <si>
    <t>Microspora, Microcystis, Pediastrum, Woronichinia, Dolichospermum, Dinobyron</t>
  </si>
  <si>
    <t>Trace Dinoflagellates. Raphid Diatoms</t>
  </si>
  <si>
    <t>Trace Aphanizomenon, Dinoflagellates, Scenedesmus, Sphaerocystis</t>
  </si>
  <si>
    <t>Trace Dinoflagellates, Scenedesmus</t>
  </si>
  <si>
    <t>Mod. Dinoflagellates, Trace Dolichospermum, Planktothrix</t>
  </si>
  <si>
    <t>Trace Clostium, Dinoflagellates</t>
  </si>
  <si>
    <t>Trace Planktothrix, Dinoflagellates, Scenedesmus</t>
  </si>
  <si>
    <t>Trichodesmium, Dolichosphermum, Dinobyron, Pediastrum, Straurastrum, Woronichinia, Microcystis</t>
  </si>
  <si>
    <t>Mougeotia, Aphanizomenon, Woronichinia, Dolichospermum, Microcystis, Dinobyron, Pediastrum</t>
  </si>
  <si>
    <t>Aphanizomenon, Microcystis, Dolichospermum, Centric Diatoms, Pediastrum, Spirogyra</t>
  </si>
  <si>
    <t>Asterionella, Dolichospermum, Aphanizomenon, Pediastrum, Woronichinia, Dinobyron</t>
  </si>
  <si>
    <t>Various Diatoms, Straurastrum, Dinobryon, Selenastrum</t>
  </si>
  <si>
    <t>Asterionella, Aphanizomenon, Microcystis, Fragilaria, Woronichinia, Pediastrum, Ceratium, Straurastrum</t>
  </si>
  <si>
    <t>Centric Diatoms, Microcystis, Dolichospermum, Dinobyron, Pediastrum, Asterionella, Straurastum</t>
  </si>
  <si>
    <t>Microcystis, Asterionella, Centric Diatoms, Pediastrum, Dolichospermum, Fragilaria</t>
  </si>
  <si>
    <t>Aphanizomenon, Microcystis, Woronchinia, Pediastrum, Fragilaria, Centric Diatoms, Straurastrum</t>
  </si>
  <si>
    <t>Aphanizomenon, Centric Diatoms, Dinobyron, Pediastrum, Staurastrum, Dolichospermum</t>
  </si>
  <si>
    <t>Centric Diatoms, Microcystis, Dinobyron, Scenedesmus , Fragilaria</t>
  </si>
  <si>
    <t>Centric Diatoms, Aphanizomenon, Microcystis, Pediastrum, Dinobyron, Asterionella</t>
  </si>
  <si>
    <t>Trace Dinoflagellates, Centric Diatoms, Pediastrum</t>
  </si>
  <si>
    <t>Centric Diatoms, Aphanizomenon, Dolichospermum, Asterionella, Microcystis</t>
  </si>
  <si>
    <t>Oedogonium, Raphid Diatoms</t>
  </si>
  <si>
    <t>Aphanizomenon, Woronichinia, Asteroinella, Centric Diatoms</t>
  </si>
  <si>
    <t>Trace Planktothrix, Centric Diatoms</t>
  </si>
  <si>
    <t>Aphanizomenon, Planktothrix, Asterionella, Centric Diatoms, Fragilaria</t>
  </si>
  <si>
    <t>Mougeotia, Microcystis, Centric Diatoms, Raphid Diatoms, Oedogonium, Straurastrum</t>
  </si>
  <si>
    <t>Asterionella, Aphanizomenon,Planktothrix, Fragilaria, Centric Diatoms, Straurastrum, Pediastrum</t>
  </si>
  <si>
    <t>Aphanizomenon, Dolichospermum, Asterionella, Centric Diatoms, Pediastrum, Straurastrum</t>
  </si>
  <si>
    <t>Centric Diatoms, Straurastrum, Fragilaria, Dolichospermum, Asterionella, Pediastrum</t>
  </si>
  <si>
    <t>Asterionella, Centric Diatoms, Oocystis, Pediastrum, Dictyospermum</t>
  </si>
  <si>
    <t>Centric Diatoms, Dolichospermum, Dictyospermum, Sphaerocystis</t>
  </si>
  <si>
    <t>Dolichospermum, Centric Diatoms, Microcystis, Fragilaria, Aphanizomenon, \Asterionella</t>
  </si>
  <si>
    <t xml:space="preserve">Asterionella, Dolichospermum, Centric Diatoms, Straurastrum, Pediastrum </t>
  </si>
  <si>
    <t>Centric Diatoms, Asterionella, Rhizoclonium, Raphid Diatoms, Dictyospermum</t>
  </si>
  <si>
    <t>Centric Diatoms, Asterionella, Rhizoclonium, Raphid Diatoms, Microcystis</t>
  </si>
  <si>
    <t>Aphanizomenon, Centric Diatoms, Dolichospermum, Rhizoclonium, Microcystis</t>
  </si>
  <si>
    <t>(Skan1)</t>
  </si>
  <si>
    <t>(Skan2)</t>
  </si>
  <si>
    <t>(Skan4)</t>
  </si>
  <si>
    <t>(Skan5)</t>
  </si>
  <si>
    <t>(Skan6)</t>
  </si>
  <si>
    <t>(Skan7)</t>
  </si>
  <si>
    <t>(Skan8)</t>
  </si>
  <si>
    <t>(Skan12)</t>
  </si>
  <si>
    <t>(Skan16)</t>
  </si>
  <si>
    <t>Town Beach</t>
  </si>
  <si>
    <t>(Skan1) whole water</t>
  </si>
  <si>
    <t>(Skan2)  whole water</t>
  </si>
  <si>
    <t>(Skan4) whole water</t>
  </si>
  <si>
    <t>(Skan5) whole water</t>
  </si>
  <si>
    <t>(Skan6) whole water</t>
  </si>
  <si>
    <t>(Skan7) whole water</t>
  </si>
  <si>
    <t>(Skan8) whole water</t>
  </si>
  <si>
    <t>(Skan12) whole water</t>
  </si>
  <si>
    <t>(Skan16) whole water</t>
  </si>
  <si>
    <t>Town Beach whole water</t>
  </si>
  <si>
    <t>Town Dock surface</t>
  </si>
  <si>
    <t>Town Dock 0.5 m</t>
  </si>
  <si>
    <t>DEC Boat Launch</t>
  </si>
  <si>
    <t>DEC Boat Launch 0.5m</t>
  </si>
  <si>
    <t>Warners Boat Dock</t>
  </si>
  <si>
    <t>Warners Boat Dock 0.5m</t>
  </si>
  <si>
    <t>Appletree Lane</t>
  </si>
  <si>
    <t>Appletree Lane 0.5m</t>
  </si>
  <si>
    <t>Appletree Lane Cistern</t>
  </si>
  <si>
    <t>Laurdes Camp</t>
  </si>
  <si>
    <t xml:space="preserve">5 mile Point </t>
  </si>
  <si>
    <t>5 mile Point 0.5m</t>
  </si>
  <si>
    <t>17-139.2-08</t>
  </si>
  <si>
    <t>Town Dock</t>
  </si>
  <si>
    <t>no sample (cistern)</t>
  </si>
  <si>
    <t>(&lt;0.06)</t>
  </si>
  <si>
    <t>(&lt;0.07)</t>
  </si>
  <si>
    <t>(&lt;0.08)</t>
  </si>
  <si>
    <t>&lt;0.020</t>
  </si>
  <si>
    <t>&lt;0.022</t>
  </si>
  <si>
    <t>&lt;0.028</t>
  </si>
  <si>
    <t>Song Lake</t>
  </si>
  <si>
    <t>17-212-B1</t>
  </si>
  <si>
    <t>17-212-B2</t>
  </si>
  <si>
    <t>Dense Dolichopermum, Trace Microcystis, Debris, Mougeotia</t>
  </si>
  <si>
    <t>Dense Woronichinia, Dolichospermum, Mod. Microcystis, Trace Limnoraphis</t>
  </si>
  <si>
    <t>&lt;0.263</t>
  </si>
  <si>
    <t>17-75-B1</t>
  </si>
  <si>
    <t>Summit Lake - Wash Co</t>
  </si>
  <si>
    <t>Dense Planktothrix, Trace Fragilaria, Tabularia, Microcystis, Limnoraphis</t>
  </si>
  <si>
    <t>17-234-B1</t>
  </si>
  <si>
    <t>Tully Lake</t>
  </si>
  <si>
    <t>Trace Planktothrix, Fragilaria, Microcystis, Woronichinia, Asterionella</t>
  </si>
  <si>
    <t>17-21-B1</t>
  </si>
  <si>
    <t>Tuscarora Lake</t>
  </si>
  <si>
    <t>Mod. Dolichospermum, Debris, Microcystis</t>
  </si>
  <si>
    <t>17-224-B1</t>
  </si>
  <si>
    <t>Upper Little York Lake</t>
  </si>
  <si>
    <t>Dense Spirogyra, Mod. Various Diatoms, Fragilaria, Tabularia, Closterium</t>
  </si>
  <si>
    <t>Trace Closterium, Tribonema, Fragilaria, Ceratium</t>
  </si>
  <si>
    <t>Ca</t>
  </si>
  <si>
    <t>LakeID</t>
  </si>
  <si>
    <t>TP</t>
  </si>
  <si>
    <t>Color</t>
  </si>
  <si>
    <t>pH</t>
  </si>
  <si>
    <t>SpCond</t>
  </si>
  <si>
    <t>Chl.a</t>
  </si>
  <si>
    <t>Hemlock Lake- S1</t>
  </si>
  <si>
    <t>12-221-B1</t>
  </si>
  <si>
    <t>moderate</t>
  </si>
  <si>
    <t>windy</t>
  </si>
  <si>
    <t>pt cloudy</t>
  </si>
  <si>
    <t>rainy</t>
  </si>
  <si>
    <t>i</t>
  </si>
  <si>
    <t>calm</t>
  </si>
  <si>
    <t>calm-moderate-windy</t>
  </si>
  <si>
    <t>clear</t>
  </si>
  <si>
    <t>clear-pt cloudy-overcast-rainy</t>
  </si>
  <si>
    <t>Comments-Significant shorelin to site depth weed growth in past 2 weeks.</t>
  </si>
  <si>
    <t xml:space="preserve">HabL-Note-No blooms in evidence; </t>
  </si>
  <si>
    <t>Comments-small amount of foam</t>
  </si>
  <si>
    <t>D8-some foam</t>
  </si>
  <si>
    <t>moderate-windy</t>
  </si>
  <si>
    <t>overcast</t>
  </si>
  <si>
    <t>pt cloudy-overcast</t>
  </si>
  <si>
    <t>pt cloudy-rainy</t>
  </si>
  <si>
    <t>overcast-rainy</t>
  </si>
  <si>
    <t>clear-pt cloudy</t>
  </si>
  <si>
    <t>D8-Excessive/ more than normal rains-there was much debris in the lake- moderate to high turbidity; F7-Please see comments on the "sampling record form"; F-Loc-Taughonnock State Park swimming area observed by the park manager.; G4-See below-possible HAB observation; G-Loc-Beaches at Wells College, Long Point St. Park closed-reports of blooms near Powers Rd. And Fire Rd.5&amp;6 near Kings Ferry, near Honoco Rd. Exact dates and times unknown, and analysis of HAB unknown.; G-Dates-Unknown; HabL-H-Very small olive green particles suspended under the surface;</t>
  </si>
  <si>
    <t>Comments-Nothing observed - Expect treatments for hydrlla at Aurora area but haven't gotten a schedule of when. Have inquired and will follow up.</t>
  </si>
  <si>
    <t>Comments-water surface visuals were difficult for the secchi readings</t>
  </si>
  <si>
    <t>Comments-07/22/17 Taughannock SP the swimming area was closed due to a suspected HAB sighting by the park manager, John Van Valen he notified the health department, They were unable to verify if a HAB was present. We were there in the evening and spoke to the park manage</t>
  </si>
  <si>
    <t>Comments-Lake on this above date has cleared up very much since one week ago. Water clarity is very good with no visible particles in water. Water color is a lighter green with no detected HABs.</t>
  </si>
  <si>
    <t>Weather-The lake is visually very good</t>
  </si>
  <si>
    <t>Weather-Minor debris from thunder storms - very little algae</t>
  </si>
  <si>
    <t>G4-Took 2 samples on 07/31/17 - many reported suspected HABs.; G-Loc-2 samples were taken 1/2 mile south of Ithaca Yacht Club and at Red Lighthouse entrance of inlet. Sent to ESF on 08/01/17; G-Dates-07/31/17;</t>
  </si>
  <si>
    <t>fh</t>
  </si>
  <si>
    <t>HabL-Note-algae dispersed throughout water column; HabS-Notes-dispersed in water column</t>
  </si>
  <si>
    <t>f</t>
  </si>
  <si>
    <t>h</t>
  </si>
  <si>
    <t>c</t>
  </si>
  <si>
    <t>D2-emergent, submerged</t>
  </si>
  <si>
    <t>D2-floating, submerged</t>
  </si>
  <si>
    <t>D2-emergent;</t>
  </si>
  <si>
    <t>D2-emergent; F4-Surface algae scum; F-Loc-open water; G4-Surface algae scum; G-Loc-open water; G-Dates-9/25/17;</t>
  </si>
  <si>
    <t>D2-emergent; F4-surface algae scum; F-Loc-open water; G4-surface algae scum; G-Loc-open water; G-Dates-09/25/2017</t>
  </si>
  <si>
    <t>Weather-storms all week; lake full of debris and runoff; very hot and humid 'til today; Comments-gates opened to let lake down; roads being closed/creeks being cleared of debris</t>
  </si>
  <si>
    <t>D5-; D8-sediment; F7-debris/discoloration; F-Loc-all across west branch; G7-debris/discoloration; G-Loc-all across west branch; G-Dates-07/15; HabS-Notes-lots of debris and sediment</t>
  </si>
  <si>
    <t>G4-spilled green paint, pea soup, granular dots; G-Loc-thruout the lake; G-Dates-09/13-09/16; HabS-Notes-some streaks of cyano and granular in H2O</t>
  </si>
  <si>
    <t>G4-Blue green bloom continues; "pollen" in water and some "paint spill" observation. Suspended colonies throughout the lake and along shores; G7-Sick dog Crystal Beach 09/25 AM; G-Dates-09/25-09/27; HabS-Notes-bloom dissipated over 10/03-10/04</t>
  </si>
  <si>
    <t>Weather-08/22 high wind followed by heavy storm</t>
  </si>
  <si>
    <t>cd</t>
  </si>
  <si>
    <t>D5-; D8-windy moderate whitecaps;</t>
  </si>
  <si>
    <t>Weather-Extensive rain July 1 very very fast with flash flooding. Lake level rose almost 2 feet in less than 24 hours; Comments-Lake brown from rain event, starting to clear. Lots of floating debris</t>
  </si>
  <si>
    <t>F4-brown water; F5-occasional. Three on my lake frontage. Probably from fishermen; F-Loc-Martin Point (North end); G7-Extraordinary rainfall event 72 hours prior, lake rose to 713.75 feet; G-Loc-Martin Point; G-Dates-07/01/2017;</t>
  </si>
  <si>
    <t>Weather-South wind today Extreme rains, for the second time in 2 weeks, occurred on 7/12 and raised the lake level by a foot</t>
  </si>
  <si>
    <t>D8-Flotsam from the recent heavy rains is clustered about the lake surface; F4-Brown and turbid; F-Loc-Entire lake; G4-Brown and turbid-Severe after the 7-12 rainstorm; G-Loc-Mainly at tributary areas; G-Dates-7/12/2017;</t>
  </si>
  <si>
    <t>Weather-light mainly northerly calm recent as well; Comments-Streaks of algae scattered even in deep water, thick at lee shores</t>
  </si>
  <si>
    <t>D2-emergent, submerged; F4-Streaks of algae deep, dense at lee shorelines; F5-rare; F-Loc-globally. Shoreline algae at Martin Point; G4-Increasing scattered algae now that calm and warm; G-Loc-Globally, while water skiing, and at Martin Point shoreline; G-Dates-7/29 7/30; HabL-Note-Deepwater. Scattered patches of light streaks, green flecks all around suspended in water column;</t>
  </si>
  <si>
    <t>D5-; G4-Transient blooms about 2 days when calm; blew out when wind resumed; G-Loc-Martin Point; G-Dates-Uncertain;</t>
  </si>
  <si>
    <t>Weather-Southwest wind; Comments-White caps but clear sky nice looking water</t>
  </si>
  <si>
    <t>D5-; D8-just too breezy;</t>
  </si>
  <si>
    <t>Weather-Just calmed down to flat Breezy overnight; Comments-Severe algae yesterday hot calm day. Breeze overnight</t>
  </si>
  <si>
    <t>D8-BUT algae becoming visible FAST; F4-Bad yesterday, worsening rapidly today in the calm; F-Loc-Northern aspect of lake; G4-Bad over the last 2-3 days; G-Loc-Global North end; G-Dates-9-15 -9-18; HabL-Note-Suspended green visibly rising; just starting to streak; HabS-Notes-Sample brought to Tim Schneider at the Emerson Park office for them to use</t>
  </si>
  <si>
    <t>Weather-Northwest wind. Moderate; Comments-Suspended algae</t>
  </si>
  <si>
    <t>D5-; D8-Chilly wind otherwise pleasant; G4-Extensive severe blooms (toxic) most every day since last sampling. Wind dissipated it yesterday. Lake not useable at all throughout recent calm warm weather; G-Loc-Lake-wide; G-Dates-Most of the last two weeks.; HabL-Note-suspended algae just waiting to float up when the wind stops!; HabL-H-Just the suspension. We did a 9 meter deep sample which had visible algae on our filter paper;</t>
  </si>
  <si>
    <t>F4-algae observed along shoreline, appears to be the beginning of a bloom. Not dense enough to take picture; F-Loc-Firelane 4, east side of lake; G4-There was an HAB near the north eastern portion of the lake the week of 7/17/17. Yacht club beach closed.; G-Loc-see above; G-Dates-see above</t>
  </si>
  <si>
    <t>Weather-Very rainy - Lake is unseasonably high - Wind and storms have been from NW, W, SW; Comments-There is pollen in the water surface at a depth of 28.04m. Water is murky.</t>
  </si>
  <si>
    <t>HabL-H-pollen in the water</t>
  </si>
  <si>
    <t>Weather-Windy days, few calm; Comments-Lake is still high for this time of year.</t>
  </si>
  <si>
    <t>abc</t>
  </si>
  <si>
    <t>Weather-Longest stretch of warm weather; Comments-Bloom was continuous for about 5 miles from E side of Seneca to inspection deep water site. This was from shoreline to 100' depth. Check close to 5 miles of lake, and it was everywhere</t>
  </si>
  <si>
    <t>F4-Major bloom; G4-; G-Loc-Entire length of east shore from north end to below Reeder Creek; G-Dates-14:15; HabS-Notes-HABs in the entire area sampled from shoreline out to about 1 mile. I only did a mile out, but it probably continued.</t>
  </si>
  <si>
    <t>cf</t>
  </si>
  <si>
    <t>D8-Cloudy- muddy water from high run-off storms; F4-Cloudy water; F5-5 alewives; F-Loc-Plum point to Severn point; G4-muddy- cloudy water from storm run-off; G5-100 alwife; G-Loc-Plum Point area; G-Dates-7/4-6/17, 7/8-10/17</t>
  </si>
  <si>
    <t>Weather-Light wind to flat.Weather over the past 7 days has been ~ 85F and lake has been flat.; Comments-Lots of algae in the water column. The entire north end of the lake has strips of algae orientated with the very light breeze. There was no algae along the west side of lake down to 3 miles.</t>
  </si>
  <si>
    <t>F4-In water column and streaks on surface all over north end of lake; F-Loc-3miles from north end at lake center. Our normal sampling site. At that time we observed algae in the water column and streaks on surface; G4-Algae in water column, streaks on surface, major surface algae over the entire north half of lake down atlas 10 miles; G-Loc-Over North half of lake; G-Dates-Over the week prior to sampling session 8; HabL-H-Streaks on surface;</t>
  </si>
  <si>
    <t>HabL-H-Powdery green speckles were observed</t>
  </si>
  <si>
    <t>D5-; G-Loc-North area of Skaneateles Lake; G-Dates-08/28/2017</t>
  </si>
  <si>
    <t>Weather-Cloudburst/hard rain occurred on 08/12/2017</t>
  </si>
  <si>
    <t>G-Dates-08/14/2017;</t>
  </si>
  <si>
    <t>Weather-Perfect Weather; Comments-None</t>
  </si>
  <si>
    <t>Weather-Heavy Downpours over the last f days. Thunderstorms on south half of lake 16 hours before sampling; Comments-Foam beginning to appear down the center of the lake accompanied by small debris, sticks and logs</t>
  </si>
  <si>
    <t>F7-Debris, Lake at very high level, Foam; F-Loc-observations made between Skan country Club and sampling site; G7-Major runoff, turbid water near shore; G-Loc-Observed at country club, at construction site near club and an observation made by Bob 10 miles down the lake on the east side; G-Dates-approximately 07-15-2017;</t>
  </si>
  <si>
    <t>Weather-Major Storm occurred on 07/01/2017 at 2700 hours. Major muddy water poured into lake in many areas.; Comments-Floating Debris observed all over the lake the past two days Note: photos were taken and will be sent</t>
  </si>
  <si>
    <t>F7-30 hours ago there was a torrential rain and flash flooding over the entire lake.; F-Loc-all over the lake; G7-30 hours ago there was a torrential rain and flash flooding occurred. There is still floating debris on the lake; G-Loc-not problem at time of sampling. 30 hours previous we had a flash flood all over the lake; G-Dates-07/01/2017 and 07/02/2017. Floating Debris on both days and on 07/03/2017;</t>
  </si>
  <si>
    <t>D5-</t>
  </si>
  <si>
    <t>Weather-Heavy Rainfall on 06/18/2017; Comments-Observed a patch of curly leaf pond weed along mole at Skaneateles Country Club</t>
  </si>
  <si>
    <t>clear, pt cloudy, overcast, rainy</t>
  </si>
  <si>
    <t>Weather-Major storm on July 1, preceded on prior day with significant rain with AM aggregate of over 3" of rain. Generally, wind from the west.; Comments-The major rain events on June 30 and July 1 caused an enormous amount of debris to wash into the lake and created turbidity in the lake which has persisted to some degree to date</t>
  </si>
  <si>
    <t>G7-Floating debris (mostly wood) due to major recent rain events.; G-Loc-Disbursed around the lake; G-Dates-07/11</t>
  </si>
  <si>
    <t>D5-;</t>
  </si>
  <si>
    <t>Weather-Very warm. SE wind on day of collection.; Comments-This past week (starting 09/12) was characterized by a harmful blue green algae bloom throughout the lake's periphery. Foam noticed on the lake today.</t>
  </si>
  <si>
    <t>F4-Algal blooms present this past 5 days no longer apparent.; G4-Diffuse algal blooms throughout the lake - confirmed this past week; HabS-Notes-Previous algal bloom appears to be resolving</t>
  </si>
  <si>
    <t>D2-; F4-light yellow/green pollen-like particles throughout the lake; F-Loc-throughout the lake; G4-continued algae blooms for over 2 weeks; G-Loc-throughout lake - dense collections sporadic;</t>
  </si>
  <si>
    <t>LakeNum</t>
  </si>
  <si>
    <t>Zsd</t>
  </si>
  <si>
    <t>Nox</t>
  </si>
  <si>
    <t>NH4</t>
  </si>
  <si>
    <t>TN</t>
  </si>
  <si>
    <t>N:P</t>
  </si>
  <si>
    <t>Chla</t>
  </si>
  <si>
    <t>Cl</t>
  </si>
  <si>
    <t>FPChl</t>
  </si>
  <si>
    <t>FPBGA</t>
  </si>
  <si>
    <t>TDP</t>
  </si>
  <si>
    <t>TDN</t>
  </si>
  <si>
    <t>Tair</t>
  </si>
  <si>
    <t>TH20</t>
  </si>
  <si>
    <t>Weather-rain, clear, variable all week</t>
  </si>
  <si>
    <t>D8-water consistently less clear this summer;</t>
  </si>
  <si>
    <t>Comments-slight color to lake. Large amounts of weed growth</t>
  </si>
  <si>
    <t>D2-emergent, submerged; F4-slight discoloration; F5-none; F-Loc-sample site; G7-Significant weed growth; G-Loc-shore line; G-Dates-06/12/2017</t>
  </si>
  <si>
    <t>b</t>
  </si>
  <si>
    <t>Comments-Aquathol K applied day previous to sampling</t>
  </si>
  <si>
    <t>D2-emergent; F-Loc-green color</t>
  </si>
  <si>
    <t>Comments-Cutrine Plus algaecide treatment on July 10</t>
  </si>
  <si>
    <t>G5-1 dead fish; G-Loc-found at swimming area 557 shore drive; G-Dates-Saturday July 22, 2017</t>
  </si>
  <si>
    <t>F4-Slight green color; F-Loc-most of lake</t>
  </si>
  <si>
    <t>F4-Generally murky water, some shoreline algae bloom; F-Loc-557 Shore Drive and open water enroute to CSLAP sample site; G4-Lake wide shoreline algae bloom every day since 9-11-2017 reported to NYSDEC; G-Loc-Shore</t>
  </si>
  <si>
    <t>Comments-cloudy water</t>
  </si>
  <si>
    <t>F4-turbidity/cloudy water; F-Loc-lakewide; G4-algae blooms- small &amp; temporary- gone now; G-Loc-various; G-Dates-various</t>
  </si>
  <si>
    <t>calm-windy</t>
  </si>
  <si>
    <t>clear=overcast</t>
  </si>
  <si>
    <t>d</t>
  </si>
  <si>
    <t>fg</t>
  </si>
  <si>
    <t>eg</t>
  </si>
  <si>
    <t>e</t>
  </si>
  <si>
    <t>df</t>
  </si>
  <si>
    <t>a</t>
  </si>
  <si>
    <t>bd</t>
  </si>
  <si>
    <t>17-96-08</t>
  </si>
  <si>
    <t>dh</t>
  </si>
  <si>
    <t>bf</t>
  </si>
  <si>
    <t>def</t>
  </si>
  <si>
    <t>afh</t>
  </si>
  <si>
    <t>be</t>
  </si>
  <si>
    <t>ad</t>
  </si>
  <si>
    <t>ab</t>
  </si>
  <si>
    <t>abcdf</t>
  </si>
  <si>
    <t>ef</t>
  </si>
  <si>
    <t>acdg</t>
  </si>
  <si>
    <t>acg</t>
  </si>
  <si>
    <t>afg</t>
  </si>
  <si>
    <t>ag</t>
  </si>
  <si>
    <t>dg</t>
  </si>
  <si>
    <t>efg</t>
  </si>
  <si>
    <t>de</t>
  </si>
  <si>
    <t>beg</t>
  </si>
  <si>
    <t>bg</t>
  </si>
  <si>
    <t>bh</t>
  </si>
  <si>
    <t>ch</t>
  </si>
  <si>
    <t>eh</t>
  </si>
  <si>
    <t>ac</t>
  </si>
  <si>
    <t>egh</t>
  </si>
  <si>
    <t>17-244-08</t>
  </si>
  <si>
    <t>g</t>
  </si>
  <si>
    <t>17-199.04-11</t>
  </si>
  <si>
    <t>12-244-18</t>
  </si>
  <si>
    <t>Client</t>
  </si>
  <si>
    <t>Station</t>
  </si>
  <si>
    <t xml:space="preserve">Sampling </t>
  </si>
  <si>
    <t>Position</t>
  </si>
  <si>
    <t>Sc_L</t>
  </si>
  <si>
    <t>Chl</t>
  </si>
  <si>
    <t>NH3</t>
  </si>
  <si>
    <t>DOC</t>
  </si>
  <si>
    <t>UV254</t>
  </si>
  <si>
    <t>FP-Chl</t>
  </si>
  <si>
    <t>FP-BGA</t>
  </si>
  <si>
    <t>FP-Green</t>
  </si>
  <si>
    <t>FP-diatoms</t>
  </si>
  <si>
    <t>TP-Crypto</t>
  </si>
  <si>
    <t>17-53-01</t>
  </si>
  <si>
    <t>Anawanda Lake</t>
  </si>
  <si>
    <t>Top</t>
  </si>
  <si>
    <t>cloudy</t>
  </si>
  <si>
    <t>cloudy-rainy</t>
  </si>
  <si>
    <t>I</t>
  </si>
  <si>
    <t>17-53-02</t>
  </si>
  <si>
    <t>17-53-03</t>
  </si>
  <si>
    <t>17-53-04</t>
  </si>
  <si>
    <t>17-53-05</t>
  </si>
  <si>
    <t>17-53-06</t>
  </si>
  <si>
    <t>(&lt;0.23)</t>
  </si>
  <si>
    <t>&lt;0.066</t>
  </si>
  <si>
    <t>17-53-07</t>
  </si>
  <si>
    <t>(&lt;0.22)</t>
  </si>
  <si>
    <t>17-120-01</t>
  </si>
  <si>
    <t>Augur Lake</t>
  </si>
  <si>
    <t>Weather-Unseasonably cool temperatures and above average rainfall</t>
  </si>
  <si>
    <t>17-120-02</t>
  </si>
  <si>
    <t>HabSWind-West</t>
  </si>
  <si>
    <t>17-120-03</t>
  </si>
  <si>
    <t>HabSWind-Northeast</t>
  </si>
  <si>
    <t>17-120-04</t>
  </si>
  <si>
    <t>calm-moderate</t>
  </si>
  <si>
    <t>pt cloudy-cloudy</t>
  </si>
  <si>
    <t>HabSWind-Southeast</t>
  </si>
  <si>
    <t>17-120-05</t>
  </si>
  <si>
    <t>17-120-06</t>
  </si>
  <si>
    <t>HabSWind-South</t>
  </si>
  <si>
    <t>17-120-07</t>
  </si>
  <si>
    <t>pt cloudy-cloudy-rainy</t>
  </si>
  <si>
    <t>HabSWind-Northwest</t>
  </si>
  <si>
    <t>17-120-08</t>
  </si>
  <si>
    <t>17-29-01</t>
  </si>
  <si>
    <t>HabSWind-Southwest</t>
  </si>
  <si>
    <t>17-29-02</t>
  </si>
  <si>
    <t>Comments-I sampled early because thunderstorm forecast by noon; Weather-Start of sampling was partly cloudy; clouds rolling in by end.</t>
  </si>
  <si>
    <t>HabLH-Some filamentous algae beginning to form in Pumphouse Cove.; HabSDesc-Because of weather</t>
  </si>
  <si>
    <t>17-29-03</t>
  </si>
  <si>
    <t>Weather-Heavy flood causing rain Saturday evening.  Runoff still coming into lake from surrounding hills.</t>
  </si>
  <si>
    <t>HabSDesc-Only thing found was filamentous algae in shallow coves; HabSWind-Southwest</t>
  </si>
  <si>
    <t>F</t>
  </si>
  <si>
    <t>17-29-04</t>
  </si>
  <si>
    <t>Comments-Native pond weeds acting invasive.  Lower water than usual.; Weather-major storm 2 weeks ago</t>
  </si>
  <si>
    <t>17-29-05</t>
  </si>
  <si>
    <t>Comments-Mystery snail; purple loosestrife; all native aquatic plants confirmed by PRISM/CCE on 07/29/17; Weather-Major heavy rainfalls in early July 2017; it caused a lot of sedimentation and erosion into the lake</t>
  </si>
  <si>
    <t>F4-filamentous algae sporadic along edges; G4-filamentous algae sporadic along edges; GLoc-sporadic - shoreline; GDate-07/30; HabLH-filamentous algae; HabSDesc-filamentous algae; HabSWind-North</t>
  </si>
  <si>
    <t>H</t>
  </si>
  <si>
    <t>17-29-06</t>
  </si>
  <si>
    <t>Weather-Some heavy rain over last week.   -- Wind direction changed from SW to E to NE during the time I was sampling for CSLAP and phosphorus.</t>
  </si>
  <si>
    <t>HabLDesc-Bubbling scume mostly at south end</t>
  </si>
  <si>
    <t>17-29-07</t>
  </si>
  <si>
    <t>Comments-Deep sample depths are occuring at shallower depths than usual due to low water issues.</t>
  </si>
  <si>
    <t>&lt;0.052</t>
  </si>
  <si>
    <t>17-29-08</t>
  </si>
  <si>
    <t>Weather-Once again the wind completely switched during sampling.  When I started it was SW then switched to NE then back again to SW winds.</t>
  </si>
  <si>
    <t>HabSWind-Variable</t>
  </si>
  <si>
    <t>(&lt;0.41)</t>
  </si>
  <si>
    <t>17-77-01</t>
  </si>
  <si>
    <t>Weather-This spring we have had an usuaully large amount of rain so the lake is at least 6 inches higher than normal for this time of year.</t>
  </si>
  <si>
    <t>17-77-02</t>
  </si>
  <si>
    <t>Weather-wind 5mph</t>
  </si>
  <si>
    <t>17-77-03</t>
  </si>
  <si>
    <t>Weather-Very little wind today; lake has been very high due to recent rains.  It is returning to normal level.</t>
  </si>
  <si>
    <t>17-77-04</t>
  </si>
  <si>
    <t>Weather-No heavy rains in the past 2 weeks</t>
  </si>
  <si>
    <t>G4-1 major algae bloom localized blue green; GLoc-East side of first wide area; bloom only one reported and tested this year to date; HabSWind-North</t>
  </si>
  <si>
    <t>Mod. Raphid Diatoms, Tabularia, Trace Spirogyra, Woronichinia</t>
  </si>
  <si>
    <t>17-77-05</t>
  </si>
  <si>
    <t>Weather-Very little rain the past 2 weeks in our area.  The lake continues to go down slowly and is now within normal range.  Due to cooler nights the past 3-4 days</t>
  </si>
  <si>
    <t>Trace Dinoflagellates, Woronichinia, Straurastrum, Coelastrum, Raphid Diatoms</t>
  </si>
  <si>
    <t>17-77-06</t>
  </si>
  <si>
    <t>Weather-Only one day of rain this past week.  Lake level continues to go down slowly.</t>
  </si>
  <si>
    <t>17-77-07</t>
  </si>
  <si>
    <t>Weather-Very little wind from south; cold night this past week dropped lake temperature this past week; days were very pleasant in the low 70&amp;#039;s.</t>
  </si>
  <si>
    <t>D8-The lake has dropped 6-7 degrees</t>
  </si>
  <si>
    <t>17-77-08</t>
  </si>
  <si>
    <t>Weather-Weather has been unusually warm; no wind today</t>
  </si>
  <si>
    <t>HabSWind-NoWind</t>
  </si>
  <si>
    <t>17-77.1-01</t>
  </si>
  <si>
    <t>Weather-Lake is high in this end of lake also.</t>
  </si>
  <si>
    <t>D8-Very warm day:  great deal of all water activities; HabSWind-South</t>
  </si>
  <si>
    <t>17-77.1-02</t>
  </si>
  <si>
    <t>Comments-water clear</t>
  </si>
  <si>
    <t>17-77.1-03</t>
  </si>
  <si>
    <t>Weather-Very little wind today.  Lake has been very high due to recent rains.  It is returning to normal level.</t>
  </si>
  <si>
    <t>17-77.1-04</t>
  </si>
  <si>
    <t>HabSWind-North</t>
  </si>
  <si>
    <t>Trace Dinoflagellates, Sphaerocystis, Euglena</t>
  </si>
  <si>
    <t>17-77.1-05</t>
  </si>
  <si>
    <t>Weather-More wind at the north end of the lake today for a cooler temp.</t>
  </si>
  <si>
    <t>Trace Dinoflagellates, Radiocystis, Sphaerocystis, Pediastrum</t>
  </si>
  <si>
    <t>17-77.1-06</t>
  </si>
  <si>
    <t>D8-Today and last night is cooler; lake looks better than past few days.  Most folks who have homes and camps on Ballston Lake are used to some greenish color to the lake.  this does not seem to reduce the use of the lake for recreation.  Saturdays and Sundays lake is very busy.; HabSWind-West</t>
  </si>
  <si>
    <t>Trace Planktothrix, Dolichospermum, Dinoflagellates, Nostoc, Sphaerocystis</t>
  </si>
  <si>
    <t>17-77.1-07</t>
  </si>
  <si>
    <t>Weather-Yesterday we had rain all day; the rest of the week has been just like today - light wind and partly cloudy.</t>
  </si>
  <si>
    <t>Trae Woronichinia, Synedra, Centric Diatoms, Microcystis, Dolichospermum, Sphaerocystis</t>
  </si>
  <si>
    <t>17-77.1-08</t>
  </si>
  <si>
    <t>Weather-No wind.  We have had less rain for the past one and one half months so the lake level is slowly dropping.</t>
  </si>
  <si>
    <t>D8-Lake was very busy with boaters and swimmers; HabSWind-NoWind</t>
  </si>
  <si>
    <t>17-229-01</t>
  </si>
  <si>
    <t>Barrett Pond</t>
  </si>
  <si>
    <t>17-229-02</t>
  </si>
  <si>
    <t>Comments-3-4 areas of Eurasian milfoil; aeas are small but vigorous; Weather-water surface choppy</t>
  </si>
  <si>
    <t>17-229-03</t>
  </si>
  <si>
    <t>Weather-Heavy rains</t>
  </si>
  <si>
    <t>17-229-04</t>
  </si>
  <si>
    <t>17-229-05</t>
  </si>
  <si>
    <t>17-229-06</t>
  </si>
  <si>
    <t>Comments-milfoil removal (minor) completed; continued encroachment of water lilies</t>
  </si>
  <si>
    <t>17-229-07</t>
  </si>
  <si>
    <t>clear-pt cloudy-cloudy-rainy</t>
  </si>
  <si>
    <t>Weather-Mon-Wednesday - clear</t>
  </si>
  <si>
    <t>17-229-08</t>
  </si>
  <si>
    <t>17-216-01</t>
  </si>
  <si>
    <t>Moderate Dolichospermum, Trace Aphanizomenon, Microcystis, Ceratium</t>
  </si>
  <si>
    <t>17-216-02</t>
  </si>
  <si>
    <t>Trace Dolichospermum, Woronichinia, Ceratium, Occ. Aphanizomenon, Cosmarium</t>
  </si>
  <si>
    <t>17-216-03</t>
  </si>
  <si>
    <t>17-216-04</t>
  </si>
  <si>
    <t>Trace Aphanizomenon, Woronichinia, Dolichospermum</t>
  </si>
  <si>
    <t>17-216-05</t>
  </si>
  <si>
    <t>Trace Woronichinia, Radiocystis, Dinoflagellates, Sphaerocystis, Dolichospermum, Cosmarium</t>
  </si>
  <si>
    <t>17-216-06</t>
  </si>
  <si>
    <t>17-216-07</t>
  </si>
  <si>
    <t>Trace Aphanizomenon, Woronchinia, Centric Diatoms, Dolichospermum</t>
  </si>
  <si>
    <t>17-216-08</t>
  </si>
  <si>
    <t>Mod. Woronichinia, Trace Dinoflagellates, Aphanizomenon, Closterium, Fragilaria, Dolichospermum</t>
  </si>
  <si>
    <t>17-78-01</t>
  </si>
  <si>
    <t>Comments-some pollen on surface</t>
  </si>
  <si>
    <t>HabLDesc-pollen; HabLH-pollen; HabSWind-Southeast</t>
  </si>
  <si>
    <t>Moderate Dinoflagellates, Dolichospermum, Trace Microcystis</t>
  </si>
  <si>
    <t>17-78-02</t>
  </si>
  <si>
    <t>Comments-snails; some green chips of algae; Weather-06/19 heavy quick rain</t>
  </si>
  <si>
    <t>D8-small areas of little green algae chips; F4-minor algae bloom - green dots</t>
  </si>
  <si>
    <t>17-78-03</t>
  </si>
  <si>
    <t>17-78-04</t>
  </si>
  <si>
    <t>Comments-Plan to send photo of computer wastes.; Weather-Several storms with heavy downpours</t>
  </si>
  <si>
    <t>Trace Dolichospermum, Planktothrix, Ceratrium, Vorticella</t>
  </si>
  <si>
    <t>17-78-05</t>
  </si>
  <si>
    <t>Trace Dolichospermum, Ceratium, Centric Diatoms</t>
  </si>
  <si>
    <t>17-78-06</t>
  </si>
  <si>
    <t>Comments-08/17 spraying with ClearCast for lilypads</t>
  </si>
  <si>
    <t>17-78-07</t>
  </si>
  <si>
    <t>Comments-08/03 Second application of Clearcast.; Weather-unusually cool</t>
  </si>
  <si>
    <t>17-78-08</t>
  </si>
  <si>
    <t>Comments-Orange rusty water - streaks and clouds - at one end -west over the week -- at some points lake wide.</t>
  </si>
  <si>
    <t>F4-rusty streaks; FLoc-NW end of lake; G4-rusty water color on several days; GLoc-varous to lakewide; GDate-last week; HabSExtent-Small; HabSDesc-streaks of rusty colored particulate matter just below surface; HabSWind-Southwest</t>
  </si>
  <si>
    <t>17-232-01</t>
  </si>
  <si>
    <t>Bedford Lake</t>
  </si>
  <si>
    <t>Moderate Dolichospermum, Aphanizominon, Dinoflagellates, Trace Sphaerocystis, Fragilaria</t>
  </si>
  <si>
    <t>17-232-02</t>
  </si>
  <si>
    <t>Weather-none</t>
  </si>
  <si>
    <t>Moderate Aphanizomenon, Trace Dolichospermum, Woronichinia, Dinoflagellates</t>
  </si>
  <si>
    <t>17-232-03</t>
  </si>
  <si>
    <t>Comments-Treated with copper sulfate on 06/28/17; Weather-2" rain</t>
  </si>
  <si>
    <t>G7-Treated with copper sulfate 06/28; GDate-06/28</t>
  </si>
  <si>
    <t>17-232-04</t>
  </si>
  <si>
    <t>Comments-Treated 07/20/17 with SeClear copper sulfate.  We are using Pond Connection&amp;#039;s James Gorman this year</t>
  </si>
  <si>
    <t>Trace Woronichinia, Fragilaria, Ceratium</t>
  </si>
  <si>
    <t>17-232-05</t>
  </si>
  <si>
    <t>Weather-Very heavy rain 08/05</t>
  </si>
  <si>
    <t>&lt;0.045</t>
  </si>
  <si>
    <t>17-232-06</t>
  </si>
  <si>
    <t>Weather-Treated with  SeClear 08/23</t>
  </si>
  <si>
    <t>Mod. Aphanizomenon, Trace Dinoflagellates, Radiocystis, Dolichospermum</t>
  </si>
  <si>
    <t>17-232-07</t>
  </si>
  <si>
    <t xml:space="preserve">Mod. Pseudoanabaena, Trace Woronichinia, Dolichospermum, </t>
  </si>
  <si>
    <t>17-226-01</t>
  </si>
  <si>
    <t>Big Fresh Pond</t>
  </si>
  <si>
    <t>17-226-02</t>
  </si>
  <si>
    <t>17-226-03</t>
  </si>
  <si>
    <t>17-226-04</t>
  </si>
  <si>
    <t>17-226-05</t>
  </si>
  <si>
    <t>17-226-06</t>
  </si>
  <si>
    <t>17-226-07</t>
  </si>
  <si>
    <t>HabSWind-East</t>
  </si>
  <si>
    <t>17-226-08</t>
  </si>
  <si>
    <t>17-51-01</t>
  </si>
  <si>
    <t>Weather-Last major rain event 6 days ago.  Air temps running 6-8 degrees (F) below average</t>
  </si>
  <si>
    <t>17-51-02</t>
  </si>
  <si>
    <t>Weather-Very hot and humid both yesterday and today.  Well above average</t>
  </si>
  <si>
    <t>17-51-03</t>
  </si>
  <si>
    <t>Weather-Series of rain events have brought the lake level up 8-10".  When we first set up today</t>
  </si>
  <si>
    <t>17-51-04</t>
  </si>
  <si>
    <t>Comments-Water levels have been high all season but have dropped 1 ft in last week.</t>
  </si>
  <si>
    <t>17-51-05</t>
  </si>
  <si>
    <t>Weather-Lake levels unusually high for this time of year.  Last Monday</t>
  </si>
  <si>
    <t>Trace Mougeotia, Sphaerocystis, Diatoms, Asterionella</t>
  </si>
  <si>
    <t>17-51-06</t>
  </si>
  <si>
    <t>Weather-Temps have been running closer to average.  Strong thunderstorm 2 days ago.</t>
  </si>
  <si>
    <t>D8-Poor water clarity in coves and bays.  Open water still okay.; HabSWind-East</t>
  </si>
  <si>
    <t>Mod. Centric Diatoms, Trace Dolichospermum, Sphaerocystis, Dinoflagellates</t>
  </si>
  <si>
    <t>&lt;0.053</t>
  </si>
  <si>
    <t>17-51-07</t>
  </si>
  <si>
    <t>Weather-Lake level has dropped over last week; overnight lows have started to dip into the 40s.</t>
  </si>
  <si>
    <t>17-51-08</t>
  </si>
  <si>
    <t>Weather-Experiencing a series of warm sunny days and cool nights.  Lake has more color from algae than at anytime this year.  Not excessive however.</t>
  </si>
  <si>
    <t>17-202-01</t>
  </si>
  <si>
    <t>Blue Heron Lake</t>
  </si>
  <si>
    <t>17-202-02</t>
  </si>
  <si>
    <t>17-202-03</t>
  </si>
  <si>
    <t>17-202-04</t>
  </si>
  <si>
    <t>17-202-05</t>
  </si>
  <si>
    <t>17-202-06</t>
  </si>
  <si>
    <t>clear-rainy</t>
  </si>
  <si>
    <t>17-202-07</t>
  </si>
  <si>
    <t>17-202-08</t>
  </si>
  <si>
    <t xml:space="preserve">17-235-01 </t>
  </si>
  <si>
    <t>Bowman Lake</t>
  </si>
  <si>
    <t>17-235-02</t>
  </si>
  <si>
    <t>HabSExtent-Small; HabSWind-South</t>
  </si>
  <si>
    <t>G</t>
  </si>
  <si>
    <t>17-235-03</t>
  </si>
  <si>
    <t>Weather-Storms/showers</t>
  </si>
  <si>
    <t>17-235-04</t>
  </si>
  <si>
    <t>F5-1; FLoc-midway west side; HabSWind-NoWind</t>
  </si>
  <si>
    <t>17-235-05</t>
  </si>
  <si>
    <t>Comments-Large Bladderwort bloom; Weather-Heavy rain during the week</t>
  </si>
  <si>
    <t>17-235-06</t>
  </si>
  <si>
    <t>17-235-07</t>
  </si>
  <si>
    <t>Comments-Large mats of bladderwort along all shorelines.  Heavy in north end of lake; Weather-Heavy rain yesterday.  Steady wind today</t>
  </si>
  <si>
    <t>HabSExtent-Small; HabSWind-Southeast</t>
  </si>
  <si>
    <t>17-235-08</t>
  </si>
  <si>
    <t>17-46-01</t>
  </si>
  <si>
    <t>Bradley Brook Reservoir</t>
  </si>
  <si>
    <t>17-46-02</t>
  </si>
  <si>
    <t>Weather-Unsettled weather - rain on most days.</t>
  </si>
  <si>
    <t>F4-submarine filamentous blooms around lake; FLoc-NE corner</t>
  </si>
  <si>
    <t>17-46-03</t>
  </si>
  <si>
    <t>17-46-04</t>
  </si>
  <si>
    <t>clear-cloudy</t>
  </si>
  <si>
    <t>17-46-05</t>
  </si>
  <si>
    <t>Comments-***HIGH WINDS MADE SECCHI READINGS DIFFICULT.  BOAT WAS DRAGGING ANCHOR;  SECCHI TAPE WAS NOT VERTICAL FOR READINGS; SAME PROBLEM WITH DEEP SAMPLE COLLECTION.; Weather-Heavy rain 8/04/17</t>
  </si>
  <si>
    <t>17-46-06</t>
  </si>
  <si>
    <t>Comments-Evidence of Eurasian milfoil at west end of lake (near spillway). --  -- Large submarine blooms of filamentous algae around lake.</t>
  </si>
  <si>
    <t>17-46-07</t>
  </si>
  <si>
    <t>17-46-08</t>
  </si>
  <si>
    <t>17-175-01</t>
  </si>
  <si>
    <t>Brantingham Lake</t>
  </si>
  <si>
    <t>17-175-02</t>
  </si>
  <si>
    <t>Weather-Lots of rain over the past week; storm moved through early this morning.</t>
  </si>
  <si>
    <t>17-175-03</t>
  </si>
  <si>
    <t>17-175-04</t>
  </si>
  <si>
    <t>17-175-05</t>
  </si>
  <si>
    <t>Weather-wind 10mph</t>
  </si>
  <si>
    <t>17-175-06</t>
  </si>
  <si>
    <t>17-175-07</t>
  </si>
  <si>
    <t>17-175-08</t>
  </si>
  <si>
    <t>17-122-01</t>
  </si>
  <si>
    <t>Dense Spirogyra, Moderate Dolichospermum, Ankistrodesmus, Woronichinia, Diatoms, Trace Aphanizomenon</t>
  </si>
  <si>
    <t>17-122-02</t>
  </si>
  <si>
    <t>Comments-Lake looked much better this week.  Curly leaf pondweed seems to have dropped off considerably.  No pollen on surface this week.  Fewer emergent weeds</t>
  </si>
  <si>
    <t>17-122-03</t>
  </si>
  <si>
    <t>Comments-Lake looked much better than normal</t>
  </si>
  <si>
    <t>17-122-04</t>
  </si>
  <si>
    <t>Comments-I normally prefer Sunday</t>
  </si>
  <si>
    <t>17-122-05</t>
  </si>
  <si>
    <t>Comments-Typical weather and lake conditions for this time of year.  2017 precipitation levels almost 6" above average to date for the year.  Shoreline vegetation (Land plants) more lush than normal.; Weather-Cooler today; heavy rain yesterday; 4 days hot &amp; humid prior to that.  Seems slightly cooler for early August.</t>
  </si>
  <si>
    <t>HabLDesc-Typical brown/green tint; HabSDesc-no floating masses observed</t>
  </si>
  <si>
    <t>17-122-06</t>
  </si>
  <si>
    <t>Comments-Today was the best time to sample for me personally</t>
  </si>
  <si>
    <t>17-122-07</t>
  </si>
  <si>
    <t>Comments-Slight sulfur smell from 8.5m sample; Weather-Cooler than average air temps (lows in 40s/50sF).  Long rain event entire day 09/03/17</t>
  </si>
  <si>
    <t>HabLDesc-typical; HabSDesc-slight green/brownish color to lake; HabSWind-Southeast</t>
  </si>
  <si>
    <t>17-122-08</t>
  </si>
  <si>
    <t>Weather-Last 2 weeks much drier than the rest of the summer.  Warmer than normal.</t>
  </si>
  <si>
    <t>HabLDesc-normal green/brown tint; HabSDesc-normal green-brown tint; HabSWind-NoWind</t>
  </si>
  <si>
    <t>17-12-01</t>
  </si>
  <si>
    <t>Comments-Water level has been high but is now close to normal.  Clumps of filamentous algae observed</t>
  </si>
  <si>
    <t>17-12-02</t>
  </si>
  <si>
    <t>Comments-Emergent weeds</t>
  </si>
  <si>
    <t>17-12-03</t>
  </si>
  <si>
    <t>Weather-Sun just coming out</t>
  </si>
  <si>
    <t>17-12-04</t>
  </si>
  <si>
    <t>Weather-2.82" of rain since the last sampling session.  Lake level is up again to Spring time levels (4" higher than last sample)</t>
  </si>
  <si>
    <t>17-12-05</t>
  </si>
  <si>
    <t>Weather-2.4" of rain since last sampling session</t>
  </si>
  <si>
    <t>17-12-06</t>
  </si>
  <si>
    <t>Weather-1.2" of rain since the last report</t>
  </si>
  <si>
    <t>17-12-07</t>
  </si>
  <si>
    <t>Comments-Lake is less clear than last sampling session</t>
  </si>
  <si>
    <t>17-12-08</t>
  </si>
  <si>
    <t>Comments-Some scum visible along shoreline in multiple locations</t>
  </si>
  <si>
    <t>17-176-01</t>
  </si>
  <si>
    <t>Canada Lake</t>
  </si>
  <si>
    <t>Comments-slightly turbid due to wind; Weather-moderate to high winds today</t>
  </si>
  <si>
    <t>17-176-02</t>
  </si>
  <si>
    <t>Weather-brief t-storm yesterday</t>
  </si>
  <si>
    <t>17-176-03</t>
  </si>
  <si>
    <t>Comments-Major flooding 2 weeks ago in excess of 2 feet. Water still turbid.; Weather-slight breeze</t>
  </si>
  <si>
    <t>17-176-04</t>
  </si>
  <si>
    <t>17-176-05</t>
  </si>
  <si>
    <t>Weather-Heavy rain yesterday</t>
  </si>
  <si>
    <t>17-176-06</t>
  </si>
  <si>
    <t>Weather-All day rain yesterday.</t>
  </si>
  <si>
    <t>17-176-07</t>
  </si>
  <si>
    <t>Comments-Greater Secchi readings due to calm winds and lack of rain??</t>
  </si>
  <si>
    <t>17-176-08</t>
  </si>
  <si>
    <t>Comments-*Note - We have determined (at the beginning of the season) that our thermometer was reading a +5C.  We calibrated it with other thermometers and also checked it in ice water.  We adjusted all of our temperature readings for this year.  However</t>
  </si>
  <si>
    <t>17-57-01</t>
  </si>
  <si>
    <t>Canadarago Lake</t>
  </si>
  <si>
    <t>17-57-02</t>
  </si>
  <si>
    <t>Weather-July 8</t>
  </si>
  <si>
    <t>17-57-03</t>
  </si>
  <si>
    <t>Weather-Beautiful week; 80F; no storms; summery weather</t>
  </si>
  <si>
    <t>17-57-04</t>
  </si>
  <si>
    <t>Weather-Week was calm and hot 85F.  Walter calm all week until today.</t>
  </si>
  <si>
    <t>17-57-05</t>
  </si>
  <si>
    <t>Comments-Some pond scum on east shore of lake.  Wind helped dissipate it.; Weather-Eclipse of sun expected today!  Winds light; Had rain 2x this week with some churning of water.</t>
  </si>
  <si>
    <t>17-57-06</t>
  </si>
  <si>
    <t>17-57-07</t>
  </si>
  <si>
    <t>Comments-Nothing new to report.; Weather-Week was like summer - water calm</t>
  </si>
  <si>
    <t>17-252.1-01</t>
  </si>
  <si>
    <t>17-252.1-02</t>
  </si>
  <si>
    <t>17-252.1-03</t>
  </si>
  <si>
    <t>17-252.1-04</t>
  </si>
  <si>
    <t>17-252.1-99</t>
  </si>
  <si>
    <t>17-252.1-05</t>
  </si>
  <si>
    <t>HabSExtent-Small; HabSDesc-Photo sent by Aimee Clinkhammer; HabSWind-NoWind</t>
  </si>
  <si>
    <t>D</t>
  </si>
  <si>
    <t>C</t>
  </si>
  <si>
    <t>17-252.1-06</t>
  </si>
  <si>
    <t>17-252.1-07</t>
  </si>
  <si>
    <t>Weather-Heat wave ended yesterday.  Vary calm winds.</t>
  </si>
  <si>
    <t>(&lt;0.18)</t>
  </si>
  <si>
    <t>&lt;0.061</t>
  </si>
  <si>
    <t>17-253.1-01</t>
  </si>
  <si>
    <t>Canandaigua Lake - S1</t>
  </si>
  <si>
    <t>Weather-Gusted up and got very windy on return.  Winds 25+ white caps and dark clouds</t>
  </si>
  <si>
    <t>17-253.1-02</t>
  </si>
  <si>
    <t>HabSDesc-water quality looks good but below last sampling; HabSWind-Southwest</t>
  </si>
  <si>
    <t>17-253.1-03</t>
  </si>
  <si>
    <t>Weather-Heavy rain North end of lake 07/23/17 2" to 2.5" rain in 20-25 minutes.  This was stated as a 100-500 year storm event.  Some rain almost every day for past week.</t>
  </si>
  <si>
    <t>G4-Heavy duckweed and weeds floating and washing into coves.; GLoc-SE coves; GDate-over past week following heavy rains; HabSWind-Northeast</t>
  </si>
  <si>
    <t>17-253.1-99</t>
  </si>
  <si>
    <t>17-253.1-04</t>
  </si>
  <si>
    <t>&lt;0.037</t>
  </si>
  <si>
    <t>17-253.1-05</t>
  </si>
  <si>
    <t>clear-pt cloudy-rainy</t>
  </si>
  <si>
    <t>Comments-nothing unusual</t>
  </si>
  <si>
    <t>17-253.1-06</t>
  </si>
  <si>
    <t>Comments-Water clarity as poor as it has been all season but no major bloom.  More algae in water column than previously noted this season.; Weather-Very high winds 30mph gusts.  High amount of boat traffic as busy as it gets due to Labor Day.</t>
  </si>
  <si>
    <t>17-253.1-07</t>
  </si>
  <si>
    <t>clear-cloudy-rainy</t>
  </si>
  <si>
    <t>Comments-Some algae noticeable in water column similar to last testing but no evidence of a bloom.  Light boat traffic.; Weather-Last week cooler than normal; wind 4mph</t>
  </si>
  <si>
    <t>17-253.1-08</t>
  </si>
  <si>
    <t>Comments-Not able to get deep sample. Kemmerer wouldn&amp;#039;t close.  I have been having trouble setting it to close on deep sample in spite of many tries.; Weather-no wind</t>
  </si>
  <si>
    <t>F4-Bloom concentration; FLoc-Cottage City area Eastside; G4-Algae concentration in water today; GLoc-638 Fisher RD area- N of Vine Valley 1 mile; HabLDesc-No bloom noted only algae in water column; HabSDesc-Algae in water column but less than last sample. Significant algae in evidence on SE side of lake but not of a major bloom concentration.</t>
  </si>
  <si>
    <t>17-253.2-01</t>
  </si>
  <si>
    <t>Canandaigua Lake - S2</t>
  </si>
  <si>
    <t>17-253.2-02</t>
  </si>
  <si>
    <t>Weather-07/07/17 a thunderstorm came through about 3AM</t>
  </si>
  <si>
    <t>17-253.2-03</t>
  </si>
  <si>
    <t>Comments-07/17/17 There were a lot of the little round algae floating on the water off our dock.  Disappeared and have not seen them since.; Weather-Several thunderstorms 07/19/17; hard rain in the morning</t>
  </si>
  <si>
    <t>F7-I get a hay fever type allergy in freshwater.  This has not been a problem until this week.</t>
  </si>
  <si>
    <t>Woronichinia, Mallamonas, Aphanizomenon, Microspora, Pediastrum, Sphaerocystis</t>
  </si>
  <si>
    <t>17-253.2-04</t>
  </si>
  <si>
    <t>Comments-Seaweed is growing off our dock more each week.</t>
  </si>
  <si>
    <t>17-253.2-05</t>
  </si>
  <si>
    <t>Weather-One rain storm overnight one night.  Otherwise dry.</t>
  </si>
  <si>
    <t>17-253.2-06</t>
  </si>
  <si>
    <t>Weather-Very nice today - cool this past week.  One storm a week ago overnight.  3 days with east wind (unusual).</t>
  </si>
  <si>
    <t>17-253.2-07</t>
  </si>
  <si>
    <t>Comments-A lot of foam on the lake today - especially in the middle of the lake.; Weather-It has been unusually calm the past 2 weeks and very little rain.</t>
  </si>
  <si>
    <t>17-253.2-08</t>
  </si>
  <si>
    <t>Weather-Weather was hot until 09-27-17 90F; 10-01-17 some rain; past 2 weeks unusually hot and still</t>
  </si>
  <si>
    <t>17-182.1-01</t>
  </si>
  <si>
    <t>Cayuga Lake - S1</t>
  </si>
  <si>
    <t>Weather-Windy with whitecaps</t>
  </si>
  <si>
    <t>17-182.1-02</t>
  </si>
  <si>
    <t>Comments-Water color over since last session has changed from clear to green. Weeds are prominent along the shoreline</t>
  </si>
  <si>
    <t>17-182.1-99</t>
  </si>
  <si>
    <t>17-182.1-03</t>
  </si>
  <si>
    <t>Comments-Algae bloom on 7/18 -- Some algae near shore on Canoga shoreline near shore -- Water was greenish -- Sample of algae on 7/18 will be sent with these samples; Weather-Significant rain over the past weekend.</t>
  </si>
  <si>
    <t>17-182.1-04</t>
  </si>
  <si>
    <t>Comments-none; Weather-Wind velocity 3.5 mph</t>
  </si>
  <si>
    <t>17-182.1-05</t>
  </si>
  <si>
    <t>Comments-Water quality is unusually clear.; Weather-None</t>
  </si>
  <si>
    <t>17-182.1-06</t>
  </si>
  <si>
    <t>17-182.1-07</t>
  </si>
  <si>
    <t>Weather-Temperatures over the last week have averaged 10 degrees lower than normal.</t>
  </si>
  <si>
    <t>17-182.1-08</t>
  </si>
  <si>
    <t>Weather-Day started with moderate south wind tapering to calm by noon on many days.</t>
  </si>
  <si>
    <t>G4-Blooms/samples reported to DEC on 9/14 and 9/20.; GLoc-Docks at 4015 Bonnie Banks Rd. and 4053 Canoga Shores Dr. in Seneca Falls</t>
  </si>
  <si>
    <t>17-182.2-01</t>
  </si>
  <si>
    <t>Cayuga Lake - S2</t>
  </si>
  <si>
    <t>17-182.2-02</t>
  </si>
  <si>
    <t>17-182.2-03</t>
  </si>
  <si>
    <t>17-182.2-04</t>
  </si>
  <si>
    <t>17-182.2-05</t>
  </si>
  <si>
    <t>17-182.2-06</t>
  </si>
  <si>
    <t>17-182.2-07</t>
  </si>
  <si>
    <t>17-182.2-08</t>
  </si>
  <si>
    <t>17-41-01</t>
  </si>
  <si>
    <t>Cazenovia Lake</t>
  </si>
  <si>
    <t>17-41-02</t>
  </si>
  <si>
    <t>Weather-cool weather over the past 4-5 days- periods of sun followed by sudden downpours</t>
  </si>
  <si>
    <t>17-41-03</t>
  </si>
  <si>
    <t>Weather-Hit and miss showers all week; Humid Thurs-Fri 07/06-07/07.  Major storm 07/01 with flooding and power outages</t>
  </si>
  <si>
    <t>&lt;0.035</t>
  </si>
  <si>
    <t>17-41-04</t>
  </si>
  <si>
    <t>Weather-Rainy this morning clear afternoon wind out of the south</t>
  </si>
  <si>
    <t>17-41-05</t>
  </si>
  <si>
    <t>Weather-Beautiful weekend</t>
  </si>
  <si>
    <t>17-41-06</t>
  </si>
  <si>
    <t>Weather-Dry weeek.  No rain except for a brief downpour Saturday.   --  -- Wind today out of the south.</t>
  </si>
  <si>
    <t>17-41-07</t>
  </si>
  <si>
    <t>Weather-Beautiful weather; highs in the mid-20sC</t>
  </si>
  <si>
    <t>17-41-08</t>
  </si>
  <si>
    <t>Weather-Cool week with no rain.  Lake is low.  Steam/fog observed over the lake 3 days (mornings) this past week.  Today wind is out of the SW</t>
  </si>
  <si>
    <t>Chautauqua Lake North</t>
  </si>
  <si>
    <t>F5-Nine small (5-6") on one beach near CSLAP North site; "many" at another beach in same bay; FLoc-Maple Springs; HabSWind-West</t>
  </si>
  <si>
    <t>HabLDesc-No blooms; HabLH-some small green flecks; HabSWind-West</t>
  </si>
  <si>
    <t>D8-Beginning of pea soup/small green "seeds" in water; G5-1-2/day; GLoc-Maple Springs beach; GDate-7/20 thru 7/22; HabSWind-NoWind</t>
  </si>
  <si>
    <t>Weather-One day of rain in past week.</t>
  </si>
  <si>
    <t>F4-Green "seeds" with clumps.; FLoc-Entire area Maple Springs to Whitney Bay</t>
  </si>
  <si>
    <t>Comments-Water is visibly brown</t>
  </si>
  <si>
    <t>Comments-water looked very good.  2m visibility vs 1m normally</t>
  </si>
  <si>
    <t>HabSDesc-water very clear; HabSWind-Southwest</t>
  </si>
  <si>
    <t>F5-Over 13 in a 20-30 yard distance.  One year old carp.; FLoc-Griffiths Bay at Driftwood; G5-5 in a 10-20 yard distance; carp.; GLoc-Griffiths Bay at Cheney Dr.; GDate-July 3</t>
  </si>
  <si>
    <t>F4-Pea soup with blue-green clumps; FLoc-Griffiths Bay; G4-Pea soup with blue-green clumps; GLoc-Griffiths Bay; GDate-7/22 and 7/23; HabLDesc-Pea soup with blue-green clumps; HabSExtent-Large; HabSWind-NoWind</t>
  </si>
  <si>
    <t>Comments-Water looks like pea soup with clumps.</t>
  </si>
  <si>
    <t>17-168-01</t>
  </si>
  <si>
    <t>Chenango Lake</t>
  </si>
  <si>
    <t>Weather-Very wet spring although with City of Norwich pulling the plug</t>
  </si>
  <si>
    <t>17-168-02</t>
  </si>
  <si>
    <t>17-168-03</t>
  </si>
  <si>
    <t>17-168-04</t>
  </si>
  <si>
    <t>Weather-Major storms (thunder</t>
  </si>
  <si>
    <t>17-168-05</t>
  </si>
  <si>
    <t>17-168-06</t>
  </si>
  <si>
    <t>17-168-07</t>
  </si>
  <si>
    <t>17-168-08</t>
  </si>
  <si>
    <t>17-228-01</t>
  </si>
  <si>
    <t>17-228-02</t>
  </si>
  <si>
    <t>17-228-03</t>
  </si>
  <si>
    <t>17-228-04</t>
  </si>
  <si>
    <t>17-228-05</t>
  </si>
  <si>
    <t>17-228-06</t>
  </si>
  <si>
    <t>clear-pt cloudy-cloudy</t>
  </si>
  <si>
    <t>Weather-some rain</t>
  </si>
  <si>
    <t>17-228-07</t>
  </si>
  <si>
    <t>Weather-Been very widy most days - through afternoon.  Had remains of Hurricane Harvey on 09/03/17.</t>
  </si>
  <si>
    <t>17-228-08</t>
  </si>
  <si>
    <t>Weather-still have winds from Jose</t>
  </si>
  <si>
    <t>17-22.1-01</t>
  </si>
  <si>
    <t>Conesus Lake - S1</t>
  </si>
  <si>
    <t>Weather-major storms</t>
  </si>
  <si>
    <t>17-22.1-02</t>
  </si>
  <si>
    <t>Weather-July 3</t>
  </si>
  <si>
    <t>17-22.1-03</t>
  </si>
  <si>
    <t>Weather-Major downpours on 07/13 and 07/14</t>
  </si>
  <si>
    <t>17-22.1-04</t>
  </si>
  <si>
    <t>17-22.1-05</t>
  </si>
  <si>
    <t>17-22.1-06</t>
  </si>
  <si>
    <t>17-22.1-99</t>
  </si>
  <si>
    <t>17-22.1-07</t>
  </si>
  <si>
    <t>17-22.1-08</t>
  </si>
  <si>
    <t>Weather-record heat 09/24/17</t>
  </si>
  <si>
    <t>17-22.2-01</t>
  </si>
  <si>
    <t>Conesus Lake - S2</t>
  </si>
  <si>
    <t>Weather-Major downpour Friday</t>
  </si>
  <si>
    <t>17-22.2-02</t>
  </si>
  <si>
    <t>Comments-chopped vegetation; duckweed; small tree branches; Weather-Saturday rain event</t>
  </si>
  <si>
    <t>F4-Green slime</t>
  </si>
  <si>
    <t>17-22.2-03</t>
  </si>
  <si>
    <t>Weather-gentle wind</t>
  </si>
  <si>
    <t>F4-minor blue green algae blooms; FLoc-east side - 4511 E Lake RD; G4-minor blue green algae blooms; HabSWind-South</t>
  </si>
  <si>
    <t>17-22.2-04</t>
  </si>
  <si>
    <t>HabLH-some chopped weed; HabSWind-East</t>
  </si>
  <si>
    <t>17-22.2-05</t>
  </si>
  <si>
    <t>17-22.2-06</t>
  </si>
  <si>
    <t>17-22.2-07</t>
  </si>
  <si>
    <t>17-22.2-08</t>
  </si>
  <si>
    <t>17-96-01</t>
  </si>
  <si>
    <t>Cossayuna Lake</t>
  </si>
  <si>
    <t>17-96-02</t>
  </si>
  <si>
    <t>17-96-03</t>
  </si>
  <si>
    <t>17-96-04</t>
  </si>
  <si>
    <t>Mod. Ceratium, Trace Fragilaria</t>
  </si>
  <si>
    <t>17-96-05</t>
  </si>
  <si>
    <t>Trace Ceratium, Fragilaria</t>
  </si>
  <si>
    <t>17-96-06</t>
  </si>
  <si>
    <t>17-96-07</t>
  </si>
  <si>
    <t>17-37-01</t>
  </si>
  <si>
    <t>Weather-Overnight/early morning rain recorded at 7am measured at 0.89".  By 2:30pm</t>
  </si>
  <si>
    <t>17-37-02</t>
  </si>
  <si>
    <t>Weather-Rain measure at 7am -- 06/11-06/13 = 0" -- 06/14 trace -- 06/15 = 0" -- 06/16 = 0.44" -- 06/17 = 0.28" -- 06/18 = trace</t>
  </si>
  <si>
    <t>HabSDesc-SW wind</t>
  </si>
  <si>
    <t>17-37-03</t>
  </si>
  <si>
    <t>Comments-Weed growth in the lake is a continual concern of some residents.  We have a lot owners meeting on 07/10 to discuss this issue including the permit for grass carp strongly demanded by a few lot owners.  Then again</t>
  </si>
  <si>
    <t>17-37-04</t>
  </si>
  <si>
    <t>Comments-Noted on other forms the one most active resident fisherman complains strongly about the increase of ponedweeds this year</t>
  </si>
  <si>
    <t>17-37-05</t>
  </si>
  <si>
    <t>Comments-Harevesting done 07/24-07/25.  A bloom sample collected 07/23 and photo was taken at that time by Paul Harvey.; Weather-I recorded rain every day 07/24-07/28 with 1.32" 7am 07/25.  Weekend since 3 days of zero precipitation.</t>
  </si>
  <si>
    <t>G4-Bloom sample taken and submmited a week ago.; GLoc-North shore - photo submitted by Paul Harvey; GDate-morning of 07/23; HabSWind-West</t>
  </si>
  <si>
    <t>17-37-06</t>
  </si>
  <si>
    <t>Comments-Bloom sample collected on north shore 07/23 and submitted to DEC for analysis.  No blooms since of consequence. --  -- Weed harvester a couple weeks ago so surface plants are minimal now.  They&amp;#039;ll be back.; Weather-08/13 I recorded 0.13" of rain from p.m. thunder showers.  Before that</t>
  </si>
  <si>
    <t>17-37-08</t>
  </si>
  <si>
    <t>Comments-Deep water sample seems slightly discolored - more reddish than brownish.; Weather-I&amp;#039;ve recorded rain every day for a week except today</t>
  </si>
  <si>
    <t>17-37-07</t>
  </si>
  <si>
    <t>Weather-Tuesday 08/22 major storm with tornado warning; but since 4 days of no precipitation and cool days.  Ironically</t>
  </si>
  <si>
    <t>17-17-01</t>
  </si>
  <si>
    <t>Comments-Lake water level very high for this time of year.; Weather-Lots of rain</t>
  </si>
  <si>
    <t>F4-some small green blooms below surface; G4-same as above; HabLH-sent to ESF; small green clouds underwater</t>
  </si>
  <si>
    <t>17-17-02</t>
  </si>
  <si>
    <t>Weather-Much rain; Lake 1 foot above normal</t>
  </si>
  <si>
    <t>F4-limited observations in specific areas; FLoc-shallow areas; HabLH-Green "cloudish" algae under surface</t>
  </si>
  <si>
    <t>17-17-03</t>
  </si>
  <si>
    <t>Weather-Lots of rain; Lake still much higher than usual.</t>
  </si>
  <si>
    <t>HabLH-Green cloud determined previously non toxic; HabSDesc-some green cloud algae previously determined non-toxic</t>
  </si>
  <si>
    <t>17-17-04</t>
  </si>
  <si>
    <t>Comments-Lake level high this year due to rain early in summer.</t>
  </si>
  <si>
    <t>17-17-05</t>
  </si>
  <si>
    <t>Weather-Rained a great deal yesterday.</t>
  </si>
  <si>
    <t>Trace Dolichospermum, Microcystis, Woronichinia</t>
  </si>
  <si>
    <t>17-17-07</t>
  </si>
  <si>
    <t>17-17-08</t>
  </si>
  <si>
    <t>Weather-Dry conditions and very warm past 2 weeks</t>
  </si>
  <si>
    <t>17-23-01</t>
  </si>
  <si>
    <t>Cuba Lake</t>
  </si>
  <si>
    <t>17-23-02</t>
  </si>
  <si>
    <t>17-23-03</t>
  </si>
  <si>
    <t>17-23-04</t>
  </si>
  <si>
    <t>17-23-05</t>
  </si>
  <si>
    <t>17-23-06</t>
  </si>
  <si>
    <t>17-23-07</t>
  </si>
  <si>
    <t>17-23-08</t>
  </si>
  <si>
    <t>HabSDesc-water has a lot of algae - no actual bloom</t>
  </si>
  <si>
    <t>17-242-01</t>
  </si>
  <si>
    <t>Microcystis, Occ Dinoflagellate</t>
  </si>
  <si>
    <t>17-242-02</t>
  </si>
  <si>
    <t>F4-spilled pait; FLoc-north shore; G4-spilled paint; GLoc-north shore; GDate-6-12-17; HabSExtent-Small; HabSWind-South</t>
  </si>
  <si>
    <t>A</t>
  </si>
  <si>
    <t>Trace Microcystis, Dolichospermum, Aphanizomenon</t>
  </si>
  <si>
    <t>17-242-03</t>
  </si>
  <si>
    <t>Moderate Microcystis, Trace Dinoflagellates, Occ. Ceratium</t>
  </si>
  <si>
    <t>17-242-04</t>
  </si>
  <si>
    <t>Mod. Euglena, Chlorococcum, Microcystis, Dinoflagellates, Trace Ceratium, Coelastrum</t>
  </si>
  <si>
    <t>17-242-05</t>
  </si>
  <si>
    <t>Trace Microcystis, Woronichinia, Dinoflagellates, Ceratium, Fragilaria</t>
  </si>
  <si>
    <t>17-242-06</t>
  </si>
  <si>
    <t>F4-spilled paint</t>
  </si>
  <si>
    <t>Mod. Aphanizomenon, Microcystis, Woronichinia, Dolichospermum, Fragillaria</t>
  </si>
  <si>
    <t>17-242-07</t>
  </si>
  <si>
    <t>Mod. Dolichospermum, Dinoflagellates, Microcystis, Trace Woronchinia, Radiocystis</t>
  </si>
  <si>
    <t>17-242-08</t>
  </si>
  <si>
    <t>17-195-01</t>
  </si>
  <si>
    <t>Deer Lake</t>
  </si>
  <si>
    <t>17-195-02</t>
  </si>
  <si>
    <t>17-195-03</t>
  </si>
  <si>
    <t>17-195-04</t>
  </si>
  <si>
    <t>Weather-storm 07/17 yesterday; winds easterly 3-10mph now</t>
  </si>
  <si>
    <t>17-195-05</t>
  </si>
  <si>
    <t>17-195-06</t>
  </si>
  <si>
    <t>Trace Dinoflagellates, Centric Diatoms, Dinobyron, Coccoid Chrysophytes</t>
  </si>
  <si>
    <t>17-195-07</t>
  </si>
  <si>
    <t>Trace Tribonema, Dinoflagellates</t>
  </si>
  <si>
    <t>17-195-08</t>
  </si>
  <si>
    <t>Trace Aphanizomenon, Dinobryon, Dinoflagellates</t>
  </si>
  <si>
    <t>17-40-01</t>
  </si>
  <si>
    <t>Comments-due to the wind I could only get the deep at 12meters; Weather-we have had lots of rain and run off around the lake</t>
  </si>
  <si>
    <t>17-40-02</t>
  </si>
  <si>
    <t>Weather-Lots and lots of rain in our area</t>
  </si>
  <si>
    <t>17-40-03</t>
  </si>
  <si>
    <t>Weather-we have had rain - rain - rain</t>
  </si>
  <si>
    <t>17-40-04</t>
  </si>
  <si>
    <t>17-40-05</t>
  </si>
  <si>
    <t>G7-Geese are back in numbers; GLoc-south end / south west bays; GDate-8-13 thru 8-16; HabSWind-North</t>
  </si>
  <si>
    <t>17-40-06</t>
  </si>
  <si>
    <t>Weather-we have had more rain !</t>
  </si>
  <si>
    <t>17-40-07</t>
  </si>
  <si>
    <t>Comments-lake wide bloom - heavy in shore areas; Weather-hot - calm - and rain</t>
  </si>
  <si>
    <t>17-40-08</t>
  </si>
  <si>
    <t>Weather-slight north wind</t>
  </si>
  <si>
    <t>17-243-01</t>
  </si>
  <si>
    <t>Devenoge lake</t>
  </si>
  <si>
    <t>17-243-02</t>
  </si>
  <si>
    <t>17-243-03</t>
  </si>
  <si>
    <t>17-243-04</t>
  </si>
  <si>
    <t>Weather-Heavy rain 08/11/17 evening</t>
  </si>
  <si>
    <t>17-243-05</t>
  </si>
  <si>
    <t>17-243-06</t>
  </si>
  <si>
    <t>17-66-01</t>
  </si>
  <si>
    <t>Duane Lake</t>
  </si>
  <si>
    <t>17-66-02</t>
  </si>
  <si>
    <t>Trace Dolichospermum, Woronichinia, Dinoflagellates, Aphanizomenon, Occ. Fragilaria</t>
  </si>
  <si>
    <t>17-66-03</t>
  </si>
  <si>
    <t>17-66-04</t>
  </si>
  <si>
    <t>17-66-05</t>
  </si>
  <si>
    <t>17-66-06</t>
  </si>
  <si>
    <t>Trace Woronichinia, Dinoflagellates, Sphaerocystis</t>
  </si>
  <si>
    <t>17-66-07</t>
  </si>
  <si>
    <t>Trace Aphanizomenon, Woronichinia, Radiocystis, Fragilaria</t>
  </si>
  <si>
    <t>17-66-08</t>
  </si>
  <si>
    <t>Trace Dinoflagellates, Merismopedia, Snowella, Microcystis</t>
  </si>
  <si>
    <t>17-44-01</t>
  </si>
  <si>
    <t>Duck Lake</t>
  </si>
  <si>
    <t>Comments-Milfoil dying off - yellowing as result of treatment; Illinois pondweed</t>
  </si>
  <si>
    <t>17-44-02</t>
  </si>
  <si>
    <t>HabLH-Milfoil turning yellow dying off from application</t>
  </si>
  <si>
    <t>17-44-03</t>
  </si>
  <si>
    <t>HabLH-lily pads</t>
  </si>
  <si>
    <t>17-44-04</t>
  </si>
  <si>
    <t>17-44-05</t>
  </si>
  <si>
    <t>17-44-06</t>
  </si>
  <si>
    <t>HabSExtent-Small; HabSDesc-black pod like "floaters" appears lake is "rolling over" to some extent; HabSH-black pod like "floaters"</t>
  </si>
  <si>
    <t>17-169-01</t>
  </si>
  <si>
    <t>Eagle Lake</t>
  </si>
  <si>
    <t>Weather-Very windy!  (Secchi reading may be compromised.)  Very rainy lately.  Cold</t>
  </si>
  <si>
    <t>17-169-02</t>
  </si>
  <si>
    <t>Weather-very wet/downpours</t>
  </si>
  <si>
    <t>17-169-03</t>
  </si>
  <si>
    <t>Weather-Downpour yesterday PM</t>
  </si>
  <si>
    <t>17-169-04</t>
  </si>
  <si>
    <t>17-169-05</t>
  </si>
  <si>
    <t>17-169-06</t>
  </si>
  <si>
    <t>Comments-Lake level is @ +3.5; Hand pulled 1st observed single shoreline Purple Loosestrife from southern shoreline at Blanchard&amp;#039;s lakeshore property - Unable to remove root structure due to rocky shoreline</t>
  </si>
  <si>
    <t>17-169-07</t>
  </si>
  <si>
    <t>Weather-Over 2.5" rain received in prolonged rainy days (x3).  Lake level reads +5.0 today.</t>
  </si>
  <si>
    <t>17-169-08</t>
  </si>
  <si>
    <t>Weather-No rain for 2 weeks; lake level reading is +3; Breezes were out of east</t>
  </si>
  <si>
    <t>17-215-01</t>
  </si>
  <si>
    <t>Comments-Beaver activity in late fall 2016 and early spring 2017 caused water level increase of approximately 12" above normal. The beaver dam was breached and the water lowered to near normal levels during the first 3 weeks of May.; Weather-None</t>
  </si>
  <si>
    <t>17-215-02</t>
  </si>
  <si>
    <t>Comments-Lots of pollen and algae blobs on water surface. Wind has blown algae blobs into columns parallel to wind direction.; Weather-Nonr</t>
  </si>
  <si>
    <t>G7-Water level seems low.; GLoc-East end of Pond.; GDate-6/17/2017; HabLDesc-Small clumps.; HabSExtent-Lakewide; HabSDesc-Many small blobs.; HabSH-The concentration of blobs is greater in down wind locations.; HabSWind-Southwest</t>
  </si>
  <si>
    <t>17-215-03</t>
  </si>
  <si>
    <t>Weather-Heavy rain prior week</t>
  </si>
  <si>
    <t>17-215-04</t>
  </si>
  <si>
    <t>17-215-05</t>
  </si>
  <si>
    <t>D8-muddy bottom in many areas; HabSDesc-shoreline HAB surveyed during APIPP invasive survey; HabSWind-East</t>
  </si>
  <si>
    <t>17-215-06</t>
  </si>
  <si>
    <t>Comments-Water is very clear. A few algae blobs floating on surface.  Some plant fragments floating on surface and accumulating downwind.</t>
  </si>
  <si>
    <t>HabLDesc-Floating blobs and plant fragments.; HabLH-A few blobs on surface and accumulating downwind. Fewer than last three sampling rounds.; HabSExtent-Small; HabSDesc-Floating blobs and plant fragments.; HabSH-There are fewer blobs than in the last three rounds.; HabSWind-Northwest</t>
  </si>
  <si>
    <t>17-215-07</t>
  </si>
  <si>
    <t>Weather-Air temp was 34 degrees F on 9/2/17</t>
  </si>
  <si>
    <t>17-215-08</t>
  </si>
  <si>
    <t>D8-Some algae and decaying plant matter</t>
  </si>
  <si>
    <t>17-67-01</t>
  </si>
  <si>
    <t>East Caroga Lake</t>
  </si>
  <si>
    <t>Comments-lake was choppy.  Hard to see Secchi disk; Weather-a lot of rain</t>
  </si>
  <si>
    <t>17-67-02</t>
  </si>
  <si>
    <t>Weather-Very windy on Saturday 06/24; white caps on lake</t>
  </si>
  <si>
    <t>17-67-03</t>
  </si>
  <si>
    <t>Weather-Had a chop on water- windy.  Water still cloudy from wind and rain past week.</t>
  </si>
  <si>
    <t>17-67-04</t>
  </si>
  <si>
    <t>Comments-slight chop on water</t>
  </si>
  <si>
    <t>17-67-05</t>
  </si>
  <si>
    <t>Weather-Had very windy conditions on Sunday.  Was calm Monday.</t>
  </si>
  <si>
    <t>17-67-06</t>
  </si>
  <si>
    <t>Weather-had 1" rain past week</t>
  </si>
  <si>
    <t>17-67-07</t>
  </si>
  <si>
    <t>Weather-Had 0.25" rain past 2 days</t>
  </si>
  <si>
    <t>17-67-08</t>
  </si>
  <si>
    <t>17-39-01</t>
  </si>
  <si>
    <t>Eaton Brook Reservoir</t>
  </si>
  <si>
    <t>Weather-It has rained for the last few days/weeks and the lake level is high.</t>
  </si>
  <si>
    <t>17-39-02</t>
  </si>
  <si>
    <t>17-39-03</t>
  </si>
  <si>
    <t>Comments-Lily pads on water surface and weeds visible from surface.</t>
  </si>
  <si>
    <t>17-39-04</t>
  </si>
  <si>
    <t>17-39-05</t>
  </si>
  <si>
    <t>Weather-It just keeps raining</t>
  </si>
  <si>
    <t>17-39-06</t>
  </si>
  <si>
    <t>17-39-07</t>
  </si>
  <si>
    <t>Weather-Short period of heavy rain and wind on 8/22/17.</t>
  </si>
  <si>
    <t>17-39-08</t>
  </si>
  <si>
    <t>17-183-01</t>
  </si>
  <si>
    <t>Forest Lake - Rensselaer Co</t>
  </si>
  <si>
    <t>Comments-bottom water 18.5C; Weather-very rainy past week</t>
  </si>
  <si>
    <t>17-183-02</t>
  </si>
  <si>
    <t>17-183-03</t>
  </si>
  <si>
    <t>17-183-04</t>
  </si>
  <si>
    <t>HabLDesc-No bloom present; HabSWind-West</t>
  </si>
  <si>
    <t>17-183-05</t>
  </si>
  <si>
    <t>17-183-06</t>
  </si>
  <si>
    <t>Comments-bottom water temp 21.5</t>
  </si>
  <si>
    <t>17-183-07</t>
  </si>
  <si>
    <t>17-183-08</t>
  </si>
  <si>
    <t>17-177-01</t>
  </si>
  <si>
    <t>Forest Lake - Warren Co</t>
  </si>
  <si>
    <t>Weather-wind made water choppy  so secchi disk was hard to see.</t>
  </si>
  <si>
    <t>17-177-02</t>
  </si>
  <si>
    <t>HabLDesc-No algae observed; HabSDesc-no algae observed; HabSWind-NoWind</t>
  </si>
  <si>
    <t>17-177-03</t>
  </si>
  <si>
    <t>HabSDesc-no bloom observed.; HabSWind-NoWind</t>
  </si>
  <si>
    <t>17-177-04</t>
  </si>
  <si>
    <t>17-177-05</t>
  </si>
  <si>
    <t>Comments-Swimmers see a pretty dramatic decline in aquatic vegetation from 2 weeks ago. May be due to low temps. during the week. -- Secchi disk is obstructed by vegetation near bottom of lake.; Weather-Temps have been unusually low for the last week of August.</t>
  </si>
  <si>
    <t>17-177-06</t>
  </si>
  <si>
    <t>Comments-This sample was not delivered until 10/2/17. Water was kept refrigerated in collection bottle until 10/1/17</t>
  </si>
  <si>
    <t>17-177-07</t>
  </si>
  <si>
    <t>Comments-Secchi obscured by vegetation near bottom</t>
  </si>
  <si>
    <t>17-82-01</t>
  </si>
  <si>
    <t>Friends Lake</t>
  </si>
  <si>
    <t>Weather-Cool days and nights</t>
  </si>
  <si>
    <t>17-82-02</t>
  </si>
  <si>
    <t>Weather-Much rain</t>
  </si>
  <si>
    <t>17-82-03</t>
  </si>
  <si>
    <t>Weather-heavy rain</t>
  </si>
  <si>
    <t>D8-lily pads; HabSDesc-Lake level up 5" last 2 days (rain)</t>
  </si>
  <si>
    <t>17-82-04</t>
  </si>
  <si>
    <t>Comments-Water temp 17C at 7m</t>
  </si>
  <si>
    <t>17-82-05</t>
  </si>
  <si>
    <t>17-82-06</t>
  </si>
  <si>
    <t>17-82-07</t>
  </si>
  <si>
    <t>Comments-Temp at 7.1m = 19C</t>
  </si>
  <si>
    <t>17-82-08</t>
  </si>
  <si>
    <t>Weather-9 days of unseasonably warm weather 75-81F.  No rain.</t>
  </si>
  <si>
    <t>17-68-01</t>
  </si>
  <si>
    <t>Galway Lake</t>
  </si>
  <si>
    <t>Comments-We have had a lot of rain this spring.  The last week has also had above average temperatures with some strong storms.  Weeds visible in shallow areas</t>
  </si>
  <si>
    <t>17-68-02</t>
  </si>
  <si>
    <t>Comments-Milfoil is getting thick and bad!  Mostly in 9-12 foot depth.  Some weeds in North Bay reaching the surface of the lake.; Weather-Major thunderstorms few days prior to sampling.  High winds and lots of rain!</t>
  </si>
  <si>
    <t>17-68-03</t>
  </si>
  <si>
    <t>Comments-Milfoil is heavy starting at about 10-12 ft.  Weeds in north end of lake on surface.; Weather-High winds and rain.  Lake has been very rough.</t>
  </si>
  <si>
    <t>17-68-04</t>
  </si>
  <si>
    <t>Comments-Milfoil very heavy 10-13 ft; Weather-Cool</t>
  </si>
  <si>
    <t>17-68-05</t>
  </si>
  <si>
    <t>Comments-Milfoil heavy 10-14 ft; North Bay weeds heavy to surface; water seemed clearer; Weather-Heavy rain</t>
  </si>
  <si>
    <t>17-68-06</t>
  </si>
  <si>
    <t>Comments-Milfoil heavy - visibility in the lake not as clear; Weather-Weather has been cool and windy</t>
  </si>
  <si>
    <t>17-68-07</t>
  </si>
  <si>
    <t>Comments-Milfoil has been thick this year.  Water is not that clear.; Weather-Last week cool with some rain.</t>
  </si>
  <si>
    <t>17-68-08</t>
  </si>
  <si>
    <t>Comments-Heavy milfoil all year in 10-14 ft depth.; Weather-Weather has been above average warm with little to no rain</t>
  </si>
  <si>
    <t>17-247-01</t>
  </si>
  <si>
    <t>Comments-Water was choppy with extreme drift</t>
  </si>
  <si>
    <t>17-247-02</t>
  </si>
  <si>
    <t>Comments-wind mostly south .; Weather-mixed week started off hot and sunny</t>
  </si>
  <si>
    <t>17-247-03</t>
  </si>
  <si>
    <t>17-247-04</t>
  </si>
  <si>
    <t>17-247-05</t>
  </si>
  <si>
    <t>17-247-06</t>
  </si>
  <si>
    <t>17-247-07</t>
  </si>
  <si>
    <t>17-247-08</t>
  </si>
  <si>
    <t>17-08-01</t>
  </si>
  <si>
    <t>Comments-Much floating and submerged algae.  HAB Sample sent; Weather-clear and warm last 3 days but spring  (May-June) very rainy and cool.</t>
  </si>
  <si>
    <t>17-08-02</t>
  </si>
  <si>
    <t>Comments-Algae blooms reported on 06/12 have nearly all gone away.; Weather-Been somewhat rainy over last 2 weeks</t>
  </si>
  <si>
    <t>17-08-03</t>
  </si>
  <si>
    <t>Weather-Very heavy rains on June 30 and July 1.  Localized flash flooding.</t>
  </si>
  <si>
    <t>17-08-04</t>
  </si>
  <si>
    <t>17-08-05</t>
  </si>
  <si>
    <t>Weather-Little rain over last 2 weeks</t>
  </si>
  <si>
    <t>17-08-06</t>
  </si>
  <si>
    <t>Comments-Collected some floating mats of Eurasian milfoil in Northeast basin.</t>
  </si>
  <si>
    <t>17-08-07</t>
  </si>
  <si>
    <t>17-08-08</t>
  </si>
  <si>
    <t>17-09-01</t>
  </si>
  <si>
    <t>Goodnow Flow</t>
  </si>
  <si>
    <t>Comments-Beautiful day - 72F ambient</t>
  </si>
  <si>
    <t>17-09-02</t>
  </si>
  <si>
    <t>Weather-Stormy all week</t>
  </si>
  <si>
    <t>17-09-03</t>
  </si>
  <si>
    <t>17-09-04</t>
  </si>
  <si>
    <t>&lt;0.094</t>
  </si>
  <si>
    <t>17-09-05</t>
  </si>
  <si>
    <t>Weather-Beautiful weather!</t>
  </si>
  <si>
    <t>17-196-01</t>
  </si>
  <si>
    <t>Grass Lake</t>
  </si>
  <si>
    <t>17-196-02</t>
  </si>
  <si>
    <t>17-196-03</t>
  </si>
  <si>
    <t>17-196-04</t>
  </si>
  <si>
    <t>Trace Tabularia, Microcystis, Sphaerocystis</t>
  </si>
  <si>
    <t>17-196-05</t>
  </si>
  <si>
    <t>Comments-Found 2 floating walleye.  Sending them to Frank Flake - Jefferson C. --  -- Deep temp is higher than any time before.  Filter pump is broken will not seal.; Weather-Rain</t>
  </si>
  <si>
    <t>17-196-06</t>
  </si>
  <si>
    <t>17-196-07</t>
  </si>
  <si>
    <t>Weather-Foggy AMs of 09/14-09/16.  No rain and 75F+temps</t>
  </si>
  <si>
    <t>17-196-08</t>
  </si>
  <si>
    <t>D8-Historic high water causing flooding; all else is fine.; F7-Historic high water limiting Bay use; FLoc-total bay</t>
  </si>
  <si>
    <t>D8-High water; F7-High water; G7-High water; HabSDesc-ESF Sample # 17-991</t>
  </si>
  <si>
    <t>17-194-01</t>
  </si>
  <si>
    <t>Guilford Lake</t>
  </si>
  <si>
    <t>Comments-Depth            Temp         DO --  -- Surface (1.5)   16.0         9.0 -- 3m                 15.5         NA -- 4m                 15.0         9.0 -- 5m                 11.5         9.0 -- 6m                   8.0         NA -- 18m                 5.0         3.0; Weather-Cloudy and rainy for most of the previous week.  Cloudy</t>
  </si>
  <si>
    <t>17-194-02</t>
  </si>
  <si>
    <t>Comments-Depth (m)     Temp (c)    DO (mg/L) -- Surface</t>
  </si>
  <si>
    <t>17-194-03</t>
  </si>
  <si>
    <t>Comments-Depth profile -- Location</t>
  </si>
  <si>
    <t>17-194-04</t>
  </si>
  <si>
    <t>Comments-Depth Profile: --  -- Depth (m)</t>
  </si>
  <si>
    <t>17-194-05</t>
  </si>
  <si>
    <t>Comments-Depth Profile: Depth (m)</t>
  </si>
  <si>
    <t>17-194-06</t>
  </si>
  <si>
    <t>17-194-07</t>
  </si>
  <si>
    <t>Comments-Depth Profile:  -- Depth (m)</t>
  </si>
  <si>
    <t>Trace Dolichospermum, Woronichinia</t>
  </si>
  <si>
    <t>17-194-08</t>
  </si>
  <si>
    <t>17-126-01</t>
  </si>
  <si>
    <t>Comments-High pine pollen on the surface of the water.  Yellow look to the lake surface.  --  -- Hand harvesting with divers occuring in the south bays of the lake.; Weather-Very rainy weather for the past 2 weeks.  A lot of pine pollen in the water.  Expect temps in the 90s the next few days.</t>
  </si>
  <si>
    <t>17-126-02</t>
  </si>
  <si>
    <t>Comments-Water looks very good - no more pine pollen.  very little floating fragments from milfoil.  Native plants such as Richardson Pondweed still growing vigorously.  Harvester has been working behind the islands removing pondweed.  Divers have been hand harvesting milfoil and removed 4</t>
  </si>
  <si>
    <t>17-126-03</t>
  </si>
  <si>
    <t>Comments-Water temperature warmed up this week.  A lot of native plant fragments noted on surface of the lake.  Not as much milfoil fragments</t>
  </si>
  <si>
    <t>17-126-04</t>
  </si>
  <si>
    <t>Comments-Water looks very good - only native pondweed fragments floating.  Richardson Pondweed and curly leaf pondweed with very little milfoil fragments.  A green algae bloom was reported on Friday 07/21 and a sample was taken &amp; sent to ESF.  Email of algae bloom (photos) sent to scott Kishbaugh.; Weather-Warmest temperatures of the season - high 80s.  High humidity.  On and off thunderstorms.  Winds coming from the south during the week.  A major thunderstorm on Monday 07/17 with 3" of torrential rain.</t>
  </si>
  <si>
    <t>17-126-05</t>
  </si>
  <si>
    <t>Comments-Water is crystal clear.  Some floating plants visible on lake but very minor  Harvester has been workinga few days this week.  Mostly Richardson pondweed fragments floating. --  -- An algae bloom was reported on the NW side of the lake north of Old Miller&amp;#039;s Point/Harpo Point.  Sample sent on 08/02/17.  Photo also sent to Scott K  This is our 3rd bloom this season.; Weather-Dry</t>
  </si>
  <si>
    <t>17-126-06</t>
  </si>
  <si>
    <t>Comments-Conditions on the lake during the past 2 weeks have been excellent for swimming</t>
  </si>
  <si>
    <t>17-126-07</t>
  </si>
  <si>
    <t>Comments-Harvester worked on the lake during the past week.  No emergent plants noticed on the entire lake.  Submergent plants noted in a few places but do not grow to surface.  Very little floating plants visible.  Divers worked high growth Eurasian milfoil areas in the past 2 weeks.  Most of the floating plants are native - Richardson Pondweed.; Weather-Record setting low temps the past few days...30F.  Yesterday 09/03 was a rainy day with about an inch of rain.  Today 09/04</t>
  </si>
  <si>
    <t>17-126-08</t>
  </si>
  <si>
    <t>Comments-Harvester has been working a few days each of the past two weeks.  Floating fragments visible after.  No reports of any blooms.  Milfoil not growing to surface anywhere.  Richardson Pondweed (not invasive) grows to surface and then harvested.  Curlyleaf Pondweed doing the same in some areas.  But overall lake management has been very successful this season.  Hand harvesting with divers continues and will be evaluated this week by Lake manager.  Caroga Lake people came to Hadlock this week to see our harvesting operation.; Weather-Past two weeks have been below average daytime and nighttime high and low temperatures.  Last few days (9/14</t>
  </si>
  <si>
    <t>17-36-01</t>
  </si>
  <si>
    <t>Hatch Lake</t>
  </si>
  <si>
    <t>17-36-02</t>
  </si>
  <si>
    <t>F4-underwater filamentous algae on plants; FLoc-most of the shoreline; G4-underwater filamentous algae on plants; GLoc-most of the shoreline; GDate-07/16; HabLH-underwater filamentous; HabSExtent-Small; HabSH-filamentous</t>
  </si>
  <si>
    <t>17-36-03</t>
  </si>
  <si>
    <t>HabLH-underwater filamentous; HabSExtent-Lakewide; HabSDesc-filamentous algae underwater; HabSH-filamentous algae underwater; HabSWind-Northwest</t>
  </si>
  <si>
    <t>17-36-04</t>
  </si>
  <si>
    <t>HabLH-underwater filamentous algae; HabSExtent-Small; HabSDesc-underwater filamentous algae; HabSH-underwater filamentous algae; HabSWind-Northwest</t>
  </si>
  <si>
    <t>17-36-05</t>
  </si>
  <si>
    <t>F4-some submerged filamentous; FLoc-various locations along shoreline; G4-some submerged filamentous; GLoc-various locations along shoreline; HabLH-submerged filamenous; HabSExtent-Small; HabSH-submerge filamentous; HabSWind-Northwest</t>
  </si>
  <si>
    <t>17-36-06</t>
  </si>
  <si>
    <t>HabSDesc-underwater filamentous various locations; HabSWind-Southwest</t>
  </si>
  <si>
    <t>17-36-07</t>
  </si>
  <si>
    <t>HabSExtent-Small; HabSDesc-submerged filamentous algae; HabSH-submerged filamentous algae</t>
  </si>
  <si>
    <t>17-36-08</t>
  </si>
  <si>
    <t>17-254.1-01</t>
  </si>
  <si>
    <t>Hemlock Lake - S1</t>
  </si>
  <si>
    <t>17-254.1-02</t>
  </si>
  <si>
    <t>17-254.1-03</t>
  </si>
  <si>
    <t>17-254.1-04</t>
  </si>
  <si>
    <t>17-254.1-99</t>
  </si>
  <si>
    <t>17-254.1-05</t>
  </si>
  <si>
    <t>17-254.1-06</t>
  </si>
  <si>
    <t>17-254.1-07</t>
  </si>
  <si>
    <t>17-254.1-08</t>
  </si>
  <si>
    <t>17-254.2-01</t>
  </si>
  <si>
    <t>Hemlock Lake - S2</t>
  </si>
  <si>
    <t>17-254.2-02</t>
  </si>
  <si>
    <t>17-254.2-03</t>
  </si>
  <si>
    <t>Weather-Very gentle intermittent breeze</t>
  </si>
  <si>
    <t>17-254.2-04</t>
  </si>
  <si>
    <t>17-254.2-05</t>
  </si>
  <si>
    <t>17-254.2-06</t>
  </si>
  <si>
    <t>17-254.2-07</t>
  </si>
  <si>
    <t>17-254.2-08</t>
  </si>
  <si>
    <t>Weather-Air temp in the 90s the last three days.</t>
  </si>
  <si>
    <t>17-254.3-01</t>
  </si>
  <si>
    <t>Hemlock Lake - S3</t>
  </si>
  <si>
    <t>17-254.3-02</t>
  </si>
  <si>
    <t>17-254.3-03</t>
  </si>
  <si>
    <t>17-254.3-04</t>
  </si>
  <si>
    <t>17-254.3-05</t>
  </si>
  <si>
    <t>17-254.3-06</t>
  </si>
  <si>
    <t>17-254.3-07</t>
  </si>
  <si>
    <t>17-254.3-08</t>
  </si>
  <si>
    <t>Weather-Record high temps all week.</t>
  </si>
  <si>
    <t>17-115.1-01</t>
  </si>
  <si>
    <t>17-115.1-02</t>
  </si>
  <si>
    <t>17-115.1-03</t>
  </si>
  <si>
    <t>17-115.1-04</t>
  </si>
  <si>
    <t>Weather-Rain off and on</t>
  </si>
  <si>
    <t>HabLH-Light gleotrichia present</t>
  </si>
  <si>
    <t>Trace Microcystis, Sphaerocystis, Debris</t>
  </si>
  <si>
    <t>17-115.1-05</t>
  </si>
  <si>
    <t>17-115.1-06</t>
  </si>
  <si>
    <t>Trace Dinoflagellates, Ceratium, Fragilaria, Sphaerocystis</t>
  </si>
  <si>
    <t>17-115.1-99</t>
  </si>
  <si>
    <t>17-115.1-07</t>
  </si>
  <si>
    <t>17-115.1-08</t>
  </si>
  <si>
    <t>17-115.2-01</t>
  </si>
  <si>
    <t>Honeoye Lake - S2</t>
  </si>
  <si>
    <t>17-115.2-02</t>
  </si>
  <si>
    <t>17-115.2-03</t>
  </si>
  <si>
    <t>17-115.2-04</t>
  </si>
  <si>
    <t>HabLH-Light gleoetrichia bloom</t>
  </si>
  <si>
    <t>17-115.2-05</t>
  </si>
  <si>
    <t>Mod. Microcystis, Trace Centric Diatoms</t>
  </si>
  <si>
    <t>17-115.2-06</t>
  </si>
  <si>
    <t>Trace Debris, Ceratium, Fragilaria, Microspora, Centric Diatoms</t>
  </si>
  <si>
    <t>17-115.2-07</t>
  </si>
  <si>
    <t>Trace Microcystis, Aphanizomenon, Tribonema, Woronichnia, Pediastrum, Ceratium</t>
  </si>
  <si>
    <t>17-115.2-08</t>
  </si>
  <si>
    <t>17-170-01</t>
  </si>
  <si>
    <t>Weather-wind from south; lake level standard</t>
  </si>
  <si>
    <t>17-170-02</t>
  </si>
  <si>
    <t>17-170-03</t>
  </si>
  <si>
    <t>Comments-low water clarity</t>
  </si>
  <si>
    <t>17-170-04</t>
  </si>
  <si>
    <t>17-170-05</t>
  </si>
  <si>
    <t>17-170-06</t>
  </si>
  <si>
    <t>17-170-07</t>
  </si>
  <si>
    <t>17-170-08</t>
  </si>
  <si>
    <t>17-107-01</t>
  </si>
  <si>
    <t>Hunt Lake</t>
  </si>
  <si>
    <t>D8-High water level; HabSWind-South</t>
  </si>
  <si>
    <t>17-107-02</t>
  </si>
  <si>
    <t>17-107-03</t>
  </si>
  <si>
    <t>Weather-5" of rain on 07/01/17.  Lake up at least a foot.</t>
  </si>
  <si>
    <t>17-107-04</t>
  </si>
  <si>
    <t>Weather-Another 4+" of rain.  Lake level high.</t>
  </si>
  <si>
    <t>17-107-05</t>
  </si>
  <si>
    <t>17-107-06</t>
  </si>
  <si>
    <t>D8-Gas or oil spots on shore; HabSWind-NoWind</t>
  </si>
  <si>
    <t>17-107-07</t>
  </si>
  <si>
    <t>17-107-08</t>
  </si>
  <si>
    <t>17-113-01</t>
  </si>
  <si>
    <t>Comments-purple loosestrife</t>
  </si>
  <si>
    <t>17-113-02</t>
  </si>
  <si>
    <t>Comments-Purple Loose-strife</t>
  </si>
  <si>
    <t>F4-Possible algae bloom on southern end of lake; FLoc-South-eastern part of lake; HabSExtent-Small; HabSWind-NoWind</t>
  </si>
  <si>
    <t>17-113-03</t>
  </si>
  <si>
    <t>Weather-storm 2-3 days ago</t>
  </si>
  <si>
    <t>FLoc-southern end</t>
  </si>
  <si>
    <t>17-113-04</t>
  </si>
  <si>
    <t>Weather-Cooler evenings and nights</t>
  </si>
  <si>
    <t>HabSExtent-Small; HabSWind-Variable</t>
  </si>
  <si>
    <t>E</t>
  </si>
  <si>
    <t>17-113-05</t>
  </si>
  <si>
    <t>17-113-06</t>
  </si>
  <si>
    <t>17-113-07</t>
  </si>
  <si>
    <t>17-113-08</t>
  </si>
  <si>
    <t>17-245-01</t>
  </si>
  <si>
    <t>Weather-Major storms yesterday 06/27</t>
  </si>
  <si>
    <t>17-245-02</t>
  </si>
  <si>
    <t>Weather-Major storms last week - HUGE amount of sediment runoff into lake; the lake was brown</t>
  </si>
  <si>
    <t>17-245-03</t>
  </si>
  <si>
    <t>17-245-04</t>
  </si>
  <si>
    <t>HabSExtent-Small; HabSDesc-bloom detected near shore</t>
  </si>
  <si>
    <t>17-245-05</t>
  </si>
  <si>
    <t>17-245-06</t>
  </si>
  <si>
    <t>17-147-01</t>
  </si>
  <si>
    <t>17-147-02</t>
  </si>
  <si>
    <t>17-147-03</t>
  </si>
  <si>
    <t>Mod. Centric Diatoms, Asterionella, Microcystis, Trace Coelastrum</t>
  </si>
  <si>
    <t>17-147-04</t>
  </si>
  <si>
    <t>Comments-looked like blue green yesterday- none today; Weather-Very</t>
  </si>
  <si>
    <t>Mod. Microcystis, Trace Ceratium, Dolichospermum, Straurastrum</t>
  </si>
  <si>
    <t>17-147-05</t>
  </si>
  <si>
    <t>Trace Microcystis, Dolichospermum, Sphaerocystis</t>
  </si>
  <si>
    <t>17-147-06</t>
  </si>
  <si>
    <t>Weather-Solar eclipse is today</t>
  </si>
  <si>
    <t>Mod. Microcystis, Trace Dolichospermum, Dinoflagellates, Ceratium</t>
  </si>
  <si>
    <t>17-147-07</t>
  </si>
  <si>
    <t>Comments-very green and scummy</t>
  </si>
  <si>
    <t>Mod. Microcystis, Trace Centric Diatoms, Woronichinia, Sphaerocystis</t>
  </si>
  <si>
    <t>17-147-08</t>
  </si>
  <si>
    <t>17-108-01</t>
  </si>
  <si>
    <t>Jenny Lake</t>
  </si>
  <si>
    <t>17-108-02</t>
  </si>
  <si>
    <t>Weather-Torrential rain overfilling valleys July 1st.  Lake up 6" after 3" of rain (allegedly).</t>
  </si>
  <si>
    <t>17-108-03</t>
  </si>
  <si>
    <t>Comments-Thermometer went overboard</t>
  </si>
  <si>
    <t>17-108-04</t>
  </si>
  <si>
    <t>17-108-05</t>
  </si>
  <si>
    <t>17-108-06</t>
  </si>
  <si>
    <t>17-108-07</t>
  </si>
  <si>
    <t>17-108-08</t>
  </si>
  <si>
    <t>Weather-Air temp in mid 80s past 4 days</t>
  </si>
  <si>
    <t>17-83-01</t>
  </si>
  <si>
    <t>Kasoag Lake</t>
  </si>
  <si>
    <t>Comments-Known fanwort issue; Weather-Heavy rain throughout the week.  One day of full sun.</t>
  </si>
  <si>
    <t>17-83-02</t>
  </si>
  <si>
    <t>Comments-Heavy fireworks on the 4th of July and moderate boat traffic.</t>
  </si>
  <si>
    <t>17-83-03</t>
  </si>
  <si>
    <t>Comments-Moderate boat traffic; Weather-Light rain one day</t>
  </si>
  <si>
    <t>HabLDesc-No bloom present; HabSDesc-No bloom present; HabSWind-Variable</t>
  </si>
  <si>
    <t>17-83-04</t>
  </si>
  <si>
    <t>Comments-Found what we believe to be a colony of freshwater bryozoans.; Weather-Finally a warm week</t>
  </si>
  <si>
    <t>17-83-05</t>
  </si>
  <si>
    <t>17-83-06</t>
  </si>
  <si>
    <t>Comments-Lake was treated with Clipper on 8/21/17 by Solitude in targeted areas.</t>
  </si>
  <si>
    <t>17-83-07</t>
  </si>
  <si>
    <t>Comments-Small debris (pine needles</t>
  </si>
  <si>
    <t>17-83-08</t>
  </si>
  <si>
    <t>Comments-Heavy fog on the lake</t>
  </si>
  <si>
    <t>17-255.1-01</t>
  </si>
  <si>
    <t>Weather-Big storm 2 days aago 06/26</t>
  </si>
  <si>
    <t>F4-"pea soup" globs of plant based "algae" at my dock; FLoc-my dock</t>
  </si>
  <si>
    <t>17-255.1-02</t>
  </si>
  <si>
    <t>17-255.1-99</t>
  </si>
  <si>
    <t>17-255.1-03</t>
  </si>
  <si>
    <t>Weather-major rain storm 07/24</t>
  </si>
  <si>
    <t>17-255.1-04</t>
  </si>
  <si>
    <t>Comments-No unusual conditions</t>
  </si>
  <si>
    <t>G4-Blue green algae bloom; GLoc-Keuka Lake State Park and Branchport; GDate-Aug 1 - Aug 3; HabSWind-South</t>
  </si>
  <si>
    <t>17-255.1-05</t>
  </si>
  <si>
    <t>Weather-08/22 high wind followed by heavy rain storm</t>
  </si>
  <si>
    <t>17-255.1-06</t>
  </si>
  <si>
    <t>Weather-High wind but clear Monday 09/04 then heavy rain Tues 09/05</t>
  </si>
  <si>
    <t>17-255.1-07</t>
  </si>
  <si>
    <t>Comments-Starting last week Wed-Sat (09/13-09/16) "algal" bloom thruout the lake</t>
  </si>
  <si>
    <t>17-255.1-08</t>
  </si>
  <si>
    <t>Comments-None - At this time most of bloom has disappeared.; Weather-Weather has been calm</t>
  </si>
  <si>
    <t>17-255.2-01</t>
  </si>
  <si>
    <t>Weather-Big storm on 06/26</t>
  </si>
  <si>
    <t>17-255.2-02</t>
  </si>
  <si>
    <t>Comments-Gates opened to let lake down; roads &amp; creeks being cleared of debris.; Weather-storms all week; lake full of debris and runoff; very hot and humid &amp;#039;til today</t>
  </si>
  <si>
    <t>17-255.2-03</t>
  </si>
  <si>
    <t>Comments-N42 29&amp;#039; 12"  W77 9&amp;#039;12"; Weather-major rain storm even 07/24</t>
  </si>
  <si>
    <t>17-255.2-04</t>
  </si>
  <si>
    <t>Weather-No unusual conditions</t>
  </si>
  <si>
    <t>G4-blue green algae bloom; GLoc-Keuka Lake State Park and Branchport; GDate-08/01 am and 08/03 midday; HabSWind-South</t>
  </si>
  <si>
    <t>17-255.2-05</t>
  </si>
  <si>
    <t>17-255.2-06</t>
  </si>
  <si>
    <t>Weather-High wind but clear Monday 09/04</t>
  </si>
  <si>
    <t>17-255.2-07</t>
  </si>
  <si>
    <t>Comments-starting last week 0Wed-Sat (09/13-09/16) "algal" bloom thruout the lake</t>
  </si>
  <si>
    <t>17-255.2-08</t>
  </si>
  <si>
    <t>Comments-None. At this time most of bloom has dissipated.; Weather-Weather has been calm</t>
  </si>
  <si>
    <t>17-230-01</t>
  </si>
  <si>
    <t>Kirk Lake</t>
  </si>
  <si>
    <t>Weather-SSW</t>
  </si>
  <si>
    <t>GDate-June 4</t>
  </si>
  <si>
    <t>17-230-02</t>
  </si>
  <si>
    <t>HabSDesc-No blooms at this time.; HabSWind-South</t>
  </si>
  <si>
    <t>17-230-03</t>
  </si>
  <si>
    <t>Comments-Deep water sample.  Depth: 6.5 meters</t>
  </si>
  <si>
    <t>17-230-04</t>
  </si>
  <si>
    <t>Comments-Deep Sample 6.5 Meters</t>
  </si>
  <si>
    <t>17-230-05</t>
  </si>
  <si>
    <t>Comments-water temp at 5m=12C</t>
  </si>
  <si>
    <t>17-230-06</t>
  </si>
  <si>
    <t>Comments-6.5 meter sample: 13 C and had H2S odor.</t>
  </si>
  <si>
    <t>HabSExtent-Large; HabSWind-South</t>
  </si>
  <si>
    <t>17-230-07</t>
  </si>
  <si>
    <t>Comments-Temp at 6.5 m: 17C -- Hydrogen Sulfide odor present.</t>
  </si>
  <si>
    <t>Mod. Woronichinia, Trace Limnoraphis, Fragilaria, Aphanizomenon, Tabullaria, Dolichospermum</t>
  </si>
  <si>
    <t>17-230-08</t>
  </si>
  <si>
    <t>Weather-Deep sample</t>
  </si>
  <si>
    <t>17-50-01</t>
  </si>
  <si>
    <t>Lake Bonaparte</t>
  </si>
  <si>
    <t>17-50-02</t>
  </si>
  <si>
    <t>17-50-03</t>
  </si>
  <si>
    <t>Weather-a few thunderstorms</t>
  </si>
  <si>
    <t>17-50-04</t>
  </si>
  <si>
    <t>HabLH-gray clumps</t>
  </si>
  <si>
    <t>17-50-05</t>
  </si>
  <si>
    <t>17-50-06</t>
  </si>
  <si>
    <t>17-50-07</t>
  </si>
  <si>
    <t>17-50-08</t>
  </si>
  <si>
    <t>17-02-01</t>
  </si>
  <si>
    <t>F5-4; FLoc-southwest shore - lower 1/3 of lake; HabSWind-Northeast</t>
  </si>
  <si>
    <t>17-02-02</t>
  </si>
  <si>
    <t>Comments-Lily pad growth in southwest cove.; Weather-Heatwave 06/11-06/13 90+F</t>
  </si>
  <si>
    <t>17-02-03</t>
  </si>
  <si>
    <t>Comments-Algae bloom along southwestern shoreline. --  -- Noticed insect spawn on 06/24/17.  Small larvae maybe mosquito after rainfall; again insect spawn on 07/01 after major rainfall; Weather-major storm 06/30</t>
  </si>
  <si>
    <t>Mod. Dolichospermum, Fragilaria, Trace Ceratium, Microcystis</t>
  </si>
  <si>
    <t>17-02-04</t>
  </si>
  <si>
    <t>Comments-Cutrine Plus treatment 07/05; Weather-Significant rains over past 2 weeks with warm air temperatures</t>
  </si>
  <si>
    <t>17-02-05</t>
  </si>
  <si>
    <t>Comments-Beaches closed 07/28-07/31.  HAB sample 07/31/17 17-02-B12 collected.  Lake treatment expected on 08/02.</t>
  </si>
  <si>
    <t>F4-Blackish</t>
  </si>
  <si>
    <t>Trace Fragillaria, Ceratium, Dolichospermum, Sphaerocystis, Woronichinia</t>
  </si>
  <si>
    <t>17-02-06</t>
  </si>
  <si>
    <t>Comments-Algaecide treatment 08/02/17 (Cutrine Ultra)</t>
  </si>
  <si>
    <t>Trace Aphanizomenon, Dinoflagellates, Woronichinia, Sphaerocystis, Dolichospermum</t>
  </si>
  <si>
    <t>17-02-07</t>
  </si>
  <si>
    <t>Comments-Brown and green algae blooms along shores of southern cove</t>
  </si>
  <si>
    <t>Trace Sphaerocystis, Dinoflagellates, Dolichospermum, Pediastrum, Radiocystis, Straurastrum</t>
  </si>
  <si>
    <t>17-02-08</t>
  </si>
  <si>
    <t>Weather-much rain</t>
  </si>
  <si>
    <t>G4-Beaches closed due to algae observations; GLoc-all beaches; GDate-Past 2 weeks; HabSWind-North</t>
  </si>
  <si>
    <t>17-45-01</t>
  </si>
  <si>
    <t>Lake Como</t>
  </si>
  <si>
    <t>Weather-Hazzy</t>
  </si>
  <si>
    <t>17-45-02</t>
  </si>
  <si>
    <t>Weather-Lot of rain. Some rain every day.</t>
  </si>
  <si>
    <t>17-45-03</t>
  </si>
  <si>
    <t>Trace Dinoflagellates, Scenedesmus, Oocystis, Sphaerocystis</t>
  </si>
  <si>
    <t>17-45-04</t>
  </si>
  <si>
    <t>Trace Sphaerocystis, Dinoflagellates</t>
  </si>
  <si>
    <t>17-45-05</t>
  </si>
  <si>
    <t>Comments-Las -- lake seems clearer than it has been all summer. The County weed harvester came last week for 2 days and cleared a lot of weed near docks.</t>
  </si>
  <si>
    <t>17-45-06</t>
  </si>
  <si>
    <t>Comments-Lake this summer seems much clearer. You can easily see the bottom out to 2-4 feet depth. Don&amp;#039;t notice the suspended algae as in previous years. -- The weeds have grown much thicker in many areas of the lake this year.</t>
  </si>
  <si>
    <t>17-45-07</t>
  </si>
  <si>
    <t>Weather-Lot of rain past couple of days. Reminants of Hurricane Harvey.</t>
  </si>
  <si>
    <t>17-45-08</t>
  </si>
  <si>
    <t>Weather-unusually hot weather for late September.</t>
  </si>
  <si>
    <t>17-130-01</t>
  </si>
  <si>
    <t>Lake Demmon</t>
  </si>
  <si>
    <t>17-130-02</t>
  </si>
  <si>
    <t>Comments-water temperature at 4.5m = 19C</t>
  </si>
  <si>
    <t>17-130-03</t>
  </si>
  <si>
    <t>G4-small clumps of green algae - gone by 16:00pm; GLoc-2 places along west shore; GDate-07/09 13:00pm; HabSExtent-Small; HabSDesc-small green algae - not HAB</t>
  </si>
  <si>
    <t>17-130-04</t>
  </si>
  <si>
    <t>Comments-Water temp 21C at 4m</t>
  </si>
  <si>
    <t>17-130-05</t>
  </si>
  <si>
    <t>17-130-06</t>
  </si>
  <si>
    <t>17-130-07</t>
  </si>
  <si>
    <t>17-130-08</t>
  </si>
  <si>
    <t>Weather-Very warm day &gt;80F.  Foggy mornings.</t>
  </si>
  <si>
    <t>17-199.23-01</t>
  </si>
  <si>
    <t>Lake George 23 (Gull Bay)</t>
  </si>
  <si>
    <t>17-199.23-03</t>
  </si>
  <si>
    <t>17-199.04-01</t>
  </si>
  <si>
    <t>Lake George Basin Bay</t>
  </si>
  <si>
    <t>Comments-Lots of pollen today on windshield</t>
  </si>
  <si>
    <t>D8-Pollen visible on windshield</t>
  </si>
  <si>
    <t>17-199.04-02</t>
  </si>
  <si>
    <t>Weather-Major rainstorms last few days of June.  ~3 in. rain.  Lake level at 319.97&amp;#039;</t>
  </si>
  <si>
    <t>17-199.04-03</t>
  </si>
  <si>
    <t>Weather-Sunny today with some clouds - a few days of rain th is week but water level lower than it has been in a few weeks.</t>
  </si>
  <si>
    <t>17-199.04-04</t>
  </si>
  <si>
    <t>Comments-Lake seems lower than it has all summer; slight dead fish odor; relatively calm water with some boat chop.; Weather-Only a couple days of rain; mainly clear sky days.</t>
  </si>
  <si>
    <t>D8-slight dead fish smell</t>
  </si>
  <si>
    <t>17-199.04-05</t>
  </si>
  <si>
    <t>Comments-Very windy</t>
  </si>
  <si>
    <t>17-199.04-06</t>
  </si>
  <si>
    <t>Weather-No rain in last 6 days</t>
  </si>
  <si>
    <t>17-199.04-07</t>
  </si>
  <si>
    <t>Weather-Rain 5 of 7 days this last week.  Hurricane Irma today in FLA</t>
  </si>
  <si>
    <t>17-199.04-08</t>
  </si>
  <si>
    <t>Weather-No rain for last 2 weeks.  No boats.  Dead flat calm water.</t>
  </si>
  <si>
    <t>17-199.02-01</t>
  </si>
  <si>
    <t>Lake George Diamond Island</t>
  </si>
  <si>
    <t>17-199.02-02</t>
  </si>
  <si>
    <t>17-199.02-03</t>
  </si>
  <si>
    <t>17-199.02-04</t>
  </si>
  <si>
    <t>17-199.02-05</t>
  </si>
  <si>
    <t>17-199.02-06</t>
  </si>
  <si>
    <t>Comments-wind picked up during sampling</t>
  </si>
  <si>
    <t>17-199.02-07</t>
  </si>
  <si>
    <t>Comments-Broken line on sampler so deep sample not as deep as usual.</t>
  </si>
  <si>
    <t>17-199.02-08</t>
  </si>
  <si>
    <t>17-207-01</t>
  </si>
  <si>
    <t>Lake Katonah</t>
  </si>
  <si>
    <t>17-207-02</t>
  </si>
  <si>
    <t>17-207-03</t>
  </si>
  <si>
    <t>HabSExtent-Small</t>
  </si>
  <si>
    <t>Mod. Oblong Scholorphytes, Trace Diatoms, Dolichospermum</t>
  </si>
  <si>
    <t>17-207-04</t>
  </si>
  <si>
    <t>HabSDesc-Bubbling scums</t>
  </si>
  <si>
    <t>Mod. Dinoflagellates, Trace Ceratium, Sphaerocystis</t>
  </si>
  <si>
    <t>17-207-05</t>
  </si>
  <si>
    <t>Mod Centric Diatoms, Dinoflagellates, Trace Scenedesmus, Dolichospermum</t>
  </si>
  <si>
    <t>17-207-06</t>
  </si>
  <si>
    <t>Trace Dolichospermum, Dinoflagellates, Ankistodesmus</t>
  </si>
  <si>
    <t>17-207-07</t>
  </si>
  <si>
    <t>Trace Dolichospermum, Various Diatoms, Scenedesmus, Euglena</t>
  </si>
  <si>
    <t>17-248-01</t>
  </si>
  <si>
    <t>G7-1st sampling; GLoc-NA; GDate-NA; HabSWind-Variable</t>
  </si>
  <si>
    <t>17-248-02</t>
  </si>
  <si>
    <t>F4-slight green tint and green specks in areas; FLoc-Near the shore - small green dots almost not visible across most of lake; G4-small green dots few inches apart in first few inches of water; GLoc-Near the shore - small green dots almost not visible across most of lake; GDate-6/10/17 14:00; HabSExtent-Small; HabSWind-Variable</t>
  </si>
  <si>
    <t>17-248-03</t>
  </si>
  <si>
    <t>Weather-Light rain started during sampling</t>
  </si>
  <si>
    <t>F4-light green dots throughout with places are heavy and clumping; FLoc-throughout lake; G4-light green specks throughout lake dense in places; GLoc-throughout lake; GDate-In the morning the South side of the lake is dense and that moves as the wind picks up; HabSExtent-Lakewide; HabSDesc-The entire lake has light green specks in it; HabSWind-Variable</t>
  </si>
  <si>
    <t>Moderate Microcystis, Trace Volvox, Woronichinia</t>
  </si>
  <si>
    <t>17-248-04</t>
  </si>
  <si>
    <t>Weather-Heavy rainstorm last night</t>
  </si>
  <si>
    <t>Mod. Microcystis, Trace Woronichinia, Dolichospermum</t>
  </si>
  <si>
    <t>17-248-05</t>
  </si>
  <si>
    <t>Comments-Had to push duckweed out of the way for secchi reading</t>
  </si>
  <si>
    <t>Trace Woronichinia, Volvox, Dinoflagellates, Ceratium</t>
  </si>
  <si>
    <t>17-248-06</t>
  </si>
  <si>
    <t>Weather-several big rainstorms this past week</t>
  </si>
  <si>
    <t>Mod. Aphanizomenon, Woronichinia, Dolichospermum, Trace Volvox, Microcystis</t>
  </si>
  <si>
    <t>17-248-07</t>
  </si>
  <si>
    <t>Trace Dolichospermum, Woronichinia, Aphanizomenon, Microcystis, Dinoflagellates</t>
  </si>
  <si>
    <t>17-248-08</t>
  </si>
  <si>
    <t>Comments-Ran out of filters so couldn&amp;#039;t do the last sample of 100 ml of water. Had requested filters</t>
  </si>
  <si>
    <t>17-102-01</t>
  </si>
  <si>
    <t>Lake Lincolndale site 1</t>
  </si>
  <si>
    <t>17-102-02</t>
  </si>
  <si>
    <t>Mod. Dinoflagellates, Woronichinia, Closterium, Trace Fragilaria, Tabularia, Occ. Ceratium</t>
  </si>
  <si>
    <t>17-102-03</t>
  </si>
  <si>
    <t>17-102-04</t>
  </si>
  <si>
    <t>Mod. Closterium, Dinoflagellates, Coelastrum, Trace Centric Diatoms, Woronichinia</t>
  </si>
  <si>
    <t>17-102-05</t>
  </si>
  <si>
    <t>HabSExtent-Lakewide; HabSWind-North</t>
  </si>
  <si>
    <t>Mod. Sphaerocystis, Ceratrium, Trace Pediastrum, Mougeotia, Fragilaria, Diatoms, Scenedesmus</t>
  </si>
  <si>
    <t>17-102-06</t>
  </si>
  <si>
    <t>FLoc-lakewide; GLoc-lakewide; HabSExtent-Lakewide; HabSWind-West</t>
  </si>
  <si>
    <t>Mod. Coelastrum, Trace Straurastrum, Fragilaria, Merismopedia, Clostrium, Scenedesmus, Pediastrum</t>
  </si>
  <si>
    <t>17-102-07</t>
  </si>
  <si>
    <t>D8-pants are lily pads; HabSExtent-Lakewide; HabSWind-Northeast</t>
  </si>
  <si>
    <t>Trace Sphaerocystis, Fragilaria, Pediastrum, Dinoflagellates, Desmodesmus</t>
  </si>
  <si>
    <t>17-102-08</t>
  </si>
  <si>
    <t>Weather-Breezy after effects of hurricane Jose. Unseasonably warm weather.</t>
  </si>
  <si>
    <t>HabSExtent-Lakewide; HabSWind-Northeast</t>
  </si>
  <si>
    <t>17-01-01</t>
  </si>
  <si>
    <t>Lake Lucille</t>
  </si>
  <si>
    <t>17-01-02</t>
  </si>
  <si>
    <t>Mod. Various Diatoms, Pediastru,. Desmodesmus, Trace Scenedesmus</t>
  </si>
  <si>
    <t>17-01-03</t>
  </si>
  <si>
    <t>Weather-Heavy rain and thunderstorms in previous days.  Temp has been in 90s for previous week.</t>
  </si>
  <si>
    <t>Dense Centric Diatoms, Trace Pediastrum</t>
  </si>
  <si>
    <t>17-01-04</t>
  </si>
  <si>
    <t>Mod. Sphaerocystis, Dinoflagellates, Trace Scenedesmus, Pediastrum, Microcystis, Straurastrum</t>
  </si>
  <si>
    <t>17-01-05</t>
  </si>
  <si>
    <t>HabLDesc-very greenish tint to water</t>
  </si>
  <si>
    <t>Mod. Dinoflagellates, Trace Pediastrum, Centric Diatoms, Fragillaria</t>
  </si>
  <si>
    <t>17-01-06</t>
  </si>
  <si>
    <t>Weather-started out humid then days of cool weather; 1 day of rain</t>
  </si>
  <si>
    <t>HabLDesc-very greenish</t>
  </si>
  <si>
    <t>M. Centric Diatoms, Trace Coelastrum, Fragilaria, Closterium, Pediastrum</t>
  </si>
  <si>
    <t>17-01-07</t>
  </si>
  <si>
    <t>Trace Dinoflagellates, Sphaerocystis, Cosmarium, Centric Diatoms, Pediastrum, Fragilaria, Dictyospermum</t>
  </si>
  <si>
    <t>17-01-08</t>
  </si>
  <si>
    <t>Mod. Dinoflagellates, Trace Pediastrum, Aphanizomenon, Fragilaria, Centric Diatoms</t>
  </si>
  <si>
    <t>17-18-01</t>
  </si>
  <si>
    <t>Comments-Heavy rain throughout the preceeding week.</t>
  </si>
  <si>
    <t>17-18-02</t>
  </si>
  <si>
    <t>Comments-HAB reported on 06/09/17 GONE.  3/4" rain</t>
  </si>
  <si>
    <t>17-18-03</t>
  </si>
  <si>
    <t>17-18-04</t>
  </si>
  <si>
    <t>Weather-calm</t>
  </si>
  <si>
    <t>17-18-05</t>
  </si>
  <si>
    <t>17-18-06</t>
  </si>
  <si>
    <t>17-18-07</t>
  </si>
  <si>
    <t>HabSExtent-Small; HabSWind-Northeast</t>
  </si>
  <si>
    <t>17-18-08</t>
  </si>
  <si>
    <t>17-160-01</t>
  </si>
  <si>
    <t>Lake of the Woods</t>
  </si>
  <si>
    <t>Weather-May rainfall is above average</t>
  </si>
  <si>
    <t>17-160-02</t>
  </si>
  <si>
    <t>17-160-03</t>
  </si>
  <si>
    <t>Comments-fluffy cottony light green growth on the bottom in shallow south end of the lake; Weather-Heavy rains and very windy</t>
  </si>
  <si>
    <t>HabLDesc-fluffy</t>
  </si>
  <si>
    <t>17-160-06</t>
  </si>
  <si>
    <t>17-160-05</t>
  </si>
  <si>
    <t>Weather-MOnth of April</t>
  </si>
  <si>
    <t>17-160-07</t>
  </si>
  <si>
    <t>17-160-08</t>
  </si>
  <si>
    <t>17-205-01</t>
  </si>
  <si>
    <t>Lake Oscaleta</t>
  </si>
  <si>
    <t>Comments-Filamentous algae and green cotton candy algae obvious at the western end of the lake. Some eurasian watermilfoil already up to surface. Robust bassweed growth seen.  Trout were stocked today in Oscaleta and Waccabuc.  Installed sampling buoy. 2 swans and 2 cynets observed.; Weather-Weather has been cooler than normal</t>
  </si>
  <si>
    <t>17-205-02</t>
  </si>
  <si>
    <t>Comments-Small area of weed harvest by 2LC over past week. Milfoil to surface and some flower stalks up. Floaging scum at east end of lake. Positive heterograde DO curve indicating bloom around 4 m. See extra data for entries of DO</t>
  </si>
  <si>
    <t>17-205-03</t>
  </si>
  <si>
    <t>Comments-Water had a slight green tint</t>
  </si>
  <si>
    <t>17-205-04</t>
  </si>
  <si>
    <t>Comments-Slight green tinge to water. DO profile shows heterograde curve implying ample algal growth at 3m to 4m. Reset duck buoy at sampling site. No obvious particles in water</t>
  </si>
  <si>
    <t>17-205-05</t>
  </si>
  <si>
    <t>Comments-See extra data for dissolved oxygen profile and other data.  Lake anoxic at 6 m.  --  -- Milfoil and bassweed flowers to surface.  -- Goop and zoop sampling on 8/2.; Weather-Rain since last sampling session:  7/23 0.01â€</t>
  </si>
  <si>
    <t>17-205-06</t>
  </si>
  <si>
    <t>Comments-See extra data for dissolved oxygen profile and other data.  Anoxia at 6 m.  -- Milfoil and bassweed flowers to surface. Some particles in water.  -- Many residents out in kayaks</t>
  </si>
  <si>
    <t>17-205-07</t>
  </si>
  <si>
    <t>Comments-Milfoil and bassweed to surface. Water very clear but could see particles in it.  --  -- See extra data for dissolved oxygen profile and other data.  Anoxia at 6 m. --  -- Lots of people out enjoying the lake.; Weather-Rain since last sampling session:  8/23 0.22â€</t>
  </si>
  <si>
    <t>17-205-08</t>
  </si>
  <si>
    <t>Comments-See extra data for dissolved oxygen profile and other data.  Anoxia at 6 m.  -- Milfoil and bassweed flowers to surface. Robust submersed plant growth.; Weather-Rain since last sampling session:  9/4 0.33â€</t>
  </si>
  <si>
    <t>17-73-01</t>
  </si>
  <si>
    <t>Comments-CLEAR!</t>
  </si>
  <si>
    <t>F7-One resident thought they saw algae.  We investigated the area</t>
  </si>
  <si>
    <t>17-73-02</t>
  </si>
  <si>
    <t>Weather-A lot of rain this week - especially previous day</t>
  </si>
  <si>
    <t>17-73-03</t>
  </si>
  <si>
    <t>17-73-04</t>
  </si>
  <si>
    <t>Comments-No algae clumps seen; Weather-recent rain</t>
  </si>
  <si>
    <t>F4-sporadic closings of 1 or 2 beaches; G4-same as above; HabSWind-Southwest</t>
  </si>
  <si>
    <t>17-73-05</t>
  </si>
  <si>
    <t>Comments-Sent photo of vegetation.  Seems harmless though.</t>
  </si>
  <si>
    <t>F4-3 beaches closed due to algae but no algae visible; G4-3 beaches closed due to algae; HabSWind-North</t>
  </si>
  <si>
    <t>17-73-06</t>
  </si>
  <si>
    <t>Trace Fragilaria, Microcystis, Scenedesmus, Dinoflagellates, Pediastrum, Dolichospermum</t>
  </si>
  <si>
    <t>17-73-07</t>
  </si>
  <si>
    <t>17-73-08</t>
  </si>
  <si>
    <t>F6-bryozoans - always; FLoc-along the edges</t>
  </si>
  <si>
    <t>17-88-01</t>
  </si>
  <si>
    <t>Lake Placid Site 1</t>
  </si>
  <si>
    <t>Comments-**Slight angle/drift.  Boat was anchored</t>
  </si>
  <si>
    <t>17-88-02</t>
  </si>
  <si>
    <t>Comments-Thermometer balky</t>
  </si>
  <si>
    <t>17-88-03</t>
  </si>
  <si>
    <t>Comments-Sample includes a bottle with algae.</t>
  </si>
  <si>
    <t>HabSExtent-Small; HabSDesc-Moss green &amp; hairy gray/green (scraped off shallow submerged rock)  Sampled from site that produced blue green algae in 2015.; HabSH-Moss green &amp; hairy gray/green (scraped off shallow submerged rock)  Sampled from site that produced blue green algae in 2015.</t>
  </si>
  <si>
    <t>17-88-04</t>
  </si>
  <si>
    <t>Weather-Above average rainy weather continues this sumer.  Slight breeze from the west with high</t>
  </si>
  <si>
    <t>17-88-05</t>
  </si>
  <si>
    <t>17-88-06</t>
  </si>
  <si>
    <t>17-204-01</t>
  </si>
  <si>
    <t>Comments-Put out the sampling buoy.  Saw some plant growth but not as robust as on Oscaleta. Brown tinge to the water.  Surprised to see anoxia at 4 meters on this lake.; Weather-Weather has been cooler than normal</t>
  </si>
  <si>
    <t>17-204-02</t>
  </si>
  <si>
    <t>Comments-Looked but didn&amp;#039;t see much milfoil near surface. Positive heterograde curve in DO indicating bloom at about 2.5M depth. Anxoic from 4m. Saw benthic algae clumps up on surface</t>
  </si>
  <si>
    <t>17-204-03</t>
  </si>
  <si>
    <t>Comments-Water had a definite green color</t>
  </si>
  <si>
    <t>Mod. Planktothrix, Trace Fragilaria, Dolichospermum</t>
  </si>
  <si>
    <t>17-204-04</t>
  </si>
  <si>
    <t>Comments-Bloom sample taken on 7/18.  Water had cleared by this sampling session</t>
  </si>
  <si>
    <t>17-204-05</t>
  </si>
  <si>
    <t>Comments-See extra data for dissolved oxygen profile and other data.  -- Hypoxic at 4m</t>
  </si>
  <si>
    <t>17-204-06</t>
  </si>
  <si>
    <t>Comments-See extra data for dissolved oxygen profile and other data.  Anoxia at 5 m.  -- Milfoil flowers to surface. Greenish tint to water and some particles observed in water.  -- Lots of residents enjoying water in kayaks</t>
  </si>
  <si>
    <t>17-204-07</t>
  </si>
  <si>
    <t>Comments-Water had green tinge and many particles. Milfoil flowers at surface. No floating filamentous algae noted. --  -- See extra data for dissolved oxygen profile and other data.  Anoxic at 5 m.  "Deep" sample appeared to be taken from upper layer above thermocline.; Weather-Rain since last sampling session:  8/23 0.22â€</t>
  </si>
  <si>
    <t>17-204-08</t>
  </si>
  <si>
    <t>Comments-See extra data for dissolved oxygen profile and other data.  Anoxia at 5 m.  -- Milfoil lowers to surface. -- Green tint to water</t>
  </si>
  <si>
    <t>17-133-01</t>
  </si>
  <si>
    <t>Lake Salubria</t>
  </si>
  <si>
    <t>Weather-High of 90F today</t>
  </si>
  <si>
    <t>HabLH-Lake is green/brown due to grass carp stirring up bottom.; HabSWind-Southwest</t>
  </si>
  <si>
    <t>17-133-02</t>
  </si>
  <si>
    <t>Weather-Rained ~ 1 hour before sampling.  Colder then usual temperatures over the last few days</t>
  </si>
  <si>
    <t>Moderate Dolichospermum, Cosmarium, Trace Microcystis, Scenedesmus, Desmodesmus</t>
  </si>
  <si>
    <t>17-133-03</t>
  </si>
  <si>
    <t>Mod. Dinoflagellates, Sphaerocystis, Trace Woronichnia, Aphanizomenon, Microcystis, Dolichospermum</t>
  </si>
  <si>
    <t>17-133-04</t>
  </si>
  <si>
    <t>Weather-ESE 2mph</t>
  </si>
  <si>
    <t>HabLDesc-Grass carp stirring up the bottom; HabSWind-Southeast</t>
  </si>
  <si>
    <t>Mod. Woronichinia, Trace Planktothrix, Microcystis, Dolichospermum, Closterium, Pediastum</t>
  </si>
  <si>
    <t>17-133-05</t>
  </si>
  <si>
    <t>Weather-Winds N NNE 5-10 mph -- Water clarity is improving.</t>
  </si>
  <si>
    <t>17-133-06</t>
  </si>
  <si>
    <t>HabLDesc-Grass carp stirring up bottom; HabSWind-South</t>
  </si>
  <si>
    <t>Trace Planktothrix, Scenedesmus, Microcystis, Dinoflagellates, Fragilaria</t>
  </si>
  <si>
    <t>17-133-07</t>
  </si>
  <si>
    <t>17-133-08</t>
  </si>
  <si>
    <t>17-166-01</t>
  </si>
  <si>
    <t>Lake Sunnyside</t>
  </si>
  <si>
    <t>Weather-rain</t>
  </si>
  <si>
    <t>17-166-02</t>
  </si>
  <si>
    <t>17-166-03</t>
  </si>
  <si>
    <t>17-166-04</t>
  </si>
  <si>
    <t>17-166-05</t>
  </si>
  <si>
    <t>17-166-06</t>
  </si>
  <si>
    <t>17-166-07</t>
  </si>
  <si>
    <t>Comments-Lake was suction harvested by Aqualogic for 4 days prior to testing.</t>
  </si>
  <si>
    <t>17-166-08</t>
  </si>
  <si>
    <t>Comments-Hand harvesting prior week</t>
  </si>
  <si>
    <t>17-04-01</t>
  </si>
  <si>
    <t>Lake Waccabuc</t>
  </si>
  <si>
    <t>Comments-Set out sampling buoy at usual sampling location. 350 trout stocked yesterday 6/10.  Dead deer floating in water in channel at entrance to Waccabuc. Did internal nutrient sampling as well today</t>
  </si>
  <si>
    <t>17-04-02</t>
  </si>
  <si>
    <t>Comments-Saw flock of 10 geese or so</t>
  </si>
  <si>
    <t>17-04-03</t>
  </si>
  <si>
    <t>Comments-Water appeared clear. Weed growth is lush and some filamentous algae is in the water column</t>
  </si>
  <si>
    <t>17-04-04</t>
  </si>
  <si>
    <t>Comments-Observed green particles in water. Bassweed flowers at surface. Some floating filamentous by weed beds.  -- Also did nutrient study at CSLAP sampling point and one other point. Heterograde DO profile indicated algal bloom around 3 m. Anoxic at 7m.  See extra data for DO profile.; Weather-Rain since last sampling session:   -- 7/9 0.09â€</t>
  </si>
  <si>
    <t>17-04-05</t>
  </si>
  <si>
    <t>Comments-See extra data for dissolved oxygen profile and other data.  -- Milfoil and bassweed flowers to surface. Floating filamentous algae clouds among plants in shallows. Scared a deer in the water.  Saw a green heron.   -- Goop and zoop sampling on 8/2. Plant survey done on 8/1 and 8/3</t>
  </si>
  <si>
    <t>17-04-06</t>
  </si>
  <si>
    <t>Comments-See extra data for dissolved oxygen profile and other data.  Anoxia at 7 m.  -- Milfoil and bassweed flowers to surface. Floating filamentous algae clouds among plants in shallows. . Some particles observed in the water. -- Some residents are hand-harvesting as piles of weeds makes clear  Water about 2 cm over dam level. -- Lots of lake users out and about on kayaks</t>
  </si>
  <si>
    <t>17-04-07</t>
  </si>
  <si>
    <t>Comments-Milfoil and bassweed up at the surface.  Some evidence of beaver activity in the channel. No floating filamentous algae noted.  Lush submersed plant growth including coontail. Fine particles in water.  --  -- See extra data for dissolved oxygen profile and other data.  Anoxic at 7 m. --  -- Lots of people out enjoying the lake.; Weather-Rain since last sampling session:  8/23 0.22â€</t>
  </si>
  <si>
    <t>17-04-08</t>
  </si>
  <si>
    <t>Comments-See extra data for dissolved oxygen profile and other data.  Hypoxia at 6 m</t>
  </si>
  <si>
    <t>17-95-01</t>
  </si>
  <si>
    <t>Lake Warn</t>
  </si>
  <si>
    <t>Weather-RAIN! this spring</t>
  </si>
  <si>
    <t>17-95-02</t>
  </si>
  <si>
    <t>17-95-03</t>
  </si>
  <si>
    <t>17-95-04</t>
  </si>
  <si>
    <t>17-95-05</t>
  </si>
  <si>
    <t>17-95-06</t>
  </si>
  <si>
    <t>17-95-07</t>
  </si>
  <si>
    <t>17-95-08</t>
  </si>
  <si>
    <t>17-38-01</t>
  </si>
  <si>
    <t>Lebanon Reservoir</t>
  </si>
  <si>
    <t>Weather-Very rainy until the last couple of days.  Lake as high as it will go.</t>
  </si>
  <si>
    <t>17-38-02</t>
  </si>
  <si>
    <t>Comments-eurasian milfoil beginning to canopy in places; Weather-cooler temps with scattered showers this week</t>
  </si>
  <si>
    <t>17-38-03</t>
  </si>
  <si>
    <t>Weather-rainy 07/01-07/03 --  -- sunshine for the rest of the week with scattered thunderstorms</t>
  </si>
  <si>
    <t>17-38-04</t>
  </si>
  <si>
    <t>Comments-weed harvester on the lake this past week. -- aproximate % of weeds: -- milfoil 25-33% -- chara</t>
  </si>
  <si>
    <t>17-38-05</t>
  </si>
  <si>
    <t>Weather-warm and muggy this past week. cold front with showers passed on 08/04</t>
  </si>
  <si>
    <t>17-38-06</t>
  </si>
  <si>
    <t>Weather-warm and dry most of the past week. rain and thunderstorms the last 2 days</t>
  </si>
  <si>
    <t>17-38-07</t>
  </si>
  <si>
    <t>Weather-much cooler since the last sampling</t>
  </si>
  <si>
    <t>17-134-01</t>
  </si>
  <si>
    <t>17-134-02</t>
  </si>
  <si>
    <t>Comments-Annual weed treatment went in June 29th</t>
  </si>
  <si>
    <t>17-134-03</t>
  </si>
  <si>
    <t>17-134-04</t>
  </si>
  <si>
    <t>Weather-August 4 &amp; 5 very windy and lots of heavy rain</t>
  </si>
  <si>
    <t>Mod. Microcystis, Trace Diatoms</t>
  </si>
  <si>
    <t>17-134-05</t>
  </si>
  <si>
    <t>Comments-heavy rain the night before sampling</t>
  </si>
  <si>
    <t>Trace Ulothrix, Microcystis, Dinoflagellates</t>
  </si>
  <si>
    <t>17-134-06</t>
  </si>
  <si>
    <t>Weather-Unseasonally cool temps</t>
  </si>
  <si>
    <t>17-134-07</t>
  </si>
  <si>
    <t>17-134-08</t>
  </si>
  <si>
    <t>Weather-Previous week was unseasonably warm. High 80&amp;#039;s. Very windy and rainy on Sept 29.</t>
  </si>
  <si>
    <t>17-58-01</t>
  </si>
  <si>
    <t>Little Fresh Pond</t>
  </si>
  <si>
    <t>17-58-02</t>
  </si>
  <si>
    <t>17-58-03</t>
  </si>
  <si>
    <t>17-58-04</t>
  </si>
  <si>
    <t>17-58-05</t>
  </si>
  <si>
    <t>17-58-06</t>
  </si>
  <si>
    <t>17-58-07</t>
  </si>
  <si>
    <t>17-58-08</t>
  </si>
  <si>
    <t>17-210-01</t>
  </si>
  <si>
    <t>Little Long Pond</t>
  </si>
  <si>
    <t>17-210-02</t>
  </si>
  <si>
    <t>17-210-03</t>
  </si>
  <si>
    <t>Weather-Severe/heavy rains morning of Saturday</t>
  </si>
  <si>
    <t>17-210-04</t>
  </si>
  <si>
    <t>17-210-05</t>
  </si>
  <si>
    <t>17-210-06</t>
  </si>
  <si>
    <t>Weather-heavy rains the day before</t>
  </si>
  <si>
    <t>17-210-07</t>
  </si>
  <si>
    <t>17-210-08</t>
  </si>
  <si>
    <t>17-221-01</t>
  </si>
  <si>
    <t>Comments-Due to dam reconsstruction</t>
  </si>
  <si>
    <t>17-221-02</t>
  </si>
  <si>
    <t>17-221-03</t>
  </si>
  <si>
    <t>Weather-Cooler than usual during week</t>
  </si>
  <si>
    <t>17-221-04</t>
  </si>
  <si>
    <t>Trace Dolichospermum, Microcystis</t>
  </si>
  <si>
    <t>17-221-05</t>
  </si>
  <si>
    <t>Trace Tribonema, Dinoflagellates, Merismopedia</t>
  </si>
  <si>
    <t>17-221-06</t>
  </si>
  <si>
    <t>17-221-07</t>
  </si>
  <si>
    <t>17-249-01</t>
  </si>
  <si>
    <t>Long Pond</t>
  </si>
  <si>
    <t>Comments-forgot thermometer so no water temperature</t>
  </si>
  <si>
    <t>17-249-02</t>
  </si>
  <si>
    <t>Comments-Sample site had no algae blooms</t>
  </si>
  <si>
    <t>17-249-03</t>
  </si>
  <si>
    <t>Weather-Thunderstorms with plenty of rain for 3 days before sampling</t>
  </si>
  <si>
    <t>17-249-04</t>
  </si>
  <si>
    <t>Comments-Odor of bottom sample was stronger than shallow sample but not too strong.  Lily pads thicker than ever.; Weather-Fair amount of rain over the last week.</t>
  </si>
  <si>
    <t>17-249-05</t>
  </si>
  <si>
    <t>Comments-Bottom sample was pretty smelly</t>
  </si>
  <si>
    <t>17-249-06</t>
  </si>
  <si>
    <t>Comments-Bottom sample was smelly (sulfur).</t>
  </si>
  <si>
    <t>17-249-07</t>
  </si>
  <si>
    <t>17-249-08</t>
  </si>
  <si>
    <t>Comments-Lake still low due to beaver activity.</t>
  </si>
  <si>
    <t>17-209-01</t>
  </si>
  <si>
    <t>Long Pond S</t>
  </si>
  <si>
    <t>17-209-02</t>
  </si>
  <si>
    <t>17-209-03</t>
  </si>
  <si>
    <t>17-209-04</t>
  </si>
  <si>
    <t>Comments-water quite murky - unknown cause</t>
  </si>
  <si>
    <t>17-209-05</t>
  </si>
  <si>
    <t>17-209-06</t>
  </si>
  <si>
    <t>17-209-07</t>
  </si>
  <si>
    <t>17-209-08</t>
  </si>
  <si>
    <t>17-136-01</t>
  </si>
  <si>
    <t>Loon Lake - Steuben Co.</t>
  </si>
  <si>
    <t>17-136-02</t>
  </si>
  <si>
    <t>17-136-03</t>
  </si>
  <si>
    <t>17-136-04</t>
  </si>
  <si>
    <t>17-136-05</t>
  </si>
  <si>
    <t>17-136-06</t>
  </si>
  <si>
    <t>17-136-07</t>
  </si>
  <si>
    <t>17-136-08</t>
  </si>
  <si>
    <t>17-72-01</t>
  </si>
  <si>
    <t>Lorton Lake</t>
  </si>
  <si>
    <t>Comments-weeds near surface; Weather-2" of rain this week</t>
  </si>
  <si>
    <t>17-72-02</t>
  </si>
  <si>
    <t>17-72-03</t>
  </si>
  <si>
    <t>17-72-04</t>
  </si>
  <si>
    <t>17-72-05</t>
  </si>
  <si>
    <t>17-72-06</t>
  </si>
  <si>
    <t>17-72-07</t>
  </si>
  <si>
    <t>17-72-08</t>
  </si>
  <si>
    <t>17-250-01</t>
  </si>
  <si>
    <t>Lower Rhoda Pond</t>
  </si>
  <si>
    <t>Weather-Cool temperatures 45F morning</t>
  </si>
  <si>
    <t>17-250-02</t>
  </si>
  <si>
    <t>Comments-water is slightly murky; Weather-north</t>
  </si>
  <si>
    <t>17-250-03</t>
  </si>
  <si>
    <t>Comments-We are removing water chestnut - under control</t>
  </si>
  <si>
    <t>F5-1 shiner; FLoc-south end</t>
  </si>
  <si>
    <t>17-250-04</t>
  </si>
  <si>
    <t>Comments-all is well on the lake today</t>
  </si>
  <si>
    <t>17-250-05</t>
  </si>
  <si>
    <t>Comments-water level low 6-12"; Weather-High pressure last 4 days</t>
  </si>
  <si>
    <t>17-250-06</t>
  </si>
  <si>
    <t>Comments-Water clean and clear from cool nights.; Weather-We got 3/4 inch of rain on 08/11.  Temps normal ~75-80F.  Otherwise</t>
  </si>
  <si>
    <t>17-250-07</t>
  </si>
  <si>
    <t>Comments-We have a small section of Eurasian milfoil around Camp Pontiac on the north end of lake.; Weather-High pressure; very cool and clear.  50F at night - 70F daytime.</t>
  </si>
  <si>
    <t>G7-Camp Pontiac has found Eurasian Milfoil!; GLoc-North end - around camp docks - same area they have been clearing chara and lily pads by hand; GDate-08/20-08/27</t>
  </si>
  <si>
    <t>17-250-08</t>
  </si>
  <si>
    <t>17-163-01</t>
  </si>
  <si>
    <t>17-163-02</t>
  </si>
  <si>
    <t>17-163-03</t>
  </si>
  <si>
    <t>Mod. Aphanizomenon, Trace Dolichospermum, Woronichinia</t>
  </si>
  <si>
    <t>17-163-04</t>
  </si>
  <si>
    <t>Mod. Aphanizomenon, Woronichinia, Trace Dolichospermum, Dinoflagellates</t>
  </si>
  <si>
    <t>17-163-05</t>
  </si>
  <si>
    <t>Mod. Dolichospermum, Trace Ceratium, Fragilaria</t>
  </si>
  <si>
    <t>17-163-06</t>
  </si>
  <si>
    <t>Trace Aphanizomenon, Dinoflagellates, Dolichospermum, Straurastrum</t>
  </si>
  <si>
    <t>17-163-07</t>
  </si>
  <si>
    <t>Mod. Pseudoanabaena, Trace Dolichospermum, Trace Scenedesmus</t>
  </si>
  <si>
    <t>17-163-08</t>
  </si>
  <si>
    <t>17-31-01</t>
  </si>
  <si>
    <t>Melody Lake</t>
  </si>
  <si>
    <t>D8-Chinese Mystery Snails throughout the lake; F7-Chinese Mystery Snails throughout the lake; FLoc-entire lake; HabSWind-NoWind</t>
  </si>
  <si>
    <t>17-31-02</t>
  </si>
  <si>
    <t>Weather-1.7" of rain since last sample (6/14/17</t>
  </si>
  <si>
    <t>17-31-03</t>
  </si>
  <si>
    <t>D8-too many snails; F6-bryzoans and snails throughout the lake; FLoc-throughout the lake; G6-bryzoans and snails throughout the lake; GLoc-throughout the lake; GDate-daily; HabSWind-West</t>
  </si>
  <si>
    <t>17-31-04</t>
  </si>
  <si>
    <t>D8-too many snails throughout the lake; F6-bryozans and Chinese mystery snails; FLoc-entire lake; G7-bryozans and Chinese mystery snails; GLoc-entire lake; GDate-daily; HabSWind-Southwest</t>
  </si>
  <si>
    <t>17-31-05</t>
  </si>
  <si>
    <t>F6-snail and bryzoans; FLoc-throughout the lake; G6-snails and bryzoans; GLoc-throughout the entire lake; GDate-daily; HabSWind-Southwest</t>
  </si>
  <si>
    <t>17-31-06</t>
  </si>
  <si>
    <t>F6-as usual</t>
  </si>
  <si>
    <t>Debris, Trace Dinoflagellates, Microcystis, Dolichospermum</t>
  </si>
  <si>
    <t>17-31-07</t>
  </si>
  <si>
    <t>Comments-This will be the FINAL sample session for 2017; Weather-summer like temps and no rain for the past 8 days</t>
  </si>
  <si>
    <t>F6-snails and bryozoans throughout entire lake; FLoc-entire lake; G7-snails and bryozoans throughout entire lake; GLoc-entire lake; GDate-daily; HabSWind-NoWind</t>
  </si>
  <si>
    <t>17-137-01</t>
  </si>
  <si>
    <t>Millsite Lake</t>
  </si>
  <si>
    <t>17-137-02</t>
  </si>
  <si>
    <t>Comments-This weekend (6/10) we applied Navigate (an aquatic herbicide).  It was applied @ dock areas not in deep water.  Yesterday was calm.  Today and all last night very</t>
  </si>
  <si>
    <t>17-137-03</t>
  </si>
  <si>
    <t>Weather-very windy with rain storms</t>
  </si>
  <si>
    <t>17-137-04</t>
  </si>
  <si>
    <t>Weather-Lots of wind and rain this week!  Not sure what sun looks like.</t>
  </si>
  <si>
    <t>17-137-05</t>
  </si>
  <si>
    <t>Weather-Lots and lots of rain.</t>
  </si>
  <si>
    <t>17-137-06</t>
  </si>
  <si>
    <t>Comments-Someone on the lake reported algae.  It wasn&amp;#039;t.  I checked for it and spoke to people.  What they saw was a green</t>
  </si>
  <si>
    <t>17-137-07</t>
  </si>
  <si>
    <t>Weather-Wednesday we had a tornado watch - lots of wind and rain.</t>
  </si>
  <si>
    <t>17-137-08</t>
  </si>
  <si>
    <t>Weather-Just the usual fall conditions</t>
  </si>
  <si>
    <t>17-149-01</t>
  </si>
  <si>
    <t>Mirror Lake</t>
  </si>
  <si>
    <t>Comments-Nothing unusual; aquatic vegetation has not really started coming up yet.; Weather-Very warm the past 2 days with highs in the 80s (F) (06/11-06/12).</t>
  </si>
  <si>
    <t>17-149-02</t>
  </si>
  <si>
    <t>Comments-Yellow iris detected - on shoreline in upper bay along NE shore (map on field data page).; Weather-nothing out of the ordinary</t>
  </si>
  <si>
    <t>17-149-03</t>
  </si>
  <si>
    <t>Weather-severe storms Monday 07/17/17</t>
  </si>
  <si>
    <t>17-149-04</t>
  </si>
  <si>
    <t>17-149-05</t>
  </si>
  <si>
    <t>Comments-No unusual conditions observed</t>
  </si>
  <si>
    <t>17-149-06</t>
  </si>
  <si>
    <t>17-149-07</t>
  </si>
  <si>
    <t>17-149-08</t>
  </si>
  <si>
    <t>Weather-Record warmth past week; no rain in past 10 days.</t>
  </si>
  <si>
    <t>17-150-01</t>
  </si>
  <si>
    <t>Mohegan lake</t>
  </si>
  <si>
    <t>Weather-Heavy rain on 6/19</t>
  </si>
  <si>
    <t>Trace Woronichinia, Microcystis, Aphanizomenon, Occ. Sphaerocystis</t>
  </si>
  <si>
    <t>17-150-02</t>
  </si>
  <si>
    <t>Comments-Copper sulfate treatment implemented on 06/28/17</t>
  </si>
  <si>
    <t>HabLDesc-fine algae particles in water column; HabLH-fine algae particles in water column; HabSExtent-Small; HabSDesc-fine algae particles in water column</t>
  </si>
  <si>
    <t>Mod. Woronichinia, Microcystis, Trace Dolichospermum</t>
  </si>
  <si>
    <t>17-150-03</t>
  </si>
  <si>
    <t>Comments-Small bubbles rising to lake surface throughout lake.</t>
  </si>
  <si>
    <t>HabLDesc-Fine algae particles in water column.; HabLH-Fine algae particles in water column.; HabSExtent-Small; HabSDesc-Some shoreline areas with spilled paint appearance algae blooms.</t>
  </si>
  <si>
    <t>Trace Chrococcus, Microcystis, Planktothrix, Fragilaria</t>
  </si>
  <si>
    <t>17-150-04</t>
  </si>
  <si>
    <t>Comments-Copper sulfate treatment implemented on lake yesterday (08/22).</t>
  </si>
  <si>
    <t>Trace Microcystis, Microspora, Pediastrum</t>
  </si>
  <si>
    <t>17-150-05</t>
  </si>
  <si>
    <t>Weather-Cooler than usual weather over the last week.  Remnants of Harvey came through as a storm Saturday to Sunday.</t>
  </si>
  <si>
    <t>Mod. Microcystis, Trace Tribonema, Pediastrum</t>
  </si>
  <si>
    <t>17-150-06</t>
  </si>
  <si>
    <t>Weather-Very warm weather for this late in sampling season</t>
  </si>
  <si>
    <t>HabLDesc-Fine green algae particles in water column; HabLH-Fine green algae particles in water column; HabSDesc-Fine green algae particles in water column</t>
  </si>
  <si>
    <t>17-236-01</t>
  </si>
  <si>
    <t>Comments-ESE wind</t>
  </si>
  <si>
    <t>17-236-02</t>
  </si>
  <si>
    <t>17-236-03</t>
  </si>
  <si>
    <t>HabSDesc-Water is very clear.  No algae blooms.; HabSWind-Southwest</t>
  </si>
  <si>
    <t>17-236-04</t>
  </si>
  <si>
    <t>17-236-05</t>
  </si>
  <si>
    <t>Weather-ESE wind</t>
  </si>
  <si>
    <t>GDate-07/23/17 very minimal; HabLDesc-blooms abundant at lake center floating according to wind; HabSExtent-Large; HabSWind-Southeast</t>
  </si>
  <si>
    <t>17-236-06</t>
  </si>
  <si>
    <t>17-236-07</t>
  </si>
  <si>
    <t>17-236-08</t>
  </si>
  <si>
    <t>Weather-Unusually cool temperatures over the last 2 weeks.</t>
  </si>
  <si>
    <t>F4-small localized b/g algae globs; HabSExtent-Small; HabSDesc-blue green algae globs; HabSWind-West</t>
  </si>
  <si>
    <t>17-30-01</t>
  </si>
  <si>
    <t>Oquaga Lake</t>
  </si>
  <si>
    <t>17-30-02</t>
  </si>
  <si>
    <t>17-30-03</t>
  </si>
  <si>
    <t>Comments-eagle visited lake on July 5</t>
  </si>
  <si>
    <t>D7-busy over 4th of July holiday; HabSWind-NoWind</t>
  </si>
  <si>
    <t>17-30-04</t>
  </si>
  <si>
    <t>17-30-05</t>
  </si>
  <si>
    <t>17-30-06</t>
  </si>
  <si>
    <t>17-30-07</t>
  </si>
  <si>
    <t>17-30-08</t>
  </si>
  <si>
    <t>17-109-01</t>
  </si>
  <si>
    <t>Weather-Abnormally hot for 2 days 95F.</t>
  </si>
  <si>
    <t>G4-Blue green algae blooms have occurred; GLoc-shorelin; GDate-various - Photos sent to Scott Kishbaugh</t>
  </si>
  <si>
    <t>Moderate Microcystis, Trace Dolichospermum, Occ Pediastrum</t>
  </si>
  <si>
    <t>17-109-02</t>
  </si>
  <si>
    <t>17-109-03</t>
  </si>
  <si>
    <t>Mod. Microcystis, Centric Diatoms, Trace Pediastrum, Fragilaria</t>
  </si>
  <si>
    <t>17-109-04</t>
  </si>
  <si>
    <t>Mod. Guinardia, Microcystis, Trace Pediastrum, Lyngbya</t>
  </si>
  <si>
    <t>17-109-05</t>
  </si>
  <si>
    <t>Comments-HAB bloom this morning.  Pics sent to Scott at DEC.  Sampled and sent.</t>
  </si>
  <si>
    <t>Mod. Microcystis, Centric Diatoms, Trace Aphanizomenon, Pediastrum</t>
  </si>
  <si>
    <t>17-109-06</t>
  </si>
  <si>
    <t>F4-some foam and mild spilled paint; FLoc-shoreline in cove; HabLDesc-greenish tint to water; HabSExtent-Lakewide; HabSDesc-mild discoloration of water lakewide; some bubbles in the south cove; HabSWind-Southeast</t>
  </si>
  <si>
    <t>Mod. Microcystis, Trace Dolichospermum, Centric Diatoms, Straurastrum</t>
  </si>
  <si>
    <t>17-109-07</t>
  </si>
  <si>
    <t>Comments-white foam along shoreline - white bubbles</t>
  </si>
  <si>
    <t>F4-greenish; FLoc-throughout lake; G4-greenish; GLoc-throughout lake; GDate-throughout the week; HabLDesc-white foam noted (NJM); HabSExtent-Small; HabSDesc-white bubbly foam; HabSH-white bubbly foam; HabSWind-Northwest</t>
  </si>
  <si>
    <t>Mod. Microcystis, Dolichospermum, Trace centric Diatoms, Dictyospermum, Pediastrum</t>
  </si>
  <si>
    <t>17-256.1-01</t>
  </si>
  <si>
    <t>Otisco Lake - S1</t>
  </si>
  <si>
    <t>Weather-Calm</t>
  </si>
  <si>
    <t>17-256.1-99</t>
  </si>
  <si>
    <t>17-256.1-02</t>
  </si>
  <si>
    <t>Weather-severe thunderstorms/flash flooding</t>
  </si>
  <si>
    <t>17-256.1-03</t>
  </si>
  <si>
    <t>G5-1; GLoc-North of the narrows by the dam; GDate-July 23rd</t>
  </si>
  <si>
    <t>17-256.1-04</t>
  </si>
  <si>
    <t>17-256.1-05</t>
  </si>
  <si>
    <t>Weather-Strong storms with heavy rain and wind on Tuesday August 22nd</t>
  </si>
  <si>
    <t>17-256.1-06</t>
  </si>
  <si>
    <t>17-256.1-07</t>
  </si>
  <si>
    <t>Weather-Past week very warm</t>
  </si>
  <si>
    <t>17-256.1-08</t>
  </si>
  <si>
    <t>17-256.2-01</t>
  </si>
  <si>
    <t>Otisco Lake - S2</t>
  </si>
  <si>
    <t>17-256.2-02</t>
  </si>
  <si>
    <t>Weather-Extreme storms</t>
  </si>
  <si>
    <t>17-256.2-03</t>
  </si>
  <si>
    <t>G5-1; GLoc-North of the narrows near the dam.; GDate-7/23/17; HabSWind-South</t>
  </si>
  <si>
    <t>17-256.2-04</t>
  </si>
  <si>
    <t>17-256.2-05</t>
  </si>
  <si>
    <t>Weather-Strong storms with heavy rain and wind on Tuesday August 22nd.</t>
  </si>
  <si>
    <t>17-256.2-06</t>
  </si>
  <si>
    <t>17-256.2-07</t>
  </si>
  <si>
    <t>Comments-Very warm past week</t>
  </si>
  <si>
    <t>17-256.2-08</t>
  </si>
  <si>
    <t>17-99-01</t>
  </si>
  <si>
    <t>Otter Lake</t>
  </si>
  <si>
    <t>Weather-very rainy this week with 2" yesterday</t>
  </si>
  <si>
    <t>17-99-02</t>
  </si>
  <si>
    <t>17-99-03</t>
  </si>
  <si>
    <t>17-99-04</t>
  </si>
  <si>
    <t>17-99-05</t>
  </si>
  <si>
    <t>Weather-Very heavy boat traffice this weekend.</t>
  </si>
  <si>
    <t>17-99-06</t>
  </si>
  <si>
    <t>Weather-cool and rainy all day yesterday</t>
  </si>
  <si>
    <t>17-99-07</t>
  </si>
  <si>
    <t>17-99-08</t>
  </si>
  <si>
    <t>Weather-very warm and calm week</t>
  </si>
  <si>
    <t>17-61.1-01</t>
  </si>
  <si>
    <t>Owasco Lake - S1</t>
  </si>
  <si>
    <t>Weather-Heavy rains 24 hours ago</t>
  </si>
  <si>
    <t>17-61.1-02</t>
  </si>
  <si>
    <t>17-61.1-03</t>
  </si>
  <si>
    <t>17-61.1-04</t>
  </si>
  <si>
    <t>17-61.1-05</t>
  </si>
  <si>
    <t>Weather-NW</t>
  </si>
  <si>
    <t>17-61.1-06</t>
  </si>
  <si>
    <t>17-61.1-99</t>
  </si>
  <si>
    <t>17-61.1-07</t>
  </si>
  <si>
    <t>17-61.1-08</t>
  </si>
  <si>
    <t>17-61.2-01</t>
  </si>
  <si>
    <t>Owasco Lake - S2</t>
  </si>
  <si>
    <t>HabLDesc-No bloom present.</t>
  </si>
  <si>
    <t>17-61.2-02</t>
  </si>
  <si>
    <t>Weather-Approximately 9 days ago we experienced an unusual amount of rain</t>
  </si>
  <si>
    <t>17-61.2-03</t>
  </si>
  <si>
    <t>Comments-sampling occurred one day later than scheduled due to rain and wind conditions on sampling day.</t>
  </si>
  <si>
    <t>Trace Dinoflagellates</t>
  </si>
  <si>
    <t>17-61.2-04</t>
  </si>
  <si>
    <t>Comments-over the past 2 weeks the lake has experienced a number of HAB events along the east side of the lake.</t>
  </si>
  <si>
    <t>G4-there have been a number of HAB events; GLoc-East side of lake; GDate-past 1.5 weeks</t>
  </si>
  <si>
    <t>17-61.2-05</t>
  </si>
  <si>
    <t>17-61.2-06</t>
  </si>
  <si>
    <t>Weather-There was a thunderstorm and rain during the previous night.</t>
  </si>
  <si>
    <t>17-61.2-07</t>
  </si>
  <si>
    <t>Comments-There have been widespread algae blooms around the week during the past week.  Today this is a bloom around much of the shoreline that extends out into the lake at least 100 feet.</t>
  </si>
  <si>
    <t>F4-There are algae blooms around the shoreline of the lake today.; FLoc-Around much of the lake; G4-There have been algae blooms reported around the lake over the past week.; GLoc-Around much of the shore line of the lake.; GDate-Over the past week</t>
  </si>
  <si>
    <t>17-246-01</t>
  </si>
  <si>
    <t>17-246-02</t>
  </si>
  <si>
    <t>17-246-03</t>
  </si>
  <si>
    <t>Weather-Friday 06/30 and Saturday 07/01 torrential rain</t>
  </si>
  <si>
    <t>17-246-04</t>
  </si>
  <si>
    <t>Comments-Today the aquatic herbicide Nautique and algaecide Cutrine are being applied.</t>
  </si>
  <si>
    <t>17-246-05</t>
  </si>
  <si>
    <t>Comments-Surface water much clearer and surface weeds cleared after application of herbicide treatments on 07/17:  Cutrine Plus and Nautique applied to southern half of lake.</t>
  </si>
  <si>
    <t>HabLH-Pea soup on northern half where no herbicide/algaecide applied (see map); HabSWind-North</t>
  </si>
  <si>
    <t>Trace Dinoflagellates, Microcystis, Dolichospermum, Straurastrum, Scenedesmus</t>
  </si>
  <si>
    <t>17-246-06</t>
  </si>
  <si>
    <t>Comments-Still lots of duckweed and dead plants decaying after herbicide/algaecide treaments.  Lily pads beginning to grow again.</t>
  </si>
  <si>
    <t>Mod. Dinoflagellaes, Trace Limnoraphis, Synura, Cosmarium</t>
  </si>
  <si>
    <t>17-246-07</t>
  </si>
  <si>
    <t>Trace Debris, Sphaerocystis, Scenedesmus, Dinoflagellates, Vorticella</t>
  </si>
  <si>
    <t>17-246-08</t>
  </si>
  <si>
    <t>Comments-water much clearer</t>
  </si>
  <si>
    <t>17-103-01</t>
  </si>
  <si>
    <t>Comments-First walleye caught after stocking.  Bald eagles fishing daily!; Weather-4" rain in last 10 days.  Heavy recreational use over weekend 06/10-06/11</t>
  </si>
  <si>
    <t>17-103-02</t>
  </si>
  <si>
    <t>Comments-Turtles</t>
  </si>
  <si>
    <t>17-103-03</t>
  </si>
  <si>
    <t>17-103-04</t>
  </si>
  <si>
    <t>17-103-05</t>
  </si>
  <si>
    <t>Weather-First parat of week very rainy; Sun last 3-4 days</t>
  </si>
  <si>
    <t>17-103-06</t>
  </si>
  <si>
    <t>17-103-07</t>
  </si>
  <si>
    <t>17-103-08</t>
  </si>
  <si>
    <t>F4-white foamy patches; FLoc-along south shore areas; G4-white foamy patches; GLoc-along south shore areas; GDate-daily since last sampling; HabLH-off white foam patches; HabSExtent-Large; HabSDesc-foam like grey/white patchy appearance; HabSH-foam like grey/white patchy appearance; HabSWind-East</t>
  </si>
  <si>
    <t>17-164-01</t>
  </si>
  <si>
    <t>Comments-0m - 22C - green hue</t>
  </si>
  <si>
    <t>Moderate Sphaerocystis, Trace Desmodesmus, Fragilaria</t>
  </si>
  <si>
    <t>17-164-02</t>
  </si>
  <si>
    <t>Comments-0m  26.5C  Uniformly green; slightly cloudy --  -- 1.5m  26.5C  uniformly green</t>
  </si>
  <si>
    <t>Moderate Coccomyxa, Occ. Pediastrum, Microcystis, Dolichospermum</t>
  </si>
  <si>
    <t>17-164-03</t>
  </si>
  <si>
    <t>Comments-Depth 0m 26.5 uniformly green with short hair-like (1/2") strands - Aphanizomenon? - no zooplankton -- 2m = 26C -- 4m = 24 C same as above with a few small kelly-green clumps -- 5m 19C cloudy -- 6m 15C - less cloudy; distinct H2S -- 7m 12.5C; Weather-light breeze today; short intense rain yesterday afternoon; lots of sun this past week and a few spotty showers</t>
  </si>
  <si>
    <t>Mod. Sphaerocystis, Closterium, Trace Fragilaria, Aphanizomenon</t>
  </si>
  <si>
    <t>17-164-04</t>
  </si>
  <si>
    <t>Comments-Green clumps most abundant at 5m --  -- Depth 1m 28.5C  bright forest green</t>
  </si>
  <si>
    <t>17-164-05</t>
  </si>
  <si>
    <t>Comments-0m = 25C  cloudy and pea soup green -- 1m = 25C cloudy and pea soup green</t>
  </si>
  <si>
    <t>Mod. Sphaerocystis, Trace Aphanizomenon, Microcystis, Limnoraphis, Raphid Diatoms, Dolichospermum</t>
  </si>
  <si>
    <t>17-164-06</t>
  </si>
  <si>
    <t>Weather-For the past week</t>
  </si>
  <si>
    <t>Mod. Microcystis, Trace Choccoccus, Aphanizomenon, Straurastrum</t>
  </si>
  <si>
    <t>17-164-07</t>
  </si>
  <si>
    <t>Comments-Depth 0-2m - 20C</t>
  </si>
  <si>
    <t>17-164-08</t>
  </si>
  <si>
    <t>Comments-Depth 1m - 23C slightly cloudy with tiny colonial algae -- Depth 2m - 22C slightly cloudy with tiny colonial algae -- Depth 3m - 19.5C - slightly cloudy with tiny colonial algae -- Depth 4m - 19C - slightly more clear than algae -- Depth 5m - 18.5C - more clear- very slightly cloudy -- Depth 6m - 18C - slightly cloudy</t>
  </si>
  <si>
    <t>17-100-01</t>
  </si>
  <si>
    <t>Peck's Lake</t>
  </si>
  <si>
    <t>Weather-Very rainy</t>
  </si>
  <si>
    <t>17-100-02</t>
  </si>
  <si>
    <t>Weather-Past week has been windy and rainy</t>
  </si>
  <si>
    <t>17-100-03</t>
  </si>
  <si>
    <t>Weather-heavy rain over the past 2 weeks</t>
  </si>
  <si>
    <t>17-100-04</t>
  </si>
  <si>
    <t>17-100-05</t>
  </si>
  <si>
    <t>17-100-06</t>
  </si>
  <si>
    <t>17-100-07</t>
  </si>
  <si>
    <t>17-100-08</t>
  </si>
  <si>
    <t>17-20-01</t>
  </si>
  <si>
    <t>Petonia Lake</t>
  </si>
  <si>
    <t>Weather-Rainy spring - almost daily; lake up at least 4"; overnight temperatures 40s-upper 50s.</t>
  </si>
  <si>
    <t>D8-We have had significant land-use changes in our watershed. About 30 acres across the road from the lake were forested early this spring.  That area is now brush instead of a red pine woodlot.  During the logging</t>
  </si>
  <si>
    <t>17-20-02</t>
  </si>
  <si>
    <t>Comments-water level increased 6" during rain events; lake is not clear as usual; storms anticipated for next several days; Weather-07/12 heavy rain in afternoon and evening.  07/14 heavy downpour</t>
  </si>
  <si>
    <t>17-20-03</t>
  </si>
  <si>
    <t>Comments-more abundant weeds to surface in isolated areas; Weather-normal weather conditions; some rain but not heavy storms in our area.</t>
  </si>
  <si>
    <t>17-20-04</t>
  </si>
  <si>
    <t>Comments-No blue green algae noted around the lake; green algae seen in surface water --looks like a greenish scum</t>
  </si>
  <si>
    <t>17-20-05</t>
  </si>
  <si>
    <t>Comments-Weed growth is substantial - most cover we have had.</t>
  </si>
  <si>
    <t>17-20-06</t>
  </si>
  <si>
    <t>Comments-Weed growth is considerable; individual owners pulling out weeds in swim areas; Weather-One storm event (08/21) cool nights</t>
  </si>
  <si>
    <t>17-20-07</t>
  </si>
  <si>
    <t>Comments-weed growth is substantial; Weather-cool overnight - temperatures upper 30s-40s</t>
  </si>
  <si>
    <t>17-20-08</t>
  </si>
  <si>
    <t>Comments-We generally see globs at turnover time which have been identified as blue green--Have not seen globs thus far this year.  V.K.; Weather-Very hot for several days 90+F; Temperature change 2 days ago - more seasonal with 60s daytime</t>
  </si>
  <si>
    <t>17-174-01</t>
  </si>
  <si>
    <t>Pleasant Lake - Fulton Co</t>
  </si>
  <si>
    <t>17-174-02</t>
  </si>
  <si>
    <t>17-174-03</t>
  </si>
  <si>
    <t>D8-slight brown tint</t>
  </si>
  <si>
    <t>17-174-04</t>
  </si>
  <si>
    <t>17-174-05</t>
  </si>
  <si>
    <t>17-174-06</t>
  </si>
  <si>
    <t>17-174-07</t>
  </si>
  <si>
    <t>HabLH-Watching an area for possible bloom; HabSExtent-Small; HabSH-slight buildup - observing closely to see if sample is justified.  Very small</t>
  </si>
  <si>
    <t>17-174-08</t>
  </si>
  <si>
    <t>17-89-01</t>
  </si>
  <si>
    <t>Pleasant Lake - Oswego Co</t>
  </si>
  <si>
    <t>17-89-02</t>
  </si>
  <si>
    <t>17-89-03</t>
  </si>
  <si>
    <t>17-89-04</t>
  </si>
  <si>
    <t>Comments-Some algae blooms present but quickly disapeared with windy conditions.</t>
  </si>
  <si>
    <t>Trace Dinoflagellates, Occ. Euglena</t>
  </si>
  <si>
    <t>17-89-05</t>
  </si>
  <si>
    <t>F4-minor bloom (can&amp;#039;t read next part NJM) / quickly dissippated with rain and wind.; FLoc-SW shoreline</t>
  </si>
  <si>
    <t>Mod. Dinoflagellates, Trace Ankistodesmus, Aphanizomenon</t>
  </si>
  <si>
    <t>17-89-06</t>
  </si>
  <si>
    <t>HabSExtent-Small; HabSDesc-A few spots along southwest shoreline (small bloom) - Dissipated as wind and rain persisted -- before sample could be collected.; HabSWind-Northwest</t>
  </si>
  <si>
    <t>Trace Dinoflagellates, Woronihcinia, Ankistodesmus, Sphaerocystis</t>
  </si>
  <si>
    <t>17-89-07</t>
  </si>
  <si>
    <t>Trace Dinoflagellates, Ankistodesmus, Synedra, Microcystis</t>
  </si>
  <si>
    <t>17-89-08</t>
  </si>
  <si>
    <t>Trace Raphid Diatoms, Ankistodesmus, Dinoflagella, Scenedesmus</t>
  </si>
  <si>
    <t>17-238-01</t>
  </si>
  <si>
    <t>17-238-02</t>
  </si>
  <si>
    <t>17-238-03</t>
  </si>
  <si>
    <t>17-238-04</t>
  </si>
  <si>
    <t>Trace Dolichospermum, Tabularia, Dinoflagellates</t>
  </si>
  <si>
    <t>17-238-05</t>
  </si>
  <si>
    <t>Trace Dolichospermum, Woronichinia, Tabularia</t>
  </si>
  <si>
    <t>17-238-06</t>
  </si>
  <si>
    <t>17-238-07</t>
  </si>
  <si>
    <t>17-238-08</t>
  </si>
  <si>
    <t>17-90-01</t>
  </si>
  <si>
    <t>Moderate Microcystis and Dolichospermum, Trace Fragilaria</t>
  </si>
  <si>
    <t>17-90-02</t>
  </si>
  <si>
    <t>Comments-Water browning color??  Cleared in evening.  NYS land surrounds lake.  Timber harvesting.; Weather-1" of rain 2 days ago.  2" rain prior.  Turbid water.</t>
  </si>
  <si>
    <t>Mod. Trichormus, Trace Woronichinia, Tabularia</t>
  </si>
  <si>
    <t>17-90-03</t>
  </si>
  <si>
    <t>Comments-confirmed algae bloom; beaver dam opened in state land with discharge into lake; considerable debris and muddy water; Weather-considerable rain</t>
  </si>
  <si>
    <t>HabLDesc-Extensive greenish/brownish tint; difficult to determine if disturbance from rain and discharge; HabSExtent-Lakewide; HabSDesc-brown; HabSWind-NoWind</t>
  </si>
  <si>
    <t>17-90-04</t>
  </si>
  <si>
    <t>Mod. Dolichospermum, Microcystis, Trace Fragilaria</t>
  </si>
  <si>
    <t>17-90-05</t>
  </si>
  <si>
    <t>17-90-06</t>
  </si>
  <si>
    <t>Mod. Dinoflagellates, Sphaerocystis, Trace Radiocystis, Asterionella, Ceratium</t>
  </si>
  <si>
    <t>17-90-07</t>
  </si>
  <si>
    <t>17-90-08</t>
  </si>
  <si>
    <t>17-239-01</t>
  </si>
  <si>
    <t>Mod. Dolichospermum, Nostoc, Aphanizomenon, Woronichinia, Trace Microcystis</t>
  </si>
  <si>
    <t>17-239-02</t>
  </si>
  <si>
    <t>Comments-Putnam Lake was treated with Cutrine Plus 06/22/17; Weather-Thunderstorm with 1" rain Friday evening (06/30)</t>
  </si>
  <si>
    <t>17-239-03</t>
  </si>
  <si>
    <t>F4-milky scum at shoreline; HabLDesc-no green or blue green - milky scum; HabLH-milky scum; HabSDesc-milky scum at shoreline</t>
  </si>
  <si>
    <t>17-239-04</t>
  </si>
  <si>
    <t>Comments-Cutrine Plus applied on July 27</t>
  </si>
  <si>
    <t>Trace Ceratium, Microcystis, Microcystis, Sphaerocystis</t>
  </si>
  <si>
    <t>17-239-05</t>
  </si>
  <si>
    <t>Weather-Heavy rain Friday 08/18</t>
  </si>
  <si>
    <t>Trace Fragilaria, Aphanizomenon, Ceratium, Microcystis</t>
  </si>
  <si>
    <t>17-239-06</t>
  </si>
  <si>
    <t>Weather-Lower temps than usual for past two weeks.</t>
  </si>
  <si>
    <t>D8-fil. algae and water chestnut at north end; HabSExtent-Small; HabSDesc-spilled green paint</t>
  </si>
  <si>
    <t>Trace Aphanizomenon, Dolichospermum, Dinoflagellates, Fragilaria</t>
  </si>
  <si>
    <t>17-52-01</t>
  </si>
  <si>
    <t>Queechy Lake</t>
  </si>
  <si>
    <t>Comments-Lots of pollen on the surface; heading back after sampling Caitlin pointed out clouds of pollen floofing out from trees near the shoreline. -- Also seen: occasional (small) patches of the usual gunk associated with the lake "working" at this time of year. -- Sharp rise in boating activity yesterday</t>
  </si>
  <si>
    <t>17-52-02</t>
  </si>
  <si>
    <t>Comments-Pollen (maybe?) particles and small unidentifiable fragments at sampling site and along much of our route. -- Yesterday was another busy day</t>
  </si>
  <si>
    <t>17-52-03</t>
  </si>
  <si>
    <t>Comments-The annual boat parade was postponed for a day in expectation of thunderstorms that never materialized</t>
  </si>
  <si>
    <t>17-52-04</t>
  </si>
  <si>
    <t>Comments-Weekends continue to see lots of boat traffic</t>
  </si>
  <si>
    <t>17-52-05</t>
  </si>
  <si>
    <t>Comments-Our annual meeting on Saturday was well-attended</t>
  </si>
  <si>
    <t>17-52-06</t>
  </si>
  <si>
    <t>Comments-Lots of floating weed fragments everywhere; some of our newer residents don&amp;#039;t seem to mind plowing through the weed beds at cruising speed</t>
  </si>
  <si>
    <t>17-52-07</t>
  </si>
  <si>
    <t>Comments-Caitlin noticed lots of our tiny specks streaming past the scope as she took the Secchi readings.  --  -- Lots less boat traffic</t>
  </si>
  <si>
    <t>17-52-08</t>
  </si>
  <si>
    <t>Comments-Lots of leaves and weed fragments on and below the surface. Tiny pale specks still present</t>
  </si>
  <si>
    <t>17-225-01</t>
  </si>
  <si>
    <t>Weather-More westerly (WSW); 7-10 mph</t>
  </si>
  <si>
    <t>F4-Small strands of algae w/ oily appearance observed in 1 cove; FLoc-1 cove in SW section; HabSExtent-Small; HabSWind-Southwest</t>
  </si>
  <si>
    <t>17-225-02</t>
  </si>
  <si>
    <t>Comments-Many rafts of bladderwort.  Green algae seen.  No HAB visualized.; Weather-One week ago</t>
  </si>
  <si>
    <t>17-225-03</t>
  </si>
  <si>
    <t>Comments-Extensive bladderwort.  HAB photos sent to Scott Kishbaugh.  Intermittent algal blooms (HAB and green) over the last 3 weeks.; Weather-North wind is unusual; a lot of heavy rainfall in last 2 weeks.</t>
  </si>
  <si>
    <t>17-225-04</t>
  </si>
  <si>
    <t>Comments-Bladderwort in coves and North Bay.  Thin algae blooms in coves.; Weather-Completely still -no wind.  Heavy rain 48 hours before sampling</t>
  </si>
  <si>
    <t>17-225-05</t>
  </si>
  <si>
    <t>Comments-Bladderwort dying off very minimal HAB in coves.; Weather-NW wind following 2 cool days</t>
  </si>
  <si>
    <t>HabLDesc-F</t>
  </si>
  <si>
    <t>17-225-06</t>
  </si>
  <si>
    <t>Comments-Metallic silver "bloom" at Children&amp;#039;s Beach.  BOH examined this on 08/01/17.  Proteinaceious surfactants blown into Children&amp;#039;s Beach cove on Sunday 08/13 from 10-12 mph NW wind.; Weather-Very little precipitation this past week.  Winds 2-3 mph</t>
  </si>
  <si>
    <t>17-225-07</t>
  </si>
  <si>
    <t>Comments-wind WSW 4mph; Weather-Heavy t-storm and precip. on  Wed. 08/23/17</t>
  </si>
  <si>
    <t>17-225-08</t>
  </si>
  <si>
    <t>Comments-wind 9mph; Weather-08/31-09/05 warm (84F) except 09/02-09/03.  Rain on 09/02-09/03.  Heavy rain on 09/06 and AM of 09/07.</t>
  </si>
  <si>
    <t>17-59-01</t>
  </si>
  <si>
    <t>Robinson Pond</t>
  </si>
  <si>
    <t>17-59-02</t>
  </si>
  <si>
    <t>17-59-03</t>
  </si>
  <si>
    <t>Comments-Water clarity is excellent --much clearer than I have ever seen this lake in last 18 years.</t>
  </si>
  <si>
    <t>HabSDesc-water very clear (never better); HabSWind-South</t>
  </si>
  <si>
    <t>17-59-04</t>
  </si>
  <si>
    <t>Comments-Lake is clearer than ever.</t>
  </si>
  <si>
    <t>17-59-05</t>
  </si>
  <si>
    <t>17-59-06</t>
  </si>
  <si>
    <t>17-59-07</t>
  </si>
  <si>
    <t>17-59-08</t>
  </si>
  <si>
    <t>HabSExtent-Lakewide; HabSWind-Southeast</t>
  </si>
  <si>
    <t>17-91-01</t>
  </si>
  <si>
    <t>Round Pond</t>
  </si>
  <si>
    <t>17-91-02</t>
  </si>
  <si>
    <t>Comments-Numerous dead salamanders on beach. (Samples provided in plastic bag.)</t>
  </si>
  <si>
    <t>F5-6 dead salamanders; FLoc-beach; G5-6 dead salamanders; GLoc-beach; GDate-within last 2 weeks; HabSWind-Northwest</t>
  </si>
  <si>
    <t>17-91-03</t>
  </si>
  <si>
    <t>Comments-NYS DEC is analyzing dead newts provided to them as samples.</t>
  </si>
  <si>
    <t>F6-dead newts (1); FLoc-shoreline of beach area; G6-dead newts (7); GLoc-shoreline of beach area; GDate-within last 2 weeks; HabSWind-Northwest</t>
  </si>
  <si>
    <t>17-91-04</t>
  </si>
  <si>
    <t>G6-dead newts (8); GLoc-beach shoreline; GDate-various days within last 2 weeks; HabSWind-Northwest</t>
  </si>
  <si>
    <t>17-91-05</t>
  </si>
  <si>
    <t>17-91-06</t>
  </si>
  <si>
    <t>17-91-07</t>
  </si>
  <si>
    <t>17-91-08</t>
  </si>
  <si>
    <t>17-244-01</t>
  </si>
  <si>
    <t>Rushford Lake</t>
  </si>
  <si>
    <t>17-244-02</t>
  </si>
  <si>
    <t>17-244-03</t>
  </si>
  <si>
    <t>17-244-04</t>
  </si>
  <si>
    <t>17-244-05</t>
  </si>
  <si>
    <t>17-244-06</t>
  </si>
  <si>
    <t>17-244-07</t>
  </si>
  <si>
    <t>Sacandaga Lake</t>
  </si>
  <si>
    <t>17-27-01</t>
  </si>
  <si>
    <t>17-27-02</t>
  </si>
  <si>
    <t>17-27-03</t>
  </si>
  <si>
    <t>17-27-04</t>
  </si>
  <si>
    <t>17-27-05</t>
  </si>
  <si>
    <t>17-27-06</t>
  </si>
  <si>
    <t>17-27-07</t>
  </si>
  <si>
    <t>17-27-08</t>
  </si>
  <si>
    <t>17-104-01</t>
  </si>
  <si>
    <t>Comments-just after rain</t>
  </si>
  <si>
    <t>17-104-02</t>
  </si>
  <si>
    <t>Comments-Nice day</t>
  </si>
  <si>
    <t>17-104-03</t>
  </si>
  <si>
    <t>HabSExtent-Small; HabSWind-Northwest</t>
  </si>
  <si>
    <t>17-104-04</t>
  </si>
  <si>
    <t>Comments-H2S odor deep samples</t>
  </si>
  <si>
    <t>17-104-05</t>
  </si>
  <si>
    <t>17-104-06</t>
  </si>
  <si>
    <t>17-104-07</t>
  </si>
  <si>
    <t>17-104-08</t>
  </si>
  <si>
    <t>17-34-01</t>
  </si>
  <si>
    <t>Schroon Lake North - Site 1</t>
  </si>
  <si>
    <t>17-34-02</t>
  </si>
  <si>
    <t>17-34-03</t>
  </si>
  <si>
    <t>17-34-04</t>
  </si>
  <si>
    <t>17-34-05</t>
  </si>
  <si>
    <t>17-34-06</t>
  </si>
  <si>
    <t>17-34-07</t>
  </si>
  <si>
    <t>17-34-08</t>
  </si>
  <si>
    <t>17-34.1-01</t>
  </si>
  <si>
    <t>Schroon Lake South - Site 2</t>
  </si>
  <si>
    <t>17-34.1-02</t>
  </si>
  <si>
    <t>17-34.1-03</t>
  </si>
  <si>
    <t>17-34.1-04</t>
  </si>
  <si>
    <t>17-34.1-05</t>
  </si>
  <si>
    <t>17-34.1-06</t>
  </si>
  <si>
    <t>17-34.1-07</t>
  </si>
  <si>
    <t>17-34.1-08</t>
  </si>
  <si>
    <t>17-92.1-01</t>
  </si>
  <si>
    <t>Seneca Lake - S1</t>
  </si>
  <si>
    <t>Weather-Lake became windy from moderate</t>
  </si>
  <si>
    <t>F5-No dead fish at site</t>
  </si>
  <si>
    <t>17-92.1-02</t>
  </si>
  <si>
    <t>Comments-1 other boat on lake; Lake has been rough for 3 days.</t>
  </si>
  <si>
    <t>17-92.1-03</t>
  </si>
  <si>
    <t>Trace Dinoflagellates, Dolichospermum</t>
  </si>
  <si>
    <t>17-92.1-04</t>
  </si>
  <si>
    <t>17-92.1-99</t>
  </si>
  <si>
    <t>17-92.1-05</t>
  </si>
  <si>
    <t>Weather-Nights have been cool; days in the 70s</t>
  </si>
  <si>
    <t>17-92.1-06</t>
  </si>
  <si>
    <t>Weather-The calmest sample day have had.</t>
  </si>
  <si>
    <t>17-92.1-07</t>
  </si>
  <si>
    <t>17-92.1-08</t>
  </si>
  <si>
    <t>Comments-Green particles in water.  Took 2 HAB samples and checking if will send to HABs.</t>
  </si>
  <si>
    <t>HabLDesc-some green floating particles; HabSDesc-slight green on surface</t>
  </si>
  <si>
    <t>17-92.2-01</t>
  </si>
  <si>
    <t>Seneca Lake - S2</t>
  </si>
  <si>
    <t>Weather-1" rain last night</t>
  </si>
  <si>
    <t>17-92.2-02</t>
  </si>
  <si>
    <t>D8-Some weed mats on surface -- Many dead alewives seen</t>
  </si>
  <si>
    <t>17-92.2-03</t>
  </si>
  <si>
    <t>Weather-Very heavy rain and run-off for past few days.</t>
  </si>
  <si>
    <t>17-92.2-04</t>
  </si>
  <si>
    <t>17-92.2-05</t>
  </si>
  <si>
    <t>17-92.2-06</t>
  </si>
  <si>
    <t>17-92.2-07</t>
  </si>
  <si>
    <t>Weather-Cool temperatures all week</t>
  </si>
  <si>
    <t>D8-air cool; HabLDesc-no bloom</t>
  </si>
  <si>
    <t>17-92.2-08</t>
  </si>
  <si>
    <t>Comments-Surface streaks of HABs in many areas of the lake- both near shore and in the center of the lake</t>
  </si>
  <si>
    <t>F4-Surface streaks of HABs; FLoc-Throughout travel from Plum Point area to Severne sampoling location.; G4-HABs evident 9/21</t>
  </si>
  <si>
    <t>17-138-01</t>
  </si>
  <si>
    <t>Sepasco Lake</t>
  </si>
  <si>
    <t>Comments-Mid-afternoon</t>
  </si>
  <si>
    <t>17-138-02</t>
  </si>
  <si>
    <t>Comments-A fair amount of organic material floating on surface.  Water has a brown tint.  Lily beds in full growth.  Noticed numerous new stems in new areas.  Milfoil re-appearing- sparse but present- Sepasco Beach</t>
  </si>
  <si>
    <t>17-138-03</t>
  </si>
  <si>
    <t>Comments-Brown tint in water.  No blooms.  Algae on plants and in water column.  Brittle naiad plentiful in many parts of lake</t>
  </si>
  <si>
    <t>17-138-04</t>
  </si>
  <si>
    <t>Comments-Milfoil still sparse but spreading into more areas.  Brittle naiad is in declining but is dense in many parts of lake and expanded its footprint significantly this summer.  Has become a dominant plant in the lake.  The few areas of broadleaf pondweed and Robbins pondweed are in late summer decline.  Not much algae.  Clarity is good but still have brown tint and floating organic matter on surface.  Lilies in bloom.  I think brittle naiad may be source of some of brown tint.; Weather-Beautiful weather - little rain.</t>
  </si>
  <si>
    <t>17-138-05</t>
  </si>
  <si>
    <t>Comments-Overcast sky may have reduced Secchi reading; -- Brittle naiad plentiful and very brittle and breaking up.  Milfoil bed established at stream inlet on south end of lake.  Chara and Nitella plentiful; small number of Robbins pondweed beds appear to be spreading.  Lilies still present but starting to fade.; Weather-Dry and calm for a week</t>
  </si>
  <si>
    <t>F4-brownish tint; G4-brownish tint; HabSWind-North</t>
  </si>
  <si>
    <t>17-117-01</t>
  </si>
  <si>
    <t>Silver Lake - St. Lawrence Co</t>
  </si>
  <si>
    <t>Comments-Lots of pine pollen on everything.  Minimal to no surface debris - probably due to windy conditions.; Weather-&gt;3" in past week</t>
  </si>
  <si>
    <t>F4-yellow-green color; FLoc-entire lake; G4-yellow-green color; GLoc-entire lake; GDate-all the time; HabSExtent-Lakewide; HabSDesc-Lots of pollen in air.  Yellow -green color to lake</t>
  </si>
  <si>
    <t>17-117-02</t>
  </si>
  <si>
    <t>17-117-03</t>
  </si>
  <si>
    <t>17-117-04</t>
  </si>
  <si>
    <t>Weather-We had 1.4" rain in the past week.  Most of the rain came on 07/14</t>
  </si>
  <si>
    <t>17-117-05</t>
  </si>
  <si>
    <t>Weather-1.6" of rain in past week</t>
  </si>
  <si>
    <t>17-117-06</t>
  </si>
  <si>
    <t>Weather-0.4" rain in past weeks</t>
  </si>
  <si>
    <t>17-117-07</t>
  </si>
  <si>
    <t>Comments-There seems to be some new weed (aquatic plant) in the lake this year.; Weather-No rain this past week.  0.4" of rain the week before</t>
  </si>
  <si>
    <t>17-117-08</t>
  </si>
  <si>
    <t>Weather-It rained 0.8" of rain since last test.  Most rain was in previous week.  This week relatively dry.</t>
  </si>
  <si>
    <t>17-25-01</t>
  </si>
  <si>
    <t>Weather-S to N wind</t>
  </si>
  <si>
    <t>17-25-02</t>
  </si>
  <si>
    <t>17-25-03</t>
  </si>
  <si>
    <t>17-25-04</t>
  </si>
  <si>
    <t>Comments-A possible HAB sample was taken on 8/9/17 and sent in today too.</t>
  </si>
  <si>
    <t>Mod. Microcystis, Trace Centric Diatoms, Woronichinia, Sphaerocystis, Straurastrum, Fragilaria</t>
  </si>
  <si>
    <t>17-25-05</t>
  </si>
  <si>
    <t>Trace Fragilaria, Sphaerocystis, Microcystis, Ceratium, Straurastrum</t>
  </si>
  <si>
    <t>17-25-06</t>
  </si>
  <si>
    <t>Trace Microcystis, Woronichinia, Centric Diatoms</t>
  </si>
  <si>
    <t>17-25-07</t>
  </si>
  <si>
    <t>Comments-The lake has algae throughout.; Weather-Unseasonably warm.</t>
  </si>
  <si>
    <t>F4-some residents have complained about the algae; FLoc-lakewide; G4-vide supra; GLoc-lakewide; GDate-9/22/17</t>
  </si>
  <si>
    <t>Trace Microcystis, Straurastrum</t>
  </si>
  <si>
    <t>17-178-01</t>
  </si>
  <si>
    <t>Sixberry Lake</t>
  </si>
  <si>
    <t>Weather-May rain double normal.  water levels on lake are high normal.</t>
  </si>
  <si>
    <t>F5-1</t>
  </si>
  <si>
    <t>17-178-02</t>
  </si>
  <si>
    <t>Weather-VERY windy.  Thunderclouds coming in.  Boat pushed around too much to get sounding depth. DID NOT TAKE DEEP SAMPLE</t>
  </si>
  <si>
    <t>HabSDesc-Pine pollen</t>
  </si>
  <si>
    <t>17-178-03</t>
  </si>
  <si>
    <t>Comments-We&amp;#039;ve noticed more milfoil broken off and floating.  Also - water about 1-2 feet higher than normal due to heavy rains this spring.; Weather-Heavy rains - thunderstorms.  June 22-23 and June 29-July 1</t>
  </si>
  <si>
    <t>17-178-04</t>
  </si>
  <si>
    <t>G7-comments regarding green "pillows" in several shallow areas near bottom.; GDate-07/13; HabSDesc-Green "pillows" observed.  Do not think they pose a problem but neighbors asking about it.; HabSWind-Southwest</t>
  </si>
  <si>
    <t>17-178-05</t>
  </si>
  <si>
    <t>Weather-Heavy rain and wind 07/24</t>
  </si>
  <si>
    <t>17-178-06</t>
  </si>
  <si>
    <t>Weather-Major rainstorm 08/11/17</t>
  </si>
  <si>
    <t>17-178-07</t>
  </si>
  <si>
    <t>Weather-Tuesday 08/22 very heavy rains and wind.</t>
  </si>
  <si>
    <t>17-178-08</t>
  </si>
  <si>
    <t>Weather-Heavy rains 09/07/17</t>
  </si>
  <si>
    <t>G4-09/02/17 small amount green algae swirling on surface - not sampled; GLoc-NW corner of lake; GDate-09/02/17</t>
  </si>
  <si>
    <t>17-139.1-01</t>
  </si>
  <si>
    <t>Skaneateles Lake - S1</t>
  </si>
  <si>
    <t>17-139.1-02</t>
  </si>
  <si>
    <t>17-139.1-03</t>
  </si>
  <si>
    <t>17-139.1-04</t>
  </si>
  <si>
    <t>17-139.1-05</t>
  </si>
  <si>
    <t>17-139.1-99</t>
  </si>
  <si>
    <t>17-139.1-06</t>
  </si>
  <si>
    <t>17-139.1-07</t>
  </si>
  <si>
    <t>17-139.1-08</t>
  </si>
  <si>
    <t>17-139.2-01</t>
  </si>
  <si>
    <t>Skaneateles Lake - S2</t>
  </si>
  <si>
    <t>17-139.2-02</t>
  </si>
  <si>
    <t>17-139.2-03</t>
  </si>
  <si>
    <t>Comments-Location:  42 47 57N -- 76 17 13 W --  -- multiple streaks of foam on lake surface</t>
  </si>
  <si>
    <t>17-139.2-04</t>
  </si>
  <si>
    <t>F7-Blobs of white foam on surface; FLoc-Throughout lake</t>
  </si>
  <si>
    <t>17-139.2-05</t>
  </si>
  <si>
    <t>F7-Bands of white foam on the lake; FLoc-South end of Lake at; HabSWind-Northeast</t>
  </si>
  <si>
    <t>17-139.2-06</t>
  </si>
  <si>
    <t>17-139.2-07</t>
  </si>
  <si>
    <t>Comments-This past week (starting 09/12) was characterized by a harmful blue green algae bloom throughout the lake&amp;#039;s periphery. Foam noticed on the lake today.; Weather-Very warm.  SE wind on day of collection.</t>
  </si>
  <si>
    <t>17-223-01</t>
  </si>
  <si>
    <t>Sleepy Hollow Lake</t>
  </si>
  <si>
    <t>17-223-02</t>
  </si>
  <si>
    <t>G5-4 carp; GLoc-by the lodge and in cove by Longwood Dr.; GDate-6/22 and 6/24; HabSExtent-Small; HabSWind-West</t>
  </si>
  <si>
    <t>17-223-03</t>
  </si>
  <si>
    <t>Comments-2 water chestnut plants found and hand harvested.  Found in known past location of the plant.  So far these are the only ones found this year in the northwestern side of the lake across from Tammy Trail park.; Weather-Heavy rainfall 7/8/17</t>
  </si>
  <si>
    <t>17-223-04</t>
  </si>
  <si>
    <t>Comments-Lake was treated with Aquathol K and Komeen (map with locations attached).</t>
  </si>
  <si>
    <t>17-223-05</t>
  </si>
  <si>
    <t>Comments-2 Water Chestnut plants found and successfully pulled in the cove between Longwood Drive and Billingswood Point.</t>
  </si>
  <si>
    <t>17-223-06</t>
  </si>
  <si>
    <t>17-223-07</t>
  </si>
  <si>
    <t>17-223-08</t>
  </si>
  <si>
    <t>17-190-01</t>
  </si>
  <si>
    <t>17-190-02</t>
  </si>
  <si>
    <t>HabLDesc-clear; HabSExtent-Small; HabSDesc-We were ask to continue testing; HabSWind-West</t>
  </si>
  <si>
    <t>Moderate Aphanizomenon, Occ. Microcystis, Closterium, Nostoc, Woronichinia</t>
  </si>
  <si>
    <t>17-190-03</t>
  </si>
  <si>
    <t>Moderate Planktothrix, Trace Nostoc, Microcystis, Occ. Woronichinia, Limnoraphis</t>
  </si>
  <si>
    <t>17-190-04</t>
  </si>
  <si>
    <t>Mod. Woronichinia, Microcystis, Dolichospermum, Aphanizomenon, Trace Dinoflagellates, Euastrum</t>
  </si>
  <si>
    <t>17-190-05</t>
  </si>
  <si>
    <t>HabSExtent-Large</t>
  </si>
  <si>
    <t>Mod. Dolichospermum, Aphanizomenon, Trace Woronichinia, Microcystis, Pediastrum, Ceratium</t>
  </si>
  <si>
    <t>17-190-06</t>
  </si>
  <si>
    <t>HabSExtent-Lakewide; HabSWind-West</t>
  </si>
  <si>
    <t>Mod. Dinoflagellates, Trace Scenedesmus, Coelastrum</t>
  </si>
  <si>
    <t>17-190-07</t>
  </si>
  <si>
    <t>HabSExtent-Small; HabSWind-West</t>
  </si>
  <si>
    <t>17-190-08</t>
  </si>
  <si>
    <t>HabLDesc-No algae; HabSWind-NoWind</t>
  </si>
  <si>
    <t>17-153-01</t>
  </si>
  <si>
    <t>Somerset Lake</t>
  </si>
  <si>
    <t>Comments-Excessive boat speeds before 06/20 cut off date for low speed during spawning; boat wake seems to break up surface algae scum; terrestrial fauna being crowded out by non-indigenous plants (japanese knotweed</t>
  </si>
  <si>
    <t>17-153-02</t>
  </si>
  <si>
    <t>Comments-Algae</t>
  </si>
  <si>
    <t>17-153-03</t>
  </si>
  <si>
    <t>Comments-wavy conditions for Secchi disk reading; new thermometer readings seem warmer than old thermometer; used a control thermometer to confirm new thermometer within 1-2C range; wind drift made bottom sample difficult after 3 attempts.; Weather-Many passing violent showers - calm</t>
  </si>
  <si>
    <t>17-153-04</t>
  </si>
  <si>
    <t>Comments-Light boat traffice; we went a drone video of the lake for context indicates extending boundary of weeds at the coast.; Weather-Several strong storms passed through; washing away topsoil</t>
  </si>
  <si>
    <t>17-153-05</t>
  </si>
  <si>
    <t>Comments-No boat traffic; some leaves are changing; many houses aer occupied at this time; few birds present; few aquatic life present; eagle present fishing on lake yesterday; brittle naiad collected.; Weather-some rain - heavy at times</t>
  </si>
  <si>
    <t>17-153-06</t>
  </si>
  <si>
    <t>Comments-Japanese knoweed taking foothold on some properties; some leaves are changing on tree including hemlock; light boating 09/03; no swimmers; Weather-Remnants of Hurricane Harvey.  Fog on water surface.</t>
  </si>
  <si>
    <t>17-153-07</t>
  </si>
  <si>
    <t>Comments-No boat activity; no swimmers; many trees are turning; some leaves in the lake; high water level; coler temps making plant coastal blooms recede; Weather-Parade of rain storms; morning fog</t>
  </si>
  <si>
    <t>17-153-08</t>
  </si>
  <si>
    <t>Comments-No boating current; no swimmers; not many leaves are changing; some trees are bare but not many leaves on ground; some leaves are in lake;  SENT DRONE VIDEO; Weather-Frost advisory this morning 2C at 6AM</t>
  </si>
  <si>
    <t>17-212-01</t>
  </si>
  <si>
    <t>Comments-High water -- 2 June algal blooms -- Evidence of emerging plants-look like Eurasion milfoil; Weather-severe storm-Thurs. May 17</t>
  </si>
  <si>
    <t>17-212-02</t>
  </si>
  <si>
    <t>17-212-03</t>
  </si>
  <si>
    <t>Comments-nuisance gren algae continues to be present; Weather-record rainfalls</t>
  </si>
  <si>
    <t>17-212-04</t>
  </si>
  <si>
    <t>17-212-05</t>
  </si>
  <si>
    <t>Comments-still have clumps of nuisance algae on south end of lake; Weather-Dry-little rain past two weeks</t>
  </si>
  <si>
    <t>F4-pillows of green vegetation suspended in water; FLoc-north and south ends of lake; G7-weed growth above surface. 30 yards from south shore-fairly large area; GLoc-south shore of lake; GDate-08/12/2017; HabSWind-South</t>
  </si>
  <si>
    <t>17-212-06</t>
  </si>
  <si>
    <t>Comments-plants were observed growing above surface. 40-50 yards from shore. some lily pads observed; Weather-severe thunder storms on 8/22/17</t>
  </si>
  <si>
    <t>17-212-07</t>
  </si>
  <si>
    <t>Comments-south end sedimentation still evident from prior land disturbance as noted over the summer; Weather-cool and rainy previous week</t>
  </si>
  <si>
    <t>17-212-08</t>
  </si>
  <si>
    <t>17-154-01</t>
  </si>
  <si>
    <t>Spring Lake</t>
  </si>
  <si>
    <t>Weather-Rained all day 06/16</t>
  </si>
  <si>
    <t>17-154-02</t>
  </si>
  <si>
    <t>17-154-03</t>
  </si>
  <si>
    <t>Weather-Large storm 07/17/17</t>
  </si>
  <si>
    <t>17-154-04</t>
  </si>
  <si>
    <t>17-154-05</t>
  </si>
  <si>
    <t>Comments-Still no thermocline.  Don&amp;#039;t know why.; Weather-Yesterday - very heavy rain/storm ~1-2"?</t>
  </si>
  <si>
    <t>17-154-06</t>
  </si>
  <si>
    <t>Comments-Still no thermocline.  Fisherman noted density difference and wan&amp;#039;t easy to find - not much of temp difference this year.</t>
  </si>
  <si>
    <t>17-154-07</t>
  </si>
  <si>
    <t>17-154-08</t>
  </si>
  <si>
    <t>17-213-01</t>
  </si>
  <si>
    <t>Stissing Lake</t>
  </si>
  <si>
    <t>17-213-02</t>
  </si>
  <si>
    <t>Weather-Thunder and hard rain on 07/13</t>
  </si>
  <si>
    <t>17-213-03</t>
  </si>
  <si>
    <t>Comments-The beach was closed by DOH due to fecal coliform count.</t>
  </si>
  <si>
    <t>G7-Beach closed by DOH for a few days; GLoc-swimming areas</t>
  </si>
  <si>
    <t>17-213-04</t>
  </si>
  <si>
    <t>Weather-Weather has been cooler than normal</t>
  </si>
  <si>
    <t>17-213-05</t>
  </si>
  <si>
    <t>17-213-06</t>
  </si>
  <si>
    <t>Weather-Remnants of Harvey</t>
  </si>
  <si>
    <t>17-213-07</t>
  </si>
  <si>
    <t>17-213-08</t>
  </si>
  <si>
    <t>Weather-2 unusually hot days of 90F</t>
  </si>
  <si>
    <t>Trace Planktothrix</t>
  </si>
  <si>
    <t>17-75-01</t>
  </si>
  <si>
    <t>Comments-zebra mussels; Weather-cool temps</t>
  </si>
  <si>
    <t>17-75-02</t>
  </si>
  <si>
    <t>Comments-zebra mussels</t>
  </si>
  <si>
    <t>17-75-03</t>
  </si>
  <si>
    <t>17-75-04</t>
  </si>
  <si>
    <t>17-75-05</t>
  </si>
  <si>
    <t>HabLDesc-none; HabSExtent-Large; HabSWind-West</t>
  </si>
  <si>
    <t>17-75-06</t>
  </si>
  <si>
    <t>17-75-07</t>
  </si>
  <si>
    <t>17-75-08</t>
  </si>
  <si>
    <t>Comments-zebra mussels -- curly leaf pondweed</t>
  </si>
  <si>
    <t>HabLH-purple floating residue; HabSDesc-bubbling scums - purple floating residue; HabSH-purple floating residue - It has been around for more than a week.  We have enclosed an extra sample.  It doesn&amp;#039;t seem to be an algae bloom</t>
  </si>
  <si>
    <t>17-181-01</t>
  </si>
  <si>
    <t>Taconic Lake</t>
  </si>
  <si>
    <t>17-181-02</t>
  </si>
  <si>
    <t>Weather-Consistent rains throughout the past week.  Overcast.</t>
  </si>
  <si>
    <t>17-181-03</t>
  </si>
  <si>
    <t>Comments-water temp at 7.5m = 10.5C</t>
  </si>
  <si>
    <t>17-181-04</t>
  </si>
  <si>
    <t>Weather-storms a week ago with some runoff (08/10-08/11).</t>
  </si>
  <si>
    <t>17-181-05</t>
  </si>
  <si>
    <t>Weather-Cold temps past week; overcast/rainy --  -- warmer today 70s with strong wind just over 20mph</t>
  </si>
  <si>
    <t>17-181-06</t>
  </si>
  <si>
    <t>Comments-Water is 11C at 7.5m with no H2S odor.; Weather-Rainy</t>
  </si>
  <si>
    <t>17-203-01</t>
  </si>
  <si>
    <t>Timber Lake</t>
  </si>
  <si>
    <t>F7-Chinese Mystery Snails; FLoc-shoreline/shallows; HabSWind-NoWind</t>
  </si>
  <si>
    <t>17-203-02</t>
  </si>
  <si>
    <t>17-203-03</t>
  </si>
  <si>
    <t>17-203-04</t>
  </si>
  <si>
    <t>F6-Chinese mystery snails; FLoc-beach area</t>
  </si>
  <si>
    <t>17-203-05</t>
  </si>
  <si>
    <t>F6-Chinese Mystery Snails; FLoc-Beach</t>
  </si>
  <si>
    <t>17-203-06</t>
  </si>
  <si>
    <t>17-203-07</t>
  </si>
  <si>
    <t>17-203-08</t>
  </si>
  <si>
    <t>F6-Chinese Mystery Snails; bryozoans mostly on swim area ropes and floats; FLoc-snails in swim areas and along shorelines; G6-see above</t>
  </si>
  <si>
    <t>17-234-01</t>
  </si>
  <si>
    <t>17-234-02</t>
  </si>
  <si>
    <t>17-234-03</t>
  </si>
  <si>
    <t>17-234-04</t>
  </si>
  <si>
    <t>17-234-05</t>
  </si>
  <si>
    <t>17-234-06</t>
  </si>
  <si>
    <t>17-234-07</t>
  </si>
  <si>
    <t>17-234-08</t>
  </si>
  <si>
    <t>17-21-01</t>
  </si>
  <si>
    <t>Comments-Severe (unintentional) drop down over winter.  West side- weeds below surface but dense.  East side - weeds below surface</t>
  </si>
  <si>
    <t>17-21-02</t>
  </si>
  <si>
    <t>Weather-Mostly from the north</t>
  </si>
  <si>
    <t>17-21-03</t>
  </si>
  <si>
    <t>Weather-No-wake rule in place last weekend for three days due to heavy rainfall and high lake level.</t>
  </si>
  <si>
    <t>F7-One resident reported coliform in a test of their well water post-storm.; FLoc-south end of the lake; HabSWind-Northeast</t>
  </si>
  <si>
    <t>17-21-04</t>
  </si>
  <si>
    <t>Weather-Half of the previous week was hot and sunny</t>
  </si>
  <si>
    <t>17-21-05</t>
  </si>
  <si>
    <t>Weather-No wind all morning</t>
  </si>
  <si>
    <t>17-21-06</t>
  </si>
  <si>
    <t>Weather-Some sun</t>
  </si>
  <si>
    <t xml:space="preserve"> ug/L(</t>
  </si>
  <si>
    <t>17-21-07</t>
  </si>
  <si>
    <t>Weather-Raining</t>
  </si>
  <si>
    <t>17-21-08</t>
  </si>
  <si>
    <t>Comments-Small amount of bloom  in a very limited area.  I identified it as Anabaena by microscope and it dissipated by noon.9/17/2017</t>
  </si>
  <si>
    <t>17-222-01</t>
  </si>
  <si>
    <t>Tuxedo Lake</t>
  </si>
  <si>
    <t>17-222-02</t>
  </si>
  <si>
    <t>Weather-07/07/17 4.45cm rain; very variable conditions; no extreme temps</t>
  </si>
  <si>
    <t>17-222-03</t>
  </si>
  <si>
    <t>Weather-Unusually cool in last week.</t>
  </si>
  <si>
    <t>D8-Water clarity noticeably worse though not offensive.</t>
  </si>
  <si>
    <t>Trace Dolicospermum, Dinoflagellates</t>
  </si>
  <si>
    <t>17-222-04</t>
  </si>
  <si>
    <t>Comments-08/11/17 Copper sulfate treatment in the morning.</t>
  </si>
  <si>
    <t>17-222-05</t>
  </si>
  <si>
    <t>17-222-06</t>
  </si>
  <si>
    <t>Weather-Cool for this time of year</t>
  </si>
  <si>
    <t>17-222-07</t>
  </si>
  <si>
    <t>17-211-01</t>
  </si>
  <si>
    <t>Ulster Heights Lake</t>
  </si>
  <si>
    <t>17-211-02</t>
  </si>
  <si>
    <t>17-211-03</t>
  </si>
  <si>
    <t>Weather-Some rain mix of sun and clouds; pretty cloudy</t>
  </si>
  <si>
    <t>17-211-04</t>
  </si>
  <si>
    <t>17-211-05</t>
  </si>
  <si>
    <t>Weather-Went from 85F to freezing in a week</t>
  </si>
  <si>
    <t>17-251-01</t>
  </si>
  <si>
    <t>Unnamed Wallkill Pond</t>
  </si>
  <si>
    <t>Weather-Weather has been in the 90&amp;#039;s -- About a week ago we received 2 inches of rain</t>
  </si>
  <si>
    <t>F7-Submergent curly-leaf pondweed is abundant. In some areas tips are at surface trapping floating algae mats &amp; watermeal.; FLoc-all over; G7-Not applicable--first time sampling; GLoc-all over; GDate-June 13</t>
  </si>
  <si>
    <t>17-251-02</t>
  </si>
  <si>
    <t>17-251-03</t>
  </si>
  <si>
    <t>Comments-The curly-leaf pondweed recently died back. A mass of vegetation lying on the lake bottom may be affecting the depth reading.</t>
  </si>
  <si>
    <t>F4-A few algae mats remain. Watermeal (and duckweed) are increasing.; FLoc-over all; G4-The abundant curly-leaf pondweed died back and the watermeal has increased.; GLoc-over all; GDate-July 9</t>
  </si>
  <si>
    <t>17-251-04</t>
  </si>
  <si>
    <t>Comments-Secchi disk came of tape measure when taking clarity readings. --  -- Lake was treated for watermeal on 7-21-17 (day before sampling) with Clipper (contact herbicide); Weather-warm over past week--highs in the low 90&amp;#039;s</t>
  </si>
  <si>
    <t>F4-watermeal on surface is now dominant; FLoc-All over -- 80% of surface (when calm); G4-watermeal; GLoc-All over; GDate-7-22-17; HabLDesc-Watermeal spreads over 80% of surface when calm.; HabSExtent-Lakewide; HabSWind-NoWind</t>
  </si>
  <si>
    <t>Debris, Trace Dolichospermum, Raphid Diatoms, Dinoflagellates, Euglena</t>
  </si>
  <si>
    <t>17-251-05</t>
  </si>
  <si>
    <t>Comments-Since being treated for watermeal on 7-21-17</t>
  </si>
  <si>
    <t>Mod. Dolichospermum, Microcystis, Trace Aphanizomenon</t>
  </si>
  <si>
    <t>17-251-06</t>
  </si>
  <si>
    <t>Comments-Water is no longer "green" (as on 08/06/17).</t>
  </si>
  <si>
    <t>F4-Some watermeal remains (or returned) after 07/21 treatment.; FLoc-moves around - 10-15% along west edge; G4-watermeal has increased a little - water column no longer green; GLoc-Usually at north end; GDate-08/17/17 19:30; HabLDesc-watermeal patch near collection site; HabSH-In calm conditions</t>
  </si>
  <si>
    <t>Mod. Dolichospermum, Trace Microcystis, Dinoflagellates</t>
  </si>
  <si>
    <t>17-251-07</t>
  </si>
  <si>
    <t>Comments-Teh lake is down a few inches. Some blockage at the sluice was removed.; Weather-We had some very cool nights over the past week.</t>
  </si>
  <si>
    <t>F4-Watermeal remains; FLoc-watermeal is now at north end; G4-Last week (8/27/17) the water column was as green as on 8/6/17.; GLoc-All over; GDate-8/27/17; HabLDesc-No bloom at sample site.; HabSExtent-Small; HabSDesc-The watermeal is reduced but still remains.; HabSWind-Southwest</t>
  </si>
  <si>
    <t>Debris, Trace Aphanizomenon, Ceratium, Various Diatoms, Straurastrum, Dolichospermum, Tribonema, Euglena</t>
  </si>
  <si>
    <t>17-224-01</t>
  </si>
  <si>
    <t>Weather-Major rain storm in past 24 hours</t>
  </si>
  <si>
    <t>F7-Excessive lake plant growth; FLoc-all shoreline areas; HabSWind-NoWind</t>
  </si>
  <si>
    <t>17-224-02</t>
  </si>
  <si>
    <t>17-224-03</t>
  </si>
  <si>
    <t>17-224-04</t>
  </si>
  <si>
    <t>17-224-05</t>
  </si>
  <si>
    <t>17-224-06</t>
  </si>
  <si>
    <t>17-224-07</t>
  </si>
  <si>
    <t>17-224-08</t>
  </si>
  <si>
    <t>17-192-01</t>
  </si>
  <si>
    <t>Weiden Pond</t>
  </si>
  <si>
    <t>17-192-02</t>
  </si>
  <si>
    <t>17-192-03</t>
  </si>
  <si>
    <t>17-192-04</t>
  </si>
  <si>
    <t>17-192-05</t>
  </si>
  <si>
    <t>17-192-06</t>
  </si>
  <si>
    <t>17-192-07</t>
  </si>
  <si>
    <t>HabSDesc-No bloom reported anywhere on lake</t>
  </si>
  <si>
    <t>17-192-08</t>
  </si>
  <si>
    <t>Weather-Dry last 2 weeks; little rain</t>
  </si>
  <si>
    <t>17-26-01</t>
  </si>
  <si>
    <t>Wolf Lake</t>
  </si>
  <si>
    <t>Weather-2 inches rain Thursday  5/25/17</t>
  </si>
  <si>
    <t>17-26-02</t>
  </si>
  <si>
    <t>17-26-03</t>
  </si>
  <si>
    <t>Weather-0.5 " rain Sat AM</t>
  </si>
  <si>
    <t>17-26-04</t>
  </si>
  <si>
    <t>Weather-1.30 inches rain Friday &amp; Saturday</t>
  </si>
  <si>
    <t>17-26-05</t>
  </si>
  <si>
    <t>Weather-0.90 " rain Thur- Fri- Sat.</t>
  </si>
  <si>
    <t>17-26-06</t>
  </si>
  <si>
    <t>17-26-07</t>
  </si>
  <si>
    <t>Weather-Aug 18 Friday  2.15 inches rain</t>
  </si>
  <si>
    <t>F6-bryozoans; FLoc-entire lake; G6-bryozoans; GLoc-entire lake; GDate-8/2082017; HabSWind-Northwest</t>
  </si>
  <si>
    <t>17-26-08</t>
  </si>
  <si>
    <t>Comments-Last Sample 2017</t>
  </si>
  <si>
    <t>17-206-01</t>
  </si>
  <si>
    <t>Yankee Lake</t>
  </si>
  <si>
    <t>17-206-02</t>
  </si>
  <si>
    <t>17-206-03</t>
  </si>
  <si>
    <t>17-206-04</t>
  </si>
  <si>
    <t>17-206-05</t>
  </si>
  <si>
    <t>(&lt;1.03)</t>
  </si>
  <si>
    <t>17-206-06</t>
  </si>
  <si>
    <t>17-206-07</t>
  </si>
  <si>
    <t>Weather-Lake draning began few feet for winter.  This was done early this year due to possible storms from hurricanes up the coast.</t>
  </si>
  <si>
    <t>D8-lake drained</t>
  </si>
  <si>
    <t>17-206-08</t>
  </si>
  <si>
    <t>Weather-Unusual heat and no wind for at least a week.  Very unusual for Yankee Lake.  Low water levels released water from dam.</t>
  </si>
  <si>
    <t>HabLH-brown adhering to rocks</t>
  </si>
  <si>
    <t>Debris, Trace Dinoflagellates, Raphid Diatoms, Cosmarium, Dolichospermum, Scenedesmus</t>
  </si>
  <si>
    <t>17-252.1-11</t>
  </si>
  <si>
    <t>Deep</t>
  </si>
  <si>
    <t>17-252.1-12</t>
  </si>
  <si>
    <t>17-252.1-13</t>
  </si>
  <si>
    <t>17-252.1-14</t>
  </si>
  <si>
    <t>17-252.1-15</t>
  </si>
  <si>
    <t>17-252.1-16</t>
  </si>
  <si>
    <t>17-252.1-17</t>
  </si>
  <si>
    <t>17-253.1-11</t>
  </si>
  <si>
    <t>17-253.1-12</t>
  </si>
  <si>
    <t>17-253.1-13</t>
  </si>
  <si>
    <t>17-253.1-14</t>
  </si>
  <si>
    <t>17-253.1-15</t>
  </si>
  <si>
    <t>17-253.1-16</t>
  </si>
  <si>
    <t>17-253.1-17</t>
  </si>
  <si>
    <t>17-253.1-18</t>
  </si>
  <si>
    <t>17-253.2-11</t>
  </si>
  <si>
    <t>17-253.2-12</t>
  </si>
  <si>
    <t>17-253.2-13</t>
  </si>
  <si>
    <t>17-253.2-14</t>
  </si>
  <si>
    <t>17-253.2-15</t>
  </si>
  <si>
    <t>17-253.2-16</t>
  </si>
  <si>
    <t>17-253.2-17</t>
  </si>
  <si>
    <t>17-253.2-18</t>
  </si>
  <si>
    <t>17-182.1-11</t>
  </si>
  <si>
    <t>17-182.1-12</t>
  </si>
  <si>
    <t>17-182.1-13</t>
  </si>
  <si>
    <t>17-182.1-14</t>
  </si>
  <si>
    <t>17-182.1-15</t>
  </si>
  <si>
    <t>17-182.1-16</t>
  </si>
  <si>
    <t>17-182.1-17</t>
  </si>
  <si>
    <t>17-182.1-18</t>
  </si>
  <si>
    <t>17-182.2-11</t>
  </si>
  <si>
    <t>17-182.2-12</t>
  </si>
  <si>
    <t>17-182.2-13</t>
  </si>
  <si>
    <t>17-182.2-14</t>
  </si>
  <si>
    <t>17-182.2-15</t>
  </si>
  <si>
    <t>17-182.2-16</t>
  </si>
  <si>
    <t>17-182.2-17</t>
  </si>
  <si>
    <t>17-182.2-18</t>
  </si>
  <si>
    <t>17-22.1-11</t>
  </si>
  <si>
    <t>17-22.1-12</t>
  </si>
  <si>
    <t>17-22.1-13</t>
  </si>
  <si>
    <t>17-22.1-14</t>
  </si>
  <si>
    <t>17-22.1-15</t>
  </si>
  <si>
    <t>Mod. Planktothrix, Trace Dinoflagellates, Dolichospermum, Microcystis</t>
  </si>
  <si>
    <t>17-22.1-16</t>
  </si>
  <si>
    <t>17-22.1-17</t>
  </si>
  <si>
    <t>17-22.1-18</t>
  </si>
  <si>
    <t>17-22.2-11</t>
  </si>
  <si>
    <t>17-22.2-12</t>
  </si>
  <si>
    <t>17-22.2-13</t>
  </si>
  <si>
    <t>17-22.2-14</t>
  </si>
  <si>
    <t>17-22.2-15</t>
  </si>
  <si>
    <t>17-22.2-16</t>
  </si>
  <si>
    <t>17-22.2-17</t>
  </si>
  <si>
    <t>Trace Planktothrix, Eudorina, Microcystis</t>
  </si>
  <si>
    <t>17-22.2-18</t>
  </si>
  <si>
    <t>17-254.1-11</t>
  </si>
  <si>
    <t>17-254.1-12</t>
  </si>
  <si>
    <t>17-254.1-13</t>
  </si>
  <si>
    <t>17-254.1-14</t>
  </si>
  <si>
    <t>17-254.1-15</t>
  </si>
  <si>
    <t>17-254.1-16</t>
  </si>
  <si>
    <t>17-254.1-17</t>
  </si>
  <si>
    <t>17-254.1-18</t>
  </si>
  <si>
    <t>17-254.2-11</t>
  </si>
  <si>
    <t>17-254.2-12</t>
  </si>
  <si>
    <t>17-254.2-13</t>
  </si>
  <si>
    <t>17-254.2-14</t>
  </si>
  <si>
    <t>17-254.2-15</t>
  </si>
  <si>
    <t>17-254.2-16</t>
  </si>
  <si>
    <t>17-254.2-17</t>
  </si>
  <si>
    <t>17-254.2-18</t>
  </si>
  <si>
    <t>17-254.3-11</t>
  </si>
  <si>
    <t>17-254.3-12</t>
  </si>
  <si>
    <t>17-254.3-13</t>
  </si>
  <si>
    <t>17-254.3-14</t>
  </si>
  <si>
    <t>17-254.3-15</t>
  </si>
  <si>
    <t>17-254.3-16</t>
  </si>
  <si>
    <t>17-254.3-17</t>
  </si>
  <si>
    <t>17-254.3-18</t>
  </si>
  <si>
    <t>17-115.1-11</t>
  </si>
  <si>
    <t>17-115.1-12</t>
  </si>
  <si>
    <t>17-115.1-13</t>
  </si>
  <si>
    <t>17-115.1-14</t>
  </si>
  <si>
    <t>17-115.1-15</t>
  </si>
  <si>
    <t>Trace Aphanizomenon, Centric Diatoms, Dolichospermum, Fragillaria, Microcystis, Ceratium</t>
  </si>
  <si>
    <t>17-115.1-16</t>
  </si>
  <si>
    <t>Mod. Dolichospermum, Trace Fragilaria, Ceratium, Centric Diatoms, Dictyospherium, Aphanizomenon</t>
  </si>
  <si>
    <t>17-115.1-17</t>
  </si>
  <si>
    <t>17-115.1-18</t>
  </si>
  <si>
    <t>17-115.2-11</t>
  </si>
  <si>
    <t>17-115.2-12</t>
  </si>
  <si>
    <t>17-115.2-13</t>
  </si>
  <si>
    <t>17-115.2-14</t>
  </si>
  <si>
    <t>17-115.2-15</t>
  </si>
  <si>
    <t>17-115.2-16</t>
  </si>
  <si>
    <t>17-115.2-17</t>
  </si>
  <si>
    <t>17-115.2-18</t>
  </si>
  <si>
    <t>17-255.1-11</t>
  </si>
  <si>
    <t>17-255.1-12</t>
  </si>
  <si>
    <t>17-255.1-13</t>
  </si>
  <si>
    <t>17-255.1-14</t>
  </si>
  <si>
    <t>17-255.1-15</t>
  </si>
  <si>
    <t>17-255.1-16</t>
  </si>
  <si>
    <t>17-255.1-17</t>
  </si>
  <si>
    <t>17-255.1-18</t>
  </si>
  <si>
    <t>17-255.2-11</t>
  </si>
  <si>
    <t>17-255.2-12</t>
  </si>
  <si>
    <t>17-255.2-13</t>
  </si>
  <si>
    <t>17-255.2-14</t>
  </si>
  <si>
    <t>17-255.2-15</t>
  </si>
  <si>
    <t>17-255.2-16</t>
  </si>
  <si>
    <t>17-255.2-17</t>
  </si>
  <si>
    <t>17-255.2-18</t>
  </si>
  <si>
    <t>17-256.1-11</t>
  </si>
  <si>
    <t>17-256.1-12</t>
  </si>
  <si>
    <t>17-256.1-13</t>
  </si>
  <si>
    <t>17-256.1-14</t>
  </si>
  <si>
    <t>17-256.1-15</t>
  </si>
  <si>
    <t>17-256.1-16</t>
  </si>
  <si>
    <t>17-256.1-17</t>
  </si>
  <si>
    <t>17-256.1-18</t>
  </si>
  <si>
    <t>17-256.2-11</t>
  </si>
  <si>
    <t>17-256.2-12</t>
  </si>
  <si>
    <t>17-256.2-13</t>
  </si>
  <si>
    <t>17-256.2-14</t>
  </si>
  <si>
    <t>17-256.2-15</t>
  </si>
  <si>
    <t>17-256.2-16</t>
  </si>
  <si>
    <t>17-256.2-17</t>
  </si>
  <si>
    <t>17-256.2-18</t>
  </si>
  <si>
    <t>17-61.1-11</t>
  </si>
  <si>
    <t>17-61.1-12</t>
  </si>
  <si>
    <t>17-61.1-13</t>
  </si>
  <si>
    <t>17-61.1-14</t>
  </si>
  <si>
    <t>17-61.1-15</t>
  </si>
  <si>
    <t>17-61.1-16</t>
  </si>
  <si>
    <t>17-61.1-17</t>
  </si>
  <si>
    <t>17-61.1-18</t>
  </si>
  <si>
    <t>17-61.2-11</t>
  </si>
  <si>
    <t>17-61.2-12</t>
  </si>
  <si>
    <t>17-61.2-13</t>
  </si>
  <si>
    <t>Trace Dinoflagellates, Aphanizomenon</t>
  </si>
  <si>
    <t>17-61.2-14</t>
  </si>
  <si>
    <t>17-61.2-15</t>
  </si>
  <si>
    <t>17-61.2-16</t>
  </si>
  <si>
    <t>17-61.2-17</t>
  </si>
  <si>
    <t>17-92.1-11</t>
  </si>
  <si>
    <t>17-92.1-12</t>
  </si>
  <si>
    <t>17-92.1-13</t>
  </si>
  <si>
    <t>17-92.1-14</t>
  </si>
  <si>
    <t>17-92.1-15</t>
  </si>
  <si>
    <t>17-92.1-16</t>
  </si>
  <si>
    <t>17-92.1-17</t>
  </si>
  <si>
    <t>17-92.1-18</t>
  </si>
  <si>
    <t>17-92.2-11</t>
  </si>
  <si>
    <t>17-92.2-12</t>
  </si>
  <si>
    <t>17-92.2-13</t>
  </si>
  <si>
    <t>17-92.2-14</t>
  </si>
  <si>
    <t>17-92.2-15</t>
  </si>
  <si>
    <t>17-92.2-16</t>
  </si>
  <si>
    <t>17-92.2-17</t>
  </si>
  <si>
    <t>17-92.2-18</t>
  </si>
  <si>
    <t>17-139.1-11</t>
  </si>
  <si>
    <t>17-139.1-12</t>
  </si>
  <si>
    <t>17-139.1-13</t>
  </si>
  <si>
    <t>17-139.1-14</t>
  </si>
  <si>
    <t>17-139.1-15</t>
  </si>
  <si>
    <t>17-139.1-16</t>
  </si>
  <si>
    <t>17-139.1-17</t>
  </si>
  <si>
    <t>17-139.1-18</t>
  </si>
  <si>
    <t>17-139.2-11</t>
  </si>
  <si>
    <t>17-139.2-12</t>
  </si>
  <si>
    <t>17-139.2-13</t>
  </si>
  <si>
    <t>17-139.2-14</t>
  </si>
  <si>
    <t>17-139.2-15</t>
  </si>
  <si>
    <t>17-139.2-16</t>
  </si>
  <si>
    <t>17-139.2-17</t>
  </si>
  <si>
    <t>17-139.2-18</t>
  </si>
  <si>
    <t>17-53-11</t>
  </si>
  <si>
    <t>Bottom</t>
  </si>
  <si>
    <t>17-53-12</t>
  </si>
  <si>
    <t>17-53-13</t>
  </si>
  <si>
    <t>17-53-14</t>
  </si>
  <si>
    <t>17-53-15</t>
  </si>
  <si>
    <t>17-53-16</t>
  </si>
  <si>
    <t>17-53-17</t>
  </si>
  <si>
    <t>17-120-11</t>
  </si>
  <si>
    <t>17-120-12</t>
  </si>
  <si>
    <t>17-120-13</t>
  </si>
  <si>
    <t>17-120-14</t>
  </si>
  <si>
    <t>17-120-15</t>
  </si>
  <si>
    <t>17-120-16</t>
  </si>
  <si>
    <t>17-120-17</t>
  </si>
  <si>
    <t>17-120-18</t>
  </si>
  <si>
    <t>17-29-11</t>
  </si>
  <si>
    <t>17-29-12</t>
  </si>
  <si>
    <t>17-29-13</t>
  </si>
  <si>
    <t>17-29-14</t>
  </si>
  <si>
    <t>17-29-15</t>
  </si>
  <si>
    <t>17-29-16</t>
  </si>
  <si>
    <t>17-29-17</t>
  </si>
  <si>
    <t>17-29-18</t>
  </si>
  <si>
    <t>17-229-11</t>
  </si>
  <si>
    <t>17-229-12</t>
  </si>
  <si>
    <t>17-229-13</t>
  </si>
  <si>
    <t>17-229-14</t>
  </si>
  <si>
    <t>17-229-15</t>
  </si>
  <si>
    <t>17-229-16</t>
  </si>
  <si>
    <t>17-229-17</t>
  </si>
  <si>
    <t>17-229-18</t>
  </si>
  <si>
    <t>17-216-11</t>
  </si>
  <si>
    <t>17-216-12</t>
  </si>
  <si>
    <t>17-216-13</t>
  </si>
  <si>
    <t>17-216-14</t>
  </si>
  <si>
    <t>17-216-15</t>
  </si>
  <si>
    <t>17-216-16</t>
  </si>
  <si>
    <t>17-216-17</t>
  </si>
  <si>
    <t>17-216-18</t>
  </si>
  <si>
    <t>17-226-11</t>
  </si>
  <si>
    <t>17-226-12</t>
  </si>
  <si>
    <t>17-226-13</t>
  </si>
  <si>
    <t>17-226-14</t>
  </si>
  <si>
    <t>17-226-15</t>
  </si>
  <si>
    <t>17-226-16</t>
  </si>
  <si>
    <t>17-226-17</t>
  </si>
  <si>
    <t>17-226-18</t>
  </si>
  <si>
    <t>17-46-11</t>
  </si>
  <si>
    <t>17-46-12</t>
  </si>
  <si>
    <t>17-46-13</t>
  </si>
  <si>
    <t>17-46-14</t>
  </si>
  <si>
    <t>17-46-15</t>
  </si>
  <si>
    <t>17-46-16</t>
  </si>
  <si>
    <t>17-46-17</t>
  </si>
  <si>
    <t>17-46-18</t>
  </si>
  <si>
    <t>17-175-11</t>
  </si>
  <si>
    <t>17-175-12</t>
  </si>
  <si>
    <t>17-175-13</t>
  </si>
  <si>
    <t>17-175-14</t>
  </si>
  <si>
    <t>17-175-15</t>
  </si>
  <si>
    <t>17-175-16</t>
  </si>
  <si>
    <t>17-175-17</t>
  </si>
  <si>
    <t>17-175-18</t>
  </si>
  <si>
    <t>17-122-11</t>
  </si>
  <si>
    <t>17-122-12</t>
  </si>
  <si>
    <t>17-122-13</t>
  </si>
  <si>
    <t>17-122-14</t>
  </si>
  <si>
    <t>17-122-15</t>
  </si>
  <si>
    <t>17-122-16</t>
  </si>
  <si>
    <t>17-122-17</t>
  </si>
  <si>
    <t>17-122-18</t>
  </si>
  <si>
    <t>17-12-11</t>
  </si>
  <si>
    <t>17-12-12</t>
  </si>
  <si>
    <t>17-12-13</t>
  </si>
  <si>
    <t>17-12-14</t>
  </si>
  <si>
    <t>17-12-15</t>
  </si>
  <si>
    <t>17-12-16</t>
  </si>
  <si>
    <t>17-12-17</t>
  </si>
  <si>
    <t>17-12-18</t>
  </si>
  <si>
    <t>17-176-11</t>
  </si>
  <si>
    <t>17-176-12</t>
  </si>
  <si>
    <t>17-176-13</t>
  </si>
  <si>
    <t>17-176-14</t>
  </si>
  <si>
    <t>17-176-15</t>
  </si>
  <si>
    <t>17-176-16</t>
  </si>
  <si>
    <t>17-176-17</t>
  </si>
  <si>
    <t>17-176-18</t>
  </si>
  <si>
    <t>17-57-11</t>
  </si>
  <si>
    <t>17-57-12</t>
  </si>
  <si>
    <t>17-57-13</t>
  </si>
  <si>
    <t>17-57-14</t>
  </si>
  <si>
    <t>17-57-15</t>
  </si>
  <si>
    <t>17-57-16</t>
  </si>
  <si>
    <t>17-57-17</t>
  </si>
  <si>
    <t>17-41-11</t>
  </si>
  <si>
    <t>17-41-12</t>
  </si>
  <si>
    <t>17-41-13</t>
  </si>
  <si>
    <t>17-41-14</t>
  </si>
  <si>
    <t>17-41-15</t>
  </si>
  <si>
    <t>17-41-16</t>
  </si>
  <si>
    <t>17-41-17</t>
  </si>
  <si>
    <t>17-41-18</t>
  </si>
  <si>
    <t>17-33-11</t>
  </si>
  <si>
    <t>17-33-12</t>
  </si>
  <si>
    <t>17-33-13</t>
  </si>
  <si>
    <t>17-33-14</t>
  </si>
  <si>
    <t>17-33-15</t>
  </si>
  <si>
    <t>17-33-16</t>
  </si>
  <si>
    <t>17-33-17</t>
  </si>
  <si>
    <t>17-33-18</t>
  </si>
  <si>
    <t>17-168-11</t>
  </si>
  <si>
    <t>17-168-12</t>
  </si>
  <si>
    <t>17-168-13</t>
  </si>
  <si>
    <t>17-168-14</t>
  </si>
  <si>
    <t>17-168-15</t>
  </si>
  <si>
    <t>17-168-16</t>
  </si>
  <si>
    <t>17-168-17</t>
  </si>
  <si>
    <t>17-168-18</t>
  </si>
  <si>
    <t>17-228-11</t>
  </si>
  <si>
    <t>17-228-12</t>
  </si>
  <si>
    <t>17-228-13</t>
  </si>
  <si>
    <t>17-228-14</t>
  </si>
  <si>
    <t>17-228-15</t>
  </si>
  <si>
    <t>17-228-16</t>
  </si>
  <si>
    <t>17-228-17</t>
  </si>
  <si>
    <t>17-228-18</t>
  </si>
  <si>
    <t>17-96-11</t>
  </si>
  <si>
    <t>17-96-12</t>
  </si>
  <si>
    <t>17-96-13</t>
  </si>
  <si>
    <t>17-96-14</t>
  </si>
  <si>
    <t>17-96-15</t>
  </si>
  <si>
    <t>17-96-16</t>
  </si>
  <si>
    <t>17-96-17</t>
  </si>
  <si>
    <t>17-96-18</t>
  </si>
  <si>
    <t>17-37-11</t>
  </si>
  <si>
    <t>17-37-12</t>
  </si>
  <si>
    <t>17-37-13</t>
  </si>
  <si>
    <t>17-37-14</t>
  </si>
  <si>
    <t>17-37-15</t>
  </si>
  <si>
    <t>17-37-16</t>
  </si>
  <si>
    <t>17-37-18</t>
  </si>
  <si>
    <t>17-37-17</t>
  </si>
  <si>
    <t>17-17-11</t>
  </si>
  <si>
    <t>17-17-12</t>
  </si>
  <si>
    <t>17-17-13</t>
  </si>
  <si>
    <t>17-17-14</t>
  </si>
  <si>
    <t>17-17-15</t>
  </si>
  <si>
    <t>17-17-17</t>
  </si>
  <si>
    <t>17-17-18</t>
  </si>
  <si>
    <t>17-23-11</t>
  </si>
  <si>
    <t>17-23-12</t>
  </si>
  <si>
    <t>17-23-13</t>
  </si>
  <si>
    <t>17-23-14</t>
  </si>
  <si>
    <t>17-23-15</t>
  </si>
  <si>
    <t>17-23-16</t>
  </si>
  <si>
    <t>17-23-17</t>
  </si>
  <si>
    <t>17-23-18</t>
  </si>
  <si>
    <t>17-40-11</t>
  </si>
  <si>
    <t>17-40-12</t>
  </si>
  <si>
    <t>17-40-13</t>
  </si>
  <si>
    <t>17-40-14</t>
  </si>
  <si>
    <t>17-40-15</t>
  </si>
  <si>
    <t>17-40-16</t>
  </si>
  <si>
    <t>17-40-17</t>
  </si>
  <si>
    <t>17-40-18</t>
  </si>
  <si>
    <t>17-243-11</t>
  </si>
  <si>
    <t>17-243-12</t>
  </si>
  <si>
    <t>17-243-13</t>
  </si>
  <si>
    <t>17-243-14</t>
  </si>
  <si>
    <t>17-243-15</t>
  </si>
  <si>
    <t>17-243-16</t>
  </si>
  <si>
    <t>17-66-11</t>
  </si>
  <si>
    <t>17-66-12</t>
  </si>
  <si>
    <t>17-66-13</t>
  </si>
  <si>
    <t>17-66-14</t>
  </si>
  <si>
    <t>17-66-15</t>
  </si>
  <si>
    <t>17-66-16</t>
  </si>
  <si>
    <t>17-66-17</t>
  </si>
  <si>
    <t>17-66-18</t>
  </si>
  <si>
    <t>17-169-11</t>
  </si>
  <si>
    <t>17-169-12</t>
  </si>
  <si>
    <t>17-169-13</t>
  </si>
  <si>
    <t>17-169-14</t>
  </si>
  <si>
    <t>17-169-15</t>
  </si>
  <si>
    <t>17-169-16</t>
  </si>
  <si>
    <t>17-169-17</t>
  </si>
  <si>
    <t>17-169-18</t>
  </si>
  <si>
    <t>17-67-11</t>
  </si>
  <si>
    <t>17-67-12</t>
  </si>
  <si>
    <t>17-67-13</t>
  </si>
  <si>
    <t>17-67-14</t>
  </si>
  <si>
    <t>17-67-15</t>
  </si>
  <si>
    <t>17-67-16</t>
  </si>
  <si>
    <t>17-67-17</t>
  </si>
  <si>
    <t>17-67-18</t>
  </si>
  <si>
    <t>17-39-11</t>
  </si>
  <si>
    <t>17-39-12</t>
  </si>
  <si>
    <t>17-39-13</t>
  </si>
  <si>
    <t>17-39-14</t>
  </si>
  <si>
    <t>17-39-15</t>
  </si>
  <si>
    <t>17-39-16</t>
  </si>
  <si>
    <t>17-39-17</t>
  </si>
  <si>
    <t>17-39-18</t>
  </si>
  <si>
    <t>17-68-11</t>
  </si>
  <si>
    <t>17-68-12</t>
  </si>
  <si>
    <t>17-68-13</t>
  </si>
  <si>
    <t>17-68-14</t>
  </si>
  <si>
    <t>17-68-15</t>
  </si>
  <si>
    <t>17-68-16</t>
  </si>
  <si>
    <t>17-68-17</t>
  </si>
  <si>
    <t>17-68-18</t>
  </si>
  <si>
    <t>17-247-11</t>
  </si>
  <si>
    <t>17-247-12</t>
  </si>
  <si>
    <t>17-247-13</t>
  </si>
  <si>
    <t>17-247-14</t>
  </si>
  <si>
    <t>17-247-15</t>
  </si>
  <si>
    <t>17-247-16</t>
  </si>
  <si>
    <t>17-247-17</t>
  </si>
  <si>
    <t>17-247-18</t>
  </si>
  <si>
    <t>17-08-11</t>
  </si>
  <si>
    <t>17-08-12</t>
  </si>
  <si>
    <t>17-08-13</t>
  </si>
  <si>
    <t>17-08-14</t>
  </si>
  <si>
    <t>17-08-15</t>
  </si>
  <si>
    <t>17-08-16</t>
  </si>
  <si>
    <t>17-08-17</t>
  </si>
  <si>
    <t>17-08-18</t>
  </si>
  <si>
    <t>17-196-11</t>
  </si>
  <si>
    <t>17-196-12</t>
  </si>
  <si>
    <t>17-196-13</t>
  </si>
  <si>
    <t>17-196-14</t>
  </si>
  <si>
    <t>17-196-15</t>
  </si>
  <si>
    <t>17-196-16</t>
  </si>
  <si>
    <t>17-196-17</t>
  </si>
  <si>
    <t>17-196-18</t>
  </si>
  <si>
    <t>17-49-11</t>
  </si>
  <si>
    <t>17-49-12</t>
  </si>
  <si>
    <t>17-49-13</t>
  </si>
  <si>
    <t>17-49-14</t>
  </si>
  <si>
    <t>17-49-15</t>
  </si>
  <si>
    <t>17-49-16</t>
  </si>
  <si>
    <t>17-49-17</t>
  </si>
  <si>
    <t>17-194-11</t>
  </si>
  <si>
    <t>17-194-12</t>
  </si>
  <si>
    <t>17-194-13</t>
  </si>
  <si>
    <t>17-194-14</t>
  </si>
  <si>
    <t>17-194-15</t>
  </si>
  <si>
    <t>17-194-16</t>
  </si>
  <si>
    <t>17-194-17</t>
  </si>
  <si>
    <t>17-194-18</t>
  </si>
  <si>
    <t>17-126-11</t>
  </si>
  <si>
    <t>17-126-12</t>
  </si>
  <si>
    <t>17-126-13</t>
  </si>
  <si>
    <t>17-126-14</t>
  </si>
  <si>
    <t>17-126-15</t>
  </si>
  <si>
    <t>17-126-16</t>
  </si>
  <si>
    <t>17-126-17</t>
  </si>
  <si>
    <t>17-126-18</t>
  </si>
  <si>
    <t>17-36-11</t>
  </si>
  <si>
    <t>17-36-12</t>
  </si>
  <si>
    <t>17-36-13</t>
  </si>
  <si>
    <t>17-36-14</t>
  </si>
  <si>
    <t>17-36-15</t>
  </si>
  <si>
    <t>17-36-16</t>
  </si>
  <si>
    <t>17-36-17</t>
  </si>
  <si>
    <t>17-36-18</t>
  </si>
  <si>
    <t>17-107-11</t>
  </si>
  <si>
    <t>17-107-12</t>
  </si>
  <si>
    <t>17-107-13</t>
  </si>
  <si>
    <t>17-107-14</t>
  </si>
  <si>
    <t>17-107-15</t>
  </si>
  <si>
    <t>17-107-16</t>
  </si>
  <si>
    <t>17-107-17</t>
  </si>
  <si>
    <t>17-107-18</t>
  </si>
  <si>
    <t>17-113-11</t>
  </si>
  <si>
    <t>17-113-12</t>
  </si>
  <si>
    <t>17-113-13</t>
  </si>
  <si>
    <t>17-113-14</t>
  </si>
  <si>
    <t>17-113-15</t>
  </si>
  <si>
    <t>17-113-16</t>
  </si>
  <si>
    <t>17-113-17</t>
  </si>
  <si>
    <t>17-113-18</t>
  </si>
  <si>
    <t>17-245-11</t>
  </si>
  <si>
    <t>17-245-12</t>
  </si>
  <si>
    <t>17-245-13</t>
  </si>
  <si>
    <t>17-245-14</t>
  </si>
  <si>
    <t>17-245-15</t>
  </si>
  <si>
    <t>17-245-16</t>
  </si>
  <si>
    <t>17-108-11</t>
  </si>
  <si>
    <t>17-108-12</t>
  </si>
  <si>
    <t>17-108-13</t>
  </si>
  <si>
    <t>17-108-14</t>
  </si>
  <si>
    <t>17-108-15</t>
  </si>
  <si>
    <t>17-108-16</t>
  </si>
  <si>
    <t>17-108-17</t>
  </si>
  <si>
    <t>17-108-18</t>
  </si>
  <si>
    <t>17-50-11</t>
  </si>
  <si>
    <t>17-50-12</t>
  </si>
  <si>
    <t>17-50-13</t>
  </si>
  <si>
    <t>17-50-14</t>
  </si>
  <si>
    <t>17-50-15</t>
  </si>
  <si>
    <t>17-50-16</t>
  </si>
  <si>
    <t>17-50-17</t>
  </si>
  <si>
    <t>17-50-18</t>
  </si>
  <si>
    <t>17-199.23-11</t>
  </si>
  <si>
    <t>17-199.23-13</t>
  </si>
  <si>
    <t>17-199.04-12</t>
  </si>
  <si>
    <t>17-199.04-13</t>
  </si>
  <si>
    <t>17-199.04-14</t>
  </si>
  <si>
    <t>17-199.04-15</t>
  </si>
  <si>
    <t>17-199.04-16</t>
  </si>
  <si>
    <t>17-199.04-17</t>
  </si>
  <si>
    <t>17-199.04-18</t>
  </si>
  <si>
    <t>17-199.02-11</t>
  </si>
  <si>
    <t>17-199.02-12</t>
  </si>
  <si>
    <t>17-199.02-13</t>
  </si>
  <si>
    <t>17-199.02-14</t>
  </si>
  <si>
    <t>17-199.02-15</t>
  </si>
  <si>
    <t>17-199.02-16</t>
  </si>
  <si>
    <t>17-199.02-17</t>
  </si>
  <si>
    <t>17-199.02-18</t>
  </si>
  <si>
    <t>17-248-11</t>
  </si>
  <si>
    <t>17-248-12</t>
  </si>
  <si>
    <t>17-248-13</t>
  </si>
  <si>
    <t>17-248-14</t>
  </si>
  <si>
    <t>17-248-15</t>
  </si>
  <si>
    <t>17-248-16</t>
  </si>
  <si>
    <t>17-248-17</t>
  </si>
  <si>
    <t>17-248-18</t>
  </si>
  <si>
    <t>17-18-11</t>
  </si>
  <si>
    <t>17-18-12</t>
  </si>
  <si>
    <t>17-18-13</t>
  </si>
  <si>
    <t>17-18-14</t>
  </si>
  <si>
    <t>17-18-15</t>
  </si>
  <si>
    <t>17-18-16</t>
  </si>
  <si>
    <t>17-18-17</t>
  </si>
  <si>
    <t>17-18-18</t>
  </si>
  <si>
    <t>17-160-11</t>
  </si>
  <si>
    <t>17-160-12</t>
  </si>
  <si>
    <t>17-160-13</t>
  </si>
  <si>
    <t>17-160-16</t>
  </si>
  <si>
    <t>17-160-15</t>
  </si>
  <si>
    <t>17-160-17</t>
  </si>
  <si>
    <t>17-160-18</t>
  </si>
  <si>
    <t>17-205-11</t>
  </si>
  <si>
    <t>17-205-12</t>
  </si>
  <si>
    <t>17-205-13</t>
  </si>
  <si>
    <t>17-205-14</t>
  </si>
  <si>
    <t>17-205-15</t>
  </si>
  <si>
    <t>17-205-16</t>
  </si>
  <si>
    <t>17-205-17</t>
  </si>
  <si>
    <t>17-88-11</t>
  </si>
  <si>
    <t>17-88-12</t>
  </si>
  <si>
    <t>17-88-13</t>
  </si>
  <si>
    <t>17-88-14</t>
  </si>
  <si>
    <t>17-88-15</t>
  </si>
  <si>
    <t>17-88-16</t>
  </si>
  <si>
    <t>17-204-11</t>
  </si>
  <si>
    <t>17-204-12</t>
  </si>
  <si>
    <t>17-204-13</t>
  </si>
  <si>
    <t>17-204-14</t>
  </si>
  <si>
    <t>17-204-15</t>
  </si>
  <si>
    <t>17-204-16</t>
  </si>
  <si>
    <t>17-204-17</t>
  </si>
  <si>
    <t>17-204-18</t>
  </si>
  <si>
    <t>17-133-11</t>
  </si>
  <si>
    <t>17-133-12</t>
  </si>
  <si>
    <t>17-133-13</t>
  </si>
  <si>
    <t>17-133-14</t>
  </si>
  <si>
    <t>17-133-15</t>
  </si>
  <si>
    <t>17-133-16</t>
  </si>
  <si>
    <t>17-133-17</t>
  </si>
  <si>
    <t>17-133-18</t>
  </si>
  <si>
    <t>17-166-11</t>
  </si>
  <si>
    <t>17-166-12</t>
  </si>
  <si>
    <t>17-166-13</t>
  </si>
  <si>
    <t>17-166-14</t>
  </si>
  <si>
    <t>17-166-15</t>
  </si>
  <si>
    <t>17-166-16</t>
  </si>
  <si>
    <t>17-166-17</t>
  </si>
  <si>
    <t>17-166-18</t>
  </si>
  <si>
    <t>17-04-11</t>
  </si>
  <si>
    <t>17-04-12</t>
  </si>
  <si>
    <t>17-04-13</t>
  </si>
  <si>
    <t>17-04-14</t>
  </si>
  <si>
    <t>17-04-15</t>
  </si>
  <si>
    <t>17-04-16</t>
  </si>
  <si>
    <t>17-04-17</t>
  </si>
  <si>
    <t>17-04-18</t>
  </si>
  <si>
    <t>17-95-11</t>
  </si>
  <si>
    <t>17-95-12</t>
  </si>
  <si>
    <t>17-95-13</t>
  </si>
  <si>
    <t>17-95-14</t>
  </si>
  <si>
    <t>17-95-15</t>
  </si>
  <si>
    <t>17-95-16</t>
  </si>
  <si>
    <t>17-95-17</t>
  </si>
  <si>
    <t>17-95-18</t>
  </si>
  <si>
    <t>17-38-11</t>
  </si>
  <si>
    <t>17-38-12</t>
  </si>
  <si>
    <t>17-38-13</t>
  </si>
  <si>
    <t>17-38-14</t>
  </si>
  <si>
    <t>17-38-15</t>
  </si>
  <si>
    <t>17-38-16</t>
  </si>
  <si>
    <t>17-38-17</t>
  </si>
  <si>
    <t>17-58-11</t>
  </si>
  <si>
    <t>17-58-12</t>
  </si>
  <si>
    <t>17-58-13</t>
  </si>
  <si>
    <t>17-58-14</t>
  </si>
  <si>
    <t>17-58-15</t>
  </si>
  <si>
    <t>17-58-16</t>
  </si>
  <si>
    <t>17-58-17</t>
  </si>
  <si>
    <t>17-58-18</t>
  </si>
  <si>
    <t>17-249-11</t>
  </si>
  <si>
    <t>17-249-12</t>
  </si>
  <si>
    <t>17-249-13</t>
  </si>
  <si>
    <t>17-249-14</t>
  </si>
  <si>
    <t>17-249-15</t>
  </si>
  <si>
    <t>17-249-16</t>
  </si>
  <si>
    <t>17-249-17</t>
  </si>
  <si>
    <t>17-249-18</t>
  </si>
  <si>
    <t>17-136-11</t>
  </si>
  <si>
    <t>17-136-12</t>
  </si>
  <si>
    <t>17-136-13</t>
  </si>
  <si>
    <t>17-136-14</t>
  </si>
  <si>
    <t>17-136-15</t>
  </si>
  <si>
    <t>17-136-16</t>
  </si>
  <si>
    <t>17-136-17</t>
  </si>
  <si>
    <t>17-136-18</t>
  </si>
  <si>
    <t>17-250-11</t>
  </si>
  <si>
    <t>17-250-12</t>
  </si>
  <si>
    <t>17-250-13</t>
  </si>
  <si>
    <t>17-250-14</t>
  </si>
  <si>
    <t>17-250-15</t>
  </si>
  <si>
    <t>17-250-16</t>
  </si>
  <si>
    <t>17-250-17</t>
  </si>
  <si>
    <t>17-250-18</t>
  </si>
  <si>
    <t>17-31-11</t>
  </si>
  <si>
    <t>17-31-12</t>
  </si>
  <si>
    <t>17-137-11</t>
  </si>
  <si>
    <t>17-137-12</t>
  </si>
  <si>
    <t>17-137-13</t>
  </si>
  <si>
    <t>17-137-14</t>
  </si>
  <si>
    <t>17-137-15</t>
  </si>
  <si>
    <t>17-137-16</t>
  </si>
  <si>
    <t>17-137-17</t>
  </si>
  <si>
    <t>17-137-18</t>
  </si>
  <si>
    <t>17-149-11</t>
  </si>
  <si>
    <t>17-149-12</t>
  </si>
  <si>
    <t>17-149-13</t>
  </si>
  <si>
    <t>17-149-14</t>
  </si>
  <si>
    <t>17-149-15</t>
  </si>
  <si>
    <t>17-149-16</t>
  </si>
  <si>
    <t>17-149-17</t>
  </si>
  <si>
    <t>17-149-18</t>
  </si>
  <si>
    <t>17-30-11</t>
  </si>
  <si>
    <t>17-30-12</t>
  </si>
  <si>
    <t>17-30-13</t>
  </si>
  <si>
    <t>17-30-14</t>
  </si>
  <si>
    <t>17-30-15</t>
  </si>
  <si>
    <t>17-30-16</t>
  </si>
  <si>
    <t>17-30-17</t>
  </si>
  <si>
    <t>17-30-18</t>
  </si>
  <si>
    <t>17-164-11</t>
  </si>
  <si>
    <t>17-164-12</t>
  </si>
  <si>
    <t>17-164-13</t>
  </si>
  <si>
    <t>17-164-14</t>
  </si>
  <si>
    <t>17-164-15</t>
  </si>
  <si>
    <t>17-164-16</t>
  </si>
  <si>
    <t>17-164-17</t>
  </si>
  <si>
    <t>17-164-18</t>
  </si>
  <si>
    <t>17-100-11</t>
  </si>
  <si>
    <t>17-100-12</t>
  </si>
  <si>
    <t>17-100-13</t>
  </si>
  <si>
    <t>17-100-14</t>
  </si>
  <si>
    <t>17-100-15</t>
  </si>
  <si>
    <t>17-100-16</t>
  </si>
  <si>
    <t>17-100-17</t>
  </si>
  <si>
    <t>17-100-18</t>
  </si>
  <si>
    <t>17-20-11</t>
  </si>
  <si>
    <t>17-20-12</t>
  </si>
  <si>
    <t>17-20-13</t>
  </si>
  <si>
    <t>17-20-14</t>
  </si>
  <si>
    <t>17-20-15</t>
  </si>
  <si>
    <t>17-20-16</t>
  </si>
  <si>
    <t>17-20-17</t>
  </si>
  <si>
    <t>17-20-18</t>
  </si>
  <si>
    <t>17-238-11</t>
  </si>
  <si>
    <t>17-238-12</t>
  </si>
  <si>
    <t>17-238-13</t>
  </si>
  <si>
    <t>17-238-14</t>
  </si>
  <si>
    <t>17-238-15</t>
  </si>
  <si>
    <t>17-238-16</t>
  </si>
  <si>
    <t>17-238-17</t>
  </si>
  <si>
    <t>17-238-18</t>
  </si>
  <si>
    <t>17-52-11</t>
  </si>
  <si>
    <t>17-52-12</t>
  </si>
  <si>
    <t>17-52-13</t>
  </si>
  <si>
    <t>17-52-14</t>
  </si>
  <si>
    <t>17-52-15</t>
  </si>
  <si>
    <t>17-52-16</t>
  </si>
  <si>
    <t>17-52-17</t>
  </si>
  <si>
    <t>17-52-18</t>
  </si>
  <si>
    <t>17-59-11</t>
  </si>
  <si>
    <t>17-59-12</t>
  </si>
  <si>
    <t>17-59-13</t>
  </si>
  <si>
    <t>17-59-14</t>
  </si>
  <si>
    <t>17-59-15</t>
  </si>
  <si>
    <t>17-59-16</t>
  </si>
  <si>
    <t>17-59-17</t>
  </si>
  <si>
    <t>17-59-18</t>
  </si>
  <si>
    <t>17-244-11</t>
  </si>
  <si>
    <t>17-244-12</t>
  </si>
  <si>
    <t>17-244-13</t>
  </si>
  <si>
    <t>17-244-14</t>
  </si>
  <si>
    <t>17-244-15</t>
  </si>
  <si>
    <t>17-244-16</t>
  </si>
  <si>
    <t>17-244-17</t>
  </si>
  <si>
    <t>17-27-11</t>
  </si>
  <si>
    <t>17-27-12</t>
  </si>
  <si>
    <t>17-27-13</t>
  </si>
  <si>
    <t>17-27-14</t>
  </si>
  <si>
    <t>17-27-15</t>
  </si>
  <si>
    <t>17-27-16</t>
  </si>
  <si>
    <t>17-27-17</t>
  </si>
  <si>
    <t>17-27-18</t>
  </si>
  <si>
    <t>17-104-11</t>
  </si>
  <si>
    <t>17-104-12</t>
  </si>
  <si>
    <t>17-104-13</t>
  </si>
  <si>
    <t>17-104-14</t>
  </si>
  <si>
    <t>17-104-15</t>
  </si>
  <si>
    <t>17-104-16</t>
  </si>
  <si>
    <t>17-104-17</t>
  </si>
  <si>
    <t>17-104-18</t>
  </si>
  <si>
    <t>17-34-11</t>
  </si>
  <si>
    <t>17-34-12</t>
  </si>
  <si>
    <t>17-34-13</t>
  </si>
  <si>
    <t>17-34-14</t>
  </si>
  <si>
    <t>17-34-15</t>
  </si>
  <si>
    <t>17-34-16</t>
  </si>
  <si>
    <t>17-34-17</t>
  </si>
  <si>
    <t>17-34-18</t>
  </si>
  <si>
    <t>17-34.1-11</t>
  </si>
  <si>
    <t>17-34.1-12</t>
  </si>
  <si>
    <t>17-34.1-13</t>
  </si>
  <si>
    <t>17-34.1-14</t>
  </si>
  <si>
    <t>17-34.1-15</t>
  </si>
  <si>
    <t>17-34.1-16</t>
  </si>
  <si>
    <t>17-34.1-17</t>
  </si>
  <si>
    <t>17-34.1-18</t>
  </si>
  <si>
    <t>17-138-11</t>
  </si>
  <si>
    <t>17-138-12</t>
  </si>
  <si>
    <t>17-138-13</t>
  </si>
  <si>
    <t>17-138-14</t>
  </si>
  <si>
    <t>17-138-15</t>
  </si>
  <si>
    <t>17-25-11</t>
  </si>
  <si>
    <t>17-25-12</t>
  </si>
  <si>
    <t>17-25-13</t>
  </si>
  <si>
    <t>17-25-14</t>
  </si>
  <si>
    <t>17-25-15</t>
  </si>
  <si>
    <t>17-25-16</t>
  </si>
  <si>
    <t>17-25-17</t>
  </si>
  <si>
    <t>17-178-11</t>
  </si>
  <si>
    <t>17-178-12</t>
  </si>
  <si>
    <t>17-178-13</t>
  </si>
  <si>
    <t>17-178-14</t>
  </si>
  <si>
    <t>17-178-15</t>
  </si>
  <si>
    <t>17-178-16</t>
  </si>
  <si>
    <t>17-178-17</t>
  </si>
  <si>
    <t>17-178-18</t>
  </si>
  <si>
    <t>17-223-11</t>
  </si>
  <si>
    <t>17-223-12</t>
  </si>
  <si>
    <t>17-223-13</t>
  </si>
  <si>
    <t>17-223-14</t>
  </si>
  <si>
    <t>17-223-15</t>
  </si>
  <si>
    <t>17-223-16</t>
  </si>
  <si>
    <t>17-223-17</t>
  </si>
  <si>
    <t>17-223-18</t>
  </si>
  <si>
    <t>17-190-11</t>
  </si>
  <si>
    <t>17-190-12</t>
  </si>
  <si>
    <t>17-190-13</t>
  </si>
  <si>
    <t>17-190-14</t>
  </si>
  <si>
    <t>17-190-15</t>
  </si>
  <si>
    <t>17-190-16</t>
  </si>
  <si>
    <t>17-190-17</t>
  </si>
  <si>
    <t>17-190-18</t>
  </si>
  <si>
    <t>17-153-11</t>
  </si>
  <si>
    <t>17-153-12</t>
  </si>
  <si>
    <t>17-153-13</t>
  </si>
  <si>
    <t>17-153-14</t>
  </si>
  <si>
    <t>17-153-15</t>
  </si>
  <si>
    <t>17-153-16</t>
  </si>
  <si>
    <t>17-153-17</t>
  </si>
  <si>
    <t>17-153-18</t>
  </si>
  <si>
    <t>17-212-11</t>
  </si>
  <si>
    <t>17-212-12</t>
  </si>
  <si>
    <t>17-212-13</t>
  </si>
  <si>
    <t>17-212-14</t>
  </si>
  <si>
    <t>17-212-15</t>
  </si>
  <si>
    <t>17-212-16</t>
  </si>
  <si>
    <t>17-212-17</t>
  </si>
  <si>
    <t>17-212-18</t>
  </si>
  <si>
    <t>17-154-11</t>
  </si>
  <si>
    <t>17-154-12</t>
  </si>
  <si>
    <t>17-154-13</t>
  </si>
  <si>
    <t>17-154-14</t>
  </si>
  <si>
    <t>17-154-15</t>
  </si>
  <si>
    <t>17-154-16</t>
  </si>
  <si>
    <t>17-154-17</t>
  </si>
  <si>
    <t>17-154-18</t>
  </si>
  <si>
    <t>17-75-11</t>
  </si>
  <si>
    <t>17-75-12</t>
  </si>
  <si>
    <t>17-75-13</t>
  </si>
  <si>
    <t>17-75-14</t>
  </si>
  <si>
    <t>17-75-15</t>
  </si>
  <si>
    <t>17-75-16</t>
  </si>
  <si>
    <t>17-75-17</t>
  </si>
  <si>
    <t>17-75-18</t>
  </si>
  <si>
    <t>17-234-11</t>
  </si>
  <si>
    <t>17-234-12</t>
  </si>
  <si>
    <t>17-234-13</t>
  </si>
  <si>
    <t>17-234-14</t>
  </si>
  <si>
    <t>17-234-15</t>
  </si>
  <si>
    <t>17-234-16</t>
  </si>
  <si>
    <t>17-234-17</t>
  </si>
  <si>
    <t>17-234-18</t>
  </si>
  <si>
    <t>17-21-11</t>
  </si>
  <si>
    <t>17-21-12</t>
  </si>
  <si>
    <t>17-21-13</t>
  </si>
  <si>
    <t>17-21-14</t>
  </si>
  <si>
    <t>17-21-15</t>
  </si>
  <si>
    <t>17-21-16</t>
  </si>
  <si>
    <t>17-21-17</t>
  </si>
  <si>
    <t>17-21-18</t>
  </si>
  <si>
    <t>17-222-11</t>
  </si>
  <si>
    <t>17-222-12</t>
  </si>
  <si>
    <t>17-222-13</t>
  </si>
  <si>
    <t>17-222-14</t>
  </si>
  <si>
    <t>17-222-15</t>
  </si>
  <si>
    <t>17-222-16</t>
  </si>
  <si>
    <t>17-222-17</t>
  </si>
  <si>
    <t>17-224-11</t>
  </si>
  <si>
    <t>17-224-12</t>
  </si>
  <si>
    <t>17-224-13</t>
  </si>
  <si>
    <t>17-224-14</t>
  </si>
  <si>
    <t>17-224-15</t>
  </si>
  <si>
    <t>17-224-16</t>
  </si>
  <si>
    <t>17-224-17</t>
  </si>
  <si>
    <t>17-224-18</t>
  </si>
  <si>
    <t>17-29.1-101</t>
  </si>
  <si>
    <t>17-29.1-102</t>
  </si>
  <si>
    <t>17-29.1-103</t>
  </si>
  <si>
    <t>17-29.1-104</t>
  </si>
  <si>
    <t>17-29.1-105</t>
  </si>
  <si>
    <t>17-29.1-106</t>
  </si>
  <si>
    <t>17-29.1-107</t>
  </si>
  <si>
    <t>17-29.1-108</t>
  </si>
  <si>
    <t>17-29.1-109</t>
  </si>
  <si>
    <t>17-29.1-110</t>
  </si>
  <si>
    <t>17-29.1-111</t>
  </si>
  <si>
    <t>17-29.1-112</t>
  </si>
  <si>
    <t>17-29.2-101</t>
  </si>
  <si>
    <t>17-29.2-102</t>
  </si>
  <si>
    <t>17-29.2-103</t>
  </si>
  <si>
    <t>17-29.2-104</t>
  </si>
  <si>
    <t>17-29.2-105</t>
  </si>
  <si>
    <t>17-29.2-106</t>
  </si>
  <si>
    <t>17-29.1-201</t>
  </si>
  <si>
    <t>17-29.1-202</t>
  </si>
  <si>
    <t>17-29.1-203</t>
  </si>
  <si>
    <t>17-29.1-204</t>
  </si>
  <si>
    <t>17-29.1-205</t>
  </si>
  <si>
    <t>17-29.1-206</t>
  </si>
  <si>
    <t>17-29.1-207</t>
  </si>
  <si>
    <t>17-29.1-208</t>
  </si>
  <si>
    <t>17-29.1-209</t>
  </si>
  <si>
    <t>17-29.1-210</t>
  </si>
  <si>
    <t>17-29.1-211</t>
  </si>
  <si>
    <t>17-29.1-212</t>
  </si>
  <si>
    <t>17-29.2-201</t>
  </si>
  <si>
    <t>17-29.2-202</t>
  </si>
  <si>
    <t>17-29.2-203</t>
  </si>
  <si>
    <t>17-29.2-204</t>
  </si>
  <si>
    <t>17-29.2-205</t>
  </si>
  <si>
    <t>17-29.2-206</t>
  </si>
  <si>
    <t>17-29.1-301</t>
  </si>
  <si>
    <t>17-29.1-302</t>
  </si>
  <si>
    <t>17-29.1-303</t>
  </si>
  <si>
    <t>17-29.1-304</t>
  </si>
  <si>
    <t>17-29.1-305</t>
  </si>
  <si>
    <t>17-29.1-306</t>
  </si>
  <si>
    <t>17-29.1-307</t>
  </si>
  <si>
    <t>17-29.1-308</t>
  </si>
  <si>
    <t>17-29.1-309</t>
  </si>
  <si>
    <t>17-29.1-310</t>
  </si>
  <si>
    <t>17-29.1-311</t>
  </si>
  <si>
    <t>17-29.1-312</t>
  </si>
  <si>
    <t>17-29.2-301</t>
  </si>
  <si>
    <t>17-29.2-302</t>
  </si>
  <si>
    <t>17-29.2-303</t>
  </si>
  <si>
    <t>17-29.2-304</t>
  </si>
  <si>
    <t>17-29.2-305</t>
  </si>
  <si>
    <t>17-29.2-306</t>
  </si>
  <si>
    <t>17-29.1-401</t>
  </si>
  <si>
    <t>17-29.1-402</t>
  </si>
  <si>
    <t>17-29.1-403</t>
  </si>
  <si>
    <t>17-29.1-404</t>
  </si>
  <si>
    <t>17-29.1-405</t>
  </si>
  <si>
    <t>17-29.1-406</t>
  </si>
  <si>
    <t>17-29.1-407</t>
  </si>
  <si>
    <t>17-29.1-408</t>
  </si>
  <si>
    <t>17-29.1-409</t>
  </si>
  <si>
    <t>17-29.1-410</t>
  </si>
  <si>
    <t>17-29.1-411</t>
  </si>
  <si>
    <t>17-29.1-412</t>
  </si>
  <si>
    <t>17-29.2-401</t>
  </si>
  <si>
    <t>17-29.2-402</t>
  </si>
  <si>
    <t>17-29.2-403</t>
  </si>
  <si>
    <t>17-29.2-404</t>
  </si>
  <si>
    <t>17-29.2-405</t>
  </si>
  <si>
    <t>17-29.2-406</t>
  </si>
  <si>
    <t>17-29.1-501</t>
  </si>
  <si>
    <t>17-29.1-502</t>
  </si>
  <si>
    <t>17-29.1-503</t>
  </si>
  <si>
    <t>17-29.1-504</t>
  </si>
  <si>
    <t>17-29.1-505</t>
  </si>
  <si>
    <t>17-29.1-506</t>
  </si>
  <si>
    <t>17-29.1-507</t>
  </si>
  <si>
    <t>17-29.1-508</t>
  </si>
  <si>
    <t>17-29.1-509</t>
  </si>
  <si>
    <t>17-29.1-510</t>
  </si>
  <si>
    <t>17-29.1-511</t>
  </si>
  <si>
    <t>17-29.1-512</t>
  </si>
  <si>
    <t>17-29.2-501</t>
  </si>
  <si>
    <t>17-29.2-502</t>
  </si>
  <si>
    <t>17-29.2-503</t>
  </si>
  <si>
    <t>17-29.2-504</t>
  </si>
  <si>
    <t>17-29.2-505</t>
  </si>
  <si>
    <t>17-29.2-506</t>
  </si>
  <si>
    <t>17-29.1-601</t>
  </si>
  <si>
    <t>17-29.1-602</t>
  </si>
  <si>
    <t>17-29.1-603</t>
  </si>
  <si>
    <t>17-29.1-604</t>
  </si>
  <si>
    <t>17-29.1-605</t>
  </si>
  <si>
    <t>17-29.1-606</t>
  </si>
  <si>
    <t>17-29.1-607</t>
  </si>
  <si>
    <t>17-29.1-608</t>
  </si>
  <si>
    <t>17-29.1-609</t>
  </si>
  <si>
    <t>17-29.1-610</t>
  </si>
  <si>
    <t>17-29.1-611</t>
  </si>
  <si>
    <t>17-29.1-612</t>
  </si>
  <si>
    <t>17-29.2-601</t>
  </si>
  <si>
    <t>17-29.2-602</t>
  </si>
  <si>
    <t>17-29.2-603</t>
  </si>
  <si>
    <t>17-29.2-604</t>
  </si>
  <si>
    <t>17-29.2-605</t>
  </si>
  <si>
    <t>17-29.2-606</t>
  </si>
  <si>
    <t>17-29.1-701</t>
  </si>
  <si>
    <t>17-29.1-702</t>
  </si>
  <si>
    <t>17-29.1-703</t>
  </si>
  <si>
    <t>17-29.1-704</t>
  </si>
  <si>
    <t>17-29.1-705</t>
  </si>
  <si>
    <t>17-29.1-706</t>
  </si>
  <si>
    <t>17-29.1-707</t>
  </si>
  <si>
    <t>17-29.1-708</t>
  </si>
  <si>
    <t>17-29.1-709</t>
  </si>
  <si>
    <t>17-29.1-710</t>
  </si>
  <si>
    <t>17-29.1-711</t>
  </si>
  <si>
    <t>17-29.1-712</t>
  </si>
  <si>
    <t>17-29.2-701</t>
  </si>
  <si>
    <t>17-29.2-702</t>
  </si>
  <si>
    <t>17-29.2-703</t>
  </si>
  <si>
    <t>17-29.2-704</t>
  </si>
  <si>
    <t>17-29.2-705</t>
  </si>
  <si>
    <t>17-29.2-706</t>
  </si>
  <si>
    <t>17-29.1-801</t>
  </si>
  <si>
    <t>17-29.1-802</t>
  </si>
  <si>
    <t>17-29.1-803</t>
  </si>
  <si>
    <t>17-29.1-804</t>
  </si>
  <si>
    <t>17-29.1-805</t>
  </si>
  <si>
    <t>17-29.1-806</t>
  </si>
  <si>
    <t>17-29.1-807</t>
  </si>
  <si>
    <t>17-29.1-808</t>
  </si>
  <si>
    <t>17-29.1-809</t>
  </si>
  <si>
    <t>17-29.1-810</t>
  </si>
  <si>
    <t>17-29.1-811</t>
  </si>
  <si>
    <t>17-29.1-812</t>
  </si>
  <si>
    <t>17-29.2-801</t>
  </si>
  <si>
    <t>17-29.2-802</t>
  </si>
  <si>
    <t>17-29.2-803</t>
  </si>
  <si>
    <t>17-29.2-804</t>
  </si>
  <si>
    <t>17-29.2-805</t>
  </si>
  <si>
    <t>17-29.2-806</t>
  </si>
  <si>
    <t>17-12.1-101</t>
  </si>
  <si>
    <t>17-12.1-102</t>
  </si>
  <si>
    <t>17-12.1-103</t>
  </si>
  <si>
    <t>17-12.1-104</t>
  </si>
  <si>
    <t>17-12.1-105</t>
  </si>
  <si>
    <t>17-12.1-106</t>
  </si>
  <si>
    <t>17-12.1-107</t>
  </si>
  <si>
    <t>17-12.1-108</t>
  </si>
  <si>
    <t>17-12.1-109</t>
  </si>
  <si>
    <t>17-12.1-110</t>
  </si>
  <si>
    <t>17-12.1-111</t>
  </si>
  <si>
    <t>17-12.1-112</t>
  </si>
  <si>
    <t>17-12.1-113</t>
  </si>
  <si>
    <t>17-12.1-114</t>
  </si>
  <si>
    <t>17-12.1-115</t>
  </si>
  <si>
    <t>17-12.2-101</t>
  </si>
  <si>
    <t>17-12.2-102</t>
  </si>
  <si>
    <t>17-12.2-103</t>
  </si>
  <si>
    <t>17-12.2-104</t>
  </si>
  <si>
    <t>17-12.2-105</t>
  </si>
  <si>
    <t>17-12.2-106</t>
  </si>
  <si>
    <t>17-12.1-201</t>
  </si>
  <si>
    <t>17-12.1-202</t>
  </si>
  <si>
    <t>17-12.1-203</t>
  </si>
  <si>
    <t>17-12.1-204</t>
  </si>
  <si>
    <t>17-12.1-205</t>
  </si>
  <si>
    <t>17-12.1-206</t>
  </si>
  <si>
    <t>17-12.1-207</t>
  </si>
  <si>
    <t>17-12.1-208</t>
  </si>
  <si>
    <t>17-12.1-209</t>
  </si>
  <si>
    <t>17-12.1-210</t>
  </si>
  <si>
    <t>17-12.1-211</t>
  </si>
  <si>
    <t>17-12.1-212</t>
  </si>
  <si>
    <t>17-12.1-213</t>
  </si>
  <si>
    <t>17-12.1-214</t>
  </si>
  <si>
    <t>17-12.1-215</t>
  </si>
  <si>
    <t>17-12.2-201</t>
  </si>
  <si>
    <t>17-12.2-202</t>
  </si>
  <si>
    <t>17-12.2-203</t>
  </si>
  <si>
    <t>17-12.2-204</t>
  </si>
  <si>
    <t>17-12.2-205</t>
  </si>
  <si>
    <t>17-12.2-206</t>
  </si>
  <si>
    <t>17-12.1-301</t>
  </si>
  <si>
    <t>17-12.1-302</t>
  </si>
  <si>
    <t>17-12.1-303</t>
  </si>
  <si>
    <t>17-12.1-304</t>
  </si>
  <si>
    <t>17-12.1-305</t>
  </si>
  <si>
    <t>17-12.1-306</t>
  </si>
  <si>
    <t>17-12.1-307</t>
  </si>
  <si>
    <t>17-12.1-308</t>
  </si>
  <si>
    <t>17-12.1-309</t>
  </si>
  <si>
    <t>17-12.1-310</t>
  </si>
  <si>
    <t>17-12.1-311</t>
  </si>
  <si>
    <t>17-12.1-312</t>
  </si>
  <si>
    <t>17-12.1-313</t>
  </si>
  <si>
    <t>17-12.1-314</t>
  </si>
  <si>
    <t>17-12.1-315</t>
  </si>
  <si>
    <t>17-12.2-301</t>
  </si>
  <si>
    <t>17-12.2-302</t>
  </si>
  <si>
    <t>17-12.2-303</t>
  </si>
  <si>
    <t>17-12.2-304</t>
  </si>
  <si>
    <t>17-12.2-305</t>
  </si>
  <si>
    <t>17-12.2-306</t>
  </si>
  <si>
    <t>17-12.1-401</t>
  </si>
  <si>
    <t>17-12.1-402</t>
  </si>
  <si>
    <t>17-12.1-403</t>
  </si>
  <si>
    <t>17-12.1-404</t>
  </si>
  <si>
    <t>17-12.1-405</t>
  </si>
  <si>
    <t>17-12.1-406</t>
  </si>
  <si>
    <t>17-12.1-407</t>
  </si>
  <si>
    <t>17-12.1-408</t>
  </si>
  <si>
    <t>17-12.1-409</t>
  </si>
  <si>
    <t>17-12.1-410</t>
  </si>
  <si>
    <t>17-12.1-411</t>
  </si>
  <si>
    <t>17-12.1-412</t>
  </si>
  <si>
    <t>17-12.1-413</t>
  </si>
  <si>
    <t>17-12.1-414</t>
  </si>
  <si>
    <t>17-12.1-415</t>
  </si>
  <si>
    <t>17-12.2-401</t>
  </si>
  <si>
    <t>17-12.2-402</t>
  </si>
  <si>
    <t>17-12.2-403</t>
  </si>
  <si>
    <t>17-12.2-404</t>
  </si>
  <si>
    <t>17-12.2-405</t>
  </si>
  <si>
    <t>17-12.2-406</t>
  </si>
  <si>
    <t>17-12.1-501</t>
  </si>
  <si>
    <t>17-12.1-502</t>
  </si>
  <si>
    <t>17-12.1-503</t>
  </si>
  <si>
    <t>17-12.1-504</t>
  </si>
  <si>
    <t>17-12.1-505</t>
  </si>
  <si>
    <t>17-12.1-506</t>
  </si>
  <si>
    <t>17-12.1-507</t>
  </si>
  <si>
    <t>17-12.1-508</t>
  </si>
  <si>
    <t>17-12.1-509</t>
  </si>
  <si>
    <t>17-12.1-510</t>
  </si>
  <si>
    <t>17-12.1-511</t>
  </si>
  <si>
    <t>17-12.1-512</t>
  </si>
  <si>
    <t>17-12.1-513</t>
  </si>
  <si>
    <t>17-12.1-514</t>
  </si>
  <si>
    <t>17-12.1-515</t>
  </si>
  <si>
    <t>17-12.2-501</t>
  </si>
  <si>
    <t>17-12.2-502</t>
  </si>
  <si>
    <t>17-12.2-503</t>
  </si>
  <si>
    <t>17-12.2-504</t>
  </si>
  <si>
    <t>17-12.2-505</t>
  </si>
  <si>
    <t>17-12.2-506</t>
  </si>
  <si>
    <t>17-12.1-601</t>
  </si>
  <si>
    <t>17-12.1-602</t>
  </si>
  <si>
    <t>17-12.1-603</t>
  </si>
  <si>
    <t>17-12.1-604</t>
  </si>
  <si>
    <t>17-12.1-605</t>
  </si>
  <si>
    <t>17-12.1-606</t>
  </si>
  <si>
    <t>17-12.1-607</t>
  </si>
  <si>
    <t>17-12.1-608</t>
  </si>
  <si>
    <t>17-12.1-609</t>
  </si>
  <si>
    <t>17-12.1-610</t>
  </si>
  <si>
    <t>17-12.1-611</t>
  </si>
  <si>
    <t>17-12.1-612</t>
  </si>
  <si>
    <t>17-12.1-613</t>
  </si>
  <si>
    <t>17-12.1-614</t>
  </si>
  <si>
    <t>17-12.1-615</t>
  </si>
  <si>
    <t>17-12.2-601</t>
  </si>
  <si>
    <t>17-12.2-602</t>
  </si>
  <si>
    <t>17-12.2-603</t>
  </si>
  <si>
    <t>17-12.2-604</t>
  </si>
  <si>
    <t>17-12.2-605</t>
  </si>
  <si>
    <t>17-12.2-606</t>
  </si>
  <si>
    <t>17-12.1-701</t>
  </si>
  <si>
    <t>17-12.1-702</t>
  </si>
  <si>
    <t>17-12.1-703</t>
  </si>
  <si>
    <t>17-12.1-704</t>
  </si>
  <si>
    <t>17-12.1-705</t>
  </si>
  <si>
    <t>17-12.1-706</t>
  </si>
  <si>
    <t>17-12.1-707</t>
  </si>
  <si>
    <t>17-12.1-708</t>
  </si>
  <si>
    <t>17-12.1-709</t>
  </si>
  <si>
    <t>17-12.1-710</t>
  </si>
  <si>
    <t>17-12.1-711</t>
  </si>
  <si>
    <t>17-12.1-712</t>
  </si>
  <si>
    <t>17-12.1-713</t>
  </si>
  <si>
    <t>17-12.1-714</t>
  </si>
  <si>
    <t>17-12.1-715</t>
  </si>
  <si>
    <t>17-12.2-701</t>
  </si>
  <si>
    <t>17-12.1-801</t>
  </si>
  <si>
    <t>17-12.1-802</t>
  </si>
  <si>
    <t>17-12.1-803</t>
  </si>
  <si>
    <t>17-12.1-804</t>
  </si>
  <si>
    <t>17-12.1-805</t>
  </si>
  <si>
    <t>17-12.1-806</t>
  </si>
  <si>
    <t>17-12.1-807</t>
  </si>
  <si>
    <t>17-12.1-808</t>
  </si>
  <si>
    <t>17-12.1-809</t>
  </si>
  <si>
    <t>17-12.1-810</t>
  </si>
  <si>
    <t>17-12.1-811</t>
  </si>
  <si>
    <t>17-12.1-812</t>
  </si>
  <si>
    <t>17-12.1-813</t>
  </si>
  <si>
    <t>17-12.1-814</t>
  </si>
  <si>
    <t>17-12.2-801</t>
  </si>
  <si>
    <t>17-12.2-802</t>
  </si>
  <si>
    <t>17-12.2-803</t>
  </si>
  <si>
    <t>17-12.2-804</t>
  </si>
  <si>
    <t>17-12.2-805</t>
  </si>
  <si>
    <t>17-242.1-101</t>
  </si>
  <si>
    <t>17-242.1-102</t>
  </si>
  <si>
    <t>17-242.1-103</t>
  </si>
  <si>
    <t>17-242.1-104</t>
  </si>
  <si>
    <t>17-242.1-105</t>
  </si>
  <si>
    <t>17-242.1-106</t>
  </si>
  <si>
    <t>17-242.1-201</t>
  </si>
  <si>
    <t>17-242.1-202</t>
  </si>
  <si>
    <t>17-242.1-203</t>
  </si>
  <si>
    <t>17-242.1-204</t>
  </si>
  <si>
    <t>17-242.1-205</t>
  </si>
  <si>
    <t>17-242.1-206</t>
  </si>
  <si>
    <t>17-242.1-301</t>
  </si>
  <si>
    <t>17-242.1-302</t>
  </si>
  <si>
    <t>17-242.1-303</t>
  </si>
  <si>
    <t>17-242.1-304</t>
  </si>
  <si>
    <t>17-242.1-305</t>
  </si>
  <si>
    <t>17-242.1-306</t>
  </si>
  <si>
    <t>17-242.1-401</t>
  </si>
  <si>
    <t>17-242.1-402</t>
  </si>
  <si>
    <t>17-242.1-403</t>
  </si>
  <si>
    <t>17-242.1-404</t>
  </si>
  <si>
    <t>17-242.1-405</t>
  </si>
  <si>
    <t>17-242.1-406</t>
  </si>
  <si>
    <t>17-242.1-501</t>
  </si>
  <si>
    <t>17-242.1-502</t>
  </si>
  <si>
    <t>17-242.1-503</t>
  </si>
  <si>
    <t>17-242.1-504</t>
  </si>
  <si>
    <t>17-242.1-505</t>
  </si>
  <si>
    <t>17-242.1-506</t>
  </si>
  <si>
    <t>17-242.1-601</t>
  </si>
  <si>
    <t>17-242.1-602</t>
  </si>
  <si>
    <t>17-242.1-603</t>
  </si>
  <si>
    <t>17-242.1-604</t>
  </si>
  <si>
    <t>17-242.1-605</t>
  </si>
  <si>
    <t>17-242.1-606</t>
  </si>
  <si>
    <t>17-242.1-701</t>
  </si>
  <si>
    <t>17-242.1-702</t>
  </si>
  <si>
    <t>17-242.1-703</t>
  </si>
  <si>
    <t>17-242.1-704</t>
  </si>
  <si>
    <t>17-242.1-705</t>
  </si>
  <si>
    <t>17-242.1-706</t>
  </si>
  <si>
    <t>17-242.1-801</t>
  </si>
  <si>
    <t>17-242.1-802</t>
  </si>
  <si>
    <t>17-242.1-803</t>
  </si>
  <si>
    <t>17-242.1-804</t>
  </si>
  <si>
    <t>17-242.1-805</t>
  </si>
  <si>
    <t>17-242.1-806</t>
  </si>
  <si>
    <t>17-04.1-101</t>
  </si>
  <si>
    <t>17-04.1-102</t>
  </si>
  <si>
    <t>17-04.1-103</t>
  </si>
  <si>
    <t>17-04.1-104</t>
  </si>
  <si>
    <t>17-04.1-105</t>
  </si>
  <si>
    <t>17-04.1-106</t>
  </si>
  <si>
    <t>17-04.1-107</t>
  </si>
  <si>
    <t>17-04.1-108</t>
  </si>
  <si>
    <t>17-04.1-109</t>
  </si>
  <si>
    <t>17-04.1-110</t>
  </si>
  <si>
    <t>17-04.1-111</t>
  </si>
  <si>
    <t>17-04.1-112</t>
  </si>
  <si>
    <t>17-04.1-113</t>
  </si>
  <si>
    <t>17-04.1-114</t>
  </si>
  <si>
    <t>17-04.2-101</t>
  </si>
  <si>
    <t>17-04.2-102</t>
  </si>
  <si>
    <t>17-04.2-103</t>
  </si>
  <si>
    <t>17-04.2-104</t>
  </si>
  <si>
    <t>17-04.2-105</t>
  </si>
  <si>
    <t>17-04.2-106</t>
  </si>
  <si>
    <t>17-04.1-201</t>
  </si>
  <si>
    <t>17-04.1-202</t>
  </si>
  <si>
    <t>17-04.1-203</t>
  </si>
  <si>
    <t>17-04.1-204</t>
  </si>
  <si>
    <t>17-04.1-205</t>
  </si>
  <si>
    <t>17-04.1-206</t>
  </si>
  <si>
    <t>17-04.1-207</t>
  </si>
  <si>
    <t>17-04.1-208</t>
  </si>
  <si>
    <t>17-04.1-209</t>
  </si>
  <si>
    <t>17-04.1-210</t>
  </si>
  <si>
    <t>17-04.1-211</t>
  </si>
  <si>
    <t>17-04.1-212</t>
  </si>
  <si>
    <t>17-04.1-213</t>
  </si>
  <si>
    <t>17-04.1-214</t>
  </si>
  <si>
    <t>17-04.1-215</t>
  </si>
  <si>
    <t>17-04.2-201</t>
  </si>
  <si>
    <t>17-04.2-202</t>
  </si>
  <si>
    <t>17-04.2-203</t>
  </si>
  <si>
    <t>17-04.2-204</t>
  </si>
  <si>
    <t>17-04.2-205</t>
  </si>
  <si>
    <t>17-04.2-206</t>
  </si>
  <si>
    <t>17-04.1-301</t>
  </si>
  <si>
    <t>17-04.1-302</t>
  </si>
  <si>
    <t>17-04.1-303</t>
  </si>
  <si>
    <t>17-04.1-304</t>
  </si>
  <si>
    <t>17-04.1-305</t>
  </si>
  <si>
    <t>17-04.1-306</t>
  </si>
  <si>
    <t>17-04.1-307</t>
  </si>
  <si>
    <t>17-04.1-308</t>
  </si>
  <si>
    <t>17-04.1-309</t>
  </si>
  <si>
    <t>17-04.1-310</t>
  </si>
  <si>
    <t>17-04.1-311</t>
  </si>
  <si>
    <t>17-04.1-312</t>
  </si>
  <si>
    <t>17-04.1-313</t>
  </si>
  <si>
    <t>17-04.1-314</t>
  </si>
  <si>
    <t>17-04.1-315</t>
  </si>
  <si>
    <t>17-04.2-301</t>
  </si>
  <si>
    <t>17-04.2-302</t>
  </si>
  <si>
    <t>17-04.2-303</t>
  </si>
  <si>
    <t>17-04.2-304</t>
  </si>
  <si>
    <t>17-04.2-305</t>
  </si>
  <si>
    <t>17-04.2-306</t>
  </si>
  <si>
    <t>17-04.1-401</t>
  </si>
  <si>
    <t>17-04.1-402</t>
  </si>
  <si>
    <t>17-04.1-403</t>
  </si>
  <si>
    <t>17-04.1-404</t>
  </si>
  <si>
    <t>17-04.1-405</t>
  </si>
  <si>
    <t>17-04.1-406</t>
  </si>
  <si>
    <t>17-04.1-407</t>
  </si>
  <si>
    <t>17-04.1-408</t>
  </si>
  <si>
    <t>17-04.1-409</t>
  </si>
  <si>
    <t>17-04.1-410</t>
  </si>
  <si>
    <t>17-04.1-411</t>
  </si>
  <si>
    <t>17-04.1-412</t>
  </si>
  <si>
    <t>17-04.1-413</t>
  </si>
  <si>
    <t>17-04.1-414</t>
  </si>
  <si>
    <t>17-04.1-415</t>
  </si>
  <si>
    <t>17-04.2-401</t>
  </si>
  <si>
    <t>17-04.2-402</t>
  </si>
  <si>
    <t>17-04.2-403</t>
  </si>
  <si>
    <t>17-04.2-404</t>
  </si>
  <si>
    <t>17-04.2-405</t>
  </si>
  <si>
    <t>17-04.2-406</t>
  </si>
  <si>
    <t>17-04.1-501</t>
  </si>
  <si>
    <t>17-04.1-502</t>
  </si>
  <si>
    <t>17-04.1-503</t>
  </si>
  <si>
    <t>17-04.1-504</t>
  </si>
  <si>
    <t>17-04.1-505</t>
  </si>
  <si>
    <t>17-04.1-506</t>
  </si>
  <si>
    <t>17-04.1-507</t>
  </si>
  <si>
    <t>17-04.1-508</t>
  </si>
  <si>
    <t>17-04.1-509</t>
  </si>
  <si>
    <t>17-04.1-510</t>
  </si>
  <si>
    <t>17-04.1-511</t>
  </si>
  <si>
    <t>17-04.1-512</t>
  </si>
  <si>
    <t>17-04.1-513</t>
  </si>
  <si>
    <t>17-04.1-514</t>
  </si>
  <si>
    <t>17-04.2-501</t>
  </si>
  <si>
    <t>17-04.2-502</t>
  </si>
  <si>
    <t>17-04.2-503</t>
  </si>
  <si>
    <t>17-04.2-504</t>
  </si>
  <si>
    <t>17-04.2-505</t>
  </si>
  <si>
    <t>17-04.2-506</t>
  </si>
  <si>
    <t>17-04.1-601</t>
  </si>
  <si>
    <t>17-04.1-602</t>
  </si>
  <si>
    <t>17-04.1-603</t>
  </si>
  <si>
    <t>17-04.1-604</t>
  </si>
  <si>
    <t>17-04.1-605</t>
  </si>
  <si>
    <t>17-04.1-606</t>
  </si>
  <si>
    <t>17-04.1-607</t>
  </si>
  <si>
    <t>17-04.1-608</t>
  </si>
  <si>
    <t>17-04.1-609</t>
  </si>
  <si>
    <t>17-04.1-610</t>
  </si>
  <si>
    <t>17-04.1-611</t>
  </si>
  <si>
    <t>17-04.1-612</t>
  </si>
  <si>
    <t>17-04.1-613</t>
  </si>
  <si>
    <t>17-04.1-614</t>
  </si>
  <si>
    <t>17-04.1-615</t>
  </si>
  <si>
    <t>17-04.2-601</t>
  </si>
  <si>
    <t>17-04.2-602</t>
  </si>
  <si>
    <t>17-04.2-603</t>
  </si>
  <si>
    <t>17-04.2-604</t>
  </si>
  <si>
    <t>17-04.2-605</t>
  </si>
  <si>
    <t>17-04.2-606</t>
  </si>
  <si>
    <t>17-04.1-701</t>
  </si>
  <si>
    <t>17-04.1-702</t>
  </si>
  <si>
    <t>17-04.1-703</t>
  </si>
  <si>
    <t>17-04.1-704</t>
  </si>
  <si>
    <t>17-04.1-705</t>
  </si>
  <si>
    <t>17-04.1-706</t>
  </si>
  <si>
    <t>17-04.1-707</t>
  </si>
  <si>
    <t>17-04.1-708</t>
  </si>
  <si>
    <t>17-04.1-709</t>
  </si>
  <si>
    <t>17-04.1-710</t>
  </si>
  <si>
    <t>17-04.1-711</t>
  </si>
  <si>
    <t>17-04.1-712</t>
  </si>
  <si>
    <t>17-04.1-713</t>
  </si>
  <si>
    <t>17-04.1-714</t>
  </si>
  <si>
    <t>17-04.2-701</t>
  </si>
  <si>
    <t>17-04.2-702</t>
  </si>
  <si>
    <t>17-04.2-703</t>
  </si>
  <si>
    <t>17-04.2-704</t>
  </si>
  <si>
    <t>17-04.2-705</t>
  </si>
  <si>
    <t>17-04.2-706</t>
  </si>
  <si>
    <t>17-04.1-801</t>
  </si>
  <si>
    <t>17-04.1-802</t>
  </si>
  <si>
    <t>17-04.1-803</t>
  </si>
  <si>
    <t>17-04.1-804</t>
  </si>
  <si>
    <t>17-04.1-805</t>
  </si>
  <si>
    <t>17-04.1-806</t>
  </si>
  <si>
    <t>17-04.1-807</t>
  </si>
  <si>
    <t>17-04.1-808</t>
  </si>
  <si>
    <t>17-04.1-809</t>
  </si>
  <si>
    <t>17-04.1-810</t>
  </si>
  <si>
    <t>17-04.1-811</t>
  </si>
  <si>
    <t>17-04.1-812</t>
  </si>
  <si>
    <t>17-04.1-813</t>
  </si>
  <si>
    <t>17-04.1-814</t>
  </si>
  <si>
    <t>17-04.1-815</t>
  </si>
  <si>
    <t>17-04.2-801</t>
  </si>
  <si>
    <t>17-04.2-802</t>
  </si>
  <si>
    <t>17-04.2-803</t>
  </si>
  <si>
    <t>17-04.2-804</t>
  </si>
  <si>
    <t>17-04.2-805</t>
  </si>
  <si>
    <t>17-04.2-806</t>
  </si>
  <si>
    <t>17-212.1-101</t>
  </si>
  <si>
    <t>17-212.1-102</t>
  </si>
  <si>
    <t>17-212.1-103</t>
  </si>
  <si>
    <t>17-212.1-104</t>
  </si>
  <si>
    <t>17-212.1-105</t>
  </si>
  <si>
    <t>17-212.1-106</t>
  </si>
  <si>
    <t>17-212.1-107</t>
  </si>
  <si>
    <t>17-212.1-108</t>
  </si>
  <si>
    <t>17-212.1-109</t>
  </si>
  <si>
    <t>17-212.1-110</t>
  </si>
  <si>
    <t>17-212.1-111</t>
  </si>
  <si>
    <t>17-212.1-112</t>
  </si>
  <si>
    <t>17-212.2-101</t>
  </si>
  <si>
    <t>17-212.2-102</t>
  </si>
  <si>
    <t>17-212.2-103</t>
  </si>
  <si>
    <t>17-212.2-104</t>
  </si>
  <si>
    <t>17-212.2-105</t>
  </si>
  <si>
    <t>17-212.2-106</t>
  </si>
  <si>
    <t>17-212.1-201</t>
  </si>
  <si>
    <t>17-212.1-202</t>
  </si>
  <si>
    <t>17-212.1-203</t>
  </si>
  <si>
    <t>17-212.1-204</t>
  </si>
  <si>
    <t>17-212.1-205</t>
  </si>
  <si>
    <t>17-212.1-206</t>
  </si>
  <si>
    <t>17-212.1-207</t>
  </si>
  <si>
    <t>17-212.1-208</t>
  </si>
  <si>
    <t>17-212.1-209</t>
  </si>
  <si>
    <t>17-212.1-210</t>
  </si>
  <si>
    <t>17-212.1-211</t>
  </si>
  <si>
    <t>17-212.1-212</t>
  </si>
  <si>
    <t>17-212.2-201</t>
  </si>
  <si>
    <t>17-212.2-202</t>
  </si>
  <si>
    <t>17-212.2-203</t>
  </si>
  <si>
    <t>17-212.2-204</t>
  </si>
  <si>
    <t>17-212.2-205</t>
  </si>
  <si>
    <t>17-212.2-206</t>
  </si>
  <si>
    <t>17-212.1-301</t>
  </si>
  <si>
    <t>17-212.1-302</t>
  </si>
  <si>
    <t>17-212.1-303</t>
  </si>
  <si>
    <t>17-212.1-304</t>
  </si>
  <si>
    <t>17-212.1-305</t>
  </si>
  <si>
    <t>17-212.1-306</t>
  </si>
  <si>
    <t>17-212.1-307</t>
  </si>
  <si>
    <t>17-212.1-308</t>
  </si>
  <si>
    <t>17-212.1-309</t>
  </si>
  <si>
    <t>17-212.1-310</t>
  </si>
  <si>
    <t>17-212.1-311</t>
  </si>
  <si>
    <t>17-212.1-312</t>
  </si>
  <si>
    <t>17-212.2-301</t>
  </si>
  <si>
    <t>17-212.2-302</t>
  </si>
  <si>
    <t>17-212.2-303</t>
  </si>
  <si>
    <t>17-212.2-304</t>
  </si>
  <si>
    <t>17-212.2-305</t>
  </si>
  <si>
    <t>17-212.2-306</t>
  </si>
  <si>
    <t>17-212.1-401</t>
  </si>
  <si>
    <t>17-212.1-402</t>
  </si>
  <si>
    <t>17-212.1-403</t>
  </si>
  <si>
    <t>17-212.1-404</t>
  </si>
  <si>
    <t>17-212.1-405</t>
  </si>
  <si>
    <t>17-212.1-406</t>
  </si>
  <si>
    <t>17-212.1-407</t>
  </si>
  <si>
    <t>17-212.1-408</t>
  </si>
  <si>
    <t>17-212.1-409</t>
  </si>
  <si>
    <t>17-212.1-410</t>
  </si>
  <si>
    <t>17-212.1-411</t>
  </si>
  <si>
    <t>17-212.1-412</t>
  </si>
  <si>
    <t>17-212.2-401</t>
  </si>
  <si>
    <t>17-212.2-402</t>
  </si>
  <si>
    <t>17-212.2-403</t>
  </si>
  <si>
    <t>17-212.2-404</t>
  </si>
  <si>
    <t>17-212.2-405</t>
  </si>
  <si>
    <t>17-212.2-406</t>
  </si>
  <si>
    <t>17-212.1-501</t>
  </si>
  <si>
    <t>17-212.1-502</t>
  </si>
  <si>
    <t>17-212.1-503</t>
  </si>
  <si>
    <t>17-212.1-504</t>
  </si>
  <si>
    <t>17-212.1-505</t>
  </si>
  <si>
    <t>17-212.1-506</t>
  </si>
  <si>
    <t>17-212.1-507</t>
  </si>
  <si>
    <t>17-212.1-508</t>
  </si>
  <si>
    <t>17-212.1-509</t>
  </si>
  <si>
    <t>17-212.1-510</t>
  </si>
  <si>
    <t>17-212.1-511</t>
  </si>
  <si>
    <t>17-212.1-512</t>
  </si>
  <si>
    <t>17-212.2-501</t>
  </si>
  <si>
    <t>17-212.2-502</t>
  </si>
  <si>
    <t>17-212.2-503</t>
  </si>
  <si>
    <t>17-212.2-504</t>
  </si>
  <si>
    <t>17-212.2-505</t>
  </si>
  <si>
    <t>17-212.2-506</t>
  </si>
  <si>
    <t>17-212.1-601</t>
  </si>
  <si>
    <t>17-212.1-602</t>
  </si>
  <si>
    <t>17-212.1-603</t>
  </si>
  <si>
    <t>17-212.1-604</t>
  </si>
  <si>
    <t>17-212.1-605</t>
  </si>
  <si>
    <t>17-212.1-606</t>
  </si>
  <si>
    <t>17-212.1-607</t>
  </si>
  <si>
    <t>17-212.1-608</t>
  </si>
  <si>
    <t>17-212.1-609</t>
  </si>
  <si>
    <t>17-212.2-601</t>
  </si>
  <si>
    <t>17-212.2-602</t>
  </si>
  <si>
    <t>17-212.2-603</t>
  </si>
  <si>
    <t>17-212.2-604</t>
  </si>
  <si>
    <t>17-212.2-605</t>
  </si>
  <si>
    <t>17-212.2-606</t>
  </si>
  <si>
    <t>17-212.1-701</t>
  </si>
  <si>
    <t>17-212.1-702</t>
  </si>
  <si>
    <t>17-212.1-703</t>
  </si>
  <si>
    <t>17-212.1-704</t>
  </si>
  <si>
    <t>17-212.1-705</t>
  </si>
  <si>
    <t>17-212.1-706</t>
  </si>
  <si>
    <t>17-212.1-707</t>
  </si>
  <si>
    <t>17-212.1-708</t>
  </si>
  <si>
    <t>17-212.1-709</t>
  </si>
  <si>
    <t>17-212.1-710</t>
  </si>
  <si>
    <t>17-212.1-711</t>
  </si>
  <si>
    <t>17-212.1-712</t>
  </si>
  <si>
    <t>17-212.2-701</t>
  </si>
  <si>
    <t>17-212.2-702</t>
  </si>
  <si>
    <t>17-212.2-703</t>
  </si>
  <si>
    <t>17-212.2-704</t>
  </si>
  <si>
    <t>17-212.2-705</t>
  </si>
  <si>
    <t>17-212.2-706</t>
  </si>
  <si>
    <t>17-212.1-801</t>
  </si>
  <si>
    <t>17-212.1-802</t>
  </si>
  <si>
    <t>17-212.1-803</t>
  </si>
  <si>
    <t>17-212.1-804</t>
  </si>
  <si>
    <t>17-212.1-805</t>
  </si>
  <si>
    <t>17-212.1-806</t>
  </si>
  <si>
    <t>17-212.1-807</t>
  </si>
  <si>
    <t>17-212.1-808</t>
  </si>
  <si>
    <t>17-212.2-801</t>
  </si>
  <si>
    <t>17-212.2-802</t>
  </si>
  <si>
    <t>17-212.2-804</t>
  </si>
  <si>
    <t>17-212.2-805</t>
  </si>
  <si>
    <t>17-212.2-806</t>
  </si>
  <si>
    <t>normal</t>
  </si>
  <si>
    <t>high</t>
  </si>
  <si>
    <t>low</t>
  </si>
  <si>
    <t>Zsd&lt;1.2</t>
  </si>
  <si>
    <t>17-122-b?</t>
  </si>
  <si>
    <t>Met Data</t>
  </si>
  <si>
    <t>Date</t>
  </si>
  <si>
    <t>Site</t>
  </si>
  <si>
    <t>Precip. (in)</t>
  </si>
  <si>
    <t>T</t>
  </si>
  <si>
    <t>HDD</t>
  </si>
  <si>
    <t>CDD</t>
  </si>
  <si>
    <t>Precip.</t>
  </si>
  <si>
    <t>New Snow</t>
  </si>
  <si>
    <t>Snow Depth</t>
  </si>
  <si>
    <t>T-max (°F)</t>
  </si>
  <si>
    <t>T-min  (°F)</t>
  </si>
  <si>
    <t>T-avg  (°F)</t>
  </si>
  <si>
    <t>T-departure (°F)</t>
  </si>
  <si>
    <t>T-avg (°C)</t>
  </si>
  <si>
    <t>Ref Lines</t>
  </si>
  <si>
    <t>TPGuide</t>
  </si>
  <si>
    <t>NA</t>
  </si>
  <si>
    <t>M</t>
  </si>
  <si>
    <t>Canandaigau Lake North (S1), 1.5m</t>
  </si>
  <si>
    <t>Canandaigua Lake North (S1), "Deep"</t>
  </si>
  <si>
    <t>Canandaigua Lake North (S1), Comp</t>
  </si>
  <si>
    <t>Canandaigua Lake South (S2), 1.5m</t>
  </si>
  <si>
    <t>Canandaigua Lake South (S2), "Deep"</t>
  </si>
  <si>
    <t>Canandaigua Lake South (S2), Comp</t>
  </si>
  <si>
    <t>Canadaigua Lake Site Comp, 1.5m</t>
  </si>
  <si>
    <t>Canandaigua Lake Site Comp, "DEEP"</t>
  </si>
  <si>
    <t>http://www.nws.noaa.gov/climate/xmacis.php?wfo=buf</t>
  </si>
  <si>
    <t>Canandaigua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</si>
</sst>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m/d/yy;@"/>
    <numFmt numFmtId="166" formatCode="mm/dd/yy;@"/>
  </numFmts>
  <fonts count="11" x14ac:knownFonts="1">
    <font>
      <sz val="11"/>
      <color theme="1"/>
      <name val="Calibri"/>
      <family val="2"/>
      <scheme val="minor"/>
    </font>
    <font>
      <sz val="11"/>
      <color rgb="FFFF0000"/>
      <name val="Calibri"/>
      <family val="2"/>
      <scheme val="minor"/>
    </font>
    <font>
      <sz val="11"/>
      <name val="Calibri"/>
      <family val="2"/>
      <scheme val="minor"/>
    </font>
    <font>
      <sz val="11"/>
      <color theme="1"/>
      <name val="Calibri"/>
      <family val="2"/>
      <scheme val="minor"/>
    </font>
    <font>
      <sz val="11"/>
      <color rgb="FF3F3F76"/>
      <name val="Calibri"/>
      <family val="2"/>
      <scheme val="minor"/>
    </font>
    <font>
      <b/>
      <sz val="11"/>
      <color rgb="FFFA7D00"/>
      <name val="Calibri"/>
      <family val="2"/>
      <scheme val="minor"/>
    </font>
    <font>
      <u/>
      <sz val="10"/>
      <color indexed="12"/>
      <name val="Times New Roman"/>
      <family val="1"/>
    </font>
    <font>
      <sz val="9"/>
      <color indexed="81"/>
      <name val="Tahoma"/>
      <family val="2"/>
    </font>
    <font>
      <b/>
      <sz val="9"/>
      <color indexed="81"/>
      <name val="Tahoma"/>
      <family val="2"/>
    </font>
    <font>
      <sz val="12"/>
      <color theme="1"/>
      <name val="Calibri"/>
      <family val="2"/>
      <scheme val="minor"/>
    </font>
    <font>
      <b/>
      <sz val="11"/>
      <color theme="0"/>
      <name val="Calibri"/>
      <family val="2"/>
      <scheme val="minor"/>
    </font>
  </fonts>
  <fills count="6">
    <fill>
      <patternFill patternType="none"/>
    </fill>
    <fill>
      <patternFill patternType="gray125"/>
    </fill>
    <fill>
      <patternFill patternType="solid">
        <fgColor rgb="FFFFCC99"/>
      </patternFill>
    </fill>
    <fill>
      <patternFill patternType="solid">
        <fgColor rgb="FFF2F2F2"/>
      </patternFill>
    </fill>
    <fill>
      <patternFill patternType="solid">
        <fgColor rgb="FFFFFFCC"/>
      </patternFill>
    </fill>
    <fill>
      <patternFill patternType="solid">
        <fgColor rgb="FFA5A5A5"/>
      </patternFill>
    </fill>
  </fills>
  <borders count="7">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s>
  <cellStyleXfs count="6">
    <xf numFmtId="0" fontId="0" fillId="0" borderId="0"/>
    <xf numFmtId="0" fontId="4" fillId="2" borderId="1" applyNumberFormat="0" applyAlignment="0" applyProtection="0"/>
    <xf numFmtId="0" fontId="5" fillId="3" borderId="1" applyNumberFormat="0" applyAlignment="0" applyProtection="0"/>
    <xf numFmtId="0" fontId="3" fillId="4" borderId="2" applyNumberFormat="0" applyFont="0" applyAlignment="0" applyProtection="0"/>
    <xf numFmtId="0" fontId="6" fillId="0" borderId="0" applyNumberFormat="0" applyFill="0" applyBorder="0" applyAlignment="0" applyProtection="0">
      <alignment vertical="top"/>
      <protection locked="0"/>
    </xf>
    <xf numFmtId="0" fontId="10" fillId="5" borderId="6" applyNumberFormat="0" applyAlignment="0" applyProtection="0"/>
  </cellStyleXfs>
  <cellXfs count="26">
    <xf numFmtId="0" fontId="0" fillId="0" borderId="0" xfId="0"/>
    <xf numFmtId="14" fontId="0" fillId="0" borderId="0" xfId="0" applyNumberFormat="1"/>
    <xf numFmtId="0" fontId="1" fillId="0" borderId="0" xfId="0" applyFont="1"/>
    <xf numFmtId="14" fontId="1" fillId="0" borderId="0" xfId="0" applyNumberFormat="1" applyFont="1"/>
    <xf numFmtId="0" fontId="2" fillId="0" borderId="0" xfId="0" applyFont="1" applyFill="1"/>
    <xf numFmtId="0" fontId="2" fillId="0" borderId="0" xfId="0" applyFont="1"/>
    <xf numFmtId="0" fontId="4" fillId="2" borderId="1" xfId="1" applyAlignment="1">
      <alignment horizontal="center"/>
    </xf>
    <xf numFmtId="0" fontId="5" fillId="3" borderId="1" xfId="2" applyAlignment="1">
      <alignment horizontal="center"/>
    </xf>
    <xf numFmtId="0" fontId="0" fillId="0" borderId="0" xfId="0" applyAlignment="1">
      <alignment horizontal="center"/>
    </xf>
    <xf numFmtId="0" fontId="0" fillId="4" borderId="2" xfId="3" applyFont="1"/>
    <xf numFmtId="165" fontId="0" fillId="0" borderId="0" xfId="0" applyNumberFormat="1"/>
    <xf numFmtId="165" fontId="4" fillId="2" borderId="1" xfId="1" applyNumberFormat="1" applyAlignment="1">
      <alignment horizontal="left"/>
    </xf>
    <xf numFmtId="1" fontId="0" fillId="0" borderId="0" xfId="0" applyNumberFormat="1"/>
    <xf numFmtId="164" fontId="0" fillId="0" borderId="0" xfId="0" applyNumberFormat="1"/>
    <xf numFmtId="164" fontId="5" fillId="3" borderId="1" xfId="2" applyNumberFormat="1" applyAlignment="1">
      <alignment horizontal="center"/>
    </xf>
    <xf numFmtId="14" fontId="0" fillId="4" borderId="2" xfId="3" applyNumberFormat="1" applyFont="1"/>
    <xf numFmtId="166" fontId="0" fillId="0" borderId="0" xfId="0" applyNumberFormat="1"/>
    <xf numFmtId="0" fontId="9" fillId="0" borderId="0" xfId="0" applyFont="1" applyAlignment="1">
      <alignment horizontal="center"/>
    </xf>
    <xf numFmtId="0" fontId="10" fillId="5" borderId="6" xfId="5" applyAlignment="1">
      <alignment horizontal="center"/>
    </xf>
    <xf numFmtId="1" fontId="5" fillId="3" borderId="1" xfId="2" applyNumberFormat="1" applyAlignment="1">
      <alignment horizontal="center"/>
    </xf>
    <xf numFmtId="14" fontId="10" fillId="5" borderId="6" xfId="5" applyNumberFormat="1" applyAlignment="1">
      <alignment horizontal="center"/>
    </xf>
    <xf numFmtId="0" fontId="0" fillId="0" borderId="0" xfId="0" applyFill="1" applyBorder="1" applyAlignment="1">
      <alignment horizontal="center"/>
    </xf>
    <xf numFmtId="0" fontId="6" fillId="0" borderId="0" xfId="4" applyAlignment="1" applyProtection="1">
      <alignment horizontal="left"/>
    </xf>
    <xf numFmtId="0" fontId="9" fillId="0" borderId="3" xfId="0" applyFont="1" applyBorder="1" applyAlignment="1">
      <alignment horizontal="center"/>
    </xf>
    <xf numFmtId="0" fontId="9" fillId="0" borderId="4" xfId="0" applyFont="1" applyBorder="1" applyAlignment="1">
      <alignment horizontal="center"/>
    </xf>
    <xf numFmtId="0" fontId="9" fillId="0" borderId="5" xfId="0" applyFont="1" applyBorder="1" applyAlignment="1">
      <alignment horizontal="center"/>
    </xf>
  </cellXfs>
  <cellStyles count="6">
    <cellStyle name="Calculation" xfId="2" builtinId="22"/>
    <cellStyle name="Check Cell" xfId="5" builtinId="23"/>
    <cellStyle name="Hyperlink" xfId="4" builtinId="8"/>
    <cellStyle name="Input" xfId="1" builtinId="20"/>
    <cellStyle name="Normal" xfId="0" builtinId="0"/>
    <cellStyle name="Note" xfId="3" builtinId="10"/>
  </cellStyles>
  <dxfs count="2">
    <dxf>
      <font>
        <color rgb="FF9C0006"/>
      </font>
      <fill>
        <patternFill>
          <bgColor rgb="FFFFC7CE"/>
        </patternFill>
      </fill>
    </dxf>
    <dxf>
      <font>
        <color rgb="FF9C57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5006014873141"/>
          <c:y val="0.11406651091690465"/>
          <c:w val="0.77493328958880137"/>
          <c:h val="0.71928268581811894"/>
        </c:manualLayout>
      </c:layout>
      <c:barChart>
        <c:barDir val="col"/>
        <c:grouping val="clustered"/>
        <c:varyColors val="0"/>
        <c:ser>
          <c:idx val="0"/>
          <c:order val="0"/>
          <c:tx>
            <c:v>Precip (in) - Auburn Station</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numRef>
              <c:f>'Canan North Site'!$A$3:$A$367</c:f>
              <c:numCache>
                <c:formatCode>m/d/yy;@</c:formatCode>
                <c:ptCount val="365"/>
                <c:pt idx="0">
                  <c:v>42736</c:v>
                </c:pt>
                <c:pt idx="1">
                  <c:v>42737</c:v>
                </c:pt>
                <c:pt idx="2">
                  <c:v>42738</c:v>
                </c:pt>
                <c:pt idx="3">
                  <c:v>42739</c:v>
                </c:pt>
                <c:pt idx="4">
                  <c:v>42740</c:v>
                </c:pt>
                <c:pt idx="5">
                  <c:v>42741</c:v>
                </c:pt>
                <c:pt idx="6">
                  <c:v>42742</c:v>
                </c:pt>
                <c:pt idx="7">
                  <c:v>42743</c:v>
                </c:pt>
                <c:pt idx="8">
                  <c:v>42744</c:v>
                </c:pt>
                <c:pt idx="9">
                  <c:v>42745</c:v>
                </c:pt>
                <c:pt idx="10">
                  <c:v>42746</c:v>
                </c:pt>
                <c:pt idx="11">
                  <c:v>42747</c:v>
                </c:pt>
                <c:pt idx="12">
                  <c:v>42748</c:v>
                </c:pt>
                <c:pt idx="13">
                  <c:v>42749</c:v>
                </c:pt>
                <c:pt idx="14">
                  <c:v>42750</c:v>
                </c:pt>
                <c:pt idx="15">
                  <c:v>42751</c:v>
                </c:pt>
                <c:pt idx="16">
                  <c:v>42752</c:v>
                </c:pt>
                <c:pt idx="17">
                  <c:v>42753</c:v>
                </c:pt>
                <c:pt idx="18">
                  <c:v>42754</c:v>
                </c:pt>
                <c:pt idx="19">
                  <c:v>42755</c:v>
                </c:pt>
                <c:pt idx="20">
                  <c:v>42756</c:v>
                </c:pt>
                <c:pt idx="21">
                  <c:v>42757</c:v>
                </c:pt>
                <c:pt idx="22">
                  <c:v>42758</c:v>
                </c:pt>
                <c:pt idx="23">
                  <c:v>42759</c:v>
                </c:pt>
                <c:pt idx="24">
                  <c:v>42760</c:v>
                </c:pt>
                <c:pt idx="25">
                  <c:v>42761</c:v>
                </c:pt>
                <c:pt idx="26">
                  <c:v>42762</c:v>
                </c:pt>
                <c:pt idx="27">
                  <c:v>42763</c:v>
                </c:pt>
                <c:pt idx="28">
                  <c:v>42764</c:v>
                </c:pt>
                <c:pt idx="29">
                  <c:v>42765</c:v>
                </c:pt>
                <c:pt idx="30">
                  <c:v>42766</c:v>
                </c:pt>
                <c:pt idx="31">
                  <c:v>42767</c:v>
                </c:pt>
                <c:pt idx="32">
                  <c:v>42768</c:v>
                </c:pt>
                <c:pt idx="33">
                  <c:v>42769</c:v>
                </c:pt>
                <c:pt idx="34">
                  <c:v>42770</c:v>
                </c:pt>
                <c:pt idx="35">
                  <c:v>42771</c:v>
                </c:pt>
                <c:pt idx="36">
                  <c:v>42772</c:v>
                </c:pt>
                <c:pt idx="37">
                  <c:v>42773</c:v>
                </c:pt>
                <c:pt idx="38">
                  <c:v>42774</c:v>
                </c:pt>
                <c:pt idx="39">
                  <c:v>42775</c:v>
                </c:pt>
                <c:pt idx="40">
                  <c:v>42776</c:v>
                </c:pt>
                <c:pt idx="41">
                  <c:v>42777</c:v>
                </c:pt>
                <c:pt idx="42">
                  <c:v>42778</c:v>
                </c:pt>
                <c:pt idx="43">
                  <c:v>42779</c:v>
                </c:pt>
                <c:pt idx="44">
                  <c:v>42780</c:v>
                </c:pt>
                <c:pt idx="45">
                  <c:v>42781</c:v>
                </c:pt>
                <c:pt idx="46">
                  <c:v>42782</c:v>
                </c:pt>
                <c:pt idx="47">
                  <c:v>42783</c:v>
                </c:pt>
                <c:pt idx="48">
                  <c:v>42784</c:v>
                </c:pt>
                <c:pt idx="49">
                  <c:v>42785</c:v>
                </c:pt>
                <c:pt idx="50">
                  <c:v>42786</c:v>
                </c:pt>
                <c:pt idx="51">
                  <c:v>42787</c:v>
                </c:pt>
                <c:pt idx="52">
                  <c:v>42788</c:v>
                </c:pt>
                <c:pt idx="53">
                  <c:v>42789</c:v>
                </c:pt>
                <c:pt idx="54">
                  <c:v>42790</c:v>
                </c:pt>
                <c:pt idx="55">
                  <c:v>42791</c:v>
                </c:pt>
                <c:pt idx="56">
                  <c:v>42792</c:v>
                </c:pt>
                <c:pt idx="57">
                  <c:v>42793</c:v>
                </c:pt>
                <c:pt idx="58">
                  <c:v>42794</c:v>
                </c:pt>
                <c:pt idx="59">
                  <c:v>42795</c:v>
                </c:pt>
                <c:pt idx="60">
                  <c:v>42796</c:v>
                </c:pt>
                <c:pt idx="61">
                  <c:v>42797</c:v>
                </c:pt>
                <c:pt idx="62">
                  <c:v>42798</c:v>
                </c:pt>
                <c:pt idx="63">
                  <c:v>42799</c:v>
                </c:pt>
                <c:pt idx="64">
                  <c:v>42800</c:v>
                </c:pt>
                <c:pt idx="65">
                  <c:v>42801</c:v>
                </c:pt>
                <c:pt idx="66">
                  <c:v>42802</c:v>
                </c:pt>
                <c:pt idx="67">
                  <c:v>42803</c:v>
                </c:pt>
                <c:pt idx="68">
                  <c:v>42804</c:v>
                </c:pt>
                <c:pt idx="69">
                  <c:v>42805</c:v>
                </c:pt>
                <c:pt idx="70">
                  <c:v>42806</c:v>
                </c:pt>
                <c:pt idx="71">
                  <c:v>42807</c:v>
                </c:pt>
                <c:pt idx="72">
                  <c:v>42808</c:v>
                </c:pt>
                <c:pt idx="73">
                  <c:v>42809</c:v>
                </c:pt>
                <c:pt idx="74">
                  <c:v>42810</c:v>
                </c:pt>
                <c:pt idx="75">
                  <c:v>42811</c:v>
                </c:pt>
                <c:pt idx="76">
                  <c:v>42812</c:v>
                </c:pt>
                <c:pt idx="77">
                  <c:v>42813</c:v>
                </c:pt>
                <c:pt idx="78">
                  <c:v>42814</c:v>
                </c:pt>
                <c:pt idx="79">
                  <c:v>42815</c:v>
                </c:pt>
                <c:pt idx="80">
                  <c:v>42816</c:v>
                </c:pt>
                <c:pt idx="81">
                  <c:v>42817</c:v>
                </c:pt>
                <c:pt idx="82">
                  <c:v>42818</c:v>
                </c:pt>
                <c:pt idx="83">
                  <c:v>42819</c:v>
                </c:pt>
                <c:pt idx="84">
                  <c:v>42820</c:v>
                </c:pt>
                <c:pt idx="85">
                  <c:v>42821</c:v>
                </c:pt>
                <c:pt idx="86">
                  <c:v>42822</c:v>
                </c:pt>
                <c:pt idx="87">
                  <c:v>42823</c:v>
                </c:pt>
                <c:pt idx="88">
                  <c:v>42824</c:v>
                </c:pt>
                <c:pt idx="89">
                  <c:v>42825</c:v>
                </c:pt>
                <c:pt idx="90">
                  <c:v>42826</c:v>
                </c:pt>
                <c:pt idx="91">
                  <c:v>42827</c:v>
                </c:pt>
                <c:pt idx="92">
                  <c:v>42828</c:v>
                </c:pt>
                <c:pt idx="93">
                  <c:v>42829</c:v>
                </c:pt>
                <c:pt idx="94">
                  <c:v>42830</c:v>
                </c:pt>
                <c:pt idx="95">
                  <c:v>42831</c:v>
                </c:pt>
                <c:pt idx="96">
                  <c:v>42832</c:v>
                </c:pt>
                <c:pt idx="97">
                  <c:v>42833</c:v>
                </c:pt>
                <c:pt idx="98">
                  <c:v>42834</c:v>
                </c:pt>
                <c:pt idx="99">
                  <c:v>42835</c:v>
                </c:pt>
                <c:pt idx="100">
                  <c:v>42836</c:v>
                </c:pt>
                <c:pt idx="101">
                  <c:v>42837</c:v>
                </c:pt>
                <c:pt idx="102">
                  <c:v>42838</c:v>
                </c:pt>
                <c:pt idx="103">
                  <c:v>42839</c:v>
                </c:pt>
                <c:pt idx="104">
                  <c:v>42840</c:v>
                </c:pt>
                <c:pt idx="105">
                  <c:v>42841</c:v>
                </c:pt>
                <c:pt idx="106">
                  <c:v>42842</c:v>
                </c:pt>
                <c:pt idx="107">
                  <c:v>42843</c:v>
                </c:pt>
                <c:pt idx="108">
                  <c:v>42844</c:v>
                </c:pt>
                <c:pt idx="109">
                  <c:v>42845</c:v>
                </c:pt>
                <c:pt idx="110">
                  <c:v>42846</c:v>
                </c:pt>
                <c:pt idx="111">
                  <c:v>42847</c:v>
                </c:pt>
                <c:pt idx="112">
                  <c:v>42848</c:v>
                </c:pt>
                <c:pt idx="113">
                  <c:v>42849</c:v>
                </c:pt>
                <c:pt idx="114">
                  <c:v>42850</c:v>
                </c:pt>
                <c:pt idx="115">
                  <c:v>42851</c:v>
                </c:pt>
                <c:pt idx="116">
                  <c:v>42852</c:v>
                </c:pt>
                <c:pt idx="117">
                  <c:v>42853</c:v>
                </c:pt>
                <c:pt idx="118">
                  <c:v>42854</c:v>
                </c:pt>
                <c:pt idx="119">
                  <c:v>42855</c:v>
                </c:pt>
                <c:pt idx="120">
                  <c:v>42856</c:v>
                </c:pt>
                <c:pt idx="121">
                  <c:v>42857</c:v>
                </c:pt>
                <c:pt idx="122">
                  <c:v>42858</c:v>
                </c:pt>
                <c:pt idx="123">
                  <c:v>42859</c:v>
                </c:pt>
                <c:pt idx="124">
                  <c:v>42860</c:v>
                </c:pt>
                <c:pt idx="125">
                  <c:v>42861</c:v>
                </c:pt>
                <c:pt idx="126">
                  <c:v>42862</c:v>
                </c:pt>
                <c:pt idx="127">
                  <c:v>42863</c:v>
                </c:pt>
                <c:pt idx="128">
                  <c:v>42864</c:v>
                </c:pt>
                <c:pt idx="129">
                  <c:v>42865</c:v>
                </c:pt>
                <c:pt idx="130">
                  <c:v>42866</c:v>
                </c:pt>
                <c:pt idx="131">
                  <c:v>42867</c:v>
                </c:pt>
                <c:pt idx="132">
                  <c:v>42868</c:v>
                </c:pt>
                <c:pt idx="133">
                  <c:v>42869</c:v>
                </c:pt>
                <c:pt idx="134">
                  <c:v>42870</c:v>
                </c:pt>
                <c:pt idx="135">
                  <c:v>42871</c:v>
                </c:pt>
                <c:pt idx="136">
                  <c:v>42872</c:v>
                </c:pt>
                <c:pt idx="137">
                  <c:v>42873</c:v>
                </c:pt>
                <c:pt idx="138">
                  <c:v>42874</c:v>
                </c:pt>
                <c:pt idx="139">
                  <c:v>42875</c:v>
                </c:pt>
                <c:pt idx="140">
                  <c:v>42876</c:v>
                </c:pt>
                <c:pt idx="141">
                  <c:v>42877</c:v>
                </c:pt>
                <c:pt idx="142">
                  <c:v>42878</c:v>
                </c:pt>
                <c:pt idx="143">
                  <c:v>42879</c:v>
                </c:pt>
                <c:pt idx="144">
                  <c:v>42880</c:v>
                </c:pt>
                <c:pt idx="145">
                  <c:v>42881</c:v>
                </c:pt>
                <c:pt idx="146">
                  <c:v>42882</c:v>
                </c:pt>
                <c:pt idx="147">
                  <c:v>42883</c:v>
                </c:pt>
                <c:pt idx="148">
                  <c:v>42884</c:v>
                </c:pt>
                <c:pt idx="149">
                  <c:v>42885</c:v>
                </c:pt>
                <c:pt idx="150">
                  <c:v>42886</c:v>
                </c:pt>
                <c:pt idx="151">
                  <c:v>42887</c:v>
                </c:pt>
                <c:pt idx="152">
                  <c:v>42888</c:v>
                </c:pt>
                <c:pt idx="153">
                  <c:v>42889</c:v>
                </c:pt>
                <c:pt idx="154">
                  <c:v>42890</c:v>
                </c:pt>
                <c:pt idx="155">
                  <c:v>42891</c:v>
                </c:pt>
                <c:pt idx="156">
                  <c:v>42892</c:v>
                </c:pt>
                <c:pt idx="157">
                  <c:v>42893</c:v>
                </c:pt>
                <c:pt idx="158">
                  <c:v>42894</c:v>
                </c:pt>
                <c:pt idx="159">
                  <c:v>42895</c:v>
                </c:pt>
                <c:pt idx="160">
                  <c:v>42896</c:v>
                </c:pt>
                <c:pt idx="161">
                  <c:v>42897</c:v>
                </c:pt>
                <c:pt idx="162">
                  <c:v>42898</c:v>
                </c:pt>
                <c:pt idx="163">
                  <c:v>42899</c:v>
                </c:pt>
                <c:pt idx="164">
                  <c:v>42900</c:v>
                </c:pt>
                <c:pt idx="165">
                  <c:v>42901</c:v>
                </c:pt>
                <c:pt idx="166">
                  <c:v>42902</c:v>
                </c:pt>
                <c:pt idx="167">
                  <c:v>42903</c:v>
                </c:pt>
                <c:pt idx="168">
                  <c:v>42904</c:v>
                </c:pt>
                <c:pt idx="169">
                  <c:v>42905</c:v>
                </c:pt>
                <c:pt idx="170">
                  <c:v>42906</c:v>
                </c:pt>
                <c:pt idx="171">
                  <c:v>42907</c:v>
                </c:pt>
                <c:pt idx="172">
                  <c:v>42908</c:v>
                </c:pt>
                <c:pt idx="173">
                  <c:v>42909</c:v>
                </c:pt>
                <c:pt idx="174">
                  <c:v>42910</c:v>
                </c:pt>
                <c:pt idx="175">
                  <c:v>42911</c:v>
                </c:pt>
                <c:pt idx="176">
                  <c:v>42912</c:v>
                </c:pt>
                <c:pt idx="177">
                  <c:v>42913</c:v>
                </c:pt>
                <c:pt idx="178">
                  <c:v>42914</c:v>
                </c:pt>
                <c:pt idx="179">
                  <c:v>42915</c:v>
                </c:pt>
                <c:pt idx="180">
                  <c:v>42916</c:v>
                </c:pt>
                <c:pt idx="181">
                  <c:v>42917</c:v>
                </c:pt>
                <c:pt idx="182">
                  <c:v>42918</c:v>
                </c:pt>
                <c:pt idx="183">
                  <c:v>42919</c:v>
                </c:pt>
                <c:pt idx="184">
                  <c:v>42920</c:v>
                </c:pt>
                <c:pt idx="185">
                  <c:v>42921</c:v>
                </c:pt>
                <c:pt idx="186">
                  <c:v>42922</c:v>
                </c:pt>
                <c:pt idx="187">
                  <c:v>42923</c:v>
                </c:pt>
                <c:pt idx="188">
                  <c:v>42924</c:v>
                </c:pt>
                <c:pt idx="189">
                  <c:v>42925</c:v>
                </c:pt>
                <c:pt idx="190">
                  <c:v>42926</c:v>
                </c:pt>
                <c:pt idx="191">
                  <c:v>42927</c:v>
                </c:pt>
                <c:pt idx="192">
                  <c:v>42928</c:v>
                </c:pt>
                <c:pt idx="193">
                  <c:v>42929</c:v>
                </c:pt>
                <c:pt idx="194">
                  <c:v>42930</c:v>
                </c:pt>
                <c:pt idx="195">
                  <c:v>42931</c:v>
                </c:pt>
                <c:pt idx="196">
                  <c:v>42932</c:v>
                </c:pt>
                <c:pt idx="197">
                  <c:v>42933</c:v>
                </c:pt>
                <c:pt idx="198">
                  <c:v>42934</c:v>
                </c:pt>
                <c:pt idx="199">
                  <c:v>42935</c:v>
                </c:pt>
                <c:pt idx="200">
                  <c:v>42936</c:v>
                </c:pt>
                <c:pt idx="201">
                  <c:v>42937</c:v>
                </c:pt>
                <c:pt idx="202">
                  <c:v>42938</c:v>
                </c:pt>
                <c:pt idx="203">
                  <c:v>42939</c:v>
                </c:pt>
                <c:pt idx="204">
                  <c:v>42940</c:v>
                </c:pt>
                <c:pt idx="205">
                  <c:v>42941</c:v>
                </c:pt>
                <c:pt idx="206">
                  <c:v>42942</c:v>
                </c:pt>
                <c:pt idx="207">
                  <c:v>42943</c:v>
                </c:pt>
                <c:pt idx="208">
                  <c:v>42944</c:v>
                </c:pt>
                <c:pt idx="209">
                  <c:v>42945</c:v>
                </c:pt>
                <c:pt idx="210">
                  <c:v>42946</c:v>
                </c:pt>
                <c:pt idx="211">
                  <c:v>42947</c:v>
                </c:pt>
                <c:pt idx="212">
                  <c:v>42948</c:v>
                </c:pt>
                <c:pt idx="213">
                  <c:v>42949</c:v>
                </c:pt>
                <c:pt idx="214">
                  <c:v>42950</c:v>
                </c:pt>
                <c:pt idx="215">
                  <c:v>42951</c:v>
                </c:pt>
                <c:pt idx="216">
                  <c:v>42952</c:v>
                </c:pt>
                <c:pt idx="217">
                  <c:v>42953</c:v>
                </c:pt>
                <c:pt idx="218">
                  <c:v>42954</c:v>
                </c:pt>
                <c:pt idx="219">
                  <c:v>42955</c:v>
                </c:pt>
                <c:pt idx="220">
                  <c:v>42956</c:v>
                </c:pt>
                <c:pt idx="221">
                  <c:v>42957</c:v>
                </c:pt>
                <c:pt idx="222">
                  <c:v>42958</c:v>
                </c:pt>
                <c:pt idx="223">
                  <c:v>42959</c:v>
                </c:pt>
                <c:pt idx="224">
                  <c:v>42960</c:v>
                </c:pt>
                <c:pt idx="225">
                  <c:v>42961</c:v>
                </c:pt>
                <c:pt idx="226">
                  <c:v>42962</c:v>
                </c:pt>
                <c:pt idx="227">
                  <c:v>42963</c:v>
                </c:pt>
                <c:pt idx="228">
                  <c:v>42964</c:v>
                </c:pt>
                <c:pt idx="229">
                  <c:v>42965</c:v>
                </c:pt>
                <c:pt idx="230">
                  <c:v>42966</c:v>
                </c:pt>
                <c:pt idx="231">
                  <c:v>42967</c:v>
                </c:pt>
                <c:pt idx="232">
                  <c:v>42968</c:v>
                </c:pt>
                <c:pt idx="233">
                  <c:v>42969</c:v>
                </c:pt>
                <c:pt idx="234">
                  <c:v>42970</c:v>
                </c:pt>
                <c:pt idx="235">
                  <c:v>42971</c:v>
                </c:pt>
                <c:pt idx="236">
                  <c:v>42972</c:v>
                </c:pt>
                <c:pt idx="237">
                  <c:v>42973</c:v>
                </c:pt>
                <c:pt idx="238">
                  <c:v>42974</c:v>
                </c:pt>
                <c:pt idx="239">
                  <c:v>42975</c:v>
                </c:pt>
                <c:pt idx="240">
                  <c:v>42976</c:v>
                </c:pt>
                <c:pt idx="241">
                  <c:v>42977</c:v>
                </c:pt>
                <c:pt idx="242">
                  <c:v>42978</c:v>
                </c:pt>
                <c:pt idx="243">
                  <c:v>42979</c:v>
                </c:pt>
                <c:pt idx="244">
                  <c:v>42980</c:v>
                </c:pt>
                <c:pt idx="245">
                  <c:v>42981</c:v>
                </c:pt>
                <c:pt idx="246">
                  <c:v>42982</c:v>
                </c:pt>
                <c:pt idx="247">
                  <c:v>42983</c:v>
                </c:pt>
                <c:pt idx="248">
                  <c:v>42984</c:v>
                </c:pt>
                <c:pt idx="249">
                  <c:v>42985</c:v>
                </c:pt>
                <c:pt idx="250">
                  <c:v>42986</c:v>
                </c:pt>
                <c:pt idx="251">
                  <c:v>42987</c:v>
                </c:pt>
                <c:pt idx="252">
                  <c:v>42988</c:v>
                </c:pt>
                <c:pt idx="253">
                  <c:v>42989</c:v>
                </c:pt>
                <c:pt idx="254">
                  <c:v>42990</c:v>
                </c:pt>
                <c:pt idx="255">
                  <c:v>42991</c:v>
                </c:pt>
                <c:pt idx="256">
                  <c:v>42992</c:v>
                </c:pt>
                <c:pt idx="257">
                  <c:v>42993</c:v>
                </c:pt>
                <c:pt idx="258">
                  <c:v>42994</c:v>
                </c:pt>
                <c:pt idx="259">
                  <c:v>42995</c:v>
                </c:pt>
                <c:pt idx="260">
                  <c:v>42996</c:v>
                </c:pt>
                <c:pt idx="261">
                  <c:v>42997</c:v>
                </c:pt>
                <c:pt idx="262">
                  <c:v>42998</c:v>
                </c:pt>
                <c:pt idx="263">
                  <c:v>42999</c:v>
                </c:pt>
                <c:pt idx="264">
                  <c:v>43000</c:v>
                </c:pt>
                <c:pt idx="265">
                  <c:v>43001</c:v>
                </c:pt>
                <c:pt idx="266">
                  <c:v>43002</c:v>
                </c:pt>
                <c:pt idx="267">
                  <c:v>43003</c:v>
                </c:pt>
                <c:pt idx="268">
                  <c:v>43004</c:v>
                </c:pt>
                <c:pt idx="269">
                  <c:v>43005</c:v>
                </c:pt>
                <c:pt idx="270">
                  <c:v>43006</c:v>
                </c:pt>
                <c:pt idx="271">
                  <c:v>43007</c:v>
                </c:pt>
                <c:pt idx="272">
                  <c:v>43008</c:v>
                </c:pt>
                <c:pt idx="273">
                  <c:v>43009</c:v>
                </c:pt>
                <c:pt idx="274">
                  <c:v>43010</c:v>
                </c:pt>
                <c:pt idx="275">
                  <c:v>43011</c:v>
                </c:pt>
                <c:pt idx="276">
                  <c:v>43012</c:v>
                </c:pt>
                <c:pt idx="277">
                  <c:v>43013</c:v>
                </c:pt>
                <c:pt idx="278">
                  <c:v>43014</c:v>
                </c:pt>
                <c:pt idx="279">
                  <c:v>43015</c:v>
                </c:pt>
                <c:pt idx="280">
                  <c:v>43016</c:v>
                </c:pt>
                <c:pt idx="281">
                  <c:v>43017</c:v>
                </c:pt>
                <c:pt idx="282">
                  <c:v>43018</c:v>
                </c:pt>
                <c:pt idx="283">
                  <c:v>43019</c:v>
                </c:pt>
                <c:pt idx="284">
                  <c:v>43020</c:v>
                </c:pt>
                <c:pt idx="285">
                  <c:v>43021</c:v>
                </c:pt>
                <c:pt idx="286">
                  <c:v>43022</c:v>
                </c:pt>
                <c:pt idx="287">
                  <c:v>43023</c:v>
                </c:pt>
                <c:pt idx="288">
                  <c:v>43024</c:v>
                </c:pt>
                <c:pt idx="289">
                  <c:v>43025</c:v>
                </c:pt>
                <c:pt idx="290">
                  <c:v>43026</c:v>
                </c:pt>
                <c:pt idx="291">
                  <c:v>43027</c:v>
                </c:pt>
                <c:pt idx="292">
                  <c:v>43028</c:v>
                </c:pt>
                <c:pt idx="293">
                  <c:v>43029</c:v>
                </c:pt>
                <c:pt idx="294">
                  <c:v>43030</c:v>
                </c:pt>
                <c:pt idx="295">
                  <c:v>43031</c:v>
                </c:pt>
                <c:pt idx="296">
                  <c:v>43032</c:v>
                </c:pt>
                <c:pt idx="297">
                  <c:v>43033</c:v>
                </c:pt>
                <c:pt idx="298">
                  <c:v>43034</c:v>
                </c:pt>
                <c:pt idx="299">
                  <c:v>43035</c:v>
                </c:pt>
                <c:pt idx="300">
                  <c:v>43036</c:v>
                </c:pt>
                <c:pt idx="301">
                  <c:v>43037</c:v>
                </c:pt>
                <c:pt idx="302">
                  <c:v>43038</c:v>
                </c:pt>
                <c:pt idx="303">
                  <c:v>43039</c:v>
                </c:pt>
                <c:pt idx="304">
                  <c:v>43040</c:v>
                </c:pt>
                <c:pt idx="305">
                  <c:v>43041</c:v>
                </c:pt>
                <c:pt idx="306">
                  <c:v>43042</c:v>
                </c:pt>
                <c:pt idx="307">
                  <c:v>43043</c:v>
                </c:pt>
                <c:pt idx="308">
                  <c:v>43044</c:v>
                </c:pt>
                <c:pt idx="309">
                  <c:v>43045</c:v>
                </c:pt>
                <c:pt idx="310">
                  <c:v>43046</c:v>
                </c:pt>
                <c:pt idx="311">
                  <c:v>43047</c:v>
                </c:pt>
                <c:pt idx="312">
                  <c:v>43048</c:v>
                </c:pt>
                <c:pt idx="313">
                  <c:v>43049</c:v>
                </c:pt>
                <c:pt idx="314">
                  <c:v>43050</c:v>
                </c:pt>
                <c:pt idx="315">
                  <c:v>43051</c:v>
                </c:pt>
                <c:pt idx="316">
                  <c:v>43052</c:v>
                </c:pt>
                <c:pt idx="317">
                  <c:v>43053</c:v>
                </c:pt>
                <c:pt idx="318">
                  <c:v>43054</c:v>
                </c:pt>
                <c:pt idx="319">
                  <c:v>43055</c:v>
                </c:pt>
                <c:pt idx="320">
                  <c:v>43056</c:v>
                </c:pt>
                <c:pt idx="321">
                  <c:v>43057</c:v>
                </c:pt>
                <c:pt idx="322">
                  <c:v>43058</c:v>
                </c:pt>
                <c:pt idx="323">
                  <c:v>43059</c:v>
                </c:pt>
                <c:pt idx="324">
                  <c:v>43060</c:v>
                </c:pt>
                <c:pt idx="325">
                  <c:v>43061</c:v>
                </c:pt>
                <c:pt idx="326">
                  <c:v>43062</c:v>
                </c:pt>
                <c:pt idx="327">
                  <c:v>43063</c:v>
                </c:pt>
                <c:pt idx="328">
                  <c:v>43064</c:v>
                </c:pt>
                <c:pt idx="329">
                  <c:v>43065</c:v>
                </c:pt>
                <c:pt idx="330">
                  <c:v>43066</c:v>
                </c:pt>
                <c:pt idx="331">
                  <c:v>43067</c:v>
                </c:pt>
                <c:pt idx="332">
                  <c:v>43068</c:v>
                </c:pt>
                <c:pt idx="333">
                  <c:v>43069</c:v>
                </c:pt>
                <c:pt idx="334">
                  <c:v>43070</c:v>
                </c:pt>
                <c:pt idx="335">
                  <c:v>43071</c:v>
                </c:pt>
                <c:pt idx="336">
                  <c:v>43072</c:v>
                </c:pt>
                <c:pt idx="337">
                  <c:v>43073</c:v>
                </c:pt>
                <c:pt idx="338">
                  <c:v>43074</c:v>
                </c:pt>
                <c:pt idx="339">
                  <c:v>43075</c:v>
                </c:pt>
                <c:pt idx="340">
                  <c:v>43076</c:v>
                </c:pt>
                <c:pt idx="341">
                  <c:v>43077</c:v>
                </c:pt>
                <c:pt idx="342">
                  <c:v>43078</c:v>
                </c:pt>
                <c:pt idx="343">
                  <c:v>43079</c:v>
                </c:pt>
                <c:pt idx="344">
                  <c:v>43080</c:v>
                </c:pt>
                <c:pt idx="345">
                  <c:v>43081</c:v>
                </c:pt>
                <c:pt idx="346">
                  <c:v>43082</c:v>
                </c:pt>
                <c:pt idx="347">
                  <c:v>43083</c:v>
                </c:pt>
                <c:pt idx="348">
                  <c:v>43084</c:v>
                </c:pt>
                <c:pt idx="349">
                  <c:v>43085</c:v>
                </c:pt>
                <c:pt idx="350">
                  <c:v>43086</c:v>
                </c:pt>
                <c:pt idx="351">
                  <c:v>43087</c:v>
                </c:pt>
                <c:pt idx="352">
                  <c:v>43088</c:v>
                </c:pt>
                <c:pt idx="353">
                  <c:v>43089</c:v>
                </c:pt>
                <c:pt idx="354">
                  <c:v>43090</c:v>
                </c:pt>
                <c:pt idx="355">
                  <c:v>43091</c:v>
                </c:pt>
                <c:pt idx="356">
                  <c:v>43092</c:v>
                </c:pt>
                <c:pt idx="357">
                  <c:v>43093</c:v>
                </c:pt>
                <c:pt idx="358">
                  <c:v>43094</c:v>
                </c:pt>
                <c:pt idx="359">
                  <c:v>43095</c:v>
                </c:pt>
                <c:pt idx="360">
                  <c:v>43096</c:v>
                </c:pt>
                <c:pt idx="361">
                  <c:v>43097</c:v>
                </c:pt>
                <c:pt idx="362">
                  <c:v>43098</c:v>
                </c:pt>
                <c:pt idx="363">
                  <c:v>43099</c:v>
                </c:pt>
                <c:pt idx="364">
                  <c:v>43100</c:v>
                </c:pt>
              </c:numCache>
            </c:numRef>
          </c:cat>
          <c:val>
            <c:numRef>
              <c:f>'Canan North Site'!$L$3:$L$367</c:f>
              <c:numCache>
                <c:formatCode>General</c:formatCode>
                <c:ptCount val="365"/>
                <c:pt idx="0">
                  <c:v>0</c:v>
                </c:pt>
                <c:pt idx="1">
                  <c:v>0</c:v>
                </c:pt>
                <c:pt idx="2">
                  <c:v>0.01</c:v>
                </c:pt>
                <c:pt idx="3">
                  <c:v>0.47</c:v>
                </c:pt>
                <c:pt idx="4">
                  <c:v>0.01</c:v>
                </c:pt>
                <c:pt idx="5">
                  <c:v>0.02</c:v>
                </c:pt>
                <c:pt idx="6">
                  <c:v>0</c:v>
                </c:pt>
                <c:pt idx="7">
                  <c:v>0.01</c:v>
                </c:pt>
                <c:pt idx="8">
                  <c:v>0.01</c:v>
                </c:pt>
                <c:pt idx="9">
                  <c:v>0</c:v>
                </c:pt>
                <c:pt idx="10">
                  <c:v>0.02</c:v>
                </c:pt>
                <c:pt idx="11">
                  <c:v>0.01</c:v>
                </c:pt>
                <c:pt idx="12">
                  <c:v>0.35</c:v>
                </c:pt>
                <c:pt idx="13">
                  <c:v>0</c:v>
                </c:pt>
                <c:pt idx="14">
                  <c:v>0</c:v>
                </c:pt>
                <c:pt idx="15">
                  <c:v>0</c:v>
                </c:pt>
                <c:pt idx="16">
                  <c:v>0.01</c:v>
                </c:pt>
                <c:pt idx="17">
                  <c:v>0.33</c:v>
                </c:pt>
                <c:pt idx="18">
                  <c:v>0.01</c:v>
                </c:pt>
                <c:pt idx="19">
                  <c:v>0.02</c:v>
                </c:pt>
                <c:pt idx="20">
                  <c:v>0</c:v>
                </c:pt>
                <c:pt idx="21">
                  <c:v>0</c:v>
                </c:pt>
                <c:pt idx="22">
                  <c:v>0.01</c:v>
                </c:pt>
                <c:pt idx="23">
                  <c:v>0.31</c:v>
                </c:pt>
                <c:pt idx="24">
                  <c:v>0.25</c:v>
                </c:pt>
                <c:pt idx="25">
                  <c:v>0</c:v>
                </c:pt>
                <c:pt idx="26">
                  <c:v>0.03</c:v>
                </c:pt>
                <c:pt idx="27">
                  <c:v>0</c:v>
                </c:pt>
                <c:pt idx="28">
                  <c:v>0.01</c:v>
                </c:pt>
                <c:pt idx="29">
                  <c:v>0.02</c:v>
                </c:pt>
                <c:pt idx="30">
                  <c:v>0.01</c:v>
                </c:pt>
                <c:pt idx="31">
                  <c:v>0.03</c:v>
                </c:pt>
                <c:pt idx="32">
                  <c:v>0.04</c:v>
                </c:pt>
                <c:pt idx="33">
                  <c:v>0</c:v>
                </c:pt>
                <c:pt idx="34">
                  <c:v>0</c:v>
                </c:pt>
                <c:pt idx="35">
                  <c:v>0</c:v>
                </c:pt>
                <c:pt idx="36">
                  <c:v>0.01</c:v>
                </c:pt>
                <c:pt idx="37">
                  <c:v>0</c:v>
                </c:pt>
                <c:pt idx="38">
                  <c:v>0.23</c:v>
                </c:pt>
                <c:pt idx="39">
                  <c:v>0.12</c:v>
                </c:pt>
                <c:pt idx="40">
                  <c:v>0.01</c:v>
                </c:pt>
                <c:pt idx="41">
                  <c:v>0.02</c:v>
                </c:pt>
                <c:pt idx="42">
                  <c:v>7.0000000000000007E-2</c:v>
                </c:pt>
                <c:pt idx="43">
                  <c:v>0.69</c:v>
                </c:pt>
                <c:pt idx="44">
                  <c:v>0</c:v>
                </c:pt>
                <c:pt idx="45">
                  <c:v>0.17</c:v>
                </c:pt>
                <c:pt idx="46">
                  <c:v>0.06</c:v>
                </c:pt>
                <c:pt idx="47">
                  <c:v>0.01</c:v>
                </c:pt>
                <c:pt idx="48">
                  <c:v>0</c:v>
                </c:pt>
                <c:pt idx="49">
                  <c:v>0</c:v>
                </c:pt>
                <c:pt idx="50">
                  <c:v>0</c:v>
                </c:pt>
                <c:pt idx="51">
                  <c:v>0</c:v>
                </c:pt>
                <c:pt idx="52">
                  <c:v>0.01</c:v>
                </c:pt>
                <c:pt idx="53">
                  <c:v>0</c:v>
                </c:pt>
                <c:pt idx="54">
                  <c:v>0.23</c:v>
                </c:pt>
                <c:pt idx="55">
                  <c:v>0</c:v>
                </c:pt>
                <c:pt idx="56">
                  <c:v>0.45</c:v>
                </c:pt>
                <c:pt idx="57">
                  <c:v>0</c:v>
                </c:pt>
                <c:pt idx="58">
                  <c:v>0</c:v>
                </c:pt>
                <c:pt idx="59">
                  <c:v>0</c:v>
                </c:pt>
                <c:pt idx="60">
                  <c:v>0.01</c:v>
                </c:pt>
                <c:pt idx="61">
                  <c:v>0.09</c:v>
                </c:pt>
                <c:pt idx="62">
                  <c:v>0.1</c:v>
                </c:pt>
                <c:pt idx="63">
                  <c:v>0</c:v>
                </c:pt>
                <c:pt idx="64">
                  <c:v>0</c:v>
                </c:pt>
                <c:pt idx="65">
                  <c:v>0.19</c:v>
                </c:pt>
                <c:pt idx="66">
                  <c:v>0.36</c:v>
                </c:pt>
                <c:pt idx="67">
                  <c:v>0</c:v>
                </c:pt>
                <c:pt idx="68">
                  <c:v>0</c:v>
                </c:pt>
                <c:pt idx="69">
                  <c:v>0.05</c:v>
                </c:pt>
                <c:pt idx="70">
                  <c:v>0.1</c:v>
                </c:pt>
                <c:pt idx="71">
                  <c:v>0.01</c:v>
                </c:pt>
                <c:pt idx="72">
                  <c:v>0.21</c:v>
                </c:pt>
                <c:pt idx="73">
                  <c:v>0.71</c:v>
                </c:pt>
                <c:pt idx="74">
                  <c:v>0.28000000000000003</c:v>
                </c:pt>
                <c:pt idx="75">
                  <c:v>0</c:v>
                </c:pt>
                <c:pt idx="76">
                  <c:v>0</c:v>
                </c:pt>
                <c:pt idx="77">
                  <c:v>0.01</c:v>
                </c:pt>
                <c:pt idx="78">
                  <c:v>0.03</c:v>
                </c:pt>
                <c:pt idx="79">
                  <c:v>0</c:v>
                </c:pt>
                <c:pt idx="80">
                  <c:v>0.04</c:v>
                </c:pt>
                <c:pt idx="81">
                  <c:v>0</c:v>
                </c:pt>
                <c:pt idx="82">
                  <c:v>0.06</c:v>
                </c:pt>
                <c:pt idx="83">
                  <c:v>0.42</c:v>
                </c:pt>
                <c:pt idx="84">
                  <c:v>0.42</c:v>
                </c:pt>
                <c:pt idx="85">
                  <c:v>0.13</c:v>
                </c:pt>
                <c:pt idx="86">
                  <c:v>0.01</c:v>
                </c:pt>
                <c:pt idx="87">
                  <c:v>0.02</c:v>
                </c:pt>
                <c:pt idx="88">
                  <c:v>0</c:v>
                </c:pt>
                <c:pt idx="89">
                  <c:v>0.33</c:v>
                </c:pt>
                <c:pt idx="90">
                  <c:v>0.64</c:v>
                </c:pt>
                <c:pt idx="91">
                  <c:v>0.01</c:v>
                </c:pt>
                <c:pt idx="92">
                  <c:v>0</c:v>
                </c:pt>
                <c:pt idx="93">
                  <c:v>0.47</c:v>
                </c:pt>
                <c:pt idx="94">
                  <c:v>0.05</c:v>
                </c:pt>
                <c:pt idx="95">
                  <c:v>0.01</c:v>
                </c:pt>
                <c:pt idx="96">
                  <c:v>1.43</c:v>
                </c:pt>
                <c:pt idx="97">
                  <c:v>7.0000000000000007E-2</c:v>
                </c:pt>
                <c:pt idx="98">
                  <c:v>0</c:v>
                </c:pt>
                <c:pt idx="99">
                  <c:v>0</c:v>
                </c:pt>
                <c:pt idx="100">
                  <c:v>0</c:v>
                </c:pt>
                <c:pt idx="101">
                  <c:v>0.08</c:v>
                </c:pt>
                <c:pt idx="102">
                  <c:v>0</c:v>
                </c:pt>
                <c:pt idx="103">
                  <c:v>0</c:v>
                </c:pt>
                <c:pt idx="104">
                  <c:v>0</c:v>
                </c:pt>
                <c:pt idx="105">
                  <c:v>0.19</c:v>
                </c:pt>
                <c:pt idx="106">
                  <c:v>0.11</c:v>
                </c:pt>
                <c:pt idx="107">
                  <c:v>0</c:v>
                </c:pt>
                <c:pt idx="108">
                  <c:v>0</c:v>
                </c:pt>
                <c:pt idx="109">
                  <c:v>0.1</c:v>
                </c:pt>
                <c:pt idx="110">
                  <c:v>2.2200000000000002</c:v>
                </c:pt>
                <c:pt idx="111">
                  <c:v>0</c:v>
                </c:pt>
                <c:pt idx="112">
                  <c:v>0</c:v>
                </c:pt>
                <c:pt idx="113">
                  <c:v>0</c:v>
                </c:pt>
                <c:pt idx="114">
                  <c:v>0.05</c:v>
                </c:pt>
                <c:pt idx="115">
                  <c:v>0.05</c:v>
                </c:pt>
                <c:pt idx="116">
                  <c:v>0</c:v>
                </c:pt>
                <c:pt idx="117">
                  <c:v>0.14000000000000001</c:v>
                </c:pt>
                <c:pt idx="118">
                  <c:v>0</c:v>
                </c:pt>
                <c:pt idx="119">
                  <c:v>0</c:v>
                </c:pt>
                <c:pt idx="120">
                  <c:v>0</c:v>
                </c:pt>
                <c:pt idx="121">
                  <c:v>0.96</c:v>
                </c:pt>
                <c:pt idx="122">
                  <c:v>0.1</c:v>
                </c:pt>
                <c:pt idx="123">
                  <c:v>0</c:v>
                </c:pt>
                <c:pt idx="124">
                  <c:v>0.56000000000000005</c:v>
                </c:pt>
                <c:pt idx="125">
                  <c:v>1</c:v>
                </c:pt>
                <c:pt idx="126">
                  <c:v>0.5</c:v>
                </c:pt>
                <c:pt idx="127">
                  <c:v>0.08</c:v>
                </c:pt>
                <c:pt idx="128">
                  <c:v>0.01</c:v>
                </c:pt>
                <c:pt idx="129">
                  <c:v>0</c:v>
                </c:pt>
                <c:pt idx="130">
                  <c:v>0</c:v>
                </c:pt>
                <c:pt idx="131">
                  <c:v>0</c:v>
                </c:pt>
                <c:pt idx="132">
                  <c:v>0</c:v>
                </c:pt>
                <c:pt idx="133">
                  <c:v>0</c:v>
                </c:pt>
                <c:pt idx="134">
                  <c:v>0.11</c:v>
                </c:pt>
                <c:pt idx="135">
                  <c:v>0</c:v>
                </c:pt>
                <c:pt idx="136">
                  <c:v>0.01</c:v>
                </c:pt>
                <c:pt idx="137">
                  <c:v>0</c:v>
                </c:pt>
                <c:pt idx="138">
                  <c:v>0.4</c:v>
                </c:pt>
                <c:pt idx="139">
                  <c:v>0</c:v>
                </c:pt>
                <c:pt idx="140">
                  <c:v>0.01</c:v>
                </c:pt>
                <c:pt idx="141">
                  <c:v>0.19</c:v>
                </c:pt>
                <c:pt idx="142">
                  <c:v>0.01</c:v>
                </c:pt>
                <c:pt idx="143">
                  <c:v>0</c:v>
                </c:pt>
                <c:pt idx="144">
                  <c:v>0.24</c:v>
                </c:pt>
                <c:pt idx="145">
                  <c:v>0.43</c:v>
                </c:pt>
                <c:pt idx="146">
                  <c:v>0.13</c:v>
                </c:pt>
                <c:pt idx="147">
                  <c:v>0.01</c:v>
                </c:pt>
                <c:pt idx="148">
                  <c:v>0.02</c:v>
                </c:pt>
                <c:pt idx="149">
                  <c:v>0.19</c:v>
                </c:pt>
                <c:pt idx="150">
                  <c:v>0.27</c:v>
                </c:pt>
                <c:pt idx="151">
                  <c:v>0.01</c:v>
                </c:pt>
                <c:pt idx="152">
                  <c:v>0</c:v>
                </c:pt>
                <c:pt idx="153">
                  <c:v>0</c:v>
                </c:pt>
                <c:pt idx="154">
                  <c:v>0</c:v>
                </c:pt>
                <c:pt idx="155">
                  <c:v>0.28000000000000003</c:v>
                </c:pt>
                <c:pt idx="156">
                  <c:v>0.02</c:v>
                </c:pt>
                <c:pt idx="157">
                  <c:v>0.03</c:v>
                </c:pt>
                <c:pt idx="158">
                  <c:v>0</c:v>
                </c:pt>
                <c:pt idx="159">
                  <c:v>0</c:v>
                </c:pt>
                <c:pt idx="160">
                  <c:v>0</c:v>
                </c:pt>
                <c:pt idx="161">
                  <c:v>0</c:v>
                </c:pt>
                <c:pt idx="162">
                  <c:v>0</c:v>
                </c:pt>
                <c:pt idx="163">
                  <c:v>0</c:v>
                </c:pt>
                <c:pt idx="164">
                  <c:v>0.37</c:v>
                </c:pt>
                <c:pt idx="165">
                  <c:v>0</c:v>
                </c:pt>
                <c:pt idx="166">
                  <c:v>2.75</c:v>
                </c:pt>
                <c:pt idx="167">
                  <c:v>0</c:v>
                </c:pt>
                <c:pt idx="168">
                  <c:v>0</c:v>
                </c:pt>
                <c:pt idx="169">
                  <c:v>0.38</c:v>
                </c:pt>
                <c:pt idx="170">
                  <c:v>0.01</c:v>
                </c:pt>
                <c:pt idx="171">
                  <c:v>7.0000000000000007E-2</c:v>
                </c:pt>
                <c:pt idx="172">
                  <c:v>0</c:v>
                </c:pt>
                <c:pt idx="173">
                  <c:v>0.01</c:v>
                </c:pt>
                <c:pt idx="174">
                  <c:v>0.39</c:v>
                </c:pt>
                <c:pt idx="175">
                  <c:v>0</c:v>
                </c:pt>
                <c:pt idx="176">
                  <c:v>0.16</c:v>
                </c:pt>
                <c:pt idx="177">
                  <c:v>0.5</c:v>
                </c:pt>
                <c:pt idx="178">
                  <c:v>0.01</c:v>
                </c:pt>
                <c:pt idx="179">
                  <c:v>0.01</c:v>
                </c:pt>
                <c:pt idx="180">
                  <c:v>0.01</c:v>
                </c:pt>
                <c:pt idx="181">
                  <c:v>0.72</c:v>
                </c:pt>
                <c:pt idx="182">
                  <c:v>0.7</c:v>
                </c:pt>
                <c:pt idx="183">
                  <c:v>0</c:v>
                </c:pt>
                <c:pt idx="184">
                  <c:v>0</c:v>
                </c:pt>
                <c:pt idx="185">
                  <c:v>0</c:v>
                </c:pt>
                <c:pt idx="186">
                  <c:v>0</c:v>
                </c:pt>
                <c:pt idx="187">
                  <c:v>0</c:v>
                </c:pt>
                <c:pt idx="188">
                  <c:v>0.27</c:v>
                </c:pt>
                <c:pt idx="189">
                  <c:v>0</c:v>
                </c:pt>
                <c:pt idx="190">
                  <c:v>0</c:v>
                </c:pt>
                <c:pt idx="191">
                  <c:v>0.08</c:v>
                </c:pt>
                <c:pt idx="192">
                  <c:v>0</c:v>
                </c:pt>
                <c:pt idx="193">
                  <c:v>0.86</c:v>
                </c:pt>
                <c:pt idx="194">
                  <c:v>1.63</c:v>
                </c:pt>
                <c:pt idx="195">
                  <c:v>0.05</c:v>
                </c:pt>
                <c:pt idx="196">
                  <c:v>0.01</c:v>
                </c:pt>
                <c:pt idx="197">
                  <c:v>0.03</c:v>
                </c:pt>
                <c:pt idx="198">
                  <c:v>0.15</c:v>
                </c:pt>
                <c:pt idx="199">
                  <c:v>0</c:v>
                </c:pt>
                <c:pt idx="200">
                  <c:v>0</c:v>
                </c:pt>
                <c:pt idx="201">
                  <c:v>0.86</c:v>
                </c:pt>
                <c:pt idx="202">
                  <c:v>0</c:v>
                </c:pt>
                <c:pt idx="203">
                  <c:v>0</c:v>
                </c:pt>
                <c:pt idx="204">
                  <c:v>1.83</c:v>
                </c:pt>
                <c:pt idx="205">
                  <c:v>0.61</c:v>
                </c:pt>
                <c:pt idx="206">
                  <c:v>0.06</c:v>
                </c:pt>
                <c:pt idx="207">
                  <c:v>0.12</c:v>
                </c:pt>
                <c:pt idx="208">
                  <c:v>0.01</c:v>
                </c:pt>
                <c:pt idx="209">
                  <c:v>0</c:v>
                </c:pt>
                <c:pt idx="210">
                  <c:v>0</c:v>
                </c:pt>
                <c:pt idx="211">
                  <c:v>0</c:v>
                </c:pt>
                <c:pt idx="212">
                  <c:v>0.01</c:v>
                </c:pt>
                <c:pt idx="213">
                  <c:v>0</c:v>
                </c:pt>
                <c:pt idx="214">
                  <c:v>0.04</c:v>
                </c:pt>
                <c:pt idx="215">
                  <c:v>0.02</c:v>
                </c:pt>
                <c:pt idx="216">
                  <c:v>0.32</c:v>
                </c:pt>
                <c:pt idx="217">
                  <c:v>0.01</c:v>
                </c:pt>
                <c:pt idx="218">
                  <c:v>0</c:v>
                </c:pt>
                <c:pt idx="219">
                  <c:v>0.35</c:v>
                </c:pt>
                <c:pt idx="220">
                  <c:v>0</c:v>
                </c:pt>
                <c:pt idx="221">
                  <c:v>0</c:v>
                </c:pt>
                <c:pt idx="222">
                  <c:v>0</c:v>
                </c:pt>
                <c:pt idx="223">
                  <c:v>0</c:v>
                </c:pt>
                <c:pt idx="224">
                  <c:v>0.01</c:v>
                </c:pt>
                <c:pt idx="225">
                  <c:v>0</c:v>
                </c:pt>
                <c:pt idx="226">
                  <c:v>0</c:v>
                </c:pt>
                <c:pt idx="227">
                  <c:v>0.25</c:v>
                </c:pt>
                <c:pt idx="228">
                  <c:v>0</c:v>
                </c:pt>
                <c:pt idx="229">
                  <c:v>0.38</c:v>
                </c:pt>
                <c:pt idx="230">
                  <c:v>0</c:v>
                </c:pt>
                <c:pt idx="231">
                  <c:v>0.01</c:v>
                </c:pt>
                <c:pt idx="232">
                  <c:v>0</c:v>
                </c:pt>
                <c:pt idx="233">
                  <c:v>0</c:v>
                </c:pt>
                <c:pt idx="234">
                  <c:v>0.85</c:v>
                </c:pt>
                <c:pt idx="235">
                  <c:v>0.01</c:v>
                </c:pt>
                <c:pt idx="236">
                  <c:v>0</c:v>
                </c:pt>
                <c:pt idx="237">
                  <c:v>0</c:v>
                </c:pt>
                <c:pt idx="238">
                  <c:v>0</c:v>
                </c:pt>
                <c:pt idx="239">
                  <c:v>0</c:v>
                </c:pt>
                <c:pt idx="240">
                  <c:v>0</c:v>
                </c:pt>
                <c:pt idx="241">
                  <c:v>0</c:v>
                </c:pt>
                <c:pt idx="242">
                  <c:v>0.06</c:v>
                </c:pt>
                <c:pt idx="243">
                  <c:v>0.02</c:v>
                </c:pt>
                <c:pt idx="244">
                  <c:v>0</c:v>
                </c:pt>
                <c:pt idx="245">
                  <c:v>0.15</c:v>
                </c:pt>
                <c:pt idx="246">
                  <c:v>0.18</c:v>
                </c:pt>
                <c:pt idx="247">
                  <c:v>0.54</c:v>
                </c:pt>
                <c:pt idx="248">
                  <c:v>0.09</c:v>
                </c:pt>
                <c:pt idx="249">
                  <c:v>0.08</c:v>
                </c:pt>
                <c:pt idx="250">
                  <c:v>0.03</c:v>
                </c:pt>
                <c:pt idx="251">
                  <c:v>0.06</c:v>
                </c:pt>
                <c:pt idx="252">
                  <c:v>0</c:v>
                </c:pt>
                <c:pt idx="253">
                  <c:v>0</c:v>
                </c:pt>
                <c:pt idx="254">
                  <c:v>0</c:v>
                </c:pt>
                <c:pt idx="255">
                  <c:v>0</c:v>
                </c:pt>
                <c:pt idx="256">
                  <c:v>0</c:v>
                </c:pt>
                <c:pt idx="257">
                  <c:v>0.03</c:v>
                </c:pt>
                <c:pt idx="258">
                  <c:v>0</c:v>
                </c:pt>
                <c:pt idx="259">
                  <c:v>0</c:v>
                </c:pt>
                <c:pt idx="260">
                  <c:v>0</c:v>
                </c:pt>
                <c:pt idx="261">
                  <c:v>0</c:v>
                </c:pt>
                <c:pt idx="262">
                  <c:v>0</c:v>
                </c:pt>
                <c:pt idx="263">
                  <c:v>0</c:v>
                </c:pt>
                <c:pt idx="264">
                  <c:v>0</c:v>
                </c:pt>
                <c:pt idx="265">
                  <c:v>0</c:v>
                </c:pt>
                <c:pt idx="266">
                  <c:v>0</c:v>
                </c:pt>
                <c:pt idx="267">
                  <c:v>0</c:v>
                </c:pt>
                <c:pt idx="268">
                  <c:v>0</c:v>
                </c:pt>
                <c:pt idx="269">
                  <c:v>0</c:v>
                </c:pt>
                <c:pt idx="270">
                  <c:v>0.04</c:v>
                </c:pt>
                <c:pt idx="271">
                  <c:v>0</c:v>
                </c:pt>
                <c:pt idx="272">
                  <c:v>0.11</c:v>
                </c:pt>
                <c:pt idx="273">
                  <c:v>0</c:v>
                </c:pt>
                <c:pt idx="274">
                  <c:v>0</c:v>
                </c:pt>
                <c:pt idx="275">
                  <c:v>0</c:v>
                </c:pt>
                <c:pt idx="276">
                  <c:v>0</c:v>
                </c:pt>
                <c:pt idx="277">
                  <c:v>0.04</c:v>
                </c:pt>
                <c:pt idx="278">
                  <c:v>0.02</c:v>
                </c:pt>
                <c:pt idx="279">
                  <c:v>0.06</c:v>
                </c:pt>
                <c:pt idx="280">
                  <c:v>0.1</c:v>
                </c:pt>
                <c:pt idx="281">
                  <c:v>0.83</c:v>
                </c:pt>
                <c:pt idx="282">
                  <c:v>0.47</c:v>
                </c:pt>
                <c:pt idx="283">
                  <c:v>0.01</c:v>
                </c:pt>
                <c:pt idx="284">
                  <c:v>0.8</c:v>
                </c:pt>
                <c:pt idx="285">
                  <c:v>0.01</c:v>
                </c:pt>
                <c:pt idx="286">
                  <c:v>0</c:v>
                </c:pt>
                <c:pt idx="287">
                  <c:v>0</c:v>
                </c:pt>
                <c:pt idx="288">
                  <c:v>0.16</c:v>
                </c:pt>
                <c:pt idx="289">
                  <c:v>0.01</c:v>
                </c:pt>
                <c:pt idx="290">
                  <c:v>0</c:v>
                </c:pt>
                <c:pt idx="291">
                  <c:v>0</c:v>
                </c:pt>
                <c:pt idx="292">
                  <c:v>0</c:v>
                </c:pt>
                <c:pt idx="293">
                  <c:v>0</c:v>
                </c:pt>
                <c:pt idx="294">
                  <c:v>0</c:v>
                </c:pt>
                <c:pt idx="295">
                  <c:v>0</c:v>
                </c:pt>
                <c:pt idx="296">
                  <c:v>0.12</c:v>
                </c:pt>
                <c:pt idx="297">
                  <c:v>0</c:v>
                </c:pt>
                <c:pt idx="298">
                  <c:v>0</c:v>
                </c:pt>
                <c:pt idx="299">
                  <c:v>0</c:v>
                </c:pt>
                <c:pt idx="300">
                  <c:v>0</c:v>
                </c:pt>
                <c:pt idx="301">
                  <c:v>0.82</c:v>
                </c:pt>
                <c:pt idx="302">
                  <c:v>1.86</c:v>
                </c:pt>
                <c:pt idx="303">
                  <c:v>0.09</c:v>
                </c:pt>
                <c:pt idx="304">
                  <c:v>0.04</c:v>
                </c:pt>
                <c:pt idx="305">
                  <c:v>0.33</c:v>
                </c:pt>
                <c:pt idx="306">
                  <c:v>0.33</c:v>
                </c:pt>
                <c:pt idx="307">
                  <c:v>0.05</c:v>
                </c:pt>
                <c:pt idx="308">
                  <c:v>0.83</c:v>
                </c:pt>
                <c:pt idx="309">
                  <c:v>0.45</c:v>
                </c:pt>
                <c:pt idx="310">
                  <c:v>0.03</c:v>
                </c:pt>
                <c:pt idx="311">
                  <c:v>0</c:v>
                </c:pt>
                <c:pt idx="312">
                  <c:v>0</c:v>
                </c:pt>
                <c:pt idx="313">
                  <c:v>0.11</c:v>
                </c:pt>
                <c:pt idx="314">
                  <c:v>0</c:v>
                </c:pt>
                <c:pt idx="315">
                  <c:v>0</c:v>
                </c:pt>
                <c:pt idx="316">
                  <c:v>0.02</c:v>
                </c:pt>
                <c:pt idx="317">
                  <c:v>0.04</c:v>
                </c:pt>
                <c:pt idx="318">
                  <c:v>0.01</c:v>
                </c:pt>
                <c:pt idx="319">
                  <c:v>0.01</c:v>
                </c:pt>
                <c:pt idx="320">
                  <c:v>0.05</c:v>
                </c:pt>
                <c:pt idx="321">
                  <c:v>0</c:v>
                </c:pt>
                <c:pt idx="322">
                  <c:v>0.54</c:v>
                </c:pt>
                <c:pt idx="323">
                  <c:v>7.0000000000000007E-2</c:v>
                </c:pt>
                <c:pt idx="324">
                  <c:v>0.01</c:v>
                </c:pt>
                <c:pt idx="325">
                  <c:v>0.13</c:v>
                </c:pt>
                <c:pt idx="326">
                  <c:v>0.01</c:v>
                </c:pt>
                <c:pt idx="327">
                  <c:v>0</c:v>
                </c:pt>
                <c:pt idx="328">
                  <c:v>0.01</c:v>
                </c:pt>
                <c:pt idx="329">
                  <c:v>0.05</c:v>
                </c:pt>
                <c:pt idx="330">
                  <c:v>0</c:v>
                </c:pt>
                <c:pt idx="331">
                  <c:v>0</c:v>
                </c:pt>
                <c:pt idx="332">
                  <c:v>0</c:v>
                </c:pt>
                <c:pt idx="333">
                  <c:v>0</c:v>
                </c:pt>
                <c:pt idx="334">
                  <c:v>0.02</c:v>
                </c:pt>
                <c:pt idx="335">
                  <c:v>0</c:v>
                </c:pt>
                <c:pt idx="336">
                  <c:v>0</c:v>
                </c:pt>
                <c:pt idx="337">
                  <c:v>0</c:v>
                </c:pt>
                <c:pt idx="338">
                  <c:v>0.05</c:v>
                </c:pt>
                <c:pt idx="339">
                  <c:v>0.15</c:v>
                </c:pt>
                <c:pt idx="340">
                  <c:v>0.02</c:v>
                </c:pt>
                <c:pt idx="341">
                  <c:v>0.04</c:v>
                </c:pt>
                <c:pt idx="342">
                  <c:v>0</c:v>
                </c:pt>
                <c:pt idx="343">
                  <c:v>0.01</c:v>
                </c:pt>
                <c:pt idx="344">
                  <c:v>0.05</c:v>
                </c:pt>
                <c:pt idx="345">
                  <c:v>0.16</c:v>
                </c:pt>
                <c:pt idx="346">
                  <c:v>0.04</c:v>
                </c:pt>
                <c:pt idx="347">
                  <c:v>0.1</c:v>
                </c:pt>
                <c:pt idx="348">
                  <c:v>0.01</c:v>
                </c:pt>
                <c:pt idx="349">
                  <c:v>0</c:v>
                </c:pt>
                <c:pt idx="350">
                  <c:v>0.03</c:v>
                </c:pt>
                <c:pt idx="351">
                  <c:v>0</c:v>
                </c:pt>
                <c:pt idx="352">
                  <c:v>0.01</c:v>
                </c:pt>
                <c:pt idx="353">
                  <c:v>0.01</c:v>
                </c:pt>
                <c:pt idx="354">
                  <c:v>0</c:v>
                </c:pt>
                <c:pt idx="355">
                  <c:v>7.0000000000000007E-2</c:v>
                </c:pt>
                <c:pt idx="356">
                  <c:v>0.1</c:v>
                </c:pt>
                <c:pt idx="357">
                  <c:v>0.54</c:v>
                </c:pt>
                <c:pt idx="358">
                  <c:v>0.04</c:v>
                </c:pt>
                <c:pt idx="359">
                  <c:v>0.11</c:v>
                </c:pt>
                <c:pt idx="360">
                  <c:v>0</c:v>
                </c:pt>
                <c:pt idx="361">
                  <c:v>0.01</c:v>
                </c:pt>
                <c:pt idx="362">
                  <c:v>0.01</c:v>
                </c:pt>
                <c:pt idx="363">
                  <c:v>0</c:v>
                </c:pt>
                <c:pt idx="364">
                  <c:v>0.1</c:v>
                </c:pt>
              </c:numCache>
            </c:numRef>
          </c:val>
          <c:extLst>
            <c:ext xmlns:c16="http://schemas.microsoft.com/office/drawing/2014/chart" uri="{C3380CC4-5D6E-409C-BE32-E72D297353CC}">
              <c16:uniqueId val="{00000000-5CEB-4086-B0D0-9088A13FC1AE}"/>
            </c:ext>
          </c:extLst>
        </c:ser>
        <c:dLbls>
          <c:showLegendKey val="0"/>
          <c:showVal val="0"/>
          <c:showCatName val="0"/>
          <c:showSerName val="0"/>
          <c:showPercent val="0"/>
          <c:showBubbleSize val="0"/>
        </c:dLbls>
        <c:gapWidth val="0"/>
        <c:axId val="453891136"/>
        <c:axId val="453891464"/>
      </c:barChart>
      <c:dateAx>
        <c:axId val="453891136"/>
        <c:scaling>
          <c:orientation val="minMax"/>
          <c:max val="43023"/>
          <c:min val="42887"/>
        </c:scaling>
        <c:delete val="0"/>
        <c:axPos val="b"/>
        <c:numFmt formatCode="m/d/yy;@"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53891464"/>
        <c:crosses val="autoZero"/>
        <c:auto val="0"/>
        <c:lblOffset val="100"/>
        <c:baseTimeUnit val="days"/>
      </c:dateAx>
      <c:valAx>
        <c:axId val="453891464"/>
        <c:scaling>
          <c:orientation val="minMax"/>
          <c:max val="2.5"/>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sz="1000" b="0">
                    <a:solidFill>
                      <a:sysClr val="windowText" lastClr="000000"/>
                    </a:solidFill>
                  </a:rPr>
                  <a:t>Precip. (in)</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cross"/>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538911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32662583843685"/>
          <c:y val="0.10550360892388454"/>
          <c:w val="0.76320744629143578"/>
          <c:h val="0.70561971420239133"/>
        </c:manualLayout>
      </c:layout>
      <c:scatterChart>
        <c:scatterStyle val="smoothMarker"/>
        <c:varyColors val="0"/>
        <c:ser>
          <c:idx val="0"/>
          <c:order val="0"/>
          <c:tx>
            <c:v>TP</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'Canan North Site'!$Q$3:$Q$10</c:f>
              <c:numCache>
                <c:formatCode>m/d/yy;@</c:formatCode>
                <c:ptCount val="8"/>
                <c:pt idx="0">
                  <c:v>42911</c:v>
                </c:pt>
                <c:pt idx="1">
                  <c:v>42925</c:v>
                </c:pt>
                <c:pt idx="2">
                  <c:v>42943</c:v>
                </c:pt>
                <c:pt idx="3">
                  <c:v>42955</c:v>
                </c:pt>
                <c:pt idx="4">
                  <c:v>42965</c:v>
                </c:pt>
                <c:pt idx="5">
                  <c:v>42982</c:v>
                </c:pt>
                <c:pt idx="6">
                  <c:v>42988</c:v>
                </c:pt>
                <c:pt idx="7">
                  <c:v>42993</c:v>
                </c:pt>
              </c:numCache>
            </c:numRef>
          </c:xVal>
          <c:yVal>
            <c:numRef>
              <c:f>'Canan North Site'!$AV$3:$AV$10</c:f>
              <c:numCache>
                <c:formatCode>General</c:formatCode>
                <c:ptCount val="8"/>
                <c:pt idx="0">
                  <c:v>8.8999999999999999E-3</c:v>
                </c:pt>
                <c:pt idx="1">
                  <c:v>8.8999999999999999E-3</c:v>
                </c:pt>
                <c:pt idx="2">
                  <c:v>8.6E-3</c:v>
                </c:pt>
                <c:pt idx="3">
                  <c:v>8.6E-3</c:v>
                </c:pt>
                <c:pt idx="4">
                  <c:v>6.6E-3</c:v>
                </c:pt>
                <c:pt idx="5">
                  <c:v>8.6E-3</c:v>
                </c:pt>
                <c:pt idx="6">
                  <c:v>7.7000000000000002E-3</c:v>
                </c:pt>
                <c:pt idx="7">
                  <c:v>6.7000000000000002E-3</c:v>
                </c:pt>
              </c:numCache>
            </c:numRef>
          </c:yVal>
          <c:smooth val="1"/>
          <c:extLst>
            <c:ext xmlns:c16="http://schemas.microsoft.com/office/drawing/2014/chart" uri="{C3380CC4-5D6E-409C-BE32-E72D297353CC}">
              <c16:uniqueId val="{00000000-6FB5-495E-BBF4-288C89E7826B}"/>
            </c:ext>
          </c:extLst>
        </c:ser>
        <c:ser>
          <c:idx val="2"/>
          <c:order val="2"/>
          <c:tx>
            <c:v>P-Guidance</c:v>
          </c:tx>
          <c:spPr>
            <a:ln w="12700" cap="rnd">
              <a:solidFill>
                <a:srgbClr val="FF0000"/>
              </a:solidFill>
              <a:round/>
            </a:ln>
            <a:effectLst/>
          </c:spPr>
          <c:marker>
            <c:symbol val="none"/>
          </c:marker>
          <c:xVal>
            <c:numRef>
              <c:f>'Canan North Site'!$Q$3:$Q$10</c:f>
              <c:numCache>
                <c:formatCode>m/d/yy;@</c:formatCode>
                <c:ptCount val="8"/>
                <c:pt idx="0">
                  <c:v>42911</c:v>
                </c:pt>
                <c:pt idx="1">
                  <c:v>42925</c:v>
                </c:pt>
                <c:pt idx="2">
                  <c:v>42943</c:v>
                </c:pt>
                <c:pt idx="3">
                  <c:v>42955</c:v>
                </c:pt>
                <c:pt idx="4">
                  <c:v>42965</c:v>
                </c:pt>
                <c:pt idx="5">
                  <c:v>42982</c:v>
                </c:pt>
                <c:pt idx="6">
                  <c:v>42988</c:v>
                </c:pt>
                <c:pt idx="7">
                  <c:v>42993</c:v>
                </c:pt>
              </c:numCache>
            </c:numRef>
          </c:xVal>
          <c:yVal>
            <c:numRef>
              <c:f>'Canan North Site'!$CR$3:$CR$10</c:f>
              <c:numCache>
                <c:formatCode>General</c:formatCode>
                <c:ptCount val="8"/>
                <c:pt idx="0">
                  <c:v>0.02</c:v>
                </c:pt>
                <c:pt idx="1">
                  <c:v>0.02</c:v>
                </c:pt>
                <c:pt idx="2">
                  <c:v>0.02</c:v>
                </c:pt>
                <c:pt idx="3">
                  <c:v>0.02</c:v>
                </c:pt>
                <c:pt idx="4">
                  <c:v>0.02</c:v>
                </c:pt>
                <c:pt idx="5">
                  <c:v>0.02</c:v>
                </c:pt>
                <c:pt idx="6">
                  <c:v>0.02</c:v>
                </c:pt>
                <c:pt idx="7">
                  <c:v>0.02</c:v>
                </c:pt>
              </c:numCache>
            </c:numRef>
          </c:yVal>
          <c:smooth val="1"/>
          <c:extLst>
            <c:ext xmlns:c16="http://schemas.microsoft.com/office/drawing/2014/chart" uri="{C3380CC4-5D6E-409C-BE32-E72D297353CC}">
              <c16:uniqueId val="{00000000-EFAF-4C2F-85D1-6C3D2AF58826}"/>
            </c:ext>
          </c:extLst>
        </c:ser>
        <c:dLbls>
          <c:showLegendKey val="0"/>
          <c:showVal val="0"/>
          <c:showCatName val="0"/>
          <c:showSerName val="0"/>
          <c:showPercent val="0"/>
          <c:showBubbleSize val="0"/>
        </c:dLbls>
        <c:axId val="630554784"/>
        <c:axId val="630543632"/>
        <c:extLst>
          <c:ext xmlns:c15="http://schemas.microsoft.com/office/drawing/2012/chart" uri="{02D57815-91ED-43cb-92C2-25804820EDAC}">
            <c15:filteredScatterSeries>
              <c15:ser>
                <c:idx val="1"/>
                <c:order val="1"/>
                <c:tx>
                  <c:v>TDP</c:v>
                </c:tx>
                <c:spPr>
                  <a:ln w="19050" cap="rnd">
                    <a:solidFill>
                      <a:schemeClr val="accent2"/>
                    </a:solidFill>
                    <a:prstDash val="dash"/>
                    <a:round/>
                  </a:ln>
                  <a:effectLst/>
                </c:spPr>
                <c:marker>
                  <c:symbol val="x"/>
                  <c:size val="5"/>
                  <c:spPr>
                    <a:solidFill>
                      <a:schemeClr val="accent2"/>
                    </a:solidFill>
                    <a:ln w="9525">
                      <a:solidFill>
                        <a:schemeClr val="accent2"/>
                      </a:solidFill>
                    </a:ln>
                    <a:effectLst/>
                  </c:spPr>
                </c:marker>
                <c:xVal>
                  <c:numRef>
                    <c:extLst>
                      <c:ext uri="{02D57815-91ED-43cb-92C2-25804820EDAC}">
                        <c15:formulaRef>
                          <c15:sqref>'Canan North Site'!$Q$3:$Q$10</c15:sqref>
                        </c15:formulaRef>
                      </c:ext>
                    </c:extLst>
                    <c:numCache>
                      <c:formatCode>m/d/yy;@</c:formatCode>
                      <c:ptCount val="8"/>
                      <c:pt idx="0">
                        <c:v>42911</c:v>
                      </c:pt>
                      <c:pt idx="1">
                        <c:v>42925</c:v>
                      </c:pt>
                      <c:pt idx="2">
                        <c:v>42943</c:v>
                      </c:pt>
                      <c:pt idx="3">
                        <c:v>42955</c:v>
                      </c:pt>
                      <c:pt idx="4">
                        <c:v>42965</c:v>
                      </c:pt>
                      <c:pt idx="5">
                        <c:v>42982</c:v>
                      </c:pt>
                      <c:pt idx="6">
                        <c:v>42988</c:v>
                      </c:pt>
                      <c:pt idx="7">
                        <c:v>42993</c:v>
                      </c:pt>
                    </c:numCache>
                  </c:numRef>
                </c:xVal>
                <c:yVal>
                  <c:numRef>
                    <c:extLst>
                      <c:ext uri="{02D57815-91ED-43cb-92C2-25804820EDAC}">
                        <c15:formulaRef>
                          <c15:sqref>'Canan North Site'!$AW$3:$AW$10</c15:sqref>
                        </c15:formulaRef>
                      </c:ext>
                    </c:extLst>
                    <c:numCache>
                      <c:formatCode>General</c:formatCode>
                      <c:ptCount val="8"/>
                    </c:numCache>
                  </c:numRef>
                </c:yVal>
                <c:smooth val="1"/>
                <c:extLst>
                  <c:ext xmlns:c16="http://schemas.microsoft.com/office/drawing/2014/chart" uri="{C3380CC4-5D6E-409C-BE32-E72D297353CC}">
                    <c16:uniqueId val="{00000001-6FB5-495E-BBF4-288C89E7826B}"/>
                  </c:ext>
                </c:extLst>
              </c15:ser>
            </c15:filteredScatterSeries>
          </c:ext>
        </c:extLst>
      </c:scatterChart>
      <c:valAx>
        <c:axId val="630554784"/>
        <c:scaling>
          <c:orientation val="minMax"/>
          <c:max val="43023"/>
          <c:min val="42887"/>
        </c:scaling>
        <c:delete val="0"/>
        <c:axPos val="b"/>
        <c:majorGridlines>
          <c:spPr>
            <a:ln w="9525" cap="flat" cmpd="sng" algn="ctr">
              <a:solidFill>
                <a:schemeClr val="tx1">
                  <a:lumMod val="15000"/>
                  <a:lumOff val="85000"/>
                </a:schemeClr>
              </a:solidFill>
              <a:round/>
            </a:ln>
            <a:effectLst/>
          </c:spPr>
        </c:majorGridlines>
        <c:numFmt formatCode="m/d/yy;@"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43632"/>
        <c:crosses val="autoZero"/>
        <c:crossBetween val="midCat"/>
        <c:majorUnit val="30"/>
      </c:valAx>
      <c:valAx>
        <c:axId val="630543632"/>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 Phos.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00" sourceLinked="0"/>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54784"/>
        <c:crosses val="autoZero"/>
        <c:crossBetween val="midCat"/>
      </c:valAx>
      <c:spPr>
        <a:noFill/>
        <a:ln>
          <a:noFill/>
        </a:ln>
        <a:effectLst/>
      </c:spPr>
    </c:plotArea>
    <c:legend>
      <c:legendPos val="b"/>
      <c:layout>
        <c:manualLayout>
          <c:xMode val="edge"/>
          <c:yMode val="edge"/>
          <c:x val="0.14596155949256343"/>
          <c:y val="7.5230387868183146E-2"/>
          <c:w val="0.66683426290463688"/>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32662583843685"/>
          <c:y val="0.10550360892388454"/>
          <c:w val="0.76320744629143578"/>
          <c:h val="0.70561971420239133"/>
        </c:manualLayout>
      </c:layout>
      <c:scatterChart>
        <c:scatterStyle val="smoothMarker"/>
        <c:varyColors val="0"/>
        <c:ser>
          <c:idx val="0"/>
          <c:order val="0"/>
          <c:tx>
            <c:v>Air T</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'Canan North Site'!$Q$3:$Q$10</c:f>
              <c:numCache>
                <c:formatCode>m/d/yy;@</c:formatCode>
                <c:ptCount val="8"/>
                <c:pt idx="0">
                  <c:v>42911</c:v>
                </c:pt>
                <c:pt idx="1">
                  <c:v>42925</c:v>
                </c:pt>
                <c:pt idx="2">
                  <c:v>42943</c:v>
                </c:pt>
                <c:pt idx="3">
                  <c:v>42955</c:v>
                </c:pt>
                <c:pt idx="4">
                  <c:v>42965</c:v>
                </c:pt>
                <c:pt idx="5">
                  <c:v>42982</c:v>
                </c:pt>
                <c:pt idx="6">
                  <c:v>42988</c:v>
                </c:pt>
                <c:pt idx="7">
                  <c:v>42993</c:v>
                </c:pt>
              </c:numCache>
            </c:numRef>
          </c:xVal>
          <c:yVal>
            <c:numRef>
              <c:f>'Canan North Site'!$V$3:$V$10</c:f>
              <c:numCache>
                <c:formatCode>General</c:formatCode>
                <c:ptCount val="8"/>
                <c:pt idx="0">
                  <c:v>23</c:v>
                </c:pt>
                <c:pt idx="1">
                  <c:v>28</c:v>
                </c:pt>
                <c:pt idx="2">
                  <c:v>20</c:v>
                </c:pt>
                <c:pt idx="3">
                  <c:v>27</c:v>
                </c:pt>
                <c:pt idx="4">
                  <c:v>35</c:v>
                </c:pt>
                <c:pt idx="6">
                  <c:v>23</c:v>
                </c:pt>
                <c:pt idx="7">
                  <c:v>29</c:v>
                </c:pt>
              </c:numCache>
            </c:numRef>
          </c:yVal>
          <c:smooth val="1"/>
          <c:extLst>
            <c:ext xmlns:c16="http://schemas.microsoft.com/office/drawing/2014/chart" uri="{C3380CC4-5D6E-409C-BE32-E72D297353CC}">
              <c16:uniqueId val="{00000000-F23E-4B61-AD06-5B833AA2A43E}"/>
            </c:ext>
          </c:extLst>
        </c:ser>
        <c:ser>
          <c:idx val="1"/>
          <c:order val="1"/>
          <c:tx>
            <c:v>Water T</c:v>
          </c:tx>
          <c:spPr>
            <a:ln w="19050" cap="rnd">
              <a:solidFill>
                <a:schemeClr val="accent2"/>
              </a:solidFill>
              <a:prstDash val="dash"/>
              <a:round/>
            </a:ln>
            <a:effectLst/>
          </c:spPr>
          <c:marker>
            <c:symbol val="x"/>
            <c:size val="5"/>
            <c:spPr>
              <a:solidFill>
                <a:schemeClr val="accent2"/>
              </a:solidFill>
              <a:ln w="9525">
                <a:solidFill>
                  <a:schemeClr val="accent2"/>
                </a:solidFill>
              </a:ln>
              <a:effectLst/>
            </c:spPr>
          </c:marker>
          <c:xVal>
            <c:numRef>
              <c:f>'Canan North Site'!$Q$3:$Q$10</c:f>
              <c:numCache>
                <c:formatCode>m/d/yy;@</c:formatCode>
                <c:ptCount val="8"/>
                <c:pt idx="0">
                  <c:v>42911</c:v>
                </c:pt>
                <c:pt idx="1">
                  <c:v>42925</c:v>
                </c:pt>
                <c:pt idx="2">
                  <c:v>42943</c:v>
                </c:pt>
                <c:pt idx="3">
                  <c:v>42955</c:v>
                </c:pt>
                <c:pt idx="4">
                  <c:v>42965</c:v>
                </c:pt>
                <c:pt idx="5">
                  <c:v>42982</c:v>
                </c:pt>
                <c:pt idx="6">
                  <c:v>42988</c:v>
                </c:pt>
                <c:pt idx="7">
                  <c:v>42993</c:v>
                </c:pt>
              </c:numCache>
            </c:numRef>
          </c:xVal>
          <c:yVal>
            <c:numRef>
              <c:f>'Canan North Site'!$W$3:$W$10</c:f>
              <c:numCache>
                <c:formatCode>General</c:formatCode>
                <c:ptCount val="8"/>
                <c:pt idx="0">
                  <c:v>23</c:v>
                </c:pt>
                <c:pt idx="1">
                  <c:v>24</c:v>
                </c:pt>
                <c:pt idx="2">
                  <c:v>24</c:v>
                </c:pt>
                <c:pt idx="3">
                  <c:v>24</c:v>
                </c:pt>
                <c:pt idx="4">
                  <c:v>25</c:v>
                </c:pt>
                <c:pt idx="5">
                  <c:v>21</c:v>
                </c:pt>
                <c:pt idx="6">
                  <c:v>20</c:v>
                </c:pt>
                <c:pt idx="7">
                  <c:v>22</c:v>
                </c:pt>
              </c:numCache>
            </c:numRef>
          </c:yVal>
          <c:smooth val="1"/>
          <c:extLst>
            <c:ext xmlns:c16="http://schemas.microsoft.com/office/drawing/2014/chart" uri="{C3380CC4-5D6E-409C-BE32-E72D297353CC}">
              <c16:uniqueId val="{00000001-F23E-4B61-AD06-5B833AA2A43E}"/>
            </c:ext>
          </c:extLst>
        </c:ser>
        <c:dLbls>
          <c:showLegendKey val="0"/>
          <c:showVal val="0"/>
          <c:showCatName val="0"/>
          <c:showSerName val="0"/>
          <c:showPercent val="0"/>
          <c:showBubbleSize val="0"/>
        </c:dLbls>
        <c:axId val="630554784"/>
        <c:axId val="630543632"/>
      </c:scatterChart>
      <c:valAx>
        <c:axId val="630554784"/>
        <c:scaling>
          <c:orientation val="minMax"/>
          <c:max val="43023"/>
          <c:min val="42887"/>
        </c:scaling>
        <c:delete val="0"/>
        <c:axPos val="b"/>
        <c:majorGridlines>
          <c:spPr>
            <a:ln w="9525" cap="flat" cmpd="sng" algn="ctr">
              <a:solidFill>
                <a:schemeClr val="tx1">
                  <a:lumMod val="15000"/>
                  <a:lumOff val="85000"/>
                </a:schemeClr>
              </a:solidFill>
              <a:round/>
            </a:ln>
            <a:effectLst/>
          </c:spPr>
        </c:majorGridlines>
        <c:numFmt formatCode="m/d/yy;@"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43632"/>
        <c:crosses val="autoZero"/>
        <c:crossBetween val="midCat"/>
        <c:majorUnit val="30"/>
      </c:valAx>
      <c:valAx>
        <c:axId val="630543632"/>
        <c:scaling>
          <c:orientation val="minMax"/>
          <c:min val="1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Temp. (°C)</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0"/>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54784"/>
        <c:crosses val="autoZero"/>
        <c:crossBetween val="midCat"/>
      </c:valAx>
      <c:spPr>
        <a:noFill/>
        <a:ln>
          <a:noFill/>
        </a:ln>
        <a:effectLst/>
      </c:spPr>
    </c:plotArea>
    <c:legend>
      <c:legendPos val="b"/>
      <c:layout>
        <c:manualLayout>
          <c:xMode val="edge"/>
          <c:yMode val="edge"/>
          <c:x val="0.14054461942257218"/>
          <c:y val="7.5230387868183146E-2"/>
          <c:w val="0.45502187226596674"/>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32662583843685"/>
          <c:y val="0.10550360892388454"/>
          <c:w val="0.76320744629143578"/>
          <c:h val="0.70561971420239133"/>
        </c:manualLayout>
      </c:layout>
      <c:scatterChart>
        <c:scatterStyle val="smoothMarker"/>
        <c:varyColors val="0"/>
        <c:ser>
          <c:idx val="0"/>
          <c:order val="0"/>
          <c:tx>
            <c:v>TN</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'Canan North Site'!$Q$3:$Q$10</c:f>
              <c:numCache>
                <c:formatCode>m/d/yy;@</c:formatCode>
                <c:ptCount val="8"/>
                <c:pt idx="0">
                  <c:v>42911</c:v>
                </c:pt>
                <c:pt idx="1">
                  <c:v>42925</c:v>
                </c:pt>
                <c:pt idx="2">
                  <c:v>42943</c:v>
                </c:pt>
                <c:pt idx="3">
                  <c:v>42955</c:v>
                </c:pt>
                <c:pt idx="4">
                  <c:v>42965</c:v>
                </c:pt>
                <c:pt idx="5">
                  <c:v>42982</c:v>
                </c:pt>
                <c:pt idx="6">
                  <c:v>42988</c:v>
                </c:pt>
                <c:pt idx="7">
                  <c:v>42993</c:v>
                </c:pt>
              </c:numCache>
            </c:numRef>
          </c:xVal>
          <c:yVal>
            <c:numRef>
              <c:f>'Canan North Site'!$AT$3:$AT$10</c:f>
              <c:numCache>
                <c:formatCode>General</c:formatCode>
                <c:ptCount val="8"/>
                <c:pt idx="0">
                  <c:v>0.441</c:v>
                </c:pt>
                <c:pt idx="1">
                  <c:v>0.38600000000000001</c:v>
                </c:pt>
                <c:pt idx="2">
                  <c:v>0.50600000000000001</c:v>
                </c:pt>
                <c:pt idx="3">
                  <c:v>0.255</c:v>
                </c:pt>
                <c:pt idx="4">
                  <c:v>0.33200000000000002</c:v>
                </c:pt>
                <c:pt idx="5">
                  <c:v>0.251</c:v>
                </c:pt>
                <c:pt idx="6">
                  <c:v>0.25</c:v>
                </c:pt>
                <c:pt idx="7">
                  <c:v>0.25</c:v>
                </c:pt>
              </c:numCache>
            </c:numRef>
          </c:yVal>
          <c:smooth val="1"/>
          <c:extLst>
            <c:ext xmlns:c16="http://schemas.microsoft.com/office/drawing/2014/chart" uri="{C3380CC4-5D6E-409C-BE32-E72D297353CC}">
              <c16:uniqueId val="{00000000-D90D-45DE-8AB2-3C4D589D88F2}"/>
            </c:ext>
          </c:extLst>
        </c:ser>
        <c:dLbls>
          <c:showLegendKey val="0"/>
          <c:showVal val="0"/>
          <c:showCatName val="0"/>
          <c:showSerName val="0"/>
          <c:showPercent val="0"/>
          <c:showBubbleSize val="0"/>
        </c:dLbls>
        <c:axId val="630554784"/>
        <c:axId val="630543632"/>
        <c:extLst>
          <c:ext xmlns:c15="http://schemas.microsoft.com/office/drawing/2012/chart" uri="{02D57815-91ED-43cb-92C2-25804820EDAC}">
            <c15:filteredScatterSeries>
              <c15:ser>
                <c:idx val="1"/>
                <c:order val="1"/>
                <c:tx>
                  <c:v>TDN</c:v>
                </c:tx>
                <c:spPr>
                  <a:ln w="19050" cap="rnd">
                    <a:solidFill>
                      <a:schemeClr val="accent2"/>
                    </a:solidFill>
                    <a:prstDash val="dash"/>
                    <a:round/>
                  </a:ln>
                  <a:effectLst/>
                </c:spPr>
                <c:marker>
                  <c:symbol val="x"/>
                  <c:size val="5"/>
                  <c:spPr>
                    <a:solidFill>
                      <a:schemeClr val="accent2"/>
                    </a:solidFill>
                    <a:ln w="9525">
                      <a:solidFill>
                        <a:schemeClr val="accent2"/>
                      </a:solidFill>
                    </a:ln>
                    <a:effectLst/>
                  </c:spPr>
                </c:marker>
                <c:xVal>
                  <c:numRef>
                    <c:extLst>
                      <c:ext uri="{02D57815-91ED-43cb-92C2-25804820EDAC}">
                        <c15:formulaRef>
                          <c15:sqref>'Canan North Site'!$Q$3:$Q$10</c15:sqref>
                        </c15:formulaRef>
                      </c:ext>
                    </c:extLst>
                    <c:numCache>
                      <c:formatCode>m/d/yy;@</c:formatCode>
                      <c:ptCount val="8"/>
                      <c:pt idx="0">
                        <c:v>42911</c:v>
                      </c:pt>
                      <c:pt idx="1">
                        <c:v>42925</c:v>
                      </c:pt>
                      <c:pt idx="2">
                        <c:v>42943</c:v>
                      </c:pt>
                      <c:pt idx="3">
                        <c:v>42955</c:v>
                      </c:pt>
                      <c:pt idx="4">
                        <c:v>42965</c:v>
                      </c:pt>
                      <c:pt idx="5">
                        <c:v>42982</c:v>
                      </c:pt>
                      <c:pt idx="6">
                        <c:v>42988</c:v>
                      </c:pt>
                      <c:pt idx="7">
                        <c:v>42993</c:v>
                      </c:pt>
                    </c:numCache>
                  </c:numRef>
                </c:xVal>
                <c:yVal>
                  <c:numRef>
                    <c:extLst>
                      <c:ext uri="{02D57815-91ED-43cb-92C2-25804820EDAC}">
                        <c15:formulaRef>
                          <c15:sqref>'Canan North Site'!$AU$3:$AU$10</c15:sqref>
                        </c15:formulaRef>
                      </c:ext>
                    </c:extLst>
                    <c:numCache>
                      <c:formatCode>General</c:formatCode>
                      <c:ptCount val="8"/>
                    </c:numCache>
                  </c:numRef>
                </c:yVal>
                <c:smooth val="1"/>
                <c:extLst>
                  <c:ext xmlns:c16="http://schemas.microsoft.com/office/drawing/2014/chart" uri="{C3380CC4-5D6E-409C-BE32-E72D297353CC}">
                    <c16:uniqueId val="{00000001-D90D-45DE-8AB2-3C4D589D88F2}"/>
                  </c:ext>
                </c:extLst>
              </c15:ser>
            </c15:filteredScatterSeries>
          </c:ext>
        </c:extLst>
      </c:scatterChart>
      <c:valAx>
        <c:axId val="630554784"/>
        <c:scaling>
          <c:orientation val="minMax"/>
          <c:max val="43023"/>
          <c:min val="42887"/>
        </c:scaling>
        <c:delete val="0"/>
        <c:axPos val="b"/>
        <c:majorGridlines>
          <c:spPr>
            <a:ln w="9525" cap="flat" cmpd="sng" algn="ctr">
              <a:solidFill>
                <a:schemeClr val="tx1">
                  <a:lumMod val="15000"/>
                  <a:lumOff val="85000"/>
                </a:schemeClr>
              </a:solidFill>
              <a:round/>
            </a:ln>
            <a:effectLst/>
          </c:spPr>
        </c:majorGridlines>
        <c:numFmt formatCode="m/d/yy;@"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43632"/>
        <c:crosses val="autoZero"/>
        <c:crossBetween val="midCat"/>
        <c:majorUnit val="30"/>
      </c:valAx>
      <c:valAx>
        <c:axId val="630543632"/>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 N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00" sourceLinked="0"/>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54784"/>
        <c:crosses val="autoZero"/>
        <c:crossBetween val="midCat"/>
        <c:majorUnit val="0.25"/>
      </c:valAx>
      <c:spPr>
        <a:noFill/>
        <a:ln>
          <a:noFill/>
        </a:ln>
        <a:effectLst/>
      </c:spPr>
    </c:plotArea>
    <c:legend>
      <c:legendPos val="b"/>
      <c:layout>
        <c:manualLayout>
          <c:xMode val="edge"/>
          <c:yMode val="edge"/>
          <c:x val="0.15290600393700787"/>
          <c:y val="9.374890638670165E-2"/>
          <c:w val="0.37052110673665789"/>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32662583843685"/>
          <c:y val="0.10550360892388454"/>
          <c:w val="0.76320744629143578"/>
          <c:h val="0.70561971420239133"/>
        </c:manualLayout>
      </c:layout>
      <c:scatterChart>
        <c:scatterStyle val="smoothMarker"/>
        <c:varyColors val="0"/>
        <c:ser>
          <c:idx val="0"/>
          <c:order val="0"/>
          <c:tx>
            <c:v>NOx</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'Canan North Site'!$Q$3:$Q$10</c:f>
              <c:numCache>
                <c:formatCode>m/d/yy;@</c:formatCode>
                <c:ptCount val="8"/>
                <c:pt idx="0">
                  <c:v>42911</c:v>
                </c:pt>
                <c:pt idx="1">
                  <c:v>42925</c:v>
                </c:pt>
                <c:pt idx="2">
                  <c:v>42943</c:v>
                </c:pt>
                <c:pt idx="3">
                  <c:v>42955</c:v>
                </c:pt>
                <c:pt idx="4">
                  <c:v>42965</c:v>
                </c:pt>
                <c:pt idx="5">
                  <c:v>42982</c:v>
                </c:pt>
                <c:pt idx="6">
                  <c:v>42988</c:v>
                </c:pt>
                <c:pt idx="7">
                  <c:v>42993</c:v>
                </c:pt>
              </c:numCache>
            </c:numRef>
          </c:xVal>
          <c:yVal>
            <c:numRef>
              <c:f>'Canan North Site'!$AR$3:$AR$10</c:f>
              <c:numCache>
                <c:formatCode>General</c:formatCode>
                <c:ptCount val="8"/>
                <c:pt idx="0">
                  <c:v>8.3000000000000004E-2</c:v>
                </c:pt>
                <c:pt idx="1">
                  <c:v>5.7000000000000002E-2</c:v>
                </c:pt>
                <c:pt idx="2">
                  <c:v>0.09</c:v>
                </c:pt>
                <c:pt idx="3">
                  <c:v>7.0000000000000001E-3</c:v>
                </c:pt>
                <c:pt idx="4">
                  <c:v>0.04</c:v>
                </c:pt>
                <c:pt idx="5">
                  <c:v>7.0000000000000001E-3</c:v>
                </c:pt>
                <c:pt idx="6">
                  <c:v>7.0000000000000001E-3</c:v>
                </c:pt>
                <c:pt idx="7">
                  <c:v>1.4E-2</c:v>
                </c:pt>
              </c:numCache>
            </c:numRef>
          </c:yVal>
          <c:smooth val="1"/>
          <c:extLst>
            <c:ext xmlns:c16="http://schemas.microsoft.com/office/drawing/2014/chart" uri="{C3380CC4-5D6E-409C-BE32-E72D297353CC}">
              <c16:uniqueId val="{00000000-8D84-4313-843D-D59C86744A67}"/>
            </c:ext>
          </c:extLst>
        </c:ser>
        <c:ser>
          <c:idx val="1"/>
          <c:order val="1"/>
          <c:tx>
            <c:v>NH3</c:v>
          </c:tx>
          <c:spPr>
            <a:ln w="19050" cap="rnd">
              <a:solidFill>
                <a:schemeClr val="accent2"/>
              </a:solidFill>
              <a:prstDash val="dash"/>
              <a:round/>
            </a:ln>
            <a:effectLst/>
          </c:spPr>
          <c:marker>
            <c:symbol val="x"/>
            <c:size val="5"/>
            <c:spPr>
              <a:solidFill>
                <a:schemeClr val="accent2"/>
              </a:solidFill>
              <a:ln w="9525">
                <a:solidFill>
                  <a:schemeClr val="accent2"/>
                </a:solidFill>
              </a:ln>
              <a:effectLst/>
            </c:spPr>
          </c:marker>
          <c:xVal>
            <c:numRef>
              <c:f>'Canan North Site'!$Q$3:$Q$10</c:f>
              <c:numCache>
                <c:formatCode>m/d/yy;@</c:formatCode>
                <c:ptCount val="8"/>
                <c:pt idx="0">
                  <c:v>42911</c:v>
                </c:pt>
                <c:pt idx="1">
                  <c:v>42925</c:v>
                </c:pt>
                <c:pt idx="2">
                  <c:v>42943</c:v>
                </c:pt>
                <c:pt idx="3">
                  <c:v>42955</c:v>
                </c:pt>
                <c:pt idx="4">
                  <c:v>42965</c:v>
                </c:pt>
                <c:pt idx="5">
                  <c:v>42982</c:v>
                </c:pt>
                <c:pt idx="6">
                  <c:v>42988</c:v>
                </c:pt>
                <c:pt idx="7">
                  <c:v>42993</c:v>
                </c:pt>
              </c:numCache>
            </c:numRef>
          </c:xVal>
          <c:yVal>
            <c:numRef>
              <c:f>'Canan North Site'!$AS$3:$AS$10</c:f>
              <c:numCache>
                <c:formatCode>General</c:formatCode>
                <c:ptCount val="8"/>
                <c:pt idx="0">
                  <c:v>2.5000000000000001E-3</c:v>
                </c:pt>
                <c:pt idx="1">
                  <c:v>2.5000000000000001E-2</c:v>
                </c:pt>
                <c:pt idx="2">
                  <c:v>2.7E-2</c:v>
                </c:pt>
                <c:pt idx="3">
                  <c:v>2.1000000000000001E-2</c:v>
                </c:pt>
                <c:pt idx="4">
                  <c:v>2.5000000000000001E-2</c:v>
                </c:pt>
                <c:pt idx="5">
                  <c:v>2.7E-2</c:v>
                </c:pt>
                <c:pt idx="6">
                  <c:v>2.1999999999999999E-2</c:v>
                </c:pt>
                <c:pt idx="7">
                  <c:v>2.1999999999999999E-2</c:v>
                </c:pt>
              </c:numCache>
            </c:numRef>
          </c:yVal>
          <c:smooth val="1"/>
          <c:extLst>
            <c:ext xmlns:c16="http://schemas.microsoft.com/office/drawing/2014/chart" uri="{C3380CC4-5D6E-409C-BE32-E72D297353CC}">
              <c16:uniqueId val="{00000001-8D84-4313-843D-D59C86744A67}"/>
            </c:ext>
          </c:extLst>
        </c:ser>
        <c:dLbls>
          <c:showLegendKey val="0"/>
          <c:showVal val="0"/>
          <c:showCatName val="0"/>
          <c:showSerName val="0"/>
          <c:showPercent val="0"/>
          <c:showBubbleSize val="0"/>
        </c:dLbls>
        <c:axId val="630554784"/>
        <c:axId val="630543632"/>
      </c:scatterChart>
      <c:valAx>
        <c:axId val="630554784"/>
        <c:scaling>
          <c:orientation val="minMax"/>
          <c:max val="43023"/>
          <c:min val="42887"/>
        </c:scaling>
        <c:delete val="0"/>
        <c:axPos val="b"/>
        <c:majorGridlines>
          <c:spPr>
            <a:ln w="9525" cap="flat" cmpd="sng" algn="ctr">
              <a:solidFill>
                <a:schemeClr val="tx1">
                  <a:lumMod val="15000"/>
                  <a:lumOff val="85000"/>
                </a:schemeClr>
              </a:solidFill>
              <a:round/>
            </a:ln>
            <a:effectLst/>
          </c:spPr>
        </c:majorGridlines>
        <c:numFmt formatCode="m/d/yy;@"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43632"/>
        <c:crosses val="autoZero"/>
        <c:crossBetween val="midCat"/>
        <c:majorUnit val="30"/>
      </c:valAx>
      <c:valAx>
        <c:axId val="630543632"/>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 N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00" sourceLinked="0"/>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54784"/>
        <c:crosses val="autoZero"/>
        <c:crossBetween val="midCat"/>
      </c:valAx>
      <c:spPr>
        <a:noFill/>
        <a:ln>
          <a:noFill/>
        </a:ln>
        <a:effectLst/>
      </c:spPr>
    </c:plotArea>
    <c:legend>
      <c:legendPos val="b"/>
      <c:layout>
        <c:manualLayout>
          <c:xMode val="edge"/>
          <c:yMode val="edge"/>
          <c:x val="0.15637822615923008"/>
          <c:y val="7.5230387868183146E-2"/>
          <c:w val="0.39435422134733156"/>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32662583843685"/>
          <c:y val="0.10550360892388454"/>
          <c:w val="0.76320744629143578"/>
          <c:h val="0.70561971420239133"/>
        </c:manualLayout>
      </c:layout>
      <c:scatterChart>
        <c:scatterStyle val="smoothMarker"/>
        <c:varyColors val="0"/>
        <c:ser>
          <c:idx val="0"/>
          <c:order val="0"/>
          <c:tx>
            <c:v>Chl-a</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'Canan North Site'!$Q$3:$Q$10</c:f>
              <c:numCache>
                <c:formatCode>m/d/yy;@</c:formatCode>
                <c:ptCount val="8"/>
                <c:pt idx="0">
                  <c:v>42911</c:v>
                </c:pt>
                <c:pt idx="1">
                  <c:v>42925</c:v>
                </c:pt>
                <c:pt idx="2">
                  <c:v>42943</c:v>
                </c:pt>
                <c:pt idx="3">
                  <c:v>42955</c:v>
                </c:pt>
                <c:pt idx="4">
                  <c:v>42965</c:v>
                </c:pt>
                <c:pt idx="5">
                  <c:v>42982</c:v>
                </c:pt>
                <c:pt idx="6">
                  <c:v>42988</c:v>
                </c:pt>
                <c:pt idx="7">
                  <c:v>42993</c:v>
                </c:pt>
              </c:numCache>
            </c:numRef>
          </c:xVal>
          <c:yVal>
            <c:numRef>
              <c:f>'Canan North Site'!$AN$3:$AN$10</c:f>
              <c:numCache>
                <c:formatCode>General</c:formatCode>
                <c:ptCount val="8"/>
                <c:pt idx="0">
                  <c:v>0.9</c:v>
                </c:pt>
                <c:pt idx="1">
                  <c:v>0.1</c:v>
                </c:pt>
                <c:pt idx="2">
                  <c:v>2.1</c:v>
                </c:pt>
                <c:pt idx="3">
                  <c:v>2.4</c:v>
                </c:pt>
                <c:pt idx="4">
                  <c:v>2.4</c:v>
                </c:pt>
                <c:pt idx="5">
                  <c:v>1</c:v>
                </c:pt>
                <c:pt idx="6">
                  <c:v>2.6</c:v>
                </c:pt>
                <c:pt idx="7">
                  <c:v>1.5</c:v>
                </c:pt>
              </c:numCache>
            </c:numRef>
          </c:yVal>
          <c:smooth val="1"/>
          <c:extLst>
            <c:ext xmlns:c16="http://schemas.microsoft.com/office/drawing/2014/chart" uri="{C3380CC4-5D6E-409C-BE32-E72D297353CC}">
              <c16:uniqueId val="{00000000-60E7-4DB8-AC05-D83D7BB0C83A}"/>
            </c:ext>
          </c:extLst>
        </c:ser>
        <c:dLbls>
          <c:showLegendKey val="0"/>
          <c:showVal val="0"/>
          <c:showCatName val="0"/>
          <c:showSerName val="0"/>
          <c:showPercent val="0"/>
          <c:showBubbleSize val="0"/>
        </c:dLbls>
        <c:axId val="630554784"/>
        <c:axId val="630543632"/>
      </c:scatterChart>
      <c:scatterChart>
        <c:scatterStyle val="smoothMarker"/>
        <c:varyColors val="0"/>
        <c:ser>
          <c:idx val="1"/>
          <c:order val="1"/>
          <c:tx>
            <c:v>Clarity</c:v>
          </c:tx>
          <c:spPr>
            <a:ln w="19050" cap="rnd">
              <a:solidFill>
                <a:schemeClr val="accent2"/>
              </a:solidFill>
              <a:prstDash val="dash"/>
              <a:round/>
            </a:ln>
            <a:effectLst/>
          </c:spPr>
          <c:marker>
            <c:symbol val="x"/>
            <c:size val="5"/>
            <c:spPr>
              <a:solidFill>
                <a:schemeClr val="accent2"/>
              </a:solidFill>
              <a:ln w="9525">
                <a:solidFill>
                  <a:schemeClr val="accent2"/>
                </a:solidFill>
              </a:ln>
              <a:effectLst/>
            </c:spPr>
          </c:marker>
          <c:xVal>
            <c:numRef>
              <c:f>'Canan North Site'!$Q$3:$Q$10</c:f>
              <c:numCache>
                <c:formatCode>m/d/yy;@</c:formatCode>
                <c:ptCount val="8"/>
                <c:pt idx="0">
                  <c:v>42911</c:v>
                </c:pt>
                <c:pt idx="1">
                  <c:v>42925</c:v>
                </c:pt>
                <c:pt idx="2">
                  <c:v>42943</c:v>
                </c:pt>
                <c:pt idx="3">
                  <c:v>42955</c:v>
                </c:pt>
                <c:pt idx="4">
                  <c:v>42965</c:v>
                </c:pt>
                <c:pt idx="5">
                  <c:v>42982</c:v>
                </c:pt>
                <c:pt idx="6">
                  <c:v>42988</c:v>
                </c:pt>
                <c:pt idx="7">
                  <c:v>42993</c:v>
                </c:pt>
              </c:numCache>
            </c:numRef>
          </c:xVal>
          <c:yVal>
            <c:numRef>
              <c:f>'Canan North Site'!$T$3:$T$10</c:f>
              <c:numCache>
                <c:formatCode>General</c:formatCode>
                <c:ptCount val="8"/>
                <c:pt idx="0">
                  <c:v>4.1500000000000004</c:v>
                </c:pt>
                <c:pt idx="1">
                  <c:v>4.6500000000000004</c:v>
                </c:pt>
                <c:pt idx="2">
                  <c:v>3.95</c:v>
                </c:pt>
                <c:pt idx="3">
                  <c:v>6.3</c:v>
                </c:pt>
                <c:pt idx="4">
                  <c:v>5.95</c:v>
                </c:pt>
                <c:pt idx="5">
                  <c:v>3.9</c:v>
                </c:pt>
                <c:pt idx="6">
                  <c:v>4.55</c:v>
                </c:pt>
                <c:pt idx="7">
                  <c:v>5.35</c:v>
                </c:pt>
              </c:numCache>
            </c:numRef>
          </c:yVal>
          <c:smooth val="1"/>
          <c:extLst>
            <c:ext xmlns:c16="http://schemas.microsoft.com/office/drawing/2014/chart" uri="{C3380CC4-5D6E-409C-BE32-E72D297353CC}">
              <c16:uniqueId val="{00000001-60E7-4DB8-AC05-D83D7BB0C83A}"/>
            </c:ext>
          </c:extLst>
        </c:ser>
        <c:dLbls>
          <c:showLegendKey val="0"/>
          <c:showVal val="0"/>
          <c:showCatName val="0"/>
          <c:showSerName val="0"/>
          <c:showPercent val="0"/>
          <c:showBubbleSize val="0"/>
        </c:dLbls>
        <c:axId val="591611024"/>
        <c:axId val="591610696"/>
      </c:scatterChart>
      <c:valAx>
        <c:axId val="630554784"/>
        <c:scaling>
          <c:orientation val="minMax"/>
        </c:scaling>
        <c:delete val="0"/>
        <c:axPos val="b"/>
        <c:majorGridlines>
          <c:spPr>
            <a:ln w="9525" cap="flat" cmpd="sng" algn="ctr">
              <a:solidFill>
                <a:schemeClr val="tx1">
                  <a:lumMod val="15000"/>
                  <a:lumOff val="85000"/>
                </a:schemeClr>
              </a:solidFill>
              <a:round/>
            </a:ln>
            <a:effectLst/>
          </c:spPr>
        </c:majorGridlines>
        <c:numFmt formatCode="m/d/yy;@"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43632"/>
        <c:crosses val="autoZero"/>
        <c:crossBetween val="midCat"/>
        <c:majorUnit val="30"/>
      </c:valAx>
      <c:valAx>
        <c:axId val="630543632"/>
        <c:scaling>
          <c:orientation val="minMax"/>
          <c:max val="2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 Chl-a (µg/L)</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0" sourceLinked="0"/>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54784"/>
        <c:crosses val="autoZero"/>
        <c:crossBetween val="midCat"/>
        <c:majorUnit val="5"/>
      </c:valAx>
      <c:valAx>
        <c:axId val="591610696"/>
        <c:scaling>
          <c:orientation val="maxMin"/>
        </c:scaling>
        <c:delete val="0"/>
        <c:axPos val="r"/>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Clarity (m)</a:t>
                </a:r>
              </a:p>
            </c:rich>
          </c:tx>
          <c:layout>
            <c:manualLayout>
              <c:xMode val="edge"/>
              <c:yMode val="edge"/>
              <c:x val="0.87081583552055997"/>
              <c:y val="0.2343321668124817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91611024"/>
        <c:crosses val="max"/>
        <c:crossBetween val="midCat"/>
        <c:majorUnit val="2"/>
      </c:valAx>
      <c:valAx>
        <c:axId val="591611024"/>
        <c:scaling>
          <c:orientation val="minMax"/>
        </c:scaling>
        <c:delete val="1"/>
        <c:axPos val="t"/>
        <c:numFmt formatCode="m/d/yy;@" sourceLinked="1"/>
        <c:majorTickMark val="out"/>
        <c:minorTickMark val="none"/>
        <c:tickLblPos val="nextTo"/>
        <c:crossAx val="591610696"/>
        <c:crosses val="autoZero"/>
        <c:crossBetween val="midCat"/>
      </c:valAx>
      <c:spPr>
        <a:noFill/>
        <a:ln>
          <a:noFill/>
        </a:ln>
        <a:effectLst/>
      </c:spPr>
    </c:plotArea>
    <c:legend>
      <c:legendPos val="b"/>
      <c:layout>
        <c:manualLayout>
          <c:xMode val="edge"/>
          <c:yMode val="edge"/>
          <c:x val="0.15290600393700787"/>
          <c:y val="7.5230387868183146E-2"/>
          <c:w val="0.4380424321959755"/>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32662583843685"/>
          <c:y val="0.10550360892388454"/>
          <c:w val="0.76320744629143578"/>
          <c:h val="0.70561971420239133"/>
        </c:manualLayout>
      </c:layout>
      <c:scatterChart>
        <c:scatterStyle val="smoothMarker"/>
        <c:varyColors val="0"/>
        <c:ser>
          <c:idx val="0"/>
          <c:order val="0"/>
          <c:tx>
            <c:v>N:P</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'Canan North Site'!$Q$3:$Q$10</c:f>
              <c:numCache>
                <c:formatCode>m/d/yy;@</c:formatCode>
                <c:ptCount val="8"/>
                <c:pt idx="0">
                  <c:v>42911</c:v>
                </c:pt>
                <c:pt idx="1">
                  <c:v>42925</c:v>
                </c:pt>
                <c:pt idx="2">
                  <c:v>42943</c:v>
                </c:pt>
                <c:pt idx="3">
                  <c:v>42955</c:v>
                </c:pt>
                <c:pt idx="4">
                  <c:v>42965</c:v>
                </c:pt>
                <c:pt idx="5">
                  <c:v>42982</c:v>
                </c:pt>
                <c:pt idx="6">
                  <c:v>42988</c:v>
                </c:pt>
                <c:pt idx="7">
                  <c:v>42993</c:v>
                </c:pt>
              </c:numCache>
            </c:numRef>
          </c:xVal>
          <c:yVal>
            <c:numRef>
              <c:f>'Canan North Site'!$CO$3:$CO$10</c:f>
              <c:numCache>
                <c:formatCode>0</c:formatCode>
                <c:ptCount val="8"/>
                <c:pt idx="0">
                  <c:v>49.550561797752813</c:v>
                </c:pt>
                <c:pt idx="1">
                  <c:v>43.370786516853933</c:v>
                </c:pt>
                <c:pt idx="2">
                  <c:v>58.837209302325583</c:v>
                </c:pt>
                <c:pt idx="3">
                  <c:v>29.651162790697676</c:v>
                </c:pt>
                <c:pt idx="4">
                  <c:v>50.303030303030305</c:v>
                </c:pt>
                <c:pt idx="5">
                  <c:v>29.186046511627907</c:v>
                </c:pt>
                <c:pt idx="6">
                  <c:v>32.467532467532465</c:v>
                </c:pt>
                <c:pt idx="7">
                  <c:v>37.313432835820898</c:v>
                </c:pt>
              </c:numCache>
            </c:numRef>
          </c:yVal>
          <c:smooth val="1"/>
          <c:extLst>
            <c:ext xmlns:c16="http://schemas.microsoft.com/office/drawing/2014/chart" uri="{C3380CC4-5D6E-409C-BE32-E72D297353CC}">
              <c16:uniqueId val="{00000000-2E29-4F7D-99DF-0DF6A3731F17}"/>
            </c:ext>
          </c:extLst>
        </c:ser>
        <c:ser>
          <c:idx val="1"/>
          <c:order val="1"/>
          <c:tx>
            <c:v>N-Limitation</c:v>
          </c:tx>
          <c:spPr>
            <a:ln w="12700" cap="rnd">
              <a:solidFill>
                <a:srgbClr val="FF0000"/>
              </a:solidFill>
              <a:round/>
            </a:ln>
            <a:effectLst/>
          </c:spPr>
          <c:marker>
            <c:symbol val="none"/>
          </c:marker>
          <c:xVal>
            <c:numRef>
              <c:f>'Canan North Site'!$Q$3:$Q$10</c:f>
              <c:numCache>
                <c:formatCode>m/d/yy;@</c:formatCode>
                <c:ptCount val="8"/>
                <c:pt idx="0">
                  <c:v>42911</c:v>
                </c:pt>
                <c:pt idx="1">
                  <c:v>42925</c:v>
                </c:pt>
                <c:pt idx="2">
                  <c:v>42943</c:v>
                </c:pt>
                <c:pt idx="3">
                  <c:v>42955</c:v>
                </c:pt>
                <c:pt idx="4">
                  <c:v>42965</c:v>
                </c:pt>
                <c:pt idx="5">
                  <c:v>42982</c:v>
                </c:pt>
                <c:pt idx="6">
                  <c:v>42988</c:v>
                </c:pt>
                <c:pt idx="7">
                  <c:v>42993</c:v>
                </c:pt>
              </c:numCache>
            </c:numRef>
          </c:xVal>
          <c:yVal>
            <c:numRef>
              <c:f>'Canan North Site'!$CS$3:$CS$10</c:f>
              <c:numCache>
                <c:formatCode>General</c:formatCode>
                <c:ptCount val="8"/>
                <c:pt idx="0">
                  <c:v>7.2</c:v>
                </c:pt>
                <c:pt idx="1">
                  <c:v>7.2</c:v>
                </c:pt>
                <c:pt idx="2">
                  <c:v>7.2</c:v>
                </c:pt>
                <c:pt idx="3">
                  <c:v>7.2</c:v>
                </c:pt>
                <c:pt idx="4">
                  <c:v>7.2</c:v>
                </c:pt>
                <c:pt idx="5">
                  <c:v>7.2</c:v>
                </c:pt>
                <c:pt idx="6">
                  <c:v>7.2</c:v>
                </c:pt>
                <c:pt idx="7">
                  <c:v>7.2</c:v>
                </c:pt>
              </c:numCache>
            </c:numRef>
          </c:yVal>
          <c:smooth val="1"/>
          <c:extLst>
            <c:ext xmlns:c16="http://schemas.microsoft.com/office/drawing/2014/chart" uri="{C3380CC4-5D6E-409C-BE32-E72D297353CC}">
              <c16:uniqueId val="{00000003-2E29-4F7D-99DF-0DF6A3731F17}"/>
            </c:ext>
          </c:extLst>
        </c:ser>
        <c:dLbls>
          <c:showLegendKey val="0"/>
          <c:showVal val="0"/>
          <c:showCatName val="0"/>
          <c:showSerName val="0"/>
          <c:showPercent val="0"/>
          <c:showBubbleSize val="0"/>
        </c:dLbls>
        <c:axId val="630554784"/>
        <c:axId val="630543632"/>
      </c:scatterChart>
      <c:valAx>
        <c:axId val="630554784"/>
        <c:scaling>
          <c:orientation val="minMax"/>
          <c:max val="43023"/>
          <c:min val="42887"/>
        </c:scaling>
        <c:delete val="0"/>
        <c:axPos val="b"/>
        <c:majorGridlines>
          <c:spPr>
            <a:ln w="9525" cap="flat" cmpd="sng" algn="ctr">
              <a:solidFill>
                <a:schemeClr val="tx1">
                  <a:lumMod val="15000"/>
                  <a:lumOff val="85000"/>
                </a:schemeClr>
              </a:solidFill>
              <a:round/>
            </a:ln>
            <a:effectLst/>
          </c:spPr>
        </c:majorGridlines>
        <c:numFmt formatCode="m/d/yy;@"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43632"/>
        <c:crosses val="autoZero"/>
        <c:crossBetween val="midCat"/>
        <c:majorUnit val="30"/>
      </c:valAx>
      <c:valAx>
        <c:axId val="630543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N:P</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0"/>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54784"/>
        <c:crosses val="autoZero"/>
        <c:crossBetween val="midCat"/>
        <c:majorUnit val="50"/>
      </c:valAx>
      <c:spPr>
        <a:noFill/>
        <a:ln>
          <a:noFill/>
        </a:ln>
        <a:effectLst/>
      </c:spPr>
    </c:plotArea>
    <c:legend>
      <c:legendPos val="r"/>
      <c:layout>
        <c:manualLayout>
          <c:xMode val="edge"/>
          <c:yMode val="edge"/>
          <c:x val="0.1612836286089239"/>
          <c:y val="8.4489647127442419E-2"/>
          <c:w val="0.26232748250218724"/>
          <c:h val="0.312502187226596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32662583843685"/>
          <c:y val="0.10550360892388454"/>
          <c:w val="0.76320744629143578"/>
          <c:h val="0.70561971420239133"/>
        </c:manualLayout>
      </c:layout>
      <c:scatterChart>
        <c:scatterStyle val="smoothMarker"/>
        <c:varyColors val="0"/>
        <c:ser>
          <c:idx val="0"/>
          <c:order val="0"/>
          <c:tx>
            <c:v>pH</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'Canan North Site'!$Q$3:$Q$10</c:f>
              <c:numCache>
                <c:formatCode>m/d/yy;@</c:formatCode>
                <c:ptCount val="8"/>
                <c:pt idx="0">
                  <c:v>42911</c:v>
                </c:pt>
                <c:pt idx="1">
                  <c:v>42925</c:v>
                </c:pt>
                <c:pt idx="2">
                  <c:v>42943</c:v>
                </c:pt>
                <c:pt idx="3">
                  <c:v>42955</c:v>
                </c:pt>
                <c:pt idx="4">
                  <c:v>42965</c:v>
                </c:pt>
                <c:pt idx="5">
                  <c:v>42982</c:v>
                </c:pt>
                <c:pt idx="6">
                  <c:v>42988</c:v>
                </c:pt>
                <c:pt idx="7">
                  <c:v>42993</c:v>
                </c:pt>
              </c:numCache>
            </c:numRef>
          </c:xVal>
          <c:yVal>
            <c:numRef>
              <c:f>'Canan North Site'!$AL$3:$AL$10</c:f>
              <c:numCache>
                <c:formatCode>General</c:formatCode>
                <c:ptCount val="8"/>
                <c:pt idx="0">
                  <c:v>7.67</c:v>
                </c:pt>
                <c:pt idx="1">
                  <c:v>7.69</c:v>
                </c:pt>
                <c:pt idx="2">
                  <c:v>7.03</c:v>
                </c:pt>
                <c:pt idx="3">
                  <c:v>7.3</c:v>
                </c:pt>
                <c:pt idx="4">
                  <c:v>7.74</c:v>
                </c:pt>
                <c:pt idx="5">
                  <c:v>7.44</c:v>
                </c:pt>
                <c:pt idx="6">
                  <c:v>7.71</c:v>
                </c:pt>
                <c:pt idx="7">
                  <c:v>8.44</c:v>
                </c:pt>
              </c:numCache>
            </c:numRef>
          </c:yVal>
          <c:smooth val="1"/>
          <c:extLst>
            <c:ext xmlns:c16="http://schemas.microsoft.com/office/drawing/2014/chart" uri="{C3380CC4-5D6E-409C-BE32-E72D297353CC}">
              <c16:uniqueId val="{00000000-1425-4534-9EBB-B4371B06266B}"/>
            </c:ext>
          </c:extLst>
        </c:ser>
        <c:dLbls>
          <c:showLegendKey val="0"/>
          <c:showVal val="0"/>
          <c:showCatName val="0"/>
          <c:showSerName val="0"/>
          <c:showPercent val="0"/>
          <c:showBubbleSize val="0"/>
        </c:dLbls>
        <c:axId val="630554784"/>
        <c:axId val="630543632"/>
      </c:scatterChart>
      <c:scatterChart>
        <c:scatterStyle val="smoothMarker"/>
        <c:varyColors val="0"/>
        <c:ser>
          <c:idx val="1"/>
          <c:order val="1"/>
          <c:tx>
            <c:v>Sp.Cond</c:v>
          </c:tx>
          <c:spPr>
            <a:ln w="19050" cap="rnd">
              <a:solidFill>
                <a:schemeClr val="accent2"/>
              </a:solidFill>
              <a:prstDash val="dash"/>
              <a:round/>
            </a:ln>
            <a:effectLst/>
          </c:spPr>
          <c:marker>
            <c:symbol val="x"/>
            <c:size val="5"/>
            <c:spPr>
              <a:solidFill>
                <a:schemeClr val="accent2"/>
              </a:solidFill>
              <a:ln w="9525">
                <a:solidFill>
                  <a:schemeClr val="accent2"/>
                </a:solidFill>
                <a:prstDash val="solid"/>
              </a:ln>
              <a:effectLst/>
            </c:spPr>
          </c:marker>
          <c:xVal>
            <c:numRef>
              <c:f>'Canan North Site'!$Q$3:$Q$10</c:f>
              <c:numCache>
                <c:formatCode>m/d/yy;@</c:formatCode>
                <c:ptCount val="8"/>
                <c:pt idx="0">
                  <c:v>42911</c:v>
                </c:pt>
                <c:pt idx="1">
                  <c:v>42925</c:v>
                </c:pt>
                <c:pt idx="2">
                  <c:v>42943</c:v>
                </c:pt>
                <c:pt idx="3">
                  <c:v>42955</c:v>
                </c:pt>
                <c:pt idx="4">
                  <c:v>42965</c:v>
                </c:pt>
                <c:pt idx="5">
                  <c:v>42982</c:v>
                </c:pt>
                <c:pt idx="6">
                  <c:v>42988</c:v>
                </c:pt>
                <c:pt idx="7">
                  <c:v>42993</c:v>
                </c:pt>
              </c:numCache>
            </c:numRef>
          </c:xVal>
          <c:yVal>
            <c:numRef>
              <c:f>'Canan North Site'!$AM$3:$AM$10</c:f>
              <c:numCache>
                <c:formatCode>General</c:formatCode>
                <c:ptCount val="8"/>
                <c:pt idx="0">
                  <c:v>355</c:v>
                </c:pt>
                <c:pt idx="1">
                  <c:v>279.89999999999998</c:v>
                </c:pt>
                <c:pt idx="2">
                  <c:v>336.6</c:v>
                </c:pt>
                <c:pt idx="3">
                  <c:v>356.3</c:v>
                </c:pt>
                <c:pt idx="4">
                  <c:v>369.6</c:v>
                </c:pt>
                <c:pt idx="5">
                  <c:v>389.5</c:v>
                </c:pt>
                <c:pt idx="6">
                  <c:v>319.60000000000002</c:v>
                </c:pt>
                <c:pt idx="7">
                  <c:v>244.1</c:v>
                </c:pt>
              </c:numCache>
            </c:numRef>
          </c:yVal>
          <c:smooth val="1"/>
          <c:extLst>
            <c:ext xmlns:c16="http://schemas.microsoft.com/office/drawing/2014/chart" uri="{C3380CC4-5D6E-409C-BE32-E72D297353CC}">
              <c16:uniqueId val="{00000001-1425-4534-9EBB-B4371B06266B}"/>
            </c:ext>
          </c:extLst>
        </c:ser>
        <c:dLbls>
          <c:showLegendKey val="0"/>
          <c:showVal val="0"/>
          <c:showCatName val="0"/>
          <c:showSerName val="0"/>
          <c:showPercent val="0"/>
          <c:showBubbleSize val="0"/>
        </c:dLbls>
        <c:axId val="625735472"/>
        <c:axId val="625731208"/>
      </c:scatterChart>
      <c:valAx>
        <c:axId val="630554784"/>
        <c:scaling>
          <c:orientation val="minMax"/>
          <c:max val="43023"/>
          <c:min val="42887"/>
        </c:scaling>
        <c:delete val="0"/>
        <c:axPos val="b"/>
        <c:majorGridlines>
          <c:spPr>
            <a:ln w="9525" cap="flat" cmpd="sng" algn="ctr">
              <a:solidFill>
                <a:schemeClr val="tx1">
                  <a:lumMod val="15000"/>
                  <a:lumOff val="85000"/>
                </a:schemeClr>
              </a:solidFill>
              <a:round/>
            </a:ln>
            <a:effectLst/>
          </c:spPr>
        </c:majorGridlines>
        <c:numFmt formatCode="m/d/yy;@"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43632"/>
        <c:crosses val="autoZero"/>
        <c:crossBetween val="midCat"/>
        <c:majorUnit val="30"/>
      </c:valAx>
      <c:valAx>
        <c:axId val="630543632"/>
        <c:scaling>
          <c:orientation val="minMax"/>
          <c:min val="6.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pH</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0" sourceLinked="0"/>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54784"/>
        <c:crosses val="autoZero"/>
        <c:crossBetween val="midCat"/>
        <c:majorUnit val="0.5"/>
      </c:valAx>
      <c:valAx>
        <c:axId val="625731208"/>
        <c:scaling>
          <c:orientation val="minMax"/>
        </c:scaling>
        <c:delete val="0"/>
        <c:axPos val="r"/>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Sp.Cond (µS/cm)</a:t>
                </a:r>
              </a:p>
            </c:rich>
          </c:tx>
          <c:layout>
            <c:manualLayout>
              <c:xMode val="edge"/>
              <c:yMode val="edge"/>
              <c:x val="0.87081583552055997"/>
              <c:y val="0.1232669874599008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5735472"/>
        <c:crosses val="max"/>
        <c:crossBetween val="midCat"/>
        <c:majorUnit val="50"/>
      </c:valAx>
      <c:valAx>
        <c:axId val="625735472"/>
        <c:scaling>
          <c:orientation val="minMax"/>
        </c:scaling>
        <c:delete val="1"/>
        <c:axPos val="b"/>
        <c:numFmt formatCode="m/d/yy;@" sourceLinked="1"/>
        <c:majorTickMark val="out"/>
        <c:minorTickMark val="none"/>
        <c:tickLblPos val="nextTo"/>
        <c:crossAx val="625731208"/>
        <c:crosses val="autoZero"/>
        <c:crossBetween val="midCat"/>
      </c:valAx>
      <c:spPr>
        <a:noFill/>
        <a:ln>
          <a:noFill/>
        </a:ln>
        <a:effectLst/>
      </c:spPr>
    </c:plotArea>
    <c:legend>
      <c:legendPos val="b"/>
      <c:layout>
        <c:manualLayout>
          <c:xMode val="edge"/>
          <c:yMode val="edge"/>
          <c:x val="0.13554489282589677"/>
          <c:y val="0.68634149897929431"/>
          <c:w val="0.3755424321959755"/>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32662583843685"/>
          <c:y val="0.10550360892388454"/>
          <c:w val="0.76320744629143578"/>
          <c:h val="0.70561971420239133"/>
        </c:manualLayout>
      </c:layout>
      <c:scatterChart>
        <c:scatterStyle val="smoothMarker"/>
        <c:varyColors val="0"/>
        <c:ser>
          <c:idx val="0"/>
          <c:order val="0"/>
          <c:tx>
            <c:v>Chl-a</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'Canan North Site'!$Q$3:$Q$10</c:f>
              <c:numCache>
                <c:formatCode>m/d/yy;@</c:formatCode>
                <c:ptCount val="8"/>
                <c:pt idx="0">
                  <c:v>42911</c:v>
                </c:pt>
                <c:pt idx="1">
                  <c:v>42925</c:v>
                </c:pt>
                <c:pt idx="2">
                  <c:v>42943</c:v>
                </c:pt>
                <c:pt idx="3">
                  <c:v>42955</c:v>
                </c:pt>
                <c:pt idx="4">
                  <c:v>42965</c:v>
                </c:pt>
                <c:pt idx="5">
                  <c:v>42982</c:v>
                </c:pt>
                <c:pt idx="6">
                  <c:v>42988</c:v>
                </c:pt>
                <c:pt idx="7">
                  <c:v>42993</c:v>
                </c:pt>
              </c:numCache>
            </c:numRef>
          </c:xVal>
          <c:yVal>
            <c:numRef>
              <c:f>'Canan North Site'!$AN$3:$AN$10</c:f>
              <c:numCache>
                <c:formatCode>General</c:formatCode>
                <c:ptCount val="8"/>
                <c:pt idx="0">
                  <c:v>0.9</c:v>
                </c:pt>
                <c:pt idx="1">
                  <c:v>0.1</c:v>
                </c:pt>
                <c:pt idx="2">
                  <c:v>2.1</c:v>
                </c:pt>
                <c:pt idx="3">
                  <c:v>2.4</c:v>
                </c:pt>
                <c:pt idx="4">
                  <c:v>2.4</c:v>
                </c:pt>
                <c:pt idx="5">
                  <c:v>1</c:v>
                </c:pt>
                <c:pt idx="6">
                  <c:v>2.6</c:v>
                </c:pt>
                <c:pt idx="7">
                  <c:v>1.5</c:v>
                </c:pt>
              </c:numCache>
            </c:numRef>
          </c:yVal>
          <c:smooth val="1"/>
          <c:extLst>
            <c:ext xmlns:c16="http://schemas.microsoft.com/office/drawing/2014/chart" uri="{C3380CC4-5D6E-409C-BE32-E72D297353CC}">
              <c16:uniqueId val="{00000000-0047-46AF-93F1-D5771F2044BD}"/>
            </c:ext>
          </c:extLst>
        </c:ser>
        <c:ser>
          <c:idx val="1"/>
          <c:order val="1"/>
          <c:tx>
            <c:v>ESF FP BGA</c:v>
          </c:tx>
          <c:spPr>
            <a:ln w="19050" cap="rnd">
              <a:solidFill>
                <a:schemeClr val="accent2"/>
              </a:solidFill>
              <a:prstDash val="dash"/>
              <a:round/>
            </a:ln>
            <a:effectLst/>
          </c:spPr>
          <c:marker>
            <c:symbol val="x"/>
            <c:size val="5"/>
            <c:spPr>
              <a:solidFill>
                <a:schemeClr val="accent2"/>
              </a:solidFill>
              <a:ln w="9525">
                <a:solidFill>
                  <a:schemeClr val="accent2"/>
                </a:solidFill>
              </a:ln>
              <a:effectLst/>
            </c:spPr>
          </c:marker>
          <c:xVal>
            <c:numRef>
              <c:f>'Canan North Site'!$Q$3:$Q$10</c:f>
              <c:numCache>
                <c:formatCode>m/d/yy;@</c:formatCode>
                <c:ptCount val="8"/>
                <c:pt idx="0">
                  <c:v>42911</c:v>
                </c:pt>
                <c:pt idx="1">
                  <c:v>42925</c:v>
                </c:pt>
                <c:pt idx="2">
                  <c:v>42943</c:v>
                </c:pt>
                <c:pt idx="3">
                  <c:v>42955</c:v>
                </c:pt>
                <c:pt idx="4">
                  <c:v>42965</c:v>
                </c:pt>
                <c:pt idx="5">
                  <c:v>42982</c:v>
                </c:pt>
                <c:pt idx="6">
                  <c:v>42988</c:v>
                </c:pt>
                <c:pt idx="7">
                  <c:v>42993</c:v>
                </c:pt>
              </c:numCache>
            </c:numRef>
          </c:xVal>
          <c:yVal>
            <c:numRef>
              <c:f>'Canan North Site'!$BG$3:$BG$10</c:f>
              <c:numCache>
                <c:formatCode>General</c:formatCode>
                <c:ptCount val="8"/>
                <c:pt idx="0">
                  <c:v>0.01</c:v>
                </c:pt>
                <c:pt idx="1">
                  <c:v>0.08</c:v>
                </c:pt>
                <c:pt idx="2">
                  <c:v>0.61</c:v>
                </c:pt>
                <c:pt idx="3">
                  <c:v>0</c:v>
                </c:pt>
                <c:pt idx="4">
                  <c:v>0.32</c:v>
                </c:pt>
                <c:pt idx="5">
                  <c:v>0.88</c:v>
                </c:pt>
                <c:pt idx="6">
                  <c:v>0.21</c:v>
                </c:pt>
                <c:pt idx="7">
                  <c:v>0.32</c:v>
                </c:pt>
              </c:numCache>
            </c:numRef>
          </c:yVal>
          <c:smooth val="1"/>
          <c:extLst>
            <c:ext xmlns:c16="http://schemas.microsoft.com/office/drawing/2014/chart" uri="{C3380CC4-5D6E-409C-BE32-E72D297353CC}">
              <c16:uniqueId val="{00000002-0047-46AF-93F1-D5771F2044BD}"/>
            </c:ext>
          </c:extLst>
        </c:ser>
        <c:ser>
          <c:idx val="2"/>
          <c:order val="2"/>
          <c:tx>
            <c:v>FP-BGA</c:v>
          </c:tx>
          <c:spPr>
            <a:ln w="19050" cap="rnd">
              <a:solidFill>
                <a:schemeClr val="accent3"/>
              </a:solidFill>
              <a:prstDash val="sysDot"/>
              <a:round/>
            </a:ln>
            <a:effectLst/>
          </c:spPr>
          <c:marker>
            <c:symbol val="circle"/>
            <c:size val="5"/>
            <c:spPr>
              <a:solidFill>
                <a:schemeClr val="accent3"/>
              </a:solidFill>
              <a:ln w="9525">
                <a:solidFill>
                  <a:schemeClr val="accent3"/>
                </a:solidFill>
              </a:ln>
              <a:effectLst/>
            </c:spPr>
          </c:marker>
          <c:xVal>
            <c:numRef>
              <c:f>'Canan North Site'!$Q$3:$Q$10</c:f>
              <c:numCache>
                <c:formatCode>m/d/yy;@</c:formatCode>
                <c:ptCount val="8"/>
                <c:pt idx="0">
                  <c:v>42911</c:v>
                </c:pt>
                <c:pt idx="1">
                  <c:v>42925</c:v>
                </c:pt>
                <c:pt idx="2">
                  <c:v>42943</c:v>
                </c:pt>
                <c:pt idx="3">
                  <c:v>42955</c:v>
                </c:pt>
                <c:pt idx="4">
                  <c:v>42965</c:v>
                </c:pt>
                <c:pt idx="5">
                  <c:v>42982</c:v>
                </c:pt>
                <c:pt idx="6">
                  <c:v>42988</c:v>
                </c:pt>
                <c:pt idx="7">
                  <c:v>42993</c:v>
                </c:pt>
              </c:numCache>
            </c:numRef>
          </c:xVal>
          <c:yVal>
            <c:numRef>
              <c:f>'Canan North Site'!$BA$3:$BA$10</c:f>
              <c:numCache>
                <c:formatCode>General</c:formatCode>
                <c:ptCount val="8"/>
                <c:pt idx="0">
                  <c:v>0</c:v>
                </c:pt>
                <c:pt idx="1">
                  <c:v>0.05</c:v>
                </c:pt>
                <c:pt idx="2">
                  <c:v>0.1</c:v>
                </c:pt>
                <c:pt idx="3">
                  <c:v>0.4</c:v>
                </c:pt>
                <c:pt idx="4">
                  <c:v>0.1</c:v>
                </c:pt>
                <c:pt idx="5">
                  <c:v>0</c:v>
                </c:pt>
                <c:pt idx="6">
                  <c:v>0.8</c:v>
                </c:pt>
                <c:pt idx="7">
                  <c:v>0.6</c:v>
                </c:pt>
              </c:numCache>
            </c:numRef>
          </c:yVal>
          <c:smooth val="1"/>
          <c:extLst>
            <c:ext xmlns:c16="http://schemas.microsoft.com/office/drawing/2014/chart" uri="{C3380CC4-5D6E-409C-BE32-E72D297353CC}">
              <c16:uniqueId val="{00000003-0047-46AF-93F1-D5771F2044BD}"/>
            </c:ext>
          </c:extLst>
        </c:ser>
        <c:dLbls>
          <c:showLegendKey val="0"/>
          <c:showVal val="0"/>
          <c:showCatName val="0"/>
          <c:showSerName val="0"/>
          <c:showPercent val="0"/>
          <c:showBubbleSize val="0"/>
        </c:dLbls>
        <c:axId val="630554784"/>
        <c:axId val="630543632"/>
      </c:scatterChart>
      <c:valAx>
        <c:axId val="630554784"/>
        <c:scaling>
          <c:orientation val="minMax"/>
          <c:max val="43023"/>
          <c:min val="42887"/>
        </c:scaling>
        <c:delete val="0"/>
        <c:axPos val="b"/>
        <c:majorGridlines>
          <c:spPr>
            <a:ln w="9525" cap="flat" cmpd="sng" algn="ctr">
              <a:solidFill>
                <a:schemeClr val="tx1">
                  <a:lumMod val="15000"/>
                  <a:lumOff val="85000"/>
                </a:schemeClr>
              </a:solidFill>
              <a:round/>
            </a:ln>
            <a:effectLst/>
          </c:spPr>
        </c:majorGridlines>
        <c:numFmt formatCode="m/d/yy;@"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43632"/>
        <c:crosses val="autoZero"/>
        <c:crossBetween val="midCat"/>
        <c:majorUnit val="30"/>
      </c:valAx>
      <c:valAx>
        <c:axId val="630543632"/>
        <c:scaling>
          <c:orientation val="minMax"/>
          <c:max val="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 Chl-a (µg/L)</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0" sourceLinked="0"/>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54784"/>
        <c:crosses val="autoZero"/>
        <c:crossBetween val="midCat"/>
        <c:majorUnit val="1"/>
      </c:valAx>
      <c:spPr>
        <a:noFill/>
        <a:ln>
          <a:noFill/>
        </a:ln>
        <a:effectLst/>
      </c:spPr>
    </c:plotArea>
    <c:legend>
      <c:legendPos val="b"/>
      <c:layout>
        <c:manualLayout>
          <c:xMode val="edge"/>
          <c:yMode val="edge"/>
          <c:x val="0.13207267060367453"/>
          <c:y val="7.5230387868183146E-2"/>
          <c:w val="0.31996008311461066"/>
          <c:h val="0.378473315835520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5006014873141"/>
          <c:y val="0.11406651091690465"/>
          <c:w val="0.77493328958880137"/>
          <c:h val="0.71928268581811894"/>
        </c:manualLayout>
      </c:layout>
      <c:barChart>
        <c:barDir val="col"/>
        <c:grouping val="clustered"/>
        <c:varyColors val="0"/>
        <c:ser>
          <c:idx val="0"/>
          <c:order val="0"/>
          <c:tx>
            <c:v>Precip (in) - Auburn Station</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numRef>
              <c:f>'Canan North Site'!$A$3:$A$367</c:f>
              <c:numCache>
                <c:formatCode>m/d/yy;@</c:formatCode>
                <c:ptCount val="365"/>
                <c:pt idx="0">
                  <c:v>42736</c:v>
                </c:pt>
                <c:pt idx="1">
                  <c:v>42737</c:v>
                </c:pt>
                <c:pt idx="2">
                  <c:v>42738</c:v>
                </c:pt>
                <c:pt idx="3">
                  <c:v>42739</c:v>
                </c:pt>
                <c:pt idx="4">
                  <c:v>42740</c:v>
                </c:pt>
                <c:pt idx="5">
                  <c:v>42741</c:v>
                </c:pt>
                <c:pt idx="6">
                  <c:v>42742</c:v>
                </c:pt>
                <c:pt idx="7">
                  <c:v>42743</c:v>
                </c:pt>
                <c:pt idx="8">
                  <c:v>42744</c:v>
                </c:pt>
                <c:pt idx="9">
                  <c:v>42745</c:v>
                </c:pt>
                <c:pt idx="10">
                  <c:v>42746</c:v>
                </c:pt>
                <c:pt idx="11">
                  <c:v>42747</c:v>
                </c:pt>
                <c:pt idx="12">
                  <c:v>42748</c:v>
                </c:pt>
                <c:pt idx="13">
                  <c:v>42749</c:v>
                </c:pt>
                <c:pt idx="14">
                  <c:v>42750</c:v>
                </c:pt>
                <c:pt idx="15">
                  <c:v>42751</c:v>
                </c:pt>
                <c:pt idx="16">
                  <c:v>42752</c:v>
                </c:pt>
                <c:pt idx="17">
                  <c:v>42753</c:v>
                </c:pt>
                <c:pt idx="18">
                  <c:v>42754</c:v>
                </c:pt>
                <c:pt idx="19">
                  <c:v>42755</c:v>
                </c:pt>
                <c:pt idx="20">
                  <c:v>42756</c:v>
                </c:pt>
                <c:pt idx="21">
                  <c:v>42757</c:v>
                </c:pt>
                <c:pt idx="22">
                  <c:v>42758</c:v>
                </c:pt>
                <c:pt idx="23">
                  <c:v>42759</c:v>
                </c:pt>
                <c:pt idx="24">
                  <c:v>42760</c:v>
                </c:pt>
                <c:pt idx="25">
                  <c:v>42761</c:v>
                </c:pt>
                <c:pt idx="26">
                  <c:v>42762</c:v>
                </c:pt>
                <c:pt idx="27">
                  <c:v>42763</c:v>
                </c:pt>
                <c:pt idx="28">
                  <c:v>42764</c:v>
                </c:pt>
                <c:pt idx="29">
                  <c:v>42765</c:v>
                </c:pt>
                <c:pt idx="30">
                  <c:v>42766</c:v>
                </c:pt>
                <c:pt idx="31">
                  <c:v>42767</c:v>
                </c:pt>
                <c:pt idx="32">
                  <c:v>42768</c:v>
                </c:pt>
                <c:pt idx="33">
                  <c:v>42769</c:v>
                </c:pt>
                <c:pt idx="34">
                  <c:v>42770</c:v>
                </c:pt>
                <c:pt idx="35">
                  <c:v>42771</c:v>
                </c:pt>
                <c:pt idx="36">
                  <c:v>42772</c:v>
                </c:pt>
                <c:pt idx="37">
                  <c:v>42773</c:v>
                </c:pt>
                <c:pt idx="38">
                  <c:v>42774</c:v>
                </c:pt>
                <c:pt idx="39">
                  <c:v>42775</c:v>
                </c:pt>
                <c:pt idx="40">
                  <c:v>42776</c:v>
                </c:pt>
                <c:pt idx="41">
                  <c:v>42777</c:v>
                </c:pt>
                <c:pt idx="42">
                  <c:v>42778</c:v>
                </c:pt>
                <c:pt idx="43">
                  <c:v>42779</c:v>
                </c:pt>
                <c:pt idx="44">
                  <c:v>42780</c:v>
                </c:pt>
                <c:pt idx="45">
                  <c:v>42781</c:v>
                </c:pt>
                <c:pt idx="46">
                  <c:v>42782</c:v>
                </c:pt>
                <c:pt idx="47">
                  <c:v>42783</c:v>
                </c:pt>
                <c:pt idx="48">
                  <c:v>42784</c:v>
                </c:pt>
                <c:pt idx="49">
                  <c:v>42785</c:v>
                </c:pt>
                <c:pt idx="50">
                  <c:v>42786</c:v>
                </c:pt>
                <c:pt idx="51">
                  <c:v>42787</c:v>
                </c:pt>
                <c:pt idx="52">
                  <c:v>42788</c:v>
                </c:pt>
                <c:pt idx="53">
                  <c:v>42789</c:v>
                </c:pt>
                <c:pt idx="54">
                  <c:v>42790</c:v>
                </c:pt>
                <c:pt idx="55">
                  <c:v>42791</c:v>
                </c:pt>
                <c:pt idx="56">
                  <c:v>42792</c:v>
                </c:pt>
                <c:pt idx="57">
                  <c:v>42793</c:v>
                </c:pt>
                <c:pt idx="58">
                  <c:v>42794</c:v>
                </c:pt>
                <c:pt idx="59">
                  <c:v>42795</c:v>
                </c:pt>
                <c:pt idx="60">
                  <c:v>42796</c:v>
                </c:pt>
                <c:pt idx="61">
                  <c:v>42797</c:v>
                </c:pt>
                <c:pt idx="62">
                  <c:v>42798</c:v>
                </c:pt>
                <c:pt idx="63">
                  <c:v>42799</c:v>
                </c:pt>
                <c:pt idx="64">
                  <c:v>42800</c:v>
                </c:pt>
                <c:pt idx="65">
                  <c:v>42801</c:v>
                </c:pt>
                <c:pt idx="66">
                  <c:v>42802</c:v>
                </c:pt>
                <c:pt idx="67">
                  <c:v>42803</c:v>
                </c:pt>
                <c:pt idx="68">
                  <c:v>42804</c:v>
                </c:pt>
                <c:pt idx="69">
                  <c:v>42805</c:v>
                </c:pt>
                <c:pt idx="70">
                  <c:v>42806</c:v>
                </c:pt>
                <c:pt idx="71">
                  <c:v>42807</c:v>
                </c:pt>
                <c:pt idx="72">
                  <c:v>42808</c:v>
                </c:pt>
                <c:pt idx="73">
                  <c:v>42809</c:v>
                </c:pt>
                <c:pt idx="74">
                  <c:v>42810</c:v>
                </c:pt>
                <c:pt idx="75">
                  <c:v>42811</c:v>
                </c:pt>
                <c:pt idx="76">
                  <c:v>42812</c:v>
                </c:pt>
                <c:pt idx="77">
                  <c:v>42813</c:v>
                </c:pt>
                <c:pt idx="78">
                  <c:v>42814</c:v>
                </c:pt>
                <c:pt idx="79">
                  <c:v>42815</c:v>
                </c:pt>
                <c:pt idx="80">
                  <c:v>42816</c:v>
                </c:pt>
                <c:pt idx="81">
                  <c:v>42817</c:v>
                </c:pt>
                <c:pt idx="82">
                  <c:v>42818</c:v>
                </c:pt>
                <c:pt idx="83">
                  <c:v>42819</c:v>
                </c:pt>
                <c:pt idx="84">
                  <c:v>42820</c:v>
                </c:pt>
                <c:pt idx="85">
                  <c:v>42821</c:v>
                </c:pt>
                <c:pt idx="86">
                  <c:v>42822</c:v>
                </c:pt>
                <c:pt idx="87">
                  <c:v>42823</c:v>
                </c:pt>
                <c:pt idx="88">
                  <c:v>42824</c:v>
                </c:pt>
                <c:pt idx="89">
                  <c:v>42825</c:v>
                </c:pt>
                <c:pt idx="90">
                  <c:v>42826</c:v>
                </c:pt>
                <c:pt idx="91">
                  <c:v>42827</c:v>
                </c:pt>
                <c:pt idx="92">
                  <c:v>42828</c:v>
                </c:pt>
                <c:pt idx="93">
                  <c:v>42829</c:v>
                </c:pt>
                <c:pt idx="94">
                  <c:v>42830</c:v>
                </c:pt>
                <c:pt idx="95">
                  <c:v>42831</c:v>
                </c:pt>
                <c:pt idx="96">
                  <c:v>42832</c:v>
                </c:pt>
                <c:pt idx="97">
                  <c:v>42833</c:v>
                </c:pt>
                <c:pt idx="98">
                  <c:v>42834</c:v>
                </c:pt>
                <c:pt idx="99">
                  <c:v>42835</c:v>
                </c:pt>
                <c:pt idx="100">
                  <c:v>42836</c:v>
                </c:pt>
                <c:pt idx="101">
                  <c:v>42837</c:v>
                </c:pt>
                <c:pt idx="102">
                  <c:v>42838</c:v>
                </c:pt>
                <c:pt idx="103">
                  <c:v>42839</c:v>
                </c:pt>
                <c:pt idx="104">
                  <c:v>42840</c:v>
                </c:pt>
                <c:pt idx="105">
                  <c:v>42841</c:v>
                </c:pt>
                <c:pt idx="106">
                  <c:v>42842</c:v>
                </c:pt>
                <c:pt idx="107">
                  <c:v>42843</c:v>
                </c:pt>
                <c:pt idx="108">
                  <c:v>42844</c:v>
                </c:pt>
                <c:pt idx="109">
                  <c:v>42845</c:v>
                </c:pt>
                <c:pt idx="110">
                  <c:v>42846</c:v>
                </c:pt>
                <c:pt idx="111">
                  <c:v>42847</c:v>
                </c:pt>
                <c:pt idx="112">
                  <c:v>42848</c:v>
                </c:pt>
                <c:pt idx="113">
                  <c:v>42849</c:v>
                </c:pt>
                <c:pt idx="114">
                  <c:v>42850</c:v>
                </c:pt>
                <c:pt idx="115">
                  <c:v>42851</c:v>
                </c:pt>
                <c:pt idx="116">
                  <c:v>42852</c:v>
                </c:pt>
                <c:pt idx="117">
                  <c:v>42853</c:v>
                </c:pt>
                <c:pt idx="118">
                  <c:v>42854</c:v>
                </c:pt>
                <c:pt idx="119">
                  <c:v>42855</c:v>
                </c:pt>
                <c:pt idx="120">
                  <c:v>42856</c:v>
                </c:pt>
                <c:pt idx="121">
                  <c:v>42857</c:v>
                </c:pt>
                <c:pt idx="122">
                  <c:v>42858</c:v>
                </c:pt>
                <c:pt idx="123">
                  <c:v>42859</c:v>
                </c:pt>
                <c:pt idx="124">
                  <c:v>42860</c:v>
                </c:pt>
                <c:pt idx="125">
                  <c:v>42861</c:v>
                </c:pt>
                <c:pt idx="126">
                  <c:v>42862</c:v>
                </c:pt>
                <c:pt idx="127">
                  <c:v>42863</c:v>
                </c:pt>
                <c:pt idx="128">
                  <c:v>42864</c:v>
                </c:pt>
                <c:pt idx="129">
                  <c:v>42865</c:v>
                </c:pt>
                <c:pt idx="130">
                  <c:v>42866</c:v>
                </c:pt>
                <c:pt idx="131">
                  <c:v>42867</c:v>
                </c:pt>
                <c:pt idx="132">
                  <c:v>42868</c:v>
                </c:pt>
                <c:pt idx="133">
                  <c:v>42869</c:v>
                </c:pt>
                <c:pt idx="134">
                  <c:v>42870</c:v>
                </c:pt>
                <c:pt idx="135">
                  <c:v>42871</c:v>
                </c:pt>
                <c:pt idx="136">
                  <c:v>42872</c:v>
                </c:pt>
                <c:pt idx="137">
                  <c:v>42873</c:v>
                </c:pt>
                <c:pt idx="138">
                  <c:v>42874</c:v>
                </c:pt>
                <c:pt idx="139">
                  <c:v>42875</c:v>
                </c:pt>
                <c:pt idx="140">
                  <c:v>42876</c:v>
                </c:pt>
                <c:pt idx="141">
                  <c:v>42877</c:v>
                </c:pt>
                <c:pt idx="142">
                  <c:v>42878</c:v>
                </c:pt>
                <c:pt idx="143">
                  <c:v>42879</c:v>
                </c:pt>
                <c:pt idx="144">
                  <c:v>42880</c:v>
                </c:pt>
                <c:pt idx="145">
                  <c:v>42881</c:v>
                </c:pt>
                <c:pt idx="146">
                  <c:v>42882</c:v>
                </c:pt>
                <c:pt idx="147">
                  <c:v>42883</c:v>
                </c:pt>
                <c:pt idx="148">
                  <c:v>42884</c:v>
                </c:pt>
                <c:pt idx="149">
                  <c:v>42885</c:v>
                </c:pt>
                <c:pt idx="150">
                  <c:v>42886</c:v>
                </c:pt>
                <c:pt idx="151">
                  <c:v>42887</c:v>
                </c:pt>
                <c:pt idx="152">
                  <c:v>42888</c:v>
                </c:pt>
                <c:pt idx="153">
                  <c:v>42889</c:v>
                </c:pt>
                <c:pt idx="154">
                  <c:v>42890</c:v>
                </c:pt>
                <c:pt idx="155">
                  <c:v>42891</c:v>
                </c:pt>
                <c:pt idx="156">
                  <c:v>42892</c:v>
                </c:pt>
                <c:pt idx="157">
                  <c:v>42893</c:v>
                </c:pt>
                <c:pt idx="158">
                  <c:v>42894</c:v>
                </c:pt>
                <c:pt idx="159">
                  <c:v>42895</c:v>
                </c:pt>
                <c:pt idx="160">
                  <c:v>42896</c:v>
                </c:pt>
                <c:pt idx="161">
                  <c:v>42897</c:v>
                </c:pt>
                <c:pt idx="162">
                  <c:v>42898</c:v>
                </c:pt>
                <c:pt idx="163">
                  <c:v>42899</c:v>
                </c:pt>
                <c:pt idx="164">
                  <c:v>42900</c:v>
                </c:pt>
                <c:pt idx="165">
                  <c:v>42901</c:v>
                </c:pt>
                <c:pt idx="166">
                  <c:v>42902</c:v>
                </c:pt>
                <c:pt idx="167">
                  <c:v>42903</c:v>
                </c:pt>
                <c:pt idx="168">
                  <c:v>42904</c:v>
                </c:pt>
                <c:pt idx="169">
                  <c:v>42905</c:v>
                </c:pt>
                <c:pt idx="170">
                  <c:v>42906</c:v>
                </c:pt>
                <c:pt idx="171">
                  <c:v>42907</c:v>
                </c:pt>
                <c:pt idx="172">
                  <c:v>42908</c:v>
                </c:pt>
                <c:pt idx="173">
                  <c:v>42909</c:v>
                </c:pt>
                <c:pt idx="174">
                  <c:v>42910</c:v>
                </c:pt>
                <c:pt idx="175">
                  <c:v>42911</c:v>
                </c:pt>
                <c:pt idx="176">
                  <c:v>42912</c:v>
                </c:pt>
                <c:pt idx="177">
                  <c:v>42913</c:v>
                </c:pt>
                <c:pt idx="178">
                  <c:v>42914</c:v>
                </c:pt>
                <c:pt idx="179">
                  <c:v>42915</c:v>
                </c:pt>
                <c:pt idx="180">
                  <c:v>42916</c:v>
                </c:pt>
                <c:pt idx="181">
                  <c:v>42917</c:v>
                </c:pt>
                <c:pt idx="182">
                  <c:v>42918</c:v>
                </c:pt>
                <c:pt idx="183">
                  <c:v>42919</c:v>
                </c:pt>
                <c:pt idx="184">
                  <c:v>42920</c:v>
                </c:pt>
                <c:pt idx="185">
                  <c:v>42921</c:v>
                </c:pt>
                <c:pt idx="186">
                  <c:v>42922</c:v>
                </c:pt>
                <c:pt idx="187">
                  <c:v>42923</c:v>
                </c:pt>
                <c:pt idx="188">
                  <c:v>42924</c:v>
                </c:pt>
                <c:pt idx="189">
                  <c:v>42925</c:v>
                </c:pt>
                <c:pt idx="190">
                  <c:v>42926</c:v>
                </c:pt>
                <c:pt idx="191">
                  <c:v>42927</c:v>
                </c:pt>
                <c:pt idx="192">
                  <c:v>42928</c:v>
                </c:pt>
                <c:pt idx="193">
                  <c:v>42929</c:v>
                </c:pt>
                <c:pt idx="194">
                  <c:v>42930</c:v>
                </c:pt>
                <c:pt idx="195">
                  <c:v>42931</c:v>
                </c:pt>
                <c:pt idx="196">
                  <c:v>42932</c:v>
                </c:pt>
                <c:pt idx="197">
                  <c:v>42933</c:v>
                </c:pt>
                <c:pt idx="198">
                  <c:v>42934</c:v>
                </c:pt>
                <c:pt idx="199">
                  <c:v>42935</c:v>
                </c:pt>
                <c:pt idx="200">
                  <c:v>42936</c:v>
                </c:pt>
                <c:pt idx="201">
                  <c:v>42937</c:v>
                </c:pt>
                <c:pt idx="202">
                  <c:v>42938</c:v>
                </c:pt>
                <c:pt idx="203">
                  <c:v>42939</c:v>
                </c:pt>
                <c:pt idx="204">
                  <c:v>42940</c:v>
                </c:pt>
                <c:pt idx="205">
                  <c:v>42941</c:v>
                </c:pt>
                <c:pt idx="206">
                  <c:v>42942</c:v>
                </c:pt>
                <c:pt idx="207">
                  <c:v>42943</c:v>
                </c:pt>
                <c:pt idx="208">
                  <c:v>42944</c:v>
                </c:pt>
                <c:pt idx="209">
                  <c:v>42945</c:v>
                </c:pt>
                <c:pt idx="210">
                  <c:v>42946</c:v>
                </c:pt>
                <c:pt idx="211">
                  <c:v>42947</c:v>
                </c:pt>
                <c:pt idx="212">
                  <c:v>42948</c:v>
                </c:pt>
                <c:pt idx="213">
                  <c:v>42949</c:v>
                </c:pt>
                <c:pt idx="214">
                  <c:v>42950</c:v>
                </c:pt>
                <c:pt idx="215">
                  <c:v>42951</c:v>
                </c:pt>
                <c:pt idx="216">
                  <c:v>42952</c:v>
                </c:pt>
                <c:pt idx="217">
                  <c:v>42953</c:v>
                </c:pt>
                <c:pt idx="218">
                  <c:v>42954</c:v>
                </c:pt>
                <c:pt idx="219">
                  <c:v>42955</c:v>
                </c:pt>
                <c:pt idx="220">
                  <c:v>42956</c:v>
                </c:pt>
                <c:pt idx="221">
                  <c:v>42957</c:v>
                </c:pt>
                <c:pt idx="222">
                  <c:v>42958</c:v>
                </c:pt>
                <c:pt idx="223">
                  <c:v>42959</c:v>
                </c:pt>
                <c:pt idx="224">
                  <c:v>42960</c:v>
                </c:pt>
                <c:pt idx="225">
                  <c:v>42961</c:v>
                </c:pt>
                <c:pt idx="226">
                  <c:v>42962</c:v>
                </c:pt>
                <c:pt idx="227">
                  <c:v>42963</c:v>
                </c:pt>
                <c:pt idx="228">
                  <c:v>42964</c:v>
                </c:pt>
                <c:pt idx="229">
                  <c:v>42965</c:v>
                </c:pt>
                <c:pt idx="230">
                  <c:v>42966</c:v>
                </c:pt>
                <c:pt idx="231">
                  <c:v>42967</c:v>
                </c:pt>
                <c:pt idx="232">
                  <c:v>42968</c:v>
                </c:pt>
                <c:pt idx="233">
                  <c:v>42969</c:v>
                </c:pt>
                <c:pt idx="234">
                  <c:v>42970</c:v>
                </c:pt>
                <c:pt idx="235">
                  <c:v>42971</c:v>
                </c:pt>
                <c:pt idx="236">
                  <c:v>42972</c:v>
                </c:pt>
                <c:pt idx="237">
                  <c:v>42973</c:v>
                </c:pt>
                <c:pt idx="238">
                  <c:v>42974</c:v>
                </c:pt>
                <c:pt idx="239">
                  <c:v>42975</c:v>
                </c:pt>
                <c:pt idx="240">
                  <c:v>42976</c:v>
                </c:pt>
                <c:pt idx="241">
                  <c:v>42977</c:v>
                </c:pt>
                <c:pt idx="242">
                  <c:v>42978</c:v>
                </c:pt>
                <c:pt idx="243">
                  <c:v>42979</c:v>
                </c:pt>
                <c:pt idx="244">
                  <c:v>42980</c:v>
                </c:pt>
                <c:pt idx="245">
                  <c:v>42981</c:v>
                </c:pt>
                <c:pt idx="246">
                  <c:v>42982</c:v>
                </c:pt>
                <c:pt idx="247">
                  <c:v>42983</c:v>
                </c:pt>
                <c:pt idx="248">
                  <c:v>42984</c:v>
                </c:pt>
                <c:pt idx="249">
                  <c:v>42985</c:v>
                </c:pt>
                <c:pt idx="250">
                  <c:v>42986</c:v>
                </c:pt>
                <c:pt idx="251">
                  <c:v>42987</c:v>
                </c:pt>
                <c:pt idx="252">
                  <c:v>42988</c:v>
                </c:pt>
                <c:pt idx="253">
                  <c:v>42989</c:v>
                </c:pt>
                <c:pt idx="254">
                  <c:v>42990</c:v>
                </c:pt>
                <c:pt idx="255">
                  <c:v>42991</c:v>
                </c:pt>
                <c:pt idx="256">
                  <c:v>42992</c:v>
                </c:pt>
                <c:pt idx="257">
                  <c:v>42993</c:v>
                </c:pt>
                <c:pt idx="258">
                  <c:v>42994</c:v>
                </c:pt>
                <c:pt idx="259">
                  <c:v>42995</c:v>
                </c:pt>
                <c:pt idx="260">
                  <c:v>42996</c:v>
                </c:pt>
                <c:pt idx="261">
                  <c:v>42997</c:v>
                </c:pt>
                <c:pt idx="262">
                  <c:v>42998</c:v>
                </c:pt>
                <c:pt idx="263">
                  <c:v>42999</c:v>
                </c:pt>
                <c:pt idx="264">
                  <c:v>43000</c:v>
                </c:pt>
                <c:pt idx="265">
                  <c:v>43001</c:v>
                </c:pt>
                <c:pt idx="266">
                  <c:v>43002</c:v>
                </c:pt>
                <c:pt idx="267">
                  <c:v>43003</c:v>
                </c:pt>
                <c:pt idx="268">
                  <c:v>43004</c:v>
                </c:pt>
                <c:pt idx="269">
                  <c:v>43005</c:v>
                </c:pt>
                <c:pt idx="270">
                  <c:v>43006</c:v>
                </c:pt>
                <c:pt idx="271">
                  <c:v>43007</c:v>
                </c:pt>
                <c:pt idx="272">
                  <c:v>43008</c:v>
                </c:pt>
                <c:pt idx="273">
                  <c:v>43009</c:v>
                </c:pt>
                <c:pt idx="274">
                  <c:v>43010</c:v>
                </c:pt>
                <c:pt idx="275">
                  <c:v>43011</c:v>
                </c:pt>
                <c:pt idx="276">
                  <c:v>43012</c:v>
                </c:pt>
                <c:pt idx="277">
                  <c:v>43013</c:v>
                </c:pt>
                <c:pt idx="278">
                  <c:v>43014</c:v>
                </c:pt>
                <c:pt idx="279">
                  <c:v>43015</c:v>
                </c:pt>
                <c:pt idx="280">
                  <c:v>43016</c:v>
                </c:pt>
                <c:pt idx="281">
                  <c:v>43017</c:v>
                </c:pt>
                <c:pt idx="282">
                  <c:v>43018</c:v>
                </c:pt>
                <c:pt idx="283">
                  <c:v>43019</c:v>
                </c:pt>
                <c:pt idx="284">
                  <c:v>43020</c:v>
                </c:pt>
                <c:pt idx="285">
                  <c:v>43021</c:v>
                </c:pt>
                <c:pt idx="286">
                  <c:v>43022</c:v>
                </c:pt>
                <c:pt idx="287">
                  <c:v>43023</c:v>
                </c:pt>
                <c:pt idx="288">
                  <c:v>43024</c:v>
                </c:pt>
                <c:pt idx="289">
                  <c:v>43025</c:v>
                </c:pt>
                <c:pt idx="290">
                  <c:v>43026</c:v>
                </c:pt>
                <c:pt idx="291">
                  <c:v>43027</c:v>
                </c:pt>
                <c:pt idx="292">
                  <c:v>43028</c:v>
                </c:pt>
                <c:pt idx="293">
                  <c:v>43029</c:v>
                </c:pt>
                <c:pt idx="294">
                  <c:v>43030</c:v>
                </c:pt>
                <c:pt idx="295">
                  <c:v>43031</c:v>
                </c:pt>
                <c:pt idx="296">
                  <c:v>43032</c:v>
                </c:pt>
                <c:pt idx="297">
                  <c:v>43033</c:v>
                </c:pt>
                <c:pt idx="298">
                  <c:v>43034</c:v>
                </c:pt>
                <c:pt idx="299">
                  <c:v>43035</c:v>
                </c:pt>
                <c:pt idx="300">
                  <c:v>43036</c:v>
                </c:pt>
                <c:pt idx="301">
                  <c:v>43037</c:v>
                </c:pt>
                <c:pt idx="302">
                  <c:v>43038</c:v>
                </c:pt>
                <c:pt idx="303">
                  <c:v>43039</c:v>
                </c:pt>
                <c:pt idx="304">
                  <c:v>43040</c:v>
                </c:pt>
                <c:pt idx="305">
                  <c:v>43041</c:v>
                </c:pt>
                <c:pt idx="306">
                  <c:v>43042</c:v>
                </c:pt>
                <c:pt idx="307">
                  <c:v>43043</c:v>
                </c:pt>
                <c:pt idx="308">
                  <c:v>43044</c:v>
                </c:pt>
                <c:pt idx="309">
                  <c:v>43045</c:v>
                </c:pt>
                <c:pt idx="310">
                  <c:v>43046</c:v>
                </c:pt>
                <c:pt idx="311">
                  <c:v>43047</c:v>
                </c:pt>
                <c:pt idx="312">
                  <c:v>43048</c:v>
                </c:pt>
                <c:pt idx="313">
                  <c:v>43049</c:v>
                </c:pt>
                <c:pt idx="314">
                  <c:v>43050</c:v>
                </c:pt>
                <c:pt idx="315">
                  <c:v>43051</c:v>
                </c:pt>
                <c:pt idx="316">
                  <c:v>43052</c:v>
                </c:pt>
                <c:pt idx="317">
                  <c:v>43053</c:v>
                </c:pt>
                <c:pt idx="318">
                  <c:v>43054</c:v>
                </c:pt>
                <c:pt idx="319">
                  <c:v>43055</c:v>
                </c:pt>
                <c:pt idx="320">
                  <c:v>43056</c:v>
                </c:pt>
                <c:pt idx="321">
                  <c:v>43057</c:v>
                </c:pt>
                <c:pt idx="322">
                  <c:v>43058</c:v>
                </c:pt>
                <c:pt idx="323">
                  <c:v>43059</c:v>
                </c:pt>
                <c:pt idx="324">
                  <c:v>43060</c:v>
                </c:pt>
                <c:pt idx="325">
                  <c:v>43061</c:v>
                </c:pt>
                <c:pt idx="326">
                  <c:v>43062</c:v>
                </c:pt>
                <c:pt idx="327">
                  <c:v>43063</c:v>
                </c:pt>
                <c:pt idx="328">
                  <c:v>43064</c:v>
                </c:pt>
                <c:pt idx="329">
                  <c:v>43065</c:v>
                </c:pt>
                <c:pt idx="330">
                  <c:v>43066</c:v>
                </c:pt>
                <c:pt idx="331">
                  <c:v>43067</c:v>
                </c:pt>
                <c:pt idx="332">
                  <c:v>43068</c:v>
                </c:pt>
                <c:pt idx="333">
                  <c:v>43069</c:v>
                </c:pt>
                <c:pt idx="334">
                  <c:v>43070</c:v>
                </c:pt>
                <c:pt idx="335">
                  <c:v>43071</c:v>
                </c:pt>
                <c:pt idx="336">
                  <c:v>43072</c:v>
                </c:pt>
                <c:pt idx="337">
                  <c:v>43073</c:v>
                </c:pt>
                <c:pt idx="338">
                  <c:v>43074</c:v>
                </c:pt>
                <c:pt idx="339">
                  <c:v>43075</c:v>
                </c:pt>
                <c:pt idx="340">
                  <c:v>43076</c:v>
                </c:pt>
                <c:pt idx="341">
                  <c:v>43077</c:v>
                </c:pt>
                <c:pt idx="342">
                  <c:v>43078</c:v>
                </c:pt>
                <c:pt idx="343">
                  <c:v>43079</c:v>
                </c:pt>
                <c:pt idx="344">
                  <c:v>43080</c:v>
                </c:pt>
                <c:pt idx="345">
                  <c:v>43081</c:v>
                </c:pt>
                <c:pt idx="346">
                  <c:v>43082</c:v>
                </c:pt>
                <c:pt idx="347">
                  <c:v>43083</c:v>
                </c:pt>
                <c:pt idx="348">
                  <c:v>43084</c:v>
                </c:pt>
                <c:pt idx="349">
                  <c:v>43085</c:v>
                </c:pt>
                <c:pt idx="350">
                  <c:v>43086</c:v>
                </c:pt>
                <c:pt idx="351">
                  <c:v>43087</c:v>
                </c:pt>
                <c:pt idx="352">
                  <c:v>43088</c:v>
                </c:pt>
                <c:pt idx="353">
                  <c:v>43089</c:v>
                </c:pt>
                <c:pt idx="354">
                  <c:v>43090</c:v>
                </c:pt>
                <c:pt idx="355">
                  <c:v>43091</c:v>
                </c:pt>
                <c:pt idx="356">
                  <c:v>43092</c:v>
                </c:pt>
                <c:pt idx="357">
                  <c:v>43093</c:v>
                </c:pt>
                <c:pt idx="358">
                  <c:v>43094</c:v>
                </c:pt>
                <c:pt idx="359">
                  <c:v>43095</c:v>
                </c:pt>
                <c:pt idx="360">
                  <c:v>43096</c:v>
                </c:pt>
                <c:pt idx="361">
                  <c:v>43097</c:v>
                </c:pt>
                <c:pt idx="362">
                  <c:v>43098</c:v>
                </c:pt>
                <c:pt idx="363">
                  <c:v>43099</c:v>
                </c:pt>
                <c:pt idx="364">
                  <c:v>43100</c:v>
                </c:pt>
              </c:numCache>
            </c:numRef>
          </c:cat>
          <c:val>
            <c:numRef>
              <c:f>'Canan North Site'!$L$3:$L$367</c:f>
              <c:numCache>
                <c:formatCode>General</c:formatCode>
                <c:ptCount val="365"/>
                <c:pt idx="0">
                  <c:v>0</c:v>
                </c:pt>
                <c:pt idx="1">
                  <c:v>0</c:v>
                </c:pt>
                <c:pt idx="2">
                  <c:v>0.01</c:v>
                </c:pt>
                <c:pt idx="3">
                  <c:v>0.47</c:v>
                </c:pt>
                <c:pt idx="4">
                  <c:v>0.01</c:v>
                </c:pt>
                <c:pt idx="5">
                  <c:v>0.02</c:v>
                </c:pt>
                <c:pt idx="6">
                  <c:v>0</c:v>
                </c:pt>
                <c:pt idx="7">
                  <c:v>0.01</c:v>
                </c:pt>
                <c:pt idx="8">
                  <c:v>0.01</c:v>
                </c:pt>
                <c:pt idx="9">
                  <c:v>0</c:v>
                </c:pt>
                <c:pt idx="10">
                  <c:v>0.02</c:v>
                </c:pt>
                <c:pt idx="11">
                  <c:v>0.01</c:v>
                </c:pt>
                <c:pt idx="12">
                  <c:v>0.35</c:v>
                </c:pt>
                <c:pt idx="13">
                  <c:v>0</c:v>
                </c:pt>
                <c:pt idx="14">
                  <c:v>0</c:v>
                </c:pt>
                <c:pt idx="15">
                  <c:v>0</c:v>
                </c:pt>
                <c:pt idx="16">
                  <c:v>0.01</c:v>
                </c:pt>
                <c:pt idx="17">
                  <c:v>0.33</c:v>
                </c:pt>
                <c:pt idx="18">
                  <c:v>0.01</c:v>
                </c:pt>
                <c:pt idx="19">
                  <c:v>0.02</c:v>
                </c:pt>
                <c:pt idx="20">
                  <c:v>0</c:v>
                </c:pt>
                <c:pt idx="21">
                  <c:v>0</c:v>
                </c:pt>
                <c:pt idx="22">
                  <c:v>0.01</c:v>
                </c:pt>
                <c:pt idx="23">
                  <c:v>0.31</c:v>
                </c:pt>
                <c:pt idx="24">
                  <c:v>0.25</c:v>
                </c:pt>
                <c:pt idx="25">
                  <c:v>0</c:v>
                </c:pt>
                <c:pt idx="26">
                  <c:v>0.03</c:v>
                </c:pt>
                <c:pt idx="27">
                  <c:v>0</c:v>
                </c:pt>
                <c:pt idx="28">
                  <c:v>0.01</c:v>
                </c:pt>
                <c:pt idx="29">
                  <c:v>0.02</c:v>
                </c:pt>
                <c:pt idx="30">
                  <c:v>0.01</c:v>
                </c:pt>
                <c:pt idx="31">
                  <c:v>0.03</c:v>
                </c:pt>
                <c:pt idx="32">
                  <c:v>0.04</c:v>
                </c:pt>
                <c:pt idx="33">
                  <c:v>0</c:v>
                </c:pt>
                <c:pt idx="34">
                  <c:v>0</c:v>
                </c:pt>
                <c:pt idx="35">
                  <c:v>0</c:v>
                </c:pt>
                <c:pt idx="36">
                  <c:v>0.01</c:v>
                </c:pt>
                <c:pt idx="37">
                  <c:v>0</c:v>
                </c:pt>
                <c:pt idx="38">
                  <c:v>0.23</c:v>
                </c:pt>
                <c:pt idx="39">
                  <c:v>0.12</c:v>
                </c:pt>
                <c:pt idx="40">
                  <c:v>0.01</c:v>
                </c:pt>
                <c:pt idx="41">
                  <c:v>0.02</c:v>
                </c:pt>
                <c:pt idx="42">
                  <c:v>7.0000000000000007E-2</c:v>
                </c:pt>
                <c:pt idx="43">
                  <c:v>0.69</c:v>
                </c:pt>
                <c:pt idx="44">
                  <c:v>0</c:v>
                </c:pt>
                <c:pt idx="45">
                  <c:v>0.17</c:v>
                </c:pt>
                <c:pt idx="46">
                  <c:v>0.06</c:v>
                </c:pt>
                <c:pt idx="47">
                  <c:v>0.01</c:v>
                </c:pt>
                <c:pt idx="48">
                  <c:v>0</c:v>
                </c:pt>
                <c:pt idx="49">
                  <c:v>0</c:v>
                </c:pt>
                <c:pt idx="50">
                  <c:v>0</c:v>
                </c:pt>
                <c:pt idx="51">
                  <c:v>0</c:v>
                </c:pt>
                <c:pt idx="52">
                  <c:v>0.01</c:v>
                </c:pt>
                <c:pt idx="53">
                  <c:v>0</c:v>
                </c:pt>
                <c:pt idx="54">
                  <c:v>0.23</c:v>
                </c:pt>
                <c:pt idx="55">
                  <c:v>0</c:v>
                </c:pt>
                <c:pt idx="56">
                  <c:v>0.45</c:v>
                </c:pt>
                <c:pt idx="57">
                  <c:v>0</c:v>
                </c:pt>
                <c:pt idx="58">
                  <c:v>0</c:v>
                </c:pt>
                <c:pt idx="59">
                  <c:v>0</c:v>
                </c:pt>
                <c:pt idx="60">
                  <c:v>0.01</c:v>
                </c:pt>
                <c:pt idx="61">
                  <c:v>0.09</c:v>
                </c:pt>
                <c:pt idx="62">
                  <c:v>0.1</c:v>
                </c:pt>
                <c:pt idx="63">
                  <c:v>0</c:v>
                </c:pt>
                <c:pt idx="64">
                  <c:v>0</c:v>
                </c:pt>
                <c:pt idx="65">
                  <c:v>0.19</c:v>
                </c:pt>
                <c:pt idx="66">
                  <c:v>0.36</c:v>
                </c:pt>
                <c:pt idx="67">
                  <c:v>0</c:v>
                </c:pt>
                <c:pt idx="68">
                  <c:v>0</c:v>
                </c:pt>
                <c:pt idx="69">
                  <c:v>0.05</c:v>
                </c:pt>
                <c:pt idx="70">
                  <c:v>0.1</c:v>
                </c:pt>
                <c:pt idx="71">
                  <c:v>0.01</c:v>
                </c:pt>
                <c:pt idx="72">
                  <c:v>0.21</c:v>
                </c:pt>
                <c:pt idx="73">
                  <c:v>0.71</c:v>
                </c:pt>
                <c:pt idx="74">
                  <c:v>0.28000000000000003</c:v>
                </c:pt>
                <c:pt idx="75">
                  <c:v>0</c:v>
                </c:pt>
                <c:pt idx="76">
                  <c:v>0</c:v>
                </c:pt>
                <c:pt idx="77">
                  <c:v>0.01</c:v>
                </c:pt>
                <c:pt idx="78">
                  <c:v>0.03</c:v>
                </c:pt>
                <c:pt idx="79">
                  <c:v>0</c:v>
                </c:pt>
                <c:pt idx="80">
                  <c:v>0.04</c:v>
                </c:pt>
                <c:pt idx="81">
                  <c:v>0</c:v>
                </c:pt>
                <c:pt idx="82">
                  <c:v>0.06</c:v>
                </c:pt>
                <c:pt idx="83">
                  <c:v>0.42</c:v>
                </c:pt>
                <c:pt idx="84">
                  <c:v>0.42</c:v>
                </c:pt>
                <c:pt idx="85">
                  <c:v>0.13</c:v>
                </c:pt>
                <c:pt idx="86">
                  <c:v>0.01</c:v>
                </c:pt>
                <c:pt idx="87">
                  <c:v>0.02</c:v>
                </c:pt>
                <c:pt idx="88">
                  <c:v>0</c:v>
                </c:pt>
                <c:pt idx="89">
                  <c:v>0.33</c:v>
                </c:pt>
                <c:pt idx="90">
                  <c:v>0.64</c:v>
                </c:pt>
                <c:pt idx="91">
                  <c:v>0.01</c:v>
                </c:pt>
                <c:pt idx="92">
                  <c:v>0</c:v>
                </c:pt>
                <c:pt idx="93">
                  <c:v>0.47</c:v>
                </c:pt>
                <c:pt idx="94">
                  <c:v>0.05</c:v>
                </c:pt>
                <c:pt idx="95">
                  <c:v>0.01</c:v>
                </c:pt>
                <c:pt idx="96">
                  <c:v>1.43</c:v>
                </c:pt>
                <c:pt idx="97">
                  <c:v>7.0000000000000007E-2</c:v>
                </c:pt>
                <c:pt idx="98">
                  <c:v>0</c:v>
                </c:pt>
                <c:pt idx="99">
                  <c:v>0</c:v>
                </c:pt>
                <c:pt idx="100">
                  <c:v>0</c:v>
                </c:pt>
                <c:pt idx="101">
                  <c:v>0.08</c:v>
                </c:pt>
                <c:pt idx="102">
                  <c:v>0</c:v>
                </c:pt>
                <c:pt idx="103">
                  <c:v>0</c:v>
                </c:pt>
                <c:pt idx="104">
                  <c:v>0</c:v>
                </c:pt>
                <c:pt idx="105">
                  <c:v>0.19</c:v>
                </c:pt>
                <c:pt idx="106">
                  <c:v>0.11</c:v>
                </c:pt>
                <c:pt idx="107">
                  <c:v>0</c:v>
                </c:pt>
                <c:pt idx="108">
                  <c:v>0</c:v>
                </c:pt>
                <c:pt idx="109">
                  <c:v>0.1</c:v>
                </c:pt>
                <c:pt idx="110">
                  <c:v>2.2200000000000002</c:v>
                </c:pt>
                <c:pt idx="111">
                  <c:v>0</c:v>
                </c:pt>
                <c:pt idx="112">
                  <c:v>0</c:v>
                </c:pt>
                <c:pt idx="113">
                  <c:v>0</c:v>
                </c:pt>
                <c:pt idx="114">
                  <c:v>0.05</c:v>
                </c:pt>
                <c:pt idx="115">
                  <c:v>0.05</c:v>
                </c:pt>
                <c:pt idx="116">
                  <c:v>0</c:v>
                </c:pt>
                <c:pt idx="117">
                  <c:v>0.14000000000000001</c:v>
                </c:pt>
                <c:pt idx="118">
                  <c:v>0</c:v>
                </c:pt>
                <c:pt idx="119">
                  <c:v>0</c:v>
                </c:pt>
                <c:pt idx="120">
                  <c:v>0</c:v>
                </c:pt>
                <c:pt idx="121">
                  <c:v>0.96</c:v>
                </c:pt>
                <c:pt idx="122">
                  <c:v>0.1</c:v>
                </c:pt>
                <c:pt idx="123">
                  <c:v>0</c:v>
                </c:pt>
                <c:pt idx="124">
                  <c:v>0.56000000000000005</c:v>
                </c:pt>
                <c:pt idx="125">
                  <c:v>1</c:v>
                </c:pt>
                <c:pt idx="126">
                  <c:v>0.5</c:v>
                </c:pt>
                <c:pt idx="127">
                  <c:v>0.08</c:v>
                </c:pt>
                <c:pt idx="128">
                  <c:v>0.01</c:v>
                </c:pt>
                <c:pt idx="129">
                  <c:v>0</c:v>
                </c:pt>
                <c:pt idx="130">
                  <c:v>0</c:v>
                </c:pt>
                <c:pt idx="131">
                  <c:v>0</c:v>
                </c:pt>
                <c:pt idx="132">
                  <c:v>0</c:v>
                </c:pt>
                <c:pt idx="133">
                  <c:v>0</c:v>
                </c:pt>
                <c:pt idx="134">
                  <c:v>0.11</c:v>
                </c:pt>
                <c:pt idx="135">
                  <c:v>0</c:v>
                </c:pt>
                <c:pt idx="136">
                  <c:v>0.01</c:v>
                </c:pt>
                <c:pt idx="137">
                  <c:v>0</c:v>
                </c:pt>
                <c:pt idx="138">
                  <c:v>0.4</c:v>
                </c:pt>
                <c:pt idx="139">
                  <c:v>0</c:v>
                </c:pt>
                <c:pt idx="140">
                  <c:v>0.01</c:v>
                </c:pt>
                <c:pt idx="141">
                  <c:v>0.19</c:v>
                </c:pt>
                <c:pt idx="142">
                  <c:v>0.01</c:v>
                </c:pt>
                <c:pt idx="143">
                  <c:v>0</c:v>
                </c:pt>
                <c:pt idx="144">
                  <c:v>0.24</c:v>
                </c:pt>
                <c:pt idx="145">
                  <c:v>0.43</c:v>
                </c:pt>
                <c:pt idx="146">
                  <c:v>0.13</c:v>
                </c:pt>
                <c:pt idx="147">
                  <c:v>0.01</c:v>
                </c:pt>
                <c:pt idx="148">
                  <c:v>0.02</c:v>
                </c:pt>
                <c:pt idx="149">
                  <c:v>0.19</c:v>
                </c:pt>
                <c:pt idx="150">
                  <c:v>0.27</c:v>
                </c:pt>
                <c:pt idx="151">
                  <c:v>0.01</c:v>
                </c:pt>
                <c:pt idx="152">
                  <c:v>0</c:v>
                </c:pt>
                <c:pt idx="153">
                  <c:v>0</c:v>
                </c:pt>
                <c:pt idx="154">
                  <c:v>0</c:v>
                </c:pt>
                <c:pt idx="155">
                  <c:v>0.28000000000000003</c:v>
                </c:pt>
                <c:pt idx="156">
                  <c:v>0.02</c:v>
                </c:pt>
                <c:pt idx="157">
                  <c:v>0.03</c:v>
                </c:pt>
                <c:pt idx="158">
                  <c:v>0</c:v>
                </c:pt>
                <c:pt idx="159">
                  <c:v>0</c:v>
                </c:pt>
                <c:pt idx="160">
                  <c:v>0</c:v>
                </c:pt>
                <c:pt idx="161">
                  <c:v>0</c:v>
                </c:pt>
                <c:pt idx="162">
                  <c:v>0</c:v>
                </c:pt>
                <c:pt idx="163">
                  <c:v>0</c:v>
                </c:pt>
                <c:pt idx="164">
                  <c:v>0.37</c:v>
                </c:pt>
                <c:pt idx="165">
                  <c:v>0</c:v>
                </c:pt>
                <c:pt idx="166">
                  <c:v>2.75</c:v>
                </c:pt>
                <c:pt idx="167">
                  <c:v>0</c:v>
                </c:pt>
                <c:pt idx="168">
                  <c:v>0</c:v>
                </c:pt>
                <c:pt idx="169">
                  <c:v>0.38</c:v>
                </c:pt>
                <c:pt idx="170">
                  <c:v>0.01</c:v>
                </c:pt>
                <c:pt idx="171">
                  <c:v>7.0000000000000007E-2</c:v>
                </c:pt>
                <c:pt idx="172">
                  <c:v>0</c:v>
                </c:pt>
                <c:pt idx="173">
                  <c:v>0.01</c:v>
                </c:pt>
                <c:pt idx="174">
                  <c:v>0.39</c:v>
                </c:pt>
                <c:pt idx="175">
                  <c:v>0</c:v>
                </c:pt>
                <c:pt idx="176">
                  <c:v>0.16</c:v>
                </c:pt>
                <c:pt idx="177">
                  <c:v>0.5</c:v>
                </c:pt>
                <c:pt idx="178">
                  <c:v>0.01</c:v>
                </c:pt>
                <c:pt idx="179">
                  <c:v>0.01</c:v>
                </c:pt>
                <c:pt idx="180">
                  <c:v>0.01</c:v>
                </c:pt>
                <c:pt idx="181">
                  <c:v>0.72</c:v>
                </c:pt>
                <c:pt idx="182">
                  <c:v>0.7</c:v>
                </c:pt>
                <c:pt idx="183">
                  <c:v>0</c:v>
                </c:pt>
                <c:pt idx="184">
                  <c:v>0</c:v>
                </c:pt>
                <c:pt idx="185">
                  <c:v>0</c:v>
                </c:pt>
                <c:pt idx="186">
                  <c:v>0</c:v>
                </c:pt>
                <c:pt idx="187">
                  <c:v>0</c:v>
                </c:pt>
                <c:pt idx="188">
                  <c:v>0.27</c:v>
                </c:pt>
                <c:pt idx="189">
                  <c:v>0</c:v>
                </c:pt>
                <c:pt idx="190">
                  <c:v>0</c:v>
                </c:pt>
                <c:pt idx="191">
                  <c:v>0.08</c:v>
                </c:pt>
                <c:pt idx="192">
                  <c:v>0</c:v>
                </c:pt>
                <c:pt idx="193">
                  <c:v>0.86</c:v>
                </c:pt>
                <c:pt idx="194">
                  <c:v>1.63</c:v>
                </c:pt>
                <c:pt idx="195">
                  <c:v>0.05</c:v>
                </c:pt>
                <c:pt idx="196">
                  <c:v>0.01</c:v>
                </c:pt>
                <c:pt idx="197">
                  <c:v>0.03</c:v>
                </c:pt>
                <c:pt idx="198">
                  <c:v>0.15</c:v>
                </c:pt>
                <c:pt idx="199">
                  <c:v>0</c:v>
                </c:pt>
                <c:pt idx="200">
                  <c:v>0</c:v>
                </c:pt>
                <c:pt idx="201">
                  <c:v>0.86</c:v>
                </c:pt>
                <c:pt idx="202">
                  <c:v>0</c:v>
                </c:pt>
                <c:pt idx="203">
                  <c:v>0</c:v>
                </c:pt>
                <c:pt idx="204">
                  <c:v>1.83</c:v>
                </c:pt>
                <c:pt idx="205">
                  <c:v>0.61</c:v>
                </c:pt>
                <c:pt idx="206">
                  <c:v>0.06</c:v>
                </c:pt>
                <c:pt idx="207">
                  <c:v>0.12</c:v>
                </c:pt>
                <c:pt idx="208">
                  <c:v>0.01</c:v>
                </c:pt>
                <c:pt idx="209">
                  <c:v>0</c:v>
                </c:pt>
                <c:pt idx="210">
                  <c:v>0</c:v>
                </c:pt>
                <c:pt idx="211">
                  <c:v>0</c:v>
                </c:pt>
                <c:pt idx="212">
                  <c:v>0.01</c:v>
                </c:pt>
                <c:pt idx="213">
                  <c:v>0</c:v>
                </c:pt>
                <c:pt idx="214">
                  <c:v>0.04</c:v>
                </c:pt>
                <c:pt idx="215">
                  <c:v>0.02</c:v>
                </c:pt>
                <c:pt idx="216">
                  <c:v>0.32</c:v>
                </c:pt>
                <c:pt idx="217">
                  <c:v>0.01</c:v>
                </c:pt>
                <c:pt idx="218">
                  <c:v>0</c:v>
                </c:pt>
                <c:pt idx="219">
                  <c:v>0.35</c:v>
                </c:pt>
                <c:pt idx="220">
                  <c:v>0</c:v>
                </c:pt>
                <c:pt idx="221">
                  <c:v>0</c:v>
                </c:pt>
                <c:pt idx="222">
                  <c:v>0</c:v>
                </c:pt>
                <c:pt idx="223">
                  <c:v>0</c:v>
                </c:pt>
                <c:pt idx="224">
                  <c:v>0.01</c:v>
                </c:pt>
                <c:pt idx="225">
                  <c:v>0</c:v>
                </c:pt>
                <c:pt idx="226">
                  <c:v>0</c:v>
                </c:pt>
                <c:pt idx="227">
                  <c:v>0.25</c:v>
                </c:pt>
                <c:pt idx="228">
                  <c:v>0</c:v>
                </c:pt>
                <c:pt idx="229">
                  <c:v>0.38</c:v>
                </c:pt>
                <c:pt idx="230">
                  <c:v>0</c:v>
                </c:pt>
                <c:pt idx="231">
                  <c:v>0.01</c:v>
                </c:pt>
                <c:pt idx="232">
                  <c:v>0</c:v>
                </c:pt>
                <c:pt idx="233">
                  <c:v>0</c:v>
                </c:pt>
                <c:pt idx="234">
                  <c:v>0.85</c:v>
                </c:pt>
                <c:pt idx="235">
                  <c:v>0.01</c:v>
                </c:pt>
                <c:pt idx="236">
                  <c:v>0</c:v>
                </c:pt>
                <c:pt idx="237">
                  <c:v>0</c:v>
                </c:pt>
                <c:pt idx="238">
                  <c:v>0</c:v>
                </c:pt>
                <c:pt idx="239">
                  <c:v>0</c:v>
                </c:pt>
                <c:pt idx="240">
                  <c:v>0</c:v>
                </c:pt>
                <c:pt idx="241">
                  <c:v>0</c:v>
                </c:pt>
                <c:pt idx="242">
                  <c:v>0.06</c:v>
                </c:pt>
                <c:pt idx="243">
                  <c:v>0.02</c:v>
                </c:pt>
                <c:pt idx="244">
                  <c:v>0</c:v>
                </c:pt>
                <c:pt idx="245">
                  <c:v>0.15</c:v>
                </c:pt>
                <c:pt idx="246">
                  <c:v>0.18</c:v>
                </c:pt>
                <c:pt idx="247">
                  <c:v>0.54</c:v>
                </c:pt>
                <c:pt idx="248">
                  <c:v>0.09</c:v>
                </c:pt>
                <c:pt idx="249">
                  <c:v>0.08</c:v>
                </c:pt>
                <c:pt idx="250">
                  <c:v>0.03</c:v>
                </c:pt>
                <c:pt idx="251">
                  <c:v>0.06</c:v>
                </c:pt>
                <c:pt idx="252">
                  <c:v>0</c:v>
                </c:pt>
                <c:pt idx="253">
                  <c:v>0</c:v>
                </c:pt>
                <c:pt idx="254">
                  <c:v>0</c:v>
                </c:pt>
                <c:pt idx="255">
                  <c:v>0</c:v>
                </c:pt>
                <c:pt idx="256">
                  <c:v>0</c:v>
                </c:pt>
                <c:pt idx="257">
                  <c:v>0.03</c:v>
                </c:pt>
                <c:pt idx="258">
                  <c:v>0</c:v>
                </c:pt>
                <c:pt idx="259">
                  <c:v>0</c:v>
                </c:pt>
                <c:pt idx="260">
                  <c:v>0</c:v>
                </c:pt>
                <c:pt idx="261">
                  <c:v>0</c:v>
                </c:pt>
                <c:pt idx="262">
                  <c:v>0</c:v>
                </c:pt>
                <c:pt idx="263">
                  <c:v>0</c:v>
                </c:pt>
                <c:pt idx="264">
                  <c:v>0</c:v>
                </c:pt>
                <c:pt idx="265">
                  <c:v>0</c:v>
                </c:pt>
                <c:pt idx="266">
                  <c:v>0</c:v>
                </c:pt>
                <c:pt idx="267">
                  <c:v>0</c:v>
                </c:pt>
                <c:pt idx="268">
                  <c:v>0</c:v>
                </c:pt>
                <c:pt idx="269">
                  <c:v>0</c:v>
                </c:pt>
                <c:pt idx="270">
                  <c:v>0.04</c:v>
                </c:pt>
                <c:pt idx="271">
                  <c:v>0</c:v>
                </c:pt>
                <c:pt idx="272">
                  <c:v>0.11</c:v>
                </c:pt>
                <c:pt idx="273">
                  <c:v>0</c:v>
                </c:pt>
                <c:pt idx="274">
                  <c:v>0</c:v>
                </c:pt>
                <c:pt idx="275">
                  <c:v>0</c:v>
                </c:pt>
                <c:pt idx="276">
                  <c:v>0</c:v>
                </c:pt>
                <c:pt idx="277">
                  <c:v>0.04</c:v>
                </c:pt>
                <c:pt idx="278">
                  <c:v>0.02</c:v>
                </c:pt>
                <c:pt idx="279">
                  <c:v>0.06</c:v>
                </c:pt>
                <c:pt idx="280">
                  <c:v>0.1</c:v>
                </c:pt>
                <c:pt idx="281">
                  <c:v>0.83</c:v>
                </c:pt>
                <c:pt idx="282">
                  <c:v>0.47</c:v>
                </c:pt>
                <c:pt idx="283">
                  <c:v>0.01</c:v>
                </c:pt>
                <c:pt idx="284">
                  <c:v>0.8</c:v>
                </c:pt>
                <c:pt idx="285">
                  <c:v>0.01</c:v>
                </c:pt>
                <c:pt idx="286">
                  <c:v>0</c:v>
                </c:pt>
                <c:pt idx="287">
                  <c:v>0</c:v>
                </c:pt>
                <c:pt idx="288">
                  <c:v>0.16</c:v>
                </c:pt>
                <c:pt idx="289">
                  <c:v>0.01</c:v>
                </c:pt>
                <c:pt idx="290">
                  <c:v>0</c:v>
                </c:pt>
                <c:pt idx="291">
                  <c:v>0</c:v>
                </c:pt>
                <c:pt idx="292">
                  <c:v>0</c:v>
                </c:pt>
                <c:pt idx="293">
                  <c:v>0</c:v>
                </c:pt>
                <c:pt idx="294">
                  <c:v>0</c:v>
                </c:pt>
                <c:pt idx="295">
                  <c:v>0</c:v>
                </c:pt>
                <c:pt idx="296">
                  <c:v>0.12</c:v>
                </c:pt>
                <c:pt idx="297">
                  <c:v>0</c:v>
                </c:pt>
                <c:pt idx="298">
                  <c:v>0</c:v>
                </c:pt>
                <c:pt idx="299">
                  <c:v>0</c:v>
                </c:pt>
                <c:pt idx="300">
                  <c:v>0</c:v>
                </c:pt>
                <c:pt idx="301">
                  <c:v>0.82</c:v>
                </c:pt>
                <c:pt idx="302">
                  <c:v>1.86</c:v>
                </c:pt>
                <c:pt idx="303">
                  <c:v>0.09</c:v>
                </c:pt>
                <c:pt idx="304">
                  <c:v>0.04</c:v>
                </c:pt>
                <c:pt idx="305">
                  <c:v>0.33</c:v>
                </c:pt>
                <c:pt idx="306">
                  <c:v>0.33</c:v>
                </c:pt>
                <c:pt idx="307">
                  <c:v>0.05</c:v>
                </c:pt>
                <c:pt idx="308">
                  <c:v>0.83</c:v>
                </c:pt>
                <c:pt idx="309">
                  <c:v>0.45</c:v>
                </c:pt>
                <c:pt idx="310">
                  <c:v>0.03</c:v>
                </c:pt>
                <c:pt idx="311">
                  <c:v>0</c:v>
                </c:pt>
                <c:pt idx="312">
                  <c:v>0</c:v>
                </c:pt>
                <c:pt idx="313">
                  <c:v>0.11</c:v>
                </c:pt>
                <c:pt idx="314">
                  <c:v>0</c:v>
                </c:pt>
                <c:pt idx="315">
                  <c:v>0</c:v>
                </c:pt>
                <c:pt idx="316">
                  <c:v>0.02</c:v>
                </c:pt>
                <c:pt idx="317">
                  <c:v>0.04</c:v>
                </c:pt>
                <c:pt idx="318">
                  <c:v>0.01</c:v>
                </c:pt>
                <c:pt idx="319">
                  <c:v>0.01</c:v>
                </c:pt>
                <c:pt idx="320">
                  <c:v>0.05</c:v>
                </c:pt>
                <c:pt idx="321">
                  <c:v>0</c:v>
                </c:pt>
                <c:pt idx="322">
                  <c:v>0.54</c:v>
                </c:pt>
                <c:pt idx="323">
                  <c:v>7.0000000000000007E-2</c:v>
                </c:pt>
                <c:pt idx="324">
                  <c:v>0.01</c:v>
                </c:pt>
                <c:pt idx="325">
                  <c:v>0.13</c:v>
                </c:pt>
                <c:pt idx="326">
                  <c:v>0.01</c:v>
                </c:pt>
                <c:pt idx="327">
                  <c:v>0</c:v>
                </c:pt>
                <c:pt idx="328">
                  <c:v>0.01</c:v>
                </c:pt>
                <c:pt idx="329">
                  <c:v>0.05</c:v>
                </c:pt>
                <c:pt idx="330">
                  <c:v>0</c:v>
                </c:pt>
                <c:pt idx="331">
                  <c:v>0</c:v>
                </c:pt>
                <c:pt idx="332">
                  <c:v>0</c:v>
                </c:pt>
                <c:pt idx="333">
                  <c:v>0</c:v>
                </c:pt>
                <c:pt idx="334">
                  <c:v>0.02</c:v>
                </c:pt>
                <c:pt idx="335">
                  <c:v>0</c:v>
                </c:pt>
                <c:pt idx="336">
                  <c:v>0</c:v>
                </c:pt>
                <c:pt idx="337">
                  <c:v>0</c:v>
                </c:pt>
                <c:pt idx="338">
                  <c:v>0.05</c:v>
                </c:pt>
                <c:pt idx="339">
                  <c:v>0.15</c:v>
                </c:pt>
                <c:pt idx="340">
                  <c:v>0.02</c:v>
                </c:pt>
                <c:pt idx="341">
                  <c:v>0.04</c:v>
                </c:pt>
                <c:pt idx="342">
                  <c:v>0</c:v>
                </c:pt>
                <c:pt idx="343">
                  <c:v>0.01</c:v>
                </c:pt>
                <c:pt idx="344">
                  <c:v>0.05</c:v>
                </c:pt>
                <c:pt idx="345">
                  <c:v>0.16</c:v>
                </c:pt>
                <c:pt idx="346">
                  <c:v>0.04</c:v>
                </c:pt>
                <c:pt idx="347">
                  <c:v>0.1</c:v>
                </c:pt>
                <c:pt idx="348">
                  <c:v>0.01</c:v>
                </c:pt>
                <c:pt idx="349">
                  <c:v>0</c:v>
                </c:pt>
                <c:pt idx="350">
                  <c:v>0.03</c:v>
                </c:pt>
                <c:pt idx="351">
                  <c:v>0</c:v>
                </c:pt>
                <c:pt idx="352">
                  <c:v>0.01</c:v>
                </c:pt>
                <c:pt idx="353">
                  <c:v>0.01</c:v>
                </c:pt>
                <c:pt idx="354">
                  <c:v>0</c:v>
                </c:pt>
                <c:pt idx="355">
                  <c:v>7.0000000000000007E-2</c:v>
                </c:pt>
                <c:pt idx="356">
                  <c:v>0.1</c:v>
                </c:pt>
                <c:pt idx="357">
                  <c:v>0.54</c:v>
                </c:pt>
                <c:pt idx="358">
                  <c:v>0.04</c:v>
                </c:pt>
                <c:pt idx="359">
                  <c:v>0.11</c:v>
                </c:pt>
                <c:pt idx="360">
                  <c:v>0</c:v>
                </c:pt>
                <c:pt idx="361">
                  <c:v>0.01</c:v>
                </c:pt>
                <c:pt idx="362">
                  <c:v>0.01</c:v>
                </c:pt>
                <c:pt idx="363">
                  <c:v>0</c:v>
                </c:pt>
                <c:pt idx="364">
                  <c:v>0.1</c:v>
                </c:pt>
              </c:numCache>
            </c:numRef>
          </c:val>
          <c:extLst>
            <c:ext xmlns:c16="http://schemas.microsoft.com/office/drawing/2014/chart" uri="{C3380CC4-5D6E-409C-BE32-E72D297353CC}">
              <c16:uniqueId val="{00000000-4B05-410E-81F7-94D5133EADEC}"/>
            </c:ext>
          </c:extLst>
        </c:ser>
        <c:dLbls>
          <c:showLegendKey val="0"/>
          <c:showVal val="0"/>
          <c:showCatName val="0"/>
          <c:showSerName val="0"/>
          <c:showPercent val="0"/>
          <c:showBubbleSize val="0"/>
        </c:dLbls>
        <c:gapWidth val="0"/>
        <c:axId val="453891136"/>
        <c:axId val="453891464"/>
      </c:barChart>
      <c:dateAx>
        <c:axId val="453891136"/>
        <c:scaling>
          <c:orientation val="minMax"/>
          <c:max val="43023"/>
          <c:min val="42887"/>
        </c:scaling>
        <c:delete val="0"/>
        <c:axPos val="b"/>
        <c:numFmt formatCode="m/d/yy;@"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53891464"/>
        <c:crosses val="autoZero"/>
        <c:auto val="0"/>
        <c:lblOffset val="100"/>
        <c:baseTimeUnit val="days"/>
      </c:dateAx>
      <c:valAx>
        <c:axId val="453891464"/>
        <c:scaling>
          <c:orientation val="minMax"/>
          <c:max val="2.5"/>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sz="1000" b="0">
                    <a:solidFill>
                      <a:sysClr val="windowText" lastClr="000000"/>
                    </a:solidFill>
                  </a:rPr>
                  <a:t>Precip. (in)</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cross"/>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538911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32662583843685"/>
          <c:y val="0.10550360892388454"/>
          <c:w val="0.76320744629143578"/>
          <c:h val="0.70561971420239133"/>
        </c:manualLayout>
      </c:layout>
      <c:scatterChart>
        <c:scatterStyle val="smoothMarker"/>
        <c:varyColors val="0"/>
        <c:ser>
          <c:idx val="0"/>
          <c:order val="0"/>
          <c:tx>
            <c:v>TP</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'Canan North Site'!$Q$15:$Q$22</c:f>
              <c:numCache>
                <c:formatCode>m/d/yy;@</c:formatCode>
                <c:ptCount val="8"/>
                <c:pt idx="0">
                  <c:v>42911</c:v>
                </c:pt>
                <c:pt idx="1">
                  <c:v>42925</c:v>
                </c:pt>
                <c:pt idx="2">
                  <c:v>42943</c:v>
                </c:pt>
                <c:pt idx="3">
                  <c:v>42955</c:v>
                </c:pt>
                <c:pt idx="4">
                  <c:v>42965</c:v>
                </c:pt>
                <c:pt idx="5">
                  <c:v>42982</c:v>
                </c:pt>
                <c:pt idx="6">
                  <c:v>42988</c:v>
                </c:pt>
                <c:pt idx="7">
                  <c:v>42993</c:v>
                </c:pt>
              </c:numCache>
            </c:numRef>
          </c:xVal>
          <c:yVal>
            <c:numRef>
              <c:f>'Canan North Site'!$AV$15:$AV$22</c:f>
              <c:numCache>
                <c:formatCode>General</c:formatCode>
                <c:ptCount val="8"/>
                <c:pt idx="0">
                  <c:v>6.6E-3</c:v>
                </c:pt>
                <c:pt idx="1">
                  <c:v>7.1999999999999998E-3</c:v>
                </c:pt>
                <c:pt idx="2">
                  <c:v>6.4000000000000003E-3</c:v>
                </c:pt>
                <c:pt idx="3">
                  <c:v>9.9000000000000008E-3</c:v>
                </c:pt>
                <c:pt idx="4">
                  <c:v>6.1999999999999998E-3</c:v>
                </c:pt>
                <c:pt idx="5">
                  <c:v>8.3000000000000001E-3</c:v>
                </c:pt>
                <c:pt idx="6">
                  <c:v>6.0000000000000001E-3</c:v>
                </c:pt>
              </c:numCache>
            </c:numRef>
          </c:yVal>
          <c:smooth val="1"/>
          <c:extLst>
            <c:ext xmlns:c16="http://schemas.microsoft.com/office/drawing/2014/chart" uri="{C3380CC4-5D6E-409C-BE32-E72D297353CC}">
              <c16:uniqueId val="{00000000-88C2-46E5-9BF4-826EA8F1C8EB}"/>
            </c:ext>
          </c:extLst>
        </c:ser>
        <c:ser>
          <c:idx val="2"/>
          <c:order val="2"/>
          <c:tx>
            <c:v>P-Guidance</c:v>
          </c:tx>
          <c:spPr>
            <a:ln w="12700" cap="rnd">
              <a:solidFill>
                <a:srgbClr val="FF0000"/>
              </a:solidFill>
              <a:round/>
            </a:ln>
            <a:effectLst/>
          </c:spPr>
          <c:marker>
            <c:symbol val="none"/>
          </c:marker>
          <c:xVal>
            <c:numRef>
              <c:f>'Canan North Site'!$Q$3:$Q$10</c:f>
              <c:numCache>
                <c:formatCode>m/d/yy;@</c:formatCode>
                <c:ptCount val="8"/>
                <c:pt idx="0">
                  <c:v>42911</c:v>
                </c:pt>
                <c:pt idx="1">
                  <c:v>42925</c:v>
                </c:pt>
                <c:pt idx="2">
                  <c:v>42943</c:v>
                </c:pt>
                <c:pt idx="3">
                  <c:v>42955</c:v>
                </c:pt>
                <c:pt idx="4">
                  <c:v>42965</c:v>
                </c:pt>
                <c:pt idx="5">
                  <c:v>42982</c:v>
                </c:pt>
                <c:pt idx="6">
                  <c:v>42988</c:v>
                </c:pt>
                <c:pt idx="7">
                  <c:v>42993</c:v>
                </c:pt>
              </c:numCache>
            </c:numRef>
          </c:xVal>
          <c:yVal>
            <c:numRef>
              <c:f>'Canan North Site'!$CR$3:$CR$10</c:f>
              <c:numCache>
                <c:formatCode>General</c:formatCode>
                <c:ptCount val="8"/>
                <c:pt idx="0">
                  <c:v>0.02</c:v>
                </c:pt>
                <c:pt idx="1">
                  <c:v>0.02</c:v>
                </c:pt>
                <c:pt idx="2">
                  <c:v>0.02</c:v>
                </c:pt>
                <c:pt idx="3">
                  <c:v>0.02</c:v>
                </c:pt>
                <c:pt idx="4">
                  <c:v>0.02</c:v>
                </c:pt>
                <c:pt idx="5">
                  <c:v>0.02</c:v>
                </c:pt>
                <c:pt idx="6">
                  <c:v>0.02</c:v>
                </c:pt>
                <c:pt idx="7">
                  <c:v>0.02</c:v>
                </c:pt>
              </c:numCache>
            </c:numRef>
          </c:yVal>
          <c:smooth val="1"/>
          <c:extLst>
            <c:ext xmlns:c16="http://schemas.microsoft.com/office/drawing/2014/chart" uri="{C3380CC4-5D6E-409C-BE32-E72D297353CC}">
              <c16:uniqueId val="{00000002-88C2-46E5-9BF4-826EA8F1C8EB}"/>
            </c:ext>
          </c:extLst>
        </c:ser>
        <c:dLbls>
          <c:showLegendKey val="0"/>
          <c:showVal val="0"/>
          <c:showCatName val="0"/>
          <c:showSerName val="0"/>
          <c:showPercent val="0"/>
          <c:showBubbleSize val="0"/>
        </c:dLbls>
        <c:axId val="630554784"/>
        <c:axId val="630543632"/>
        <c:extLst>
          <c:ext xmlns:c15="http://schemas.microsoft.com/office/drawing/2012/chart" uri="{02D57815-91ED-43cb-92C2-25804820EDAC}">
            <c15:filteredScatterSeries>
              <c15:ser>
                <c:idx val="1"/>
                <c:order val="1"/>
                <c:tx>
                  <c:v>TDP</c:v>
                </c:tx>
                <c:spPr>
                  <a:ln w="19050" cap="rnd">
                    <a:solidFill>
                      <a:schemeClr val="accent2"/>
                    </a:solidFill>
                    <a:prstDash val="dash"/>
                    <a:round/>
                  </a:ln>
                  <a:effectLst/>
                </c:spPr>
                <c:marker>
                  <c:symbol val="x"/>
                  <c:size val="5"/>
                  <c:spPr>
                    <a:solidFill>
                      <a:schemeClr val="accent2"/>
                    </a:solidFill>
                    <a:ln w="9525">
                      <a:solidFill>
                        <a:schemeClr val="accent2"/>
                      </a:solidFill>
                    </a:ln>
                    <a:effectLst/>
                  </c:spPr>
                </c:marker>
                <c:yVal>
                  <c:numRef>
                    <c:extLst>
                      <c:ext uri="{02D57815-91ED-43cb-92C2-25804820EDAC}">
                        <c15:formulaRef>
                          <c15:sqref>'Canan North Site'!$AW$3:$AW$10</c15:sqref>
                        </c15:formulaRef>
                      </c:ext>
                    </c:extLst>
                    <c:numCache>
                      <c:formatCode>General</c:formatCode>
                      <c:ptCount val="8"/>
                    </c:numCache>
                  </c:numRef>
                </c:yVal>
                <c:smooth val="1"/>
                <c:extLst>
                  <c:ext xmlns:c16="http://schemas.microsoft.com/office/drawing/2014/chart" uri="{C3380CC4-5D6E-409C-BE32-E72D297353CC}">
                    <c16:uniqueId val="{00000001-88C2-46E5-9BF4-826EA8F1C8EB}"/>
                  </c:ext>
                </c:extLst>
              </c15:ser>
            </c15:filteredScatterSeries>
          </c:ext>
        </c:extLst>
      </c:scatterChart>
      <c:valAx>
        <c:axId val="630554784"/>
        <c:scaling>
          <c:orientation val="minMax"/>
          <c:max val="43023"/>
          <c:min val="42887"/>
        </c:scaling>
        <c:delete val="0"/>
        <c:axPos val="b"/>
        <c:majorGridlines>
          <c:spPr>
            <a:ln w="9525" cap="flat" cmpd="sng" algn="ctr">
              <a:solidFill>
                <a:schemeClr val="tx1">
                  <a:lumMod val="15000"/>
                  <a:lumOff val="85000"/>
                </a:schemeClr>
              </a:solidFill>
              <a:round/>
            </a:ln>
            <a:effectLst/>
          </c:spPr>
        </c:majorGridlines>
        <c:numFmt formatCode="m/d/yy;@"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43632"/>
        <c:crosses val="autoZero"/>
        <c:crossBetween val="midCat"/>
        <c:majorUnit val="30"/>
      </c:valAx>
      <c:valAx>
        <c:axId val="630543632"/>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 Phos.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00" sourceLinked="0"/>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54784"/>
        <c:crosses val="autoZero"/>
        <c:crossBetween val="midCat"/>
      </c:valAx>
      <c:spPr>
        <a:noFill/>
        <a:ln>
          <a:noFill/>
        </a:ln>
        <a:effectLst/>
      </c:spPr>
    </c:plotArea>
    <c:legend>
      <c:legendPos val="b"/>
      <c:layout>
        <c:manualLayout>
          <c:xMode val="edge"/>
          <c:yMode val="edge"/>
          <c:x val="0.14596155949256343"/>
          <c:y val="7.5230387868183146E-2"/>
          <c:w val="0.41237560148731406"/>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32662583843685"/>
          <c:y val="0.10550360892388454"/>
          <c:w val="0.76320744629143578"/>
          <c:h val="0.70561971420239133"/>
        </c:manualLayout>
      </c:layout>
      <c:scatterChart>
        <c:scatterStyle val="smoothMarker"/>
        <c:varyColors val="0"/>
        <c:ser>
          <c:idx val="0"/>
          <c:order val="0"/>
          <c:tx>
            <c:v>Air T</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'Canan North Site'!$Q$3:$Q$10</c:f>
              <c:numCache>
                <c:formatCode>m/d/yy;@</c:formatCode>
                <c:ptCount val="8"/>
                <c:pt idx="0">
                  <c:v>42911</c:v>
                </c:pt>
                <c:pt idx="1">
                  <c:v>42925</c:v>
                </c:pt>
                <c:pt idx="2">
                  <c:v>42943</c:v>
                </c:pt>
                <c:pt idx="3">
                  <c:v>42955</c:v>
                </c:pt>
                <c:pt idx="4">
                  <c:v>42965</c:v>
                </c:pt>
                <c:pt idx="5">
                  <c:v>42982</c:v>
                </c:pt>
                <c:pt idx="6">
                  <c:v>42988</c:v>
                </c:pt>
                <c:pt idx="7">
                  <c:v>42993</c:v>
                </c:pt>
              </c:numCache>
            </c:numRef>
          </c:xVal>
          <c:yVal>
            <c:numRef>
              <c:f>'Canan North Site'!$V$3:$V$10</c:f>
              <c:numCache>
                <c:formatCode>General</c:formatCode>
                <c:ptCount val="8"/>
                <c:pt idx="0">
                  <c:v>23</c:v>
                </c:pt>
                <c:pt idx="1">
                  <c:v>28</c:v>
                </c:pt>
                <c:pt idx="2">
                  <c:v>20</c:v>
                </c:pt>
                <c:pt idx="3">
                  <c:v>27</c:v>
                </c:pt>
                <c:pt idx="4">
                  <c:v>35</c:v>
                </c:pt>
                <c:pt idx="6">
                  <c:v>23</c:v>
                </c:pt>
                <c:pt idx="7">
                  <c:v>29</c:v>
                </c:pt>
              </c:numCache>
            </c:numRef>
          </c:yVal>
          <c:smooth val="1"/>
          <c:extLst>
            <c:ext xmlns:c16="http://schemas.microsoft.com/office/drawing/2014/chart" uri="{C3380CC4-5D6E-409C-BE32-E72D297353CC}">
              <c16:uniqueId val="{00000000-3D9D-4B43-A89B-C1EA0684E675}"/>
            </c:ext>
          </c:extLst>
        </c:ser>
        <c:ser>
          <c:idx val="1"/>
          <c:order val="1"/>
          <c:tx>
            <c:v>Water T</c:v>
          </c:tx>
          <c:spPr>
            <a:ln w="19050" cap="rnd">
              <a:solidFill>
                <a:schemeClr val="accent2"/>
              </a:solidFill>
              <a:prstDash val="dash"/>
              <a:round/>
            </a:ln>
            <a:effectLst/>
          </c:spPr>
          <c:marker>
            <c:symbol val="x"/>
            <c:size val="5"/>
            <c:spPr>
              <a:solidFill>
                <a:schemeClr val="accent2"/>
              </a:solidFill>
              <a:ln w="9525">
                <a:solidFill>
                  <a:schemeClr val="accent2"/>
                </a:solidFill>
              </a:ln>
              <a:effectLst/>
            </c:spPr>
          </c:marker>
          <c:xVal>
            <c:numRef>
              <c:f>'Canan North Site'!$Q$15:$Q$22</c:f>
              <c:numCache>
                <c:formatCode>m/d/yy;@</c:formatCode>
                <c:ptCount val="8"/>
                <c:pt idx="0">
                  <c:v>42911</c:v>
                </c:pt>
                <c:pt idx="1">
                  <c:v>42925</c:v>
                </c:pt>
                <c:pt idx="2">
                  <c:v>42943</c:v>
                </c:pt>
                <c:pt idx="3">
                  <c:v>42955</c:v>
                </c:pt>
                <c:pt idx="4">
                  <c:v>42965</c:v>
                </c:pt>
                <c:pt idx="5">
                  <c:v>42982</c:v>
                </c:pt>
                <c:pt idx="6">
                  <c:v>42988</c:v>
                </c:pt>
                <c:pt idx="7">
                  <c:v>42993</c:v>
                </c:pt>
              </c:numCache>
            </c:numRef>
          </c:xVal>
          <c:yVal>
            <c:numRef>
              <c:f>'Canan North Site'!$W$15:$W$22</c:f>
              <c:numCache>
                <c:formatCode>General</c:formatCode>
                <c:ptCount val="8"/>
                <c:pt idx="0">
                  <c:v>12</c:v>
                </c:pt>
                <c:pt idx="1">
                  <c:v>19</c:v>
                </c:pt>
                <c:pt idx="2">
                  <c:v>17</c:v>
                </c:pt>
                <c:pt idx="3">
                  <c:v>17</c:v>
                </c:pt>
                <c:pt idx="4">
                  <c:v>21</c:v>
                </c:pt>
                <c:pt idx="6">
                  <c:v>18</c:v>
                </c:pt>
              </c:numCache>
            </c:numRef>
          </c:yVal>
          <c:smooth val="1"/>
          <c:extLst>
            <c:ext xmlns:c16="http://schemas.microsoft.com/office/drawing/2014/chart" uri="{C3380CC4-5D6E-409C-BE32-E72D297353CC}">
              <c16:uniqueId val="{00000001-3D9D-4B43-A89B-C1EA0684E675}"/>
            </c:ext>
          </c:extLst>
        </c:ser>
        <c:dLbls>
          <c:showLegendKey val="0"/>
          <c:showVal val="0"/>
          <c:showCatName val="0"/>
          <c:showSerName val="0"/>
          <c:showPercent val="0"/>
          <c:showBubbleSize val="0"/>
        </c:dLbls>
        <c:axId val="630554784"/>
        <c:axId val="630543632"/>
      </c:scatterChart>
      <c:valAx>
        <c:axId val="630554784"/>
        <c:scaling>
          <c:orientation val="minMax"/>
          <c:max val="43023"/>
          <c:min val="42887"/>
        </c:scaling>
        <c:delete val="0"/>
        <c:axPos val="b"/>
        <c:majorGridlines>
          <c:spPr>
            <a:ln w="9525" cap="flat" cmpd="sng" algn="ctr">
              <a:solidFill>
                <a:schemeClr val="tx1">
                  <a:lumMod val="15000"/>
                  <a:lumOff val="85000"/>
                </a:schemeClr>
              </a:solidFill>
              <a:round/>
            </a:ln>
            <a:effectLst/>
          </c:spPr>
        </c:majorGridlines>
        <c:numFmt formatCode="m/d/yy;@"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43632"/>
        <c:crosses val="autoZero"/>
        <c:crossBetween val="midCat"/>
        <c:majorUnit val="30"/>
      </c:valAx>
      <c:valAx>
        <c:axId val="630543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Temp. (°C)</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0"/>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54784"/>
        <c:crosses val="autoZero"/>
        <c:crossBetween val="midCat"/>
      </c:valAx>
      <c:spPr>
        <a:noFill/>
        <a:ln>
          <a:noFill/>
        </a:ln>
        <a:effectLst/>
      </c:spPr>
    </c:plotArea>
    <c:legend>
      <c:legendPos val="b"/>
      <c:layout>
        <c:manualLayout>
          <c:xMode val="edge"/>
          <c:yMode val="edge"/>
          <c:x val="0.14054461942257218"/>
          <c:y val="7.5230387868183146E-2"/>
          <c:w val="0.45502187226596674"/>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32662583843685"/>
          <c:y val="0.10550360892388454"/>
          <c:w val="0.76320744629143578"/>
          <c:h val="0.70561971420239133"/>
        </c:manualLayout>
      </c:layout>
      <c:scatterChart>
        <c:scatterStyle val="smoothMarker"/>
        <c:varyColors val="0"/>
        <c:ser>
          <c:idx val="0"/>
          <c:order val="0"/>
          <c:tx>
            <c:v>TN</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'Canan North Site'!$Q$15:$Q$22</c:f>
              <c:numCache>
                <c:formatCode>m/d/yy;@</c:formatCode>
                <c:ptCount val="8"/>
                <c:pt idx="0">
                  <c:v>42911</c:v>
                </c:pt>
                <c:pt idx="1">
                  <c:v>42925</c:v>
                </c:pt>
                <c:pt idx="2">
                  <c:v>42943</c:v>
                </c:pt>
                <c:pt idx="3">
                  <c:v>42955</c:v>
                </c:pt>
                <c:pt idx="4">
                  <c:v>42965</c:v>
                </c:pt>
                <c:pt idx="5">
                  <c:v>42982</c:v>
                </c:pt>
                <c:pt idx="6">
                  <c:v>42988</c:v>
                </c:pt>
                <c:pt idx="7">
                  <c:v>42993</c:v>
                </c:pt>
              </c:numCache>
            </c:numRef>
          </c:xVal>
          <c:yVal>
            <c:numRef>
              <c:f>'Canan North Site'!$AT$15:$AT$22</c:f>
              <c:numCache>
                <c:formatCode>General</c:formatCode>
                <c:ptCount val="8"/>
                <c:pt idx="0">
                  <c:v>0.46100000000000002</c:v>
                </c:pt>
                <c:pt idx="1">
                  <c:v>0.55600000000000005</c:v>
                </c:pt>
                <c:pt idx="2">
                  <c:v>0.50800000000000001</c:v>
                </c:pt>
                <c:pt idx="3">
                  <c:v>0.39</c:v>
                </c:pt>
                <c:pt idx="4">
                  <c:v>0.32700000000000001</c:v>
                </c:pt>
                <c:pt idx="5">
                  <c:v>0.224</c:v>
                </c:pt>
                <c:pt idx="6">
                  <c:v>0.31900000000000001</c:v>
                </c:pt>
              </c:numCache>
            </c:numRef>
          </c:yVal>
          <c:smooth val="1"/>
          <c:extLst>
            <c:ext xmlns:c16="http://schemas.microsoft.com/office/drawing/2014/chart" uri="{C3380CC4-5D6E-409C-BE32-E72D297353CC}">
              <c16:uniqueId val="{00000000-CA42-423A-9856-C91347355894}"/>
            </c:ext>
          </c:extLst>
        </c:ser>
        <c:dLbls>
          <c:showLegendKey val="0"/>
          <c:showVal val="0"/>
          <c:showCatName val="0"/>
          <c:showSerName val="0"/>
          <c:showPercent val="0"/>
          <c:showBubbleSize val="0"/>
        </c:dLbls>
        <c:axId val="630554784"/>
        <c:axId val="630543632"/>
        <c:extLst>
          <c:ext xmlns:c15="http://schemas.microsoft.com/office/drawing/2012/chart" uri="{02D57815-91ED-43cb-92C2-25804820EDAC}">
            <c15:filteredScatterSeries>
              <c15:ser>
                <c:idx val="1"/>
                <c:order val="1"/>
                <c:tx>
                  <c:v>TDN</c:v>
                </c:tx>
                <c:spPr>
                  <a:ln w="19050" cap="rnd">
                    <a:solidFill>
                      <a:schemeClr val="accent2"/>
                    </a:solidFill>
                    <a:prstDash val="dash"/>
                    <a:round/>
                  </a:ln>
                  <a:effectLst/>
                </c:spPr>
                <c:marker>
                  <c:symbol val="x"/>
                  <c:size val="5"/>
                  <c:spPr>
                    <a:solidFill>
                      <a:schemeClr val="accent2"/>
                    </a:solidFill>
                    <a:ln w="9525">
                      <a:solidFill>
                        <a:schemeClr val="accent2"/>
                      </a:solidFill>
                    </a:ln>
                    <a:effectLst/>
                  </c:spPr>
                </c:marker>
                <c:xVal>
                  <c:numRef>
                    <c:extLst>
                      <c:ext uri="{02D57815-91ED-43cb-92C2-25804820EDAC}">
                        <c15:formulaRef>
                          <c15:sqref>'Canan North Site'!$Q$3:$Q$10</c15:sqref>
                        </c15:formulaRef>
                      </c:ext>
                    </c:extLst>
                    <c:numCache>
                      <c:formatCode>m/d/yy;@</c:formatCode>
                      <c:ptCount val="8"/>
                      <c:pt idx="0">
                        <c:v>42911</c:v>
                      </c:pt>
                      <c:pt idx="1">
                        <c:v>42925</c:v>
                      </c:pt>
                      <c:pt idx="2">
                        <c:v>42943</c:v>
                      </c:pt>
                      <c:pt idx="3">
                        <c:v>42955</c:v>
                      </c:pt>
                      <c:pt idx="4">
                        <c:v>42965</c:v>
                      </c:pt>
                      <c:pt idx="5">
                        <c:v>42982</c:v>
                      </c:pt>
                      <c:pt idx="6">
                        <c:v>42988</c:v>
                      </c:pt>
                      <c:pt idx="7">
                        <c:v>42993</c:v>
                      </c:pt>
                    </c:numCache>
                  </c:numRef>
                </c:xVal>
                <c:yVal>
                  <c:numRef>
                    <c:extLst>
                      <c:ext uri="{02D57815-91ED-43cb-92C2-25804820EDAC}">
                        <c15:formulaRef>
                          <c15:sqref>'Canan North Site'!$AU$3:$AU$10</c15:sqref>
                        </c15:formulaRef>
                      </c:ext>
                    </c:extLst>
                    <c:numCache>
                      <c:formatCode>General</c:formatCode>
                      <c:ptCount val="8"/>
                    </c:numCache>
                  </c:numRef>
                </c:yVal>
                <c:smooth val="1"/>
                <c:extLst>
                  <c:ext xmlns:c16="http://schemas.microsoft.com/office/drawing/2014/chart" uri="{C3380CC4-5D6E-409C-BE32-E72D297353CC}">
                    <c16:uniqueId val="{00000001-CA42-423A-9856-C91347355894}"/>
                  </c:ext>
                </c:extLst>
              </c15:ser>
            </c15:filteredScatterSeries>
          </c:ext>
        </c:extLst>
      </c:scatterChart>
      <c:valAx>
        <c:axId val="630554784"/>
        <c:scaling>
          <c:orientation val="minMax"/>
          <c:max val="43023"/>
          <c:min val="42887"/>
        </c:scaling>
        <c:delete val="0"/>
        <c:axPos val="b"/>
        <c:majorGridlines>
          <c:spPr>
            <a:ln w="9525" cap="flat" cmpd="sng" algn="ctr">
              <a:solidFill>
                <a:schemeClr val="tx1">
                  <a:lumMod val="15000"/>
                  <a:lumOff val="85000"/>
                </a:schemeClr>
              </a:solidFill>
              <a:round/>
            </a:ln>
            <a:effectLst/>
          </c:spPr>
        </c:majorGridlines>
        <c:numFmt formatCode="m/d/yy;@"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43632"/>
        <c:crosses val="autoZero"/>
        <c:crossBetween val="midCat"/>
        <c:majorUnit val="30"/>
      </c:valAx>
      <c:valAx>
        <c:axId val="630543632"/>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 N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00" sourceLinked="0"/>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54784"/>
        <c:crosses val="autoZero"/>
        <c:crossBetween val="midCat"/>
        <c:majorUnit val="0.25"/>
      </c:valAx>
      <c:spPr>
        <a:noFill/>
        <a:ln>
          <a:noFill/>
        </a:ln>
        <a:effectLst/>
      </c:spPr>
    </c:plotArea>
    <c:legend>
      <c:legendPos val="b"/>
      <c:layout>
        <c:manualLayout>
          <c:xMode val="edge"/>
          <c:yMode val="edge"/>
          <c:x val="0.15290600393700787"/>
          <c:y val="9.374890638670165E-2"/>
          <c:w val="0.1424792213473316"/>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32662583843685"/>
          <c:y val="0.10550360892388454"/>
          <c:w val="0.76320744629143578"/>
          <c:h val="0.70561971420239133"/>
        </c:manualLayout>
      </c:layout>
      <c:scatterChart>
        <c:scatterStyle val="smoothMarker"/>
        <c:varyColors val="0"/>
        <c:ser>
          <c:idx val="0"/>
          <c:order val="0"/>
          <c:tx>
            <c:v>N:P</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'Canan North Site'!$Q$15:$Q$22</c:f>
              <c:numCache>
                <c:formatCode>m/d/yy;@</c:formatCode>
                <c:ptCount val="8"/>
                <c:pt idx="0">
                  <c:v>42911</c:v>
                </c:pt>
                <c:pt idx="1">
                  <c:v>42925</c:v>
                </c:pt>
                <c:pt idx="2">
                  <c:v>42943</c:v>
                </c:pt>
                <c:pt idx="3">
                  <c:v>42955</c:v>
                </c:pt>
                <c:pt idx="4">
                  <c:v>42965</c:v>
                </c:pt>
                <c:pt idx="5">
                  <c:v>42982</c:v>
                </c:pt>
                <c:pt idx="6">
                  <c:v>42988</c:v>
                </c:pt>
                <c:pt idx="7">
                  <c:v>42993</c:v>
                </c:pt>
              </c:numCache>
            </c:numRef>
          </c:xVal>
          <c:yVal>
            <c:numRef>
              <c:f>'Canan North Site'!$CO$15:$CO$22</c:f>
              <c:numCache>
                <c:formatCode>0</c:formatCode>
                <c:ptCount val="8"/>
                <c:pt idx="0">
                  <c:v>69.848484848484858</c:v>
                </c:pt>
                <c:pt idx="1">
                  <c:v>77.222222222222229</c:v>
                </c:pt>
                <c:pt idx="2">
                  <c:v>79.375</c:v>
                </c:pt>
                <c:pt idx="3">
                  <c:v>39.393939393939391</c:v>
                </c:pt>
                <c:pt idx="4">
                  <c:v>52.741935483870975</c:v>
                </c:pt>
                <c:pt idx="5">
                  <c:v>26.987951807228917</c:v>
                </c:pt>
                <c:pt idx="6">
                  <c:v>53.166666666666664</c:v>
                </c:pt>
              </c:numCache>
            </c:numRef>
          </c:yVal>
          <c:smooth val="1"/>
          <c:extLst>
            <c:ext xmlns:c16="http://schemas.microsoft.com/office/drawing/2014/chart" uri="{C3380CC4-5D6E-409C-BE32-E72D297353CC}">
              <c16:uniqueId val="{00000000-F4C5-4F18-B044-CE560E4A163D}"/>
            </c:ext>
          </c:extLst>
        </c:ser>
        <c:ser>
          <c:idx val="1"/>
          <c:order val="1"/>
          <c:tx>
            <c:v>N-Limitation</c:v>
          </c:tx>
          <c:spPr>
            <a:ln w="12700" cap="rnd">
              <a:solidFill>
                <a:srgbClr val="FF0000"/>
              </a:solidFill>
              <a:round/>
            </a:ln>
            <a:effectLst/>
          </c:spPr>
          <c:marker>
            <c:symbol val="none"/>
          </c:marker>
          <c:xVal>
            <c:numRef>
              <c:f>'Canan North Site'!$Q$3:$Q$10</c:f>
              <c:numCache>
                <c:formatCode>m/d/yy;@</c:formatCode>
                <c:ptCount val="8"/>
                <c:pt idx="0">
                  <c:v>42911</c:v>
                </c:pt>
                <c:pt idx="1">
                  <c:v>42925</c:v>
                </c:pt>
                <c:pt idx="2">
                  <c:v>42943</c:v>
                </c:pt>
                <c:pt idx="3">
                  <c:v>42955</c:v>
                </c:pt>
                <c:pt idx="4">
                  <c:v>42965</c:v>
                </c:pt>
                <c:pt idx="5">
                  <c:v>42982</c:v>
                </c:pt>
                <c:pt idx="6">
                  <c:v>42988</c:v>
                </c:pt>
                <c:pt idx="7">
                  <c:v>42993</c:v>
                </c:pt>
              </c:numCache>
            </c:numRef>
          </c:xVal>
          <c:yVal>
            <c:numRef>
              <c:f>'Canan North Site'!$CS$3:$CS$10</c:f>
              <c:numCache>
                <c:formatCode>General</c:formatCode>
                <c:ptCount val="8"/>
                <c:pt idx="0">
                  <c:v>7.2</c:v>
                </c:pt>
                <c:pt idx="1">
                  <c:v>7.2</c:v>
                </c:pt>
                <c:pt idx="2">
                  <c:v>7.2</c:v>
                </c:pt>
                <c:pt idx="3">
                  <c:v>7.2</c:v>
                </c:pt>
                <c:pt idx="4">
                  <c:v>7.2</c:v>
                </c:pt>
                <c:pt idx="5">
                  <c:v>7.2</c:v>
                </c:pt>
                <c:pt idx="6">
                  <c:v>7.2</c:v>
                </c:pt>
                <c:pt idx="7">
                  <c:v>7.2</c:v>
                </c:pt>
              </c:numCache>
            </c:numRef>
          </c:yVal>
          <c:smooth val="1"/>
          <c:extLst>
            <c:ext xmlns:c16="http://schemas.microsoft.com/office/drawing/2014/chart" uri="{C3380CC4-5D6E-409C-BE32-E72D297353CC}">
              <c16:uniqueId val="{00000001-F4C5-4F18-B044-CE560E4A163D}"/>
            </c:ext>
          </c:extLst>
        </c:ser>
        <c:dLbls>
          <c:showLegendKey val="0"/>
          <c:showVal val="0"/>
          <c:showCatName val="0"/>
          <c:showSerName val="0"/>
          <c:showPercent val="0"/>
          <c:showBubbleSize val="0"/>
        </c:dLbls>
        <c:axId val="630554784"/>
        <c:axId val="630543632"/>
      </c:scatterChart>
      <c:valAx>
        <c:axId val="630554784"/>
        <c:scaling>
          <c:orientation val="minMax"/>
          <c:max val="43023"/>
          <c:min val="42887"/>
        </c:scaling>
        <c:delete val="0"/>
        <c:axPos val="b"/>
        <c:majorGridlines>
          <c:spPr>
            <a:ln w="9525" cap="flat" cmpd="sng" algn="ctr">
              <a:solidFill>
                <a:schemeClr val="tx1">
                  <a:lumMod val="15000"/>
                  <a:lumOff val="85000"/>
                </a:schemeClr>
              </a:solidFill>
              <a:round/>
            </a:ln>
            <a:effectLst/>
          </c:spPr>
        </c:majorGridlines>
        <c:numFmt formatCode="m/d/yy;@"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43632"/>
        <c:crosses val="autoZero"/>
        <c:crossBetween val="midCat"/>
        <c:majorUnit val="30"/>
      </c:valAx>
      <c:valAx>
        <c:axId val="630543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N:P</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0"/>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54784"/>
        <c:crosses val="autoZero"/>
        <c:crossBetween val="midCat"/>
        <c:majorUnit val="50"/>
      </c:valAx>
      <c:spPr>
        <a:noFill/>
        <a:ln>
          <a:noFill/>
        </a:ln>
        <a:effectLst/>
      </c:spPr>
    </c:plotArea>
    <c:legend>
      <c:legendPos val="r"/>
      <c:layout>
        <c:manualLayout>
          <c:xMode val="edge"/>
          <c:yMode val="edge"/>
          <c:x val="0.15086696194225724"/>
          <c:y val="0.45486001749781269"/>
          <c:w val="0.26232748250218724"/>
          <c:h val="0.312502187226596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5006014873141"/>
          <c:y val="0.11406651091690465"/>
          <c:w val="0.77493328958880137"/>
          <c:h val="0.71928268581811894"/>
        </c:manualLayout>
      </c:layout>
      <c:barChart>
        <c:barDir val="col"/>
        <c:grouping val="clustered"/>
        <c:varyColors val="0"/>
        <c:ser>
          <c:idx val="0"/>
          <c:order val="0"/>
          <c:tx>
            <c:v>Precip (in) - Auburn Station</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numRef>
              <c:f>'Canan North Site'!$A$3:$A$367</c:f>
              <c:numCache>
                <c:formatCode>m/d/yy;@</c:formatCode>
                <c:ptCount val="365"/>
                <c:pt idx="0">
                  <c:v>42736</c:v>
                </c:pt>
                <c:pt idx="1">
                  <c:v>42737</c:v>
                </c:pt>
                <c:pt idx="2">
                  <c:v>42738</c:v>
                </c:pt>
                <c:pt idx="3">
                  <c:v>42739</c:v>
                </c:pt>
                <c:pt idx="4">
                  <c:v>42740</c:v>
                </c:pt>
                <c:pt idx="5">
                  <c:v>42741</c:v>
                </c:pt>
                <c:pt idx="6">
                  <c:v>42742</c:v>
                </c:pt>
                <c:pt idx="7">
                  <c:v>42743</c:v>
                </c:pt>
                <c:pt idx="8">
                  <c:v>42744</c:v>
                </c:pt>
                <c:pt idx="9">
                  <c:v>42745</c:v>
                </c:pt>
                <c:pt idx="10">
                  <c:v>42746</c:v>
                </c:pt>
                <c:pt idx="11">
                  <c:v>42747</c:v>
                </c:pt>
                <c:pt idx="12">
                  <c:v>42748</c:v>
                </c:pt>
                <c:pt idx="13">
                  <c:v>42749</c:v>
                </c:pt>
                <c:pt idx="14">
                  <c:v>42750</c:v>
                </c:pt>
                <c:pt idx="15">
                  <c:v>42751</c:v>
                </c:pt>
                <c:pt idx="16">
                  <c:v>42752</c:v>
                </c:pt>
                <c:pt idx="17">
                  <c:v>42753</c:v>
                </c:pt>
                <c:pt idx="18">
                  <c:v>42754</c:v>
                </c:pt>
                <c:pt idx="19">
                  <c:v>42755</c:v>
                </c:pt>
                <c:pt idx="20">
                  <c:v>42756</c:v>
                </c:pt>
                <c:pt idx="21">
                  <c:v>42757</c:v>
                </c:pt>
                <c:pt idx="22">
                  <c:v>42758</c:v>
                </c:pt>
                <c:pt idx="23">
                  <c:v>42759</c:v>
                </c:pt>
                <c:pt idx="24">
                  <c:v>42760</c:v>
                </c:pt>
                <c:pt idx="25">
                  <c:v>42761</c:v>
                </c:pt>
                <c:pt idx="26">
                  <c:v>42762</c:v>
                </c:pt>
                <c:pt idx="27">
                  <c:v>42763</c:v>
                </c:pt>
                <c:pt idx="28">
                  <c:v>42764</c:v>
                </c:pt>
                <c:pt idx="29">
                  <c:v>42765</c:v>
                </c:pt>
                <c:pt idx="30">
                  <c:v>42766</c:v>
                </c:pt>
                <c:pt idx="31">
                  <c:v>42767</c:v>
                </c:pt>
                <c:pt idx="32">
                  <c:v>42768</c:v>
                </c:pt>
                <c:pt idx="33">
                  <c:v>42769</c:v>
                </c:pt>
                <c:pt idx="34">
                  <c:v>42770</c:v>
                </c:pt>
                <c:pt idx="35">
                  <c:v>42771</c:v>
                </c:pt>
                <c:pt idx="36">
                  <c:v>42772</c:v>
                </c:pt>
                <c:pt idx="37">
                  <c:v>42773</c:v>
                </c:pt>
                <c:pt idx="38">
                  <c:v>42774</c:v>
                </c:pt>
                <c:pt idx="39">
                  <c:v>42775</c:v>
                </c:pt>
                <c:pt idx="40">
                  <c:v>42776</c:v>
                </c:pt>
                <c:pt idx="41">
                  <c:v>42777</c:v>
                </c:pt>
                <c:pt idx="42">
                  <c:v>42778</c:v>
                </c:pt>
                <c:pt idx="43">
                  <c:v>42779</c:v>
                </c:pt>
                <c:pt idx="44">
                  <c:v>42780</c:v>
                </c:pt>
                <c:pt idx="45">
                  <c:v>42781</c:v>
                </c:pt>
                <c:pt idx="46">
                  <c:v>42782</c:v>
                </c:pt>
                <c:pt idx="47">
                  <c:v>42783</c:v>
                </c:pt>
                <c:pt idx="48">
                  <c:v>42784</c:v>
                </c:pt>
                <c:pt idx="49">
                  <c:v>42785</c:v>
                </c:pt>
                <c:pt idx="50">
                  <c:v>42786</c:v>
                </c:pt>
                <c:pt idx="51">
                  <c:v>42787</c:v>
                </c:pt>
                <c:pt idx="52">
                  <c:v>42788</c:v>
                </c:pt>
                <c:pt idx="53">
                  <c:v>42789</c:v>
                </c:pt>
                <c:pt idx="54">
                  <c:v>42790</c:v>
                </c:pt>
                <c:pt idx="55">
                  <c:v>42791</c:v>
                </c:pt>
                <c:pt idx="56">
                  <c:v>42792</c:v>
                </c:pt>
                <c:pt idx="57">
                  <c:v>42793</c:v>
                </c:pt>
                <c:pt idx="58">
                  <c:v>42794</c:v>
                </c:pt>
                <c:pt idx="59">
                  <c:v>42795</c:v>
                </c:pt>
                <c:pt idx="60">
                  <c:v>42796</c:v>
                </c:pt>
                <c:pt idx="61">
                  <c:v>42797</c:v>
                </c:pt>
                <c:pt idx="62">
                  <c:v>42798</c:v>
                </c:pt>
                <c:pt idx="63">
                  <c:v>42799</c:v>
                </c:pt>
                <c:pt idx="64">
                  <c:v>42800</c:v>
                </c:pt>
                <c:pt idx="65">
                  <c:v>42801</c:v>
                </c:pt>
                <c:pt idx="66">
                  <c:v>42802</c:v>
                </c:pt>
                <c:pt idx="67">
                  <c:v>42803</c:v>
                </c:pt>
                <c:pt idx="68">
                  <c:v>42804</c:v>
                </c:pt>
                <c:pt idx="69">
                  <c:v>42805</c:v>
                </c:pt>
                <c:pt idx="70">
                  <c:v>42806</c:v>
                </c:pt>
                <c:pt idx="71">
                  <c:v>42807</c:v>
                </c:pt>
                <c:pt idx="72">
                  <c:v>42808</c:v>
                </c:pt>
                <c:pt idx="73">
                  <c:v>42809</c:v>
                </c:pt>
                <c:pt idx="74">
                  <c:v>42810</c:v>
                </c:pt>
                <c:pt idx="75">
                  <c:v>42811</c:v>
                </c:pt>
                <c:pt idx="76">
                  <c:v>42812</c:v>
                </c:pt>
                <c:pt idx="77">
                  <c:v>42813</c:v>
                </c:pt>
                <c:pt idx="78">
                  <c:v>42814</c:v>
                </c:pt>
                <c:pt idx="79">
                  <c:v>42815</c:v>
                </c:pt>
                <c:pt idx="80">
                  <c:v>42816</c:v>
                </c:pt>
                <c:pt idx="81">
                  <c:v>42817</c:v>
                </c:pt>
                <c:pt idx="82">
                  <c:v>42818</c:v>
                </c:pt>
                <c:pt idx="83">
                  <c:v>42819</c:v>
                </c:pt>
                <c:pt idx="84">
                  <c:v>42820</c:v>
                </c:pt>
                <c:pt idx="85">
                  <c:v>42821</c:v>
                </c:pt>
                <c:pt idx="86">
                  <c:v>42822</c:v>
                </c:pt>
                <c:pt idx="87">
                  <c:v>42823</c:v>
                </c:pt>
                <c:pt idx="88">
                  <c:v>42824</c:v>
                </c:pt>
                <c:pt idx="89">
                  <c:v>42825</c:v>
                </c:pt>
                <c:pt idx="90">
                  <c:v>42826</c:v>
                </c:pt>
                <c:pt idx="91">
                  <c:v>42827</c:v>
                </c:pt>
                <c:pt idx="92">
                  <c:v>42828</c:v>
                </c:pt>
                <c:pt idx="93">
                  <c:v>42829</c:v>
                </c:pt>
                <c:pt idx="94">
                  <c:v>42830</c:v>
                </c:pt>
                <c:pt idx="95">
                  <c:v>42831</c:v>
                </c:pt>
                <c:pt idx="96">
                  <c:v>42832</c:v>
                </c:pt>
                <c:pt idx="97">
                  <c:v>42833</c:v>
                </c:pt>
                <c:pt idx="98">
                  <c:v>42834</c:v>
                </c:pt>
                <c:pt idx="99">
                  <c:v>42835</c:v>
                </c:pt>
                <c:pt idx="100">
                  <c:v>42836</c:v>
                </c:pt>
                <c:pt idx="101">
                  <c:v>42837</c:v>
                </c:pt>
                <c:pt idx="102">
                  <c:v>42838</c:v>
                </c:pt>
                <c:pt idx="103">
                  <c:v>42839</c:v>
                </c:pt>
                <c:pt idx="104">
                  <c:v>42840</c:v>
                </c:pt>
                <c:pt idx="105">
                  <c:v>42841</c:v>
                </c:pt>
                <c:pt idx="106">
                  <c:v>42842</c:v>
                </c:pt>
                <c:pt idx="107">
                  <c:v>42843</c:v>
                </c:pt>
                <c:pt idx="108">
                  <c:v>42844</c:v>
                </c:pt>
                <c:pt idx="109">
                  <c:v>42845</c:v>
                </c:pt>
                <c:pt idx="110">
                  <c:v>42846</c:v>
                </c:pt>
                <c:pt idx="111">
                  <c:v>42847</c:v>
                </c:pt>
                <c:pt idx="112">
                  <c:v>42848</c:v>
                </c:pt>
                <c:pt idx="113">
                  <c:v>42849</c:v>
                </c:pt>
                <c:pt idx="114">
                  <c:v>42850</c:v>
                </c:pt>
                <c:pt idx="115">
                  <c:v>42851</c:v>
                </c:pt>
                <c:pt idx="116">
                  <c:v>42852</c:v>
                </c:pt>
                <c:pt idx="117">
                  <c:v>42853</c:v>
                </c:pt>
                <c:pt idx="118">
                  <c:v>42854</c:v>
                </c:pt>
                <c:pt idx="119">
                  <c:v>42855</c:v>
                </c:pt>
                <c:pt idx="120">
                  <c:v>42856</c:v>
                </c:pt>
                <c:pt idx="121">
                  <c:v>42857</c:v>
                </c:pt>
                <c:pt idx="122">
                  <c:v>42858</c:v>
                </c:pt>
                <c:pt idx="123">
                  <c:v>42859</c:v>
                </c:pt>
                <c:pt idx="124">
                  <c:v>42860</c:v>
                </c:pt>
                <c:pt idx="125">
                  <c:v>42861</c:v>
                </c:pt>
                <c:pt idx="126">
                  <c:v>42862</c:v>
                </c:pt>
                <c:pt idx="127">
                  <c:v>42863</c:v>
                </c:pt>
                <c:pt idx="128">
                  <c:v>42864</c:v>
                </c:pt>
                <c:pt idx="129">
                  <c:v>42865</c:v>
                </c:pt>
                <c:pt idx="130">
                  <c:v>42866</c:v>
                </c:pt>
                <c:pt idx="131">
                  <c:v>42867</c:v>
                </c:pt>
                <c:pt idx="132">
                  <c:v>42868</c:v>
                </c:pt>
                <c:pt idx="133">
                  <c:v>42869</c:v>
                </c:pt>
                <c:pt idx="134">
                  <c:v>42870</c:v>
                </c:pt>
                <c:pt idx="135">
                  <c:v>42871</c:v>
                </c:pt>
                <c:pt idx="136">
                  <c:v>42872</c:v>
                </c:pt>
                <c:pt idx="137">
                  <c:v>42873</c:v>
                </c:pt>
                <c:pt idx="138">
                  <c:v>42874</c:v>
                </c:pt>
                <c:pt idx="139">
                  <c:v>42875</c:v>
                </c:pt>
                <c:pt idx="140">
                  <c:v>42876</c:v>
                </c:pt>
                <c:pt idx="141">
                  <c:v>42877</c:v>
                </c:pt>
                <c:pt idx="142">
                  <c:v>42878</c:v>
                </c:pt>
                <c:pt idx="143">
                  <c:v>42879</c:v>
                </c:pt>
                <c:pt idx="144">
                  <c:v>42880</c:v>
                </c:pt>
                <c:pt idx="145">
                  <c:v>42881</c:v>
                </c:pt>
                <c:pt idx="146">
                  <c:v>42882</c:v>
                </c:pt>
                <c:pt idx="147">
                  <c:v>42883</c:v>
                </c:pt>
                <c:pt idx="148">
                  <c:v>42884</c:v>
                </c:pt>
                <c:pt idx="149">
                  <c:v>42885</c:v>
                </c:pt>
                <c:pt idx="150">
                  <c:v>42886</c:v>
                </c:pt>
                <c:pt idx="151">
                  <c:v>42887</c:v>
                </c:pt>
                <c:pt idx="152">
                  <c:v>42888</c:v>
                </c:pt>
                <c:pt idx="153">
                  <c:v>42889</c:v>
                </c:pt>
                <c:pt idx="154">
                  <c:v>42890</c:v>
                </c:pt>
                <c:pt idx="155">
                  <c:v>42891</c:v>
                </c:pt>
                <c:pt idx="156">
                  <c:v>42892</c:v>
                </c:pt>
                <c:pt idx="157">
                  <c:v>42893</c:v>
                </c:pt>
                <c:pt idx="158">
                  <c:v>42894</c:v>
                </c:pt>
                <c:pt idx="159">
                  <c:v>42895</c:v>
                </c:pt>
                <c:pt idx="160">
                  <c:v>42896</c:v>
                </c:pt>
                <c:pt idx="161">
                  <c:v>42897</c:v>
                </c:pt>
                <c:pt idx="162">
                  <c:v>42898</c:v>
                </c:pt>
                <c:pt idx="163">
                  <c:v>42899</c:v>
                </c:pt>
                <c:pt idx="164">
                  <c:v>42900</c:v>
                </c:pt>
                <c:pt idx="165">
                  <c:v>42901</c:v>
                </c:pt>
                <c:pt idx="166">
                  <c:v>42902</c:v>
                </c:pt>
                <c:pt idx="167">
                  <c:v>42903</c:v>
                </c:pt>
                <c:pt idx="168">
                  <c:v>42904</c:v>
                </c:pt>
                <c:pt idx="169">
                  <c:v>42905</c:v>
                </c:pt>
                <c:pt idx="170">
                  <c:v>42906</c:v>
                </c:pt>
                <c:pt idx="171">
                  <c:v>42907</c:v>
                </c:pt>
                <c:pt idx="172">
                  <c:v>42908</c:v>
                </c:pt>
                <c:pt idx="173">
                  <c:v>42909</c:v>
                </c:pt>
                <c:pt idx="174">
                  <c:v>42910</c:v>
                </c:pt>
                <c:pt idx="175">
                  <c:v>42911</c:v>
                </c:pt>
                <c:pt idx="176">
                  <c:v>42912</c:v>
                </c:pt>
                <c:pt idx="177">
                  <c:v>42913</c:v>
                </c:pt>
                <c:pt idx="178">
                  <c:v>42914</c:v>
                </c:pt>
                <c:pt idx="179">
                  <c:v>42915</c:v>
                </c:pt>
                <c:pt idx="180">
                  <c:v>42916</c:v>
                </c:pt>
                <c:pt idx="181">
                  <c:v>42917</c:v>
                </c:pt>
                <c:pt idx="182">
                  <c:v>42918</c:v>
                </c:pt>
                <c:pt idx="183">
                  <c:v>42919</c:v>
                </c:pt>
                <c:pt idx="184">
                  <c:v>42920</c:v>
                </c:pt>
                <c:pt idx="185">
                  <c:v>42921</c:v>
                </c:pt>
                <c:pt idx="186">
                  <c:v>42922</c:v>
                </c:pt>
                <c:pt idx="187">
                  <c:v>42923</c:v>
                </c:pt>
                <c:pt idx="188">
                  <c:v>42924</c:v>
                </c:pt>
                <c:pt idx="189">
                  <c:v>42925</c:v>
                </c:pt>
                <c:pt idx="190">
                  <c:v>42926</c:v>
                </c:pt>
                <c:pt idx="191">
                  <c:v>42927</c:v>
                </c:pt>
                <c:pt idx="192">
                  <c:v>42928</c:v>
                </c:pt>
                <c:pt idx="193">
                  <c:v>42929</c:v>
                </c:pt>
                <c:pt idx="194">
                  <c:v>42930</c:v>
                </c:pt>
                <c:pt idx="195">
                  <c:v>42931</c:v>
                </c:pt>
                <c:pt idx="196">
                  <c:v>42932</c:v>
                </c:pt>
                <c:pt idx="197">
                  <c:v>42933</c:v>
                </c:pt>
                <c:pt idx="198">
                  <c:v>42934</c:v>
                </c:pt>
                <c:pt idx="199">
                  <c:v>42935</c:v>
                </c:pt>
                <c:pt idx="200">
                  <c:v>42936</c:v>
                </c:pt>
                <c:pt idx="201">
                  <c:v>42937</c:v>
                </c:pt>
                <c:pt idx="202">
                  <c:v>42938</c:v>
                </c:pt>
                <c:pt idx="203">
                  <c:v>42939</c:v>
                </c:pt>
                <c:pt idx="204">
                  <c:v>42940</c:v>
                </c:pt>
                <c:pt idx="205">
                  <c:v>42941</c:v>
                </c:pt>
                <c:pt idx="206">
                  <c:v>42942</c:v>
                </c:pt>
                <c:pt idx="207">
                  <c:v>42943</c:v>
                </c:pt>
                <c:pt idx="208">
                  <c:v>42944</c:v>
                </c:pt>
                <c:pt idx="209">
                  <c:v>42945</c:v>
                </c:pt>
                <c:pt idx="210">
                  <c:v>42946</c:v>
                </c:pt>
                <c:pt idx="211">
                  <c:v>42947</c:v>
                </c:pt>
                <c:pt idx="212">
                  <c:v>42948</c:v>
                </c:pt>
                <c:pt idx="213">
                  <c:v>42949</c:v>
                </c:pt>
                <c:pt idx="214">
                  <c:v>42950</c:v>
                </c:pt>
                <c:pt idx="215">
                  <c:v>42951</c:v>
                </c:pt>
                <c:pt idx="216">
                  <c:v>42952</c:v>
                </c:pt>
                <c:pt idx="217">
                  <c:v>42953</c:v>
                </c:pt>
                <c:pt idx="218">
                  <c:v>42954</c:v>
                </c:pt>
                <c:pt idx="219">
                  <c:v>42955</c:v>
                </c:pt>
                <c:pt idx="220">
                  <c:v>42956</c:v>
                </c:pt>
                <c:pt idx="221">
                  <c:v>42957</c:v>
                </c:pt>
                <c:pt idx="222">
                  <c:v>42958</c:v>
                </c:pt>
                <c:pt idx="223">
                  <c:v>42959</c:v>
                </c:pt>
                <c:pt idx="224">
                  <c:v>42960</c:v>
                </c:pt>
                <c:pt idx="225">
                  <c:v>42961</c:v>
                </c:pt>
                <c:pt idx="226">
                  <c:v>42962</c:v>
                </c:pt>
                <c:pt idx="227">
                  <c:v>42963</c:v>
                </c:pt>
                <c:pt idx="228">
                  <c:v>42964</c:v>
                </c:pt>
                <c:pt idx="229">
                  <c:v>42965</c:v>
                </c:pt>
                <c:pt idx="230">
                  <c:v>42966</c:v>
                </c:pt>
                <c:pt idx="231">
                  <c:v>42967</c:v>
                </c:pt>
                <c:pt idx="232">
                  <c:v>42968</c:v>
                </c:pt>
                <c:pt idx="233">
                  <c:v>42969</c:v>
                </c:pt>
                <c:pt idx="234">
                  <c:v>42970</c:v>
                </c:pt>
                <c:pt idx="235">
                  <c:v>42971</c:v>
                </c:pt>
                <c:pt idx="236">
                  <c:v>42972</c:v>
                </c:pt>
                <c:pt idx="237">
                  <c:v>42973</c:v>
                </c:pt>
                <c:pt idx="238">
                  <c:v>42974</c:v>
                </c:pt>
                <c:pt idx="239">
                  <c:v>42975</c:v>
                </c:pt>
                <c:pt idx="240">
                  <c:v>42976</c:v>
                </c:pt>
                <c:pt idx="241">
                  <c:v>42977</c:v>
                </c:pt>
                <c:pt idx="242">
                  <c:v>42978</c:v>
                </c:pt>
                <c:pt idx="243">
                  <c:v>42979</c:v>
                </c:pt>
                <c:pt idx="244">
                  <c:v>42980</c:v>
                </c:pt>
                <c:pt idx="245">
                  <c:v>42981</c:v>
                </c:pt>
                <c:pt idx="246">
                  <c:v>42982</c:v>
                </c:pt>
                <c:pt idx="247">
                  <c:v>42983</c:v>
                </c:pt>
                <c:pt idx="248">
                  <c:v>42984</c:v>
                </c:pt>
                <c:pt idx="249">
                  <c:v>42985</c:v>
                </c:pt>
                <c:pt idx="250">
                  <c:v>42986</c:v>
                </c:pt>
                <c:pt idx="251">
                  <c:v>42987</c:v>
                </c:pt>
                <c:pt idx="252">
                  <c:v>42988</c:v>
                </c:pt>
                <c:pt idx="253">
                  <c:v>42989</c:v>
                </c:pt>
                <c:pt idx="254">
                  <c:v>42990</c:v>
                </c:pt>
                <c:pt idx="255">
                  <c:v>42991</c:v>
                </c:pt>
                <c:pt idx="256">
                  <c:v>42992</c:v>
                </c:pt>
                <c:pt idx="257">
                  <c:v>42993</c:v>
                </c:pt>
                <c:pt idx="258">
                  <c:v>42994</c:v>
                </c:pt>
                <c:pt idx="259">
                  <c:v>42995</c:v>
                </c:pt>
                <c:pt idx="260">
                  <c:v>42996</c:v>
                </c:pt>
                <c:pt idx="261">
                  <c:v>42997</c:v>
                </c:pt>
                <c:pt idx="262">
                  <c:v>42998</c:v>
                </c:pt>
                <c:pt idx="263">
                  <c:v>42999</c:v>
                </c:pt>
                <c:pt idx="264">
                  <c:v>43000</c:v>
                </c:pt>
                <c:pt idx="265">
                  <c:v>43001</c:v>
                </c:pt>
                <c:pt idx="266">
                  <c:v>43002</c:v>
                </c:pt>
                <c:pt idx="267">
                  <c:v>43003</c:v>
                </c:pt>
                <c:pt idx="268">
                  <c:v>43004</c:v>
                </c:pt>
                <c:pt idx="269">
                  <c:v>43005</c:v>
                </c:pt>
                <c:pt idx="270">
                  <c:v>43006</c:v>
                </c:pt>
                <c:pt idx="271">
                  <c:v>43007</c:v>
                </c:pt>
                <c:pt idx="272">
                  <c:v>43008</c:v>
                </c:pt>
                <c:pt idx="273">
                  <c:v>43009</c:v>
                </c:pt>
                <c:pt idx="274">
                  <c:v>43010</c:v>
                </c:pt>
                <c:pt idx="275">
                  <c:v>43011</c:v>
                </c:pt>
                <c:pt idx="276">
                  <c:v>43012</c:v>
                </c:pt>
                <c:pt idx="277">
                  <c:v>43013</c:v>
                </c:pt>
                <c:pt idx="278">
                  <c:v>43014</c:v>
                </c:pt>
                <c:pt idx="279">
                  <c:v>43015</c:v>
                </c:pt>
                <c:pt idx="280">
                  <c:v>43016</c:v>
                </c:pt>
                <c:pt idx="281">
                  <c:v>43017</c:v>
                </c:pt>
                <c:pt idx="282">
                  <c:v>43018</c:v>
                </c:pt>
                <c:pt idx="283">
                  <c:v>43019</c:v>
                </c:pt>
                <c:pt idx="284">
                  <c:v>43020</c:v>
                </c:pt>
                <c:pt idx="285">
                  <c:v>43021</c:v>
                </c:pt>
                <c:pt idx="286">
                  <c:v>43022</c:v>
                </c:pt>
                <c:pt idx="287">
                  <c:v>43023</c:v>
                </c:pt>
                <c:pt idx="288">
                  <c:v>43024</c:v>
                </c:pt>
                <c:pt idx="289">
                  <c:v>43025</c:v>
                </c:pt>
                <c:pt idx="290">
                  <c:v>43026</c:v>
                </c:pt>
                <c:pt idx="291">
                  <c:v>43027</c:v>
                </c:pt>
                <c:pt idx="292">
                  <c:v>43028</c:v>
                </c:pt>
                <c:pt idx="293">
                  <c:v>43029</c:v>
                </c:pt>
                <c:pt idx="294">
                  <c:v>43030</c:v>
                </c:pt>
                <c:pt idx="295">
                  <c:v>43031</c:v>
                </c:pt>
                <c:pt idx="296">
                  <c:v>43032</c:v>
                </c:pt>
                <c:pt idx="297">
                  <c:v>43033</c:v>
                </c:pt>
                <c:pt idx="298">
                  <c:v>43034</c:v>
                </c:pt>
                <c:pt idx="299">
                  <c:v>43035</c:v>
                </c:pt>
                <c:pt idx="300">
                  <c:v>43036</c:v>
                </c:pt>
                <c:pt idx="301">
                  <c:v>43037</c:v>
                </c:pt>
                <c:pt idx="302">
                  <c:v>43038</c:v>
                </c:pt>
                <c:pt idx="303">
                  <c:v>43039</c:v>
                </c:pt>
                <c:pt idx="304">
                  <c:v>43040</c:v>
                </c:pt>
                <c:pt idx="305">
                  <c:v>43041</c:v>
                </c:pt>
                <c:pt idx="306">
                  <c:v>43042</c:v>
                </c:pt>
                <c:pt idx="307">
                  <c:v>43043</c:v>
                </c:pt>
                <c:pt idx="308">
                  <c:v>43044</c:v>
                </c:pt>
                <c:pt idx="309">
                  <c:v>43045</c:v>
                </c:pt>
                <c:pt idx="310">
                  <c:v>43046</c:v>
                </c:pt>
                <c:pt idx="311">
                  <c:v>43047</c:v>
                </c:pt>
                <c:pt idx="312">
                  <c:v>43048</c:v>
                </c:pt>
                <c:pt idx="313">
                  <c:v>43049</c:v>
                </c:pt>
                <c:pt idx="314">
                  <c:v>43050</c:v>
                </c:pt>
                <c:pt idx="315">
                  <c:v>43051</c:v>
                </c:pt>
                <c:pt idx="316">
                  <c:v>43052</c:v>
                </c:pt>
                <c:pt idx="317">
                  <c:v>43053</c:v>
                </c:pt>
                <c:pt idx="318">
                  <c:v>43054</c:v>
                </c:pt>
                <c:pt idx="319">
                  <c:v>43055</c:v>
                </c:pt>
                <c:pt idx="320">
                  <c:v>43056</c:v>
                </c:pt>
                <c:pt idx="321">
                  <c:v>43057</c:v>
                </c:pt>
                <c:pt idx="322">
                  <c:v>43058</c:v>
                </c:pt>
                <c:pt idx="323">
                  <c:v>43059</c:v>
                </c:pt>
                <c:pt idx="324">
                  <c:v>43060</c:v>
                </c:pt>
                <c:pt idx="325">
                  <c:v>43061</c:v>
                </c:pt>
                <c:pt idx="326">
                  <c:v>43062</c:v>
                </c:pt>
                <c:pt idx="327">
                  <c:v>43063</c:v>
                </c:pt>
                <c:pt idx="328">
                  <c:v>43064</c:v>
                </c:pt>
                <c:pt idx="329">
                  <c:v>43065</c:v>
                </c:pt>
                <c:pt idx="330">
                  <c:v>43066</c:v>
                </c:pt>
                <c:pt idx="331">
                  <c:v>43067</c:v>
                </c:pt>
                <c:pt idx="332">
                  <c:v>43068</c:v>
                </c:pt>
                <c:pt idx="333">
                  <c:v>43069</c:v>
                </c:pt>
                <c:pt idx="334">
                  <c:v>43070</c:v>
                </c:pt>
                <c:pt idx="335">
                  <c:v>43071</c:v>
                </c:pt>
                <c:pt idx="336">
                  <c:v>43072</c:v>
                </c:pt>
                <c:pt idx="337">
                  <c:v>43073</c:v>
                </c:pt>
                <c:pt idx="338">
                  <c:v>43074</c:v>
                </c:pt>
                <c:pt idx="339">
                  <c:v>43075</c:v>
                </c:pt>
                <c:pt idx="340">
                  <c:v>43076</c:v>
                </c:pt>
                <c:pt idx="341">
                  <c:v>43077</c:v>
                </c:pt>
                <c:pt idx="342">
                  <c:v>43078</c:v>
                </c:pt>
                <c:pt idx="343">
                  <c:v>43079</c:v>
                </c:pt>
                <c:pt idx="344">
                  <c:v>43080</c:v>
                </c:pt>
                <c:pt idx="345">
                  <c:v>43081</c:v>
                </c:pt>
                <c:pt idx="346">
                  <c:v>43082</c:v>
                </c:pt>
                <c:pt idx="347">
                  <c:v>43083</c:v>
                </c:pt>
                <c:pt idx="348">
                  <c:v>43084</c:v>
                </c:pt>
                <c:pt idx="349">
                  <c:v>43085</c:v>
                </c:pt>
                <c:pt idx="350">
                  <c:v>43086</c:v>
                </c:pt>
                <c:pt idx="351">
                  <c:v>43087</c:v>
                </c:pt>
                <c:pt idx="352">
                  <c:v>43088</c:v>
                </c:pt>
                <c:pt idx="353">
                  <c:v>43089</c:v>
                </c:pt>
                <c:pt idx="354">
                  <c:v>43090</c:v>
                </c:pt>
                <c:pt idx="355">
                  <c:v>43091</c:v>
                </c:pt>
                <c:pt idx="356">
                  <c:v>43092</c:v>
                </c:pt>
                <c:pt idx="357">
                  <c:v>43093</c:v>
                </c:pt>
                <c:pt idx="358">
                  <c:v>43094</c:v>
                </c:pt>
                <c:pt idx="359">
                  <c:v>43095</c:v>
                </c:pt>
                <c:pt idx="360">
                  <c:v>43096</c:v>
                </c:pt>
                <c:pt idx="361">
                  <c:v>43097</c:v>
                </c:pt>
                <c:pt idx="362">
                  <c:v>43098</c:v>
                </c:pt>
                <c:pt idx="363">
                  <c:v>43099</c:v>
                </c:pt>
                <c:pt idx="364">
                  <c:v>43100</c:v>
                </c:pt>
              </c:numCache>
            </c:numRef>
          </c:cat>
          <c:val>
            <c:numRef>
              <c:f>'Canan North Site'!$L$3:$L$367</c:f>
              <c:numCache>
                <c:formatCode>General</c:formatCode>
                <c:ptCount val="365"/>
                <c:pt idx="0">
                  <c:v>0</c:v>
                </c:pt>
                <c:pt idx="1">
                  <c:v>0</c:v>
                </c:pt>
                <c:pt idx="2">
                  <c:v>0.01</c:v>
                </c:pt>
                <c:pt idx="3">
                  <c:v>0.47</c:v>
                </c:pt>
                <c:pt idx="4">
                  <c:v>0.01</c:v>
                </c:pt>
                <c:pt idx="5">
                  <c:v>0.02</c:v>
                </c:pt>
                <c:pt idx="6">
                  <c:v>0</c:v>
                </c:pt>
                <c:pt idx="7">
                  <c:v>0.01</c:v>
                </c:pt>
                <c:pt idx="8">
                  <c:v>0.01</c:v>
                </c:pt>
                <c:pt idx="9">
                  <c:v>0</c:v>
                </c:pt>
                <c:pt idx="10">
                  <c:v>0.02</c:v>
                </c:pt>
                <c:pt idx="11">
                  <c:v>0.01</c:v>
                </c:pt>
                <c:pt idx="12">
                  <c:v>0.35</c:v>
                </c:pt>
                <c:pt idx="13">
                  <c:v>0</c:v>
                </c:pt>
                <c:pt idx="14">
                  <c:v>0</c:v>
                </c:pt>
                <c:pt idx="15">
                  <c:v>0</c:v>
                </c:pt>
                <c:pt idx="16">
                  <c:v>0.01</c:v>
                </c:pt>
                <c:pt idx="17">
                  <c:v>0.33</c:v>
                </c:pt>
                <c:pt idx="18">
                  <c:v>0.01</c:v>
                </c:pt>
                <c:pt idx="19">
                  <c:v>0.02</c:v>
                </c:pt>
                <c:pt idx="20">
                  <c:v>0</c:v>
                </c:pt>
                <c:pt idx="21">
                  <c:v>0</c:v>
                </c:pt>
                <c:pt idx="22">
                  <c:v>0.01</c:v>
                </c:pt>
                <c:pt idx="23">
                  <c:v>0.31</c:v>
                </c:pt>
                <c:pt idx="24">
                  <c:v>0.25</c:v>
                </c:pt>
                <c:pt idx="25">
                  <c:v>0</c:v>
                </c:pt>
                <c:pt idx="26">
                  <c:v>0.03</c:v>
                </c:pt>
                <c:pt idx="27">
                  <c:v>0</c:v>
                </c:pt>
                <c:pt idx="28">
                  <c:v>0.01</c:v>
                </c:pt>
                <c:pt idx="29">
                  <c:v>0.02</c:v>
                </c:pt>
                <c:pt idx="30">
                  <c:v>0.01</c:v>
                </c:pt>
                <c:pt idx="31">
                  <c:v>0.03</c:v>
                </c:pt>
                <c:pt idx="32">
                  <c:v>0.04</c:v>
                </c:pt>
                <c:pt idx="33">
                  <c:v>0</c:v>
                </c:pt>
                <c:pt idx="34">
                  <c:v>0</c:v>
                </c:pt>
                <c:pt idx="35">
                  <c:v>0</c:v>
                </c:pt>
                <c:pt idx="36">
                  <c:v>0.01</c:v>
                </c:pt>
                <c:pt idx="37">
                  <c:v>0</c:v>
                </c:pt>
                <c:pt idx="38">
                  <c:v>0.23</c:v>
                </c:pt>
                <c:pt idx="39">
                  <c:v>0.12</c:v>
                </c:pt>
                <c:pt idx="40">
                  <c:v>0.01</c:v>
                </c:pt>
                <c:pt idx="41">
                  <c:v>0.02</c:v>
                </c:pt>
                <c:pt idx="42">
                  <c:v>7.0000000000000007E-2</c:v>
                </c:pt>
                <c:pt idx="43">
                  <c:v>0.69</c:v>
                </c:pt>
                <c:pt idx="44">
                  <c:v>0</c:v>
                </c:pt>
                <c:pt idx="45">
                  <c:v>0.17</c:v>
                </c:pt>
                <c:pt idx="46">
                  <c:v>0.06</c:v>
                </c:pt>
                <c:pt idx="47">
                  <c:v>0.01</c:v>
                </c:pt>
                <c:pt idx="48">
                  <c:v>0</c:v>
                </c:pt>
                <c:pt idx="49">
                  <c:v>0</c:v>
                </c:pt>
                <c:pt idx="50">
                  <c:v>0</c:v>
                </c:pt>
                <c:pt idx="51">
                  <c:v>0</c:v>
                </c:pt>
                <c:pt idx="52">
                  <c:v>0.01</c:v>
                </c:pt>
                <c:pt idx="53">
                  <c:v>0</c:v>
                </c:pt>
                <c:pt idx="54">
                  <c:v>0.23</c:v>
                </c:pt>
                <c:pt idx="55">
                  <c:v>0</c:v>
                </c:pt>
                <c:pt idx="56">
                  <c:v>0.45</c:v>
                </c:pt>
                <c:pt idx="57">
                  <c:v>0</c:v>
                </c:pt>
                <c:pt idx="58">
                  <c:v>0</c:v>
                </c:pt>
                <c:pt idx="59">
                  <c:v>0</c:v>
                </c:pt>
                <c:pt idx="60">
                  <c:v>0.01</c:v>
                </c:pt>
                <c:pt idx="61">
                  <c:v>0.09</c:v>
                </c:pt>
                <c:pt idx="62">
                  <c:v>0.1</c:v>
                </c:pt>
                <c:pt idx="63">
                  <c:v>0</c:v>
                </c:pt>
                <c:pt idx="64">
                  <c:v>0</c:v>
                </c:pt>
                <c:pt idx="65">
                  <c:v>0.19</c:v>
                </c:pt>
                <c:pt idx="66">
                  <c:v>0.36</c:v>
                </c:pt>
                <c:pt idx="67">
                  <c:v>0</c:v>
                </c:pt>
                <c:pt idx="68">
                  <c:v>0</c:v>
                </c:pt>
                <c:pt idx="69">
                  <c:v>0.05</c:v>
                </c:pt>
                <c:pt idx="70">
                  <c:v>0.1</c:v>
                </c:pt>
                <c:pt idx="71">
                  <c:v>0.01</c:v>
                </c:pt>
                <c:pt idx="72">
                  <c:v>0.21</c:v>
                </c:pt>
                <c:pt idx="73">
                  <c:v>0.71</c:v>
                </c:pt>
                <c:pt idx="74">
                  <c:v>0.28000000000000003</c:v>
                </c:pt>
                <c:pt idx="75">
                  <c:v>0</c:v>
                </c:pt>
                <c:pt idx="76">
                  <c:v>0</c:v>
                </c:pt>
                <c:pt idx="77">
                  <c:v>0.01</c:v>
                </c:pt>
                <c:pt idx="78">
                  <c:v>0.03</c:v>
                </c:pt>
                <c:pt idx="79">
                  <c:v>0</c:v>
                </c:pt>
                <c:pt idx="80">
                  <c:v>0.04</c:v>
                </c:pt>
                <c:pt idx="81">
                  <c:v>0</c:v>
                </c:pt>
                <c:pt idx="82">
                  <c:v>0.06</c:v>
                </c:pt>
                <c:pt idx="83">
                  <c:v>0.42</c:v>
                </c:pt>
                <c:pt idx="84">
                  <c:v>0.42</c:v>
                </c:pt>
                <c:pt idx="85">
                  <c:v>0.13</c:v>
                </c:pt>
                <c:pt idx="86">
                  <c:v>0.01</c:v>
                </c:pt>
                <c:pt idx="87">
                  <c:v>0.02</c:v>
                </c:pt>
                <c:pt idx="88">
                  <c:v>0</c:v>
                </c:pt>
                <c:pt idx="89">
                  <c:v>0.33</c:v>
                </c:pt>
                <c:pt idx="90">
                  <c:v>0.64</c:v>
                </c:pt>
                <c:pt idx="91">
                  <c:v>0.01</c:v>
                </c:pt>
                <c:pt idx="92">
                  <c:v>0</c:v>
                </c:pt>
                <c:pt idx="93">
                  <c:v>0.47</c:v>
                </c:pt>
                <c:pt idx="94">
                  <c:v>0.05</c:v>
                </c:pt>
                <c:pt idx="95">
                  <c:v>0.01</c:v>
                </c:pt>
                <c:pt idx="96">
                  <c:v>1.43</c:v>
                </c:pt>
                <c:pt idx="97">
                  <c:v>7.0000000000000007E-2</c:v>
                </c:pt>
                <c:pt idx="98">
                  <c:v>0</c:v>
                </c:pt>
                <c:pt idx="99">
                  <c:v>0</c:v>
                </c:pt>
                <c:pt idx="100">
                  <c:v>0</c:v>
                </c:pt>
                <c:pt idx="101">
                  <c:v>0.08</c:v>
                </c:pt>
                <c:pt idx="102">
                  <c:v>0</c:v>
                </c:pt>
                <c:pt idx="103">
                  <c:v>0</c:v>
                </c:pt>
                <c:pt idx="104">
                  <c:v>0</c:v>
                </c:pt>
                <c:pt idx="105">
                  <c:v>0.19</c:v>
                </c:pt>
                <c:pt idx="106">
                  <c:v>0.11</c:v>
                </c:pt>
                <c:pt idx="107">
                  <c:v>0</c:v>
                </c:pt>
                <c:pt idx="108">
                  <c:v>0</c:v>
                </c:pt>
                <c:pt idx="109">
                  <c:v>0.1</c:v>
                </c:pt>
                <c:pt idx="110">
                  <c:v>2.2200000000000002</c:v>
                </c:pt>
                <c:pt idx="111">
                  <c:v>0</c:v>
                </c:pt>
                <c:pt idx="112">
                  <c:v>0</c:v>
                </c:pt>
                <c:pt idx="113">
                  <c:v>0</c:v>
                </c:pt>
                <c:pt idx="114">
                  <c:v>0.05</c:v>
                </c:pt>
                <c:pt idx="115">
                  <c:v>0.05</c:v>
                </c:pt>
                <c:pt idx="116">
                  <c:v>0</c:v>
                </c:pt>
                <c:pt idx="117">
                  <c:v>0.14000000000000001</c:v>
                </c:pt>
                <c:pt idx="118">
                  <c:v>0</c:v>
                </c:pt>
                <c:pt idx="119">
                  <c:v>0</c:v>
                </c:pt>
                <c:pt idx="120">
                  <c:v>0</c:v>
                </c:pt>
                <c:pt idx="121">
                  <c:v>0.96</c:v>
                </c:pt>
                <c:pt idx="122">
                  <c:v>0.1</c:v>
                </c:pt>
                <c:pt idx="123">
                  <c:v>0</c:v>
                </c:pt>
                <c:pt idx="124">
                  <c:v>0.56000000000000005</c:v>
                </c:pt>
                <c:pt idx="125">
                  <c:v>1</c:v>
                </c:pt>
                <c:pt idx="126">
                  <c:v>0.5</c:v>
                </c:pt>
                <c:pt idx="127">
                  <c:v>0.08</c:v>
                </c:pt>
                <c:pt idx="128">
                  <c:v>0.01</c:v>
                </c:pt>
                <c:pt idx="129">
                  <c:v>0</c:v>
                </c:pt>
                <c:pt idx="130">
                  <c:v>0</c:v>
                </c:pt>
                <c:pt idx="131">
                  <c:v>0</c:v>
                </c:pt>
                <c:pt idx="132">
                  <c:v>0</c:v>
                </c:pt>
                <c:pt idx="133">
                  <c:v>0</c:v>
                </c:pt>
                <c:pt idx="134">
                  <c:v>0.11</c:v>
                </c:pt>
                <c:pt idx="135">
                  <c:v>0</c:v>
                </c:pt>
                <c:pt idx="136">
                  <c:v>0.01</c:v>
                </c:pt>
                <c:pt idx="137">
                  <c:v>0</c:v>
                </c:pt>
                <c:pt idx="138">
                  <c:v>0.4</c:v>
                </c:pt>
                <c:pt idx="139">
                  <c:v>0</c:v>
                </c:pt>
                <c:pt idx="140">
                  <c:v>0.01</c:v>
                </c:pt>
                <c:pt idx="141">
                  <c:v>0.19</c:v>
                </c:pt>
                <c:pt idx="142">
                  <c:v>0.01</c:v>
                </c:pt>
                <c:pt idx="143">
                  <c:v>0</c:v>
                </c:pt>
                <c:pt idx="144">
                  <c:v>0.24</c:v>
                </c:pt>
                <c:pt idx="145">
                  <c:v>0.43</c:v>
                </c:pt>
                <c:pt idx="146">
                  <c:v>0.13</c:v>
                </c:pt>
                <c:pt idx="147">
                  <c:v>0.01</c:v>
                </c:pt>
                <c:pt idx="148">
                  <c:v>0.02</c:v>
                </c:pt>
                <c:pt idx="149">
                  <c:v>0.19</c:v>
                </c:pt>
                <c:pt idx="150">
                  <c:v>0.27</c:v>
                </c:pt>
                <c:pt idx="151">
                  <c:v>0.01</c:v>
                </c:pt>
                <c:pt idx="152">
                  <c:v>0</c:v>
                </c:pt>
                <c:pt idx="153">
                  <c:v>0</c:v>
                </c:pt>
                <c:pt idx="154">
                  <c:v>0</c:v>
                </c:pt>
                <c:pt idx="155">
                  <c:v>0.28000000000000003</c:v>
                </c:pt>
                <c:pt idx="156">
                  <c:v>0.02</c:v>
                </c:pt>
                <c:pt idx="157">
                  <c:v>0.03</c:v>
                </c:pt>
                <c:pt idx="158">
                  <c:v>0</c:v>
                </c:pt>
                <c:pt idx="159">
                  <c:v>0</c:v>
                </c:pt>
                <c:pt idx="160">
                  <c:v>0</c:v>
                </c:pt>
                <c:pt idx="161">
                  <c:v>0</c:v>
                </c:pt>
                <c:pt idx="162">
                  <c:v>0</c:v>
                </c:pt>
                <c:pt idx="163">
                  <c:v>0</c:v>
                </c:pt>
                <c:pt idx="164">
                  <c:v>0.37</c:v>
                </c:pt>
                <c:pt idx="165">
                  <c:v>0</c:v>
                </c:pt>
                <c:pt idx="166">
                  <c:v>2.75</c:v>
                </c:pt>
                <c:pt idx="167">
                  <c:v>0</c:v>
                </c:pt>
                <c:pt idx="168">
                  <c:v>0</c:v>
                </c:pt>
                <c:pt idx="169">
                  <c:v>0.38</c:v>
                </c:pt>
                <c:pt idx="170">
                  <c:v>0.01</c:v>
                </c:pt>
                <c:pt idx="171">
                  <c:v>7.0000000000000007E-2</c:v>
                </c:pt>
                <c:pt idx="172">
                  <c:v>0</c:v>
                </c:pt>
                <c:pt idx="173">
                  <c:v>0.01</c:v>
                </c:pt>
                <c:pt idx="174">
                  <c:v>0.39</c:v>
                </c:pt>
                <c:pt idx="175">
                  <c:v>0</c:v>
                </c:pt>
                <c:pt idx="176">
                  <c:v>0.16</c:v>
                </c:pt>
                <c:pt idx="177">
                  <c:v>0.5</c:v>
                </c:pt>
                <c:pt idx="178">
                  <c:v>0.01</c:v>
                </c:pt>
                <c:pt idx="179">
                  <c:v>0.01</c:v>
                </c:pt>
                <c:pt idx="180">
                  <c:v>0.01</c:v>
                </c:pt>
                <c:pt idx="181">
                  <c:v>0.72</c:v>
                </c:pt>
                <c:pt idx="182">
                  <c:v>0.7</c:v>
                </c:pt>
                <c:pt idx="183">
                  <c:v>0</c:v>
                </c:pt>
                <c:pt idx="184">
                  <c:v>0</c:v>
                </c:pt>
                <c:pt idx="185">
                  <c:v>0</c:v>
                </c:pt>
                <c:pt idx="186">
                  <c:v>0</c:v>
                </c:pt>
                <c:pt idx="187">
                  <c:v>0</c:v>
                </c:pt>
                <c:pt idx="188">
                  <c:v>0.27</c:v>
                </c:pt>
                <c:pt idx="189">
                  <c:v>0</c:v>
                </c:pt>
                <c:pt idx="190">
                  <c:v>0</c:v>
                </c:pt>
                <c:pt idx="191">
                  <c:v>0.08</c:v>
                </c:pt>
                <c:pt idx="192">
                  <c:v>0</c:v>
                </c:pt>
                <c:pt idx="193">
                  <c:v>0.86</c:v>
                </c:pt>
                <c:pt idx="194">
                  <c:v>1.63</c:v>
                </c:pt>
                <c:pt idx="195">
                  <c:v>0.05</c:v>
                </c:pt>
                <c:pt idx="196">
                  <c:v>0.01</c:v>
                </c:pt>
                <c:pt idx="197">
                  <c:v>0.03</c:v>
                </c:pt>
                <c:pt idx="198">
                  <c:v>0.15</c:v>
                </c:pt>
                <c:pt idx="199">
                  <c:v>0</c:v>
                </c:pt>
                <c:pt idx="200">
                  <c:v>0</c:v>
                </c:pt>
                <c:pt idx="201">
                  <c:v>0.86</c:v>
                </c:pt>
                <c:pt idx="202">
                  <c:v>0</c:v>
                </c:pt>
                <c:pt idx="203">
                  <c:v>0</c:v>
                </c:pt>
                <c:pt idx="204">
                  <c:v>1.83</c:v>
                </c:pt>
                <c:pt idx="205">
                  <c:v>0.61</c:v>
                </c:pt>
                <c:pt idx="206">
                  <c:v>0.06</c:v>
                </c:pt>
                <c:pt idx="207">
                  <c:v>0.12</c:v>
                </c:pt>
                <c:pt idx="208">
                  <c:v>0.01</c:v>
                </c:pt>
                <c:pt idx="209">
                  <c:v>0</c:v>
                </c:pt>
                <c:pt idx="210">
                  <c:v>0</c:v>
                </c:pt>
                <c:pt idx="211">
                  <c:v>0</c:v>
                </c:pt>
                <c:pt idx="212">
                  <c:v>0.01</c:v>
                </c:pt>
                <c:pt idx="213">
                  <c:v>0</c:v>
                </c:pt>
                <c:pt idx="214">
                  <c:v>0.04</c:v>
                </c:pt>
                <c:pt idx="215">
                  <c:v>0.02</c:v>
                </c:pt>
                <c:pt idx="216">
                  <c:v>0.32</c:v>
                </c:pt>
                <c:pt idx="217">
                  <c:v>0.01</c:v>
                </c:pt>
                <c:pt idx="218">
                  <c:v>0</c:v>
                </c:pt>
                <c:pt idx="219">
                  <c:v>0.35</c:v>
                </c:pt>
                <c:pt idx="220">
                  <c:v>0</c:v>
                </c:pt>
                <c:pt idx="221">
                  <c:v>0</c:v>
                </c:pt>
                <c:pt idx="222">
                  <c:v>0</c:v>
                </c:pt>
                <c:pt idx="223">
                  <c:v>0</c:v>
                </c:pt>
                <c:pt idx="224">
                  <c:v>0.01</c:v>
                </c:pt>
                <c:pt idx="225">
                  <c:v>0</c:v>
                </c:pt>
                <c:pt idx="226">
                  <c:v>0</c:v>
                </c:pt>
                <c:pt idx="227">
                  <c:v>0.25</c:v>
                </c:pt>
                <c:pt idx="228">
                  <c:v>0</c:v>
                </c:pt>
                <c:pt idx="229">
                  <c:v>0.38</c:v>
                </c:pt>
                <c:pt idx="230">
                  <c:v>0</c:v>
                </c:pt>
                <c:pt idx="231">
                  <c:v>0.01</c:v>
                </c:pt>
                <c:pt idx="232">
                  <c:v>0</c:v>
                </c:pt>
                <c:pt idx="233">
                  <c:v>0</c:v>
                </c:pt>
                <c:pt idx="234">
                  <c:v>0.85</c:v>
                </c:pt>
                <c:pt idx="235">
                  <c:v>0.01</c:v>
                </c:pt>
                <c:pt idx="236">
                  <c:v>0</c:v>
                </c:pt>
                <c:pt idx="237">
                  <c:v>0</c:v>
                </c:pt>
                <c:pt idx="238">
                  <c:v>0</c:v>
                </c:pt>
                <c:pt idx="239">
                  <c:v>0</c:v>
                </c:pt>
                <c:pt idx="240">
                  <c:v>0</c:v>
                </c:pt>
                <c:pt idx="241">
                  <c:v>0</c:v>
                </c:pt>
                <c:pt idx="242">
                  <c:v>0.06</c:v>
                </c:pt>
                <c:pt idx="243">
                  <c:v>0.02</c:v>
                </c:pt>
                <c:pt idx="244">
                  <c:v>0</c:v>
                </c:pt>
                <c:pt idx="245">
                  <c:v>0.15</c:v>
                </c:pt>
                <c:pt idx="246">
                  <c:v>0.18</c:v>
                </c:pt>
                <c:pt idx="247">
                  <c:v>0.54</c:v>
                </c:pt>
                <c:pt idx="248">
                  <c:v>0.09</c:v>
                </c:pt>
                <c:pt idx="249">
                  <c:v>0.08</c:v>
                </c:pt>
                <c:pt idx="250">
                  <c:v>0.03</c:v>
                </c:pt>
                <c:pt idx="251">
                  <c:v>0.06</c:v>
                </c:pt>
                <c:pt idx="252">
                  <c:v>0</c:v>
                </c:pt>
                <c:pt idx="253">
                  <c:v>0</c:v>
                </c:pt>
                <c:pt idx="254">
                  <c:v>0</c:v>
                </c:pt>
                <c:pt idx="255">
                  <c:v>0</c:v>
                </c:pt>
                <c:pt idx="256">
                  <c:v>0</c:v>
                </c:pt>
                <c:pt idx="257">
                  <c:v>0.03</c:v>
                </c:pt>
                <c:pt idx="258">
                  <c:v>0</c:v>
                </c:pt>
                <c:pt idx="259">
                  <c:v>0</c:v>
                </c:pt>
                <c:pt idx="260">
                  <c:v>0</c:v>
                </c:pt>
                <c:pt idx="261">
                  <c:v>0</c:v>
                </c:pt>
                <c:pt idx="262">
                  <c:v>0</c:v>
                </c:pt>
                <c:pt idx="263">
                  <c:v>0</c:v>
                </c:pt>
                <c:pt idx="264">
                  <c:v>0</c:v>
                </c:pt>
                <c:pt idx="265">
                  <c:v>0</c:v>
                </c:pt>
                <c:pt idx="266">
                  <c:v>0</c:v>
                </c:pt>
                <c:pt idx="267">
                  <c:v>0</c:v>
                </c:pt>
                <c:pt idx="268">
                  <c:v>0</c:v>
                </c:pt>
                <c:pt idx="269">
                  <c:v>0</c:v>
                </c:pt>
                <c:pt idx="270">
                  <c:v>0.04</c:v>
                </c:pt>
                <c:pt idx="271">
                  <c:v>0</c:v>
                </c:pt>
                <c:pt idx="272">
                  <c:v>0.11</c:v>
                </c:pt>
                <c:pt idx="273">
                  <c:v>0</c:v>
                </c:pt>
                <c:pt idx="274">
                  <c:v>0</c:v>
                </c:pt>
                <c:pt idx="275">
                  <c:v>0</c:v>
                </c:pt>
                <c:pt idx="276">
                  <c:v>0</c:v>
                </c:pt>
                <c:pt idx="277">
                  <c:v>0.04</c:v>
                </c:pt>
                <c:pt idx="278">
                  <c:v>0.02</c:v>
                </c:pt>
                <c:pt idx="279">
                  <c:v>0.06</c:v>
                </c:pt>
                <c:pt idx="280">
                  <c:v>0.1</c:v>
                </c:pt>
                <c:pt idx="281">
                  <c:v>0.83</c:v>
                </c:pt>
                <c:pt idx="282">
                  <c:v>0.47</c:v>
                </c:pt>
                <c:pt idx="283">
                  <c:v>0.01</c:v>
                </c:pt>
                <c:pt idx="284">
                  <c:v>0.8</c:v>
                </c:pt>
                <c:pt idx="285">
                  <c:v>0.01</c:v>
                </c:pt>
                <c:pt idx="286">
                  <c:v>0</c:v>
                </c:pt>
                <c:pt idx="287">
                  <c:v>0</c:v>
                </c:pt>
                <c:pt idx="288">
                  <c:v>0.16</c:v>
                </c:pt>
                <c:pt idx="289">
                  <c:v>0.01</c:v>
                </c:pt>
                <c:pt idx="290">
                  <c:v>0</c:v>
                </c:pt>
                <c:pt idx="291">
                  <c:v>0</c:v>
                </c:pt>
                <c:pt idx="292">
                  <c:v>0</c:v>
                </c:pt>
                <c:pt idx="293">
                  <c:v>0</c:v>
                </c:pt>
                <c:pt idx="294">
                  <c:v>0</c:v>
                </c:pt>
                <c:pt idx="295">
                  <c:v>0</c:v>
                </c:pt>
                <c:pt idx="296">
                  <c:v>0.12</c:v>
                </c:pt>
                <c:pt idx="297">
                  <c:v>0</c:v>
                </c:pt>
                <c:pt idx="298">
                  <c:v>0</c:v>
                </c:pt>
                <c:pt idx="299">
                  <c:v>0</c:v>
                </c:pt>
                <c:pt idx="300">
                  <c:v>0</c:v>
                </c:pt>
                <c:pt idx="301">
                  <c:v>0.82</c:v>
                </c:pt>
                <c:pt idx="302">
                  <c:v>1.86</c:v>
                </c:pt>
                <c:pt idx="303">
                  <c:v>0.09</c:v>
                </c:pt>
                <c:pt idx="304">
                  <c:v>0.04</c:v>
                </c:pt>
                <c:pt idx="305">
                  <c:v>0.33</c:v>
                </c:pt>
                <c:pt idx="306">
                  <c:v>0.33</c:v>
                </c:pt>
                <c:pt idx="307">
                  <c:v>0.05</c:v>
                </c:pt>
                <c:pt idx="308">
                  <c:v>0.83</c:v>
                </c:pt>
                <c:pt idx="309">
                  <c:v>0.45</c:v>
                </c:pt>
                <c:pt idx="310">
                  <c:v>0.03</c:v>
                </c:pt>
                <c:pt idx="311">
                  <c:v>0</c:v>
                </c:pt>
                <c:pt idx="312">
                  <c:v>0</c:v>
                </c:pt>
                <c:pt idx="313">
                  <c:v>0.11</c:v>
                </c:pt>
                <c:pt idx="314">
                  <c:v>0</c:v>
                </c:pt>
                <c:pt idx="315">
                  <c:v>0</c:v>
                </c:pt>
                <c:pt idx="316">
                  <c:v>0.02</c:v>
                </c:pt>
                <c:pt idx="317">
                  <c:v>0.04</c:v>
                </c:pt>
                <c:pt idx="318">
                  <c:v>0.01</c:v>
                </c:pt>
                <c:pt idx="319">
                  <c:v>0.01</c:v>
                </c:pt>
                <c:pt idx="320">
                  <c:v>0.05</c:v>
                </c:pt>
                <c:pt idx="321">
                  <c:v>0</c:v>
                </c:pt>
                <c:pt idx="322">
                  <c:v>0.54</c:v>
                </c:pt>
                <c:pt idx="323">
                  <c:v>7.0000000000000007E-2</c:v>
                </c:pt>
                <c:pt idx="324">
                  <c:v>0.01</c:v>
                </c:pt>
                <c:pt idx="325">
                  <c:v>0.13</c:v>
                </c:pt>
                <c:pt idx="326">
                  <c:v>0.01</c:v>
                </c:pt>
                <c:pt idx="327">
                  <c:v>0</c:v>
                </c:pt>
                <c:pt idx="328">
                  <c:v>0.01</c:v>
                </c:pt>
                <c:pt idx="329">
                  <c:v>0.05</c:v>
                </c:pt>
                <c:pt idx="330">
                  <c:v>0</c:v>
                </c:pt>
                <c:pt idx="331">
                  <c:v>0</c:v>
                </c:pt>
                <c:pt idx="332">
                  <c:v>0</c:v>
                </c:pt>
                <c:pt idx="333">
                  <c:v>0</c:v>
                </c:pt>
                <c:pt idx="334">
                  <c:v>0.02</c:v>
                </c:pt>
                <c:pt idx="335">
                  <c:v>0</c:v>
                </c:pt>
                <c:pt idx="336">
                  <c:v>0</c:v>
                </c:pt>
                <c:pt idx="337">
                  <c:v>0</c:v>
                </c:pt>
                <c:pt idx="338">
                  <c:v>0.05</c:v>
                </c:pt>
                <c:pt idx="339">
                  <c:v>0.15</c:v>
                </c:pt>
                <c:pt idx="340">
                  <c:v>0.02</c:v>
                </c:pt>
                <c:pt idx="341">
                  <c:v>0.04</c:v>
                </c:pt>
                <c:pt idx="342">
                  <c:v>0</c:v>
                </c:pt>
                <c:pt idx="343">
                  <c:v>0.01</c:v>
                </c:pt>
                <c:pt idx="344">
                  <c:v>0.05</c:v>
                </c:pt>
                <c:pt idx="345">
                  <c:v>0.16</c:v>
                </c:pt>
                <c:pt idx="346">
                  <c:v>0.04</c:v>
                </c:pt>
                <c:pt idx="347">
                  <c:v>0.1</c:v>
                </c:pt>
                <c:pt idx="348">
                  <c:v>0.01</c:v>
                </c:pt>
                <c:pt idx="349">
                  <c:v>0</c:v>
                </c:pt>
                <c:pt idx="350">
                  <c:v>0.03</c:v>
                </c:pt>
                <c:pt idx="351">
                  <c:v>0</c:v>
                </c:pt>
                <c:pt idx="352">
                  <c:v>0.01</c:v>
                </c:pt>
                <c:pt idx="353">
                  <c:v>0.01</c:v>
                </c:pt>
                <c:pt idx="354">
                  <c:v>0</c:v>
                </c:pt>
                <c:pt idx="355">
                  <c:v>7.0000000000000007E-2</c:v>
                </c:pt>
                <c:pt idx="356">
                  <c:v>0.1</c:v>
                </c:pt>
                <c:pt idx="357">
                  <c:v>0.54</c:v>
                </c:pt>
                <c:pt idx="358">
                  <c:v>0.04</c:v>
                </c:pt>
                <c:pt idx="359">
                  <c:v>0.11</c:v>
                </c:pt>
                <c:pt idx="360">
                  <c:v>0</c:v>
                </c:pt>
                <c:pt idx="361">
                  <c:v>0.01</c:v>
                </c:pt>
                <c:pt idx="362">
                  <c:v>0.01</c:v>
                </c:pt>
                <c:pt idx="363">
                  <c:v>0</c:v>
                </c:pt>
                <c:pt idx="364">
                  <c:v>0.1</c:v>
                </c:pt>
              </c:numCache>
            </c:numRef>
          </c:val>
          <c:extLst>
            <c:ext xmlns:c16="http://schemas.microsoft.com/office/drawing/2014/chart" uri="{C3380CC4-5D6E-409C-BE32-E72D297353CC}">
              <c16:uniqueId val="{00000000-FF42-433D-91B9-0DDBFF5AFF86}"/>
            </c:ext>
          </c:extLst>
        </c:ser>
        <c:dLbls>
          <c:showLegendKey val="0"/>
          <c:showVal val="0"/>
          <c:showCatName val="0"/>
          <c:showSerName val="0"/>
          <c:showPercent val="0"/>
          <c:showBubbleSize val="0"/>
        </c:dLbls>
        <c:gapWidth val="0"/>
        <c:axId val="453891136"/>
        <c:axId val="453891464"/>
      </c:barChart>
      <c:dateAx>
        <c:axId val="453891136"/>
        <c:scaling>
          <c:orientation val="minMax"/>
          <c:max val="43023"/>
          <c:min val="42887"/>
        </c:scaling>
        <c:delete val="0"/>
        <c:axPos val="b"/>
        <c:numFmt formatCode="m/d/yy;@"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53891464"/>
        <c:crosses val="autoZero"/>
        <c:auto val="0"/>
        <c:lblOffset val="100"/>
        <c:baseTimeUnit val="days"/>
      </c:dateAx>
      <c:valAx>
        <c:axId val="453891464"/>
        <c:scaling>
          <c:orientation val="minMax"/>
          <c:max val="2.5"/>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sz="1000" b="0">
                    <a:solidFill>
                      <a:sysClr val="windowText" lastClr="000000"/>
                    </a:solidFill>
                  </a:rPr>
                  <a:t>Precip. (in)</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cross"/>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538911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32662583843685"/>
          <c:y val="0.10550360892388454"/>
          <c:w val="0.76320744629143578"/>
          <c:h val="0.70561971420239133"/>
        </c:manualLayout>
      </c:layout>
      <c:scatterChart>
        <c:scatterStyle val="smoothMarker"/>
        <c:varyColors val="0"/>
        <c:ser>
          <c:idx val="0"/>
          <c:order val="0"/>
          <c:tx>
            <c:v>Surface TP</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'Canan North Site'!$Q$3:$Q$10</c:f>
              <c:numCache>
                <c:formatCode>m/d/yy;@</c:formatCode>
                <c:ptCount val="8"/>
                <c:pt idx="0">
                  <c:v>42911</c:v>
                </c:pt>
                <c:pt idx="1">
                  <c:v>42925</c:v>
                </c:pt>
                <c:pt idx="2">
                  <c:v>42943</c:v>
                </c:pt>
                <c:pt idx="3">
                  <c:v>42955</c:v>
                </c:pt>
                <c:pt idx="4">
                  <c:v>42965</c:v>
                </c:pt>
                <c:pt idx="5">
                  <c:v>42982</c:v>
                </c:pt>
                <c:pt idx="6">
                  <c:v>42988</c:v>
                </c:pt>
                <c:pt idx="7">
                  <c:v>42993</c:v>
                </c:pt>
              </c:numCache>
            </c:numRef>
          </c:xVal>
          <c:yVal>
            <c:numRef>
              <c:f>'Canan North Site'!$AV$3:$AV$10</c:f>
              <c:numCache>
                <c:formatCode>General</c:formatCode>
                <c:ptCount val="8"/>
                <c:pt idx="0">
                  <c:v>8.8999999999999999E-3</c:v>
                </c:pt>
                <c:pt idx="1">
                  <c:v>8.8999999999999999E-3</c:v>
                </c:pt>
                <c:pt idx="2">
                  <c:v>8.6E-3</c:v>
                </c:pt>
                <c:pt idx="3">
                  <c:v>8.6E-3</c:v>
                </c:pt>
                <c:pt idx="4">
                  <c:v>6.6E-3</c:v>
                </c:pt>
                <c:pt idx="5">
                  <c:v>8.6E-3</c:v>
                </c:pt>
                <c:pt idx="6">
                  <c:v>7.7000000000000002E-3</c:v>
                </c:pt>
                <c:pt idx="7">
                  <c:v>6.7000000000000002E-3</c:v>
                </c:pt>
              </c:numCache>
            </c:numRef>
          </c:yVal>
          <c:smooth val="1"/>
          <c:extLst>
            <c:ext xmlns:c16="http://schemas.microsoft.com/office/drawing/2014/chart" uri="{C3380CC4-5D6E-409C-BE32-E72D297353CC}">
              <c16:uniqueId val="{00000000-2DEE-4855-8494-05F474183CCD}"/>
            </c:ext>
          </c:extLst>
        </c:ser>
        <c:ser>
          <c:idx val="1"/>
          <c:order val="1"/>
          <c:tx>
            <c:v>"Deep" TP</c:v>
          </c:tx>
          <c:spPr>
            <a:ln w="19050" cap="rnd">
              <a:solidFill>
                <a:schemeClr val="accent2"/>
              </a:solidFill>
              <a:prstDash val="dash"/>
              <a:round/>
            </a:ln>
            <a:effectLst/>
          </c:spPr>
          <c:marker>
            <c:symbol val="x"/>
            <c:size val="5"/>
            <c:spPr>
              <a:solidFill>
                <a:schemeClr val="accent2"/>
              </a:solidFill>
              <a:ln w="9525">
                <a:solidFill>
                  <a:schemeClr val="accent2"/>
                </a:solidFill>
              </a:ln>
              <a:effectLst/>
            </c:spPr>
          </c:marker>
          <c:xVal>
            <c:numRef>
              <c:f>'Canan North Site'!$Q$15:$Q$22</c:f>
              <c:numCache>
                <c:formatCode>m/d/yy;@</c:formatCode>
                <c:ptCount val="8"/>
                <c:pt idx="0">
                  <c:v>42911</c:v>
                </c:pt>
                <c:pt idx="1">
                  <c:v>42925</c:v>
                </c:pt>
                <c:pt idx="2">
                  <c:v>42943</c:v>
                </c:pt>
                <c:pt idx="3">
                  <c:v>42955</c:v>
                </c:pt>
                <c:pt idx="4">
                  <c:v>42965</c:v>
                </c:pt>
                <c:pt idx="5">
                  <c:v>42982</c:v>
                </c:pt>
                <c:pt idx="6">
                  <c:v>42988</c:v>
                </c:pt>
                <c:pt idx="7">
                  <c:v>42993</c:v>
                </c:pt>
              </c:numCache>
            </c:numRef>
          </c:xVal>
          <c:yVal>
            <c:numRef>
              <c:f>'Canan North Site'!$AV$15:$AV$22</c:f>
              <c:numCache>
                <c:formatCode>General</c:formatCode>
                <c:ptCount val="8"/>
                <c:pt idx="0">
                  <c:v>6.6E-3</c:v>
                </c:pt>
                <c:pt idx="1">
                  <c:v>7.1999999999999998E-3</c:v>
                </c:pt>
                <c:pt idx="2">
                  <c:v>6.4000000000000003E-3</c:v>
                </c:pt>
                <c:pt idx="3">
                  <c:v>9.9000000000000008E-3</c:v>
                </c:pt>
                <c:pt idx="4">
                  <c:v>6.1999999999999998E-3</c:v>
                </c:pt>
                <c:pt idx="5">
                  <c:v>8.3000000000000001E-3</c:v>
                </c:pt>
                <c:pt idx="6">
                  <c:v>6.0000000000000001E-3</c:v>
                </c:pt>
              </c:numCache>
            </c:numRef>
          </c:yVal>
          <c:smooth val="1"/>
          <c:extLst>
            <c:ext xmlns:c16="http://schemas.microsoft.com/office/drawing/2014/chart" uri="{C3380CC4-5D6E-409C-BE32-E72D297353CC}">
              <c16:uniqueId val="{00000001-2DEE-4855-8494-05F474183CCD}"/>
            </c:ext>
          </c:extLst>
        </c:ser>
        <c:ser>
          <c:idx val="2"/>
          <c:order val="2"/>
          <c:tx>
            <c:v>P-Guidance</c:v>
          </c:tx>
          <c:spPr>
            <a:ln w="12700" cap="rnd">
              <a:solidFill>
                <a:srgbClr val="FF0000"/>
              </a:solidFill>
              <a:round/>
            </a:ln>
            <a:effectLst/>
          </c:spPr>
          <c:marker>
            <c:symbol val="none"/>
          </c:marker>
          <c:xVal>
            <c:numRef>
              <c:f>'Canan North Site'!$Q$3:$Q$10</c:f>
              <c:numCache>
                <c:formatCode>m/d/yy;@</c:formatCode>
                <c:ptCount val="8"/>
                <c:pt idx="0">
                  <c:v>42911</c:v>
                </c:pt>
                <c:pt idx="1">
                  <c:v>42925</c:v>
                </c:pt>
                <c:pt idx="2">
                  <c:v>42943</c:v>
                </c:pt>
                <c:pt idx="3">
                  <c:v>42955</c:v>
                </c:pt>
                <c:pt idx="4">
                  <c:v>42965</c:v>
                </c:pt>
                <c:pt idx="5">
                  <c:v>42982</c:v>
                </c:pt>
                <c:pt idx="6">
                  <c:v>42988</c:v>
                </c:pt>
                <c:pt idx="7">
                  <c:v>42993</c:v>
                </c:pt>
              </c:numCache>
            </c:numRef>
          </c:xVal>
          <c:yVal>
            <c:numRef>
              <c:f>'Canan North Site'!$CR$3:$CR$10</c:f>
              <c:numCache>
                <c:formatCode>General</c:formatCode>
                <c:ptCount val="8"/>
                <c:pt idx="0">
                  <c:v>0.02</c:v>
                </c:pt>
                <c:pt idx="1">
                  <c:v>0.02</c:v>
                </c:pt>
                <c:pt idx="2">
                  <c:v>0.02</c:v>
                </c:pt>
                <c:pt idx="3">
                  <c:v>0.02</c:v>
                </c:pt>
                <c:pt idx="4">
                  <c:v>0.02</c:v>
                </c:pt>
                <c:pt idx="5">
                  <c:v>0.02</c:v>
                </c:pt>
                <c:pt idx="6">
                  <c:v>0.02</c:v>
                </c:pt>
                <c:pt idx="7">
                  <c:v>0.02</c:v>
                </c:pt>
              </c:numCache>
            </c:numRef>
          </c:yVal>
          <c:smooth val="1"/>
          <c:extLst>
            <c:ext xmlns:c16="http://schemas.microsoft.com/office/drawing/2014/chart" uri="{C3380CC4-5D6E-409C-BE32-E72D297353CC}">
              <c16:uniqueId val="{00000002-2DEE-4855-8494-05F474183CCD}"/>
            </c:ext>
          </c:extLst>
        </c:ser>
        <c:dLbls>
          <c:showLegendKey val="0"/>
          <c:showVal val="0"/>
          <c:showCatName val="0"/>
          <c:showSerName val="0"/>
          <c:showPercent val="0"/>
          <c:showBubbleSize val="0"/>
        </c:dLbls>
        <c:axId val="630554784"/>
        <c:axId val="630543632"/>
      </c:scatterChart>
      <c:valAx>
        <c:axId val="630554784"/>
        <c:scaling>
          <c:orientation val="minMax"/>
          <c:max val="43023"/>
          <c:min val="42887"/>
        </c:scaling>
        <c:delete val="0"/>
        <c:axPos val="b"/>
        <c:majorGridlines>
          <c:spPr>
            <a:ln w="9525" cap="flat" cmpd="sng" algn="ctr">
              <a:solidFill>
                <a:schemeClr val="tx1">
                  <a:lumMod val="15000"/>
                  <a:lumOff val="85000"/>
                </a:schemeClr>
              </a:solidFill>
              <a:round/>
            </a:ln>
            <a:effectLst/>
          </c:spPr>
        </c:majorGridlines>
        <c:numFmt formatCode="m/d/yy;@"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43632"/>
        <c:crosses val="autoZero"/>
        <c:crossBetween val="midCat"/>
        <c:majorUnit val="30"/>
      </c:valAx>
      <c:valAx>
        <c:axId val="630543632"/>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 Phos.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00" sourceLinked="0"/>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54784"/>
        <c:crosses val="autoZero"/>
        <c:crossBetween val="midCat"/>
      </c:valAx>
      <c:spPr>
        <a:noFill/>
        <a:ln>
          <a:noFill/>
        </a:ln>
        <a:effectLst/>
      </c:spPr>
    </c:plotArea>
    <c:legend>
      <c:legendPos val="b"/>
      <c:layout>
        <c:manualLayout>
          <c:xMode val="edge"/>
          <c:yMode val="edge"/>
          <c:x val="0.14596155949256343"/>
          <c:y val="7.5230387868183146E-2"/>
          <c:w val="0.8540384405074366"/>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32662583843685"/>
          <c:y val="0.10550360892388454"/>
          <c:w val="0.76320744629143578"/>
          <c:h val="0.70561971420239133"/>
        </c:manualLayout>
      </c:layout>
      <c:scatterChart>
        <c:scatterStyle val="smoothMarker"/>
        <c:varyColors val="0"/>
        <c:ser>
          <c:idx val="1"/>
          <c:order val="0"/>
          <c:tx>
            <c:v>Surface T</c:v>
          </c:tx>
          <c:spPr>
            <a:ln w="19050" cap="rnd">
              <a:solidFill>
                <a:schemeClr val="accent1"/>
              </a:solidFill>
              <a:prstDash val="solid"/>
              <a:round/>
            </a:ln>
            <a:effectLst/>
          </c:spPr>
          <c:marker>
            <c:symbol val="circle"/>
            <c:size val="5"/>
            <c:spPr>
              <a:solidFill>
                <a:schemeClr val="accent1"/>
              </a:solidFill>
              <a:ln w="9525">
                <a:solidFill>
                  <a:schemeClr val="accent1"/>
                </a:solidFill>
              </a:ln>
              <a:effectLst/>
            </c:spPr>
          </c:marker>
          <c:xVal>
            <c:numRef>
              <c:f>'Canan North Site'!$Q$3:$Q$10</c:f>
              <c:numCache>
                <c:formatCode>m/d/yy;@</c:formatCode>
                <c:ptCount val="8"/>
                <c:pt idx="0">
                  <c:v>42911</c:v>
                </c:pt>
                <c:pt idx="1">
                  <c:v>42925</c:v>
                </c:pt>
                <c:pt idx="2">
                  <c:v>42943</c:v>
                </c:pt>
                <c:pt idx="3">
                  <c:v>42955</c:v>
                </c:pt>
                <c:pt idx="4">
                  <c:v>42965</c:v>
                </c:pt>
                <c:pt idx="5">
                  <c:v>42982</c:v>
                </c:pt>
                <c:pt idx="6">
                  <c:v>42988</c:v>
                </c:pt>
                <c:pt idx="7">
                  <c:v>42993</c:v>
                </c:pt>
              </c:numCache>
            </c:numRef>
          </c:xVal>
          <c:yVal>
            <c:numRef>
              <c:f>'Canan North Site'!$W$3:$W$10</c:f>
              <c:numCache>
                <c:formatCode>General</c:formatCode>
                <c:ptCount val="8"/>
                <c:pt idx="0">
                  <c:v>23</c:v>
                </c:pt>
                <c:pt idx="1">
                  <c:v>24</c:v>
                </c:pt>
                <c:pt idx="2">
                  <c:v>24</c:v>
                </c:pt>
                <c:pt idx="3">
                  <c:v>24</c:v>
                </c:pt>
                <c:pt idx="4">
                  <c:v>25</c:v>
                </c:pt>
                <c:pt idx="5">
                  <c:v>21</c:v>
                </c:pt>
                <c:pt idx="6">
                  <c:v>20</c:v>
                </c:pt>
                <c:pt idx="7">
                  <c:v>22</c:v>
                </c:pt>
              </c:numCache>
            </c:numRef>
          </c:yVal>
          <c:smooth val="1"/>
          <c:extLst>
            <c:ext xmlns:c16="http://schemas.microsoft.com/office/drawing/2014/chart" uri="{C3380CC4-5D6E-409C-BE32-E72D297353CC}">
              <c16:uniqueId val="{00000001-2F8F-4A33-BFC6-F39E3157120E}"/>
            </c:ext>
          </c:extLst>
        </c:ser>
        <c:ser>
          <c:idx val="2"/>
          <c:order val="1"/>
          <c:tx>
            <c:v>"Deep" T</c:v>
          </c:tx>
          <c:spPr>
            <a:ln w="19050" cap="rnd">
              <a:solidFill>
                <a:schemeClr val="accent2"/>
              </a:solidFill>
              <a:prstDash val="dash"/>
              <a:round/>
            </a:ln>
            <a:effectLst/>
          </c:spPr>
          <c:marker>
            <c:symbol val="square"/>
            <c:size val="5"/>
            <c:spPr>
              <a:solidFill>
                <a:schemeClr val="accent2"/>
              </a:solidFill>
              <a:ln w="9525">
                <a:solidFill>
                  <a:schemeClr val="accent2"/>
                </a:solidFill>
              </a:ln>
              <a:effectLst/>
            </c:spPr>
          </c:marker>
          <c:xVal>
            <c:numRef>
              <c:f>'Canan North Site'!$Q$15:$Q$22</c:f>
              <c:numCache>
                <c:formatCode>m/d/yy;@</c:formatCode>
                <c:ptCount val="8"/>
                <c:pt idx="0">
                  <c:v>42911</c:v>
                </c:pt>
                <c:pt idx="1">
                  <c:v>42925</c:v>
                </c:pt>
                <c:pt idx="2">
                  <c:v>42943</c:v>
                </c:pt>
                <c:pt idx="3">
                  <c:v>42955</c:v>
                </c:pt>
                <c:pt idx="4">
                  <c:v>42965</c:v>
                </c:pt>
                <c:pt idx="5">
                  <c:v>42982</c:v>
                </c:pt>
                <c:pt idx="6">
                  <c:v>42988</c:v>
                </c:pt>
                <c:pt idx="7">
                  <c:v>42993</c:v>
                </c:pt>
              </c:numCache>
            </c:numRef>
          </c:xVal>
          <c:yVal>
            <c:numRef>
              <c:f>'Canan North Site'!$W$15:$W$22</c:f>
              <c:numCache>
                <c:formatCode>General</c:formatCode>
                <c:ptCount val="8"/>
                <c:pt idx="0">
                  <c:v>12</c:v>
                </c:pt>
                <c:pt idx="1">
                  <c:v>19</c:v>
                </c:pt>
                <c:pt idx="2">
                  <c:v>17</c:v>
                </c:pt>
                <c:pt idx="3">
                  <c:v>17</c:v>
                </c:pt>
                <c:pt idx="4">
                  <c:v>21</c:v>
                </c:pt>
                <c:pt idx="6">
                  <c:v>18</c:v>
                </c:pt>
              </c:numCache>
            </c:numRef>
          </c:yVal>
          <c:smooth val="1"/>
          <c:extLst>
            <c:ext xmlns:c16="http://schemas.microsoft.com/office/drawing/2014/chart" uri="{C3380CC4-5D6E-409C-BE32-E72D297353CC}">
              <c16:uniqueId val="{00000002-2F8F-4A33-BFC6-F39E3157120E}"/>
            </c:ext>
          </c:extLst>
        </c:ser>
        <c:dLbls>
          <c:showLegendKey val="0"/>
          <c:showVal val="0"/>
          <c:showCatName val="0"/>
          <c:showSerName val="0"/>
          <c:showPercent val="0"/>
          <c:showBubbleSize val="0"/>
        </c:dLbls>
        <c:axId val="630554784"/>
        <c:axId val="630543632"/>
      </c:scatterChart>
      <c:valAx>
        <c:axId val="630554784"/>
        <c:scaling>
          <c:orientation val="minMax"/>
          <c:max val="43023"/>
          <c:min val="42887"/>
        </c:scaling>
        <c:delete val="0"/>
        <c:axPos val="b"/>
        <c:majorGridlines>
          <c:spPr>
            <a:ln w="9525" cap="flat" cmpd="sng" algn="ctr">
              <a:solidFill>
                <a:schemeClr val="tx1">
                  <a:lumMod val="15000"/>
                  <a:lumOff val="85000"/>
                </a:schemeClr>
              </a:solidFill>
              <a:round/>
            </a:ln>
            <a:effectLst/>
          </c:spPr>
        </c:majorGridlines>
        <c:numFmt formatCode="m/d/yy;@"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43632"/>
        <c:crosses val="autoZero"/>
        <c:crossBetween val="midCat"/>
        <c:majorUnit val="30"/>
      </c:valAx>
      <c:valAx>
        <c:axId val="630543632"/>
        <c:scaling>
          <c:orientation val="minMax"/>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Temp. (°C)</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0"/>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54784"/>
        <c:crosses val="autoZero"/>
        <c:crossBetween val="midCat"/>
      </c:valAx>
      <c:spPr>
        <a:noFill/>
        <a:ln>
          <a:noFill/>
        </a:ln>
        <a:effectLst/>
      </c:spPr>
    </c:plotArea>
    <c:legend>
      <c:legendPos val="b"/>
      <c:layout>
        <c:manualLayout>
          <c:xMode val="edge"/>
          <c:yMode val="edge"/>
          <c:x val="0.14054461942257218"/>
          <c:y val="7.5230387868183146E-2"/>
          <c:w val="0.54012631233595798"/>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32662583843685"/>
          <c:y val="0.10550360892388454"/>
          <c:w val="0.76320744629143578"/>
          <c:h val="0.70561971420239133"/>
        </c:manualLayout>
      </c:layout>
      <c:scatterChart>
        <c:scatterStyle val="smoothMarker"/>
        <c:varyColors val="0"/>
        <c:ser>
          <c:idx val="0"/>
          <c:order val="0"/>
          <c:tx>
            <c:v>Surface TN</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'Canan North Site'!$Q$3:$Q$10</c:f>
              <c:numCache>
                <c:formatCode>m/d/yy;@</c:formatCode>
                <c:ptCount val="8"/>
                <c:pt idx="0">
                  <c:v>42911</c:v>
                </c:pt>
                <c:pt idx="1">
                  <c:v>42925</c:v>
                </c:pt>
                <c:pt idx="2">
                  <c:v>42943</c:v>
                </c:pt>
                <c:pt idx="3">
                  <c:v>42955</c:v>
                </c:pt>
                <c:pt idx="4">
                  <c:v>42965</c:v>
                </c:pt>
                <c:pt idx="5">
                  <c:v>42982</c:v>
                </c:pt>
                <c:pt idx="6">
                  <c:v>42988</c:v>
                </c:pt>
                <c:pt idx="7">
                  <c:v>42993</c:v>
                </c:pt>
              </c:numCache>
            </c:numRef>
          </c:xVal>
          <c:yVal>
            <c:numRef>
              <c:f>'Canan North Site'!$AT$3:$AT$10</c:f>
              <c:numCache>
                <c:formatCode>General</c:formatCode>
                <c:ptCount val="8"/>
                <c:pt idx="0">
                  <c:v>0.441</c:v>
                </c:pt>
                <c:pt idx="1">
                  <c:v>0.38600000000000001</c:v>
                </c:pt>
                <c:pt idx="2">
                  <c:v>0.50600000000000001</c:v>
                </c:pt>
                <c:pt idx="3">
                  <c:v>0.255</c:v>
                </c:pt>
                <c:pt idx="4">
                  <c:v>0.33200000000000002</c:v>
                </c:pt>
                <c:pt idx="5">
                  <c:v>0.251</c:v>
                </c:pt>
                <c:pt idx="6">
                  <c:v>0.25</c:v>
                </c:pt>
                <c:pt idx="7">
                  <c:v>0.25</c:v>
                </c:pt>
              </c:numCache>
            </c:numRef>
          </c:yVal>
          <c:smooth val="1"/>
          <c:extLst>
            <c:ext xmlns:c16="http://schemas.microsoft.com/office/drawing/2014/chart" uri="{C3380CC4-5D6E-409C-BE32-E72D297353CC}">
              <c16:uniqueId val="{00000000-E616-420A-81B5-55187D6FA3E1}"/>
            </c:ext>
          </c:extLst>
        </c:ser>
        <c:ser>
          <c:idx val="1"/>
          <c:order val="1"/>
          <c:tx>
            <c:v>"Deep" TN</c:v>
          </c:tx>
          <c:spPr>
            <a:ln w="19050" cap="rnd">
              <a:solidFill>
                <a:schemeClr val="accent2"/>
              </a:solidFill>
              <a:prstDash val="dash"/>
              <a:round/>
            </a:ln>
            <a:effectLst/>
          </c:spPr>
          <c:marker>
            <c:symbol val="x"/>
            <c:size val="5"/>
            <c:spPr>
              <a:solidFill>
                <a:schemeClr val="accent2"/>
              </a:solidFill>
              <a:ln w="9525">
                <a:solidFill>
                  <a:schemeClr val="accent2"/>
                </a:solidFill>
              </a:ln>
              <a:effectLst/>
            </c:spPr>
          </c:marker>
          <c:xVal>
            <c:numRef>
              <c:f>'Canan North Site'!$Q$15:$Q$22</c:f>
              <c:numCache>
                <c:formatCode>m/d/yy;@</c:formatCode>
                <c:ptCount val="8"/>
                <c:pt idx="0">
                  <c:v>42911</c:v>
                </c:pt>
                <c:pt idx="1">
                  <c:v>42925</c:v>
                </c:pt>
                <c:pt idx="2">
                  <c:v>42943</c:v>
                </c:pt>
                <c:pt idx="3">
                  <c:v>42955</c:v>
                </c:pt>
                <c:pt idx="4">
                  <c:v>42965</c:v>
                </c:pt>
                <c:pt idx="5">
                  <c:v>42982</c:v>
                </c:pt>
                <c:pt idx="6">
                  <c:v>42988</c:v>
                </c:pt>
                <c:pt idx="7">
                  <c:v>42993</c:v>
                </c:pt>
              </c:numCache>
            </c:numRef>
          </c:xVal>
          <c:yVal>
            <c:numRef>
              <c:f>'Canan North Site'!$AT$15:$AT$22</c:f>
              <c:numCache>
                <c:formatCode>General</c:formatCode>
                <c:ptCount val="8"/>
                <c:pt idx="0">
                  <c:v>0.46100000000000002</c:v>
                </c:pt>
                <c:pt idx="1">
                  <c:v>0.55600000000000005</c:v>
                </c:pt>
                <c:pt idx="2">
                  <c:v>0.50800000000000001</c:v>
                </c:pt>
                <c:pt idx="3">
                  <c:v>0.39</c:v>
                </c:pt>
                <c:pt idx="4">
                  <c:v>0.32700000000000001</c:v>
                </c:pt>
                <c:pt idx="5">
                  <c:v>0.224</c:v>
                </c:pt>
                <c:pt idx="6">
                  <c:v>0.31900000000000001</c:v>
                </c:pt>
              </c:numCache>
            </c:numRef>
          </c:yVal>
          <c:smooth val="1"/>
          <c:extLst>
            <c:ext xmlns:c16="http://schemas.microsoft.com/office/drawing/2014/chart" uri="{C3380CC4-5D6E-409C-BE32-E72D297353CC}">
              <c16:uniqueId val="{00000001-E616-420A-81B5-55187D6FA3E1}"/>
            </c:ext>
          </c:extLst>
        </c:ser>
        <c:dLbls>
          <c:showLegendKey val="0"/>
          <c:showVal val="0"/>
          <c:showCatName val="0"/>
          <c:showSerName val="0"/>
          <c:showPercent val="0"/>
          <c:showBubbleSize val="0"/>
        </c:dLbls>
        <c:axId val="630554784"/>
        <c:axId val="630543632"/>
      </c:scatterChart>
      <c:valAx>
        <c:axId val="630554784"/>
        <c:scaling>
          <c:orientation val="minMax"/>
          <c:max val="43023"/>
          <c:min val="42887"/>
        </c:scaling>
        <c:delete val="0"/>
        <c:axPos val="b"/>
        <c:majorGridlines>
          <c:spPr>
            <a:ln w="9525" cap="flat" cmpd="sng" algn="ctr">
              <a:solidFill>
                <a:schemeClr val="tx1">
                  <a:lumMod val="15000"/>
                  <a:lumOff val="85000"/>
                </a:schemeClr>
              </a:solidFill>
              <a:round/>
            </a:ln>
            <a:effectLst/>
          </c:spPr>
        </c:majorGridlines>
        <c:numFmt formatCode="m/d/yy;@"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43632"/>
        <c:crosses val="autoZero"/>
        <c:crossBetween val="midCat"/>
        <c:majorUnit val="30"/>
      </c:valAx>
      <c:valAx>
        <c:axId val="630543632"/>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 N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00" sourceLinked="0"/>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54784"/>
        <c:crosses val="autoZero"/>
        <c:crossBetween val="midCat"/>
        <c:majorUnit val="0.25"/>
      </c:valAx>
      <c:spPr>
        <a:noFill/>
        <a:ln>
          <a:noFill/>
        </a:ln>
        <a:effectLst/>
      </c:spPr>
    </c:plotArea>
    <c:legend>
      <c:legendPos val="b"/>
      <c:layout>
        <c:manualLayout>
          <c:xMode val="edge"/>
          <c:yMode val="edge"/>
          <c:x val="0.15290600393700787"/>
          <c:y val="9.374890638670165E-2"/>
          <c:w val="0.58854276027996499"/>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32662583843685"/>
          <c:y val="0.10550360892388454"/>
          <c:w val="0.76320744629143578"/>
          <c:h val="0.70561971420239133"/>
        </c:manualLayout>
      </c:layout>
      <c:scatterChart>
        <c:scatterStyle val="smoothMarker"/>
        <c:varyColors val="0"/>
        <c:ser>
          <c:idx val="0"/>
          <c:order val="0"/>
          <c:tx>
            <c:v>Surface N:P</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'Canan North Site'!$Q$3:$Q$10</c:f>
              <c:numCache>
                <c:formatCode>m/d/yy;@</c:formatCode>
                <c:ptCount val="8"/>
                <c:pt idx="0">
                  <c:v>42911</c:v>
                </c:pt>
                <c:pt idx="1">
                  <c:v>42925</c:v>
                </c:pt>
                <c:pt idx="2">
                  <c:v>42943</c:v>
                </c:pt>
                <c:pt idx="3">
                  <c:v>42955</c:v>
                </c:pt>
                <c:pt idx="4">
                  <c:v>42965</c:v>
                </c:pt>
                <c:pt idx="5">
                  <c:v>42982</c:v>
                </c:pt>
                <c:pt idx="6">
                  <c:v>42988</c:v>
                </c:pt>
                <c:pt idx="7">
                  <c:v>42993</c:v>
                </c:pt>
              </c:numCache>
            </c:numRef>
          </c:xVal>
          <c:yVal>
            <c:numRef>
              <c:f>'Canan North Site'!$CO$3:$CO$10</c:f>
              <c:numCache>
                <c:formatCode>0</c:formatCode>
                <c:ptCount val="8"/>
                <c:pt idx="0">
                  <c:v>49.550561797752813</c:v>
                </c:pt>
                <c:pt idx="1">
                  <c:v>43.370786516853933</c:v>
                </c:pt>
                <c:pt idx="2">
                  <c:v>58.837209302325583</c:v>
                </c:pt>
                <c:pt idx="3">
                  <c:v>29.651162790697676</c:v>
                </c:pt>
                <c:pt idx="4">
                  <c:v>50.303030303030305</c:v>
                </c:pt>
                <c:pt idx="5">
                  <c:v>29.186046511627907</c:v>
                </c:pt>
                <c:pt idx="6">
                  <c:v>32.467532467532465</c:v>
                </c:pt>
                <c:pt idx="7">
                  <c:v>37.313432835820898</c:v>
                </c:pt>
              </c:numCache>
            </c:numRef>
          </c:yVal>
          <c:smooth val="1"/>
          <c:extLst>
            <c:ext xmlns:c16="http://schemas.microsoft.com/office/drawing/2014/chart" uri="{C3380CC4-5D6E-409C-BE32-E72D297353CC}">
              <c16:uniqueId val="{00000000-1152-4298-A8A5-34B9B0408C9E}"/>
            </c:ext>
          </c:extLst>
        </c:ser>
        <c:ser>
          <c:idx val="1"/>
          <c:order val="1"/>
          <c:tx>
            <c:v>N-Limitation</c:v>
          </c:tx>
          <c:spPr>
            <a:ln w="12700" cap="rnd">
              <a:solidFill>
                <a:srgbClr val="FF0000"/>
              </a:solidFill>
              <a:round/>
            </a:ln>
            <a:effectLst/>
          </c:spPr>
          <c:marker>
            <c:symbol val="none"/>
          </c:marker>
          <c:xVal>
            <c:numRef>
              <c:f>'Canan North Site'!$Q$3:$Q$10</c:f>
              <c:numCache>
                <c:formatCode>m/d/yy;@</c:formatCode>
                <c:ptCount val="8"/>
                <c:pt idx="0">
                  <c:v>42911</c:v>
                </c:pt>
                <c:pt idx="1">
                  <c:v>42925</c:v>
                </c:pt>
                <c:pt idx="2">
                  <c:v>42943</c:v>
                </c:pt>
                <c:pt idx="3">
                  <c:v>42955</c:v>
                </c:pt>
                <c:pt idx="4">
                  <c:v>42965</c:v>
                </c:pt>
                <c:pt idx="5">
                  <c:v>42982</c:v>
                </c:pt>
                <c:pt idx="6">
                  <c:v>42988</c:v>
                </c:pt>
                <c:pt idx="7">
                  <c:v>42993</c:v>
                </c:pt>
              </c:numCache>
            </c:numRef>
          </c:xVal>
          <c:yVal>
            <c:numRef>
              <c:f>'Canan North Site'!$CS$3:$CS$10</c:f>
              <c:numCache>
                <c:formatCode>General</c:formatCode>
                <c:ptCount val="8"/>
                <c:pt idx="0">
                  <c:v>7.2</c:v>
                </c:pt>
                <c:pt idx="1">
                  <c:v>7.2</c:v>
                </c:pt>
                <c:pt idx="2">
                  <c:v>7.2</c:v>
                </c:pt>
                <c:pt idx="3">
                  <c:v>7.2</c:v>
                </c:pt>
                <c:pt idx="4">
                  <c:v>7.2</c:v>
                </c:pt>
                <c:pt idx="5">
                  <c:v>7.2</c:v>
                </c:pt>
                <c:pt idx="6">
                  <c:v>7.2</c:v>
                </c:pt>
                <c:pt idx="7">
                  <c:v>7.2</c:v>
                </c:pt>
              </c:numCache>
            </c:numRef>
          </c:yVal>
          <c:smooth val="1"/>
          <c:extLst>
            <c:ext xmlns:c16="http://schemas.microsoft.com/office/drawing/2014/chart" uri="{C3380CC4-5D6E-409C-BE32-E72D297353CC}">
              <c16:uniqueId val="{00000001-1152-4298-A8A5-34B9B0408C9E}"/>
            </c:ext>
          </c:extLst>
        </c:ser>
        <c:ser>
          <c:idx val="2"/>
          <c:order val="2"/>
          <c:tx>
            <c:v>"Deep" N:P</c:v>
          </c:tx>
          <c:spPr>
            <a:ln w="19050" cap="rnd">
              <a:solidFill>
                <a:schemeClr val="accent2"/>
              </a:solidFill>
              <a:prstDash val="dash"/>
              <a:round/>
            </a:ln>
            <a:effectLst/>
          </c:spPr>
          <c:marker>
            <c:symbol val="square"/>
            <c:size val="5"/>
            <c:spPr>
              <a:solidFill>
                <a:schemeClr val="accent2"/>
              </a:solidFill>
              <a:ln w="9525">
                <a:solidFill>
                  <a:schemeClr val="accent2"/>
                </a:solidFill>
              </a:ln>
              <a:effectLst/>
            </c:spPr>
          </c:marker>
          <c:xVal>
            <c:numRef>
              <c:f>'Canan North Site'!$Q$15:$Q$22</c:f>
              <c:numCache>
                <c:formatCode>m/d/yy;@</c:formatCode>
                <c:ptCount val="8"/>
                <c:pt idx="0">
                  <c:v>42911</c:v>
                </c:pt>
                <c:pt idx="1">
                  <c:v>42925</c:v>
                </c:pt>
                <c:pt idx="2">
                  <c:v>42943</c:v>
                </c:pt>
                <c:pt idx="3">
                  <c:v>42955</c:v>
                </c:pt>
                <c:pt idx="4">
                  <c:v>42965</c:v>
                </c:pt>
                <c:pt idx="5">
                  <c:v>42982</c:v>
                </c:pt>
                <c:pt idx="6">
                  <c:v>42988</c:v>
                </c:pt>
                <c:pt idx="7">
                  <c:v>42993</c:v>
                </c:pt>
              </c:numCache>
            </c:numRef>
          </c:xVal>
          <c:yVal>
            <c:numRef>
              <c:f>'Canan North Site'!$CO$15:$CO$22</c:f>
              <c:numCache>
                <c:formatCode>0</c:formatCode>
                <c:ptCount val="8"/>
                <c:pt idx="0">
                  <c:v>69.848484848484858</c:v>
                </c:pt>
                <c:pt idx="1">
                  <c:v>77.222222222222229</c:v>
                </c:pt>
                <c:pt idx="2">
                  <c:v>79.375</c:v>
                </c:pt>
                <c:pt idx="3">
                  <c:v>39.393939393939391</c:v>
                </c:pt>
                <c:pt idx="4">
                  <c:v>52.741935483870975</c:v>
                </c:pt>
                <c:pt idx="5">
                  <c:v>26.987951807228917</c:v>
                </c:pt>
                <c:pt idx="6">
                  <c:v>53.166666666666664</c:v>
                </c:pt>
              </c:numCache>
            </c:numRef>
          </c:yVal>
          <c:smooth val="1"/>
          <c:extLst>
            <c:ext xmlns:c16="http://schemas.microsoft.com/office/drawing/2014/chart" uri="{C3380CC4-5D6E-409C-BE32-E72D297353CC}">
              <c16:uniqueId val="{00000002-1152-4298-A8A5-34B9B0408C9E}"/>
            </c:ext>
          </c:extLst>
        </c:ser>
        <c:dLbls>
          <c:showLegendKey val="0"/>
          <c:showVal val="0"/>
          <c:showCatName val="0"/>
          <c:showSerName val="0"/>
          <c:showPercent val="0"/>
          <c:showBubbleSize val="0"/>
        </c:dLbls>
        <c:axId val="630554784"/>
        <c:axId val="630543632"/>
      </c:scatterChart>
      <c:valAx>
        <c:axId val="630554784"/>
        <c:scaling>
          <c:orientation val="minMax"/>
          <c:max val="43023"/>
          <c:min val="42887"/>
        </c:scaling>
        <c:delete val="0"/>
        <c:axPos val="b"/>
        <c:majorGridlines>
          <c:spPr>
            <a:ln w="9525" cap="flat" cmpd="sng" algn="ctr">
              <a:solidFill>
                <a:schemeClr val="tx1">
                  <a:lumMod val="15000"/>
                  <a:lumOff val="85000"/>
                </a:schemeClr>
              </a:solidFill>
              <a:round/>
            </a:ln>
            <a:effectLst/>
          </c:spPr>
        </c:majorGridlines>
        <c:numFmt formatCode="m/d/yy;@"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43632"/>
        <c:crosses val="autoZero"/>
        <c:crossBetween val="midCat"/>
        <c:majorUnit val="30"/>
      </c:valAx>
      <c:valAx>
        <c:axId val="630543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N:P</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0"/>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54784"/>
        <c:crosses val="autoZero"/>
        <c:crossBetween val="midCat"/>
        <c:majorUnit val="50"/>
      </c:valAx>
      <c:spPr>
        <a:noFill/>
        <a:ln>
          <a:noFill/>
        </a:ln>
        <a:effectLst/>
      </c:spPr>
    </c:plotArea>
    <c:legend>
      <c:legendPos val="b"/>
      <c:layout>
        <c:manualLayout>
          <c:xMode val="edge"/>
          <c:yMode val="edge"/>
          <c:x val="9.8611111111111108E-2"/>
          <c:y val="6.5971128608923929E-2"/>
          <c:w val="0.89999999999999991"/>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5006014873141"/>
          <c:y val="0.11406651091690465"/>
          <c:w val="0.77493328958880137"/>
          <c:h val="0.71928268581811894"/>
        </c:manualLayout>
      </c:layout>
      <c:barChart>
        <c:barDir val="col"/>
        <c:grouping val="clustered"/>
        <c:varyColors val="0"/>
        <c:ser>
          <c:idx val="0"/>
          <c:order val="0"/>
          <c:tx>
            <c:v>Precip (in) - Auburn Station</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numRef>
              <c:f>'Canan North Site'!$A$3:$A$367</c:f>
              <c:numCache>
                <c:formatCode>m/d/yy;@</c:formatCode>
                <c:ptCount val="365"/>
                <c:pt idx="0">
                  <c:v>42736</c:v>
                </c:pt>
                <c:pt idx="1">
                  <c:v>42737</c:v>
                </c:pt>
                <c:pt idx="2">
                  <c:v>42738</c:v>
                </c:pt>
                <c:pt idx="3">
                  <c:v>42739</c:v>
                </c:pt>
                <c:pt idx="4">
                  <c:v>42740</c:v>
                </c:pt>
                <c:pt idx="5">
                  <c:v>42741</c:v>
                </c:pt>
                <c:pt idx="6">
                  <c:v>42742</c:v>
                </c:pt>
                <c:pt idx="7">
                  <c:v>42743</c:v>
                </c:pt>
                <c:pt idx="8">
                  <c:v>42744</c:v>
                </c:pt>
                <c:pt idx="9">
                  <c:v>42745</c:v>
                </c:pt>
                <c:pt idx="10">
                  <c:v>42746</c:v>
                </c:pt>
                <c:pt idx="11">
                  <c:v>42747</c:v>
                </c:pt>
                <c:pt idx="12">
                  <c:v>42748</c:v>
                </c:pt>
                <c:pt idx="13">
                  <c:v>42749</c:v>
                </c:pt>
                <c:pt idx="14">
                  <c:v>42750</c:v>
                </c:pt>
                <c:pt idx="15">
                  <c:v>42751</c:v>
                </c:pt>
                <c:pt idx="16">
                  <c:v>42752</c:v>
                </c:pt>
                <c:pt idx="17">
                  <c:v>42753</c:v>
                </c:pt>
                <c:pt idx="18">
                  <c:v>42754</c:v>
                </c:pt>
                <c:pt idx="19">
                  <c:v>42755</c:v>
                </c:pt>
                <c:pt idx="20">
                  <c:v>42756</c:v>
                </c:pt>
                <c:pt idx="21">
                  <c:v>42757</c:v>
                </c:pt>
                <c:pt idx="22">
                  <c:v>42758</c:v>
                </c:pt>
                <c:pt idx="23">
                  <c:v>42759</c:v>
                </c:pt>
                <c:pt idx="24">
                  <c:v>42760</c:v>
                </c:pt>
                <c:pt idx="25">
                  <c:v>42761</c:v>
                </c:pt>
                <c:pt idx="26">
                  <c:v>42762</c:v>
                </c:pt>
                <c:pt idx="27">
                  <c:v>42763</c:v>
                </c:pt>
                <c:pt idx="28">
                  <c:v>42764</c:v>
                </c:pt>
                <c:pt idx="29">
                  <c:v>42765</c:v>
                </c:pt>
                <c:pt idx="30">
                  <c:v>42766</c:v>
                </c:pt>
                <c:pt idx="31">
                  <c:v>42767</c:v>
                </c:pt>
                <c:pt idx="32">
                  <c:v>42768</c:v>
                </c:pt>
                <c:pt idx="33">
                  <c:v>42769</c:v>
                </c:pt>
                <c:pt idx="34">
                  <c:v>42770</c:v>
                </c:pt>
                <c:pt idx="35">
                  <c:v>42771</c:v>
                </c:pt>
                <c:pt idx="36">
                  <c:v>42772</c:v>
                </c:pt>
                <c:pt idx="37">
                  <c:v>42773</c:v>
                </c:pt>
                <c:pt idx="38">
                  <c:v>42774</c:v>
                </c:pt>
                <c:pt idx="39">
                  <c:v>42775</c:v>
                </c:pt>
                <c:pt idx="40">
                  <c:v>42776</c:v>
                </c:pt>
                <c:pt idx="41">
                  <c:v>42777</c:v>
                </c:pt>
                <c:pt idx="42">
                  <c:v>42778</c:v>
                </c:pt>
                <c:pt idx="43">
                  <c:v>42779</c:v>
                </c:pt>
                <c:pt idx="44">
                  <c:v>42780</c:v>
                </c:pt>
                <c:pt idx="45">
                  <c:v>42781</c:v>
                </c:pt>
                <c:pt idx="46">
                  <c:v>42782</c:v>
                </c:pt>
                <c:pt idx="47">
                  <c:v>42783</c:v>
                </c:pt>
                <c:pt idx="48">
                  <c:v>42784</c:v>
                </c:pt>
                <c:pt idx="49">
                  <c:v>42785</c:v>
                </c:pt>
                <c:pt idx="50">
                  <c:v>42786</c:v>
                </c:pt>
                <c:pt idx="51">
                  <c:v>42787</c:v>
                </c:pt>
                <c:pt idx="52">
                  <c:v>42788</c:v>
                </c:pt>
                <c:pt idx="53">
                  <c:v>42789</c:v>
                </c:pt>
                <c:pt idx="54">
                  <c:v>42790</c:v>
                </c:pt>
                <c:pt idx="55">
                  <c:v>42791</c:v>
                </c:pt>
                <c:pt idx="56">
                  <c:v>42792</c:v>
                </c:pt>
                <c:pt idx="57">
                  <c:v>42793</c:v>
                </c:pt>
                <c:pt idx="58">
                  <c:v>42794</c:v>
                </c:pt>
                <c:pt idx="59">
                  <c:v>42795</c:v>
                </c:pt>
                <c:pt idx="60">
                  <c:v>42796</c:v>
                </c:pt>
                <c:pt idx="61">
                  <c:v>42797</c:v>
                </c:pt>
                <c:pt idx="62">
                  <c:v>42798</c:v>
                </c:pt>
                <c:pt idx="63">
                  <c:v>42799</c:v>
                </c:pt>
                <c:pt idx="64">
                  <c:v>42800</c:v>
                </c:pt>
                <c:pt idx="65">
                  <c:v>42801</c:v>
                </c:pt>
                <c:pt idx="66">
                  <c:v>42802</c:v>
                </c:pt>
                <c:pt idx="67">
                  <c:v>42803</c:v>
                </c:pt>
                <c:pt idx="68">
                  <c:v>42804</c:v>
                </c:pt>
                <c:pt idx="69">
                  <c:v>42805</c:v>
                </c:pt>
                <c:pt idx="70">
                  <c:v>42806</c:v>
                </c:pt>
                <c:pt idx="71">
                  <c:v>42807</c:v>
                </c:pt>
                <c:pt idx="72">
                  <c:v>42808</c:v>
                </c:pt>
                <c:pt idx="73">
                  <c:v>42809</c:v>
                </c:pt>
                <c:pt idx="74">
                  <c:v>42810</c:v>
                </c:pt>
                <c:pt idx="75">
                  <c:v>42811</c:v>
                </c:pt>
                <c:pt idx="76">
                  <c:v>42812</c:v>
                </c:pt>
                <c:pt idx="77">
                  <c:v>42813</c:v>
                </c:pt>
                <c:pt idx="78">
                  <c:v>42814</c:v>
                </c:pt>
                <c:pt idx="79">
                  <c:v>42815</c:v>
                </c:pt>
                <c:pt idx="80">
                  <c:v>42816</c:v>
                </c:pt>
                <c:pt idx="81">
                  <c:v>42817</c:v>
                </c:pt>
                <c:pt idx="82">
                  <c:v>42818</c:v>
                </c:pt>
                <c:pt idx="83">
                  <c:v>42819</c:v>
                </c:pt>
                <c:pt idx="84">
                  <c:v>42820</c:v>
                </c:pt>
                <c:pt idx="85">
                  <c:v>42821</c:v>
                </c:pt>
                <c:pt idx="86">
                  <c:v>42822</c:v>
                </c:pt>
                <c:pt idx="87">
                  <c:v>42823</c:v>
                </c:pt>
                <c:pt idx="88">
                  <c:v>42824</c:v>
                </c:pt>
                <c:pt idx="89">
                  <c:v>42825</c:v>
                </c:pt>
                <c:pt idx="90">
                  <c:v>42826</c:v>
                </c:pt>
                <c:pt idx="91">
                  <c:v>42827</c:v>
                </c:pt>
                <c:pt idx="92">
                  <c:v>42828</c:v>
                </c:pt>
                <c:pt idx="93">
                  <c:v>42829</c:v>
                </c:pt>
                <c:pt idx="94">
                  <c:v>42830</c:v>
                </c:pt>
                <c:pt idx="95">
                  <c:v>42831</c:v>
                </c:pt>
                <c:pt idx="96">
                  <c:v>42832</c:v>
                </c:pt>
                <c:pt idx="97">
                  <c:v>42833</c:v>
                </c:pt>
                <c:pt idx="98">
                  <c:v>42834</c:v>
                </c:pt>
                <c:pt idx="99">
                  <c:v>42835</c:v>
                </c:pt>
                <c:pt idx="100">
                  <c:v>42836</c:v>
                </c:pt>
                <c:pt idx="101">
                  <c:v>42837</c:v>
                </c:pt>
                <c:pt idx="102">
                  <c:v>42838</c:v>
                </c:pt>
                <c:pt idx="103">
                  <c:v>42839</c:v>
                </c:pt>
                <c:pt idx="104">
                  <c:v>42840</c:v>
                </c:pt>
                <c:pt idx="105">
                  <c:v>42841</c:v>
                </c:pt>
                <c:pt idx="106">
                  <c:v>42842</c:v>
                </c:pt>
                <c:pt idx="107">
                  <c:v>42843</c:v>
                </c:pt>
                <c:pt idx="108">
                  <c:v>42844</c:v>
                </c:pt>
                <c:pt idx="109">
                  <c:v>42845</c:v>
                </c:pt>
                <c:pt idx="110">
                  <c:v>42846</c:v>
                </c:pt>
                <c:pt idx="111">
                  <c:v>42847</c:v>
                </c:pt>
                <c:pt idx="112">
                  <c:v>42848</c:v>
                </c:pt>
                <c:pt idx="113">
                  <c:v>42849</c:v>
                </c:pt>
                <c:pt idx="114">
                  <c:v>42850</c:v>
                </c:pt>
                <c:pt idx="115">
                  <c:v>42851</c:v>
                </c:pt>
                <c:pt idx="116">
                  <c:v>42852</c:v>
                </c:pt>
                <c:pt idx="117">
                  <c:v>42853</c:v>
                </c:pt>
                <c:pt idx="118">
                  <c:v>42854</c:v>
                </c:pt>
                <c:pt idx="119">
                  <c:v>42855</c:v>
                </c:pt>
                <c:pt idx="120">
                  <c:v>42856</c:v>
                </c:pt>
                <c:pt idx="121">
                  <c:v>42857</c:v>
                </c:pt>
                <c:pt idx="122">
                  <c:v>42858</c:v>
                </c:pt>
                <c:pt idx="123">
                  <c:v>42859</c:v>
                </c:pt>
                <c:pt idx="124">
                  <c:v>42860</c:v>
                </c:pt>
                <c:pt idx="125">
                  <c:v>42861</c:v>
                </c:pt>
                <c:pt idx="126">
                  <c:v>42862</c:v>
                </c:pt>
                <c:pt idx="127">
                  <c:v>42863</c:v>
                </c:pt>
                <c:pt idx="128">
                  <c:v>42864</c:v>
                </c:pt>
                <c:pt idx="129">
                  <c:v>42865</c:v>
                </c:pt>
                <c:pt idx="130">
                  <c:v>42866</c:v>
                </c:pt>
                <c:pt idx="131">
                  <c:v>42867</c:v>
                </c:pt>
                <c:pt idx="132">
                  <c:v>42868</c:v>
                </c:pt>
                <c:pt idx="133">
                  <c:v>42869</c:v>
                </c:pt>
                <c:pt idx="134">
                  <c:v>42870</c:v>
                </c:pt>
                <c:pt idx="135">
                  <c:v>42871</c:v>
                </c:pt>
                <c:pt idx="136">
                  <c:v>42872</c:v>
                </c:pt>
                <c:pt idx="137">
                  <c:v>42873</c:v>
                </c:pt>
                <c:pt idx="138">
                  <c:v>42874</c:v>
                </c:pt>
                <c:pt idx="139">
                  <c:v>42875</c:v>
                </c:pt>
                <c:pt idx="140">
                  <c:v>42876</c:v>
                </c:pt>
                <c:pt idx="141">
                  <c:v>42877</c:v>
                </c:pt>
                <c:pt idx="142">
                  <c:v>42878</c:v>
                </c:pt>
                <c:pt idx="143">
                  <c:v>42879</c:v>
                </c:pt>
                <c:pt idx="144">
                  <c:v>42880</c:v>
                </c:pt>
                <c:pt idx="145">
                  <c:v>42881</c:v>
                </c:pt>
                <c:pt idx="146">
                  <c:v>42882</c:v>
                </c:pt>
                <c:pt idx="147">
                  <c:v>42883</c:v>
                </c:pt>
                <c:pt idx="148">
                  <c:v>42884</c:v>
                </c:pt>
                <c:pt idx="149">
                  <c:v>42885</c:v>
                </c:pt>
                <c:pt idx="150">
                  <c:v>42886</c:v>
                </c:pt>
                <c:pt idx="151">
                  <c:v>42887</c:v>
                </c:pt>
                <c:pt idx="152">
                  <c:v>42888</c:v>
                </c:pt>
                <c:pt idx="153">
                  <c:v>42889</c:v>
                </c:pt>
                <c:pt idx="154">
                  <c:v>42890</c:v>
                </c:pt>
                <c:pt idx="155">
                  <c:v>42891</c:v>
                </c:pt>
                <c:pt idx="156">
                  <c:v>42892</c:v>
                </c:pt>
                <c:pt idx="157">
                  <c:v>42893</c:v>
                </c:pt>
                <c:pt idx="158">
                  <c:v>42894</c:v>
                </c:pt>
                <c:pt idx="159">
                  <c:v>42895</c:v>
                </c:pt>
                <c:pt idx="160">
                  <c:v>42896</c:v>
                </c:pt>
                <c:pt idx="161">
                  <c:v>42897</c:v>
                </c:pt>
                <c:pt idx="162">
                  <c:v>42898</c:v>
                </c:pt>
                <c:pt idx="163">
                  <c:v>42899</c:v>
                </c:pt>
                <c:pt idx="164">
                  <c:v>42900</c:v>
                </c:pt>
                <c:pt idx="165">
                  <c:v>42901</c:v>
                </c:pt>
                <c:pt idx="166">
                  <c:v>42902</c:v>
                </c:pt>
                <c:pt idx="167">
                  <c:v>42903</c:v>
                </c:pt>
                <c:pt idx="168">
                  <c:v>42904</c:v>
                </c:pt>
                <c:pt idx="169">
                  <c:v>42905</c:v>
                </c:pt>
                <c:pt idx="170">
                  <c:v>42906</c:v>
                </c:pt>
                <c:pt idx="171">
                  <c:v>42907</c:v>
                </c:pt>
                <c:pt idx="172">
                  <c:v>42908</c:v>
                </c:pt>
                <c:pt idx="173">
                  <c:v>42909</c:v>
                </c:pt>
                <c:pt idx="174">
                  <c:v>42910</c:v>
                </c:pt>
                <c:pt idx="175">
                  <c:v>42911</c:v>
                </c:pt>
                <c:pt idx="176">
                  <c:v>42912</c:v>
                </c:pt>
                <c:pt idx="177">
                  <c:v>42913</c:v>
                </c:pt>
                <c:pt idx="178">
                  <c:v>42914</c:v>
                </c:pt>
                <c:pt idx="179">
                  <c:v>42915</c:v>
                </c:pt>
                <c:pt idx="180">
                  <c:v>42916</c:v>
                </c:pt>
                <c:pt idx="181">
                  <c:v>42917</c:v>
                </c:pt>
                <c:pt idx="182">
                  <c:v>42918</c:v>
                </c:pt>
                <c:pt idx="183">
                  <c:v>42919</c:v>
                </c:pt>
                <c:pt idx="184">
                  <c:v>42920</c:v>
                </c:pt>
                <c:pt idx="185">
                  <c:v>42921</c:v>
                </c:pt>
                <c:pt idx="186">
                  <c:v>42922</c:v>
                </c:pt>
                <c:pt idx="187">
                  <c:v>42923</c:v>
                </c:pt>
                <c:pt idx="188">
                  <c:v>42924</c:v>
                </c:pt>
                <c:pt idx="189">
                  <c:v>42925</c:v>
                </c:pt>
                <c:pt idx="190">
                  <c:v>42926</c:v>
                </c:pt>
                <c:pt idx="191">
                  <c:v>42927</c:v>
                </c:pt>
                <c:pt idx="192">
                  <c:v>42928</c:v>
                </c:pt>
                <c:pt idx="193">
                  <c:v>42929</c:v>
                </c:pt>
                <c:pt idx="194">
                  <c:v>42930</c:v>
                </c:pt>
                <c:pt idx="195">
                  <c:v>42931</c:v>
                </c:pt>
                <c:pt idx="196">
                  <c:v>42932</c:v>
                </c:pt>
                <c:pt idx="197">
                  <c:v>42933</c:v>
                </c:pt>
                <c:pt idx="198">
                  <c:v>42934</c:v>
                </c:pt>
                <c:pt idx="199">
                  <c:v>42935</c:v>
                </c:pt>
                <c:pt idx="200">
                  <c:v>42936</c:v>
                </c:pt>
                <c:pt idx="201">
                  <c:v>42937</c:v>
                </c:pt>
                <c:pt idx="202">
                  <c:v>42938</c:v>
                </c:pt>
                <c:pt idx="203">
                  <c:v>42939</c:v>
                </c:pt>
                <c:pt idx="204">
                  <c:v>42940</c:v>
                </c:pt>
                <c:pt idx="205">
                  <c:v>42941</c:v>
                </c:pt>
                <c:pt idx="206">
                  <c:v>42942</c:v>
                </c:pt>
                <c:pt idx="207">
                  <c:v>42943</c:v>
                </c:pt>
                <c:pt idx="208">
                  <c:v>42944</c:v>
                </c:pt>
                <c:pt idx="209">
                  <c:v>42945</c:v>
                </c:pt>
                <c:pt idx="210">
                  <c:v>42946</c:v>
                </c:pt>
                <c:pt idx="211">
                  <c:v>42947</c:v>
                </c:pt>
                <c:pt idx="212">
                  <c:v>42948</c:v>
                </c:pt>
                <c:pt idx="213">
                  <c:v>42949</c:v>
                </c:pt>
                <c:pt idx="214">
                  <c:v>42950</c:v>
                </c:pt>
                <c:pt idx="215">
                  <c:v>42951</c:v>
                </c:pt>
                <c:pt idx="216">
                  <c:v>42952</c:v>
                </c:pt>
                <c:pt idx="217">
                  <c:v>42953</c:v>
                </c:pt>
                <c:pt idx="218">
                  <c:v>42954</c:v>
                </c:pt>
                <c:pt idx="219">
                  <c:v>42955</c:v>
                </c:pt>
                <c:pt idx="220">
                  <c:v>42956</c:v>
                </c:pt>
                <c:pt idx="221">
                  <c:v>42957</c:v>
                </c:pt>
                <c:pt idx="222">
                  <c:v>42958</c:v>
                </c:pt>
                <c:pt idx="223">
                  <c:v>42959</c:v>
                </c:pt>
                <c:pt idx="224">
                  <c:v>42960</c:v>
                </c:pt>
                <c:pt idx="225">
                  <c:v>42961</c:v>
                </c:pt>
                <c:pt idx="226">
                  <c:v>42962</c:v>
                </c:pt>
                <c:pt idx="227">
                  <c:v>42963</c:v>
                </c:pt>
                <c:pt idx="228">
                  <c:v>42964</c:v>
                </c:pt>
                <c:pt idx="229">
                  <c:v>42965</c:v>
                </c:pt>
                <c:pt idx="230">
                  <c:v>42966</c:v>
                </c:pt>
                <c:pt idx="231">
                  <c:v>42967</c:v>
                </c:pt>
                <c:pt idx="232">
                  <c:v>42968</c:v>
                </c:pt>
                <c:pt idx="233">
                  <c:v>42969</c:v>
                </c:pt>
                <c:pt idx="234">
                  <c:v>42970</c:v>
                </c:pt>
                <c:pt idx="235">
                  <c:v>42971</c:v>
                </c:pt>
                <c:pt idx="236">
                  <c:v>42972</c:v>
                </c:pt>
                <c:pt idx="237">
                  <c:v>42973</c:v>
                </c:pt>
                <c:pt idx="238">
                  <c:v>42974</c:v>
                </c:pt>
                <c:pt idx="239">
                  <c:v>42975</c:v>
                </c:pt>
                <c:pt idx="240">
                  <c:v>42976</c:v>
                </c:pt>
                <c:pt idx="241">
                  <c:v>42977</c:v>
                </c:pt>
                <c:pt idx="242">
                  <c:v>42978</c:v>
                </c:pt>
                <c:pt idx="243">
                  <c:v>42979</c:v>
                </c:pt>
                <c:pt idx="244">
                  <c:v>42980</c:v>
                </c:pt>
                <c:pt idx="245">
                  <c:v>42981</c:v>
                </c:pt>
                <c:pt idx="246">
                  <c:v>42982</c:v>
                </c:pt>
                <c:pt idx="247">
                  <c:v>42983</c:v>
                </c:pt>
                <c:pt idx="248">
                  <c:v>42984</c:v>
                </c:pt>
                <c:pt idx="249">
                  <c:v>42985</c:v>
                </c:pt>
                <c:pt idx="250">
                  <c:v>42986</c:v>
                </c:pt>
                <c:pt idx="251">
                  <c:v>42987</c:v>
                </c:pt>
                <c:pt idx="252">
                  <c:v>42988</c:v>
                </c:pt>
                <c:pt idx="253">
                  <c:v>42989</c:v>
                </c:pt>
                <c:pt idx="254">
                  <c:v>42990</c:v>
                </c:pt>
                <c:pt idx="255">
                  <c:v>42991</c:v>
                </c:pt>
                <c:pt idx="256">
                  <c:v>42992</c:v>
                </c:pt>
                <c:pt idx="257">
                  <c:v>42993</c:v>
                </c:pt>
                <c:pt idx="258">
                  <c:v>42994</c:v>
                </c:pt>
                <c:pt idx="259">
                  <c:v>42995</c:v>
                </c:pt>
                <c:pt idx="260">
                  <c:v>42996</c:v>
                </c:pt>
                <c:pt idx="261">
                  <c:v>42997</c:v>
                </c:pt>
                <c:pt idx="262">
                  <c:v>42998</c:v>
                </c:pt>
                <c:pt idx="263">
                  <c:v>42999</c:v>
                </c:pt>
                <c:pt idx="264">
                  <c:v>43000</c:v>
                </c:pt>
                <c:pt idx="265">
                  <c:v>43001</c:v>
                </c:pt>
                <c:pt idx="266">
                  <c:v>43002</c:v>
                </c:pt>
                <c:pt idx="267">
                  <c:v>43003</c:v>
                </c:pt>
                <c:pt idx="268">
                  <c:v>43004</c:v>
                </c:pt>
                <c:pt idx="269">
                  <c:v>43005</c:v>
                </c:pt>
                <c:pt idx="270">
                  <c:v>43006</c:v>
                </c:pt>
                <c:pt idx="271">
                  <c:v>43007</c:v>
                </c:pt>
                <c:pt idx="272">
                  <c:v>43008</c:v>
                </c:pt>
                <c:pt idx="273">
                  <c:v>43009</c:v>
                </c:pt>
                <c:pt idx="274">
                  <c:v>43010</c:v>
                </c:pt>
                <c:pt idx="275">
                  <c:v>43011</c:v>
                </c:pt>
                <c:pt idx="276">
                  <c:v>43012</c:v>
                </c:pt>
                <c:pt idx="277">
                  <c:v>43013</c:v>
                </c:pt>
                <c:pt idx="278">
                  <c:v>43014</c:v>
                </c:pt>
                <c:pt idx="279">
                  <c:v>43015</c:v>
                </c:pt>
                <c:pt idx="280">
                  <c:v>43016</c:v>
                </c:pt>
                <c:pt idx="281">
                  <c:v>43017</c:v>
                </c:pt>
                <c:pt idx="282">
                  <c:v>43018</c:v>
                </c:pt>
                <c:pt idx="283">
                  <c:v>43019</c:v>
                </c:pt>
                <c:pt idx="284">
                  <c:v>43020</c:v>
                </c:pt>
                <c:pt idx="285">
                  <c:v>43021</c:v>
                </c:pt>
                <c:pt idx="286">
                  <c:v>43022</c:v>
                </c:pt>
                <c:pt idx="287">
                  <c:v>43023</c:v>
                </c:pt>
                <c:pt idx="288">
                  <c:v>43024</c:v>
                </c:pt>
                <c:pt idx="289">
                  <c:v>43025</c:v>
                </c:pt>
                <c:pt idx="290">
                  <c:v>43026</c:v>
                </c:pt>
                <c:pt idx="291">
                  <c:v>43027</c:v>
                </c:pt>
                <c:pt idx="292">
                  <c:v>43028</c:v>
                </c:pt>
                <c:pt idx="293">
                  <c:v>43029</c:v>
                </c:pt>
                <c:pt idx="294">
                  <c:v>43030</c:v>
                </c:pt>
                <c:pt idx="295">
                  <c:v>43031</c:v>
                </c:pt>
                <c:pt idx="296">
                  <c:v>43032</c:v>
                </c:pt>
                <c:pt idx="297">
                  <c:v>43033</c:v>
                </c:pt>
                <c:pt idx="298">
                  <c:v>43034</c:v>
                </c:pt>
                <c:pt idx="299">
                  <c:v>43035</c:v>
                </c:pt>
                <c:pt idx="300">
                  <c:v>43036</c:v>
                </c:pt>
                <c:pt idx="301">
                  <c:v>43037</c:v>
                </c:pt>
                <c:pt idx="302">
                  <c:v>43038</c:v>
                </c:pt>
                <c:pt idx="303">
                  <c:v>43039</c:v>
                </c:pt>
                <c:pt idx="304">
                  <c:v>43040</c:v>
                </c:pt>
                <c:pt idx="305">
                  <c:v>43041</c:v>
                </c:pt>
                <c:pt idx="306">
                  <c:v>43042</c:v>
                </c:pt>
                <c:pt idx="307">
                  <c:v>43043</c:v>
                </c:pt>
                <c:pt idx="308">
                  <c:v>43044</c:v>
                </c:pt>
                <c:pt idx="309">
                  <c:v>43045</c:v>
                </c:pt>
                <c:pt idx="310">
                  <c:v>43046</c:v>
                </c:pt>
                <c:pt idx="311">
                  <c:v>43047</c:v>
                </c:pt>
                <c:pt idx="312">
                  <c:v>43048</c:v>
                </c:pt>
                <c:pt idx="313">
                  <c:v>43049</c:v>
                </c:pt>
                <c:pt idx="314">
                  <c:v>43050</c:v>
                </c:pt>
                <c:pt idx="315">
                  <c:v>43051</c:v>
                </c:pt>
                <c:pt idx="316">
                  <c:v>43052</c:v>
                </c:pt>
                <c:pt idx="317">
                  <c:v>43053</c:v>
                </c:pt>
                <c:pt idx="318">
                  <c:v>43054</c:v>
                </c:pt>
                <c:pt idx="319">
                  <c:v>43055</c:v>
                </c:pt>
                <c:pt idx="320">
                  <c:v>43056</c:v>
                </c:pt>
                <c:pt idx="321">
                  <c:v>43057</c:v>
                </c:pt>
                <c:pt idx="322">
                  <c:v>43058</c:v>
                </c:pt>
                <c:pt idx="323">
                  <c:v>43059</c:v>
                </c:pt>
                <c:pt idx="324">
                  <c:v>43060</c:v>
                </c:pt>
                <c:pt idx="325">
                  <c:v>43061</c:v>
                </c:pt>
                <c:pt idx="326">
                  <c:v>43062</c:v>
                </c:pt>
                <c:pt idx="327">
                  <c:v>43063</c:v>
                </c:pt>
                <c:pt idx="328">
                  <c:v>43064</c:v>
                </c:pt>
                <c:pt idx="329">
                  <c:v>43065</c:v>
                </c:pt>
                <c:pt idx="330">
                  <c:v>43066</c:v>
                </c:pt>
                <c:pt idx="331">
                  <c:v>43067</c:v>
                </c:pt>
                <c:pt idx="332">
                  <c:v>43068</c:v>
                </c:pt>
                <c:pt idx="333">
                  <c:v>43069</c:v>
                </c:pt>
                <c:pt idx="334">
                  <c:v>43070</c:v>
                </c:pt>
                <c:pt idx="335">
                  <c:v>43071</c:v>
                </c:pt>
                <c:pt idx="336">
                  <c:v>43072</c:v>
                </c:pt>
                <c:pt idx="337">
                  <c:v>43073</c:v>
                </c:pt>
                <c:pt idx="338">
                  <c:v>43074</c:v>
                </c:pt>
                <c:pt idx="339">
                  <c:v>43075</c:v>
                </c:pt>
                <c:pt idx="340">
                  <c:v>43076</c:v>
                </c:pt>
                <c:pt idx="341">
                  <c:v>43077</c:v>
                </c:pt>
                <c:pt idx="342">
                  <c:v>43078</c:v>
                </c:pt>
                <c:pt idx="343">
                  <c:v>43079</c:v>
                </c:pt>
                <c:pt idx="344">
                  <c:v>43080</c:v>
                </c:pt>
                <c:pt idx="345">
                  <c:v>43081</c:v>
                </c:pt>
                <c:pt idx="346">
                  <c:v>43082</c:v>
                </c:pt>
                <c:pt idx="347">
                  <c:v>43083</c:v>
                </c:pt>
                <c:pt idx="348">
                  <c:v>43084</c:v>
                </c:pt>
                <c:pt idx="349">
                  <c:v>43085</c:v>
                </c:pt>
                <c:pt idx="350">
                  <c:v>43086</c:v>
                </c:pt>
                <c:pt idx="351">
                  <c:v>43087</c:v>
                </c:pt>
                <c:pt idx="352">
                  <c:v>43088</c:v>
                </c:pt>
                <c:pt idx="353">
                  <c:v>43089</c:v>
                </c:pt>
                <c:pt idx="354">
                  <c:v>43090</c:v>
                </c:pt>
                <c:pt idx="355">
                  <c:v>43091</c:v>
                </c:pt>
                <c:pt idx="356">
                  <c:v>43092</c:v>
                </c:pt>
                <c:pt idx="357">
                  <c:v>43093</c:v>
                </c:pt>
                <c:pt idx="358">
                  <c:v>43094</c:v>
                </c:pt>
                <c:pt idx="359">
                  <c:v>43095</c:v>
                </c:pt>
                <c:pt idx="360">
                  <c:v>43096</c:v>
                </c:pt>
                <c:pt idx="361">
                  <c:v>43097</c:v>
                </c:pt>
                <c:pt idx="362">
                  <c:v>43098</c:v>
                </c:pt>
                <c:pt idx="363">
                  <c:v>43099</c:v>
                </c:pt>
                <c:pt idx="364">
                  <c:v>43100</c:v>
                </c:pt>
              </c:numCache>
            </c:numRef>
          </c:cat>
          <c:val>
            <c:numRef>
              <c:f>'Canan North Site'!$L$3:$L$367</c:f>
              <c:numCache>
                <c:formatCode>General</c:formatCode>
                <c:ptCount val="365"/>
                <c:pt idx="0">
                  <c:v>0</c:v>
                </c:pt>
                <c:pt idx="1">
                  <c:v>0</c:v>
                </c:pt>
                <c:pt idx="2">
                  <c:v>0.01</c:v>
                </c:pt>
                <c:pt idx="3">
                  <c:v>0.47</c:v>
                </c:pt>
                <c:pt idx="4">
                  <c:v>0.01</c:v>
                </c:pt>
                <c:pt idx="5">
                  <c:v>0.02</c:v>
                </c:pt>
                <c:pt idx="6">
                  <c:v>0</c:v>
                </c:pt>
                <c:pt idx="7">
                  <c:v>0.01</c:v>
                </c:pt>
                <c:pt idx="8">
                  <c:v>0.01</c:v>
                </c:pt>
                <c:pt idx="9">
                  <c:v>0</c:v>
                </c:pt>
                <c:pt idx="10">
                  <c:v>0.02</c:v>
                </c:pt>
                <c:pt idx="11">
                  <c:v>0.01</c:v>
                </c:pt>
                <c:pt idx="12">
                  <c:v>0.35</c:v>
                </c:pt>
                <c:pt idx="13">
                  <c:v>0</c:v>
                </c:pt>
                <c:pt idx="14">
                  <c:v>0</c:v>
                </c:pt>
                <c:pt idx="15">
                  <c:v>0</c:v>
                </c:pt>
                <c:pt idx="16">
                  <c:v>0.01</c:v>
                </c:pt>
                <c:pt idx="17">
                  <c:v>0.33</c:v>
                </c:pt>
                <c:pt idx="18">
                  <c:v>0.01</c:v>
                </c:pt>
                <c:pt idx="19">
                  <c:v>0.02</c:v>
                </c:pt>
                <c:pt idx="20">
                  <c:v>0</c:v>
                </c:pt>
                <c:pt idx="21">
                  <c:v>0</c:v>
                </c:pt>
                <c:pt idx="22">
                  <c:v>0.01</c:v>
                </c:pt>
                <c:pt idx="23">
                  <c:v>0.31</c:v>
                </c:pt>
                <c:pt idx="24">
                  <c:v>0.25</c:v>
                </c:pt>
                <c:pt idx="25">
                  <c:v>0</c:v>
                </c:pt>
                <c:pt idx="26">
                  <c:v>0.03</c:v>
                </c:pt>
                <c:pt idx="27">
                  <c:v>0</c:v>
                </c:pt>
                <c:pt idx="28">
                  <c:v>0.01</c:v>
                </c:pt>
                <c:pt idx="29">
                  <c:v>0.02</c:v>
                </c:pt>
                <c:pt idx="30">
                  <c:v>0.01</c:v>
                </c:pt>
                <c:pt idx="31">
                  <c:v>0.03</c:v>
                </c:pt>
                <c:pt idx="32">
                  <c:v>0.04</c:v>
                </c:pt>
                <c:pt idx="33">
                  <c:v>0</c:v>
                </c:pt>
                <c:pt idx="34">
                  <c:v>0</c:v>
                </c:pt>
                <c:pt idx="35">
                  <c:v>0</c:v>
                </c:pt>
                <c:pt idx="36">
                  <c:v>0.01</c:v>
                </c:pt>
                <c:pt idx="37">
                  <c:v>0</c:v>
                </c:pt>
                <c:pt idx="38">
                  <c:v>0.23</c:v>
                </c:pt>
                <c:pt idx="39">
                  <c:v>0.12</c:v>
                </c:pt>
                <c:pt idx="40">
                  <c:v>0.01</c:v>
                </c:pt>
                <c:pt idx="41">
                  <c:v>0.02</c:v>
                </c:pt>
                <c:pt idx="42">
                  <c:v>7.0000000000000007E-2</c:v>
                </c:pt>
                <c:pt idx="43">
                  <c:v>0.69</c:v>
                </c:pt>
                <c:pt idx="44">
                  <c:v>0</c:v>
                </c:pt>
                <c:pt idx="45">
                  <c:v>0.17</c:v>
                </c:pt>
                <c:pt idx="46">
                  <c:v>0.06</c:v>
                </c:pt>
                <c:pt idx="47">
                  <c:v>0.01</c:v>
                </c:pt>
                <c:pt idx="48">
                  <c:v>0</c:v>
                </c:pt>
                <c:pt idx="49">
                  <c:v>0</c:v>
                </c:pt>
                <c:pt idx="50">
                  <c:v>0</c:v>
                </c:pt>
                <c:pt idx="51">
                  <c:v>0</c:v>
                </c:pt>
                <c:pt idx="52">
                  <c:v>0.01</c:v>
                </c:pt>
                <c:pt idx="53">
                  <c:v>0</c:v>
                </c:pt>
                <c:pt idx="54">
                  <c:v>0.23</c:v>
                </c:pt>
                <c:pt idx="55">
                  <c:v>0</c:v>
                </c:pt>
                <c:pt idx="56">
                  <c:v>0.45</c:v>
                </c:pt>
                <c:pt idx="57">
                  <c:v>0</c:v>
                </c:pt>
                <c:pt idx="58">
                  <c:v>0</c:v>
                </c:pt>
                <c:pt idx="59">
                  <c:v>0</c:v>
                </c:pt>
                <c:pt idx="60">
                  <c:v>0.01</c:v>
                </c:pt>
                <c:pt idx="61">
                  <c:v>0.09</c:v>
                </c:pt>
                <c:pt idx="62">
                  <c:v>0.1</c:v>
                </c:pt>
                <c:pt idx="63">
                  <c:v>0</c:v>
                </c:pt>
                <c:pt idx="64">
                  <c:v>0</c:v>
                </c:pt>
                <c:pt idx="65">
                  <c:v>0.19</c:v>
                </c:pt>
                <c:pt idx="66">
                  <c:v>0.36</c:v>
                </c:pt>
                <c:pt idx="67">
                  <c:v>0</c:v>
                </c:pt>
                <c:pt idx="68">
                  <c:v>0</c:v>
                </c:pt>
                <c:pt idx="69">
                  <c:v>0.05</c:v>
                </c:pt>
                <c:pt idx="70">
                  <c:v>0.1</c:v>
                </c:pt>
                <c:pt idx="71">
                  <c:v>0.01</c:v>
                </c:pt>
                <c:pt idx="72">
                  <c:v>0.21</c:v>
                </c:pt>
                <c:pt idx="73">
                  <c:v>0.71</c:v>
                </c:pt>
                <c:pt idx="74">
                  <c:v>0.28000000000000003</c:v>
                </c:pt>
                <c:pt idx="75">
                  <c:v>0</c:v>
                </c:pt>
                <c:pt idx="76">
                  <c:v>0</c:v>
                </c:pt>
                <c:pt idx="77">
                  <c:v>0.01</c:v>
                </c:pt>
                <c:pt idx="78">
                  <c:v>0.03</c:v>
                </c:pt>
                <c:pt idx="79">
                  <c:v>0</c:v>
                </c:pt>
                <c:pt idx="80">
                  <c:v>0.04</c:v>
                </c:pt>
                <c:pt idx="81">
                  <c:v>0</c:v>
                </c:pt>
                <c:pt idx="82">
                  <c:v>0.06</c:v>
                </c:pt>
                <c:pt idx="83">
                  <c:v>0.42</c:v>
                </c:pt>
                <c:pt idx="84">
                  <c:v>0.42</c:v>
                </c:pt>
                <c:pt idx="85">
                  <c:v>0.13</c:v>
                </c:pt>
                <c:pt idx="86">
                  <c:v>0.01</c:v>
                </c:pt>
                <c:pt idx="87">
                  <c:v>0.02</c:v>
                </c:pt>
                <c:pt idx="88">
                  <c:v>0</c:v>
                </c:pt>
                <c:pt idx="89">
                  <c:v>0.33</c:v>
                </c:pt>
                <c:pt idx="90">
                  <c:v>0.64</c:v>
                </c:pt>
                <c:pt idx="91">
                  <c:v>0.01</c:v>
                </c:pt>
                <c:pt idx="92">
                  <c:v>0</c:v>
                </c:pt>
                <c:pt idx="93">
                  <c:v>0.47</c:v>
                </c:pt>
                <c:pt idx="94">
                  <c:v>0.05</c:v>
                </c:pt>
                <c:pt idx="95">
                  <c:v>0.01</c:v>
                </c:pt>
                <c:pt idx="96">
                  <c:v>1.43</c:v>
                </c:pt>
                <c:pt idx="97">
                  <c:v>7.0000000000000007E-2</c:v>
                </c:pt>
                <c:pt idx="98">
                  <c:v>0</c:v>
                </c:pt>
                <c:pt idx="99">
                  <c:v>0</c:v>
                </c:pt>
                <c:pt idx="100">
                  <c:v>0</c:v>
                </c:pt>
                <c:pt idx="101">
                  <c:v>0.08</c:v>
                </c:pt>
                <c:pt idx="102">
                  <c:v>0</c:v>
                </c:pt>
                <c:pt idx="103">
                  <c:v>0</c:v>
                </c:pt>
                <c:pt idx="104">
                  <c:v>0</c:v>
                </c:pt>
                <c:pt idx="105">
                  <c:v>0.19</c:v>
                </c:pt>
                <c:pt idx="106">
                  <c:v>0.11</c:v>
                </c:pt>
                <c:pt idx="107">
                  <c:v>0</c:v>
                </c:pt>
                <c:pt idx="108">
                  <c:v>0</c:v>
                </c:pt>
                <c:pt idx="109">
                  <c:v>0.1</c:v>
                </c:pt>
                <c:pt idx="110">
                  <c:v>2.2200000000000002</c:v>
                </c:pt>
                <c:pt idx="111">
                  <c:v>0</c:v>
                </c:pt>
                <c:pt idx="112">
                  <c:v>0</c:v>
                </c:pt>
                <c:pt idx="113">
                  <c:v>0</c:v>
                </c:pt>
                <c:pt idx="114">
                  <c:v>0.05</c:v>
                </c:pt>
                <c:pt idx="115">
                  <c:v>0.05</c:v>
                </c:pt>
                <c:pt idx="116">
                  <c:v>0</c:v>
                </c:pt>
                <c:pt idx="117">
                  <c:v>0.14000000000000001</c:v>
                </c:pt>
                <c:pt idx="118">
                  <c:v>0</c:v>
                </c:pt>
                <c:pt idx="119">
                  <c:v>0</c:v>
                </c:pt>
                <c:pt idx="120">
                  <c:v>0</c:v>
                </c:pt>
                <c:pt idx="121">
                  <c:v>0.96</c:v>
                </c:pt>
                <c:pt idx="122">
                  <c:v>0.1</c:v>
                </c:pt>
                <c:pt idx="123">
                  <c:v>0</c:v>
                </c:pt>
                <c:pt idx="124">
                  <c:v>0.56000000000000005</c:v>
                </c:pt>
                <c:pt idx="125">
                  <c:v>1</c:v>
                </c:pt>
                <c:pt idx="126">
                  <c:v>0.5</c:v>
                </c:pt>
                <c:pt idx="127">
                  <c:v>0.08</c:v>
                </c:pt>
                <c:pt idx="128">
                  <c:v>0.01</c:v>
                </c:pt>
                <c:pt idx="129">
                  <c:v>0</c:v>
                </c:pt>
                <c:pt idx="130">
                  <c:v>0</c:v>
                </c:pt>
                <c:pt idx="131">
                  <c:v>0</c:v>
                </c:pt>
                <c:pt idx="132">
                  <c:v>0</c:v>
                </c:pt>
                <c:pt idx="133">
                  <c:v>0</c:v>
                </c:pt>
                <c:pt idx="134">
                  <c:v>0.11</c:v>
                </c:pt>
                <c:pt idx="135">
                  <c:v>0</c:v>
                </c:pt>
                <c:pt idx="136">
                  <c:v>0.01</c:v>
                </c:pt>
                <c:pt idx="137">
                  <c:v>0</c:v>
                </c:pt>
                <c:pt idx="138">
                  <c:v>0.4</c:v>
                </c:pt>
                <c:pt idx="139">
                  <c:v>0</c:v>
                </c:pt>
                <c:pt idx="140">
                  <c:v>0.01</c:v>
                </c:pt>
                <c:pt idx="141">
                  <c:v>0.19</c:v>
                </c:pt>
                <c:pt idx="142">
                  <c:v>0.01</c:v>
                </c:pt>
                <c:pt idx="143">
                  <c:v>0</c:v>
                </c:pt>
                <c:pt idx="144">
                  <c:v>0.24</c:v>
                </c:pt>
                <c:pt idx="145">
                  <c:v>0.43</c:v>
                </c:pt>
                <c:pt idx="146">
                  <c:v>0.13</c:v>
                </c:pt>
                <c:pt idx="147">
                  <c:v>0.01</c:v>
                </c:pt>
                <c:pt idx="148">
                  <c:v>0.02</c:v>
                </c:pt>
                <c:pt idx="149">
                  <c:v>0.19</c:v>
                </c:pt>
                <c:pt idx="150">
                  <c:v>0.27</c:v>
                </c:pt>
                <c:pt idx="151">
                  <c:v>0.01</c:v>
                </c:pt>
                <c:pt idx="152">
                  <c:v>0</c:v>
                </c:pt>
                <c:pt idx="153">
                  <c:v>0</c:v>
                </c:pt>
                <c:pt idx="154">
                  <c:v>0</c:v>
                </c:pt>
                <c:pt idx="155">
                  <c:v>0.28000000000000003</c:v>
                </c:pt>
                <c:pt idx="156">
                  <c:v>0.02</c:v>
                </c:pt>
                <c:pt idx="157">
                  <c:v>0.03</c:v>
                </c:pt>
                <c:pt idx="158">
                  <c:v>0</c:v>
                </c:pt>
                <c:pt idx="159">
                  <c:v>0</c:v>
                </c:pt>
                <c:pt idx="160">
                  <c:v>0</c:v>
                </c:pt>
                <c:pt idx="161">
                  <c:v>0</c:v>
                </c:pt>
                <c:pt idx="162">
                  <c:v>0</c:v>
                </c:pt>
                <c:pt idx="163">
                  <c:v>0</c:v>
                </c:pt>
                <c:pt idx="164">
                  <c:v>0.37</c:v>
                </c:pt>
                <c:pt idx="165">
                  <c:v>0</c:v>
                </c:pt>
                <c:pt idx="166">
                  <c:v>2.75</c:v>
                </c:pt>
                <c:pt idx="167">
                  <c:v>0</c:v>
                </c:pt>
                <c:pt idx="168">
                  <c:v>0</c:v>
                </c:pt>
                <c:pt idx="169">
                  <c:v>0.38</c:v>
                </c:pt>
                <c:pt idx="170">
                  <c:v>0.01</c:v>
                </c:pt>
                <c:pt idx="171">
                  <c:v>7.0000000000000007E-2</c:v>
                </c:pt>
                <c:pt idx="172">
                  <c:v>0</c:v>
                </c:pt>
                <c:pt idx="173">
                  <c:v>0.01</c:v>
                </c:pt>
                <c:pt idx="174">
                  <c:v>0.39</c:v>
                </c:pt>
                <c:pt idx="175">
                  <c:v>0</c:v>
                </c:pt>
                <c:pt idx="176">
                  <c:v>0.16</c:v>
                </c:pt>
                <c:pt idx="177">
                  <c:v>0.5</c:v>
                </c:pt>
                <c:pt idx="178">
                  <c:v>0.01</c:v>
                </c:pt>
                <c:pt idx="179">
                  <c:v>0.01</c:v>
                </c:pt>
                <c:pt idx="180">
                  <c:v>0.01</c:v>
                </c:pt>
                <c:pt idx="181">
                  <c:v>0.72</c:v>
                </c:pt>
                <c:pt idx="182">
                  <c:v>0.7</c:v>
                </c:pt>
                <c:pt idx="183">
                  <c:v>0</c:v>
                </c:pt>
                <c:pt idx="184">
                  <c:v>0</c:v>
                </c:pt>
                <c:pt idx="185">
                  <c:v>0</c:v>
                </c:pt>
                <c:pt idx="186">
                  <c:v>0</c:v>
                </c:pt>
                <c:pt idx="187">
                  <c:v>0</c:v>
                </c:pt>
                <c:pt idx="188">
                  <c:v>0.27</c:v>
                </c:pt>
                <c:pt idx="189">
                  <c:v>0</c:v>
                </c:pt>
                <c:pt idx="190">
                  <c:v>0</c:v>
                </c:pt>
                <c:pt idx="191">
                  <c:v>0.08</c:v>
                </c:pt>
                <c:pt idx="192">
                  <c:v>0</c:v>
                </c:pt>
                <c:pt idx="193">
                  <c:v>0.86</c:v>
                </c:pt>
                <c:pt idx="194">
                  <c:v>1.63</c:v>
                </c:pt>
                <c:pt idx="195">
                  <c:v>0.05</c:v>
                </c:pt>
                <c:pt idx="196">
                  <c:v>0.01</c:v>
                </c:pt>
                <c:pt idx="197">
                  <c:v>0.03</c:v>
                </c:pt>
                <c:pt idx="198">
                  <c:v>0.15</c:v>
                </c:pt>
                <c:pt idx="199">
                  <c:v>0</c:v>
                </c:pt>
                <c:pt idx="200">
                  <c:v>0</c:v>
                </c:pt>
                <c:pt idx="201">
                  <c:v>0.86</c:v>
                </c:pt>
                <c:pt idx="202">
                  <c:v>0</c:v>
                </c:pt>
                <c:pt idx="203">
                  <c:v>0</c:v>
                </c:pt>
                <c:pt idx="204">
                  <c:v>1.83</c:v>
                </c:pt>
                <c:pt idx="205">
                  <c:v>0.61</c:v>
                </c:pt>
                <c:pt idx="206">
                  <c:v>0.06</c:v>
                </c:pt>
                <c:pt idx="207">
                  <c:v>0.12</c:v>
                </c:pt>
                <c:pt idx="208">
                  <c:v>0.01</c:v>
                </c:pt>
                <c:pt idx="209">
                  <c:v>0</c:v>
                </c:pt>
                <c:pt idx="210">
                  <c:v>0</c:v>
                </c:pt>
                <c:pt idx="211">
                  <c:v>0</c:v>
                </c:pt>
                <c:pt idx="212">
                  <c:v>0.01</c:v>
                </c:pt>
                <c:pt idx="213">
                  <c:v>0</c:v>
                </c:pt>
                <c:pt idx="214">
                  <c:v>0.04</c:v>
                </c:pt>
                <c:pt idx="215">
                  <c:v>0.02</c:v>
                </c:pt>
                <c:pt idx="216">
                  <c:v>0.32</c:v>
                </c:pt>
                <c:pt idx="217">
                  <c:v>0.01</c:v>
                </c:pt>
                <c:pt idx="218">
                  <c:v>0</c:v>
                </c:pt>
                <c:pt idx="219">
                  <c:v>0.35</c:v>
                </c:pt>
                <c:pt idx="220">
                  <c:v>0</c:v>
                </c:pt>
                <c:pt idx="221">
                  <c:v>0</c:v>
                </c:pt>
                <c:pt idx="222">
                  <c:v>0</c:v>
                </c:pt>
                <c:pt idx="223">
                  <c:v>0</c:v>
                </c:pt>
                <c:pt idx="224">
                  <c:v>0.01</c:v>
                </c:pt>
                <c:pt idx="225">
                  <c:v>0</c:v>
                </c:pt>
                <c:pt idx="226">
                  <c:v>0</c:v>
                </c:pt>
                <c:pt idx="227">
                  <c:v>0.25</c:v>
                </c:pt>
                <c:pt idx="228">
                  <c:v>0</c:v>
                </c:pt>
                <c:pt idx="229">
                  <c:v>0.38</c:v>
                </c:pt>
                <c:pt idx="230">
                  <c:v>0</c:v>
                </c:pt>
                <c:pt idx="231">
                  <c:v>0.01</c:v>
                </c:pt>
                <c:pt idx="232">
                  <c:v>0</c:v>
                </c:pt>
                <c:pt idx="233">
                  <c:v>0</c:v>
                </c:pt>
                <c:pt idx="234">
                  <c:v>0.85</c:v>
                </c:pt>
                <c:pt idx="235">
                  <c:v>0.01</c:v>
                </c:pt>
                <c:pt idx="236">
                  <c:v>0</c:v>
                </c:pt>
                <c:pt idx="237">
                  <c:v>0</c:v>
                </c:pt>
                <c:pt idx="238">
                  <c:v>0</c:v>
                </c:pt>
                <c:pt idx="239">
                  <c:v>0</c:v>
                </c:pt>
                <c:pt idx="240">
                  <c:v>0</c:v>
                </c:pt>
                <c:pt idx="241">
                  <c:v>0</c:v>
                </c:pt>
                <c:pt idx="242">
                  <c:v>0.06</c:v>
                </c:pt>
                <c:pt idx="243">
                  <c:v>0.02</c:v>
                </c:pt>
                <c:pt idx="244">
                  <c:v>0</c:v>
                </c:pt>
                <c:pt idx="245">
                  <c:v>0.15</c:v>
                </c:pt>
                <c:pt idx="246">
                  <c:v>0.18</c:v>
                </c:pt>
                <c:pt idx="247">
                  <c:v>0.54</c:v>
                </c:pt>
                <c:pt idx="248">
                  <c:v>0.09</c:v>
                </c:pt>
                <c:pt idx="249">
                  <c:v>0.08</c:v>
                </c:pt>
                <c:pt idx="250">
                  <c:v>0.03</c:v>
                </c:pt>
                <c:pt idx="251">
                  <c:v>0.06</c:v>
                </c:pt>
                <c:pt idx="252">
                  <c:v>0</c:v>
                </c:pt>
                <c:pt idx="253">
                  <c:v>0</c:v>
                </c:pt>
                <c:pt idx="254">
                  <c:v>0</c:v>
                </c:pt>
                <c:pt idx="255">
                  <c:v>0</c:v>
                </c:pt>
                <c:pt idx="256">
                  <c:v>0</c:v>
                </c:pt>
                <c:pt idx="257">
                  <c:v>0.03</c:v>
                </c:pt>
                <c:pt idx="258">
                  <c:v>0</c:v>
                </c:pt>
                <c:pt idx="259">
                  <c:v>0</c:v>
                </c:pt>
                <c:pt idx="260">
                  <c:v>0</c:v>
                </c:pt>
                <c:pt idx="261">
                  <c:v>0</c:v>
                </c:pt>
                <c:pt idx="262">
                  <c:v>0</c:v>
                </c:pt>
                <c:pt idx="263">
                  <c:v>0</c:v>
                </c:pt>
                <c:pt idx="264">
                  <c:v>0</c:v>
                </c:pt>
                <c:pt idx="265">
                  <c:v>0</c:v>
                </c:pt>
                <c:pt idx="266">
                  <c:v>0</c:v>
                </c:pt>
                <c:pt idx="267">
                  <c:v>0</c:v>
                </c:pt>
                <c:pt idx="268">
                  <c:v>0</c:v>
                </c:pt>
                <c:pt idx="269">
                  <c:v>0</c:v>
                </c:pt>
                <c:pt idx="270">
                  <c:v>0.04</c:v>
                </c:pt>
                <c:pt idx="271">
                  <c:v>0</c:v>
                </c:pt>
                <c:pt idx="272">
                  <c:v>0.11</c:v>
                </c:pt>
                <c:pt idx="273">
                  <c:v>0</c:v>
                </c:pt>
                <c:pt idx="274">
                  <c:v>0</c:v>
                </c:pt>
                <c:pt idx="275">
                  <c:v>0</c:v>
                </c:pt>
                <c:pt idx="276">
                  <c:v>0</c:v>
                </c:pt>
                <c:pt idx="277">
                  <c:v>0.04</c:v>
                </c:pt>
                <c:pt idx="278">
                  <c:v>0.02</c:v>
                </c:pt>
                <c:pt idx="279">
                  <c:v>0.06</c:v>
                </c:pt>
                <c:pt idx="280">
                  <c:v>0.1</c:v>
                </c:pt>
                <c:pt idx="281">
                  <c:v>0.83</c:v>
                </c:pt>
                <c:pt idx="282">
                  <c:v>0.47</c:v>
                </c:pt>
                <c:pt idx="283">
                  <c:v>0.01</c:v>
                </c:pt>
                <c:pt idx="284">
                  <c:v>0.8</c:v>
                </c:pt>
                <c:pt idx="285">
                  <c:v>0.01</c:v>
                </c:pt>
                <c:pt idx="286">
                  <c:v>0</c:v>
                </c:pt>
                <c:pt idx="287">
                  <c:v>0</c:v>
                </c:pt>
                <c:pt idx="288">
                  <c:v>0.16</c:v>
                </c:pt>
                <c:pt idx="289">
                  <c:v>0.01</c:v>
                </c:pt>
                <c:pt idx="290">
                  <c:v>0</c:v>
                </c:pt>
                <c:pt idx="291">
                  <c:v>0</c:v>
                </c:pt>
                <c:pt idx="292">
                  <c:v>0</c:v>
                </c:pt>
                <c:pt idx="293">
                  <c:v>0</c:v>
                </c:pt>
                <c:pt idx="294">
                  <c:v>0</c:v>
                </c:pt>
                <c:pt idx="295">
                  <c:v>0</c:v>
                </c:pt>
                <c:pt idx="296">
                  <c:v>0.12</c:v>
                </c:pt>
                <c:pt idx="297">
                  <c:v>0</c:v>
                </c:pt>
                <c:pt idx="298">
                  <c:v>0</c:v>
                </c:pt>
                <c:pt idx="299">
                  <c:v>0</c:v>
                </c:pt>
                <c:pt idx="300">
                  <c:v>0</c:v>
                </c:pt>
                <c:pt idx="301">
                  <c:v>0.82</c:v>
                </c:pt>
                <c:pt idx="302">
                  <c:v>1.86</c:v>
                </c:pt>
                <c:pt idx="303">
                  <c:v>0.09</c:v>
                </c:pt>
                <c:pt idx="304">
                  <c:v>0.04</c:v>
                </c:pt>
                <c:pt idx="305">
                  <c:v>0.33</c:v>
                </c:pt>
                <c:pt idx="306">
                  <c:v>0.33</c:v>
                </c:pt>
                <c:pt idx="307">
                  <c:v>0.05</c:v>
                </c:pt>
                <c:pt idx="308">
                  <c:v>0.83</c:v>
                </c:pt>
                <c:pt idx="309">
                  <c:v>0.45</c:v>
                </c:pt>
                <c:pt idx="310">
                  <c:v>0.03</c:v>
                </c:pt>
                <c:pt idx="311">
                  <c:v>0</c:v>
                </c:pt>
                <c:pt idx="312">
                  <c:v>0</c:v>
                </c:pt>
                <c:pt idx="313">
                  <c:v>0.11</c:v>
                </c:pt>
                <c:pt idx="314">
                  <c:v>0</c:v>
                </c:pt>
                <c:pt idx="315">
                  <c:v>0</c:v>
                </c:pt>
                <c:pt idx="316">
                  <c:v>0.02</c:v>
                </c:pt>
                <c:pt idx="317">
                  <c:v>0.04</c:v>
                </c:pt>
                <c:pt idx="318">
                  <c:v>0.01</c:v>
                </c:pt>
                <c:pt idx="319">
                  <c:v>0.01</c:v>
                </c:pt>
                <c:pt idx="320">
                  <c:v>0.05</c:v>
                </c:pt>
                <c:pt idx="321">
                  <c:v>0</c:v>
                </c:pt>
                <c:pt idx="322">
                  <c:v>0.54</c:v>
                </c:pt>
                <c:pt idx="323">
                  <c:v>7.0000000000000007E-2</c:v>
                </c:pt>
                <c:pt idx="324">
                  <c:v>0.01</c:v>
                </c:pt>
                <c:pt idx="325">
                  <c:v>0.13</c:v>
                </c:pt>
                <c:pt idx="326">
                  <c:v>0.01</c:v>
                </c:pt>
                <c:pt idx="327">
                  <c:v>0</c:v>
                </c:pt>
                <c:pt idx="328">
                  <c:v>0.01</c:v>
                </c:pt>
                <c:pt idx="329">
                  <c:v>0.05</c:v>
                </c:pt>
                <c:pt idx="330">
                  <c:v>0</c:v>
                </c:pt>
                <c:pt idx="331">
                  <c:v>0</c:v>
                </c:pt>
                <c:pt idx="332">
                  <c:v>0</c:v>
                </c:pt>
                <c:pt idx="333">
                  <c:v>0</c:v>
                </c:pt>
                <c:pt idx="334">
                  <c:v>0.02</c:v>
                </c:pt>
                <c:pt idx="335">
                  <c:v>0</c:v>
                </c:pt>
                <c:pt idx="336">
                  <c:v>0</c:v>
                </c:pt>
                <c:pt idx="337">
                  <c:v>0</c:v>
                </c:pt>
                <c:pt idx="338">
                  <c:v>0.05</c:v>
                </c:pt>
                <c:pt idx="339">
                  <c:v>0.15</c:v>
                </c:pt>
                <c:pt idx="340">
                  <c:v>0.02</c:v>
                </c:pt>
                <c:pt idx="341">
                  <c:v>0.04</c:v>
                </c:pt>
                <c:pt idx="342">
                  <c:v>0</c:v>
                </c:pt>
                <c:pt idx="343">
                  <c:v>0.01</c:v>
                </c:pt>
                <c:pt idx="344">
                  <c:v>0.05</c:v>
                </c:pt>
                <c:pt idx="345">
                  <c:v>0.16</c:v>
                </c:pt>
                <c:pt idx="346">
                  <c:v>0.04</c:v>
                </c:pt>
                <c:pt idx="347">
                  <c:v>0.1</c:v>
                </c:pt>
                <c:pt idx="348">
                  <c:v>0.01</c:v>
                </c:pt>
                <c:pt idx="349">
                  <c:v>0</c:v>
                </c:pt>
                <c:pt idx="350">
                  <c:v>0.03</c:v>
                </c:pt>
                <c:pt idx="351">
                  <c:v>0</c:v>
                </c:pt>
                <c:pt idx="352">
                  <c:v>0.01</c:v>
                </c:pt>
                <c:pt idx="353">
                  <c:v>0.01</c:v>
                </c:pt>
                <c:pt idx="354">
                  <c:v>0</c:v>
                </c:pt>
                <c:pt idx="355">
                  <c:v>7.0000000000000007E-2</c:v>
                </c:pt>
                <c:pt idx="356">
                  <c:v>0.1</c:v>
                </c:pt>
                <c:pt idx="357">
                  <c:v>0.54</c:v>
                </c:pt>
                <c:pt idx="358">
                  <c:v>0.04</c:v>
                </c:pt>
                <c:pt idx="359">
                  <c:v>0.11</c:v>
                </c:pt>
                <c:pt idx="360">
                  <c:v>0</c:v>
                </c:pt>
                <c:pt idx="361">
                  <c:v>0.01</c:v>
                </c:pt>
                <c:pt idx="362">
                  <c:v>0.01</c:v>
                </c:pt>
                <c:pt idx="363">
                  <c:v>0</c:v>
                </c:pt>
                <c:pt idx="364">
                  <c:v>0.1</c:v>
                </c:pt>
              </c:numCache>
            </c:numRef>
          </c:val>
          <c:extLst>
            <c:ext xmlns:c16="http://schemas.microsoft.com/office/drawing/2014/chart" uri="{C3380CC4-5D6E-409C-BE32-E72D297353CC}">
              <c16:uniqueId val="{00000000-C9B6-4FF2-8D87-7A7E29A6B627}"/>
            </c:ext>
          </c:extLst>
        </c:ser>
        <c:dLbls>
          <c:showLegendKey val="0"/>
          <c:showVal val="0"/>
          <c:showCatName val="0"/>
          <c:showSerName val="0"/>
          <c:showPercent val="0"/>
          <c:showBubbleSize val="0"/>
        </c:dLbls>
        <c:gapWidth val="0"/>
        <c:axId val="453891136"/>
        <c:axId val="453891464"/>
      </c:barChart>
      <c:dateAx>
        <c:axId val="453891136"/>
        <c:scaling>
          <c:orientation val="minMax"/>
          <c:max val="43023"/>
          <c:min val="42887"/>
        </c:scaling>
        <c:delete val="0"/>
        <c:axPos val="b"/>
        <c:numFmt formatCode="m/d/yy;@"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53891464"/>
        <c:crosses val="autoZero"/>
        <c:auto val="0"/>
        <c:lblOffset val="100"/>
        <c:baseTimeUnit val="days"/>
      </c:dateAx>
      <c:valAx>
        <c:axId val="453891464"/>
        <c:scaling>
          <c:orientation val="minMax"/>
          <c:max val="2.5"/>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sz="1000" b="0">
                    <a:solidFill>
                      <a:sysClr val="windowText" lastClr="000000"/>
                    </a:solidFill>
                  </a:rPr>
                  <a:t>Precip. (in)</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cross"/>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538911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32662583843685"/>
          <c:y val="0.10550360892388454"/>
          <c:w val="0.76320744629143578"/>
          <c:h val="0.70561971420239133"/>
        </c:manualLayout>
      </c:layout>
      <c:scatterChart>
        <c:scatterStyle val="smoothMarker"/>
        <c:varyColors val="0"/>
        <c:ser>
          <c:idx val="0"/>
          <c:order val="0"/>
          <c:tx>
            <c:v>TP</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'Canan South Site'!$Q$3:$Q$10</c:f>
              <c:numCache>
                <c:formatCode>m/d/yy;@</c:formatCode>
                <c:ptCount val="8"/>
                <c:pt idx="0">
                  <c:v>42912</c:v>
                </c:pt>
                <c:pt idx="1">
                  <c:v>42925</c:v>
                </c:pt>
                <c:pt idx="2">
                  <c:v>42938</c:v>
                </c:pt>
                <c:pt idx="3">
                  <c:v>42954</c:v>
                </c:pt>
                <c:pt idx="4">
                  <c:v>42966</c:v>
                </c:pt>
                <c:pt idx="5">
                  <c:v>42982</c:v>
                </c:pt>
                <c:pt idx="6">
                  <c:v>42994</c:v>
                </c:pt>
                <c:pt idx="7">
                  <c:v>43010</c:v>
                </c:pt>
              </c:numCache>
            </c:numRef>
          </c:xVal>
          <c:yVal>
            <c:numRef>
              <c:f>'Canan South Site'!$AV$3:$AV$10</c:f>
              <c:numCache>
                <c:formatCode>General</c:formatCode>
                <c:ptCount val="8"/>
                <c:pt idx="0">
                  <c:v>8.199999999999999E-3</c:v>
                </c:pt>
                <c:pt idx="1">
                  <c:v>8.199999999999999E-3</c:v>
                </c:pt>
                <c:pt idx="2">
                  <c:v>8.6E-3</c:v>
                </c:pt>
                <c:pt idx="3">
                  <c:v>6.9000000000000008E-3</c:v>
                </c:pt>
                <c:pt idx="4">
                  <c:v>7.1999999999999998E-3</c:v>
                </c:pt>
                <c:pt idx="5">
                  <c:v>1.0999999999999999E-2</c:v>
                </c:pt>
                <c:pt idx="6">
                  <c:v>6.7000000000000002E-3</c:v>
                </c:pt>
                <c:pt idx="7">
                  <c:v>7.7000000000000002E-3</c:v>
                </c:pt>
              </c:numCache>
            </c:numRef>
          </c:yVal>
          <c:smooth val="1"/>
          <c:extLst>
            <c:ext xmlns:c16="http://schemas.microsoft.com/office/drawing/2014/chart" uri="{C3380CC4-5D6E-409C-BE32-E72D297353CC}">
              <c16:uniqueId val="{00000000-88E5-4A9B-9223-D8A9A15CDC2C}"/>
            </c:ext>
          </c:extLst>
        </c:ser>
        <c:ser>
          <c:idx val="2"/>
          <c:order val="2"/>
          <c:tx>
            <c:v>P-Guidance</c:v>
          </c:tx>
          <c:spPr>
            <a:ln w="12700" cap="rnd">
              <a:solidFill>
                <a:srgbClr val="FF0000"/>
              </a:solidFill>
              <a:round/>
            </a:ln>
            <a:effectLst/>
          </c:spPr>
          <c:marker>
            <c:symbol val="none"/>
          </c:marker>
          <c:xVal>
            <c:numRef>
              <c:f>'Canan South Site'!$Q$3:$Q$10</c:f>
              <c:numCache>
                <c:formatCode>m/d/yy;@</c:formatCode>
                <c:ptCount val="8"/>
                <c:pt idx="0">
                  <c:v>42912</c:v>
                </c:pt>
                <c:pt idx="1">
                  <c:v>42925</c:v>
                </c:pt>
                <c:pt idx="2">
                  <c:v>42938</c:v>
                </c:pt>
                <c:pt idx="3">
                  <c:v>42954</c:v>
                </c:pt>
                <c:pt idx="4">
                  <c:v>42966</c:v>
                </c:pt>
                <c:pt idx="5">
                  <c:v>42982</c:v>
                </c:pt>
                <c:pt idx="6">
                  <c:v>42994</c:v>
                </c:pt>
                <c:pt idx="7">
                  <c:v>43010</c:v>
                </c:pt>
              </c:numCache>
            </c:numRef>
          </c:xVal>
          <c:yVal>
            <c:numRef>
              <c:f>'Canan South Site'!$CR$3:$CR$10</c:f>
              <c:numCache>
                <c:formatCode>General</c:formatCode>
                <c:ptCount val="8"/>
                <c:pt idx="0">
                  <c:v>0.02</c:v>
                </c:pt>
                <c:pt idx="1">
                  <c:v>0.02</c:v>
                </c:pt>
                <c:pt idx="2">
                  <c:v>0.02</c:v>
                </c:pt>
                <c:pt idx="3">
                  <c:v>0.02</c:v>
                </c:pt>
                <c:pt idx="4">
                  <c:v>0.02</c:v>
                </c:pt>
                <c:pt idx="5">
                  <c:v>0.02</c:v>
                </c:pt>
                <c:pt idx="6">
                  <c:v>0.02</c:v>
                </c:pt>
                <c:pt idx="7">
                  <c:v>0.02</c:v>
                </c:pt>
              </c:numCache>
            </c:numRef>
          </c:yVal>
          <c:smooth val="1"/>
          <c:extLst>
            <c:ext xmlns:c16="http://schemas.microsoft.com/office/drawing/2014/chart" uri="{C3380CC4-5D6E-409C-BE32-E72D297353CC}">
              <c16:uniqueId val="{00000002-88E5-4A9B-9223-D8A9A15CDC2C}"/>
            </c:ext>
          </c:extLst>
        </c:ser>
        <c:dLbls>
          <c:showLegendKey val="0"/>
          <c:showVal val="0"/>
          <c:showCatName val="0"/>
          <c:showSerName val="0"/>
          <c:showPercent val="0"/>
          <c:showBubbleSize val="0"/>
        </c:dLbls>
        <c:axId val="630554784"/>
        <c:axId val="630543632"/>
        <c:extLst>
          <c:ext xmlns:c15="http://schemas.microsoft.com/office/drawing/2012/chart" uri="{02D57815-91ED-43cb-92C2-25804820EDAC}">
            <c15:filteredScatterSeries>
              <c15:ser>
                <c:idx val="1"/>
                <c:order val="1"/>
                <c:tx>
                  <c:v>TDP</c:v>
                </c:tx>
                <c:spPr>
                  <a:ln w="19050" cap="rnd">
                    <a:solidFill>
                      <a:schemeClr val="accent2"/>
                    </a:solidFill>
                    <a:prstDash val="dash"/>
                    <a:round/>
                  </a:ln>
                  <a:effectLst/>
                </c:spPr>
                <c:marker>
                  <c:symbol val="x"/>
                  <c:size val="5"/>
                  <c:spPr>
                    <a:solidFill>
                      <a:schemeClr val="accent2"/>
                    </a:solidFill>
                    <a:ln w="9525">
                      <a:solidFill>
                        <a:schemeClr val="accent2"/>
                      </a:solidFill>
                    </a:ln>
                    <a:effectLst/>
                  </c:spPr>
                </c:marker>
                <c:xVal>
                  <c:numRef>
                    <c:extLst>
                      <c:ext uri="{02D57815-91ED-43cb-92C2-25804820EDAC}">
                        <c15:formulaRef>
                          <c15:sqref>'Canan South Site'!$Q$3:$Q$10</c15:sqref>
                        </c15:formulaRef>
                      </c:ext>
                    </c:extLst>
                    <c:numCache>
                      <c:formatCode>m/d/yy;@</c:formatCode>
                      <c:ptCount val="8"/>
                      <c:pt idx="0">
                        <c:v>42912</c:v>
                      </c:pt>
                      <c:pt idx="1">
                        <c:v>42925</c:v>
                      </c:pt>
                      <c:pt idx="2">
                        <c:v>42938</c:v>
                      </c:pt>
                      <c:pt idx="3">
                        <c:v>42954</c:v>
                      </c:pt>
                      <c:pt idx="4">
                        <c:v>42966</c:v>
                      </c:pt>
                      <c:pt idx="5">
                        <c:v>42982</c:v>
                      </c:pt>
                      <c:pt idx="6">
                        <c:v>42994</c:v>
                      </c:pt>
                      <c:pt idx="7">
                        <c:v>43010</c:v>
                      </c:pt>
                    </c:numCache>
                  </c:numRef>
                </c:xVal>
                <c:yVal>
                  <c:numRef>
                    <c:extLst>
                      <c:ext uri="{02D57815-91ED-43cb-92C2-25804820EDAC}">
                        <c15:formulaRef>
                          <c15:sqref>'Canan South Site'!$AW$3:$AW$10</c15:sqref>
                        </c15:formulaRef>
                      </c:ext>
                    </c:extLst>
                    <c:numCache>
                      <c:formatCode>General</c:formatCode>
                      <c:ptCount val="8"/>
                    </c:numCache>
                  </c:numRef>
                </c:yVal>
                <c:smooth val="1"/>
                <c:extLst>
                  <c:ext xmlns:c16="http://schemas.microsoft.com/office/drawing/2014/chart" uri="{C3380CC4-5D6E-409C-BE32-E72D297353CC}">
                    <c16:uniqueId val="{00000001-88E5-4A9B-9223-D8A9A15CDC2C}"/>
                  </c:ext>
                </c:extLst>
              </c15:ser>
            </c15:filteredScatterSeries>
          </c:ext>
        </c:extLst>
      </c:scatterChart>
      <c:valAx>
        <c:axId val="630554784"/>
        <c:scaling>
          <c:orientation val="minMax"/>
          <c:max val="43023"/>
          <c:min val="42887"/>
        </c:scaling>
        <c:delete val="0"/>
        <c:axPos val="b"/>
        <c:majorGridlines>
          <c:spPr>
            <a:ln w="9525" cap="flat" cmpd="sng" algn="ctr">
              <a:solidFill>
                <a:schemeClr val="tx1">
                  <a:lumMod val="15000"/>
                  <a:lumOff val="85000"/>
                </a:schemeClr>
              </a:solidFill>
              <a:round/>
            </a:ln>
            <a:effectLst/>
          </c:spPr>
        </c:majorGridlines>
        <c:numFmt formatCode="m/d/yy;@"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43632"/>
        <c:crosses val="autoZero"/>
        <c:crossBetween val="midCat"/>
        <c:majorUnit val="30"/>
      </c:valAx>
      <c:valAx>
        <c:axId val="630543632"/>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 Phos.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00" sourceLinked="0"/>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54784"/>
        <c:crosses val="autoZero"/>
        <c:crossBetween val="midCat"/>
      </c:valAx>
      <c:spPr>
        <a:noFill/>
        <a:ln>
          <a:noFill/>
        </a:ln>
        <a:effectLst/>
      </c:spPr>
    </c:plotArea>
    <c:legend>
      <c:legendPos val="b"/>
      <c:layout>
        <c:manualLayout>
          <c:xMode val="edge"/>
          <c:yMode val="edge"/>
          <c:x val="0.14596155949256343"/>
          <c:y val="7.5230387868183146E-2"/>
          <c:w val="0.66683426290463688"/>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32662583843685"/>
          <c:y val="0.10550360892388454"/>
          <c:w val="0.76320744629143578"/>
          <c:h val="0.70561971420239133"/>
        </c:manualLayout>
      </c:layout>
      <c:scatterChart>
        <c:scatterStyle val="smoothMarker"/>
        <c:varyColors val="0"/>
        <c:ser>
          <c:idx val="0"/>
          <c:order val="0"/>
          <c:tx>
            <c:v>Air T</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'Canan South Site'!$Q$3:$Q$10</c:f>
              <c:numCache>
                <c:formatCode>m/d/yy;@</c:formatCode>
                <c:ptCount val="8"/>
                <c:pt idx="0">
                  <c:v>42912</c:v>
                </c:pt>
                <c:pt idx="1">
                  <c:v>42925</c:v>
                </c:pt>
                <c:pt idx="2">
                  <c:v>42938</c:v>
                </c:pt>
                <c:pt idx="3">
                  <c:v>42954</c:v>
                </c:pt>
                <c:pt idx="4">
                  <c:v>42966</c:v>
                </c:pt>
                <c:pt idx="5">
                  <c:v>42982</c:v>
                </c:pt>
                <c:pt idx="6">
                  <c:v>42994</c:v>
                </c:pt>
                <c:pt idx="7">
                  <c:v>43010</c:v>
                </c:pt>
              </c:numCache>
            </c:numRef>
          </c:xVal>
          <c:yVal>
            <c:numRef>
              <c:f>'Canan South Site'!$V$3:$V$10</c:f>
              <c:numCache>
                <c:formatCode>General</c:formatCode>
                <c:ptCount val="8"/>
                <c:pt idx="0">
                  <c:v>22</c:v>
                </c:pt>
                <c:pt idx="1">
                  <c:v>25</c:v>
                </c:pt>
                <c:pt idx="2">
                  <c:v>23</c:v>
                </c:pt>
                <c:pt idx="3">
                  <c:v>24</c:v>
                </c:pt>
                <c:pt idx="4">
                  <c:v>30</c:v>
                </c:pt>
                <c:pt idx="5">
                  <c:v>25</c:v>
                </c:pt>
                <c:pt idx="6">
                  <c:v>27</c:v>
                </c:pt>
                <c:pt idx="7">
                  <c:v>15</c:v>
                </c:pt>
              </c:numCache>
            </c:numRef>
          </c:yVal>
          <c:smooth val="1"/>
          <c:extLst>
            <c:ext xmlns:c16="http://schemas.microsoft.com/office/drawing/2014/chart" uri="{C3380CC4-5D6E-409C-BE32-E72D297353CC}">
              <c16:uniqueId val="{00000000-86E1-49AE-A532-219FB7DFB7CE}"/>
            </c:ext>
          </c:extLst>
        </c:ser>
        <c:ser>
          <c:idx val="1"/>
          <c:order val="1"/>
          <c:tx>
            <c:v>Water T</c:v>
          </c:tx>
          <c:spPr>
            <a:ln w="19050" cap="rnd">
              <a:solidFill>
                <a:schemeClr val="accent2"/>
              </a:solidFill>
              <a:prstDash val="dash"/>
              <a:round/>
            </a:ln>
            <a:effectLst/>
          </c:spPr>
          <c:marker>
            <c:symbol val="x"/>
            <c:size val="5"/>
            <c:spPr>
              <a:solidFill>
                <a:schemeClr val="accent2"/>
              </a:solidFill>
              <a:ln w="9525">
                <a:solidFill>
                  <a:schemeClr val="accent2"/>
                </a:solidFill>
              </a:ln>
              <a:effectLst/>
            </c:spPr>
          </c:marker>
          <c:xVal>
            <c:numRef>
              <c:f>'Canan South Site'!$Q$3:$Q$10</c:f>
              <c:numCache>
                <c:formatCode>m/d/yy;@</c:formatCode>
                <c:ptCount val="8"/>
                <c:pt idx="0">
                  <c:v>42912</c:v>
                </c:pt>
                <c:pt idx="1">
                  <c:v>42925</c:v>
                </c:pt>
                <c:pt idx="2">
                  <c:v>42938</c:v>
                </c:pt>
                <c:pt idx="3">
                  <c:v>42954</c:v>
                </c:pt>
                <c:pt idx="4">
                  <c:v>42966</c:v>
                </c:pt>
                <c:pt idx="5">
                  <c:v>42982</c:v>
                </c:pt>
                <c:pt idx="6">
                  <c:v>42994</c:v>
                </c:pt>
                <c:pt idx="7">
                  <c:v>43010</c:v>
                </c:pt>
              </c:numCache>
            </c:numRef>
          </c:xVal>
          <c:yVal>
            <c:numRef>
              <c:f>'Canan South Site'!$W$3:$W$10</c:f>
              <c:numCache>
                <c:formatCode>General</c:formatCode>
                <c:ptCount val="8"/>
                <c:pt idx="0">
                  <c:v>21</c:v>
                </c:pt>
                <c:pt idx="1">
                  <c:v>23</c:v>
                </c:pt>
                <c:pt idx="2">
                  <c:v>25</c:v>
                </c:pt>
                <c:pt idx="3">
                  <c:v>24</c:v>
                </c:pt>
                <c:pt idx="4">
                  <c:v>24</c:v>
                </c:pt>
                <c:pt idx="5">
                  <c:v>21</c:v>
                </c:pt>
                <c:pt idx="6">
                  <c:v>21</c:v>
                </c:pt>
                <c:pt idx="7">
                  <c:v>19</c:v>
                </c:pt>
              </c:numCache>
            </c:numRef>
          </c:yVal>
          <c:smooth val="1"/>
          <c:extLst>
            <c:ext xmlns:c16="http://schemas.microsoft.com/office/drawing/2014/chart" uri="{C3380CC4-5D6E-409C-BE32-E72D297353CC}">
              <c16:uniqueId val="{00000001-86E1-49AE-A532-219FB7DFB7CE}"/>
            </c:ext>
          </c:extLst>
        </c:ser>
        <c:dLbls>
          <c:showLegendKey val="0"/>
          <c:showVal val="0"/>
          <c:showCatName val="0"/>
          <c:showSerName val="0"/>
          <c:showPercent val="0"/>
          <c:showBubbleSize val="0"/>
        </c:dLbls>
        <c:axId val="630554784"/>
        <c:axId val="630543632"/>
      </c:scatterChart>
      <c:valAx>
        <c:axId val="630554784"/>
        <c:scaling>
          <c:orientation val="minMax"/>
          <c:max val="43023"/>
          <c:min val="42887"/>
        </c:scaling>
        <c:delete val="0"/>
        <c:axPos val="b"/>
        <c:majorGridlines>
          <c:spPr>
            <a:ln w="9525" cap="flat" cmpd="sng" algn="ctr">
              <a:solidFill>
                <a:schemeClr val="tx1">
                  <a:lumMod val="15000"/>
                  <a:lumOff val="85000"/>
                </a:schemeClr>
              </a:solidFill>
              <a:round/>
            </a:ln>
            <a:effectLst/>
          </c:spPr>
        </c:majorGridlines>
        <c:numFmt formatCode="m/d/yy;@"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43632"/>
        <c:crosses val="autoZero"/>
        <c:crossBetween val="midCat"/>
        <c:majorUnit val="30"/>
      </c:valAx>
      <c:valAx>
        <c:axId val="630543632"/>
        <c:scaling>
          <c:orientation val="minMax"/>
          <c:max val="30"/>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Temp. (°C)</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0"/>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54784"/>
        <c:crosses val="autoZero"/>
        <c:crossBetween val="midCat"/>
        <c:majorUnit val="5"/>
      </c:valAx>
      <c:spPr>
        <a:noFill/>
        <a:ln>
          <a:noFill/>
        </a:ln>
        <a:effectLst/>
      </c:spPr>
    </c:plotArea>
    <c:legend>
      <c:legendPos val="b"/>
      <c:layout>
        <c:manualLayout>
          <c:xMode val="edge"/>
          <c:yMode val="edge"/>
          <c:x val="0.14054461942257218"/>
          <c:y val="0.55671186934966455"/>
          <c:w val="0.45502187226596674"/>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32662583843685"/>
          <c:y val="0.10550360892388454"/>
          <c:w val="0.76320744629143578"/>
          <c:h val="0.70561971420239133"/>
        </c:manualLayout>
      </c:layout>
      <c:scatterChart>
        <c:scatterStyle val="smoothMarker"/>
        <c:varyColors val="0"/>
        <c:ser>
          <c:idx val="0"/>
          <c:order val="0"/>
          <c:tx>
            <c:v>TN</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'Canan South Site'!$Q$3:$Q$10</c:f>
              <c:numCache>
                <c:formatCode>m/d/yy;@</c:formatCode>
                <c:ptCount val="8"/>
                <c:pt idx="0">
                  <c:v>42912</c:v>
                </c:pt>
                <c:pt idx="1">
                  <c:v>42925</c:v>
                </c:pt>
                <c:pt idx="2">
                  <c:v>42938</c:v>
                </c:pt>
                <c:pt idx="3">
                  <c:v>42954</c:v>
                </c:pt>
                <c:pt idx="4">
                  <c:v>42966</c:v>
                </c:pt>
                <c:pt idx="5">
                  <c:v>42982</c:v>
                </c:pt>
                <c:pt idx="6">
                  <c:v>42994</c:v>
                </c:pt>
                <c:pt idx="7">
                  <c:v>43010</c:v>
                </c:pt>
              </c:numCache>
            </c:numRef>
          </c:xVal>
          <c:yVal>
            <c:numRef>
              <c:f>'Canan South Site'!$AT$3:$AT$10</c:f>
              <c:numCache>
                <c:formatCode>General</c:formatCode>
                <c:ptCount val="8"/>
                <c:pt idx="0">
                  <c:v>0.39400000000000002</c:v>
                </c:pt>
                <c:pt idx="1">
                  <c:v>0.40799999999999997</c:v>
                </c:pt>
                <c:pt idx="2">
                  <c:v>0.38200000000000001</c:v>
                </c:pt>
                <c:pt idx="3">
                  <c:v>0.78500000000000003</c:v>
                </c:pt>
                <c:pt idx="4">
                  <c:v>0.32800000000000001</c:v>
                </c:pt>
                <c:pt idx="5">
                  <c:v>0.19400000000000001</c:v>
                </c:pt>
                <c:pt idx="6">
                  <c:v>0.252</c:v>
                </c:pt>
                <c:pt idx="7">
                  <c:v>0.27600000000000002</c:v>
                </c:pt>
              </c:numCache>
            </c:numRef>
          </c:yVal>
          <c:smooth val="1"/>
          <c:extLst>
            <c:ext xmlns:c16="http://schemas.microsoft.com/office/drawing/2014/chart" uri="{C3380CC4-5D6E-409C-BE32-E72D297353CC}">
              <c16:uniqueId val="{00000000-2633-49B3-B29C-973433CD49B1}"/>
            </c:ext>
          </c:extLst>
        </c:ser>
        <c:dLbls>
          <c:showLegendKey val="0"/>
          <c:showVal val="0"/>
          <c:showCatName val="0"/>
          <c:showSerName val="0"/>
          <c:showPercent val="0"/>
          <c:showBubbleSize val="0"/>
        </c:dLbls>
        <c:axId val="630554784"/>
        <c:axId val="630543632"/>
        <c:extLst>
          <c:ext xmlns:c15="http://schemas.microsoft.com/office/drawing/2012/chart" uri="{02D57815-91ED-43cb-92C2-25804820EDAC}">
            <c15:filteredScatterSeries>
              <c15:ser>
                <c:idx val="1"/>
                <c:order val="1"/>
                <c:tx>
                  <c:v>TDN</c:v>
                </c:tx>
                <c:spPr>
                  <a:ln w="19050" cap="rnd">
                    <a:solidFill>
                      <a:schemeClr val="accent2"/>
                    </a:solidFill>
                    <a:prstDash val="dash"/>
                    <a:round/>
                  </a:ln>
                  <a:effectLst/>
                </c:spPr>
                <c:marker>
                  <c:symbol val="x"/>
                  <c:size val="5"/>
                  <c:spPr>
                    <a:solidFill>
                      <a:schemeClr val="accent2"/>
                    </a:solidFill>
                    <a:ln w="9525">
                      <a:solidFill>
                        <a:schemeClr val="accent2"/>
                      </a:solidFill>
                    </a:ln>
                    <a:effectLst/>
                  </c:spPr>
                </c:marker>
                <c:xVal>
                  <c:numRef>
                    <c:extLst>
                      <c:ext uri="{02D57815-91ED-43cb-92C2-25804820EDAC}">
                        <c15:formulaRef>
                          <c15:sqref>'Canan South Site'!$Q$3:$Q$10</c15:sqref>
                        </c15:formulaRef>
                      </c:ext>
                    </c:extLst>
                    <c:numCache>
                      <c:formatCode>m/d/yy;@</c:formatCode>
                      <c:ptCount val="8"/>
                      <c:pt idx="0">
                        <c:v>42912</c:v>
                      </c:pt>
                      <c:pt idx="1">
                        <c:v>42925</c:v>
                      </c:pt>
                      <c:pt idx="2">
                        <c:v>42938</c:v>
                      </c:pt>
                      <c:pt idx="3">
                        <c:v>42954</c:v>
                      </c:pt>
                      <c:pt idx="4">
                        <c:v>42966</c:v>
                      </c:pt>
                      <c:pt idx="5">
                        <c:v>42982</c:v>
                      </c:pt>
                      <c:pt idx="6">
                        <c:v>42994</c:v>
                      </c:pt>
                      <c:pt idx="7">
                        <c:v>43010</c:v>
                      </c:pt>
                    </c:numCache>
                  </c:numRef>
                </c:xVal>
                <c:yVal>
                  <c:numRef>
                    <c:extLst>
                      <c:ext uri="{02D57815-91ED-43cb-92C2-25804820EDAC}">
                        <c15:formulaRef>
                          <c15:sqref>'Canan South Site'!$AU$3:$AU$10</c15:sqref>
                        </c15:formulaRef>
                      </c:ext>
                    </c:extLst>
                    <c:numCache>
                      <c:formatCode>General</c:formatCode>
                      <c:ptCount val="8"/>
                    </c:numCache>
                  </c:numRef>
                </c:yVal>
                <c:smooth val="1"/>
                <c:extLst>
                  <c:ext xmlns:c16="http://schemas.microsoft.com/office/drawing/2014/chart" uri="{C3380CC4-5D6E-409C-BE32-E72D297353CC}">
                    <c16:uniqueId val="{00000001-2633-49B3-B29C-973433CD49B1}"/>
                  </c:ext>
                </c:extLst>
              </c15:ser>
            </c15:filteredScatterSeries>
          </c:ext>
        </c:extLst>
      </c:scatterChart>
      <c:valAx>
        <c:axId val="630554784"/>
        <c:scaling>
          <c:orientation val="minMax"/>
          <c:max val="43023"/>
          <c:min val="42887"/>
        </c:scaling>
        <c:delete val="0"/>
        <c:axPos val="b"/>
        <c:majorGridlines>
          <c:spPr>
            <a:ln w="9525" cap="flat" cmpd="sng" algn="ctr">
              <a:solidFill>
                <a:schemeClr val="tx1">
                  <a:lumMod val="15000"/>
                  <a:lumOff val="85000"/>
                </a:schemeClr>
              </a:solidFill>
              <a:round/>
            </a:ln>
            <a:effectLst/>
          </c:spPr>
        </c:majorGridlines>
        <c:numFmt formatCode="m/d/yy;@"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43632"/>
        <c:crosses val="autoZero"/>
        <c:crossBetween val="midCat"/>
        <c:majorUnit val="30"/>
      </c:valAx>
      <c:valAx>
        <c:axId val="630543632"/>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 N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00" sourceLinked="0"/>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54784"/>
        <c:crosses val="autoZero"/>
        <c:crossBetween val="midCat"/>
        <c:majorUnit val="0.25"/>
      </c:valAx>
      <c:spPr>
        <a:noFill/>
        <a:ln>
          <a:noFill/>
        </a:ln>
        <a:effectLst/>
      </c:spPr>
    </c:plotArea>
    <c:legend>
      <c:legendPos val="b"/>
      <c:layout>
        <c:manualLayout>
          <c:xMode val="edge"/>
          <c:yMode val="edge"/>
          <c:x val="0.15290600393700787"/>
          <c:y val="9.374890638670165E-2"/>
          <c:w val="0.37052110673665789"/>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32662583843685"/>
          <c:y val="0.10550360892388454"/>
          <c:w val="0.76320744629143578"/>
          <c:h val="0.70561971420239133"/>
        </c:manualLayout>
      </c:layout>
      <c:scatterChart>
        <c:scatterStyle val="smoothMarker"/>
        <c:varyColors val="0"/>
        <c:ser>
          <c:idx val="0"/>
          <c:order val="0"/>
          <c:tx>
            <c:v>NOx</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'Canan South Site'!$Q$3:$Q$10</c:f>
              <c:numCache>
                <c:formatCode>m/d/yy;@</c:formatCode>
                <c:ptCount val="8"/>
                <c:pt idx="0">
                  <c:v>42912</c:v>
                </c:pt>
                <c:pt idx="1">
                  <c:v>42925</c:v>
                </c:pt>
                <c:pt idx="2">
                  <c:v>42938</c:v>
                </c:pt>
                <c:pt idx="3">
                  <c:v>42954</c:v>
                </c:pt>
                <c:pt idx="4">
                  <c:v>42966</c:v>
                </c:pt>
                <c:pt idx="5">
                  <c:v>42982</c:v>
                </c:pt>
                <c:pt idx="6">
                  <c:v>42994</c:v>
                </c:pt>
                <c:pt idx="7">
                  <c:v>43010</c:v>
                </c:pt>
              </c:numCache>
            </c:numRef>
          </c:xVal>
          <c:yVal>
            <c:numRef>
              <c:f>'Canan South Site'!$AR$3:$AR$10</c:f>
              <c:numCache>
                <c:formatCode>General</c:formatCode>
                <c:ptCount val="8"/>
                <c:pt idx="0">
                  <c:v>0.154</c:v>
                </c:pt>
                <c:pt idx="1">
                  <c:v>4.5999999999999999E-2</c:v>
                </c:pt>
                <c:pt idx="2">
                  <c:v>6.4000000000000001E-2</c:v>
                </c:pt>
                <c:pt idx="3">
                  <c:v>4.2999999999999997E-2</c:v>
                </c:pt>
                <c:pt idx="4">
                  <c:v>0.04</c:v>
                </c:pt>
                <c:pt idx="5">
                  <c:v>0.03</c:v>
                </c:pt>
                <c:pt idx="6">
                  <c:v>3.5000000000000003E-2</c:v>
                </c:pt>
                <c:pt idx="7">
                  <c:v>7.0000000000000001E-3</c:v>
                </c:pt>
              </c:numCache>
            </c:numRef>
          </c:yVal>
          <c:smooth val="1"/>
          <c:extLst>
            <c:ext xmlns:c16="http://schemas.microsoft.com/office/drawing/2014/chart" uri="{C3380CC4-5D6E-409C-BE32-E72D297353CC}">
              <c16:uniqueId val="{00000000-92FE-4DE8-882A-C768CB3042F6}"/>
            </c:ext>
          </c:extLst>
        </c:ser>
        <c:ser>
          <c:idx val="1"/>
          <c:order val="1"/>
          <c:tx>
            <c:v>NH3</c:v>
          </c:tx>
          <c:spPr>
            <a:ln w="19050" cap="rnd">
              <a:solidFill>
                <a:schemeClr val="accent2"/>
              </a:solidFill>
              <a:prstDash val="dash"/>
              <a:round/>
            </a:ln>
            <a:effectLst/>
          </c:spPr>
          <c:marker>
            <c:symbol val="x"/>
            <c:size val="5"/>
            <c:spPr>
              <a:solidFill>
                <a:schemeClr val="accent2"/>
              </a:solidFill>
              <a:ln w="9525">
                <a:solidFill>
                  <a:schemeClr val="accent2"/>
                </a:solidFill>
              </a:ln>
              <a:effectLst/>
            </c:spPr>
          </c:marker>
          <c:xVal>
            <c:numRef>
              <c:f>'Canan South Site'!$Q$3:$Q$10</c:f>
              <c:numCache>
                <c:formatCode>m/d/yy;@</c:formatCode>
                <c:ptCount val="8"/>
                <c:pt idx="0">
                  <c:v>42912</c:v>
                </c:pt>
                <c:pt idx="1">
                  <c:v>42925</c:v>
                </c:pt>
                <c:pt idx="2">
                  <c:v>42938</c:v>
                </c:pt>
                <c:pt idx="3">
                  <c:v>42954</c:v>
                </c:pt>
                <c:pt idx="4">
                  <c:v>42966</c:v>
                </c:pt>
                <c:pt idx="5">
                  <c:v>42982</c:v>
                </c:pt>
                <c:pt idx="6">
                  <c:v>42994</c:v>
                </c:pt>
                <c:pt idx="7">
                  <c:v>43010</c:v>
                </c:pt>
              </c:numCache>
            </c:numRef>
          </c:xVal>
          <c:yVal>
            <c:numRef>
              <c:f>'Canan South Site'!$AS$3:$AS$10</c:f>
              <c:numCache>
                <c:formatCode>General</c:formatCode>
                <c:ptCount val="8"/>
                <c:pt idx="0">
                  <c:v>4.1000000000000002E-2</c:v>
                </c:pt>
                <c:pt idx="1">
                  <c:v>1.2E-2</c:v>
                </c:pt>
                <c:pt idx="2">
                  <c:v>3.2000000000000001E-2</c:v>
                </c:pt>
                <c:pt idx="3">
                  <c:v>1.4999999999999999E-2</c:v>
                </c:pt>
                <c:pt idx="4">
                  <c:v>1.2E-2</c:v>
                </c:pt>
                <c:pt idx="5">
                  <c:v>3.9E-2</c:v>
                </c:pt>
                <c:pt idx="6">
                  <c:v>1.9E-2</c:v>
                </c:pt>
                <c:pt idx="7">
                  <c:v>2.5999999999999999E-2</c:v>
                </c:pt>
              </c:numCache>
            </c:numRef>
          </c:yVal>
          <c:smooth val="1"/>
          <c:extLst>
            <c:ext xmlns:c16="http://schemas.microsoft.com/office/drawing/2014/chart" uri="{C3380CC4-5D6E-409C-BE32-E72D297353CC}">
              <c16:uniqueId val="{00000001-92FE-4DE8-882A-C768CB3042F6}"/>
            </c:ext>
          </c:extLst>
        </c:ser>
        <c:dLbls>
          <c:showLegendKey val="0"/>
          <c:showVal val="0"/>
          <c:showCatName val="0"/>
          <c:showSerName val="0"/>
          <c:showPercent val="0"/>
          <c:showBubbleSize val="0"/>
        </c:dLbls>
        <c:axId val="630554784"/>
        <c:axId val="630543632"/>
      </c:scatterChart>
      <c:valAx>
        <c:axId val="630554784"/>
        <c:scaling>
          <c:orientation val="minMax"/>
          <c:max val="43023"/>
          <c:min val="42887"/>
        </c:scaling>
        <c:delete val="0"/>
        <c:axPos val="b"/>
        <c:majorGridlines>
          <c:spPr>
            <a:ln w="9525" cap="flat" cmpd="sng" algn="ctr">
              <a:solidFill>
                <a:schemeClr val="tx1">
                  <a:lumMod val="15000"/>
                  <a:lumOff val="85000"/>
                </a:schemeClr>
              </a:solidFill>
              <a:round/>
            </a:ln>
            <a:effectLst/>
          </c:spPr>
        </c:majorGridlines>
        <c:numFmt formatCode="m/d/yy;@"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43632"/>
        <c:crosses val="autoZero"/>
        <c:crossBetween val="midCat"/>
        <c:majorUnit val="30"/>
      </c:valAx>
      <c:valAx>
        <c:axId val="630543632"/>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 N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00" sourceLinked="0"/>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54784"/>
        <c:crosses val="autoZero"/>
        <c:crossBetween val="midCat"/>
      </c:valAx>
      <c:spPr>
        <a:noFill/>
        <a:ln>
          <a:noFill/>
        </a:ln>
        <a:effectLst/>
      </c:spPr>
    </c:plotArea>
    <c:legend>
      <c:legendPos val="b"/>
      <c:layout>
        <c:manualLayout>
          <c:xMode val="edge"/>
          <c:yMode val="edge"/>
          <c:x val="0.15637822615923008"/>
          <c:y val="7.5230387868183146E-2"/>
          <c:w val="0.39435422134733156"/>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32662583843685"/>
          <c:y val="0.10550360892388454"/>
          <c:w val="0.76320744629143578"/>
          <c:h val="0.70561971420239133"/>
        </c:manualLayout>
      </c:layout>
      <c:scatterChart>
        <c:scatterStyle val="smoothMarker"/>
        <c:varyColors val="0"/>
        <c:ser>
          <c:idx val="0"/>
          <c:order val="0"/>
          <c:tx>
            <c:v>Chl-a</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'Canan South Site'!$Q$3:$Q$10</c:f>
              <c:numCache>
                <c:formatCode>m/d/yy;@</c:formatCode>
                <c:ptCount val="8"/>
                <c:pt idx="0">
                  <c:v>42912</c:v>
                </c:pt>
                <c:pt idx="1">
                  <c:v>42925</c:v>
                </c:pt>
                <c:pt idx="2">
                  <c:v>42938</c:v>
                </c:pt>
                <c:pt idx="3">
                  <c:v>42954</c:v>
                </c:pt>
                <c:pt idx="4">
                  <c:v>42966</c:v>
                </c:pt>
                <c:pt idx="5">
                  <c:v>42982</c:v>
                </c:pt>
                <c:pt idx="6">
                  <c:v>42994</c:v>
                </c:pt>
                <c:pt idx="7">
                  <c:v>43010</c:v>
                </c:pt>
              </c:numCache>
            </c:numRef>
          </c:xVal>
          <c:yVal>
            <c:numRef>
              <c:f>'Canan South Site'!$AN$3:$AN$10</c:f>
              <c:numCache>
                <c:formatCode>General</c:formatCode>
                <c:ptCount val="8"/>
                <c:pt idx="0">
                  <c:v>1.9</c:v>
                </c:pt>
                <c:pt idx="1">
                  <c:v>3.8</c:v>
                </c:pt>
                <c:pt idx="3">
                  <c:v>1.1000000000000001</c:v>
                </c:pt>
                <c:pt idx="4">
                  <c:v>2.1</c:v>
                </c:pt>
                <c:pt idx="5">
                  <c:v>6.7</c:v>
                </c:pt>
                <c:pt idx="6">
                  <c:v>1</c:v>
                </c:pt>
                <c:pt idx="7">
                  <c:v>0.7</c:v>
                </c:pt>
              </c:numCache>
            </c:numRef>
          </c:yVal>
          <c:smooth val="1"/>
          <c:extLst>
            <c:ext xmlns:c16="http://schemas.microsoft.com/office/drawing/2014/chart" uri="{C3380CC4-5D6E-409C-BE32-E72D297353CC}">
              <c16:uniqueId val="{00000000-7CAC-4ECE-AFB2-DB332BD13EF4}"/>
            </c:ext>
          </c:extLst>
        </c:ser>
        <c:dLbls>
          <c:showLegendKey val="0"/>
          <c:showVal val="0"/>
          <c:showCatName val="0"/>
          <c:showSerName val="0"/>
          <c:showPercent val="0"/>
          <c:showBubbleSize val="0"/>
        </c:dLbls>
        <c:axId val="630554784"/>
        <c:axId val="630543632"/>
      </c:scatterChart>
      <c:scatterChart>
        <c:scatterStyle val="smoothMarker"/>
        <c:varyColors val="0"/>
        <c:ser>
          <c:idx val="1"/>
          <c:order val="1"/>
          <c:tx>
            <c:v>Clarity</c:v>
          </c:tx>
          <c:spPr>
            <a:ln w="19050" cap="rnd">
              <a:solidFill>
                <a:schemeClr val="accent2"/>
              </a:solidFill>
              <a:prstDash val="dash"/>
              <a:round/>
            </a:ln>
            <a:effectLst/>
          </c:spPr>
          <c:marker>
            <c:symbol val="x"/>
            <c:size val="5"/>
            <c:spPr>
              <a:solidFill>
                <a:schemeClr val="accent2"/>
              </a:solidFill>
              <a:ln w="9525">
                <a:solidFill>
                  <a:schemeClr val="accent2"/>
                </a:solidFill>
              </a:ln>
              <a:effectLst/>
            </c:spPr>
          </c:marker>
          <c:xVal>
            <c:numRef>
              <c:f>'Canan South Site'!$Q$3:$Q$10</c:f>
              <c:numCache>
                <c:formatCode>m/d/yy;@</c:formatCode>
                <c:ptCount val="8"/>
                <c:pt idx="0">
                  <c:v>42912</c:v>
                </c:pt>
                <c:pt idx="1">
                  <c:v>42925</c:v>
                </c:pt>
                <c:pt idx="2">
                  <c:v>42938</c:v>
                </c:pt>
                <c:pt idx="3">
                  <c:v>42954</c:v>
                </c:pt>
                <c:pt idx="4">
                  <c:v>42966</c:v>
                </c:pt>
                <c:pt idx="5">
                  <c:v>42982</c:v>
                </c:pt>
                <c:pt idx="6">
                  <c:v>42994</c:v>
                </c:pt>
                <c:pt idx="7">
                  <c:v>43010</c:v>
                </c:pt>
              </c:numCache>
            </c:numRef>
          </c:xVal>
          <c:yVal>
            <c:numRef>
              <c:f>'Canan South Site'!$T$3:$T$10</c:f>
              <c:numCache>
                <c:formatCode>General</c:formatCode>
                <c:ptCount val="8"/>
                <c:pt idx="0">
                  <c:v>6.25</c:v>
                </c:pt>
                <c:pt idx="1">
                  <c:v>5.0999999999999996</c:v>
                </c:pt>
                <c:pt idx="2">
                  <c:v>4.4000000000000004</c:v>
                </c:pt>
                <c:pt idx="3">
                  <c:v>7.5</c:v>
                </c:pt>
                <c:pt idx="4">
                  <c:v>6.75</c:v>
                </c:pt>
                <c:pt idx="5">
                  <c:v>3.3</c:v>
                </c:pt>
                <c:pt idx="6">
                  <c:v>6.25</c:v>
                </c:pt>
                <c:pt idx="7">
                  <c:v>5.35</c:v>
                </c:pt>
              </c:numCache>
            </c:numRef>
          </c:yVal>
          <c:smooth val="1"/>
          <c:extLst>
            <c:ext xmlns:c16="http://schemas.microsoft.com/office/drawing/2014/chart" uri="{C3380CC4-5D6E-409C-BE32-E72D297353CC}">
              <c16:uniqueId val="{00000001-7CAC-4ECE-AFB2-DB332BD13EF4}"/>
            </c:ext>
          </c:extLst>
        </c:ser>
        <c:dLbls>
          <c:showLegendKey val="0"/>
          <c:showVal val="0"/>
          <c:showCatName val="0"/>
          <c:showSerName val="0"/>
          <c:showPercent val="0"/>
          <c:showBubbleSize val="0"/>
        </c:dLbls>
        <c:axId val="591611024"/>
        <c:axId val="591610696"/>
      </c:scatterChart>
      <c:valAx>
        <c:axId val="630554784"/>
        <c:scaling>
          <c:orientation val="minMax"/>
        </c:scaling>
        <c:delete val="0"/>
        <c:axPos val="b"/>
        <c:majorGridlines>
          <c:spPr>
            <a:ln w="9525" cap="flat" cmpd="sng" algn="ctr">
              <a:solidFill>
                <a:schemeClr val="tx1">
                  <a:lumMod val="15000"/>
                  <a:lumOff val="85000"/>
                </a:schemeClr>
              </a:solidFill>
              <a:round/>
            </a:ln>
            <a:effectLst/>
          </c:spPr>
        </c:majorGridlines>
        <c:numFmt formatCode="m/d/yy;@"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43632"/>
        <c:crosses val="autoZero"/>
        <c:crossBetween val="midCat"/>
        <c:majorUnit val="30"/>
      </c:valAx>
      <c:valAx>
        <c:axId val="630543632"/>
        <c:scaling>
          <c:orientation val="minMax"/>
          <c:max val="2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 Chl-a (µg/L)</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0" sourceLinked="0"/>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54784"/>
        <c:crosses val="autoZero"/>
        <c:crossBetween val="midCat"/>
        <c:majorUnit val="5"/>
      </c:valAx>
      <c:valAx>
        <c:axId val="591610696"/>
        <c:scaling>
          <c:orientation val="maxMin"/>
        </c:scaling>
        <c:delete val="0"/>
        <c:axPos val="r"/>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Clarity (m)</a:t>
                </a:r>
              </a:p>
            </c:rich>
          </c:tx>
          <c:layout>
            <c:manualLayout>
              <c:xMode val="edge"/>
              <c:yMode val="edge"/>
              <c:x val="0.87081583552055997"/>
              <c:y val="0.2343321668124817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91611024"/>
        <c:crosses val="max"/>
        <c:crossBetween val="midCat"/>
        <c:majorUnit val="2"/>
      </c:valAx>
      <c:valAx>
        <c:axId val="591611024"/>
        <c:scaling>
          <c:orientation val="minMax"/>
        </c:scaling>
        <c:delete val="1"/>
        <c:axPos val="t"/>
        <c:numFmt formatCode="m/d/yy;@" sourceLinked="1"/>
        <c:majorTickMark val="out"/>
        <c:minorTickMark val="none"/>
        <c:tickLblPos val="nextTo"/>
        <c:crossAx val="591610696"/>
        <c:crosses val="autoZero"/>
        <c:crossBetween val="midCat"/>
      </c:valAx>
      <c:spPr>
        <a:noFill/>
        <a:ln>
          <a:noFill/>
        </a:ln>
        <a:effectLst/>
      </c:spPr>
    </c:plotArea>
    <c:legend>
      <c:legendPos val="b"/>
      <c:layout>
        <c:manualLayout>
          <c:xMode val="edge"/>
          <c:yMode val="edge"/>
          <c:x val="0.15290600393700787"/>
          <c:y val="7.5230387868183146E-2"/>
          <c:w val="0.4380424321959755"/>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32662583843685"/>
          <c:y val="0.10550360892388454"/>
          <c:w val="0.76320744629143578"/>
          <c:h val="0.70561971420239133"/>
        </c:manualLayout>
      </c:layout>
      <c:scatterChart>
        <c:scatterStyle val="smoothMarker"/>
        <c:varyColors val="0"/>
        <c:ser>
          <c:idx val="0"/>
          <c:order val="0"/>
          <c:tx>
            <c:v>N:P</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'Canan South Site'!$Q$3:$Q$10</c:f>
              <c:numCache>
                <c:formatCode>m/d/yy;@</c:formatCode>
                <c:ptCount val="8"/>
                <c:pt idx="0">
                  <c:v>42912</c:v>
                </c:pt>
                <c:pt idx="1">
                  <c:v>42925</c:v>
                </c:pt>
                <c:pt idx="2">
                  <c:v>42938</c:v>
                </c:pt>
                <c:pt idx="3">
                  <c:v>42954</c:v>
                </c:pt>
                <c:pt idx="4">
                  <c:v>42966</c:v>
                </c:pt>
                <c:pt idx="5">
                  <c:v>42982</c:v>
                </c:pt>
                <c:pt idx="6">
                  <c:v>42994</c:v>
                </c:pt>
                <c:pt idx="7">
                  <c:v>43010</c:v>
                </c:pt>
              </c:numCache>
            </c:numRef>
          </c:xVal>
          <c:yVal>
            <c:numRef>
              <c:f>'Canan South Site'!$CO$3:$CO$10</c:f>
              <c:numCache>
                <c:formatCode>0</c:formatCode>
                <c:ptCount val="8"/>
                <c:pt idx="0">
                  <c:v>48.048780487804883</c:v>
                </c:pt>
                <c:pt idx="1">
                  <c:v>49.756097560975611</c:v>
                </c:pt>
                <c:pt idx="2">
                  <c:v>44.418604651162788</c:v>
                </c:pt>
                <c:pt idx="3">
                  <c:v>113.76811594202898</c:v>
                </c:pt>
                <c:pt idx="4">
                  <c:v>45.555555555555557</c:v>
                </c:pt>
                <c:pt idx="5">
                  <c:v>17.636363636363637</c:v>
                </c:pt>
                <c:pt idx="6">
                  <c:v>37.611940298507463</c:v>
                </c:pt>
                <c:pt idx="7">
                  <c:v>35.844155844155843</c:v>
                </c:pt>
              </c:numCache>
            </c:numRef>
          </c:yVal>
          <c:smooth val="1"/>
          <c:extLst>
            <c:ext xmlns:c16="http://schemas.microsoft.com/office/drawing/2014/chart" uri="{C3380CC4-5D6E-409C-BE32-E72D297353CC}">
              <c16:uniqueId val="{00000000-84A3-45D0-B6D4-F2F79496AF09}"/>
            </c:ext>
          </c:extLst>
        </c:ser>
        <c:ser>
          <c:idx val="1"/>
          <c:order val="1"/>
          <c:tx>
            <c:v>N-Limitation</c:v>
          </c:tx>
          <c:spPr>
            <a:ln w="12700" cap="rnd">
              <a:solidFill>
                <a:srgbClr val="FF0000"/>
              </a:solidFill>
              <a:round/>
            </a:ln>
            <a:effectLst/>
          </c:spPr>
          <c:marker>
            <c:symbol val="none"/>
          </c:marker>
          <c:xVal>
            <c:numRef>
              <c:f>'Canan South Site'!$Q$3:$Q$10</c:f>
              <c:numCache>
                <c:formatCode>m/d/yy;@</c:formatCode>
                <c:ptCount val="8"/>
                <c:pt idx="0">
                  <c:v>42912</c:v>
                </c:pt>
                <c:pt idx="1">
                  <c:v>42925</c:v>
                </c:pt>
                <c:pt idx="2">
                  <c:v>42938</c:v>
                </c:pt>
                <c:pt idx="3">
                  <c:v>42954</c:v>
                </c:pt>
                <c:pt idx="4">
                  <c:v>42966</c:v>
                </c:pt>
                <c:pt idx="5">
                  <c:v>42982</c:v>
                </c:pt>
                <c:pt idx="6">
                  <c:v>42994</c:v>
                </c:pt>
                <c:pt idx="7">
                  <c:v>43010</c:v>
                </c:pt>
              </c:numCache>
            </c:numRef>
          </c:xVal>
          <c:yVal>
            <c:numRef>
              <c:f>'Canan South Site'!$CS$3:$CS$10</c:f>
              <c:numCache>
                <c:formatCode>General</c:formatCode>
                <c:ptCount val="8"/>
                <c:pt idx="0">
                  <c:v>7.2</c:v>
                </c:pt>
                <c:pt idx="1">
                  <c:v>7.2</c:v>
                </c:pt>
                <c:pt idx="2">
                  <c:v>7.2</c:v>
                </c:pt>
                <c:pt idx="3">
                  <c:v>7.2</c:v>
                </c:pt>
                <c:pt idx="4">
                  <c:v>7.2</c:v>
                </c:pt>
                <c:pt idx="5">
                  <c:v>7.2</c:v>
                </c:pt>
                <c:pt idx="6">
                  <c:v>7.2</c:v>
                </c:pt>
                <c:pt idx="7">
                  <c:v>7.2</c:v>
                </c:pt>
              </c:numCache>
            </c:numRef>
          </c:yVal>
          <c:smooth val="1"/>
          <c:extLst>
            <c:ext xmlns:c16="http://schemas.microsoft.com/office/drawing/2014/chart" uri="{C3380CC4-5D6E-409C-BE32-E72D297353CC}">
              <c16:uniqueId val="{00000001-84A3-45D0-B6D4-F2F79496AF09}"/>
            </c:ext>
          </c:extLst>
        </c:ser>
        <c:dLbls>
          <c:showLegendKey val="0"/>
          <c:showVal val="0"/>
          <c:showCatName val="0"/>
          <c:showSerName val="0"/>
          <c:showPercent val="0"/>
          <c:showBubbleSize val="0"/>
        </c:dLbls>
        <c:axId val="630554784"/>
        <c:axId val="630543632"/>
      </c:scatterChart>
      <c:valAx>
        <c:axId val="630554784"/>
        <c:scaling>
          <c:orientation val="minMax"/>
          <c:max val="43023"/>
          <c:min val="42887"/>
        </c:scaling>
        <c:delete val="0"/>
        <c:axPos val="b"/>
        <c:majorGridlines>
          <c:spPr>
            <a:ln w="9525" cap="flat" cmpd="sng" algn="ctr">
              <a:solidFill>
                <a:schemeClr val="tx1">
                  <a:lumMod val="15000"/>
                  <a:lumOff val="85000"/>
                </a:schemeClr>
              </a:solidFill>
              <a:round/>
            </a:ln>
            <a:effectLst/>
          </c:spPr>
        </c:majorGridlines>
        <c:numFmt formatCode="m/d/yy;@"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43632"/>
        <c:crosses val="autoZero"/>
        <c:crossBetween val="midCat"/>
        <c:majorUnit val="30"/>
      </c:valAx>
      <c:valAx>
        <c:axId val="630543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N:P</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0"/>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54784"/>
        <c:crosses val="autoZero"/>
        <c:crossBetween val="midCat"/>
        <c:majorUnit val="50"/>
      </c:valAx>
      <c:spPr>
        <a:noFill/>
        <a:ln>
          <a:noFill/>
        </a:ln>
        <a:effectLst/>
      </c:spPr>
    </c:plotArea>
    <c:legend>
      <c:legendPos val="r"/>
      <c:layout>
        <c:manualLayout>
          <c:xMode val="edge"/>
          <c:yMode val="edge"/>
          <c:x val="0.1612836286089239"/>
          <c:y val="8.4489647127442419E-2"/>
          <c:w val="0.26232748250218724"/>
          <c:h val="0.312502187226596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32662583843685"/>
          <c:y val="0.10550360892388454"/>
          <c:w val="0.76320744629143578"/>
          <c:h val="0.70561971420239133"/>
        </c:manualLayout>
      </c:layout>
      <c:scatterChart>
        <c:scatterStyle val="smoothMarker"/>
        <c:varyColors val="0"/>
        <c:ser>
          <c:idx val="0"/>
          <c:order val="0"/>
          <c:tx>
            <c:v>pH</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'Canan South Site'!$Q$3:$Q$10</c:f>
              <c:numCache>
                <c:formatCode>m/d/yy;@</c:formatCode>
                <c:ptCount val="8"/>
                <c:pt idx="0">
                  <c:v>42912</c:v>
                </c:pt>
                <c:pt idx="1">
                  <c:v>42925</c:v>
                </c:pt>
                <c:pt idx="2">
                  <c:v>42938</c:v>
                </c:pt>
                <c:pt idx="3">
                  <c:v>42954</c:v>
                </c:pt>
                <c:pt idx="4">
                  <c:v>42966</c:v>
                </c:pt>
                <c:pt idx="5">
                  <c:v>42982</c:v>
                </c:pt>
                <c:pt idx="6">
                  <c:v>42994</c:v>
                </c:pt>
                <c:pt idx="7">
                  <c:v>43010</c:v>
                </c:pt>
              </c:numCache>
            </c:numRef>
          </c:xVal>
          <c:yVal>
            <c:numRef>
              <c:f>'Canan South Site'!$AL$3:$AL$10</c:f>
              <c:numCache>
                <c:formatCode>General</c:formatCode>
                <c:ptCount val="8"/>
                <c:pt idx="0">
                  <c:v>7.32</c:v>
                </c:pt>
                <c:pt idx="1">
                  <c:v>7.82</c:v>
                </c:pt>
                <c:pt idx="2">
                  <c:v>8.35</c:v>
                </c:pt>
                <c:pt idx="3">
                  <c:v>7.55</c:v>
                </c:pt>
                <c:pt idx="4">
                  <c:v>7.61</c:v>
                </c:pt>
                <c:pt idx="5">
                  <c:v>8.16</c:v>
                </c:pt>
                <c:pt idx="6">
                  <c:v>7.92</c:v>
                </c:pt>
                <c:pt idx="7">
                  <c:v>7.7</c:v>
                </c:pt>
              </c:numCache>
            </c:numRef>
          </c:yVal>
          <c:smooth val="1"/>
          <c:extLst>
            <c:ext xmlns:c16="http://schemas.microsoft.com/office/drawing/2014/chart" uri="{C3380CC4-5D6E-409C-BE32-E72D297353CC}">
              <c16:uniqueId val="{00000000-E8C7-49E7-A2D8-F72C10C89475}"/>
            </c:ext>
          </c:extLst>
        </c:ser>
        <c:dLbls>
          <c:showLegendKey val="0"/>
          <c:showVal val="0"/>
          <c:showCatName val="0"/>
          <c:showSerName val="0"/>
          <c:showPercent val="0"/>
          <c:showBubbleSize val="0"/>
        </c:dLbls>
        <c:axId val="630554784"/>
        <c:axId val="630543632"/>
      </c:scatterChart>
      <c:scatterChart>
        <c:scatterStyle val="smoothMarker"/>
        <c:varyColors val="0"/>
        <c:ser>
          <c:idx val="1"/>
          <c:order val="1"/>
          <c:tx>
            <c:v>Sp.Cond</c:v>
          </c:tx>
          <c:spPr>
            <a:ln w="19050" cap="rnd">
              <a:solidFill>
                <a:schemeClr val="accent2"/>
              </a:solidFill>
              <a:prstDash val="dash"/>
              <a:round/>
            </a:ln>
            <a:effectLst/>
          </c:spPr>
          <c:marker>
            <c:symbol val="x"/>
            <c:size val="5"/>
            <c:spPr>
              <a:solidFill>
                <a:schemeClr val="accent2"/>
              </a:solidFill>
              <a:ln w="9525">
                <a:solidFill>
                  <a:schemeClr val="accent2"/>
                </a:solidFill>
                <a:prstDash val="solid"/>
              </a:ln>
              <a:effectLst/>
            </c:spPr>
          </c:marker>
          <c:xVal>
            <c:numRef>
              <c:f>'Canan South Site'!$Q$3:$Q$10</c:f>
              <c:numCache>
                <c:formatCode>m/d/yy;@</c:formatCode>
                <c:ptCount val="8"/>
                <c:pt idx="0">
                  <c:v>42912</c:v>
                </c:pt>
                <c:pt idx="1">
                  <c:v>42925</c:v>
                </c:pt>
                <c:pt idx="2">
                  <c:v>42938</c:v>
                </c:pt>
                <c:pt idx="3">
                  <c:v>42954</c:v>
                </c:pt>
                <c:pt idx="4">
                  <c:v>42966</c:v>
                </c:pt>
                <c:pt idx="5">
                  <c:v>42982</c:v>
                </c:pt>
                <c:pt idx="6">
                  <c:v>42994</c:v>
                </c:pt>
                <c:pt idx="7">
                  <c:v>43010</c:v>
                </c:pt>
              </c:numCache>
            </c:numRef>
          </c:xVal>
          <c:yVal>
            <c:numRef>
              <c:f>'Canan South Site'!$AM$3:$AM$10</c:f>
              <c:numCache>
                <c:formatCode>General</c:formatCode>
                <c:ptCount val="8"/>
                <c:pt idx="0">
                  <c:v>355.7</c:v>
                </c:pt>
                <c:pt idx="1">
                  <c:v>285.5</c:v>
                </c:pt>
                <c:pt idx="2">
                  <c:v>408.4</c:v>
                </c:pt>
                <c:pt idx="3">
                  <c:v>255.7</c:v>
                </c:pt>
                <c:pt idx="4">
                  <c:v>356.2</c:v>
                </c:pt>
                <c:pt idx="5">
                  <c:v>316.10000000000002</c:v>
                </c:pt>
                <c:pt idx="6">
                  <c:v>336.5</c:v>
                </c:pt>
                <c:pt idx="7">
                  <c:v>251.2</c:v>
                </c:pt>
              </c:numCache>
            </c:numRef>
          </c:yVal>
          <c:smooth val="1"/>
          <c:extLst>
            <c:ext xmlns:c16="http://schemas.microsoft.com/office/drawing/2014/chart" uri="{C3380CC4-5D6E-409C-BE32-E72D297353CC}">
              <c16:uniqueId val="{00000001-E8C7-49E7-A2D8-F72C10C89475}"/>
            </c:ext>
          </c:extLst>
        </c:ser>
        <c:dLbls>
          <c:showLegendKey val="0"/>
          <c:showVal val="0"/>
          <c:showCatName val="0"/>
          <c:showSerName val="0"/>
          <c:showPercent val="0"/>
          <c:showBubbleSize val="0"/>
        </c:dLbls>
        <c:axId val="625735472"/>
        <c:axId val="625731208"/>
      </c:scatterChart>
      <c:valAx>
        <c:axId val="630554784"/>
        <c:scaling>
          <c:orientation val="minMax"/>
          <c:max val="43023"/>
          <c:min val="42887"/>
        </c:scaling>
        <c:delete val="0"/>
        <c:axPos val="b"/>
        <c:majorGridlines>
          <c:spPr>
            <a:ln w="9525" cap="flat" cmpd="sng" algn="ctr">
              <a:solidFill>
                <a:schemeClr val="tx1">
                  <a:lumMod val="15000"/>
                  <a:lumOff val="85000"/>
                </a:schemeClr>
              </a:solidFill>
              <a:round/>
            </a:ln>
            <a:effectLst/>
          </c:spPr>
        </c:majorGridlines>
        <c:numFmt formatCode="m/d/yy;@"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43632"/>
        <c:crosses val="autoZero"/>
        <c:crossBetween val="midCat"/>
        <c:majorUnit val="30"/>
      </c:valAx>
      <c:valAx>
        <c:axId val="630543632"/>
        <c:scaling>
          <c:orientation val="minMax"/>
          <c:min val="6.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pH</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0" sourceLinked="0"/>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54784"/>
        <c:crosses val="autoZero"/>
        <c:crossBetween val="midCat"/>
        <c:majorUnit val="0.5"/>
      </c:valAx>
      <c:valAx>
        <c:axId val="625731208"/>
        <c:scaling>
          <c:orientation val="minMax"/>
        </c:scaling>
        <c:delete val="0"/>
        <c:axPos val="r"/>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Sp.Cond (µS/cm)</a:t>
                </a:r>
              </a:p>
            </c:rich>
          </c:tx>
          <c:layout>
            <c:manualLayout>
              <c:xMode val="edge"/>
              <c:yMode val="edge"/>
              <c:x val="0.87081583552055997"/>
              <c:y val="0.1232669874599008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5735472"/>
        <c:crosses val="max"/>
        <c:crossBetween val="midCat"/>
        <c:majorUnit val="50"/>
      </c:valAx>
      <c:valAx>
        <c:axId val="625735472"/>
        <c:scaling>
          <c:orientation val="minMax"/>
        </c:scaling>
        <c:delete val="1"/>
        <c:axPos val="b"/>
        <c:numFmt formatCode="m/d/yy;@" sourceLinked="1"/>
        <c:majorTickMark val="out"/>
        <c:minorTickMark val="none"/>
        <c:tickLblPos val="nextTo"/>
        <c:crossAx val="625731208"/>
        <c:crosses val="autoZero"/>
        <c:crossBetween val="midCat"/>
      </c:valAx>
      <c:spPr>
        <a:noFill/>
        <a:ln>
          <a:noFill/>
        </a:ln>
        <a:effectLst/>
      </c:spPr>
    </c:plotArea>
    <c:legend>
      <c:legendPos val="b"/>
      <c:layout>
        <c:manualLayout>
          <c:xMode val="edge"/>
          <c:yMode val="edge"/>
          <c:x val="0.13554489282589677"/>
          <c:y val="0.68634149897929431"/>
          <c:w val="0.3755424321959755"/>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32662583843685"/>
          <c:y val="0.10550360892388454"/>
          <c:w val="0.76320744629143578"/>
          <c:h val="0.70561971420239133"/>
        </c:manualLayout>
      </c:layout>
      <c:scatterChart>
        <c:scatterStyle val="smoothMarker"/>
        <c:varyColors val="0"/>
        <c:ser>
          <c:idx val="0"/>
          <c:order val="0"/>
          <c:tx>
            <c:v>Chl-a</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'Canan South Site'!$Q$3:$Q$10</c:f>
              <c:numCache>
                <c:formatCode>m/d/yy;@</c:formatCode>
                <c:ptCount val="8"/>
                <c:pt idx="0">
                  <c:v>42912</c:v>
                </c:pt>
                <c:pt idx="1">
                  <c:v>42925</c:v>
                </c:pt>
                <c:pt idx="2">
                  <c:v>42938</c:v>
                </c:pt>
                <c:pt idx="3">
                  <c:v>42954</c:v>
                </c:pt>
                <c:pt idx="4">
                  <c:v>42966</c:v>
                </c:pt>
                <c:pt idx="5">
                  <c:v>42982</c:v>
                </c:pt>
                <c:pt idx="6">
                  <c:v>42994</c:v>
                </c:pt>
                <c:pt idx="7">
                  <c:v>43010</c:v>
                </c:pt>
              </c:numCache>
            </c:numRef>
          </c:xVal>
          <c:yVal>
            <c:numRef>
              <c:f>'Canan South Site'!$AN$3:$AN$10</c:f>
              <c:numCache>
                <c:formatCode>General</c:formatCode>
                <c:ptCount val="8"/>
                <c:pt idx="0">
                  <c:v>1.9</c:v>
                </c:pt>
                <c:pt idx="1">
                  <c:v>3.8</c:v>
                </c:pt>
                <c:pt idx="3">
                  <c:v>1.1000000000000001</c:v>
                </c:pt>
                <c:pt idx="4">
                  <c:v>2.1</c:v>
                </c:pt>
                <c:pt idx="5">
                  <c:v>6.7</c:v>
                </c:pt>
                <c:pt idx="6">
                  <c:v>1</c:v>
                </c:pt>
                <c:pt idx="7">
                  <c:v>0.7</c:v>
                </c:pt>
              </c:numCache>
            </c:numRef>
          </c:yVal>
          <c:smooth val="1"/>
          <c:extLst>
            <c:ext xmlns:c16="http://schemas.microsoft.com/office/drawing/2014/chart" uri="{C3380CC4-5D6E-409C-BE32-E72D297353CC}">
              <c16:uniqueId val="{00000000-DA20-49C2-B3F2-C1B1897916EF}"/>
            </c:ext>
          </c:extLst>
        </c:ser>
        <c:ser>
          <c:idx val="1"/>
          <c:order val="1"/>
          <c:tx>
            <c:v>ESF FP BGA</c:v>
          </c:tx>
          <c:spPr>
            <a:ln w="19050" cap="rnd">
              <a:solidFill>
                <a:schemeClr val="accent2"/>
              </a:solidFill>
              <a:prstDash val="dash"/>
              <a:round/>
            </a:ln>
            <a:effectLst/>
          </c:spPr>
          <c:marker>
            <c:symbol val="x"/>
            <c:size val="5"/>
            <c:spPr>
              <a:solidFill>
                <a:schemeClr val="accent2"/>
              </a:solidFill>
              <a:ln w="9525">
                <a:solidFill>
                  <a:schemeClr val="accent2"/>
                </a:solidFill>
              </a:ln>
              <a:effectLst/>
            </c:spPr>
          </c:marker>
          <c:xVal>
            <c:numRef>
              <c:f>'Canan South Site'!$Q$3:$Q$10</c:f>
              <c:numCache>
                <c:formatCode>m/d/yy;@</c:formatCode>
                <c:ptCount val="8"/>
                <c:pt idx="0">
                  <c:v>42912</c:v>
                </c:pt>
                <c:pt idx="1">
                  <c:v>42925</c:v>
                </c:pt>
                <c:pt idx="2">
                  <c:v>42938</c:v>
                </c:pt>
                <c:pt idx="3">
                  <c:v>42954</c:v>
                </c:pt>
                <c:pt idx="4">
                  <c:v>42966</c:v>
                </c:pt>
                <c:pt idx="5">
                  <c:v>42982</c:v>
                </c:pt>
                <c:pt idx="6">
                  <c:v>42994</c:v>
                </c:pt>
                <c:pt idx="7">
                  <c:v>43010</c:v>
                </c:pt>
              </c:numCache>
            </c:numRef>
          </c:xVal>
          <c:yVal>
            <c:numRef>
              <c:f>'Canan South Site'!$BG$3:$BG$10</c:f>
              <c:numCache>
                <c:formatCode>General</c:formatCode>
                <c:ptCount val="8"/>
                <c:pt idx="0">
                  <c:v>0.33</c:v>
                </c:pt>
                <c:pt idx="1">
                  <c:v>0</c:v>
                </c:pt>
                <c:pt idx="2">
                  <c:v>0</c:v>
                </c:pt>
                <c:pt idx="3">
                  <c:v>0.57999999999999996</c:v>
                </c:pt>
                <c:pt idx="4">
                  <c:v>0</c:v>
                </c:pt>
                <c:pt idx="5">
                  <c:v>0</c:v>
                </c:pt>
                <c:pt idx="6">
                  <c:v>0.19</c:v>
                </c:pt>
                <c:pt idx="7">
                  <c:v>0.28000000000000003</c:v>
                </c:pt>
              </c:numCache>
            </c:numRef>
          </c:yVal>
          <c:smooth val="1"/>
          <c:extLst>
            <c:ext xmlns:c16="http://schemas.microsoft.com/office/drawing/2014/chart" uri="{C3380CC4-5D6E-409C-BE32-E72D297353CC}">
              <c16:uniqueId val="{00000001-DA20-49C2-B3F2-C1B1897916EF}"/>
            </c:ext>
          </c:extLst>
        </c:ser>
        <c:ser>
          <c:idx val="2"/>
          <c:order val="2"/>
          <c:tx>
            <c:v>FP-BGA</c:v>
          </c:tx>
          <c:spPr>
            <a:ln w="19050" cap="rnd">
              <a:solidFill>
                <a:schemeClr val="accent3"/>
              </a:solidFill>
              <a:prstDash val="sysDot"/>
              <a:round/>
            </a:ln>
            <a:effectLst/>
          </c:spPr>
          <c:marker>
            <c:symbol val="circle"/>
            <c:size val="5"/>
            <c:spPr>
              <a:solidFill>
                <a:schemeClr val="accent3"/>
              </a:solidFill>
              <a:ln w="9525">
                <a:solidFill>
                  <a:schemeClr val="accent3"/>
                </a:solidFill>
              </a:ln>
              <a:effectLst/>
            </c:spPr>
          </c:marker>
          <c:xVal>
            <c:numRef>
              <c:f>'Canan South Site'!$Q$3:$Q$10</c:f>
              <c:numCache>
                <c:formatCode>m/d/yy;@</c:formatCode>
                <c:ptCount val="8"/>
                <c:pt idx="0">
                  <c:v>42912</c:v>
                </c:pt>
                <c:pt idx="1">
                  <c:v>42925</c:v>
                </c:pt>
                <c:pt idx="2">
                  <c:v>42938</c:v>
                </c:pt>
                <c:pt idx="3">
                  <c:v>42954</c:v>
                </c:pt>
                <c:pt idx="4">
                  <c:v>42966</c:v>
                </c:pt>
                <c:pt idx="5">
                  <c:v>42982</c:v>
                </c:pt>
                <c:pt idx="6">
                  <c:v>42994</c:v>
                </c:pt>
                <c:pt idx="7">
                  <c:v>43010</c:v>
                </c:pt>
              </c:numCache>
            </c:numRef>
          </c:xVal>
          <c:yVal>
            <c:numRef>
              <c:f>'Canan South Site'!$BA$3:$BA$10</c:f>
              <c:numCache>
                <c:formatCode>General</c:formatCode>
                <c:ptCount val="8"/>
                <c:pt idx="0">
                  <c:v>0.1</c:v>
                </c:pt>
                <c:pt idx="1">
                  <c:v>0.05</c:v>
                </c:pt>
                <c:pt idx="2">
                  <c:v>0.1</c:v>
                </c:pt>
                <c:pt idx="3">
                  <c:v>0.1</c:v>
                </c:pt>
                <c:pt idx="4">
                  <c:v>0.6</c:v>
                </c:pt>
                <c:pt idx="5">
                  <c:v>0.2</c:v>
                </c:pt>
                <c:pt idx="6">
                  <c:v>0.3</c:v>
                </c:pt>
                <c:pt idx="7">
                  <c:v>0.1</c:v>
                </c:pt>
              </c:numCache>
            </c:numRef>
          </c:yVal>
          <c:smooth val="1"/>
          <c:extLst>
            <c:ext xmlns:c16="http://schemas.microsoft.com/office/drawing/2014/chart" uri="{C3380CC4-5D6E-409C-BE32-E72D297353CC}">
              <c16:uniqueId val="{00000002-DA20-49C2-B3F2-C1B1897916EF}"/>
            </c:ext>
          </c:extLst>
        </c:ser>
        <c:dLbls>
          <c:showLegendKey val="0"/>
          <c:showVal val="0"/>
          <c:showCatName val="0"/>
          <c:showSerName val="0"/>
          <c:showPercent val="0"/>
          <c:showBubbleSize val="0"/>
        </c:dLbls>
        <c:axId val="630554784"/>
        <c:axId val="630543632"/>
      </c:scatterChart>
      <c:valAx>
        <c:axId val="630554784"/>
        <c:scaling>
          <c:orientation val="minMax"/>
          <c:max val="43023"/>
          <c:min val="42887"/>
        </c:scaling>
        <c:delete val="0"/>
        <c:axPos val="b"/>
        <c:majorGridlines>
          <c:spPr>
            <a:ln w="9525" cap="flat" cmpd="sng" algn="ctr">
              <a:solidFill>
                <a:schemeClr val="tx1">
                  <a:lumMod val="15000"/>
                  <a:lumOff val="85000"/>
                </a:schemeClr>
              </a:solidFill>
              <a:round/>
            </a:ln>
            <a:effectLst/>
          </c:spPr>
        </c:majorGridlines>
        <c:numFmt formatCode="m/d/yy;@"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43632"/>
        <c:crosses val="autoZero"/>
        <c:crossBetween val="midCat"/>
        <c:majorUnit val="30"/>
      </c:valAx>
      <c:valAx>
        <c:axId val="630543632"/>
        <c:scaling>
          <c:orientation val="minMax"/>
          <c:max val="1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 Chl-a (µg/L)</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0" sourceLinked="0"/>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54784"/>
        <c:crosses val="autoZero"/>
        <c:crossBetween val="midCat"/>
        <c:majorUnit val="2"/>
      </c:valAx>
      <c:spPr>
        <a:noFill/>
        <a:ln>
          <a:noFill/>
        </a:ln>
        <a:effectLst/>
      </c:spPr>
    </c:plotArea>
    <c:legend>
      <c:legendPos val="b"/>
      <c:layout>
        <c:manualLayout>
          <c:xMode val="edge"/>
          <c:yMode val="edge"/>
          <c:x val="0.13207267060367453"/>
          <c:y val="7.5230387868183146E-2"/>
          <c:w val="0.31996008311461066"/>
          <c:h val="0.378473315835520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5006014873141"/>
          <c:y val="0.11406651091690465"/>
          <c:w val="0.77493328958880137"/>
          <c:h val="0.71928268581811894"/>
        </c:manualLayout>
      </c:layout>
      <c:barChart>
        <c:barDir val="col"/>
        <c:grouping val="clustered"/>
        <c:varyColors val="0"/>
        <c:ser>
          <c:idx val="0"/>
          <c:order val="0"/>
          <c:tx>
            <c:v>Precip (in) - Auburn Station</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numRef>
              <c:f>'Canan North Site'!$A$3:$A$367</c:f>
              <c:numCache>
                <c:formatCode>m/d/yy;@</c:formatCode>
                <c:ptCount val="365"/>
                <c:pt idx="0">
                  <c:v>42736</c:v>
                </c:pt>
                <c:pt idx="1">
                  <c:v>42737</c:v>
                </c:pt>
                <c:pt idx="2">
                  <c:v>42738</c:v>
                </c:pt>
                <c:pt idx="3">
                  <c:v>42739</c:v>
                </c:pt>
                <c:pt idx="4">
                  <c:v>42740</c:v>
                </c:pt>
                <c:pt idx="5">
                  <c:v>42741</c:v>
                </c:pt>
                <c:pt idx="6">
                  <c:v>42742</c:v>
                </c:pt>
                <c:pt idx="7">
                  <c:v>42743</c:v>
                </c:pt>
                <c:pt idx="8">
                  <c:v>42744</c:v>
                </c:pt>
                <c:pt idx="9">
                  <c:v>42745</c:v>
                </c:pt>
                <c:pt idx="10">
                  <c:v>42746</c:v>
                </c:pt>
                <c:pt idx="11">
                  <c:v>42747</c:v>
                </c:pt>
                <c:pt idx="12">
                  <c:v>42748</c:v>
                </c:pt>
                <c:pt idx="13">
                  <c:v>42749</c:v>
                </c:pt>
                <c:pt idx="14">
                  <c:v>42750</c:v>
                </c:pt>
                <c:pt idx="15">
                  <c:v>42751</c:v>
                </c:pt>
                <c:pt idx="16">
                  <c:v>42752</c:v>
                </c:pt>
                <c:pt idx="17">
                  <c:v>42753</c:v>
                </c:pt>
                <c:pt idx="18">
                  <c:v>42754</c:v>
                </c:pt>
                <c:pt idx="19">
                  <c:v>42755</c:v>
                </c:pt>
                <c:pt idx="20">
                  <c:v>42756</c:v>
                </c:pt>
                <c:pt idx="21">
                  <c:v>42757</c:v>
                </c:pt>
                <c:pt idx="22">
                  <c:v>42758</c:v>
                </c:pt>
                <c:pt idx="23">
                  <c:v>42759</c:v>
                </c:pt>
                <c:pt idx="24">
                  <c:v>42760</c:v>
                </c:pt>
                <c:pt idx="25">
                  <c:v>42761</c:v>
                </c:pt>
                <c:pt idx="26">
                  <c:v>42762</c:v>
                </c:pt>
                <c:pt idx="27">
                  <c:v>42763</c:v>
                </c:pt>
                <c:pt idx="28">
                  <c:v>42764</c:v>
                </c:pt>
                <c:pt idx="29">
                  <c:v>42765</c:v>
                </c:pt>
                <c:pt idx="30">
                  <c:v>42766</c:v>
                </c:pt>
                <c:pt idx="31">
                  <c:v>42767</c:v>
                </c:pt>
                <c:pt idx="32">
                  <c:v>42768</c:v>
                </c:pt>
                <c:pt idx="33">
                  <c:v>42769</c:v>
                </c:pt>
                <c:pt idx="34">
                  <c:v>42770</c:v>
                </c:pt>
                <c:pt idx="35">
                  <c:v>42771</c:v>
                </c:pt>
                <c:pt idx="36">
                  <c:v>42772</c:v>
                </c:pt>
                <c:pt idx="37">
                  <c:v>42773</c:v>
                </c:pt>
                <c:pt idx="38">
                  <c:v>42774</c:v>
                </c:pt>
                <c:pt idx="39">
                  <c:v>42775</c:v>
                </c:pt>
                <c:pt idx="40">
                  <c:v>42776</c:v>
                </c:pt>
                <c:pt idx="41">
                  <c:v>42777</c:v>
                </c:pt>
                <c:pt idx="42">
                  <c:v>42778</c:v>
                </c:pt>
                <c:pt idx="43">
                  <c:v>42779</c:v>
                </c:pt>
                <c:pt idx="44">
                  <c:v>42780</c:v>
                </c:pt>
                <c:pt idx="45">
                  <c:v>42781</c:v>
                </c:pt>
                <c:pt idx="46">
                  <c:v>42782</c:v>
                </c:pt>
                <c:pt idx="47">
                  <c:v>42783</c:v>
                </c:pt>
                <c:pt idx="48">
                  <c:v>42784</c:v>
                </c:pt>
                <c:pt idx="49">
                  <c:v>42785</c:v>
                </c:pt>
                <c:pt idx="50">
                  <c:v>42786</c:v>
                </c:pt>
                <c:pt idx="51">
                  <c:v>42787</c:v>
                </c:pt>
                <c:pt idx="52">
                  <c:v>42788</c:v>
                </c:pt>
                <c:pt idx="53">
                  <c:v>42789</c:v>
                </c:pt>
                <c:pt idx="54">
                  <c:v>42790</c:v>
                </c:pt>
                <c:pt idx="55">
                  <c:v>42791</c:v>
                </c:pt>
                <c:pt idx="56">
                  <c:v>42792</c:v>
                </c:pt>
                <c:pt idx="57">
                  <c:v>42793</c:v>
                </c:pt>
                <c:pt idx="58">
                  <c:v>42794</c:v>
                </c:pt>
                <c:pt idx="59">
                  <c:v>42795</c:v>
                </c:pt>
                <c:pt idx="60">
                  <c:v>42796</c:v>
                </c:pt>
                <c:pt idx="61">
                  <c:v>42797</c:v>
                </c:pt>
                <c:pt idx="62">
                  <c:v>42798</c:v>
                </c:pt>
                <c:pt idx="63">
                  <c:v>42799</c:v>
                </c:pt>
                <c:pt idx="64">
                  <c:v>42800</c:v>
                </c:pt>
                <c:pt idx="65">
                  <c:v>42801</c:v>
                </c:pt>
                <c:pt idx="66">
                  <c:v>42802</c:v>
                </c:pt>
                <c:pt idx="67">
                  <c:v>42803</c:v>
                </c:pt>
                <c:pt idx="68">
                  <c:v>42804</c:v>
                </c:pt>
                <c:pt idx="69">
                  <c:v>42805</c:v>
                </c:pt>
                <c:pt idx="70">
                  <c:v>42806</c:v>
                </c:pt>
                <c:pt idx="71">
                  <c:v>42807</c:v>
                </c:pt>
                <c:pt idx="72">
                  <c:v>42808</c:v>
                </c:pt>
                <c:pt idx="73">
                  <c:v>42809</c:v>
                </c:pt>
                <c:pt idx="74">
                  <c:v>42810</c:v>
                </c:pt>
                <c:pt idx="75">
                  <c:v>42811</c:v>
                </c:pt>
                <c:pt idx="76">
                  <c:v>42812</c:v>
                </c:pt>
                <c:pt idx="77">
                  <c:v>42813</c:v>
                </c:pt>
                <c:pt idx="78">
                  <c:v>42814</c:v>
                </c:pt>
                <c:pt idx="79">
                  <c:v>42815</c:v>
                </c:pt>
                <c:pt idx="80">
                  <c:v>42816</c:v>
                </c:pt>
                <c:pt idx="81">
                  <c:v>42817</c:v>
                </c:pt>
                <c:pt idx="82">
                  <c:v>42818</c:v>
                </c:pt>
                <c:pt idx="83">
                  <c:v>42819</c:v>
                </c:pt>
                <c:pt idx="84">
                  <c:v>42820</c:v>
                </c:pt>
                <c:pt idx="85">
                  <c:v>42821</c:v>
                </c:pt>
                <c:pt idx="86">
                  <c:v>42822</c:v>
                </c:pt>
                <c:pt idx="87">
                  <c:v>42823</c:v>
                </c:pt>
                <c:pt idx="88">
                  <c:v>42824</c:v>
                </c:pt>
                <c:pt idx="89">
                  <c:v>42825</c:v>
                </c:pt>
                <c:pt idx="90">
                  <c:v>42826</c:v>
                </c:pt>
                <c:pt idx="91">
                  <c:v>42827</c:v>
                </c:pt>
                <c:pt idx="92">
                  <c:v>42828</c:v>
                </c:pt>
                <c:pt idx="93">
                  <c:v>42829</c:v>
                </c:pt>
                <c:pt idx="94">
                  <c:v>42830</c:v>
                </c:pt>
                <c:pt idx="95">
                  <c:v>42831</c:v>
                </c:pt>
                <c:pt idx="96">
                  <c:v>42832</c:v>
                </c:pt>
                <c:pt idx="97">
                  <c:v>42833</c:v>
                </c:pt>
                <c:pt idx="98">
                  <c:v>42834</c:v>
                </c:pt>
                <c:pt idx="99">
                  <c:v>42835</c:v>
                </c:pt>
                <c:pt idx="100">
                  <c:v>42836</c:v>
                </c:pt>
                <c:pt idx="101">
                  <c:v>42837</c:v>
                </c:pt>
                <c:pt idx="102">
                  <c:v>42838</c:v>
                </c:pt>
                <c:pt idx="103">
                  <c:v>42839</c:v>
                </c:pt>
                <c:pt idx="104">
                  <c:v>42840</c:v>
                </c:pt>
                <c:pt idx="105">
                  <c:v>42841</c:v>
                </c:pt>
                <c:pt idx="106">
                  <c:v>42842</c:v>
                </c:pt>
                <c:pt idx="107">
                  <c:v>42843</c:v>
                </c:pt>
                <c:pt idx="108">
                  <c:v>42844</c:v>
                </c:pt>
                <c:pt idx="109">
                  <c:v>42845</c:v>
                </c:pt>
                <c:pt idx="110">
                  <c:v>42846</c:v>
                </c:pt>
                <c:pt idx="111">
                  <c:v>42847</c:v>
                </c:pt>
                <c:pt idx="112">
                  <c:v>42848</c:v>
                </c:pt>
                <c:pt idx="113">
                  <c:v>42849</c:v>
                </c:pt>
                <c:pt idx="114">
                  <c:v>42850</c:v>
                </c:pt>
                <c:pt idx="115">
                  <c:v>42851</c:v>
                </c:pt>
                <c:pt idx="116">
                  <c:v>42852</c:v>
                </c:pt>
                <c:pt idx="117">
                  <c:v>42853</c:v>
                </c:pt>
                <c:pt idx="118">
                  <c:v>42854</c:v>
                </c:pt>
                <c:pt idx="119">
                  <c:v>42855</c:v>
                </c:pt>
                <c:pt idx="120">
                  <c:v>42856</c:v>
                </c:pt>
                <c:pt idx="121">
                  <c:v>42857</c:v>
                </c:pt>
                <c:pt idx="122">
                  <c:v>42858</c:v>
                </c:pt>
                <c:pt idx="123">
                  <c:v>42859</c:v>
                </c:pt>
                <c:pt idx="124">
                  <c:v>42860</c:v>
                </c:pt>
                <c:pt idx="125">
                  <c:v>42861</c:v>
                </c:pt>
                <c:pt idx="126">
                  <c:v>42862</c:v>
                </c:pt>
                <c:pt idx="127">
                  <c:v>42863</c:v>
                </c:pt>
                <c:pt idx="128">
                  <c:v>42864</c:v>
                </c:pt>
                <c:pt idx="129">
                  <c:v>42865</c:v>
                </c:pt>
                <c:pt idx="130">
                  <c:v>42866</c:v>
                </c:pt>
                <c:pt idx="131">
                  <c:v>42867</c:v>
                </c:pt>
                <c:pt idx="132">
                  <c:v>42868</c:v>
                </c:pt>
                <c:pt idx="133">
                  <c:v>42869</c:v>
                </c:pt>
                <c:pt idx="134">
                  <c:v>42870</c:v>
                </c:pt>
                <c:pt idx="135">
                  <c:v>42871</c:v>
                </c:pt>
                <c:pt idx="136">
                  <c:v>42872</c:v>
                </c:pt>
                <c:pt idx="137">
                  <c:v>42873</c:v>
                </c:pt>
                <c:pt idx="138">
                  <c:v>42874</c:v>
                </c:pt>
                <c:pt idx="139">
                  <c:v>42875</c:v>
                </c:pt>
                <c:pt idx="140">
                  <c:v>42876</c:v>
                </c:pt>
                <c:pt idx="141">
                  <c:v>42877</c:v>
                </c:pt>
                <c:pt idx="142">
                  <c:v>42878</c:v>
                </c:pt>
                <c:pt idx="143">
                  <c:v>42879</c:v>
                </c:pt>
                <c:pt idx="144">
                  <c:v>42880</c:v>
                </c:pt>
                <c:pt idx="145">
                  <c:v>42881</c:v>
                </c:pt>
                <c:pt idx="146">
                  <c:v>42882</c:v>
                </c:pt>
                <c:pt idx="147">
                  <c:v>42883</c:v>
                </c:pt>
                <c:pt idx="148">
                  <c:v>42884</c:v>
                </c:pt>
                <c:pt idx="149">
                  <c:v>42885</c:v>
                </c:pt>
                <c:pt idx="150">
                  <c:v>42886</c:v>
                </c:pt>
                <c:pt idx="151">
                  <c:v>42887</c:v>
                </c:pt>
                <c:pt idx="152">
                  <c:v>42888</c:v>
                </c:pt>
                <c:pt idx="153">
                  <c:v>42889</c:v>
                </c:pt>
                <c:pt idx="154">
                  <c:v>42890</c:v>
                </c:pt>
                <c:pt idx="155">
                  <c:v>42891</c:v>
                </c:pt>
                <c:pt idx="156">
                  <c:v>42892</c:v>
                </c:pt>
                <c:pt idx="157">
                  <c:v>42893</c:v>
                </c:pt>
                <c:pt idx="158">
                  <c:v>42894</c:v>
                </c:pt>
                <c:pt idx="159">
                  <c:v>42895</c:v>
                </c:pt>
                <c:pt idx="160">
                  <c:v>42896</c:v>
                </c:pt>
                <c:pt idx="161">
                  <c:v>42897</c:v>
                </c:pt>
                <c:pt idx="162">
                  <c:v>42898</c:v>
                </c:pt>
                <c:pt idx="163">
                  <c:v>42899</c:v>
                </c:pt>
                <c:pt idx="164">
                  <c:v>42900</c:v>
                </c:pt>
                <c:pt idx="165">
                  <c:v>42901</c:v>
                </c:pt>
                <c:pt idx="166">
                  <c:v>42902</c:v>
                </c:pt>
                <c:pt idx="167">
                  <c:v>42903</c:v>
                </c:pt>
                <c:pt idx="168">
                  <c:v>42904</c:v>
                </c:pt>
                <c:pt idx="169">
                  <c:v>42905</c:v>
                </c:pt>
                <c:pt idx="170">
                  <c:v>42906</c:v>
                </c:pt>
                <c:pt idx="171">
                  <c:v>42907</c:v>
                </c:pt>
                <c:pt idx="172">
                  <c:v>42908</c:v>
                </c:pt>
                <c:pt idx="173">
                  <c:v>42909</c:v>
                </c:pt>
                <c:pt idx="174">
                  <c:v>42910</c:v>
                </c:pt>
                <c:pt idx="175">
                  <c:v>42911</c:v>
                </c:pt>
                <c:pt idx="176">
                  <c:v>42912</c:v>
                </c:pt>
                <c:pt idx="177">
                  <c:v>42913</c:v>
                </c:pt>
                <c:pt idx="178">
                  <c:v>42914</c:v>
                </c:pt>
                <c:pt idx="179">
                  <c:v>42915</c:v>
                </c:pt>
                <c:pt idx="180">
                  <c:v>42916</c:v>
                </c:pt>
                <c:pt idx="181">
                  <c:v>42917</c:v>
                </c:pt>
                <c:pt idx="182">
                  <c:v>42918</c:v>
                </c:pt>
                <c:pt idx="183">
                  <c:v>42919</c:v>
                </c:pt>
                <c:pt idx="184">
                  <c:v>42920</c:v>
                </c:pt>
                <c:pt idx="185">
                  <c:v>42921</c:v>
                </c:pt>
                <c:pt idx="186">
                  <c:v>42922</c:v>
                </c:pt>
                <c:pt idx="187">
                  <c:v>42923</c:v>
                </c:pt>
                <c:pt idx="188">
                  <c:v>42924</c:v>
                </c:pt>
                <c:pt idx="189">
                  <c:v>42925</c:v>
                </c:pt>
                <c:pt idx="190">
                  <c:v>42926</c:v>
                </c:pt>
                <c:pt idx="191">
                  <c:v>42927</c:v>
                </c:pt>
                <c:pt idx="192">
                  <c:v>42928</c:v>
                </c:pt>
                <c:pt idx="193">
                  <c:v>42929</c:v>
                </c:pt>
                <c:pt idx="194">
                  <c:v>42930</c:v>
                </c:pt>
                <c:pt idx="195">
                  <c:v>42931</c:v>
                </c:pt>
                <c:pt idx="196">
                  <c:v>42932</c:v>
                </c:pt>
                <c:pt idx="197">
                  <c:v>42933</c:v>
                </c:pt>
                <c:pt idx="198">
                  <c:v>42934</c:v>
                </c:pt>
                <c:pt idx="199">
                  <c:v>42935</c:v>
                </c:pt>
                <c:pt idx="200">
                  <c:v>42936</c:v>
                </c:pt>
                <c:pt idx="201">
                  <c:v>42937</c:v>
                </c:pt>
                <c:pt idx="202">
                  <c:v>42938</c:v>
                </c:pt>
                <c:pt idx="203">
                  <c:v>42939</c:v>
                </c:pt>
                <c:pt idx="204">
                  <c:v>42940</c:v>
                </c:pt>
                <c:pt idx="205">
                  <c:v>42941</c:v>
                </c:pt>
                <c:pt idx="206">
                  <c:v>42942</c:v>
                </c:pt>
                <c:pt idx="207">
                  <c:v>42943</c:v>
                </c:pt>
                <c:pt idx="208">
                  <c:v>42944</c:v>
                </c:pt>
                <c:pt idx="209">
                  <c:v>42945</c:v>
                </c:pt>
                <c:pt idx="210">
                  <c:v>42946</c:v>
                </c:pt>
                <c:pt idx="211">
                  <c:v>42947</c:v>
                </c:pt>
                <c:pt idx="212">
                  <c:v>42948</c:v>
                </c:pt>
                <c:pt idx="213">
                  <c:v>42949</c:v>
                </c:pt>
                <c:pt idx="214">
                  <c:v>42950</c:v>
                </c:pt>
                <c:pt idx="215">
                  <c:v>42951</c:v>
                </c:pt>
                <c:pt idx="216">
                  <c:v>42952</c:v>
                </c:pt>
                <c:pt idx="217">
                  <c:v>42953</c:v>
                </c:pt>
                <c:pt idx="218">
                  <c:v>42954</c:v>
                </c:pt>
                <c:pt idx="219">
                  <c:v>42955</c:v>
                </c:pt>
                <c:pt idx="220">
                  <c:v>42956</c:v>
                </c:pt>
                <c:pt idx="221">
                  <c:v>42957</c:v>
                </c:pt>
                <c:pt idx="222">
                  <c:v>42958</c:v>
                </c:pt>
                <c:pt idx="223">
                  <c:v>42959</c:v>
                </c:pt>
                <c:pt idx="224">
                  <c:v>42960</c:v>
                </c:pt>
                <c:pt idx="225">
                  <c:v>42961</c:v>
                </c:pt>
                <c:pt idx="226">
                  <c:v>42962</c:v>
                </c:pt>
                <c:pt idx="227">
                  <c:v>42963</c:v>
                </c:pt>
                <c:pt idx="228">
                  <c:v>42964</c:v>
                </c:pt>
                <c:pt idx="229">
                  <c:v>42965</c:v>
                </c:pt>
                <c:pt idx="230">
                  <c:v>42966</c:v>
                </c:pt>
                <c:pt idx="231">
                  <c:v>42967</c:v>
                </c:pt>
                <c:pt idx="232">
                  <c:v>42968</c:v>
                </c:pt>
                <c:pt idx="233">
                  <c:v>42969</c:v>
                </c:pt>
                <c:pt idx="234">
                  <c:v>42970</c:v>
                </c:pt>
                <c:pt idx="235">
                  <c:v>42971</c:v>
                </c:pt>
                <c:pt idx="236">
                  <c:v>42972</c:v>
                </c:pt>
                <c:pt idx="237">
                  <c:v>42973</c:v>
                </c:pt>
                <c:pt idx="238">
                  <c:v>42974</c:v>
                </c:pt>
                <c:pt idx="239">
                  <c:v>42975</c:v>
                </c:pt>
                <c:pt idx="240">
                  <c:v>42976</c:v>
                </c:pt>
                <c:pt idx="241">
                  <c:v>42977</c:v>
                </c:pt>
                <c:pt idx="242">
                  <c:v>42978</c:v>
                </c:pt>
                <c:pt idx="243">
                  <c:v>42979</c:v>
                </c:pt>
                <c:pt idx="244">
                  <c:v>42980</c:v>
                </c:pt>
                <c:pt idx="245">
                  <c:v>42981</c:v>
                </c:pt>
                <c:pt idx="246">
                  <c:v>42982</c:v>
                </c:pt>
                <c:pt idx="247">
                  <c:v>42983</c:v>
                </c:pt>
                <c:pt idx="248">
                  <c:v>42984</c:v>
                </c:pt>
                <c:pt idx="249">
                  <c:v>42985</c:v>
                </c:pt>
                <c:pt idx="250">
                  <c:v>42986</c:v>
                </c:pt>
                <c:pt idx="251">
                  <c:v>42987</c:v>
                </c:pt>
                <c:pt idx="252">
                  <c:v>42988</c:v>
                </c:pt>
                <c:pt idx="253">
                  <c:v>42989</c:v>
                </c:pt>
                <c:pt idx="254">
                  <c:v>42990</c:v>
                </c:pt>
                <c:pt idx="255">
                  <c:v>42991</c:v>
                </c:pt>
                <c:pt idx="256">
                  <c:v>42992</c:v>
                </c:pt>
                <c:pt idx="257">
                  <c:v>42993</c:v>
                </c:pt>
                <c:pt idx="258">
                  <c:v>42994</c:v>
                </c:pt>
                <c:pt idx="259">
                  <c:v>42995</c:v>
                </c:pt>
                <c:pt idx="260">
                  <c:v>42996</c:v>
                </c:pt>
                <c:pt idx="261">
                  <c:v>42997</c:v>
                </c:pt>
                <c:pt idx="262">
                  <c:v>42998</c:v>
                </c:pt>
                <c:pt idx="263">
                  <c:v>42999</c:v>
                </c:pt>
                <c:pt idx="264">
                  <c:v>43000</c:v>
                </c:pt>
                <c:pt idx="265">
                  <c:v>43001</c:v>
                </c:pt>
                <c:pt idx="266">
                  <c:v>43002</c:v>
                </c:pt>
                <c:pt idx="267">
                  <c:v>43003</c:v>
                </c:pt>
                <c:pt idx="268">
                  <c:v>43004</c:v>
                </c:pt>
                <c:pt idx="269">
                  <c:v>43005</c:v>
                </c:pt>
                <c:pt idx="270">
                  <c:v>43006</c:v>
                </c:pt>
                <c:pt idx="271">
                  <c:v>43007</c:v>
                </c:pt>
                <c:pt idx="272">
                  <c:v>43008</c:v>
                </c:pt>
                <c:pt idx="273">
                  <c:v>43009</c:v>
                </c:pt>
                <c:pt idx="274">
                  <c:v>43010</c:v>
                </c:pt>
                <c:pt idx="275">
                  <c:v>43011</c:v>
                </c:pt>
                <c:pt idx="276">
                  <c:v>43012</c:v>
                </c:pt>
                <c:pt idx="277">
                  <c:v>43013</c:v>
                </c:pt>
                <c:pt idx="278">
                  <c:v>43014</c:v>
                </c:pt>
                <c:pt idx="279">
                  <c:v>43015</c:v>
                </c:pt>
                <c:pt idx="280">
                  <c:v>43016</c:v>
                </c:pt>
                <c:pt idx="281">
                  <c:v>43017</c:v>
                </c:pt>
                <c:pt idx="282">
                  <c:v>43018</c:v>
                </c:pt>
                <c:pt idx="283">
                  <c:v>43019</c:v>
                </c:pt>
                <c:pt idx="284">
                  <c:v>43020</c:v>
                </c:pt>
                <c:pt idx="285">
                  <c:v>43021</c:v>
                </c:pt>
                <c:pt idx="286">
                  <c:v>43022</c:v>
                </c:pt>
                <c:pt idx="287">
                  <c:v>43023</c:v>
                </c:pt>
                <c:pt idx="288">
                  <c:v>43024</c:v>
                </c:pt>
                <c:pt idx="289">
                  <c:v>43025</c:v>
                </c:pt>
                <c:pt idx="290">
                  <c:v>43026</c:v>
                </c:pt>
                <c:pt idx="291">
                  <c:v>43027</c:v>
                </c:pt>
                <c:pt idx="292">
                  <c:v>43028</c:v>
                </c:pt>
                <c:pt idx="293">
                  <c:v>43029</c:v>
                </c:pt>
                <c:pt idx="294">
                  <c:v>43030</c:v>
                </c:pt>
                <c:pt idx="295">
                  <c:v>43031</c:v>
                </c:pt>
                <c:pt idx="296">
                  <c:v>43032</c:v>
                </c:pt>
                <c:pt idx="297">
                  <c:v>43033</c:v>
                </c:pt>
                <c:pt idx="298">
                  <c:v>43034</c:v>
                </c:pt>
                <c:pt idx="299">
                  <c:v>43035</c:v>
                </c:pt>
                <c:pt idx="300">
                  <c:v>43036</c:v>
                </c:pt>
                <c:pt idx="301">
                  <c:v>43037</c:v>
                </c:pt>
                <c:pt idx="302">
                  <c:v>43038</c:v>
                </c:pt>
                <c:pt idx="303">
                  <c:v>43039</c:v>
                </c:pt>
                <c:pt idx="304">
                  <c:v>43040</c:v>
                </c:pt>
                <c:pt idx="305">
                  <c:v>43041</c:v>
                </c:pt>
                <c:pt idx="306">
                  <c:v>43042</c:v>
                </c:pt>
                <c:pt idx="307">
                  <c:v>43043</c:v>
                </c:pt>
                <c:pt idx="308">
                  <c:v>43044</c:v>
                </c:pt>
                <c:pt idx="309">
                  <c:v>43045</c:v>
                </c:pt>
                <c:pt idx="310">
                  <c:v>43046</c:v>
                </c:pt>
                <c:pt idx="311">
                  <c:v>43047</c:v>
                </c:pt>
                <c:pt idx="312">
                  <c:v>43048</c:v>
                </c:pt>
                <c:pt idx="313">
                  <c:v>43049</c:v>
                </c:pt>
                <c:pt idx="314">
                  <c:v>43050</c:v>
                </c:pt>
                <c:pt idx="315">
                  <c:v>43051</c:v>
                </c:pt>
                <c:pt idx="316">
                  <c:v>43052</c:v>
                </c:pt>
                <c:pt idx="317">
                  <c:v>43053</c:v>
                </c:pt>
                <c:pt idx="318">
                  <c:v>43054</c:v>
                </c:pt>
                <c:pt idx="319">
                  <c:v>43055</c:v>
                </c:pt>
                <c:pt idx="320">
                  <c:v>43056</c:v>
                </c:pt>
                <c:pt idx="321">
                  <c:v>43057</c:v>
                </c:pt>
                <c:pt idx="322">
                  <c:v>43058</c:v>
                </c:pt>
                <c:pt idx="323">
                  <c:v>43059</c:v>
                </c:pt>
                <c:pt idx="324">
                  <c:v>43060</c:v>
                </c:pt>
                <c:pt idx="325">
                  <c:v>43061</c:v>
                </c:pt>
                <c:pt idx="326">
                  <c:v>43062</c:v>
                </c:pt>
                <c:pt idx="327">
                  <c:v>43063</c:v>
                </c:pt>
                <c:pt idx="328">
                  <c:v>43064</c:v>
                </c:pt>
                <c:pt idx="329">
                  <c:v>43065</c:v>
                </c:pt>
                <c:pt idx="330">
                  <c:v>43066</c:v>
                </c:pt>
                <c:pt idx="331">
                  <c:v>43067</c:v>
                </c:pt>
                <c:pt idx="332">
                  <c:v>43068</c:v>
                </c:pt>
                <c:pt idx="333">
                  <c:v>43069</c:v>
                </c:pt>
                <c:pt idx="334">
                  <c:v>43070</c:v>
                </c:pt>
                <c:pt idx="335">
                  <c:v>43071</c:v>
                </c:pt>
                <c:pt idx="336">
                  <c:v>43072</c:v>
                </c:pt>
                <c:pt idx="337">
                  <c:v>43073</c:v>
                </c:pt>
                <c:pt idx="338">
                  <c:v>43074</c:v>
                </c:pt>
                <c:pt idx="339">
                  <c:v>43075</c:v>
                </c:pt>
                <c:pt idx="340">
                  <c:v>43076</c:v>
                </c:pt>
                <c:pt idx="341">
                  <c:v>43077</c:v>
                </c:pt>
                <c:pt idx="342">
                  <c:v>43078</c:v>
                </c:pt>
                <c:pt idx="343">
                  <c:v>43079</c:v>
                </c:pt>
                <c:pt idx="344">
                  <c:v>43080</c:v>
                </c:pt>
                <c:pt idx="345">
                  <c:v>43081</c:v>
                </c:pt>
                <c:pt idx="346">
                  <c:v>43082</c:v>
                </c:pt>
                <c:pt idx="347">
                  <c:v>43083</c:v>
                </c:pt>
                <c:pt idx="348">
                  <c:v>43084</c:v>
                </c:pt>
                <c:pt idx="349">
                  <c:v>43085</c:v>
                </c:pt>
                <c:pt idx="350">
                  <c:v>43086</c:v>
                </c:pt>
                <c:pt idx="351">
                  <c:v>43087</c:v>
                </c:pt>
                <c:pt idx="352">
                  <c:v>43088</c:v>
                </c:pt>
                <c:pt idx="353">
                  <c:v>43089</c:v>
                </c:pt>
                <c:pt idx="354">
                  <c:v>43090</c:v>
                </c:pt>
                <c:pt idx="355">
                  <c:v>43091</c:v>
                </c:pt>
                <c:pt idx="356">
                  <c:v>43092</c:v>
                </c:pt>
                <c:pt idx="357">
                  <c:v>43093</c:v>
                </c:pt>
                <c:pt idx="358">
                  <c:v>43094</c:v>
                </c:pt>
                <c:pt idx="359">
                  <c:v>43095</c:v>
                </c:pt>
                <c:pt idx="360">
                  <c:v>43096</c:v>
                </c:pt>
                <c:pt idx="361">
                  <c:v>43097</c:v>
                </c:pt>
                <c:pt idx="362">
                  <c:v>43098</c:v>
                </c:pt>
                <c:pt idx="363">
                  <c:v>43099</c:v>
                </c:pt>
                <c:pt idx="364">
                  <c:v>43100</c:v>
                </c:pt>
              </c:numCache>
            </c:numRef>
          </c:cat>
          <c:val>
            <c:numRef>
              <c:f>'Canan North Site'!$L$3:$L$367</c:f>
              <c:numCache>
                <c:formatCode>General</c:formatCode>
                <c:ptCount val="365"/>
                <c:pt idx="0">
                  <c:v>0</c:v>
                </c:pt>
                <c:pt idx="1">
                  <c:v>0</c:v>
                </c:pt>
                <c:pt idx="2">
                  <c:v>0.01</c:v>
                </c:pt>
                <c:pt idx="3">
                  <c:v>0.47</c:v>
                </c:pt>
                <c:pt idx="4">
                  <c:v>0.01</c:v>
                </c:pt>
                <c:pt idx="5">
                  <c:v>0.02</c:v>
                </c:pt>
                <c:pt idx="6">
                  <c:v>0</c:v>
                </c:pt>
                <c:pt idx="7">
                  <c:v>0.01</c:v>
                </c:pt>
                <c:pt idx="8">
                  <c:v>0.01</c:v>
                </c:pt>
                <c:pt idx="9">
                  <c:v>0</c:v>
                </c:pt>
                <c:pt idx="10">
                  <c:v>0.02</c:v>
                </c:pt>
                <c:pt idx="11">
                  <c:v>0.01</c:v>
                </c:pt>
                <c:pt idx="12">
                  <c:v>0.35</c:v>
                </c:pt>
                <c:pt idx="13">
                  <c:v>0</c:v>
                </c:pt>
                <c:pt idx="14">
                  <c:v>0</c:v>
                </c:pt>
                <c:pt idx="15">
                  <c:v>0</c:v>
                </c:pt>
                <c:pt idx="16">
                  <c:v>0.01</c:v>
                </c:pt>
                <c:pt idx="17">
                  <c:v>0.33</c:v>
                </c:pt>
                <c:pt idx="18">
                  <c:v>0.01</c:v>
                </c:pt>
                <c:pt idx="19">
                  <c:v>0.02</c:v>
                </c:pt>
                <c:pt idx="20">
                  <c:v>0</c:v>
                </c:pt>
                <c:pt idx="21">
                  <c:v>0</c:v>
                </c:pt>
                <c:pt idx="22">
                  <c:v>0.01</c:v>
                </c:pt>
                <c:pt idx="23">
                  <c:v>0.31</c:v>
                </c:pt>
                <c:pt idx="24">
                  <c:v>0.25</c:v>
                </c:pt>
                <c:pt idx="25">
                  <c:v>0</c:v>
                </c:pt>
                <c:pt idx="26">
                  <c:v>0.03</c:v>
                </c:pt>
                <c:pt idx="27">
                  <c:v>0</c:v>
                </c:pt>
                <c:pt idx="28">
                  <c:v>0.01</c:v>
                </c:pt>
                <c:pt idx="29">
                  <c:v>0.02</c:v>
                </c:pt>
                <c:pt idx="30">
                  <c:v>0.01</c:v>
                </c:pt>
                <c:pt idx="31">
                  <c:v>0.03</c:v>
                </c:pt>
                <c:pt idx="32">
                  <c:v>0.04</c:v>
                </c:pt>
                <c:pt idx="33">
                  <c:v>0</c:v>
                </c:pt>
                <c:pt idx="34">
                  <c:v>0</c:v>
                </c:pt>
                <c:pt idx="35">
                  <c:v>0</c:v>
                </c:pt>
                <c:pt idx="36">
                  <c:v>0.01</c:v>
                </c:pt>
                <c:pt idx="37">
                  <c:v>0</c:v>
                </c:pt>
                <c:pt idx="38">
                  <c:v>0.23</c:v>
                </c:pt>
                <c:pt idx="39">
                  <c:v>0.12</c:v>
                </c:pt>
                <c:pt idx="40">
                  <c:v>0.01</c:v>
                </c:pt>
                <c:pt idx="41">
                  <c:v>0.02</c:v>
                </c:pt>
                <c:pt idx="42">
                  <c:v>7.0000000000000007E-2</c:v>
                </c:pt>
                <c:pt idx="43">
                  <c:v>0.69</c:v>
                </c:pt>
                <c:pt idx="44">
                  <c:v>0</c:v>
                </c:pt>
                <c:pt idx="45">
                  <c:v>0.17</c:v>
                </c:pt>
                <c:pt idx="46">
                  <c:v>0.06</c:v>
                </c:pt>
                <c:pt idx="47">
                  <c:v>0.01</c:v>
                </c:pt>
                <c:pt idx="48">
                  <c:v>0</c:v>
                </c:pt>
                <c:pt idx="49">
                  <c:v>0</c:v>
                </c:pt>
                <c:pt idx="50">
                  <c:v>0</c:v>
                </c:pt>
                <c:pt idx="51">
                  <c:v>0</c:v>
                </c:pt>
                <c:pt idx="52">
                  <c:v>0.01</c:v>
                </c:pt>
                <c:pt idx="53">
                  <c:v>0</c:v>
                </c:pt>
                <c:pt idx="54">
                  <c:v>0.23</c:v>
                </c:pt>
                <c:pt idx="55">
                  <c:v>0</c:v>
                </c:pt>
                <c:pt idx="56">
                  <c:v>0.45</c:v>
                </c:pt>
                <c:pt idx="57">
                  <c:v>0</c:v>
                </c:pt>
                <c:pt idx="58">
                  <c:v>0</c:v>
                </c:pt>
                <c:pt idx="59">
                  <c:v>0</c:v>
                </c:pt>
                <c:pt idx="60">
                  <c:v>0.01</c:v>
                </c:pt>
                <c:pt idx="61">
                  <c:v>0.09</c:v>
                </c:pt>
                <c:pt idx="62">
                  <c:v>0.1</c:v>
                </c:pt>
                <c:pt idx="63">
                  <c:v>0</c:v>
                </c:pt>
                <c:pt idx="64">
                  <c:v>0</c:v>
                </c:pt>
                <c:pt idx="65">
                  <c:v>0.19</c:v>
                </c:pt>
                <c:pt idx="66">
                  <c:v>0.36</c:v>
                </c:pt>
                <c:pt idx="67">
                  <c:v>0</c:v>
                </c:pt>
                <c:pt idx="68">
                  <c:v>0</c:v>
                </c:pt>
                <c:pt idx="69">
                  <c:v>0.05</c:v>
                </c:pt>
                <c:pt idx="70">
                  <c:v>0.1</c:v>
                </c:pt>
                <c:pt idx="71">
                  <c:v>0.01</c:v>
                </c:pt>
                <c:pt idx="72">
                  <c:v>0.21</c:v>
                </c:pt>
                <c:pt idx="73">
                  <c:v>0.71</c:v>
                </c:pt>
                <c:pt idx="74">
                  <c:v>0.28000000000000003</c:v>
                </c:pt>
                <c:pt idx="75">
                  <c:v>0</c:v>
                </c:pt>
                <c:pt idx="76">
                  <c:v>0</c:v>
                </c:pt>
                <c:pt idx="77">
                  <c:v>0.01</c:v>
                </c:pt>
                <c:pt idx="78">
                  <c:v>0.03</c:v>
                </c:pt>
                <c:pt idx="79">
                  <c:v>0</c:v>
                </c:pt>
                <c:pt idx="80">
                  <c:v>0.04</c:v>
                </c:pt>
                <c:pt idx="81">
                  <c:v>0</c:v>
                </c:pt>
                <c:pt idx="82">
                  <c:v>0.06</c:v>
                </c:pt>
                <c:pt idx="83">
                  <c:v>0.42</c:v>
                </c:pt>
                <c:pt idx="84">
                  <c:v>0.42</c:v>
                </c:pt>
                <c:pt idx="85">
                  <c:v>0.13</c:v>
                </c:pt>
                <c:pt idx="86">
                  <c:v>0.01</c:v>
                </c:pt>
                <c:pt idx="87">
                  <c:v>0.02</c:v>
                </c:pt>
                <c:pt idx="88">
                  <c:v>0</c:v>
                </c:pt>
                <c:pt idx="89">
                  <c:v>0.33</c:v>
                </c:pt>
                <c:pt idx="90">
                  <c:v>0.64</c:v>
                </c:pt>
                <c:pt idx="91">
                  <c:v>0.01</c:v>
                </c:pt>
                <c:pt idx="92">
                  <c:v>0</c:v>
                </c:pt>
                <c:pt idx="93">
                  <c:v>0.47</c:v>
                </c:pt>
                <c:pt idx="94">
                  <c:v>0.05</c:v>
                </c:pt>
                <c:pt idx="95">
                  <c:v>0.01</c:v>
                </c:pt>
                <c:pt idx="96">
                  <c:v>1.43</c:v>
                </c:pt>
                <c:pt idx="97">
                  <c:v>7.0000000000000007E-2</c:v>
                </c:pt>
                <c:pt idx="98">
                  <c:v>0</c:v>
                </c:pt>
                <c:pt idx="99">
                  <c:v>0</c:v>
                </c:pt>
                <c:pt idx="100">
                  <c:v>0</c:v>
                </c:pt>
                <c:pt idx="101">
                  <c:v>0.08</c:v>
                </c:pt>
                <c:pt idx="102">
                  <c:v>0</c:v>
                </c:pt>
                <c:pt idx="103">
                  <c:v>0</c:v>
                </c:pt>
                <c:pt idx="104">
                  <c:v>0</c:v>
                </c:pt>
                <c:pt idx="105">
                  <c:v>0.19</c:v>
                </c:pt>
                <c:pt idx="106">
                  <c:v>0.11</c:v>
                </c:pt>
                <c:pt idx="107">
                  <c:v>0</c:v>
                </c:pt>
                <c:pt idx="108">
                  <c:v>0</c:v>
                </c:pt>
                <c:pt idx="109">
                  <c:v>0.1</c:v>
                </c:pt>
                <c:pt idx="110">
                  <c:v>2.2200000000000002</c:v>
                </c:pt>
                <c:pt idx="111">
                  <c:v>0</c:v>
                </c:pt>
                <c:pt idx="112">
                  <c:v>0</c:v>
                </c:pt>
                <c:pt idx="113">
                  <c:v>0</c:v>
                </c:pt>
                <c:pt idx="114">
                  <c:v>0.05</c:v>
                </c:pt>
                <c:pt idx="115">
                  <c:v>0.05</c:v>
                </c:pt>
                <c:pt idx="116">
                  <c:v>0</c:v>
                </c:pt>
                <c:pt idx="117">
                  <c:v>0.14000000000000001</c:v>
                </c:pt>
                <c:pt idx="118">
                  <c:v>0</c:v>
                </c:pt>
                <c:pt idx="119">
                  <c:v>0</c:v>
                </c:pt>
                <c:pt idx="120">
                  <c:v>0</c:v>
                </c:pt>
                <c:pt idx="121">
                  <c:v>0.96</c:v>
                </c:pt>
                <c:pt idx="122">
                  <c:v>0.1</c:v>
                </c:pt>
                <c:pt idx="123">
                  <c:v>0</c:v>
                </c:pt>
                <c:pt idx="124">
                  <c:v>0.56000000000000005</c:v>
                </c:pt>
                <c:pt idx="125">
                  <c:v>1</c:v>
                </c:pt>
                <c:pt idx="126">
                  <c:v>0.5</c:v>
                </c:pt>
                <c:pt idx="127">
                  <c:v>0.08</c:v>
                </c:pt>
                <c:pt idx="128">
                  <c:v>0.01</c:v>
                </c:pt>
                <c:pt idx="129">
                  <c:v>0</c:v>
                </c:pt>
                <c:pt idx="130">
                  <c:v>0</c:v>
                </c:pt>
                <c:pt idx="131">
                  <c:v>0</c:v>
                </c:pt>
                <c:pt idx="132">
                  <c:v>0</c:v>
                </c:pt>
                <c:pt idx="133">
                  <c:v>0</c:v>
                </c:pt>
                <c:pt idx="134">
                  <c:v>0.11</c:v>
                </c:pt>
                <c:pt idx="135">
                  <c:v>0</c:v>
                </c:pt>
                <c:pt idx="136">
                  <c:v>0.01</c:v>
                </c:pt>
                <c:pt idx="137">
                  <c:v>0</c:v>
                </c:pt>
                <c:pt idx="138">
                  <c:v>0.4</c:v>
                </c:pt>
                <c:pt idx="139">
                  <c:v>0</c:v>
                </c:pt>
                <c:pt idx="140">
                  <c:v>0.01</c:v>
                </c:pt>
                <c:pt idx="141">
                  <c:v>0.19</c:v>
                </c:pt>
                <c:pt idx="142">
                  <c:v>0.01</c:v>
                </c:pt>
                <c:pt idx="143">
                  <c:v>0</c:v>
                </c:pt>
                <c:pt idx="144">
                  <c:v>0.24</c:v>
                </c:pt>
                <c:pt idx="145">
                  <c:v>0.43</c:v>
                </c:pt>
                <c:pt idx="146">
                  <c:v>0.13</c:v>
                </c:pt>
                <c:pt idx="147">
                  <c:v>0.01</c:v>
                </c:pt>
                <c:pt idx="148">
                  <c:v>0.02</c:v>
                </c:pt>
                <c:pt idx="149">
                  <c:v>0.19</c:v>
                </c:pt>
                <c:pt idx="150">
                  <c:v>0.27</c:v>
                </c:pt>
                <c:pt idx="151">
                  <c:v>0.01</c:v>
                </c:pt>
                <c:pt idx="152">
                  <c:v>0</c:v>
                </c:pt>
                <c:pt idx="153">
                  <c:v>0</c:v>
                </c:pt>
                <c:pt idx="154">
                  <c:v>0</c:v>
                </c:pt>
                <c:pt idx="155">
                  <c:v>0.28000000000000003</c:v>
                </c:pt>
                <c:pt idx="156">
                  <c:v>0.02</c:v>
                </c:pt>
                <c:pt idx="157">
                  <c:v>0.03</c:v>
                </c:pt>
                <c:pt idx="158">
                  <c:v>0</c:v>
                </c:pt>
                <c:pt idx="159">
                  <c:v>0</c:v>
                </c:pt>
                <c:pt idx="160">
                  <c:v>0</c:v>
                </c:pt>
                <c:pt idx="161">
                  <c:v>0</c:v>
                </c:pt>
                <c:pt idx="162">
                  <c:v>0</c:v>
                </c:pt>
                <c:pt idx="163">
                  <c:v>0</c:v>
                </c:pt>
                <c:pt idx="164">
                  <c:v>0.37</c:v>
                </c:pt>
                <c:pt idx="165">
                  <c:v>0</c:v>
                </c:pt>
                <c:pt idx="166">
                  <c:v>2.75</c:v>
                </c:pt>
                <c:pt idx="167">
                  <c:v>0</c:v>
                </c:pt>
                <c:pt idx="168">
                  <c:v>0</c:v>
                </c:pt>
                <c:pt idx="169">
                  <c:v>0.38</c:v>
                </c:pt>
                <c:pt idx="170">
                  <c:v>0.01</c:v>
                </c:pt>
                <c:pt idx="171">
                  <c:v>7.0000000000000007E-2</c:v>
                </c:pt>
                <c:pt idx="172">
                  <c:v>0</c:v>
                </c:pt>
                <c:pt idx="173">
                  <c:v>0.01</c:v>
                </c:pt>
                <c:pt idx="174">
                  <c:v>0.39</c:v>
                </c:pt>
                <c:pt idx="175">
                  <c:v>0</c:v>
                </c:pt>
                <c:pt idx="176">
                  <c:v>0.16</c:v>
                </c:pt>
                <c:pt idx="177">
                  <c:v>0.5</c:v>
                </c:pt>
                <c:pt idx="178">
                  <c:v>0.01</c:v>
                </c:pt>
                <c:pt idx="179">
                  <c:v>0.01</c:v>
                </c:pt>
                <c:pt idx="180">
                  <c:v>0.01</c:v>
                </c:pt>
                <c:pt idx="181">
                  <c:v>0.72</c:v>
                </c:pt>
                <c:pt idx="182">
                  <c:v>0.7</c:v>
                </c:pt>
                <c:pt idx="183">
                  <c:v>0</c:v>
                </c:pt>
                <c:pt idx="184">
                  <c:v>0</c:v>
                </c:pt>
                <c:pt idx="185">
                  <c:v>0</c:v>
                </c:pt>
                <c:pt idx="186">
                  <c:v>0</c:v>
                </c:pt>
                <c:pt idx="187">
                  <c:v>0</c:v>
                </c:pt>
                <c:pt idx="188">
                  <c:v>0.27</c:v>
                </c:pt>
                <c:pt idx="189">
                  <c:v>0</c:v>
                </c:pt>
                <c:pt idx="190">
                  <c:v>0</c:v>
                </c:pt>
                <c:pt idx="191">
                  <c:v>0.08</c:v>
                </c:pt>
                <c:pt idx="192">
                  <c:v>0</c:v>
                </c:pt>
                <c:pt idx="193">
                  <c:v>0.86</c:v>
                </c:pt>
                <c:pt idx="194">
                  <c:v>1.63</c:v>
                </c:pt>
                <c:pt idx="195">
                  <c:v>0.05</c:v>
                </c:pt>
                <c:pt idx="196">
                  <c:v>0.01</c:v>
                </c:pt>
                <c:pt idx="197">
                  <c:v>0.03</c:v>
                </c:pt>
                <c:pt idx="198">
                  <c:v>0.15</c:v>
                </c:pt>
                <c:pt idx="199">
                  <c:v>0</c:v>
                </c:pt>
                <c:pt idx="200">
                  <c:v>0</c:v>
                </c:pt>
                <c:pt idx="201">
                  <c:v>0.86</c:v>
                </c:pt>
                <c:pt idx="202">
                  <c:v>0</c:v>
                </c:pt>
                <c:pt idx="203">
                  <c:v>0</c:v>
                </c:pt>
                <c:pt idx="204">
                  <c:v>1.83</c:v>
                </c:pt>
                <c:pt idx="205">
                  <c:v>0.61</c:v>
                </c:pt>
                <c:pt idx="206">
                  <c:v>0.06</c:v>
                </c:pt>
                <c:pt idx="207">
                  <c:v>0.12</c:v>
                </c:pt>
                <c:pt idx="208">
                  <c:v>0.01</c:v>
                </c:pt>
                <c:pt idx="209">
                  <c:v>0</c:v>
                </c:pt>
                <c:pt idx="210">
                  <c:v>0</c:v>
                </c:pt>
                <c:pt idx="211">
                  <c:v>0</c:v>
                </c:pt>
                <c:pt idx="212">
                  <c:v>0.01</c:v>
                </c:pt>
                <c:pt idx="213">
                  <c:v>0</c:v>
                </c:pt>
                <c:pt idx="214">
                  <c:v>0.04</c:v>
                </c:pt>
                <c:pt idx="215">
                  <c:v>0.02</c:v>
                </c:pt>
                <c:pt idx="216">
                  <c:v>0.32</c:v>
                </c:pt>
                <c:pt idx="217">
                  <c:v>0.01</c:v>
                </c:pt>
                <c:pt idx="218">
                  <c:v>0</c:v>
                </c:pt>
                <c:pt idx="219">
                  <c:v>0.35</c:v>
                </c:pt>
                <c:pt idx="220">
                  <c:v>0</c:v>
                </c:pt>
                <c:pt idx="221">
                  <c:v>0</c:v>
                </c:pt>
                <c:pt idx="222">
                  <c:v>0</c:v>
                </c:pt>
                <c:pt idx="223">
                  <c:v>0</c:v>
                </c:pt>
                <c:pt idx="224">
                  <c:v>0.01</c:v>
                </c:pt>
                <c:pt idx="225">
                  <c:v>0</c:v>
                </c:pt>
                <c:pt idx="226">
                  <c:v>0</c:v>
                </c:pt>
                <c:pt idx="227">
                  <c:v>0.25</c:v>
                </c:pt>
                <c:pt idx="228">
                  <c:v>0</c:v>
                </c:pt>
                <c:pt idx="229">
                  <c:v>0.38</c:v>
                </c:pt>
                <c:pt idx="230">
                  <c:v>0</c:v>
                </c:pt>
                <c:pt idx="231">
                  <c:v>0.01</c:v>
                </c:pt>
                <c:pt idx="232">
                  <c:v>0</c:v>
                </c:pt>
                <c:pt idx="233">
                  <c:v>0</c:v>
                </c:pt>
                <c:pt idx="234">
                  <c:v>0.85</c:v>
                </c:pt>
                <c:pt idx="235">
                  <c:v>0.01</c:v>
                </c:pt>
                <c:pt idx="236">
                  <c:v>0</c:v>
                </c:pt>
                <c:pt idx="237">
                  <c:v>0</c:v>
                </c:pt>
                <c:pt idx="238">
                  <c:v>0</c:v>
                </c:pt>
                <c:pt idx="239">
                  <c:v>0</c:v>
                </c:pt>
                <c:pt idx="240">
                  <c:v>0</c:v>
                </c:pt>
                <c:pt idx="241">
                  <c:v>0</c:v>
                </c:pt>
                <c:pt idx="242">
                  <c:v>0.06</c:v>
                </c:pt>
                <c:pt idx="243">
                  <c:v>0.02</c:v>
                </c:pt>
                <c:pt idx="244">
                  <c:v>0</c:v>
                </c:pt>
                <c:pt idx="245">
                  <c:v>0.15</c:v>
                </c:pt>
                <c:pt idx="246">
                  <c:v>0.18</c:v>
                </c:pt>
                <c:pt idx="247">
                  <c:v>0.54</c:v>
                </c:pt>
                <c:pt idx="248">
                  <c:v>0.09</c:v>
                </c:pt>
                <c:pt idx="249">
                  <c:v>0.08</c:v>
                </c:pt>
                <c:pt idx="250">
                  <c:v>0.03</c:v>
                </c:pt>
                <c:pt idx="251">
                  <c:v>0.06</c:v>
                </c:pt>
                <c:pt idx="252">
                  <c:v>0</c:v>
                </c:pt>
                <c:pt idx="253">
                  <c:v>0</c:v>
                </c:pt>
                <c:pt idx="254">
                  <c:v>0</c:v>
                </c:pt>
                <c:pt idx="255">
                  <c:v>0</c:v>
                </c:pt>
                <c:pt idx="256">
                  <c:v>0</c:v>
                </c:pt>
                <c:pt idx="257">
                  <c:v>0.03</c:v>
                </c:pt>
                <c:pt idx="258">
                  <c:v>0</c:v>
                </c:pt>
                <c:pt idx="259">
                  <c:v>0</c:v>
                </c:pt>
                <c:pt idx="260">
                  <c:v>0</c:v>
                </c:pt>
                <c:pt idx="261">
                  <c:v>0</c:v>
                </c:pt>
                <c:pt idx="262">
                  <c:v>0</c:v>
                </c:pt>
                <c:pt idx="263">
                  <c:v>0</c:v>
                </c:pt>
                <c:pt idx="264">
                  <c:v>0</c:v>
                </c:pt>
                <c:pt idx="265">
                  <c:v>0</c:v>
                </c:pt>
                <c:pt idx="266">
                  <c:v>0</c:v>
                </c:pt>
                <c:pt idx="267">
                  <c:v>0</c:v>
                </c:pt>
                <c:pt idx="268">
                  <c:v>0</c:v>
                </c:pt>
                <c:pt idx="269">
                  <c:v>0</c:v>
                </c:pt>
                <c:pt idx="270">
                  <c:v>0.04</c:v>
                </c:pt>
                <c:pt idx="271">
                  <c:v>0</c:v>
                </c:pt>
                <c:pt idx="272">
                  <c:v>0.11</c:v>
                </c:pt>
                <c:pt idx="273">
                  <c:v>0</c:v>
                </c:pt>
                <c:pt idx="274">
                  <c:v>0</c:v>
                </c:pt>
                <c:pt idx="275">
                  <c:v>0</c:v>
                </c:pt>
                <c:pt idx="276">
                  <c:v>0</c:v>
                </c:pt>
                <c:pt idx="277">
                  <c:v>0.04</c:v>
                </c:pt>
                <c:pt idx="278">
                  <c:v>0.02</c:v>
                </c:pt>
                <c:pt idx="279">
                  <c:v>0.06</c:v>
                </c:pt>
                <c:pt idx="280">
                  <c:v>0.1</c:v>
                </c:pt>
                <c:pt idx="281">
                  <c:v>0.83</c:v>
                </c:pt>
                <c:pt idx="282">
                  <c:v>0.47</c:v>
                </c:pt>
                <c:pt idx="283">
                  <c:v>0.01</c:v>
                </c:pt>
                <c:pt idx="284">
                  <c:v>0.8</c:v>
                </c:pt>
                <c:pt idx="285">
                  <c:v>0.01</c:v>
                </c:pt>
                <c:pt idx="286">
                  <c:v>0</c:v>
                </c:pt>
                <c:pt idx="287">
                  <c:v>0</c:v>
                </c:pt>
                <c:pt idx="288">
                  <c:v>0.16</c:v>
                </c:pt>
                <c:pt idx="289">
                  <c:v>0.01</c:v>
                </c:pt>
                <c:pt idx="290">
                  <c:v>0</c:v>
                </c:pt>
                <c:pt idx="291">
                  <c:v>0</c:v>
                </c:pt>
                <c:pt idx="292">
                  <c:v>0</c:v>
                </c:pt>
                <c:pt idx="293">
                  <c:v>0</c:v>
                </c:pt>
                <c:pt idx="294">
                  <c:v>0</c:v>
                </c:pt>
                <c:pt idx="295">
                  <c:v>0</c:v>
                </c:pt>
                <c:pt idx="296">
                  <c:v>0.12</c:v>
                </c:pt>
                <c:pt idx="297">
                  <c:v>0</c:v>
                </c:pt>
                <c:pt idx="298">
                  <c:v>0</c:v>
                </c:pt>
                <c:pt idx="299">
                  <c:v>0</c:v>
                </c:pt>
                <c:pt idx="300">
                  <c:v>0</c:v>
                </c:pt>
                <c:pt idx="301">
                  <c:v>0.82</c:v>
                </c:pt>
                <c:pt idx="302">
                  <c:v>1.86</c:v>
                </c:pt>
                <c:pt idx="303">
                  <c:v>0.09</c:v>
                </c:pt>
                <c:pt idx="304">
                  <c:v>0.04</c:v>
                </c:pt>
                <c:pt idx="305">
                  <c:v>0.33</c:v>
                </c:pt>
                <c:pt idx="306">
                  <c:v>0.33</c:v>
                </c:pt>
                <c:pt idx="307">
                  <c:v>0.05</c:v>
                </c:pt>
                <c:pt idx="308">
                  <c:v>0.83</c:v>
                </c:pt>
                <c:pt idx="309">
                  <c:v>0.45</c:v>
                </c:pt>
                <c:pt idx="310">
                  <c:v>0.03</c:v>
                </c:pt>
                <c:pt idx="311">
                  <c:v>0</c:v>
                </c:pt>
                <c:pt idx="312">
                  <c:v>0</c:v>
                </c:pt>
                <c:pt idx="313">
                  <c:v>0.11</c:v>
                </c:pt>
                <c:pt idx="314">
                  <c:v>0</c:v>
                </c:pt>
                <c:pt idx="315">
                  <c:v>0</c:v>
                </c:pt>
                <c:pt idx="316">
                  <c:v>0.02</c:v>
                </c:pt>
                <c:pt idx="317">
                  <c:v>0.04</c:v>
                </c:pt>
                <c:pt idx="318">
                  <c:v>0.01</c:v>
                </c:pt>
                <c:pt idx="319">
                  <c:v>0.01</c:v>
                </c:pt>
                <c:pt idx="320">
                  <c:v>0.05</c:v>
                </c:pt>
                <c:pt idx="321">
                  <c:v>0</c:v>
                </c:pt>
                <c:pt idx="322">
                  <c:v>0.54</c:v>
                </c:pt>
                <c:pt idx="323">
                  <c:v>7.0000000000000007E-2</c:v>
                </c:pt>
                <c:pt idx="324">
                  <c:v>0.01</c:v>
                </c:pt>
                <c:pt idx="325">
                  <c:v>0.13</c:v>
                </c:pt>
                <c:pt idx="326">
                  <c:v>0.01</c:v>
                </c:pt>
                <c:pt idx="327">
                  <c:v>0</c:v>
                </c:pt>
                <c:pt idx="328">
                  <c:v>0.01</c:v>
                </c:pt>
                <c:pt idx="329">
                  <c:v>0.05</c:v>
                </c:pt>
                <c:pt idx="330">
                  <c:v>0</c:v>
                </c:pt>
                <c:pt idx="331">
                  <c:v>0</c:v>
                </c:pt>
                <c:pt idx="332">
                  <c:v>0</c:v>
                </c:pt>
                <c:pt idx="333">
                  <c:v>0</c:v>
                </c:pt>
                <c:pt idx="334">
                  <c:v>0.02</c:v>
                </c:pt>
                <c:pt idx="335">
                  <c:v>0</c:v>
                </c:pt>
                <c:pt idx="336">
                  <c:v>0</c:v>
                </c:pt>
                <c:pt idx="337">
                  <c:v>0</c:v>
                </c:pt>
                <c:pt idx="338">
                  <c:v>0.05</c:v>
                </c:pt>
                <c:pt idx="339">
                  <c:v>0.15</c:v>
                </c:pt>
                <c:pt idx="340">
                  <c:v>0.02</c:v>
                </c:pt>
                <c:pt idx="341">
                  <c:v>0.04</c:v>
                </c:pt>
                <c:pt idx="342">
                  <c:v>0</c:v>
                </c:pt>
                <c:pt idx="343">
                  <c:v>0.01</c:v>
                </c:pt>
                <c:pt idx="344">
                  <c:v>0.05</c:v>
                </c:pt>
                <c:pt idx="345">
                  <c:v>0.16</c:v>
                </c:pt>
                <c:pt idx="346">
                  <c:v>0.04</c:v>
                </c:pt>
                <c:pt idx="347">
                  <c:v>0.1</c:v>
                </c:pt>
                <c:pt idx="348">
                  <c:v>0.01</c:v>
                </c:pt>
                <c:pt idx="349">
                  <c:v>0</c:v>
                </c:pt>
                <c:pt idx="350">
                  <c:v>0.03</c:v>
                </c:pt>
                <c:pt idx="351">
                  <c:v>0</c:v>
                </c:pt>
                <c:pt idx="352">
                  <c:v>0.01</c:v>
                </c:pt>
                <c:pt idx="353">
                  <c:v>0.01</c:v>
                </c:pt>
                <c:pt idx="354">
                  <c:v>0</c:v>
                </c:pt>
                <c:pt idx="355">
                  <c:v>7.0000000000000007E-2</c:v>
                </c:pt>
                <c:pt idx="356">
                  <c:v>0.1</c:v>
                </c:pt>
                <c:pt idx="357">
                  <c:v>0.54</c:v>
                </c:pt>
                <c:pt idx="358">
                  <c:v>0.04</c:v>
                </c:pt>
                <c:pt idx="359">
                  <c:v>0.11</c:v>
                </c:pt>
                <c:pt idx="360">
                  <c:v>0</c:v>
                </c:pt>
                <c:pt idx="361">
                  <c:v>0.01</c:v>
                </c:pt>
                <c:pt idx="362">
                  <c:v>0.01</c:v>
                </c:pt>
                <c:pt idx="363">
                  <c:v>0</c:v>
                </c:pt>
                <c:pt idx="364">
                  <c:v>0.1</c:v>
                </c:pt>
              </c:numCache>
            </c:numRef>
          </c:val>
          <c:extLst>
            <c:ext xmlns:c16="http://schemas.microsoft.com/office/drawing/2014/chart" uri="{C3380CC4-5D6E-409C-BE32-E72D297353CC}">
              <c16:uniqueId val="{00000000-EF8A-41C1-A4BD-6EB02EAAA5BB}"/>
            </c:ext>
          </c:extLst>
        </c:ser>
        <c:dLbls>
          <c:showLegendKey val="0"/>
          <c:showVal val="0"/>
          <c:showCatName val="0"/>
          <c:showSerName val="0"/>
          <c:showPercent val="0"/>
          <c:showBubbleSize val="0"/>
        </c:dLbls>
        <c:gapWidth val="0"/>
        <c:axId val="453891136"/>
        <c:axId val="453891464"/>
      </c:barChart>
      <c:dateAx>
        <c:axId val="453891136"/>
        <c:scaling>
          <c:orientation val="minMax"/>
          <c:max val="43023"/>
          <c:min val="42887"/>
        </c:scaling>
        <c:delete val="0"/>
        <c:axPos val="b"/>
        <c:numFmt formatCode="m/d/yy;@"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53891464"/>
        <c:crosses val="autoZero"/>
        <c:auto val="0"/>
        <c:lblOffset val="100"/>
        <c:baseTimeUnit val="days"/>
      </c:dateAx>
      <c:valAx>
        <c:axId val="453891464"/>
        <c:scaling>
          <c:orientation val="minMax"/>
          <c:max val="2.5"/>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sz="1000" b="0">
                    <a:solidFill>
                      <a:sysClr val="windowText" lastClr="000000"/>
                    </a:solidFill>
                  </a:rPr>
                  <a:t>Precip. (in)</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cross"/>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538911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32662583843685"/>
          <c:y val="0.10550360892388454"/>
          <c:w val="0.76320744629143578"/>
          <c:h val="0.70561971420239133"/>
        </c:manualLayout>
      </c:layout>
      <c:scatterChart>
        <c:scatterStyle val="smoothMarker"/>
        <c:varyColors val="0"/>
        <c:ser>
          <c:idx val="0"/>
          <c:order val="0"/>
          <c:tx>
            <c:v>TP</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'Canan South Site'!$Q$15:$Q$22</c:f>
              <c:numCache>
                <c:formatCode>m/d/yy;@</c:formatCode>
                <c:ptCount val="8"/>
                <c:pt idx="0">
                  <c:v>42912</c:v>
                </c:pt>
                <c:pt idx="1">
                  <c:v>42925</c:v>
                </c:pt>
                <c:pt idx="2">
                  <c:v>42938</c:v>
                </c:pt>
                <c:pt idx="3">
                  <c:v>42954</c:v>
                </c:pt>
                <c:pt idx="4">
                  <c:v>42966</c:v>
                </c:pt>
                <c:pt idx="5">
                  <c:v>42982</c:v>
                </c:pt>
                <c:pt idx="6">
                  <c:v>42994</c:v>
                </c:pt>
                <c:pt idx="7">
                  <c:v>43010</c:v>
                </c:pt>
              </c:numCache>
            </c:numRef>
          </c:xVal>
          <c:yVal>
            <c:numRef>
              <c:f>'Canan South Site'!$AV$15:$AV$22</c:f>
              <c:numCache>
                <c:formatCode>General</c:formatCode>
                <c:ptCount val="8"/>
                <c:pt idx="0">
                  <c:v>6.6E-3</c:v>
                </c:pt>
                <c:pt idx="1">
                  <c:v>7.1999999999999998E-3</c:v>
                </c:pt>
                <c:pt idx="2">
                  <c:v>8.8999999999999999E-3</c:v>
                </c:pt>
                <c:pt idx="3">
                  <c:v>1.06E-2</c:v>
                </c:pt>
                <c:pt idx="4">
                  <c:v>6.1999999999999998E-3</c:v>
                </c:pt>
                <c:pt idx="5">
                  <c:v>7.7000000000000002E-3</c:v>
                </c:pt>
                <c:pt idx="6">
                  <c:v>7.3000000000000001E-3</c:v>
                </c:pt>
                <c:pt idx="7">
                  <c:v>6.4000000000000003E-3</c:v>
                </c:pt>
              </c:numCache>
            </c:numRef>
          </c:yVal>
          <c:smooth val="1"/>
          <c:extLst>
            <c:ext xmlns:c16="http://schemas.microsoft.com/office/drawing/2014/chart" uri="{C3380CC4-5D6E-409C-BE32-E72D297353CC}">
              <c16:uniqueId val="{00000000-990C-432A-9547-9C7CF35B00F2}"/>
            </c:ext>
          </c:extLst>
        </c:ser>
        <c:ser>
          <c:idx val="2"/>
          <c:order val="2"/>
          <c:tx>
            <c:v>P-Guidance</c:v>
          </c:tx>
          <c:spPr>
            <a:ln w="12700" cap="rnd">
              <a:solidFill>
                <a:srgbClr val="FF0000"/>
              </a:solidFill>
              <a:round/>
            </a:ln>
            <a:effectLst/>
          </c:spPr>
          <c:marker>
            <c:symbol val="none"/>
          </c:marker>
          <c:xVal>
            <c:numRef>
              <c:f>'Canan South Site'!$Q$3:$Q$10</c:f>
              <c:numCache>
                <c:formatCode>m/d/yy;@</c:formatCode>
                <c:ptCount val="8"/>
                <c:pt idx="0">
                  <c:v>42912</c:v>
                </c:pt>
                <c:pt idx="1">
                  <c:v>42925</c:v>
                </c:pt>
                <c:pt idx="2">
                  <c:v>42938</c:v>
                </c:pt>
                <c:pt idx="3">
                  <c:v>42954</c:v>
                </c:pt>
                <c:pt idx="4">
                  <c:v>42966</c:v>
                </c:pt>
                <c:pt idx="5">
                  <c:v>42982</c:v>
                </c:pt>
                <c:pt idx="6">
                  <c:v>42994</c:v>
                </c:pt>
                <c:pt idx="7">
                  <c:v>43010</c:v>
                </c:pt>
              </c:numCache>
            </c:numRef>
          </c:xVal>
          <c:yVal>
            <c:numRef>
              <c:f>'Canan South Site'!$CR$3:$CR$10</c:f>
              <c:numCache>
                <c:formatCode>General</c:formatCode>
                <c:ptCount val="8"/>
                <c:pt idx="0">
                  <c:v>0.02</c:v>
                </c:pt>
                <c:pt idx="1">
                  <c:v>0.02</c:v>
                </c:pt>
                <c:pt idx="2">
                  <c:v>0.02</c:v>
                </c:pt>
                <c:pt idx="3">
                  <c:v>0.02</c:v>
                </c:pt>
                <c:pt idx="4">
                  <c:v>0.02</c:v>
                </c:pt>
                <c:pt idx="5">
                  <c:v>0.02</c:v>
                </c:pt>
                <c:pt idx="6">
                  <c:v>0.02</c:v>
                </c:pt>
                <c:pt idx="7">
                  <c:v>0.02</c:v>
                </c:pt>
              </c:numCache>
            </c:numRef>
          </c:yVal>
          <c:smooth val="1"/>
          <c:extLst>
            <c:ext xmlns:c16="http://schemas.microsoft.com/office/drawing/2014/chart" uri="{C3380CC4-5D6E-409C-BE32-E72D297353CC}">
              <c16:uniqueId val="{00000001-990C-432A-9547-9C7CF35B00F2}"/>
            </c:ext>
          </c:extLst>
        </c:ser>
        <c:dLbls>
          <c:showLegendKey val="0"/>
          <c:showVal val="0"/>
          <c:showCatName val="0"/>
          <c:showSerName val="0"/>
          <c:showPercent val="0"/>
          <c:showBubbleSize val="0"/>
        </c:dLbls>
        <c:axId val="630554784"/>
        <c:axId val="630543632"/>
        <c:extLst>
          <c:ext xmlns:c15="http://schemas.microsoft.com/office/drawing/2012/chart" uri="{02D57815-91ED-43cb-92C2-25804820EDAC}">
            <c15:filteredScatterSeries>
              <c15:ser>
                <c:idx val="1"/>
                <c:order val="1"/>
                <c:tx>
                  <c:v>TDP</c:v>
                </c:tx>
                <c:spPr>
                  <a:ln w="19050" cap="rnd">
                    <a:solidFill>
                      <a:schemeClr val="accent2"/>
                    </a:solidFill>
                    <a:prstDash val="dash"/>
                    <a:round/>
                  </a:ln>
                  <a:effectLst/>
                </c:spPr>
                <c:marker>
                  <c:symbol val="x"/>
                  <c:size val="5"/>
                  <c:spPr>
                    <a:solidFill>
                      <a:schemeClr val="accent2"/>
                    </a:solidFill>
                    <a:ln w="9525">
                      <a:solidFill>
                        <a:schemeClr val="accent2"/>
                      </a:solidFill>
                    </a:ln>
                    <a:effectLst/>
                  </c:spPr>
                </c:marker>
                <c:yVal>
                  <c:numRef>
                    <c:extLst>
                      <c:ext uri="{02D57815-91ED-43cb-92C2-25804820EDAC}">
                        <c15:formulaRef>
                          <c15:sqref>'Canan South Site'!$AW$3:$AW$10</c15:sqref>
                        </c15:formulaRef>
                      </c:ext>
                    </c:extLst>
                    <c:numCache>
                      <c:formatCode>General</c:formatCode>
                      <c:ptCount val="8"/>
                    </c:numCache>
                  </c:numRef>
                </c:yVal>
                <c:smooth val="1"/>
                <c:extLst>
                  <c:ext xmlns:c16="http://schemas.microsoft.com/office/drawing/2014/chart" uri="{C3380CC4-5D6E-409C-BE32-E72D297353CC}">
                    <c16:uniqueId val="{00000002-990C-432A-9547-9C7CF35B00F2}"/>
                  </c:ext>
                </c:extLst>
              </c15:ser>
            </c15:filteredScatterSeries>
          </c:ext>
        </c:extLst>
      </c:scatterChart>
      <c:valAx>
        <c:axId val="630554784"/>
        <c:scaling>
          <c:orientation val="minMax"/>
          <c:max val="43023"/>
          <c:min val="42887"/>
        </c:scaling>
        <c:delete val="0"/>
        <c:axPos val="b"/>
        <c:majorGridlines>
          <c:spPr>
            <a:ln w="9525" cap="flat" cmpd="sng" algn="ctr">
              <a:solidFill>
                <a:schemeClr val="tx1">
                  <a:lumMod val="15000"/>
                  <a:lumOff val="85000"/>
                </a:schemeClr>
              </a:solidFill>
              <a:round/>
            </a:ln>
            <a:effectLst/>
          </c:spPr>
        </c:majorGridlines>
        <c:numFmt formatCode="m/d/yy;@"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43632"/>
        <c:crosses val="autoZero"/>
        <c:crossBetween val="midCat"/>
        <c:majorUnit val="30"/>
      </c:valAx>
      <c:valAx>
        <c:axId val="630543632"/>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 Phos.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00" sourceLinked="0"/>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54784"/>
        <c:crosses val="autoZero"/>
        <c:crossBetween val="midCat"/>
      </c:valAx>
      <c:spPr>
        <a:noFill/>
        <a:ln>
          <a:noFill/>
        </a:ln>
        <a:effectLst/>
      </c:spPr>
    </c:plotArea>
    <c:legend>
      <c:legendPos val="b"/>
      <c:layout>
        <c:manualLayout>
          <c:xMode val="edge"/>
          <c:yMode val="edge"/>
          <c:x val="0.14596155949256343"/>
          <c:y val="7.5230387868183146E-2"/>
          <c:w val="0.41237560148731406"/>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32662583843685"/>
          <c:y val="0.10550360892388454"/>
          <c:w val="0.76320744629143578"/>
          <c:h val="0.70561971420239133"/>
        </c:manualLayout>
      </c:layout>
      <c:scatterChart>
        <c:scatterStyle val="smoothMarker"/>
        <c:varyColors val="0"/>
        <c:ser>
          <c:idx val="0"/>
          <c:order val="0"/>
          <c:tx>
            <c:v>Air T</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'Canan South Site'!$Q$3:$Q$10</c:f>
              <c:numCache>
                <c:formatCode>m/d/yy;@</c:formatCode>
                <c:ptCount val="8"/>
                <c:pt idx="0">
                  <c:v>42912</c:v>
                </c:pt>
                <c:pt idx="1">
                  <c:v>42925</c:v>
                </c:pt>
                <c:pt idx="2">
                  <c:v>42938</c:v>
                </c:pt>
                <c:pt idx="3">
                  <c:v>42954</c:v>
                </c:pt>
                <c:pt idx="4">
                  <c:v>42966</c:v>
                </c:pt>
                <c:pt idx="5">
                  <c:v>42982</c:v>
                </c:pt>
                <c:pt idx="6">
                  <c:v>42994</c:v>
                </c:pt>
                <c:pt idx="7">
                  <c:v>43010</c:v>
                </c:pt>
              </c:numCache>
            </c:numRef>
          </c:xVal>
          <c:yVal>
            <c:numRef>
              <c:f>'Canan South Site'!$V$3:$V$10</c:f>
              <c:numCache>
                <c:formatCode>General</c:formatCode>
                <c:ptCount val="8"/>
                <c:pt idx="0">
                  <c:v>22</c:v>
                </c:pt>
                <c:pt idx="1">
                  <c:v>25</c:v>
                </c:pt>
                <c:pt idx="2">
                  <c:v>23</c:v>
                </c:pt>
                <c:pt idx="3">
                  <c:v>24</c:v>
                </c:pt>
                <c:pt idx="4">
                  <c:v>30</c:v>
                </c:pt>
                <c:pt idx="5">
                  <c:v>25</c:v>
                </c:pt>
                <c:pt idx="6">
                  <c:v>27</c:v>
                </c:pt>
                <c:pt idx="7">
                  <c:v>15</c:v>
                </c:pt>
              </c:numCache>
            </c:numRef>
          </c:yVal>
          <c:smooth val="1"/>
          <c:extLst>
            <c:ext xmlns:c16="http://schemas.microsoft.com/office/drawing/2014/chart" uri="{C3380CC4-5D6E-409C-BE32-E72D297353CC}">
              <c16:uniqueId val="{00000000-D07A-4EDA-B55A-B54A32B7168F}"/>
            </c:ext>
          </c:extLst>
        </c:ser>
        <c:ser>
          <c:idx val="1"/>
          <c:order val="1"/>
          <c:tx>
            <c:v>Water T</c:v>
          </c:tx>
          <c:spPr>
            <a:ln w="19050" cap="rnd">
              <a:solidFill>
                <a:schemeClr val="accent2"/>
              </a:solidFill>
              <a:prstDash val="dash"/>
              <a:round/>
            </a:ln>
            <a:effectLst/>
          </c:spPr>
          <c:marker>
            <c:symbol val="x"/>
            <c:size val="5"/>
            <c:spPr>
              <a:solidFill>
                <a:schemeClr val="accent2"/>
              </a:solidFill>
              <a:ln w="9525">
                <a:solidFill>
                  <a:schemeClr val="accent2"/>
                </a:solidFill>
              </a:ln>
              <a:effectLst/>
            </c:spPr>
          </c:marker>
          <c:xVal>
            <c:numRef>
              <c:f>'Canan South Site'!$Q$15:$Q$22</c:f>
              <c:numCache>
                <c:formatCode>m/d/yy;@</c:formatCode>
                <c:ptCount val="8"/>
                <c:pt idx="0">
                  <c:v>42912</c:v>
                </c:pt>
                <c:pt idx="1">
                  <c:v>42925</c:v>
                </c:pt>
                <c:pt idx="2">
                  <c:v>42938</c:v>
                </c:pt>
                <c:pt idx="3">
                  <c:v>42954</c:v>
                </c:pt>
                <c:pt idx="4">
                  <c:v>42966</c:v>
                </c:pt>
                <c:pt idx="5">
                  <c:v>42982</c:v>
                </c:pt>
                <c:pt idx="6">
                  <c:v>42994</c:v>
                </c:pt>
                <c:pt idx="7">
                  <c:v>43010</c:v>
                </c:pt>
              </c:numCache>
            </c:numRef>
          </c:xVal>
          <c:yVal>
            <c:numRef>
              <c:f>'Canan South Site'!$W$15:$W$22</c:f>
              <c:numCache>
                <c:formatCode>General</c:formatCode>
                <c:ptCount val="8"/>
                <c:pt idx="0">
                  <c:v>14</c:v>
                </c:pt>
                <c:pt idx="1">
                  <c:v>13</c:v>
                </c:pt>
                <c:pt idx="2">
                  <c:v>11</c:v>
                </c:pt>
                <c:pt idx="3">
                  <c:v>18</c:v>
                </c:pt>
                <c:pt idx="4">
                  <c:v>14</c:v>
                </c:pt>
                <c:pt idx="5">
                  <c:v>16</c:v>
                </c:pt>
                <c:pt idx="6">
                  <c:v>18</c:v>
                </c:pt>
                <c:pt idx="7">
                  <c:v>13</c:v>
                </c:pt>
              </c:numCache>
            </c:numRef>
          </c:yVal>
          <c:smooth val="1"/>
          <c:extLst>
            <c:ext xmlns:c16="http://schemas.microsoft.com/office/drawing/2014/chart" uri="{C3380CC4-5D6E-409C-BE32-E72D297353CC}">
              <c16:uniqueId val="{00000001-D07A-4EDA-B55A-B54A32B7168F}"/>
            </c:ext>
          </c:extLst>
        </c:ser>
        <c:dLbls>
          <c:showLegendKey val="0"/>
          <c:showVal val="0"/>
          <c:showCatName val="0"/>
          <c:showSerName val="0"/>
          <c:showPercent val="0"/>
          <c:showBubbleSize val="0"/>
        </c:dLbls>
        <c:axId val="630554784"/>
        <c:axId val="630543632"/>
      </c:scatterChart>
      <c:valAx>
        <c:axId val="630554784"/>
        <c:scaling>
          <c:orientation val="minMax"/>
          <c:max val="43023"/>
          <c:min val="42887"/>
        </c:scaling>
        <c:delete val="0"/>
        <c:axPos val="b"/>
        <c:majorGridlines>
          <c:spPr>
            <a:ln w="9525" cap="flat" cmpd="sng" algn="ctr">
              <a:solidFill>
                <a:schemeClr val="tx1">
                  <a:lumMod val="15000"/>
                  <a:lumOff val="85000"/>
                </a:schemeClr>
              </a:solidFill>
              <a:round/>
            </a:ln>
            <a:effectLst/>
          </c:spPr>
        </c:majorGridlines>
        <c:numFmt formatCode="m/d/yy;@"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43632"/>
        <c:crosses val="autoZero"/>
        <c:crossBetween val="midCat"/>
        <c:majorUnit val="30"/>
      </c:valAx>
      <c:valAx>
        <c:axId val="630543632"/>
        <c:scaling>
          <c:orientation val="minMax"/>
          <c:max val="30"/>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Temp. (°C)</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0"/>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54784"/>
        <c:crosses val="autoZero"/>
        <c:crossBetween val="midCat"/>
        <c:majorUnit val="5"/>
      </c:valAx>
      <c:spPr>
        <a:noFill/>
        <a:ln>
          <a:noFill/>
        </a:ln>
        <a:effectLst/>
      </c:spPr>
    </c:plotArea>
    <c:legend>
      <c:legendPos val="b"/>
      <c:layout>
        <c:manualLayout>
          <c:xMode val="edge"/>
          <c:yMode val="edge"/>
          <c:x val="0.14054461942257218"/>
          <c:y val="7.5230387868183146E-2"/>
          <c:w val="0.45502187226596674"/>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32662583843685"/>
          <c:y val="0.10550360892388454"/>
          <c:w val="0.76320744629143578"/>
          <c:h val="0.70561971420239133"/>
        </c:manualLayout>
      </c:layout>
      <c:scatterChart>
        <c:scatterStyle val="smoothMarker"/>
        <c:varyColors val="0"/>
        <c:ser>
          <c:idx val="0"/>
          <c:order val="0"/>
          <c:tx>
            <c:v>TN</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'Canan South Site'!$Q$15:$Q$22</c:f>
              <c:numCache>
                <c:formatCode>m/d/yy;@</c:formatCode>
                <c:ptCount val="8"/>
                <c:pt idx="0">
                  <c:v>42912</c:v>
                </c:pt>
                <c:pt idx="1">
                  <c:v>42925</c:v>
                </c:pt>
                <c:pt idx="2">
                  <c:v>42938</c:v>
                </c:pt>
                <c:pt idx="3">
                  <c:v>42954</c:v>
                </c:pt>
                <c:pt idx="4">
                  <c:v>42966</c:v>
                </c:pt>
                <c:pt idx="5">
                  <c:v>42982</c:v>
                </c:pt>
                <c:pt idx="6">
                  <c:v>42994</c:v>
                </c:pt>
                <c:pt idx="7">
                  <c:v>43010</c:v>
                </c:pt>
              </c:numCache>
            </c:numRef>
          </c:xVal>
          <c:yVal>
            <c:numRef>
              <c:f>'Canan South Site'!$AT$15:$AT$22</c:f>
              <c:numCache>
                <c:formatCode>General</c:formatCode>
                <c:ptCount val="8"/>
                <c:pt idx="0">
                  <c:v>0.443</c:v>
                </c:pt>
                <c:pt idx="1">
                  <c:v>0.46300000000000002</c:v>
                </c:pt>
                <c:pt idx="2">
                  <c:v>0.53200000000000003</c:v>
                </c:pt>
                <c:pt idx="3">
                  <c:v>0.30099999999999999</c:v>
                </c:pt>
                <c:pt idx="4">
                  <c:v>0.498</c:v>
                </c:pt>
                <c:pt idx="5">
                  <c:v>0.19900000000000001</c:v>
                </c:pt>
                <c:pt idx="6">
                  <c:v>0.379</c:v>
                </c:pt>
                <c:pt idx="7">
                  <c:v>0.308</c:v>
                </c:pt>
              </c:numCache>
            </c:numRef>
          </c:yVal>
          <c:smooth val="1"/>
          <c:extLst>
            <c:ext xmlns:c16="http://schemas.microsoft.com/office/drawing/2014/chart" uri="{C3380CC4-5D6E-409C-BE32-E72D297353CC}">
              <c16:uniqueId val="{00000000-B701-4E42-847D-05F51514E20A}"/>
            </c:ext>
          </c:extLst>
        </c:ser>
        <c:dLbls>
          <c:showLegendKey val="0"/>
          <c:showVal val="0"/>
          <c:showCatName val="0"/>
          <c:showSerName val="0"/>
          <c:showPercent val="0"/>
          <c:showBubbleSize val="0"/>
        </c:dLbls>
        <c:axId val="630554784"/>
        <c:axId val="630543632"/>
        <c:extLst>
          <c:ext xmlns:c15="http://schemas.microsoft.com/office/drawing/2012/chart" uri="{02D57815-91ED-43cb-92C2-25804820EDAC}">
            <c15:filteredScatterSeries>
              <c15:ser>
                <c:idx val="1"/>
                <c:order val="1"/>
                <c:tx>
                  <c:v>TDN</c:v>
                </c:tx>
                <c:spPr>
                  <a:ln w="19050" cap="rnd">
                    <a:solidFill>
                      <a:schemeClr val="accent2"/>
                    </a:solidFill>
                    <a:prstDash val="dash"/>
                    <a:round/>
                  </a:ln>
                  <a:effectLst/>
                </c:spPr>
                <c:marker>
                  <c:symbol val="x"/>
                  <c:size val="5"/>
                  <c:spPr>
                    <a:solidFill>
                      <a:schemeClr val="accent2"/>
                    </a:solidFill>
                    <a:ln w="9525">
                      <a:solidFill>
                        <a:schemeClr val="accent2"/>
                      </a:solidFill>
                    </a:ln>
                    <a:effectLst/>
                  </c:spPr>
                </c:marker>
                <c:xVal>
                  <c:numRef>
                    <c:extLst>
                      <c:ext uri="{02D57815-91ED-43cb-92C2-25804820EDAC}">
                        <c15:formulaRef>
                          <c15:sqref>'Canan North Site'!$Q$3:$Q$10</c15:sqref>
                        </c15:formulaRef>
                      </c:ext>
                    </c:extLst>
                    <c:numCache>
                      <c:formatCode>m/d/yy;@</c:formatCode>
                      <c:ptCount val="8"/>
                      <c:pt idx="0">
                        <c:v>42911</c:v>
                      </c:pt>
                      <c:pt idx="1">
                        <c:v>42925</c:v>
                      </c:pt>
                      <c:pt idx="2">
                        <c:v>42943</c:v>
                      </c:pt>
                      <c:pt idx="3">
                        <c:v>42955</c:v>
                      </c:pt>
                      <c:pt idx="4">
                        <c:v>42965</c:v>
                      </c:pt>
                      <c:pt idx="5">
                        <c:v>42982</c:v>
                      </c:pt>
                      <c:pt idx="6">
                        <c:v>42988</c:v>
                      </c:pt>
                      <c:pt idx="7">
                        <c:v>42993</c:v>
                      </c:pt>
                    </c:numCache>
                  </c:numRef>
                </c:xVal>
                <c:yVal>
                  <c:numRef>
                    <c:extLst>
                      <c:ext uri="{02D57815-91ED-43cb-92C2-25804820EDAC}">
                        <c15:formulaRef>
                          <c15:sqref>'Canan North Site'!$AU$3:$AU$10</c15:sqref>
                        </c15:formulaRef>
                      </c:ext>
                    </c:extLst>
                    <c:numCache>
                      <c:formatCode>General</c:formatCode>
                      <c:ptCount val="8"/>
                    </c:numCache>
                  </c:numRef>
                </c:yVal>
                <c:smooth val="1"/>
                <c:extLst>
                  <c:ext xmlns:c16="http://schemas.microsoft.com/office/drawing/2014/chart" uri="{C3380CC4-5D6E-409C-BE32-E72D297353CC}">
                    <c16:uniqueId val="{00000001-B701-4E42-847D-05F51514E20A}"/>
                  </c:ext>
                </c:extLst>
              </c15:ser>
            </c15:filteredScatterSeries>
          </c:ext>
        </c:extLst>
      </c:scatterChart>
      <c:valAx>
        <c:axId val="630554784"/>
        <c:scaling>
          <c:orientation val="minMax"/>
          <c:max val="43023"/>
          <c:min val="42887"/>
        </c:scaling>
        <c:delete val="0"/>
        <c:axPos val="b"/>
        <c:majorGridlines>
          <c:spPr>
            <a:ln w="9525" cap="flat" cmpd="sng" algn="ctr">
              <a:solidFill>
                <a:schemeClr val="tx1">
                  <a:lumMod val="15000"/>
                  <a:lumOff val="85000"/>
                </a:schemeClr>
              </a:solidFill>
              <a:round/>
            </a:ln>
            <a:effectLst/>
          </c:spPr>
        </c:majorGridlines>
        <c:numFmt formatCode="m/d/yy;@"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43632"/>
        <c:crosses val="autoZero"/>
        <c:crossBetween val="midCat"/>
        <c:majorUnit val="30"/>
      </c:valAx>
      <c:valAx>
        <c:axId val="630543632"/>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 N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00" sourceLinked="0"/>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54784"/>
        <c:crosses val="autoZero"/>
        <c:crossBetween val="midCat"/>
        <c:majorUnit val="0.25"/>
      </c:valAx>
      <c:spPr>
        <a:noFill/>
        <a:ln>
          <a:noFill/>
        </a:ln>
        <a:effectLst/>
      </c:spPr>
    </c:plotArea>
    <c:legend>
      <c:legendPos val="b"/>
      <c:layout>
        <c:manualLayout>
          <c:xMode val="edge"/>
          <c:yMode val="edge"/>
          <c:x val="0.15290600393700787"/>
          <c:y val="9.374890638670165E-2"/>
          <c:w val="0.1424792213473316"/>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32662583843685"/>
          <c:y val="0.10550360892388454"/>
          <c:w val="0.76320744629143578"/>
          <c:h val="0.70561971420239133"/>
        </c:manualLayout>
      </c:layout>
      <c:scatterChart>
        <c:scatterStyle val="smoothMarker"/>
        <c:varyColors val="0"/>
        <c:ser>
          <c:idx val="0"/>
          <c:order val="0"/>
          <c:tx>
            <c:v>N:P</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'Canan South Site'!$Q$15:$Q$22</c:f>
              <c:numCache>
                <c:formatCode>m/d/yy;@</c:formatCode>
                <c:ptCount val="8"/>
                <c:pt idx="0">
                  <c:v>42912</c:v>
                </c:pt>
                <c:pt idx="1">
                  <c:v>42925</c:v>
                </c:pt>
                <c:pt idx="2">
                  <c:v>42938</c:v>
                </c:pt>
                <c:pt idx="3">
                  <c:v>42954</c:v>
                </c:pt>
                <c:pt idx="4">
                  <c:v>42966</c:v>
                </c:pt>
                <c:pt idx="5">
                  <c:v>42982</c:v>
                </c:pt>
                <c:pt idx="6">
                  <c:v>42994</c:v>
                </c:pt>
                <c:pt idx="7">
                  <c:v>43010</c:v>
                </c:pt>
              </c:numCache>
            </c:numRef>
          </c:xVal>
          <c:yVal>
            <c:numRef>
              <c:f>'Canan South Site'!$CO$15:$CO$22</c:f>
              <c:numCache>
                <c:formatCode>0</c:formatCode>
                <c:ptCount val="8"/>
                <c:pt idx="0">
                  <c:v>67.121212121212125</c:v>
                </c:pt>
                <c:pt idx="1">
                  <c:v>64.305555555555557</c:v>
                </c:pt>
                <c:pt idx="2">
                  <c:v>59.77528089887641</c:v>
                </c:pt>
                <c:pt idx="3">
                  <c:v>28.39622641509434</c:v>
                </c:pt>
                <c:pt idx="4">
                  <c:v>80.322580645161295</c:v>
                </c:pt>
                <c:pt idx="5">
                  <c:v>25.844155844155846</c:v>
                </c:pt>
                <c:pt idx="6">
                  <c:v>51.917808219178085</c:v>
                </c:pt>
                <c:pt idx="7">
                  <c:v>48.125</c:v>
                </c:pt>
              </c:numCache>
            </c:numRef>
          </c:yVal>
          <c:smooth val="1"/>
          <c:extLst>
            <c:ext xmlns:c16="http://schemas.microsoft.com/office/drawing/2014/chart" uri="{C3380CC4-5D6E-409C-BE32-E72D297353CC}">
              <c16:uniqueId val="{00000000-D5E2-43EC-81ED-4093A4CE564E}"/>
            </c:ext>
          </c:extLst>
        </c:ser>
        <c:ser>
          <c:idx val="1"/>
          <c:order val="1"/>
          <c:tx>
            <c:v>N-Limitation</c:v>
          </c:tx>
          <c:spPr>
            <a:ln w="12700" cap="rnd">
              <a:solidFill>
                <a:srgbClr val="FF0000"/>
              </a:solidFill>
              <a:round/>
            </a:ln>
            <a:effectLst/>
          </c:spPr>
          <c:marker>
            <c:symbol val="none"/>
          </c:marker>
          <c:xVal>
            <c:numRef>
              <c:f>'Canan South Site'!$Q$3:$Q$10</c:f>
              <c:numCache>
                <c:formatCode>m/d/yy;@</c:formatCode>
                <c:ptCount val="8"/>
                <c:pt idx="0">
                  <c:v>42912</c:v>
                </c:pt>
                <c:pt idx="1">
                  <c:v>42925</c:v>
                </c:pt>
                <c:pt idx="2">
                  <c:v>42938</c:v>
                </c:pt>
                <c:pt idx="3">
                  <c:v>42954</c:v>
                </c:pt>
                <c:pt idx="4">
                  <c:v>42966</c:v>
                </c:pt>
                <c:pt idx="5">
                  <c:v>42982</c:v>
                </c:pt>
                <c:pt idx="6">
                  <c:v>42994</c:v>
                </c:pt>
                <c:pt idx="7">
                  <c:v>43010</c:v>
                </c:pt>
              </c:numCache>
            </c:numRef>
          </c:xVal>
          <c:yVal>
            <c:numRef>
              <c:f>'Canan South Site'!$CS$3:$CS$10</c:f>
              <c:numCache>
                <c:formatCode>General</c:formatCode>
                <c:ptCount val="8"/>
                <c:pt idx="0">
                  <c:v>7.2</c:v>
                </c:pt>
                <c:pt idx="1">
                  <c:v>7.2</c:v>
                </c:pt>
                <c:pt idx="2">
                  <c:v>7.2</c:v>
                </c:pt>
                <c:pt idx="3">
                  <c:v>7.2</c:v>
                </c:pt>
                <c:pt idx="4">
                  <c:v>7.2</c:v>
                </c:pt>
                <c:pt idx="5">
                  <c:v>7.2</c:v>
                </c:pt>
                <c:pt idx="6">
                  <c:v>7.2</c:v>
                </c:pt>
                <c:pt idx="7">
                  <c:v>7.2</c:v>
                </c:pt>
              </c:numCache>
            </c:numRef>
          </c:yVal>
          <c:smooth val="1"/>
          <c:extLst>
            <c:ext xmlns:c16="http://schemas.microsoft.com/office/drawing/2014/chart" uri="{C3380CC4-5D6E-409C-BE32-E72D297353CC}">
              <c16:uniqueId val="{00000001-D5E2-43EC-81ED-4093A4CE564E}"/>
            </c:ext>
          </c:extLst>
        </c:ser>
        <c:dLbls>
          <c:showLegendKey val="0"/>
          <c:showVal val="0"/>
          <c:showCatName val="0"/>
          <c:showSerName val="0"/>
          <c:showPercent val="0"/>
          <c:showBubbleSize val="0"/>
        </c:dLbls>
        <c:axId val="630554784"/>
        <c:axId val="630543632"/>
      </c:scatterChart>
      <c:valAx>
        <c:axId val="630554784"/>
        <c:scaling>
          <c:orientation val="minMax"/>
          <c:max val="43023"/>
          <c:min val="42887"/>
        </c:scaling>
        <c:delete val="0"/>
        <c:axPos val="b"/>
        <c:majorGridlines>
          <c:spPr>
            <a:ln w="9525" cap="flat" cmpd="sng" algn="ctr">
              <a:solidFill>
                <a:schemeClr val="tx1">
                  <a:lumMod val="15000"/>
                  <a:lumOff val="85000"/>
                </a:schemeClr>
              </a:solidFill>
              <a:round/>
            </a:ln>
            <a:effectLst/>
          </c:spPr>
        </c:majorGridlines>
        <c:numFmt formatCode="m/d/yy;@"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43632"/>
        <c:crosses val="autoZero"/>
        <c:crossBetween val="midCat"/>
        <c:majorUnit val="30"/>
      </c:valAx>
      <c:valAx>
        <c:axId val="630543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N:P</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0"/>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54784"/>
        <c:crosses val="autoZero"/>
        <c:crossBetween val="midCat"/>
        <c:majorUnit val="50"/>
      </c:valAx>
      <c:spPr>
        <a:noFill/>
        <a:ln>
          <a:noFill/>
        </a:ln>
        <a:effectLst/>
      </c:spPr>
    </c:plotArea>
    <c:legend>
      <c:legendPos val="r"/>
      <c:layout>
        <c:manualLayout>
          <c:xMode val="edge"/>
          <c:yMode val="edge"/>
          <c:x val="0.15086696194225724"/>
          <c:y val="0.45486001749781269"/>
          <c:w val="0.26232748250218724"/>
          <c:h val="0.312502187226596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5006014873141"/>
          <c:y val="0.11406651091690465"/>
          <c:w val="0.77493328958880137"/>
          <c:h val="0.71928268581811894"/>
        </c:manualLayout>
      </c:layout>
      <c:barChart>
        <c:barDir val="col"/>
        <c:grouping val="clustered"/>
        <c:varyColors val="0"/>
        <c:ser>
          <c:idx val="0"/>
          <c:order val="0"/>
          <c:tx>
            <c:v>Precip (in) - Auburn Station</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numRef>
              <c:f>'Canan North Site'!$A$3:$A$367</c:f>
              <c:numCache>
                <c:formatCode>m/d/yy;@</c:formatCode>
                <c:ptCount val="365"/>
                <c:pt idx="0">
                  <c:v>42736</c:v>
                </c:pt>
                <c:pt idx="1">
                  <c:v>42737</c:v>
                </c:pt>
                <c:pt idx="2">
                  <c:v>42738</c:v>
                </c:pt>
                <c:pt idx="3">
                  <c:v>42739</c:v>
                </c:pt>
                <c:pt idx="4">
                  <c:v>42740</c:v>
                </c:pt>
                <c:pt idx="5">
                  <c:v>42741</c:v>
                </c:pt>
                <c:pt idx="6">
                  <c:v>42742</c:v>
                </c:pt>
                <c:pt idx="7">
                  <c:v>42743</c:v>
                </c:pt>
                <c:pt idx="8">
                  <c:v>42744</c:v>
                </c:pt>
                <c:pt idx="9">
                  <c:v>42745</c:v>
                </c:pt>
                <c:pt idx="10">
                  <c:v>42746</c:v>
                </c:pt>
                <c:pt idx="11">
                  <c:v>42747</c:v>
                </c:pt>
                <c:pt idx="12">
                  <c:v>42748</c:v>
                </c:pt>
                <c:pt idx="13">
                  <c:v>42749</c:v>
                </c:pt>
                <c:pt idx="14">
                  <c:v>42750</c:v>
                </c:pt>
                <c:pt idx="15">
                  <c:v>42751</c:v>
                </c:pt>
                <c:pt idx="16">
                  <c:v>42752</c:v>
                </c:pt>
                <c:pt idx="17">
                  <c:v>42753</c:v>
                </c:pt>
                <c:pt idx="18">
                  <c:v>42754</c:v>
                </c:pt>
                <c:pt idx="19">
                  <c:v>42755</c:v>
                </c:pt>
                <c:pt idx="20">
                  <c:v>42756</c:v>
                </c:pt>
                <c:pt idx="21">
                  <c:v>42757</c:v>
                </c:pt>
                <c:pt idx="22">
                  <c:v>42758</c:v>
                </c:pt>
                <c:pt idx="23">
                  <c:v>42759</c:v>
                </c:pt>
                <c:pt idx="24">
                  <c:v>42760</c:v>
                </c:pt>
                <c:pt idx="25">
                  <c:v>42761</c:v>
                </c:pt>
                <c:pt idx="26">
                  <c:v>42762</c:v>
                </c:pt>
                <c:pt idx="27">
                  <c:v>42763</c:v>
                </c:pt>
                <c:pt idx="28">
                  <c:v>42764</c:v>
                </c:pt>
                <c:pt idx="29">
                  <c:v>42765</c:v>
                </c:pt>
                <c:pt idx="30">
                  <c:v>42766</c:v>
                </c:pt>
                <c:pt idx="31">
                  <c:v>42767</c:v>
                </c:pt>
                <c:pt idx="32">
                  <c:v>42768</c:v>
                </c:pt>
                <c:pt idx="33">
                  <c:v>42769</c:v>
                </c:pt>
                <c:pt idx="34">
                  <c:v>42770</c:v>
                </c:pt>
                <c:pt idx="35">
                  <c:v>42771</c:v>
                </c:pt>
                <c:pt idx="36">
                  <c:v>42772</c:v>
                </c:pt>
                <c:pt idx="37">
                  <c:v>42773</c:v>
                </c:pt>
                <c:pt idx="38">
                  <c:v>42774</c:v>
                </c:pt>
                <c:pt idx="39">
                  <c:v>42775</c:v>
                </c:pt>
                <c:pt idx="40">
                  <c:v>42776</c:v>
                </c:pt>
                <c:pt idx="41">
                  <c:v>42777</c:v>
                </c:pt>
                <c:pt idx="42">
                  <c:v>42778</c:v>
                </c:pt>
                <c:pt idx="43">
                  <c:v>42779</c:v>
                </c:pt>
                <c:pt idx="44">
                  <c:v>42780</c:v>
                </c:pt>
                <c:pt idx="45">
                  <c:v>42781</c:v>
                </c:pt>
                <c:pt idx="46">
                  <c:v>42782</c:v>
                </c:pt>
                <c:pt idx="47">
                  <c:v>42783</c:v>
                </c:pt>
                <c:pt idx="48">
                  <c:v>42784</c:v>
                </c:pt>
                <c:pt idx="49">
                  <c:v>42785</c:v>
                </c:pt>
                <c:pt idx="50">
                  <c:v>42786</c:v>
                </c:pt>
                <c:pt idx="51">
                  <c:v>42787</c:v>
                </c:pt>
                <c:pt idx="52">
                  <c:v>42788</c:v>
                </c:pt>
                <c:pt idx="53">
                  <c:v>42789</c:v>
                </c:pt>
                <c:pt idx="54">
                  <c:v>42790</c:v>
                </c:pt>
                <c:pt idx="55">
                  <c:v>42791</c:v>
                </c:pt>
                <c:pt idx="56">
                  <c:v>42792</c:v>
                </c:pt>
                <c:pt idx="57">
                  <c:v>42793</c:v>
                </c:pt>
                <c:pt idx="58">
                  <c:v>42794</c:v>
                </c:pt>
                <c:pt idx="59">
                  <c:v>42795</c:v>
                </c:pt>
                <c:pt idx="60">
                  <c:v>42796</c:v>
                </c:pt>
                <c:pt idx="61">
                  <c:v>42797</c:v>
                </c:pt>
                <c:pt idx="62">
                  <c:v>42798</c:v>
                </c:pt>
                <c:pt idx="63">
                  <c:v>42799</c:v>
                </c:pt>
                <c:pt idx="64">
                  <c:v>42800</c:v>
                </c:pt>
                <c:pt idx="65">
                  <c:v>42801</c:v>
                </c:pt>
                <c:pt idx="66">
                  <c:v>42802</c:v>
                </c:pt>
                <c:pt idx="67">
                  <c:v>42803</c:v>
                </c:pt>
                <c:pt idx="68">
                  <c:v>42804</c:v>
                </c:pt>
                <c:pt idx="69">
                  <c:v>42805</c:v>
                </c:pt>
                <c:pt idx="70">
                  <c:v>42806</c:v>
                </c:pt>
                <c:pt idx="71">
                  <c:v>42807</c:v>
                </c:pt>
                <c:pt idx="72">
                  <c:v>42808</c:v>
                </c:pt>
                <c:pt idx="73">
                  <c:v>42809</c:v>
                </c:pt>
                <c:pt idx="74">
                  <c:v>42810</c:v>
                </c:pt>
                <c:pt idx="75">
                  <c:v>42811</c:v>
                </c:pt>
                <c:pt idx="76">
                  <c:v>42812</c:v>
                </c:pt>
                <c:pt idx="77">
                  <c:v>42813</c:v>
                </c:pt>
                <c:pt idx="78">
                  <c:v>42814</c:v>
                </c:pt>
                <c:pt idx="79">
                  <c:v>42815</c:v>
                </c:pt>
                <c:pt idx="80">
                  <c:v>42816</c:v>
                </c:pt>
                <c:pt idx="81">
                  <c:v>42817</c:v>
                </c:pt>
                <c:pt idx="82">
                  <c:v>42818</c:v>
                </c:pt>
                <c:pt idx="83">
                  <c:v>42819</c:v>
                </c:pt>
                <c:pt idx="84">
                  <c:v>42820</c:v>
                </c:pt>
                <c:pt idx="85">
                  <c:v>42821</c:v>
                </c:pt>
                <c:pt idx="86">
                  <c:v>42822</c:v>
                </c:pt>
                <c:pt idx="87">
                  <c:v>42823</c:v>
                </c:pt>
                <c:pt idx="88">
                  <c:v>42824</c:v>
                </c:pt>
                <c:pt idx="89">
                  <c:v>42825</c:v>
                </c:pt>
                <c:pt idx="90">
                  <c:v>42826</c:v>
                </c:pt>
                <c:pt idx="91">
                  <c:v>42827</c:v>
                </c:pt>
                <c:pt idx="92">
                  <c:v>42828</c:v>
                </c:pt>
                <c:pt idx="93">
                  <c:v>42829</c:v>
                </c:pt>
                <c:pt idx="94">
                  <c:v>42830</c:v>
                </c:pt>
                <c:pt idx="95">
                  <c:v>42831</c:v>
                </c:pt>
                <c:pt idx="96">
                  <c:v>42832</c:v>
                </c:pt>
                <c:pt idx="97">
                  <c:v>42833</c:v>
                </c:pt>
                <c:pt idx="98">
                  <c:v>42834</c:v>
                </c:pt>
                <c:pt idx="99">
                  <c:v>42835</c:v>
                </c:pt>
                <c:pt idx="100">
                  <c:v>42836</c:v>
                </c:pt>
                <c:pt idx="101">
                  <c:v>42837</c:v>
                </c:pt>
                <c:pt idx="102">
                  <c:v>42838</c:v>
                </c:pt>
                <c:pt idx="103">
                  <c:v>42839</c:v>
                </c:pt>
                <c:pt idx="104">
                  <c:v>42840</c:v>
                </c:pt>
                <c:pt idx="105">
                  <c:v>42841</c:v>
                </c:pt>
                <c:pt idx="106">
                  <c:v>42842</c:v>
                </c:pt>
                <c:pt idx="107">
                  <c:v>42843</c:v>
                </c:pt>
                <c:pt idx="108">
                  <c:v>42844</c:v>
                </c:pt>
                <c:pt idx="109">
                  <c:v>42845</c:v>
                </c:pt>
                <c:pt idx="110">
                  <c:v>42846</c:v>
                </c:pt>
                <c:pt idx="111">
                  <c:v>42847</c:v>
                </c:pt>
                <c:pt idx="112">
                  <c:v>42848</c:v>
                </c:pt>
                <c:pt idx="113">
                  <c:v>42849</c:v>
                </c:pt>
                <c:pt idx="114">
                  <c:v>42850</c:v>
                </c:pt>
                <c:pt idx="115">
                  <c:v>42851</c:v>
                </c:pt>
                <c:pt idx="116">
                  <c:v>42852</c:v>
                </c:pt>
                <c:pt idx="117">
                  <c:v>42853</c:v>
                </c:pt>
                <c:pt idx="118">
                  <c:v>42854</c:v>
                </c:pt>
                <c:pt idx="119">
                  <c:v>42855</c:v>
                </c:pt>
                <c:pt idx="120">
                  <c:v>42856</c:v>
                </c:pt>
                <c:pt idx="121">
                  <c:v>42857</c:v>
                </c:pt>
                <c:pt idx="122">
                  <c:v>42858</c:v>
                </c:pt>
                <c:pt idx="123">
                  <c:v>42859</c:v>
                </c:pt>
                <c:pt idx="124">
                  <c:v>42860</c:v>
                </c:pt>
                <c:pt idx="125">
                  <c:v>42861</c:v>
                </c:pt>
                <c:pt idx="126">
                  <c:v>42862</c:v>
                </c:pt>
                <c:pt idx="127">
                  <c:v>42863</c:v>
                </c:pt>
                <c:pt idx="128">
                  <c:v>42864</c:v>
                </c:pt>
                <c:pt idx="129">
                  <c:v>42865</c:v>
                </c:pt>
                <c:pt idx="130">
                  <c:v>42866</c:v>
                </c:pt>
                <c:pt idx="131">
                  <c:v>42867</c:v>
                </c:pt>
                <c:pt idx="132">
                  <c:v>42868</c:v>
                </c:pt>
                <c:pt idx="133">
                  <c:v>42869</c:v>
                </c:pt>
                <c:pt idx="134">
                  <c:v>42870</c:v>
                </c:pt>
                <c:pt idx="135">
                  <c:v>42871</c:v>
                </c:pt>
                <c:pt idx="136">
                  <c:v>42872</c:v>
                </c:pt>
                <c:pt idx="137">
                  <c:v>42873</c:v>
                </c:pt>
                <c:pt idx="138">
                  <c:v>42874</c:v>
                </c:pt>
                <c:pt idx="139">
                  <c:v>42875</c:v>
                </c:pt>
                <c:pt idx="140">
                  <c:v>42876</c:v>
                </c:pt>
                <c:pt idx="141">
                  <c:v>42877</c:v>
                </c:pt>
                <c:pt idx="142">
                  <c:v>42878</c:v>
                </c:pt>
                <c:pt idx="143">
                  <c:v>42879</c:v>
                </c:pt>
                <c:pt idx="144">
                  <c:v>42880</c:v>
                </c:pt>
                <c:pt idx="145">
                  <c:v>42881</c:v>
                </c:pt>
                <c:pt idx="146">
                  <c:v>42882</c:v>
                </c:pt>
                <c:pt idx="147">
                  <c:v>42883</c:v>
                </c:pt>
                <c:pt idx="148">
                  <c:v>42884</c:v>
                </c:pt>
                <c:pt idx="149">
                  <c:v>42885</c:v>
                </c:pt>
                <c:pt idx="150">
                  <c:v>42886</c:v>
                </c:pt>
                <c:pt idx="151">
                  <c:v>42887</c:v>
                </c:pt>
                <c:pt idx="152">
                  <c:v>42888</c:v>
                </c:pt>
                <c:pt idx="153">
                  <c:v>42889</c:v>
                </c:pt>
                <c:pt idx="154">
                  <c:v>42890</c:v>
                </c:pt>
                <c:pt idx="155">
                  <c:v>42891</c:v>
                </c:pt>
                <c:pt idx="156">
                  <c:v>42892</c:v>
                </c:pt>
                <c:pt idx="157">
                  <c:v>42893</c:v>
                </c:pt>
                <c:pt idx="158">
                  <c:v>42894</c:v>
                </c:pt>
                <c:pt idx="159">
                  <c:v>42895</c:v>
                </c:pt>
                <c:pt idx="160">
                  <c:v>42896</c:v>
                </c:pt>
                <c:pt idx="161">
                  <c:v>42897</c:v>
                </c:pt>
                <c:pt idx="162">
                  <c:v>42898</c:v>
                </c:pt>
                <c:pt idx="163">
                  <c:v>42899</c:v>
                </c:pt>
                <c:pt idx="164">
                  <c:v>42900</c:v>
                </c:pt>
                <c:pt idx="165">
                  <c:v>42901</c:v>
                </c:pt>
                <c:pt idx="166">
                  <c:v>42902</c:v>
                </c:pt>
                <c:pt idx="167">
                  <c:v>42903</c:v>
                </c:pt>
                <c:pt idx="168">
                  <c:v>42904</c:v>
                </c:pt>
                <c:pt idx="169">
                  <c:v>42905</c:v>
                </c:pt>
                <c:pt idx="170">
                  <c:v>42906</c:v>
                </c:pt>
                <c:pt idx="171">
                  <c:v>42907</c:v>
                </c:pt>
                <c:pt idx="172">
                  <c:v>42908</c:v>
                </c:pt>
                <c:pt idx="173">
                  <c:v>42909</c:v>
                </c:pt>
                <c:pt idx="174">
                  <c:v>42910</c:v>
                </c:pt>
                <c:pt idx="175">
                  <c:v>42911</c:v>
                </c:pt>
                <c:pt idx="176">
                  <c:v>42912</c:v>
                </c:pt>
                <c:pt idx="177">
                  <c:v>42913</c:v>
                </c:pt>
                <c:pt idx="178">
                  <c:v>42914</c:v>
                </c:pt>
                <c:pt idx="179">
                  <c:v>42915</c:v>
                </c:pt>
                <c:pt idx="180">
                  <c:v>42916</c:v>
                </c:pt>
                <c:pt idx="181">
                  <c:v>42917</c:v>
                </c:pt>
                <c:pt idx="182">
                  <c:v>42918</c:v>
                </c:pt>
                <c:pt idx="183">
                  <c:v>42919</c:v>
                </c:pt>
                <c:pt idx="184">
                  <c:v>42920</c:v>
                </c:pt>
                <c:pt idx="185">
                  <c:v>42921</c:v>
                </c:pt>
                <c:pt idx="186">
                  <c:v>42922</c:v>
                </c:pt>
                <c:pt idx="187">
                  <c:v>42923</c:v>
                </c:pt>
                <c:pt idx="188">
                  <c:v>42924</c:v>
                </c:pt>
                <c:pt idx="189">
                  <c:v>42925</c:v>
                </c:pt>
                <c:pt idx="190">
                  <c:v>42926</c:v>
                </c:pt>
                <c:pt idx="191">
                  <c:v>42927</c:v>
                </c:pt>
                <c:pt idx="192">
                  <c:v>42928</c:v>
                </c:pt>
                <c:pt idx="193">
                  <c:v>42929</c:v>
                </c:pt>
                <c:pt idx="194">
                  <c:v>42930</c:v>
                </c:pt>
                <c:pt idx="195">
                  <c:v>42931</c:v>
                </c:pt>
                <c:pt idx="196">
                  <c:v>42932</c:v>
                </c:pt>
                <c:pt idx="197">
                  <c:v>42933</c:v>
                </c:pt>
                <c:pt idx="198">
                  <c:v>42934</c:v>
                </c:pt>
                <c:pt idx="199">
                  <c:v>42935</c:v>
                </c:pt>
                <c:pt idx="200">
                  <c:v>42936</c:v>
                </c:pt>
                <c:pt idx="201">
                  <c:v>42937</c:v>
                </c:pt>
                <c:pt idx="202">
                  <c:v>42938</c:v>
                </c:pt>
                <c:pt idx="203">
                  <c:v>42939</c:v>
                </c:pt>
                <c:pt idx="204">
                  <c:v>42940</c:v>
                </c:pt>
                <c:pt idx="205">
                  <c:v>42941</c:v>
                </c:pt>
                <c:pt idx="206">
                  <c:v>42942</c:v>
                </c:pt>
                <c:pt idx="207">
                  <c:v>42943</c:v>
                </c:pt>
                <c:pt idx="208">
                  <c:v>42944</c:v>
                </c:pt>
                <c:pt idx="209">
                  <c:v>42945</c:v>
                </c:pt>
                <c:pt idx="210">
                  <c:v>42946</c:v>
                </c:pt>
                <c:pt idx="211">
                  <c:v>42947</c:v>
                </c:pt>
                <c:pt idx="212">
                  <c:v>42948</c:v>
                </c:pt>
                <c:pt idx="213">
                  <c:v>42949</c:v>
                </c:pt>
                <c:pt idx="214">
                  <c:v>42950</c:v>
                </c:pt>
                <c:pt idx="215">
                  <c:v>42951</c:v>
                </c:pt>
                <c:pt idx="216">
                  <c:v>42952</c:v>
                </c:pt>
                <c:pt idx="217">
                  <c:v>42953</c:v>
                </c:pt>
                <c:pt idx="218">
                  <c:v>42954</c:v>
                </c:pt>
                <c:pt idx="219">
                  <c:v>42955</c:v>
                </c:pt>
                <c:pt idx="220">
                  <c:v>42956</c:v>
                </c:pt>
                <c:pt idx="221">
                  <c:v>42957</c:v>
                </c:pt>
                <c:pt idx="222">
                  <c:v>42958</c:v>
                </c:pt>
                <c:pt idx="223">
                  <c:v>42959</c:v>
                </c:pt>
                <c:pt idx="224">
                  <c:v>42960</c:v>
                </c:pt>
                <c:pt idx="225">
                  <c:v>42961</c:v>
                </c:pt>
                <c:pt idx="226">
                  <c:v>42962</c:v>
                </c:pt>
                <c:pt idx="227">
                  <c:v>42963</c:v>
                </c:pt>
                <c:pt idx="228">
                  <c:v>42964</c:v>
                </c:pt>
                <c:pt idx="229">
                  <c:v>42965</c:v>
                </c:pt>
                <c:pt idx="230">
                  <c:v>42966</c:v>
                </c:pt>
                <c:pt idx="231">
                  <c:v>42967</c:v>
                </c:pt>
                <c:pt idx="232">
                  <c:v>42968</c:v>
                </c:pt>
                <c:pt idx="233">
                  <c:v>42969</c:v>
                </c:pt>
                <c:pt idx="234">
                  <c:v>42970</c:v>
                </c:pt>
                <c:pt idx="235">
                  <c:v>42971</c:v>
                </c:pt>
                <c:pt idx="236">
                  <c:v>42972</c:v>
                </c:pt>
                <c:pt idx="237">
                  <c:v>42973</c:v>
                </c:pt>
                <c:pt idx="238">
                  <c:v>42974</c:v>
                </c:pt>
                <c:pt idx="239">
                  <c:v>42975</c:v>
                </c:pt>
                <c:pt idx="240">
                  <c:v>42976</c:v>
                </c:pt>
                <c:pt idx="241">
                  <c:v>42977</c:v>
                </c:pt>
                <c:pt idx="242">
                  <c:v>42978</c:v>
                </c:pt>
                <c:pt idx="243">
                  <c:v>42979</c:v>
                </c:pt>
                <c:pt idx="244">
                  <c:v>42980</c:v>
                </c:pt>
                <c:pt idx="245">
                  <c:v>42981</c:v>
                </c:pt>
                <c:pt idx="246">
                  <c:v>42982</c:v>
                </c:pt>
                <c:pt idx="247">
                  <c:v>42983</c:v>
                </c:pt>
                <c:pt idx="248">
                  <c:v>42984</c:v>
                </c:pt>
                <c:pt idx="249">
                  <c:v>42985</c:v>
                </c:pt>
                <c:pt idx="250">
                  <c:v>42986</c:v>
                </c:pt>
                <c:pt idx="251">
                  <c:v>42987</c:v>
                </c:pt>
                <c:pt idx="252">
                  <c:v>42988</c:v>
                </c:pt>
                <c:pt idx="253">
                  <c:v>42989</c:v>
                </c:pt>
                <c:pt idx="254">
                  <c:v>42990</c:v>
                </c:pt>
                <c:pt idx="255">
                  <c:v>42991</c:v>
                </c:pt>
                <c:pt idx="256">
                  <c:v>42992</c:v>
                </c:pt>
                <c:pt idx="257">
                  <c:v>42993</c:v>
                </c:pt>
                <c:pt idx="258">
                  <c:v>42994</c:v>
                </c:pt>
                <c:pt idx="259">
                  <c:v>42995</c:v>
                </c:pt>
                <c:pt idx="260">
                  <c:v>42996</c:v>
                </c:pt>
                <c:pt idx="261">
                  <c:v>42997</c:v>
                </c:pt>
                <c:pt idx="262">
                  <c:v>42998</c:v>
                </c:pt>
                <c:pt idx="263">
                  <c:v>42999</c:v>
                </c:pt>
                <c:pt idx="264">
                  <c:v>43000</c:v>
                </c:pt>
                <c:pt idx="265">
                  <c:v>43001</c:v>
                </c:pt>
                <c:pt idx="266">
                  <c:v>43002</c:v>
                </c:pt>
                <c:pt idx="267">
                  <c:v>43003</c:v>
                </c:pt>
                <c:pt idx="268">
                  <c:v>43004</c:v>
                </c:pt>
                <c:pt idx="269">
                  <c:v>43005</c:v>
                </c:pt>
                <c:pt idx="270">
                  <c:v>43006</c:v>
                </c:pt>
                <c:pt idx="271">
                  <c:v>43007</c:v>
                </c:pt>
                <c:pt idx="272">
                  <c:v>43008</c:v>
                </c:pt>
                <c:pt idx="273">
                  <c:v>43009</c:v>
                </c:pt>
                <c:pt idx="274">
                  <c:v>43010</c:v>
                </c:pt>
                <c:pt idx="275">
                  <c:v>43011</c:v>
                </c:pt>
                <c:pt idx="276">
                  <c:v>43012</c:v>
                </c:pt>
                <c:pt idx="277">
                  <c:v>43013</c:v>
                </c:pt>
                <c:pt idx="278">
                  <c:v>43014</c:v>
                </c:pt>
                <c:pt idx="279">
                  <c:v>43015</c:v>
                </c:pt>
                <c:pt idx="280">
                  <c:v>43016</c:v>
                </c:pt>
                <c:pt idx="281">
                  <c:v>43017</c:v>
                </c:pt>
                <c:pt idx="282">
                  <c:v>43018</c:v>
                </c:pt>
                <c:pt idx="283">
                  <c:v>43019</c:v>
                </c:pt>
                <c:pt idx="284">
                  <c:v>43020</c:v>
                </c:pt>
                <c:pt idx="285">
                  <c:v>43021</c:v>
                </c:pt>
                <c:pt idx="286">
                  <c:v>43022</c:v>
                </c:pt>
                <c:pt idx="287">
                  <c:v>43023</c:v>
                </c:pt>
                <c:pt idx="288">
                  <c:v>43024</c:v>
                </c:pt>
                <c:pt idx="289">
                  <c:v>43025</c:v>
                </c:pt>
                <c:pt idx="290">
                  <c:v>43026</c:v>
                </c:pt>
                <c:pt idx="291">
                  <c:v>43027</c:v>
                </c:pt>
                <c:pt idx="292">
                  <c:v>43028</c:v>
                </c:pt>
                <c:pt idx="293">
                  <c:v>43029</c:v>
                </c:pt>
                <c:pt idx="294">
                  <c:v>43030</c:v>
                </c:pt>
                <c:pt idx="295">
                  <c:v>43031</c:v>
                </c:pt>
                <c:pt idx="296">
                  <c:v>43032</c:v>
                </c:pt>
                <c:pt idx="297">
                  <c:v>43033</c:v>
                </c:pt>
                <c:pt idx="298">
                  <c:v>43034</c:v>
                </c:pt>
                <c:pt idx="299">
                  <c:v>43035</c:v>
                </c:pt>
                <c:pt idx="300">
                  <c:v>43036</c:v>
                </c:pt>
                <c:pt idx="301">
                  <c:v>43037</c:v>
                </c:pt>
                <c:pt idx="302">
                  <c:v>43038</c:v>
                </c:pt>
                <c:pt idx="303">
                  <c:v>43039</c:v>
                </c:pt>
                <c:pt idx="304">
                  <c:v>43040</c:v>
                </c:pt>
                <c:pt idx="305">
                  <c:v>43041</c:v>
                </c:pt>
                <c:pt idx="306">
                  <c:v>43042</c:v>
                </c:pt>
                <c:pt idx="307">
                  <c:v>43043</c:v>
                </c:pt>
                <c:pt idx="308">
                  <c:v>43044</c:v>
                </c:pt>
                <c:pt idx="309">
                  <c:v>43045</c:v>
                </c:pt>
                <c:pt idx="310">
                  <c:v>43046</c:v>
                </c:pt>
                <c:pt idx="311">
                  <c:v>43047</c:v>
                </c:pt>
                <c:pt idx="312">
                  <c:v>43048</c:v>
                </c:pt>
                <c:pt idx="313">
                  <c:v>43049</c:v>
                </c:pt>
                <c:pt idx="314">
                  <c:v>43050</c:v>
                </c:pt>
                <c:pt idx="315">
                  <c:v>43051</c:v>
                </c:pt>
                <c:pt idx="316">
                  <c:v>43052</c:v>
                </c:pt>
                <c:pt idx="317">
                  <c:v>43053</c:v>
                </c:pt>
                <c:pt idx="318">
                  <c:v>43054</c:v>
                </c:pt>
                <c:pt idx="319">
                  <c:v>43055</c:v>
                </c:pt>
                <c:pt idx="320">
                  <c:v>43056</c:v>
                </c:pt>
                <c:pt idx="321">
                  <c:v>43057</c:v>
                </c:pt>
                <c:pt idx="322">
                  <c:v>43058</c:v>
                </c:pt>
                <c:pt idx="323">
                  <c:v>43059</c:v>
                </c:pt>
                <c:pt idx="324">
                  <c:v>43060</c:v>
                </c:pt>
                <c:pt idx="325">
                  <c:v>43061</c:v>
                </c:pt>
                <c:pt idx="326">
                  <c:v>43062</c:v>
                </c:pt>
                <c:pt idx="327">
                  <c:v>43063</c:v>
                </c:pt>
                <c:pt idx="328">
                  <c:v>43064</c:v>
                </c:pt>
                <c:pt idx="329">
                  <c:v>43065</c:v>
                </c:pt>
                <c:pt idx="330">
                  <c:v>43066</c:v>
                </c:pt>
                <c:pt idx="331">
                  <c:v>43067</c:v>
                </c:pt>
                <c:pt idx="332">
                  <c:v>43068</c:v>
                </c:pt>
                <c:pt idx="333">
                  <c:v>43069</c:v>
                </c:pt>
                <c:pt idx="334">
                  <c:v>43070</c:v>
                </c:pt>
                <c:pt idx="335">
                  <c:v>43071</c:v>
                </c:pt>
                <c:pt idx="336">
                  <c:v>43072</c:v>
                </c:pt>
                <c:pt idx="337">
                  <c:v>43073</c:v>
                </c:pt>
                <c:pt idx="338">
                  <c:v>43074</c:v>
                </c:pt>
                <c:pt idx="339">
                  <c:v>43075</c:v>
                </c:pt>
                <c:pt idx="340">
                  <c:v>43076</c:v>
                </c:pt>
                <c:pt idx="341">
                  <c:v>43077</c:v>
                </c:pt>
                <c:pt idx="342">
                  <c:v>43078</c:v>
                </c:pt>
                <c:pt idx="343">
                  <c:v>43079</c:v>
                </c:pt>
                <c:pt idx="344">
                  <c:v>43080</c:v>
                </c:pt>
                <c:pt idx="345">
                  <c:v>43081</c:v>
                </c:pt>
                <c:pt idx="346">
                  <c:v>43082</c:v>
                </c:pt>
                <c:pt idx="347">
                  <c:v>43083</c:v>
                </c:pt>
                <c:pt idx="348">
                  <c:v>43084</c:v>
                </c:pt>
                <c:pt idx="349">
                  <c:v>43085</c:v>
                </c:pt>
                <c:pt idx="350">
                  <c:v>43086</c:v>
                </c:pt>
                <c:pt idx="351">
                  <c:v>43087</c:v>
                </c:pt>
                <c:pt idx="352">
                  <c:v>43088</c:v>
                </c:pt>
                <c:pt idx="353">
                  <c:v>43089</c:v>
                </c:pt>
                <c:pt idx="354">
                  <c:v>43090</c:v>
                </c:pt>
                <c:pt idx="355">
                  <c:v>43091</c:v>
                </c:pt>
                <c:pt idx="356">
                  <c:v>43092</c:v>
                </c:pt>
                <c:pt idx="357">
                  <c:v>43093</c:v>
                </c:pt>
                <c:pt idx="358">
                  <c:v>43094</c:v>
                </c:pt>
                <c:pt idx="359">
                  <c:v>43095</c:v>
                </c:pt>
                <c:pt idx="360">
                  <c:v>43096</c:v>
                </c:pt>
                <c:pt idx="361">
                  <c:v>43097</c:v>
                </c:pt>
                <c:pt idx="362">
                  <c:v>43098</c:v>
                </c:pt>
                <c:pt idx="363">
                  <c:v>43099</c:v>
                </c:pt>
                <c:pt idx="364">
                  <c:v>43100</c:v>
                </c:pt>
              </c:numCache>
            </c:numRef>
          </c:cat>
          <c:val>
            <c:numRef>
              <c:f>'Canan North Site'!$L$3:$L$367</c:f>
              <c:numCache>
                <c:formatCode>General</c:formatCode>
                <c:ptCount val="365"/>
                <c:pt idx="0">
                  <c:v>0</c:v>
                </c:pt>
                <c:pt idx="1">
                  <c:v>0</c:v>
                </c:pt>
                <c:pt idx="2">
                  <c:v>0.01</c:v>
                </c:pt>
                <c:pt idx="3">
                  <c:v>0.47</c:v>
                </c:pt>
                <c:pt idx="4">
                  <c:v>0.01</c:v>
                </c:pt>
                <c:pt idx="5">
                  <c:v>0.02</c:v>
                </c:pt>
                <c:pt idx="6">
                  <c:v>0</c:v>
                </c:pt>
                <c:pt idx="7">
                  <c:v>0.01</c:v>
                </c:pt>
                <c:pt idx="8">
                  <c:v>0.01</c:v>
                </c:pt>
                <c:pt idx="9">
                  <c:v>0</c:v>
                </c:pt>
                <c:pt idx="10">
                  <c:v>0.02</c:v>
                </c:pt>
                <c:pt idx="11">
                  <c:v>0.01</c:v>
                </c:pt>
                <c:pt idx="12">
                  <c:v>0.35</c:v>
                </c:pt>
                <c:pt idx="13">
                  <c:v>0</c:v>
                </c:pt>
                <c:pt idx="14">
                  <c:v>0</c:v>
                </c:pt>
                <c:pt idx="15">
                  <c:v>0</c:v>
                </c:pt>
                <c:pt idx="16">
                  <c:v>0.01</c:v>
                </c:pt>
                <c:pt idx="17">
                  <c:v>0.33</c:v>
                </c:pt>
                <c:pt idx="18">
                  <c:v>0.01</c:v>
                </c:pt>
                <c:pt idx="19">
                  <c:v>0.02</c:v>
                </c:pt>
                <c:pt idx="20">
                  <c:v>0</c:v>
                </c:pt>
                <c:pt idx="21">
                  <c:v>0</c:v>
                </c:pt>
                <c:pt idx="22">
                  <c:v>0.01</c:v>
                </c:pt>
                <c:pt idx="23">
                  <c:v>0.31</c:v>
                </c:pt>
                <c:pt idx="24">
                  <c:v>0.25</c:v>
                </c:pt>
                <c:pt idx="25">
                  <c:v>0</c:v>
                </c:pt>
                <c:pt idx="26">
                  <c:v>0.03</c:v>
                </c:pt>
                <c:pt idx="27">
                  <c:v>0</c:v>
                </c:pt>
                <c:pt idx="28">
                  <c:v>0.01</c:v>
                </c:pt>
                <c:pt idx="29">
                  <c:v>0.02</c:v>
                </c:pt>
                <c:pt idx="30">
                  <c:v>0.01</c:v>
                </c:pt>
                <c:pt idx="31">
                  <c:v>0.03</c:v>
                </c:pt>
                <c:pt idx="32">
                  <c:v>0.04</c:v>
                </c:pt>
                <c:pt idx="33">
                  <c:v>0</c:v>
                </c:pt>
                <c:pt idx="34">
                  <c:v>0</c:v>
                </c:pt>
                <c:pt idx="35">
                  <c:v>0</c:v>
                </c:pt>
                <c:pt idx="36">
                  <c:v>0.01</c:v>
                </c:pt>
                <c:pt idx="37">
                  <c:v>0</c:v>
                </c:pt>
                <c:pt idx="38">
                  <c:v>0.23</c:v>
                </c:pt>
                <c:pt idx="39">
                  <c:v>0.12</c:v>
                </c:pt>
                <c:pt idx="40">
                  <c:v>0.01</c:v>
                </c:pt>
                <c:pt idx="41">
                  <c:v>0.02</c:v>
                </c:pt>
                <c:pt idx="42">
                  <c:v>7.0000000000000007E-2</c:v>
                </c:pt>
                <c:pt idx="43">
                  <c:v>0.69</c:v>
                </c:pt>
                <c:pt idx="44">
                  <c:v>0</c:v>
                </c:pt>
                <c:pt idx="45">
                  <c:v>0.17</c:v>
                </c:pt>
                <c:pt idx="46">
                  <c:v>0.06</c:v>
                </c:pt>
                <c:pt idx="47">
                  <c:v>0.01</c:v>
                </c:pt>
                <c:pt idx="48">
                  <c:v>0</c:v>
                </c:pt>
                <c:pt idx="49">
                  <c:v>0</c:v>
                </c:pt>
                <c:pt idx="50">
                  <c:v>0</c:v>
                </c:pt>
                <c:pt idx="51">
                  <c:v>0</c:v>
                </c:pt>
                <c:pt idx="52">
                  <c:v>0.01</c:v>
                </c:pt>
                <c:pt idx="53">
                  <c:v>0</c:v>
                </c:pt>
                <c:pt idx="54">
                  <c:v>0.23</c:v>
                </c:pt>
                <c:pt idx="55">
                  <c:v>0</c:v>
                </c:pt>
                <c:pt idx="56">
                  <c:v>0.45</c:v>
                </c:pt>
                <c:pt idx="57">
                  <c:v>0</c:v>
                </c:pt>
                <c:pt idx="58">
                  <c:v>0</c:v>
                </c:pt>
                <c:pt idx="59">
                  <c:v>0</c:v>
                </c:pt>
                <c:pt idx="60">
                  <c:v>0.01</c:v>
                </c:pt>
                <c:pt idx="61">
                  <c:v>0.09</c:v>
                </c:pt>
                <c:pt idx="62">
                  <c:v>0.1</c:v>
                </c:pt>
                <c:pt idx="63">
                  <c:v>0</c:v>
                </c:pt>
                <c:pt idx="64">
                  <c:v>0</c:v>
                </c:pt>
                <c:pt idx="65">
                  <c:v>0.19</c:v>
                </c:pt>
                <c:pt idx="66">
                  <c:v>0.36</c:v>
                </c:pt>
                <c:pt idx="67">
                  <c:v>0</c:v>
                </c:pt>
                <c:pt idx="68">
                  <c:v>0</c:v>
                </c:pt>
                <c:pt idx="69">
                  <c:v>0.05</c:v>
                </c:pt>
                <c:pt idx="70">
                  <c:v>0.1</c:v>
                </c:pt>
                <c:pt idx="71">
                  <c:v>0.01</c:v>
                </c:pt>
                <c:pt idx="72">
                  <c:v>0.21</c:v>
                </c:pt>
                <c:pt idx="73">
                  <c:v>0.71</c:v>
                </c:pt>
                <c:pt idx="74">
                  <c:v>0.28000000000000003</c:v>
                </c:pt>
                <c:pt idx="75">
                  <c:v>0</c:v>
                </c:pt>
                <c:pt idx="76">
                  <c:v>0</c:v>
                </c:pt>
                <c:pt idx="77">
                  <c:v>0.01</c:v>
                </c:pt>
                <c:pt idx="78">
                  <c:v>0.03</c:v>
                </c:pt>
                <c:pt idx="79">
                  <c:v>0</c:v>
                </c:pt>
                <c:pt idx="80">
                  <c:v>0.04</c:v>
                </c:pt>
                <c:pt idx="81">
                  <c:v>0</c:v>
                </c:pt>
                <c:pt idx="82">
                  <c:v>0.06</c:v>
                </c:pt>
                <c:pt idx="83">
                  <c:v>0.42</c:v>
                </c:pt>
                <c:pt idx="84">
                  <c:v>0.42</c:v>
                </c:pt>
                <c:pt idx="85">
                  <c:v>0.13</c:v>
                </c:pt>
                <c:pt idx="86">
                  <c:v>0.01</c:v>
                </c:pt>
                <c:pt idx="87">
                  <c:v>0.02</c:v>
                </c:pt>
                <c:pt idx="88">
                  <c:v>0</c:v>
                </c:pt>
                <c:pt idx="89">
                  <c:v>0.33</c:v>
                </c:pt>
                <c:pt idx="90">
                  <c:v>0.64</c:v>
                </c:pt>
                <c:pt idx="91">
                  <c:v>0.01</c:v>
                </c:pt>
                <c:pt idx="92">
                  <c:v>0</c:v>
                </c:pt>
                <c:pt idx="93">
                  <c:v>0.47</c:v>
                </c:pt>
                <c:pt idx="94">
                  <c:v>0.05</c:v>
                </c:pt>
                <c:pt idx="95">
                  <c:v>0.01</c:v>
                </c:pt>
                <c:pt idx="96">
                  <c:v>1.43</c:v>
                </c:pt>
                <c:pt idx="97">
                  <c:v>7.0000000000000007E-2</c:v>
                </c:pt>
                <c:pt idx="98">
                  <c:v>0</c:v>
                </c:pt>
                <c:pt idx="99">
                  <c:v>0</c:v>
                </c:pt>
                <c:pt idx="100">
                  <c:v>0</c:v>
                </c:pt>
                <c:pt idx="101">
                  <c:v>0.08</c:v>
                </c:pt>
                <c:pt idx="102">
                  <c:v>0</c:v>
                </c:pt>
                <c:pt idx="103">
                  <c:v>0</c:v>
                </c:pt>
                <c:pt idx="104">
                  <c:v>0</c:v>
                </c:pt>
                <c:pt idx="105">
                  <c:v>0.19</c:v>
                </c:pt>
                <c:pt idx="106">
                  <c:v>0.11</c:v>
                </c:pt>
                <c:pt idx="107">
                  <c:v>0</c:v>
                </c:pt>
                <c:pt idx="108">
                  <c:v>0</c:v>
                </c:pt>
                <c:pt idx="109">
                  <c:v>0.1</c:v>
                </c:pt>
                <c:pt idx="110">
                  <c:v>2.2200000000000002</c:v>
                </c:pt>
                <c:pt idx="111">
                  <c:v>0</c:v>
                </c:pt>
                <c:pt idx="112">
                  <c:v>0</c:v>
                </c:pt>
                <c:pt idx="113">
                  <c:v>0</c:v>
                </c:pt>
                <c:pt idx="114">
                  <c:v>0.05</c:v>
                </c:pt>
                <c:pt idx="115">
                  <c:v>0.05</c:v>
                </c:pt>
                <c:pt idx="116">
                  <c:v>0</c:v>
                </c:pt>
                <c:pt idx="117">
                  <c:v>0.14000000000000001</c:v>
                </c:pt>
                <c:pt idx="118">
                  <c:v>0</c:v>
                </c:pt>
                <c:pt idx="119">
                  <c:v>0</c:v>
                </c:pt>
                <c:pt idx="120">
                  <c:v>0</c:v>
                </c:pt>
                <c:pt idx="121">
                  <c:v>0.96</c:v>
                </c:pt>
                <c:pt idx="122">
                  <c:v>0.1</c:v>
                </c:pt>
                <c:pt idx="123">
                  <c:v>0</c:v>
                </c:pt>
                <c:pt idx="124">
                  <c:v>0.56000000000000005</c:v>
                </c:pt>
                <c:pt idx="125">
                  <c:v>1</c:v>
                </c:pt>
                <c:pt idx="126">
                  <c:v>0.5</c:v>
                </c:pt>
                <c:pt idx="127">
                  <c:v>0.08</c:v>
                </c:pt>
                <c:pt idx="128">
                  <c:v>0.01</c:v>
                </c:pt>
                <c:pt idx="129">
                  <c:v>0</c:v>
                </c:pt>
                <c:pt idx="130">
                  <c:v>0</c:v>
                </c:pt>
                <c:pt idx="131">
                  <c:v>0</c:v>
                </c:pt>
                <c:pt idx="132">
                  <c:v>0</c:v>
                </c:pt>
                <c:pt idx="133">
                  <c:v>0</c:v>
                </c:pt>
                <c:pt idx="134">
                  <c:v>0.11</c:v>
                </c:pt>
                <c:pt idx="135">
                  <c:v>0</c:v>
                </c:pt>
                <c:pt idx="136">
                  <c:v>0.01</c:v>
                </c:pt>
                <c:pt idx="137">
                  <c:v>0</c:v>
                </c:pt>
                <c:pt idx="138">
                  <c:v>0.4</c:v>
                </c:pt>
                <c:pt idx="139">
                  <c:v>0</c:v>
                </c:pt>
                <c:pt idx="140">
                  <c:v>0.01</c:v>
                </c:pt>
                <c:pt idx="141">
                  <c:v>0.19</c:v>
                </c:pt>
                <c:pt idx="142">
                  <c:v>0.01</c:v>
                </c:pt>
                <c:pt idx="143">
                  <c:v>0</c:v>
                </c:pt>
                <c:pt idx="144">
                  <c:v>0.24</c:v>
                </c:pt>
                <c:pt idx="145">
                  <c:v>0.43</c:v>
                </c:pt>
                <c:pt idx="146">
                  <c:v>0.13</c:v>
                </c:pt>
                <c:pt idx="147">
                  <c:v>0.01</c:v>
                </c:pt>
                <c:pt idx="148">
                  <c:v>0.02</c:v>
                </c:pt>
                <c:pt idx="149">
                  <c:v>0.19</c:v>
                </c:pt>
                <c:pt idx="150">
                  <c:v>0.27</c:v>
                </c:pt>
                <c:pt idx="151">
                  <c:v>0.01</c:v>
                </c:pt>
                <c:pt idx="152">
                  <c:v>0</c:v>
                </c:pt>
                <c:pt idx="153">
                  <c:v>0</c:v>
                </c:pt>
                <c:pt idx="154">
                  <c:v>0</c:v>
                </c:pt>
                <c:pt idx="155">
                  <c:v>0.28000000000000003</c:v>
                </c:pt>
                <c:pt idx="156">
                  <c:v>0.02</c:v>
                </c:pt>
                <c:pt idx="157">
                  <c:v>0.03</c:v>
                </c:pt>
                <c:pt idx="158">
                  <c:v>0</c:v>
                </c:pt>
                <c:pt idx="159">
                  <c:v>0</c:v>
                </c:pt>
                <c:pt idx="160">
                  <c:v>0</c:v>
                </c:pt>
                <c:pt idx="161">
                  <c:v>0</c:v>
                </c:pt>
                <c:pt idx="162">
                  <c:v>0</c:v>
                </c:pt>
                <c:pt idx="163">
                  <c:v>0</c:v>
                </c:pt>
                <c:pt idx="164">
                  <c:v>0.37</c:v>
                </c:pt>
                <c:pt idx="165">
                  <c:v>0</c:v>
                </c:pt>
                <c:pt idx="166">
                  <c:v>2.75</c:v>
                </c:pt>
                <c:pt idx="167">
                  <c:v>0</c:v>
                </c:pt>
                <c:pt idx="168">
                  <c:v>0</c:v>
                </c:pt>
                <c:pt idx="169">
                  <c:v>0.38</c:v>
                </c:pt>
                <c:pt idx="170">
                  <c:v>0.01</c:v>
                </c:pt>
                <c:pt idx="171">
                  <c:v>7.0000000000000007E-2</c:v>
                </c:pt>
                <c:pt idx="172">
                  <c:v>0</c:v>
                </c:pt>
                <c:pt idx="173">
                  <c:v>0.01</c:v>
                </c:pt>
                <c:pt idx="174">
                  <c:v>0.39</c:v>
                </c:pt>
                <c:pt idx="175">
                  <c:v>0</c:v>
                </c:pt>
                <c:pt idx="176">
                  <c:v>0.16</c:v>
                </c:pt>
                <c:pt idx="177">
                  <c:v>0.5</c:v>
                </c:pt>
                <c:pt idx="178">
                  <c:v>0.01</c:v>
                </c:pt>
                <c:pt idx="179">
                  <c:v>0.01</c:v>
                </c:pt>
                <c:pt idx="180">
                  <c:v>0.01</c:v>
                </c:pt>
                <c:pt idx="181">
                  <c:v>0.72</c:v>
                </c:pt>
                <c:pt idx="182">
                  <c:v>0.7</c:v>
                </c:pt>
                <c:pt idx="183">
                  <c:v>0</c:v>
                </c:pt>
                <c:pt idx="184">
                  <c:v>0</c:v>
                </c:pt>
                <c:pt idx="185">
                  <c:v>0</c:v>
                </c:pt>
                <c:pt idx="186">
                  <c:v>0</c:v>
                </c:pt>
                <c:pt idx="187">
                  <c:v>0</c:v>
                </c:pt>
                <c:pt idx="188">
                  <c:v>0.27</c:v>
                </c:pt>
                <c:pt idx="189">
                  <c:v>0</c:v>
                </c:pt>
                <c:pt idx="190">
                  <c:v>0</c:v>
                </c:pt>
                <c:pt idx="191">
                  <c:v>0.08</c:v>
                </c:pt>
                <c:pt idx="192">
                  <c:v>0</c:v>
                </c:pt>
                <c:pt idx="193">
                  <c:v>0.86</c:v>
                </c:pt>
                <c:pt idx="194">
                  <c:v>1.63</c:v>
                </c:pt>
                <c:pt idx="195">
                  <c:v>0.05</c:v>
                </c:pt>
                <c:pt idx="196">
                  <c:v>0.01</c:v>
                </c:pt>
                <c:pt idx="197">
                  <c:v>0.03</c:v>
                </c:pt>
                <c:pt idx="198">
                  <c:v>0.15</c:v>
                </c:pt>
                <c:pt idx="199">
                  <c:v>0</c:v>
                </c:pt>
                <c:pt idx="200">
                  <c:v>0</c:v>
                </c:pt>
                <c:pt idx="201">
                  <c:v>0.86</c:v>
                </c:pt>
                <c:pt idx="202">
                  <c:v>0</c:v>
                </c:pt>
                <c:pt idx="203">
                  <c:v>0</c:v>
                </c:pt>
                <c:pt idx="204">
                  <c:v>1.83</c:v>
                </c:pt>
                <c:pt idx="205">
                  <c:v>0.61</c:v>
                </c:pt>
                <c:pt idx="206">
                  <c:v>0.06</c:v>
                </c:pt>
                <c:pt idx="207">
                  <c:v>0.12</c:v>
                </c:pt>
                <c:pt idx="208">
                  <c:v>0.01</c:v>
                </c:pt>
                <c:pt idx="209">
                  <c:v>0</c:v>
                </c:pt>
                <c:pt idx="210">
                  <c:v>0</c:v>
                </c:pt>
                <c:pt idx="211">
                  <c:v>0</c:v>
                </c:pt>
                <c:pt idx="212">
                  <c:v>0.01</c:v>
                </c:pt>
                <c:pt idx="213">
                  <c:v>0</c:v>
                </c:pt>
                <c:pt idx="214">
                  <c:v>0.04</c:v>
                </c:pt>
                <c:pt idx="215">
                  <c:v>0.02</c:v>
                </c:pt>
                <c:pt idx="216">
                  <c:v>0.32</c:v>
                </c:pt>
                <c:pt idx="217">
                  <c:v>0.01</c:v>
                </c:pt>
                <c:pt idx="218">
                  <c:v>0</c:v>
                </c:pt>
                <c:pt idx="219">
                  <c:v>0.35</c:v>
                </c:pt>
                <c:pt idx="220">
                  <c:v>0</c:v>
                </c:pt>
                <c:pt idx="221">
                  <c:v>0</c:v>
                </c:pt>
                <c:pt idx="222">
                  <c:v>0</c:v>
                </c:pt>
                <c:pt idx="223">
                  <c:v>0</c:v>
                </c:pt>
                <c:pt idx="224">
                  <c:v>0.01</c:v>
                </c:pt>
                <c:pt idx="225">
                  <c:v>0</c:v>
                </c:pt>
                <c:pt idx="226">
                  <c:v>0</c:v>
                </c:pt>
                <c:pt idx="227">
                  <c:v>0.25</c:v>
                </c:pt>
                <c:pt idx="228">
                  <c:v>0</c:v>
                </c:pt>
                <c:pt idx="229">
                  <c:v>0.38</c:v>
                </c:pt>
                <c:pt idx="230">
                  <c:v>0</c:v>
                </c:pt>
                <c:pt idx="231">
                  <c:v>0.01</c:v>
                </c:pt>
                <c:pt idx="232">
                  <c:v>0</c:v>
                </c:pt>
                <c:pt idx="233">
                  <c:v>0</c:v>
                </c:pt>
                <c:pt idx="234">
                  <c:v>0.85</c:v>
                </c:pt>
                <c:pt idx="235">
                  <c:v>0.01</c:v>
                </c:pt>
                <c:pt idx="236">
                  <c:v>0</c:v>
                </c:pt>
                <c:pt idx="237">
                  <c:v>0</c:v>
                </c:pt>
                <c:pt idx="238">
                  <c:v>0</c:v>
                </c:pt>
                <c:pt idx="239">
                  <c:v>0</c:v>
                </c:pt>
                <c:pt idx="240">
                  <c:v>0</c:v>
                </c:pt>
                <c:pt idx="241">
                  <c:v>0</c:v>
                </c:pt>
                <c:pt idx="242">
                  <c:v>0.06</c:v>
                </c:pt>
                <c:pt idx="243">
                  <c:v>0.02</c:v>
                </c:pt>
                <c:pt idx="244">
                  <c:v>0</c:v>
                </c:pt>
                <c:pt idx="245">
                  <c:v>0.15</c:v>
                </c:pt>
                <c:pt idx="246">
                  <c:v>0.18</c:v>
                </c:pt>
                <c:pt idx="247">
                  <c:v>0.54</c:v>
                </c:pt>
                <c:pt idx="248">
                  <c:v>0.09</c:v>
                </c:pt>
                <c:pt idx="249">
                  <c:v>0.08</c:v>
                </c:pt>
                <c:pt idx="250">
                  <c:v>0.03</c:v>
                </c:pt>
                <c:pt idx="251">
                  <c:v>0.06</c:v>
                </c:pt>
                <c:pt idx="252">
                  <c:v>0</c:v>
                </c:pt>
                <c:pt idx="253">
                  <c:v>0</c:v>
                </c:pt>
                <c:pt idx="254">
                  <c:v>0</c:v>
                </c:pt>
                <c:pt idx="255">
                  <c:v>0</c:v>
                </c:pt>
                <c:pt idx="256">
                  <c:v>0</c:v>
                </c:pt>
                <c:pt idx="257">
                  <c:v>0.03</c:v>
                </c:pt>
                <c:pt idx="258">
                  <c:v>0</c:v>
                </c:pt>
                <c:pt idx="259">
                  <c:v>0</c:v>
                </c:pt>
                <c:pt idx="260">
                  <c:v>0</c:v>
                </c:pt>
                <c:pt idx="261">
                  <c:v>0</c:v>
                </c:pt>
                <c:pt idx="262">
                  <c:v>0</c:v>
                </c:pt>
                <c:pt idx="263">
                  <c:v>0</c:v>
                </c:pt>
                <c:pt idx="264">
                  <c:v>0</c:v>
                </c:pt>
                <c:pt idx="265">
                  <c:v>0</c:v>
                </c:pt>
                <c:pt idx="266">
                  <c:v>0</c:v>
                </c:pt>
                <c:pt idx="267">
                  <c:v>0</c:v>
                </c:pt>
                <c:pt idx="268">
                  <c:v>0</c:v>
                </c:pt>
                <c:pt idx="269">
                  <c:v>0</c:v>
                </c:pt>
                <c:pt idx="270">
                  <c:v>0.04</c:v>
                </c:pt>
                <c:pt idx="271">
                  <c:v>0</c:v>
                </c:pt>
                <c:pt idx="272">
                  <c:v>0.11</c:v>
                </c:pt>
                <c:pt idx="273">
                  <c:v>0</c:v>
                </c:pt>
                <c:pt idx="274">
                  <c:v>0</c:v>
                </c:pt>
                <c:pt idx="275">
                  <c:v>0</c:v>
                </c:pt>
                <c:pt idx="276">
                  <c:v>0</c:v>
                </c:pt>
                <c:pt idx="277">
                  <c:v>0.04</c:v>
                </c:pt>
                <c:pt idx="278">
                  <c:v>0.02</c:v>
                </c:pt>
                <c:pt idx="279">
                  <c:v>0.06</c:v>
                </c:pt>
                <c:pt idx="280">
                  <c:v>0.1</c:v>
                </c:pt>
                <c:pt idx="281">
                  <c:v>0.83</c:v>
                </c:pt>
                <c:pt idx="282">
                  <c:v>0.47</c:v>
                </c:pt>
                <c:pt idx="283">
                  <c:v>0.01</c:v>
                </c:pt>
                <c:pt idx="284">
                  <c:v>0.8</c:v>
                </c:pt>
                <c:pt idx="285">
                  <c:v>0.01</c:v>
                </c:pt>
                <c:pt idx="286">
                  <c:v>0</c:v>
                </c:pt>
                <c:pt idx="287">
                  <c:v>0</c:v>
                </c:pt>
                <c:pt idx="288">
                  <c:v>0.16</c:v>
                </c:pt>
                <c:pt idx="289">
                  <c:v>0.01</c:v>
                </c:pt>
                <c:pt idx="290">
                  <c:v>0</c:v>
                </c:pt>
                <c:pt idx="291">
                  <c:v>0</c:v>
                </c:pt>
                <c:pt idx="292">
                  <c:v>0</c:v>
                </c:pt>
                <c:pt idx="293">
                  <c:v>0</c:v>
                </c:pt>
                <c:pt idx="294">
                  <c:v>0</c:v>
                </c:pt>
                <c:pt idx="295">
                  <c:v>0</c:v>
                </c:pt>
                <c:pt idx="296">
                  <c:v>0.12</c:v>
                </c:pt>
                <c:pt idx="297">
                  <c:v>0</c:v>
                </c:pt>
                <c:pt idx="298">
                  <c:v>0</c:v>
                </c:pt>
                <c:pt idx="299">
                  <c:v>0</c:v>
                </c:pt>
                <c:pt idx="300">
                  <c:v>0</c:v>
                </c:pt>
                <c:pt idx="301">
                  <c:v>0.82</c:v>
                </c:pt>
                <c:pt idx="302">
                  <c:v>1.86</c:v>
                </c:pt>
                <c:pt idx="303">
                  <c:v>0.09</c:v>
                </c:pt>
                <c:pt idx="304">
                  <c:v>0.04</c:v>
                </c:pt>
                <c:pt idx="305">
                  <c:v>0.33</c:v>
                </c:pt>
                <c:pt idx="306">
                  <c:v>0.33</c:v>
                </c:pt>
                <c:pt idx="307">
                  <c:v>0.05</c:v>
                </c:pt>
                <c:pt idx="308">
                  <c:v>0.83</c:v>
                </c:pt>
                <c:pt idx="309">
                  <c:v>0.45</c:v>
                </c:pt>
                <c:pt idx="310">
                  <c:v>0.03</c:v>
                </c:pt>
                <c:pt idx="311">
                  <c:v>0</c:v>
                </c:pt>
                <c:pt idx="312">
                  <c:v>0</c:v>
                </c:pt>
                <c:pt idx="313">
                  <c:v>0.11</c:v>
                </c:pt>
                <c:pt idx="314">
                  <c:v>0</c:v>
                </c:pt>
                <c:pt idx="315">
                  <c:v>0</c:v>
                </c:pt>
                <c:pt idx="316">
                  <c:v>0.02</c:v>
                </c:pt>
                <c:pt idx="317">
                  <c:v>0.04</c:v>
                </c:pt>
                <c:pt idx="318">
                  <c:v>0.01</c:v>
                </c:pt>
                <c:pt idx="319">
                  <c:v>0.01</c:v>
                </c:pt>
                <c:pt idx="320">
                  <c:v>0.05</c:v>
                </c:pt>
                <c:pt idx="321">
                  <c:v>0</c:v>
                </c:pt>
                <c:pt idx="322">
                  <c:v>0.54</c:v>
                </c:pt>
                <c:pt idx="323">
                  <c:v>7.0000000000000007E-2</c:v>
                </c:pt>
                <c:pt idx="324">
                  <c:v>0.01</c:v>
                </c:pt>
                <c:pt idx="325">
                  <c:v>0.13</c:v>
                </c:pt>
                <c:pt idx="326">
                  <c:v>0.01</c:v>
                </c:pt>
                <c:pt idx="327">
                  <c:v>0</c:v>
                </c:pt>
                <c:pt idx="328">
                  <c:v>0.01</c:v>
                </c:pt>
                <c:pt idx="329">
                  <c:v>0.05</c:v>
                </c:pt>
                <c:pt idx="330">
                  <c:v>0</c:v>
                </c:pt>
                <c:pt idx="331">
                  <c:v>0</c:v>
                </c:pt>
                <c:pt idx="332">
                  <c:v>0</c:v>
                </c:pt>
                <c:pt idx="333">
                  <c:v>0</c:v>
                </c:pt>
                <c:pt idx="334">
                  <c:v>0.02</c:v>
                </c:pt>
                <c:pt idx="335">
                  <c:v>0</c:v>
                </c:pt>
                <c:pt idx="336">
                  <c:v>0</c:v>
                </c:pt>
                <c:pt idx="337">
                  <c:v>0</c:v>
                </c:pt>
                <c:pt idx="338">
                  <c:v>0.05</c:v>
                </c:pt>
                <c:pt idx="339">
                  <c:v>0.15</c:v>
                </c:pt>
                <c:pt idx="340">
                  <c:v>0.02</c:v>
                </c:pt>
                <c:pt idx="341">
                  <c:v>0.04</c:v>
                </c:pt>
                <c:pt idx="342">
                  <c:v>0</c:v>
                </c:pt>
                <c:pt idx="343">
                  <c:v>0.01</c:v>
                </c:pt>
                <c:pt idx="344">
                  <c:v>0.05</c:v>
                </c:pt>
                <c:pt idx="345">
                  <c:v>0.16</c:v>
                </c:pt>
                <c:pt idx="346">
                  <c:v>0.04</c:v>
                </c:pt>
                <c:pt idx="347">
                  <c:v>0.1</c:v>
                </c:pt>
                <c:pt idx="348">
                  <c:v>0.01</c:v>
                </c:pt>
                <c:pt idx="349">
                  <c:v>0</c:v>
                </c:pt>
                <c:pt idx="350">
                  <c:v>0.03</c:v>
                </c:pt>
                <c:pt idx="351">
                  <c:v>0</c:v>
                </c:pt>
                <c:pt idx="352">
                  <c:v>0.01</c:v>
                </c:pt>
                <c:pt idx="353">
                  <c:v>0.01</c:v>
                </c:pt>
                <c:pt idx="354">
                  <c:v>0</c:v>
                </c:pt>
                <c:pt idx="355">
                  <c:v>7.0000000000000007E-2</c:v>
                </c:pt>
                <c:pt idx="356">
                  <c:v>0.1</c:v>
                </c:pt>
                <c:pt idx="357">
                  <c:v>0.54</c:v>
                </c:pt>
                <c:pt idx="358">
                  <c:v>0.04</c:v>
                </c:pt>
                <c:pt idx="359">
                  <c:v>0.11</c:v>
                </c:pt>
                <c:pt idx="360">
                  <c:v>0</c:v>
                </c:pt>
                <c:pt idx="361">
                  <c:v>0.01</c:v>
                </c:pt>
                <c:pt idx="362">
                  <c:v>0.01</c:v>
                </c:pt>
                <c:pt idx="363">
                  <c:v>0</c:v>
                </c:pt>
                <c:pt idx="364">
                  <c:v>0.1</c:v>
                </c:pt>
              </c:numCache>
            </c:numRef>
          </c:val>
          <c:extLst>
            <c:ext xmlns:c16="http://schemas.microsoft.com/office/drawing/2014/chart" uri="{C3380CC4-5D6E-409C-BE32-E72D297353CC}">
              <c16:uniqueId val="{00000000-D23D-428A-9951-55D9C749CAC4}"/>
            </c:ext>
          </c:extLst>
        </c:ser>
        <c:dLbls>
          <c:showLegendKey val="0"/>
          <c:showVal val="0"/>
          <c:showCatName val="0"/>
          <c:showSerName val="0"/>
          <c:showPercent val="0"/>
          <c:showBubbleSize val="0"/>
        </c:dLbls>
        <c:gapWidth val="0"/>
        <c:axId val="453891136"/>
        <c:axId val="453891464"/>
      </c:barChart>
      <c:dateAx>
        <c:axId val="453891136"/>
        <c:scaling>
          <c:orientation val="minMax"/>
          <c:max val="43023"/>
          <c:min val="42887"/>
        </c:scaling>
        <c:delete val="0"/>
        <c:axPos val="b"/>
        <c:numFmt formatCode="m/d/yy;@"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53891464"/>
        <c:crosses val="autoZero"/>
        <c:auto val="0"/>
        <c:lblOffset val="100"/>
        <c:baseTimeUnit val="days"/>
      </c:dateAx>
      <c:valAx>
        <c:axId val="453891464"/>
        <c:scaling>
          <c:orientation val="minMax"/>
          <c:max val="2.5"/>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sz="1000" b="0">
                    <a:solidFill>
                      <a:sysClr val="windowText" lastClr="000000"/>
                    </a:solidFill>
                  </a:rPr>
                  <a:t>Precip. (in)</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cross"/>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538911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32662583843685"/>
          <c:y val="0.10550360892388454"/>
          <c:w val="0.76320744629143578"/>
          <c:h val="0.70561971420239133"/>
        </c:manualLayout>
      </c:layout>
      <c:scatterChart>
        <c:scatterStyle val="smoothMarker"/>
        <c:varyColors val="0"/>
        <c:ser>
          <c:idx val="0"/>
          <c:order val="0"/>
          <c:tx>
            <c:v>Surface TP</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'Canan South Site'!$Q$3:$Q$10</c:f>
              <c:numCache>
                <c:formatCode>m/d/yy;@</c:formatCode>
                <c:ptCount val="8"/>
                <c:pt idx="0">
                  <c:v>42912</c:v>
                </c:pt>
                <c:pt idx="1">
                  <c:v>42925</c:v>
                </c:pt>
                <c:pt idx="2">
                  <c:v>42938</c:v>
                </c:pt>
                <c:pt idx="3">
                  <c:v>42954</c:v>
                </c:pt>
                <c:pt idx="4">
                  <c:v>42966</c:v>
                </c:pt>
                <c:pt idx="5">
                  <c:v>42982</c:v>
                </c:pt>
                <c:pt idx="6">
                  <c:v>42994</c:v>
                </c:pt>
                <c:pt idx="7">
                  <c:v>43010</c:v>
                </c:pt>
              </c:numCache>
            </c:numRef>
          </c:xVal>
          <c:yVal>
            <c:numRef>
              <c:f>'Canan South Site'!$AV$3:$AV$10</c:f>
              <c:numCache>
                <c:formatCode>General</c:formatCode>
                <c:ptCount val="8"/>
                <c:pt idx="0">
                  <c:v>8.199999999999999E-3</c:v>
                </c:pt>
                <c:pt idx="1">
                  <c:v>8.199999999999999E-3</c:v>
                </c:pt>
                <c:pt idx="2">
                  <c:v>8.6E-3</c:v>
                </c:pt>
                <c:pt idx="3">
                  <c:v>6.9000000000000008E-3</c:v>
                </c:pt>
                <c:pt idx="4">
                  <c:v>7.1999999999999998E-3</c:v>
                </c:pt>
                <c:pt idx="5">
                  <c:v>1.0999999999999999E-2</c:v>
                </c:pt>
                <c:pt idx="6">
                  <c:v>6.7000000000000002E-3</c:v>
                </c:pt>
                <c:pt idx="7">
                  <c:v>7.7000000000000002E-3</c:v>
                </c:pt>
              </c:numCache>
            </c:numRef>
          </c:yVal>
          <c:smooth val="1"/>
          <c:extLst>
            <c:ext xmlns:c16="http://schemas.microsoft.com/office/drawing/2014/chart" uri="{C3380CC4-5D6E-409C-BE32-E72D297353CC}">
              <c16:uniqueId val="{00000000-399C-43F9-9AA2-5BD80FF0F2FD}"/>
            </c:ext>
          </c:extLst>
        </c:ser>
        <c:ser>
          <c:idx val="1"/>
          <c:order val="1"/>
          <c:tx>
            <c:v>"Deep" TP</c:v>
          </c:tx>
          <c:spPr>
            <a:ln w="19050" cap="rnd">
              <a:solidFill>
                <a:schemeClr val="accent2"/>
              </a:solidFill>
              <a:prstDash val="dash"/>
              <a:round/>
            </a:ln>
            <a:effectLst/>
          </c:spPr>
          <c:marker>
            <c:symbol val="x"/>
            <c:size val="5"/>
            <c:spPr>
              <a:solidFill>
                <a:schemeClr val="accent2"/>
              </a:solidFill>
              <a:ln w="9525">
                <a:solidFill>
                  <a:schemeClr val="accent2"/>
                </a:solidFill>
              </a:ln>
              <a:effectLst/>
            </c:spPr>
          </c:marker>
          <c:xVal>
            <c:numRef>
              <c:f>'Canan South Site'!$Q$15:$Q$22</c:f>
              <c:numCache>
                <c:formatCode>m/d/yy;@</c:formatCode>
                <c:ptCount val="8"/>
                <c:pt idx="0">
                  <c:v>42912</c:v>
                </c:pt>
                <c:pt idx="1">
                  <c:v>42925</c:v>
                </c:pt>
                <c:pt idx="2">
                  <c:v>42938</c:v>
                </c:pt>
                <c:pt idx="3">
                  <c:v>42954</c:v>
                </c:pt>
                <c:pt idx="4">
                  <c:v>42966</c:v>
                </c:pt>
                <c:pt idx="5">
                  <c:v>42982</c:v>
                </c:pt>
                <c:pt idx="6">
                  <c:v>42994</c:v>
                </c:pt>
                <c:pt idx="7">
                  <c:v>43010</c:v>
                </c:pt>
              </c:numCache>
            </c:numRef>
          </c:xVal>
          <c:yVal>
            <c:numRef>
              <c:f>'Canan South Site'!$AV$15:$AV$22</c:f>
              <c:numCache>
                <c:formatCode>General</c:formatCode>
                <c:ptCount val="8"/>
                <c:pt idx="0">
                  <c:v>6.6E-3</c:v>
                </c:pt>
                <c:pt idx="1">
                  <c:v>7.1999999999999998E-3</c:v>
                </c:pt>
                <c:pt idx="2">
                  <c:v>8.8999999999999999E-3</c:v>
                </c:pt>
                <c:pt idx="3">
                  <c:v>1.06E-2</c:v>
                </c:pt>
                <c:pt idx="4">
                  <c:v>6.1999999999999998E-3</c:v>
                </c:pt>
                <c:pt idx="5">
                  <c:v>7.7000000000000002E-3</c:v>
                </c:pt>
                <c:pt idx="6">
                  <c:v>7.3000000000000001E-3</c:v>
                </c:pt>
                <c:pt idx="7">
                  <c:v>6.4000000000000003E-3</c:v>
                </c:pt>
              </c:numCache>
            </c:numRef>
          </c:yVal>
          <c:smooth val="1"/>
          <c:extLst>
            <c:ext xmlns:c16="http://schemas.microsoft.com/office/drawing/2014/chart" uri="{C3380CC4-5D6E-409C-BE32-E72D297353CC}">
              <c16:uniqueId val="{00000001-399C-43F9-9AA2-5BD80FF0F2FD}"/>
            </c:ext>
          </c:extLst>
        </c:ser>
        <c:ser>
          <c:idx val="2"/>
          <c:order val="2"/>
          <c:tx>
            <c:v>P-Guidance</c:v>
          </c:tx>
          <c:spPr>
            <a:ln w="12700" cap="rnd">
              <a:solidFill>
                <a:srgbClr val="FF0000"/>
              </a:solidFill>
              <a:round/>
            </a:ln>
            <a:effectLst/>
          </c:spPr>
          <c:marker>
            <c:symbol val="none"/>
          </c:marker>
          <c:xVal>
            <c:numRef>
              <c:f>'Canan South Site'!$Q$3:$Q$10</c:f>
              <c:numCache>
                <c:formatCode>m/d/yy;@</c:formatCode>
                <c:ptCount val="8"/>
                <c:pt idx="0">
                  <c:v>42912</c:v>
                </c:pt>
                <c:pt idx="1">
                  <c:v>42925</c:v>
                </c:pt>
                <c:pt idx="2">
                  <c:v>42938</c:v>
                </c:pt>
                <c:pt idx="3">
                  <c:v>42954</c:v>
                </c:pt>
                <c:pt idx="4">
                  <c:v>42966</c:v>
                </c:pt>
                <c:pt idx="5">
                  <c:v>42982</c:v>
                </c:pt>
                <c:pt idx="6">
                  <c:v>42994</c:v>
                </c:pt>
                <c:pt idx="7">
                  <c:v>43010</c:v>
                </c:pt>
              </c:numCache>
            </c:numRef>
          </c:xVal>
          <c:yVal>
            <c:numRef>
              <c:f>'Canan South Site'!$CR$3:$CR$10</c:f>
              <c:numCache>
                <c:formatCode>General</c:formatCode>
                <c:ptCount val="8"/>
                <c:pt idx="0">
                  <c:v>0.02</c:v>
                </c:pt>
                <c:pt idx="1">
                  <c:v>0.02</c:v>
                </c:pt>
                <c:pt idx="2">
                  <c:v>0.02</c:v>
                </c:pt>
                <c:pt idx="3">
                  <c:v>0.02</c:v>
                </c:pt>
                <c:pt idx="4">
                  <c:v>0.02</c:v>
                </c:pt>
                <c:pt idx="5">
                  <c:v>0.02</c:v>
                </c:pt>
                <c:pt idx="6">
                  <c:v>0.02</c:v>
                </c:pt>
                <c:pt idx="7">
                  <c:v>0.02</c:v>
                </c:pt>
              </c:numCache>
            </c:numRef>
          </c:yVal>
          <c:smooth val="1"/>
          <c:extLst>
            <c:ext xmlns:c16="http://schemas.microsoft.com/office/drawing/2014/chart" uri="{C3380CC4-5D6E-409C-BE32-E72D297353CC}">
              <c16:uniqueId val="{00000002-399C-43F9-9AA2-5BD80FF0F2FD}"/>
            </c:ext>
          </c:extLst>
        </c:ser>
        <c:dLbls>
          <c:showLegendKey val="0"/>
          <c:showVal val="0"/>
          <c:showCatName val="0"/>
          <c:showSerName val="0"/>
          <c:showPercent val="0"/>
          <c:showBubbleSize val="0"/>
        </c:dLbls>
        <c:axId val="630554784"/>
        <c:axId val="630543632"/>
      </c:scatterChart>
      <c:valAx>
        <c:axId val="630554784"/>
        <c:scaling>
          <c:orientation val="minMax"/>
          <c:max val="43023"/>
          <c:min val="42887"/>
        </c:scaling>
        <c:delete val="0"/>
        <c:axPos val="b"/>
        <c:majorGridlines>
          <c:spPr>
            <a:ln w="9525" cap="flat" cmpd="sng" algn="ctr">
              <a:solidFill>
                <a:schemeClr val="tx1">
                  <a:lumMod val="15000"/>
                  <a:lumOff val="85000"/>
                </a:schemeClr>
              </a:solidFill>
              <a:round/>
            </a:ln>
            <a:effectLst/>
          </c:spPr>
        </c:majorGridlines>
        <c:numFmt formatCode="m/d/yy;@"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43632"/>
        <c:crosses val="autoZero"/>
        <c:crossBetween val="midCat"/>
        <c:majorUnit val="30"/>
      </c:valAx>
      <c:valAx>
        <c:axId val="630543632"/>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 Phos.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00" sourceLinked="0"/>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54784"/>
        <c:crosses val="autoZero"/>
        <c:crossBetween val="midCat"/>
      </c:valAx>
      <c:spPr>
        <a:noFill/>
        <a:ln>
          <a:noFill/>
        </a:ln>
        <a:effectLst/>
      </c:spPr>
    </c:plotArea>
    <c:legend>
      <c:legendPos val="b"/>
      <c:layout>
        <c:manualLayout>
          <c:xMode val="edge"/>
          <c:yMode val="edge"/>
          <c:x val="0.14596155949256343"/>
          <c:y val="7.5230387868183146E-2"/>
          <c:w val="0.8540384405074366"/>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32662583843685"/>
          <c:y val="0.10550360892388454"/>
          <c:w val="0.76320744629143578"/>
          <c:h val="0.70561971420239133"/>
        </c:manualLayout>
      </c:layout>
      <c:scatterChart>
        <c:scatterStyle val="smoothMarker"/>
        <c:varyColors val="0"/>
        <c:ser>
          <c:idx val="1"/>
          <c:order val="0"/>
          <c:tx>
            <c:v>Surface T</c:v>
          </c:tx>
          <c:spPr>
            <a:ln w="19050" cap="rnd">
              <a:solidFill>
                <a:schemeClr val="accent1"/>
              </a:solidFill>
              <a:prstDash val="solid"/>
              <a:round/>
            </a:ln>
            <a:effectLst/>
          </c:spPr>
          <c:marker>
            <c:symbol val="circle"/>
            <c:size val="5"/>
            <c:spPr>
              <a:solidFill>
                <a:schemeClr val="accent1"/>
              </a:solidFill>
              <a:ln w="9525">
                <a:solidFill>
                  <a:schemeClr val="accent1"/>
                </a:solidFill>
              </a:ln>
              <a:effectLst/>
            </c:spPr>
          </c:marker>
          <c:xVal>
            <c:numRef>
              <c:f>'Canan South Site'!$Q$3:$Q$10</c:f>
              <c:numCache>
                <c:formatCode>m/d/yy;@</c:formatCode>
                <c:ptCount val="8"/>
                <c:pt idx="0">
                  <c:v>42912</c:v>
                </c:pt>
                <c:pt idx="1">
                  <c:v>42925</c:v>
                </c:pt>
                <c:pt idx="2">
                  <c:v>42938</c:v>
                </c:pt>
                <c:pt idx="3">
                  <c:v>42954</c:v>
                </c:pt>
                <c:pt idx="4">
                  <c:v>42966</c:v>
                </c:pt>
                <c:pt idx="5">
                  <c:v>42982</c:v>
                </c:pt>
                <c:pt idx="6">
                  <c:v>42994</c:v>
                </c:pt>
                <c:pt idx="7">
                  <c:v>43010</c:v>
                </c:pt>
              </c:numCache>
            </c:numRef>
          </c:xVal>
          <c:yVal>
            <c:numRef>
              <c:f>'Canan South Site'!$W$3:$W$10</c:f>
              <c:numCache>
                <c:formatCode>General</c:formatCode>
                <c:ptCount val="8"/>
                <c:pt idx="0">
                  <c:v>21</c:v>
                </c:pt>
                <c:pt idx="1">
                  <c:v>23</c:v>
                </c:pt>
                <c:pt idx="2">
                  <c:v>25</c:v>
                </c:pt>
                <c:pt idx="3">
                  <c:v>24</c:v>
                </c:pt>
                <c:pt idx="4">
                  <c:v>24</c:v>
                </c:pt>
                <c:pt idx="5">
                  <c:v>21</c:v>
                </c:pt>
                <c:pt idx="6">
                  <c:v>21</c:v>
                </c:pt>
                <c:pt idx="7">
                  <c:v>19</c:v>
                </c:pt>
              </c:numCache>
            </c:numRef>
          </c:yVal>
          <c:smooth val="1"/>
          <c:extLst>
            <c:ext xmlns:c16="http://schemas.microsoft.com/office/drawing/2014/chart" uri="{C3380CC4-5D6E-409C-BE32-E72D297353CC}">
              <c16:uniqueId val="{00000000-98AC-4E00-8C7B-9066DFC06127}"/>
            </c:ext>
          </c:extLst>
        </c:ser>
        <c:ser>
          <c:idx val="2"/>
          <c:order val="1"/>
          <c:tx>
            <c:v>"Deep" T</c:v>
          </c:tx>
          <c:spPr>
            <a:ln w="19050" cap="rnd">
              <a:solidFill>
                <a:schemeClr val="accent2"/>
              </a:solidFill>
              <a:prstDash val="dash"/>
              <a:round/>
            </a:ln>
            <a:effectLst/>
          </c:spPr>
          <c:marker>
            <c:symbol val="square"/>
            <c:size val="5"/>
            <c:spPr>
              <a:solidFill>
                <a:schemeClr val="accent2"/>
              </a:solidFill>
              <a:ln w="9525">
                <a:solidFill>
                  <a:schemeClr val="accent2"/>
                </a:solidFill>
              </a:ln>
              <a:effectLst/>
            </c:spPr>
          </c:marker>
          <c:xVal>
            <c:numRef>
              <c:f>'Canan South Site'!$Q$15:$Q$22</c:f>
              <c:numCache>
                <c:formatCode>m/d/yy;@</c:formatCode>
                <c:ptCount val="8"/>
                <c:pt idx="0">
                  <c:v>42912</c:v>
                </c:pt>
                <c:pt idx="1">
                  <c:v>42925</c:v>
                </c:pt>
                <c:pt idx="2">
                  <c:v>42938</c:v>
                </c:pt>
                <c:pt idx="3">
                  <c:v>42954</c:v>
                </c:pt>
                <c:pt idx="4">
                  <c:v>42966</c:v>
                </c:pt>
                <c:pt idx="5">
                  <c:v>42982</c:v>
                </c:pt>
                <c:pt idx="6">
                  <c:v>42994</c:v>
                </c:pt>
                <c:pt idx="7">
                  <c:v>43010</c:v>
                </c:pt>
              </c:numCache>
            </c:numRef>
          </c:xVal>
          <c:yVal>
            <c:numRef>
              <c:f>'Canan South Site'!$W$15:$W$22</c:f>
              <c:numCache>
                <c:formatCode>General</c:formatCode>
                <c:ptCount val="8"/>
                <c:pt idx="0">
                  <c:v>14</c:v>
                </c:pt>
                <c:pt idx="1">
                  <c:v>13</c:v>
                </c:pt>
                <c:pt idx="2">
                  <c:v>11</c:v>
                </c:pt>
                <c:pt idx="3">
                  <c:v>18</c:v>
                </c:pt>
                <c:pt idx="4">
                  <c:v>14</c:v>
                </c:pt>
                <c:pt idx="5">
                  <c:v>16</c:v>
                </c:pt>
                <c:pt idx="6">
                  <c:v>18</c:v>
                </c:pt>
                <c:pt idx="7">
                  <c:v>13</c:v>
                </c:pt>
              </c:numCache>
            </c:numRef>
          </c:yVal>
          <c:smooth val="1"/>
          <c:extLst>
            <c:ext xmlns:c16="http://schemas.microsoft.com/office/drawing/2014/chart" uri="{C3380CC4-5D6E-409C-BE32-E72D297353CC}">
              <c16:uniqueId val="{00000001-98AC-4E00-8C7B-9066DFC06127}"/>
            </c:ext>
          </c:extLst>
        </c:ser>
        <c:dLbls>
          <c:showLegendKey val="0"/>
          <c:showVal val="0"/>
          <c:showCatName val="0"/>
          <c:showSerName val="0"/>
          <c:showPercent val="0"/>
          <c:showBubbleSize val="0"/>
        </c:dLbls>
        <c:axId val="630554784"/>
        <c:axId val="630543632"/>
      </c:scatterChart>
      <c:valAx>
        <c:axId val="630554784"/>
        <c:scaling>
          <c:orientation val="minMax"/>
          <c:max val="43023"/>
          <c:min val="42887"/>
        </c:scaling>
        <c:delete val="0"/>
        <c:axPos val="b"/>
        <c:majorGridlines>
          <c:spPr>
            <a:ln w="9525" cap="flat" cmpd="sng" algn="ctr">
              <a:solidFill>
                <a:schemeClr val="tx1">
                  <a:lumMod val="15000"/>
                  <a:lumOff val="85000"/>
                </a:schemeClr>
              </a:solidFill>
              <a:round/>
            </a:ln>
            <a:effectLst/>
          </c:spPr>
        </c:majorGridlines>
        <c:numFmt formatCode="m/d/yy;@"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43632"/>
        <c:crosses val="autoZero"/>
        <c:crossBetween val="midCat"/>
        <c:majorUnit val="30"/>
      </c:valAx>
      <c:valAx>
        <c:axId val="630543632"/>
        <c:scaling>
          <c:orientation val="minMax"/>
          <c:max val="30"/>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Temp. (°C)</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0"/>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54784"/>
        <c:crosses val="autoZero"/>
        <c:crossBetween val="midCat"/>
        <c:majorUnit val="5"/>
      </c:valAx>
      <c:spPr>
        <a:noFill/>
        <a:ln>
          <a:noFill/>
        </a:ln>
        <a:effectLst/>
      </c:spPr>
    </c:plotArea>
    <c:legend>
      <c:legendPos val="b"/>
      <c:layout>
        <c:manualLayout>
          <c:xMode val="edge"/>
          <c:yMode val="edge"/>
          <c:x val="0.14054461942257218"/>
          <c:y val="7.5230387868183146E-2"/>
          <c:w val="0.54012631233595798"/>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32662583843685"/>
          <c:y val="0.10550360892388454"/>
          <c:w val="0.76320744629143578"/>
          <c:h val="0.70561971420239133"/>
        </c:manualLayout>
      </c:layout>
      <c:scatterChart>
        <c:scatterStyle val="smoothMarker"/>
        <c:varyColors val="0"/>
        <c:ser>
          <c:idx val="0"/>
          <c:order val="0"/>
          <c:tx>
            <c:v>Surface TN</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'Canan South Site'!$Q$3:$Q$10</c:f>
              <c:numCache>
                <c:formatCode>m/d/yy;@</c:formatCode>
                <c:ptCount val="8"/>
                <c:pt idx="0">
                  <c:v>42912</c:v>
                </c:pt>
                <c:pt idx="1">
                  <c:v>42925</c:v>
                </c:pt>
                <c:pt idx="2">
                  <c:v>42938</c:v>
                </c:pt>
                <c:pt idx="3">
                  <c:v>42954</c:v>
                </c:pt>
                <c:pt idx="4">
                  <c:v>42966</c:v>
                </c:pt>
                <c:pt idx="5">
                  <c:v>42982</c:v>
                </c:pt>
                <c:pt idx="6">
                  <c:v>42994</c:v>
                </c:pt>
                <c:pt idx="7">
                  <c:v>43010</c:v>
                </c:pt>
              </c:numCache>
            </c:numRef>
          </c:xVal>
          <c:yVal>
            <c:numRef>
              <c:f>'Canan South Site'!$AT$3:$AT$10</c:f>
              <c:numCache>
                <c:formatCode>General</c:formatCode>
                <c:ptCount val="8"/>
                <c:pt idx="0">
                  <c:v>0.39400000000000002</c:v>
                </c:pt>
                <c:pt idx="1">
                  <c:v>0.40799999999999997</c:v>
                </c:pt>
                <c:pt idx="2">
                  <c:v>0.38200000000000001</c:v>
                </c:pt>
                <c:pt idx="3">
                  <c:v>0.78500000000000003</c:v>
                </c:pt>
                <c:pt idx="4">
                  <c:v>0.32800000000000001</c:v>
                </c:pt>
                <c:pt idx="5">
                  <c:v>0.19400000000000001</c:v>
                </c:pt>
                <c:pt idx="6">
                  <c:v>0.252</c:v>
                </c:pt>
                <c:pt idx="7">
                  <c:v>0.27600000000000002</c:v>
                </c:pt>
              </c:numCache>
            </c:numRef>
          </c:yVal>
          <c:smooth val="1"/>
          <c:extLst>
            <c:ext xmlns:c16="http://schemas.microsoft.com/office/drawing/2014/chart" uri="{C3380CC4-5D6E-409C-BE32-E72D297353CC}">
              <c16:uniqueId val="{00000000-9EAD-407E-8DC8-E98F9A62E374}"/>
            </c:ext>
          </c:extLst>
        </c:ser>
        <c:ser>
          <c:idx val="1"/>
          <c:order val="1"/>
          <c:tx>
            <c:v>"Deep" TN</c:v>
          </c:tx>
          <c:spPr>
            <a:ln w="19050" cap="rnd">
              <a:solidFill>
                <a:schemeClr val="accent2"/>
              </a:solidFill>
              <a:prstDash val="dash"/>
              <a:round/>
            </a:ln>
            <a:effectLst/>
          </c:spPr>
          <c:marker>
            <c:symbol val="x"/>
            <c:size val="5"/>
            <c:spPr>
              <a:solidFill>
                <a:schemeClr val="accent2"/>
              </a:solidFill>
              <a:ln w="9525">
                <a:solidFill>
                  <a:schemeClr val="accent2"/>
                </a:solidFill>
              </a:ln>
              <a:effectLst/>
            </c:spPr>
          </c:marker>
          <c:xVal>
            <c:numRef>
              <c:f>'Canan South Site'!$Q$15:$Q$22</c:f>
              <c:numCache>
                <c:formatCode>m/d/yy;@</c:formatCode>
                <c:ptCount val="8"/>
                <c:pt idx="0">
                  <c:v>42912</c:v>
                </c:pt>
                <c:pt idx="1">
                  <c:v>42925</c:v>
                </c:pt>
                <c:pt idx="2">
                  <c:v>42938</c:v>
                </c:pt>
                <c:pt idx="3">
                  <c:v>42954</c:v>
                </c:pt>
                <c:pt idx="4">
                  <c:v>42966</c:v>
                </c:pt>
                <c:pt idx="5">
                  <c:v>42982</c:v>
                </c:pt>
                <c:pt idx="6">
                  <c:v>42994</c:v>
                </c:pt>
                <c:pt idx="7">
                  <c:v>43010</c:v>
                </c:pt>
              </c:numCache>
            </c:numRef>
          </c:xVal>
          <c:yVal>
            <c:numRef>
              <c:f>'Canan South Site'!$AT$15:$AT$22</c:f>
              <c:numCache>
                <c:formatCode>General</c:formatCode>
                <c:ptCount val="8"/>
                <c:pt idx="0">
                  <c:v>0.443</c:v>
                </c:pt>
                <c:pt idx="1">
                  <c:v>0.46300000000000002</c:v>
                </c:pt>
                <c:pt idx="2">
                  <c:v>0.53200000000000003</c:v>
                </c:pt>
                <c:pt idx="3">
                  <c:v>0.30099999999999999</c:v>
                </c:pt>
                <c:pt idx="4">
                  <c:v>0.498</c:v>
                </c:pt>
                <c:pt idx="5">
                  <c:v>0.19900000000000001</c:v>
                </c:pt>
                <c:pt idx="6">
                  <c:v>0.379</c:v>
                </c:pt>
                <c:pt idx="7">
                  <c:v>0.308</c:v>
                </c:pt>
              </c:numCache>
            </c:numRef>
          </c:yVal>
          <c:smooth val="1"/>
          <c:extLst>
            <c:ext xmlns:c16="http://schemas.microsoft.com/office/drawing/2014/chart" uri="{C3380CC4-5D6E-409C-BE32-E72D297353CC}">
              <c16:uniqueId val="{00000001-9EAD-407E-8DC8-E98F9A62E374}"/>
            </c:ext>
          </c:extLst>
        </c:ser>
        <c:dLbls>
          <c:showLegendKey val="0"/>
          <c:showVal val="0"/>
          <c:showCatName val="0"/>
          <c:showSerName val="0"/>
          <c:showPercent val="0"/>
          <c:showBubbleSize val="0"/>
        </c:dLbls>
        <c:axId val="630554784"/>
        <c:axId val="630543632"/>
      </c:scatterChart>
      <c:valAx>
        <c:axId val="630554784"/>
        <c:scaling>
          <c:orientation val="minMax"/>
          <c:max val="43023"/>
          <c:min val="42887"/>
        </c:scaling>
        <c:delete val="0"/>
        <c:axPos val="b"/>
        <c:majorGridlines>
          <c:spPr>
            <a:ln w="9525" cap="flat" cmpd="sng" algn="ctr">
              <a:solidFill>
                <a:schemeClr val="tx1">
                  <a:lumMod val="15000"/>
                  <a:lumOff val="85000"/>
                </a:schemeClr>
              </a:solidFill>
              <a:round/>
            </a:ln>
            <a:effectLst/>
          </c:spPr>
        </c:majorGridlines>
        <c:numFmt formatCode="m/d/yy;@"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43632"/>
        <c:crosses val="autoZero"/>
        <c:crossBetween val="midCat"/>
        <c:majorUnit val="30"/>
      </c:valAx>
      <c:valAx>
        <c:axId val="630543632"/>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 N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00" sourceLinked="0"/>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54784"/>
        <c:crosses val="autoZero"/>
        <c:crossBetween val="midCat"/>
        <c:majorUnit val="0.25"/>
      </c:valAx>
      <c:spPr>
        <a:noFill/>
        <a:ln>
          <a:noFill/>
        </a:ln>
        <a:effectLst/>
      </c:spPr>
    </c:plotArea>
    <c:legend>
      <c:legendPos val="b"/>
      <c:layout>
        <c:manualLayout>
          <c:xMode val="edge"/>
          <c:yMode val="edge"/>
          <c:x val="0.15290600393700787"/>
          <c:y val="9.374890638670165E-2"/>
          <c:w val="0.58854276027996499"/>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32662583843685"/>
          <c:y val="0.10550360892388454"/>
          <c:w val="0.76320744629143578"/>
          <c:h val="0.70561971420239133"/>
        </c:manualLayout>
      </c:layout>
      <c:scatterChart>
        <c:scatterStyle val="smoothMarker"/>
        <c:varyColors val="0"/>
        <c:ser>
          <c:idx val="0"/>
          <c:order val="0"/>
          <c:tx>
            <c:v>Surface N:P</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'Canan South Site'!$Q$3:$Q$10</c:f>
              <c:numCache>
                <c:formatCode>m/d/yy;@</c:formatCode>
                <c:ptCount val="8"/>
                <c:pt idx="0">
                  <c:v>42912</c:v>
                </c:pt>
                <c:pt idx="1">
                  <c:v>42925</c:v>
                </c:pt>
                <c:pt idx="2">
                  <c:v>42938</c:v>
                </c:pt>
                <c:pt idx="3">
                  <c:v>42954</c:v>
                </c:pt>
                <c:pt idx="4">
                  <c:v>42966</c:v>
                </c:pt>
                <c:pt idx="5">
                  <c:v>42982</c:v>
                </c:pt>
                <c:pt idx="6">
                  <c:v>42994</c:v>
                </c:pt>
                <c:pt idx="7">
                  <c:v>43010</c:v>
                </c:pt>
              </c:numCache>
            </c:numRef>
          </c:xVal>
          <c:yVal>
            <c:numRef>
              <c:f>'Canan South Site'!$CO$3:$CO$10</c:f>
              <c:numCache>
                <c:formatCode>0</c:formatCode>
                <c:ptCount val="8"/>
                <c:pt idx="0">
                  <c:v>48.048780487804883</c:v>
                </c:pt>
                <c:pt idx="1">
                  <c:v>49.756097560975611</c:v>
                </c:pt>
                <c:pt idx="2">
                  <c:v>44.418604651162788</c:v>
                </c:pt>
                <c:pt idx="3">
                  <c:v>113.76811594202898</c:v>
                </c:pt>
                <c:pt idx="4">
                  <c:v>45.555555555555557</c:v>
                </c:pt>
                <c:pt idx="5">
                  <c:v>17.636363636363637</c:v>
                </c:pt>
                <c:pt idx="6">
                  <c:v>37.611940298507463</c:v>
                </c:pt>
                <c:pt idx="7">
                  <c:v>35.844155844155843</c:v>
                </c:pt>
              </c:numCache>
            </c:numRef>
          </c:yVal>
          <c:smooth val="1"/>
          <c:extLst>
            <c:ext xmlns:c16="http://schemas.microsoft.com/office/drawing/2014/chart" uri="{C3380CC4-5D6E-409C-BE32-E72D297353CC}">
              <c16:uniqueId val="{00000000-FE58-4285-B763-D807E49556CD}"/>
            </c:ext>
          </c:extLst>
        </c:ser>
        <c:ser>
          <c:idx val="1"/>
          <c:order val="1"/>
          <c:tx>
            <c:v>N-Limitation</c:v>
          </c:tx>
          <c:spPr>
            <a:ln w="12700" cap="rnd">
              <a:solidFill>
                <a:srgbClr val="FF0000"/>
              </a:solidFill>
              <a:round/>
            </a:ln>
            <a:effectLst/>
          </c:spPr>
          <c:marker>
            <c:symbol val="none"/>
          </c:marker>
          <c:xVal>
            <c:numRef>
              <c:f>'Canan South Site'!$Q$3:$Q$10</c:f>
              <c:numCache>
                <c:formatCode>m/d/yy;@</c:formatCode>
                <c:ptCount val="8"/>
                <c:pt idx="0">
                  <c:v>42912</c:v>
                </c:pt>
                <c:pt idx="1">
                  <c:v>42925</c:v>
                </c:pt>
                <c:pt idx="2">
                  <c:v>42938</c:v>
                </c:pt>
                <c:pt idx="3">
                  <c:v>42954</c:v>
                </c:pt>
                <c:pt idx="4">
                  <c:v>42966</c:v>
                </c:pt>
                <c:pt idx="5">
                  <c:v>42982</c:v>
                </c:pt>
                <c:pt idx="6">
                  <c:v>42994</c:v>
                </c:pt>
                <c:pt idx="7">
                  <c:v>43010</c:v>
                </c:pt>
              </c:numCache>
            </c:numRef>
          </c:xVal>
          <c:yVal>
            <c:numRef>
              <c:f>'Canan South Site'!$CS$3:$CS$10</c:f>
              <c:numCache>
                <c:formatCode>General</c:formatCode>
                <c:ptCount val="8"/>
                <c:pt idx="0">
                  <c:v>7.2</c:v>
                </c:pt>
                <c:pt idx="1">
                  <c:v>7.2</c:v>
                </c:pt>
                <c:pt idx="2">
                  <c:v>7.2</c:v>
                </c:pt>
                <c:pt idx="3">
                  <c:v>7.2</c:v>
                </c:pt>
                <c:pt idx="4">
                  <c:v>7.2</c:v>
                </c:pt>
                <c:pt idx="5">
                  <c:v>7.2</c:v>
                </c:pt>
                <c:pt idx="6">
                  <c:v>7.2</c:v>
                </c:pt>
                <c:pt idx="7">
                  <c:v>7.2</c:v>
                </c:pt>
              </c:numCache>
            </c:numRef>
          </c:yVal>
          <c:smooth val="1"/>
          <c:extLst>
            <c:ext xmlns:c16="http://schemas.microsoft.com/office/drawing/2014/chart" uri="{C3380CC4-5D6E-409C-BE32-E72D297353CC}">
              <c16:uniqueId val="{00000001-FE58-4285-B763-D807E49556CD}"/>
            </c:ext>
          </c:extLst>
        </c:ser>
        <c:ser>
          <c:idx val="2"/>
          <c:order val="2"/>
          <c:tx>
            <c:v>"Deep" N:P</c:v>
          </c:tx>
          <c:spPr>
            <a:ln w="19050" cap="rnd">
              <a:solidFill>
                <a:schemeClr val="accent2"/>
              </a:solidFill>
              <a:prstDash val="dash"/>
              <a:round/>
            </a:ln>
            <a:effectLst/>
          </c:spPr>
          <c:marker>
            <c:symbol val="square"/>
            <c:size val="5"/>
            <c:spPr>
              <a:solidFill>
                <a:schemeClr val="accent2"/>
              </a:solidFill>
              <a:ln w="9525">
                <a:solidFill>
                  <a:schemeClr val="accent2"/>
                </a:solidFill>
              </a:ln>
              <a:effectLst/>
            </c:spPr>
          </c:marker>
          <c:xVal>
            <c:numRef>
              <c:f>'Canan South Site'!$Q$15:$Q$22</c:f>
              <c:numCache>
                <c:formatCode>m/d/yy;@</c:formatCode>
                <c:ptCount val="8"/>
                <c:pt idx="0">
                  <c:v>42912</c:v>
                </c:pt>
                <c:pt idx="1">
                  <c:v>42925</c:v>
                </c:pt>
                <c:pt idx="2">
                  <c:v>42938</c:v>
                </c:pt>
                <c:pt idx="3">
                  <c:v>42954</c:v>
                </c:pt>
                <c:pt idx="4">
                  <c:v>42966</c:v>
                </c:pt>
                <c:pt idx="5">
                  <c:v>42982</c:v>
                </c:pt>
                <c:pt idx="6">
                  <c:v>42994</c:v>
                </c:pt>
                <c:pt idx="7">
                  <c:v>43010</c:v>
                </c:pt>
              </c:numCache>
            </c:numRef>
          </c:xVal>
          <c:yVal>
            <c:numRef>
              <c:f>'Canan South Site'!$CO$15:$CO$22</c:f>
              <c:numCache>
                <c:formatCode>0</c:formatCode>
                <c:ptCount val="8"/>
                <c:pt idx="0">
                  <c:v>67.121212121212125</c:v>
                </c:pt>
                <c:pt idx="1">
                  <c:v>64.305555555555557</c:v>
                </c:pt>
                <c:pt idx="2">
                  <c:v>59.77528089887641</c:v>
                </c:pt>
                <c:pt idx="3">
                  <c:v>28.39622641509434</c:v>
                </c:pt>
                <c:pt idx="4">
                  <c:v>80.322580645161295</c:v>
                </c:pt>
                <c:pt idx="5">
                  <c:v>25.844155844155846</c:v>
                </c:pt>
                <c:pt idx="6">
                  <c:v>51.917808219178085</c:v>
                </c:pt>
                <c:pt idx="7">
                  <c:v>48.125</c:v>
                </c:pt>
              </c:numCache>
            </c:numRef>
          </c:yVal>
          <c:smooth val="1"/>
          <c:extLst>
            <c:ext xmlns:c16="http://schemas.microsoft.com/office/drawing/2014/chart" uri="{C3380CC4-5D6E-409C-BE32-E72D297353CC}">
              <c16:uniqueId val="{00000002-FE58-4285-B763-D807E49556CD}"/>
            </c:ext>
          </c:extLst>
        </c:ser>
        <c:dLbls>
          <c:showLegendKey val="0"/>
          <c:showVal val="0"/>
          <c:showCatName val="0"/>
          <c:showSerName val="0"/>
          <c:showPercent val="0"/>
          <c:showBubbleSize val="0"/>
        </c:dLbls>
        <c:axId val="630554784"/>
        <c:axId val="630543632"/>
      </c:scatterChart>
      <c:valAx>
        <c:axId val="630554784"/>
        <c:scaling>
          <c:orientation val="minMax"/>
          <c:max val="43023"/>
          <c:min val="42887"/>
        </c:scaling>
        <c:delete val="0"/>
        <c:axPos val="b"/>
        <c:majorGridlines>
          <c:spPr>
            <a:ln w="9525" cap="flat" cmpd="sng" algn="ctr">
              <a:solidFill>
                <a:schemeClr val="tx1">
                  <a:lumMod val="15000"/>
                  <a:lumOff val="85000"/>
                </a:schemeClr>
              </a:solidFill>
              <a:round/>
            </a:ln>
            <a:effectLst/>
          </c:spPr>
        </c:majorGridlines>
        <c:numFmt formatCode="m/d/yy;@"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43632"/>
        <c:crosses val="autoZero"/>
        <c:crossBetween val="midCat"/>
        <c:majorUnit val="30"/>
      </c:valAx>
      <c:valAx>
        <c:axId val="630543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N:P</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0"/>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54784"/>
        <c:crosses val="autoZero"/>
        <c:crossBetween val="midCat"/>
        <c:majorUnit val="50"/>
      </c:valAx>
      <c:spPr>
        <a:noFill/>
        <a:ln>
          <a:noFill/>
        </a:ln>
        <a:effectLst/>
      </c:spPr>
    </c:plotArea>
    <c:legend>
      <c:legendPos val="b"/>
      <c:layout>
        <c:manualLayout>
          <c:xMode val="edge"/>
          <c:yMode val="edge"/>
          <c:x val="9.8611111111111108E-2"/>
          <c:y val="6.5971128608923929E-2"/>
          <c:w val="0.89999999999999991"/>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5006014873141"/>
          <c:y val="0.11406651091690465"/>
          <c:w val="0.77493328958880137"/>
          <c:h val="0.71928268581811894"/>
        </c:manualLayout>
      </c:layout>
      <c:barChart>
        <c:barDir val="col"/>
        <c:grouping val="clustered"/>
        <c:varyColors val="0"/>
        <c:ser>
          <c:idx val="0"/>
          <c:order val="0"/>
          <c:tx>
            <c:v>Precip (in) - Auburn Station</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numRef>
              <c:f>'Canan North Site'!$A$3:$A$367</c:f>
              <c:numCache>
                <c:formatCode>m/d/yy;@</c:formatCode>
                <c:ptCount val="365"/>
                <c:pt idx="0">
                  <c:v>42736</c:v>
                </c:pt>
                <c:pt idx="1">
                  <c:v>42737</c:v>
                </c:pt>
                <c:pt idx="2">
                  <c:v>42738</c:v>
                </c:pt>
                <c:pt idx="3">
                  <c:v>42739</c:v>
                </c:pt>
                <c:pt idx="4">
                  <c:v>42740</c:v>
                </c:pt>
                <c:pt idx="5">
                  <c:v>42741</c:v>
                </c:pt>
                <c:pt idx="6">
                  <c:v>42742</c:v>
                </c:pt>
                <c:pt idx="7">
                  <c:v>42743</c:v>
                </c:pt>
                <c:pt idx="8">
                  <c:v>42744</c:v>
                </c:pt>
                <c:pt idx="9">
                  <c:v>42745</c:v>
                </c:pt>
                <c:pt idx="10">
                  <c:v>42746</c:v>
                </c:pt>
                <c:pt idx="11">
                  <c:v>42747</c:v>
                </c:pt>
                <c:pt idx="12">
                  <c:v>42748</c:v>
                </c:pt>
                <c:pt idx="13">
                  <c:v>42749</c:v>
                </c:pt>
                <c:pt idx="14">
                  <c:v>42750</c:v>
                </c:pt>
                <c:pt idx="15">
                  <c:v>42751</c:v>
                </c:pt>
                <c:pt idx="16">
                  <c:v>42752</c:v>
                </c:pt>
                <c:pt idx="17">
                  <c:v>42753</c:v>
                </c:pt>
                <c:pt idx="18">
                  <c:v>42754</c:v>
                </c:pt>
                <c:pt idx="19">
                  <c:v>42755</c:v>
                </c:pt>
                <c:pt idx="20">
                  <c:v>42756</c:v>
                </c:pt>
                <c:pt idx="21">
                  <c:v>42757</c:v>
                </c:pt>
                <c:pt idx="22">
                  <c:v>42758</c:v>
                </c:pt>
                <c:pt idx="23">
                  <c:v>42759</c:v>
                </c:pt>
                <c:pt idx="24">
                  <c:v>42760</c:v>
                </c:pt>
                <c:pt idx="25">
                  <c:v>42761</c:v>
                </c:pt>
                <c:pt idx="26">
                  <c:v>42762</c:v>
                </c:pt>
                <c:pt idx="27">
                  <c:v>42763</c:v>
                </c:pt>
                <c:pt idx="28">
                  <c:v>42764</c:v>
                </c:pt>
                <c:pt idx="29">
                  <c:v>42765</c:v>
                </c:pt>
                <c:pt idx="30">
                  <c:v>42766</c:v>
                </c:pt>
                <c:pt idx="31">
                  <c:v>42767</c:v>
                </c:pt>
                <c:pt idx="32">
                  <c:v>42768</c:v>
                </c:pt>
                <c:pt idx="33">
                  <c:v>42769</c:v>
                </c:pt>
                <c:pt idx="34">
                  <c:v>42770</c:v>
                </c:pt>
                <c:pt idx="35">
                  <c:v>42771</c:v>
                </c:pt>
                <c:pt idx="36">
                  <c:v>42772</c:v>
                </c:pt>
                <c:pt idx="37">
                  <c:v>42773</c:v>
                </c:pt>
                <c:pt idx="38">
                  <c:v>42774</c:v>
                </c:pt>
                <c:pt idx="39">
                  <c:v>42775</c:v>
                </c:pt>
                <c:pt idx="40">
                  <c:v>42776</c:v>
                </c:pt>
                <c:pt idx="41">
                  <c:v>42777</c:v>
                </c:pt>
                <c:pt idx="42">
                  <c:v>42778</c:v>
                </c:pt>
                <c:pt idx="43">
                  <c:v>42779</c:v>
                </c:pt>
                <c:pt idx="44">
                  <c:v>42780</c:v>
                </c:pt>
                <c:pt idx="45">
                  <c:v>42781</c:v>
                </c:pt>
                <c:pt idx="46">
                  <c:v>42782</c:v>
                </c:pt>
                <c:pt idx="47">
                  <c:v>42783</c:v>
                </c:pt>
                <c:pt idx="48">
                  <c:v>42784</c:v>
                </c:pt>
                <c:pt idx="49">
                  <c:v>42785</c:v>
                </c:pt>
                <c:pt idx="50">
                  <c:v>42786</c:v>
                </c:pt>
                <c:pt idx="51">
                  <c:v>42787</c:v>
                </c:pt>
                <c:pt idx="52">
                  <c:v>42788</c:v>
                </c:pt>
                <c:pt idx="53">
                  <c:v>42789</c:v>
                </c:pt>
                <c:pt idx="54">
                  <c:v>42790</c:v>
                </c:pt>
                <c:pt idx="55">
                  <c:v>42791</c:v>
                </c:pt>
                <c:pt idx="56">
                  <c:v>42792</c:v>
                </c:pt>
                <c:pt idx="57">
                  <c:v>42793</c:v>
                </c:pt>
                <c:pt idx="58">
                  <c:v>42794</c:v>
                </c:pt>
                <c:pt idx="59">
                  <c:v>42795</c:v>
                </c:pt>
                <c:pt idx="60">
                  <c:v>42796</c:v>
                </c:pt>
                <c:pt idx="61">
                  <c:v>42797</c:v>
                </c:pt>
                <c:pt idx="62">
                  <c:v>42798</c:v>
                </c:pt>
                <c:pt idx="63">
                  <c:v>42799</c:v>
                </c:pt>
                <c:pt idx="64">
                  <c:v>42800</c:v>
                </c:pt>
                <c:pt idx="65">
                  <c:v>42801</c:v>
                </c:pt>
                <c:pt idx="66">
                  <c:v>42802</c:v>
                </c:pt>
                <c:pt idx="67">
                  <c:v>42803</c:v>
                </c:pt>
                <c:pt idx="68">
                  <c:v>42804</c:v>
                </c:pt>
                <c:pt idx="69">
                  <c:v>42805</c:v>
                </c:pt>
                <c:pt idx="70">
                  <c:v>42806</c:v>
                </c:pt>
                <c:pt idx="71">
                  <c:v>42807</c:v>
                </c:pt>
                <c:pt idx="72">
                  <c:v>42808</c:v>
                </c:pt>
                <c:pt idx="73">
                  <c:v>42809</c:v>
                </c:pt>
                <c:pt idx="74">
                  <c:v>42810</c:v>
                </c:pt>
                <c:pt idx="75">
                  <c:v>42811</c:v>
                </c:pt>
                <c:pt idx="76">
                  <c:v>42812</c:v>
                </c:pt>
                <c:pt idx="77">
                  <c:v>42813</c:v>
                </c:pt>
                <c:pt idx="78">
                  <c:v>42814</c:v>
                </c:pt>
                <c:pt idx="79">
                  <c:v>42815</c:v>
                </c:pt>
                <c:pt idx="80">
                  <c:v>42816</c:v>
                </c:pt>
                <c:pt idx="81">
                  <c:v>42817</c:v>
                </c:pt>
                <c:pt idx="82">
                  <c:v>42818</c:v>
                </c:pt>
                <c:pt idx="83">
                  <c:v>42819</c:v>
                </c:pt>
                <c:pt idx="84">
                  <c:v>42820</c:v>
                </c:pt>
                <c:pt idx="85">
                  <c:v>42821</c:v>
                </c:pt>
                <c:pt idx="86">
                  <c:v>42822</c:v>
                </c:pt>
                <c:pt idx="87">
                  <c:v>42823</c:v>
                </c:pt>
                <c:pt idx="88">
                  <c:v>42824</c:v>
                </c:pt>
                <c:pt idx="89">
                  <c:v>42825</c:v>
                </c:pt>
                <c:pt idx="90">
                  <c:v>42826</c:v>
                </c:pt>
                <c:pt idx="91">
                  <c:v>42827</c:v>
                </c:pt>
                <c:pt idx="92">
                  <c:v>42828</c:v>
                </c:pt>
                <c:pt idx="93">
                  <c:v>42829</c:v>
                </c:pt>
                <c:pt idx="94">
                  <c:v>42830</c:v>
                </c:pt>
                <c:pt idx="95">
                  <c:v>42831</c:v>
                </c:pt>
                <c:pt idx="96">
                  <c:v>42832</c:v>
                </c:pt>
                <c:pt idx="97">
                  <c:v>42833</c:v>
                </c:pt>
                <c:pt idx="98">
                  <c:v>42834</c:v>
                </c:pt>
                <c:pt idx="99">
                  <c:v>42835</c:v>
                </c:pt>
                <c:pt idx="100">
                  <c:v>42836</c:v>
                </c:pt>
                <c:pt idx="101">
                  <c:v>42837</c:v>
                </c:pt>
                <c:pt idx="102">
                  <c:v>42838</c:v>
                </c:pt>
                <c:pt idx="103">
                  <c:v>42839</c:v>
                </c:pt>
                <c:pt idx="104">
                  <c:v>42840</c:v>
                </c:pt>
                <c:pt idx="105">
                  <c:v>42841</c:v>
                </c:pt>
                <c:pt idx="106">
                  <c:v>42842</c:v>
                </c:pt>
                <c:pt idx="107">
                  <c:v>42843</c:v>
                </c:pt>
                <c:pt idx="108">
                  <c:v>42844</c:v>
                </c:pt>
                <c:pt idx="109">
                  <c:v>42845</c:v>
                </c:pt>
                <c:pt idx="110">
                  <c:v>42846</c:v>
                </c:pt>
                <c:pt idx="111">
                  <c:v>42847</c:v>
                </c:pt>
                <c:pt idx="112">
                  <c:v>42848</c:v>
                </c:pt>
                <c:pt idx="113">
                  <c:v>42849</c:v>
                </c:pt>
                <c:pt idx="114">
                  <c:v>42850</c:v>
                </c:pt>
                <c:pt idx="115">
                  <c:v>42851</c:v>
                </c:pt>
                <c:pt idx="116">
                  <c:v>42852</c:v>
                </c:pt>
                <c:pt idx="117">
                  <c:v>42853</c:v>
                </c:pt>
                <c:pt idx="118">
                  <c:v>42854</c:v>
                </c:pt>
                <c:pt idx="119">
                  <c:v>42855</c:v>
                </c:pt>
                <c:pt idx="120">
                  <c:v>42856</c:v>
                </c:pt>
                <c:pt idx="121">
                  <c:v>42857</c:v>
                </c:pt>
                <c:pt idx="122">
                  <c:v>42858</c:v>
                </c:pt>
                <c:pt idx="123">
                  <c:v>42859</c:v>
                </c:pt>
                <c:pt idx="124">
                  <c:v>42860</c:v>
                </c:pt>
                <c:pt idx="125">
                  <c:v>42861</c:v>
                </c:pt>
                <c:pt idx="126">
                  <c:v>42862</c:v>
                </c:pt>
                <c:pt idx="127">
                  <c:v>42863</c:v>
                </c:pt>
                <c:pt idx="128">
                  <c:v>42864</c:v>
                </c:pt>
                <c:pt idx="129">
                  <c:v>42865</c:v>
                </c:pt>
                <c:pt idx="130">
                  <c:v>42866</c:v>
                </c:pt>
                <c:pt idx="131">
                  <c:v>42867</c:v>
                </c:pt>
                <c:pt idx="132">
                  <c:v>42868</c:v>
                </c:pt>
                <c:pt idx="133">
                  <c:v>42869</c:v>
                </c:pt>
                <c:pt idx="134">
                  <c:v>42870</c:v>
                </c:pt>
                <c:pt idx="135">
                  <c:v>42871</c:v>
                </c:pt>
                <c:pt idx="136">
                  <c:v>42872</c:v>
                </c:pt>
                <c:pt idx="137">
                  <c:v>42873</c:v>
                </c:pt>
                <c:pt idx="138">
                  <c:v>42874</c:v>
                </c:pt>
                <c:pt idx="139">
                  <c:v>42875</c:v>
                </c:pt>
                <c:pt idx="140">
                  <c:v>42876</c:v>
                </c:pt>
                <c:pt idx="141">
                  <c:v>42877</c:v>
                </c:pt>
                <c:pt idx="142">
                  <c:v>42878</c:v>
                </c:pt>
                <c:pt idx="143">
                  <c:v>42879</c:v>
                </c:pt>
                <c:pt idx="144">
                  <c:v>42880</c:v>
                </c:pt>
                <c:pt idx="145">
                  <c:v>42881</c:v>
                </c:pt>
                <c:pt idx="146">
                  <c:v>42882</c:v>
                </c:pt>
                <c:pt idx="147">
                  <c:v>42883</c:v>
                </c:pt>
                <c:pt idx="148">
                  <c:v>42884</c:v>
                </c:pt>
                <c:pt idx="149">
                  <c:v>42885</c:v>
                </c:pt>
                <c:pt idx="150">
                  <c:v>42886</c:v>
                </c:pt>
                <c:pt idx="151">
                  <c:v>42887</c:v>
                </c:pt>
                <c:pt idx="152">
                  <c:v>42888</c:v>
                </c:pt>
                <c:pt idx="153">
                  <c:v>42889</c:v>
                </c:pt>
                <c:pt idx="154">
                  <c:v>42890</c:v>
                </c:pt>
                <c:pt idx="155">
                  <c:v>42891</c:v>
                </c:pt>
                <c:pt idx="156">
                  <c:v>42892</c:v>
                </c:pt>
                <c:pt idx="157">
                  <c:v>42893</c:v>
                </c:pt>
                <c:pt idx="158">
                  <c:v>42894</c:v>
                </c:pt>
                <c:pt idx="159">
                  <c:v>42895</c:v>
                </c:pt>
                <c:pt idx="160">
                  <c:v>42896</c:v>
                </c:pt>
                <c:pt idx="161">
                  <c:v>42897</c:v>
                </c:pt>
                <c:pt idx="162">
                  <c:v>42898</c:v>
                </c:pt>
                <c:pt idx="163">
                  <c:v>42899</c:v>
                </c:pt>
                <c:pt idx="164">
                  <c:v>42900</c:v>
                </c:pt>
                <c:pt idx="165">
                  <c:v>42901</c:v>
                </c:pt>
                <c:pt idx="166">
                  <c:v>42902</c:v>
                </c:pt>
                <c:pt idx="167">
                  <c:v>42903</c:v>
                </c:pt>
                <c:pt idx="168">
                  <c:v>42904</c:v>
                </c:pt>
                <c:pt idx="169">
                  <c:v>42905</c:v>
                </c:pt>
                <c:pt idx="170">
                  <c:v>42906</c:v>
                </c:pt>
                <c:pt idx="171">
                  <c:v>42907</c:v>
                </c:pt>
                <c:pt idx="172">
                  <c:v>42908</c:v>
                </c:pt>
                <c:pt idx="173">
                  <c:v>42909</c:v>
                </c:pt>
                <c:pt idx="174">
                  <c:v>42910</c:v>
                </c:pt>
                <c:pt idx="175">
                  <c:v>42911</c:v>
                </c:pt>
                <c:pt idx="176">
                  <c:v>42912</c:v>
                </c:pt>
                <c:pt idx="177">
                  <c:v>42913</c:v>
                </c:pt>
                <c:pt idx="178">
                  <c:v>42914</c:v>
                </c:pt>
                <c:pt idx="179">
                  <c:v>42915</c:v>
                </c:pt>
                <c:pt idx="180">
                  <c:v>42916</c:v>
                </c:pt>
                <c:pt idx="181">
                  <c:v>42917</c:v>
                </c:pt>
                <c:pt idx="182">
                  <c:v>42918</c:v>
                </c:pt>
                <c:pt idx="183">
                  <c:v>42919</c:v>
                </c:pt>
                <c:pt idx="184">
                  <c:v>42920</c:v>
                </c:pt>
                <c:pt idx="185">
                  <c:v>42921</c:v>
                </c:pt>
                <c:pt idx="186">
                  <c:v>42922</c:v>
                </c:pt>
                <c:pt idx="187">
                  <c:v>42923</c:v>
                </c:pt>
                <c:pt idx="188">
                  <c:v>42924</c:v>
                </c:pt>
                <c:pt idx="189">
                  <c:v>42925</c:v>
                </c:pt>
                <c:pt idx="190">
                  <c:v>42926</c:v>
                </c:pt>
                <c:pt idx="191">
                  <c:v>42927</c:v>
                </c:pt>
                <c:pt idx="192">
                  <c:v>42928</c:v>
                </c:pt>
                <c:pt idx="193">
                  <c:v>42929</c:v>
                </c:pt>
                <c:pt idx="194">
                  <c:v>42930</c:v>
                </c:pt>
                <c:pt idx="195">
                  <c:v>42931</c:v>
                </c:pt>
                <c:pt idx="196">
                  <c:v>42932</c:v>
                </c:pt>
                <c:pt idx="197">
                  <c:v>42933</c:v>
                </c:pt>
                <c:pt idx="198">
                  <c:v>42934</c:v>
                </c:pt>
                <c:pt idx="199">
                  <c:v>42935</c:v>
                </c:pt>
                <c:pt idx="200">
                  <c:v>42936</c:v>
                </c:pt>
                <c:pt idx="201">
                  <c:v>42937</c:v>
                </c:pt>
                <c:pt idx="202">
                  <c:v>42938</c:v>
                </c:pt>
                <c:pt idx="203">
                  <c:v>42939</c:v>
                </c:pt>
                <c:pt idx="204">
                  <c:v>42940</c:v>
                </c:pt>
                <c:pt idx="205">
                  <c:v>42941</c:v>
                </c:pt>
                <c:pt idx="206">
                  <c:v>42942</c:v>
                </c:pt>
                <c:pt idx="207">
                  <c:v>42943</c:v>
                </c:pt>
                <c:pt idx="208">
                  <c:v>42944</c:v>
                </c:pt>
                <c:pt idx="209">
                  <c:v>42945</c:v>
                </c:pt>
                <c:pt idx="210">
                  <c:v>42946</c:v>
                </c:pt>
                <c:pt idx="211">
                  <c:v>42947</c:v>
                </c:pt>
                <c:pt idx="212">
                  <c:v>42948</c:v>
                </c:pt>
                <c:pt idx="213">
                  <c:v>42949</c:v>
                </c:pt>
                <c:pt idx="214">
                  <c:v>42950</c:v>
                </c:pt>
                <c:pt idx="215">
                  <c:v>42951</c:v>
                </c:pt>
                <c:pt idx="216">
                  <c:v>42952</c:v>
                </c:pt>
                <c:pt idx="217">
                  <c:v>42953</c:v>
                </c:pt>
                <c:pt idx="218">
                  <c:v>42954</c:v>
                </c:pt>
                <c:pt idx="219">
                  <c:v>42955</c:v>
                </c:pt>
                <c:pt idx="220">
                  <c:v>42956</c:v>
                </c:pt>
                <c:pt idx="221">
                  <c:v>42957</c:v>
                </c:pt>
                <c:pt idx="222">
                  <c:v>42958</c:v>
                </c:pt>
                <c:pt idx="223">
                  <c:v>42959</c:v>
                </c:pt>
                <c:pt idx="224">
                  <c:v>42960</c:v>
                </c:pt>
                <c:pt idx="225">
                  <c:v>42961</c:v>
                </c:pt>
                <c:pt idx="226">
                  <c:v>42962</c:v>
                </c:pt>
                <c:pt idx="227">
                  <c:v>42963</c:v>
                </c:pt>
                <c:pt idx="228">
                  <c:v>42964</c:v>
                </c:pt>
                <c:pt idx="229">
                  <c:v>42965</c:v>
                </c:pt>
                <c:pt idx="230">
                  <c:v>42966</c:v>
                </c:pt>
                <c:pt idx="231">
                  <c:v>42967</c:v>
                </c:pt>
                <c:pt idx="232">
                  <c:v>42968</c:v>
                </c:pt>
                <c:pt idx="233">
                  <c:v>42969</c:v>
                </c:pt>
                <c:pt idx="234">
                  <c:v>42970</c:v>
                </c:pt>
                <c:pt idx="235">
                  <c:v>42971</c:v>
                </c:pt>
                <c:pt idx="236">
                  <c:v>42972</c:v>
                </c:pt>
                <c:pt idx="237">
                  <c:v>42973</c:v>
                </c:pt>
                <c:pt idx="238">
                  <c:v>42974</c:v>
                </c:pt>
                <c:pt idx="239">
                  <c:v>42975</c:v>
                </c:pt>
                <c:pt idx="240">
                  <c:v>42976</c:v>
                </c:pt>
                <c:pt idx="241">
                  <c:v>42977</c:v>
                </c:pt>
                <c:pt idx="242">
                  <c:v>42978</c:v>
                </c:pt>
                <c:pt idx="243">
                  <c:v>42979</c:v>
                </c:pt>
                <c:pt idx="244">
                  <c:v>42980</c:v>
                </c:pt>
                <c:pt idx="245">
                  <c:v>42981</c:v>
                </c:pt>
                <c:pt idx="246">
                  <c:v>42982</c:v>
                </c:pt>
                <c:pt idx="247">
                  <c:v>42983</c:v>
                </c:pt>
                <c:pt idx="248">
                  <c:v>42984</c:v>
                </c:pt>
                <c:pt idx="249">
                  <c:v>42985</c:v>
                </c:pt>
                <c:pt idx="250">
                  <c:v>42986</c:v>
                </c:pt>
                <c:pt idx="251">
                  <c:v>42987</c:v>
                </c:pt>
                <c:pt idx="252">
                  <c:v>42988</c:v>
                </c:pt>
                <c:pt idx="253">
                  <c:v>42989</c:v>
                </c:pt>
                <c:pt idx="254">
                  <c:v>42990</c:v>
                </c:pt>
                <c:pt idx="255">
                  <c:v>42991</c:v>
                </c:pt>
                <c:pt idx="256">
                  <c:v>42992</c:v>
                </c:pt>
                <c:pt idx="257">
                  <c:v>42993</c:v>
                </c:pt>
                <c:pt idx="258">
                  <c:v>42994</c:v>
                </c:pt>
                <c:pt idx="259">
                  <c:v>42995</c:v>
                </c:pt>
                <c:pt idx="260">
                  <c:v>42996</c:v>
                </c:pt>
                <c:pt idx="261">
                  <c:v>42997</c:v>
                </c:pt>
                <c:pt idx="262">
                  <c:v>42998</c:v>
                </c:pt>
                <c:pt idx="263">
                  <c:v>42999</c:v>
                </c:pt>
                <c:pt idx="264">
                  <c:v>43000</c:v>
                </c:pt>
                <c:pt idx="265">
                  <c:v>43001</c:v>
                </c:pt>
                <c:pt idx="266">
                  <c:v>43002</c:v>
                </c:pt>
                <c:pt idx="267">
                  <c:v>43003</c:v>
                </c:pt>
                <c:pt idx="268">
                  <c:v>43004</c:v>
                </c:pt>
                <c:pt idx="269">
                  <c:v>43005</c:v>
                </c:pt>
                <c:pt idx="270">
                  <c:v>43006</c:v>
                </c:pt>
                <c:pt idx="271">
                  <c:v>43007</c:v>
                </c:pt>
                <c:pt idx="272">
                  <c:v>43008</c:v>
                </c:pt>
                <c:pt idx="273">
                  <c:v>43009</c:v>
                </c:pt>
                <c:pt idx="274">
                  <c:v>43010</c:v>
                </c:pt>
                <c:pt idx="275">
                  <c:v>43011</c:v>
                </c:pt>
                <c:pt idx="276">
                  <c:v>43012</c:v>
                </c:pt>
                <c:pt idx="277">
                  <c:v>43013</c:v>
                </c:pt>
                <c:pt idx="278">
                  <c:v>43014</c:v>
                </c:pt>
                <c:pt idx="279">
                  <c:v>43015</c:v>
                </c:pt>
                <c:pt idx="280">
                  <c:v>43016</c:v>
                </c:pt>
                <c:pt idx="281">
                  <c:v>43017</c:v>
                </c:pt>
                <c:pt idx="282">
                  <c:v>43018</c:v>
                </c:pt>
                <c:pt idx="283">
                  <c:v>43019</c:v>
                </c:pt>
                <c:pt idx="284">
                  <c:v>43020</c:v>
                </c:pt>
                <c:pt idx="285">
                  <c:v>43021</c:v>
                </c:pt>
                <c:pt idx="286">
                  <c:v>43022</c:v>
                </c:pt>
                <c:pt idx="287">
                  <c:v>43023</c:v>
                </c:pt>
                <c:pt idx="288">
                  <c:v>43024</c:v>
                </c:pt>
                <c:pt idx="289">
                  <c:v>43025</c:v>
                </c:pt>
                <c:pt idx="290">
                  <c:v>43026</c:v>
                </c:pt>
                <c:pt idx="291">
                  <c:v>43027</c:v>
                </c:pt>
                <c:pt idx="292">
                  <c:v>43028</c:v>
                </c:pt>
                <c:pt idx="293">
                  <c:v>43029</c:v>
                </c:pt>
                <c:pt idx="294">
                  <c:v>43030</c:v>
                </c:pt>
                <c:pt idx="295">
                  <c:v>43031</c:v>
                </c:pt>
                <c:pt idx="296">
                  <c:v>43032</c:v>
                </c:pt>
                <c:pt idx="297">
                  <c:v>43033</c:v>
                </c:pt>
                <c:pt idx="298">
                  <c:v>43034</c:v>
                </c:pt>
                <c:pt idx="299">
                  <c:v>43035</c:v>
                </c:pt>
                <c:pt idx="300">
                  <c:v>43036</c:v>
                </c:pt>
                <c:pt idx="301">
                  <c:v>43037</c:v>
                </c:pt>
                <c:pt idx="302">
                  <c:v>43038</c:v>
                </c:pt>
                <c:pt idx="303">
                  <c:v>43039</c:v>
                </c:pt>
                <c:pt idx="304">
                  <c:v>43040</c:v>
                </c:pt>
                <c:pt idx="305">
                  <c:v>43041</c:v>
                </c:pt>
                <c:pt idx="306">
                  <c:v>43042</c:v>
                </c:pt>
                <c:pt idx="307">
                  <c:v>43043</c:v>
                </c:pt>
                <c:pt idx="308">
                  <c:v>43044</c:v>
                </c:pt>
                <c:pt idx="309">
                  <c:v>43045</c:v>
                </c:pt>
                <c:pt idx="310">
                  <c:v>43046</c:v>
                </c:pt>
                <c:pt idx="311">
                  <c:v>43047</c:v>
                </c:pt>
                <c:pt idx="312">
                  <c:v>43048</c:v>
                </c:pt>
                <c:pt idx="313">
                  <c:v>43049</c:v>
                </c:pt>
                <c:pt idx="314">
                  <c:v>43050</c:v>
                </c:pt>
                <c:pt idx="315">
                  <c:v>43051</c:v>
                </c:pt>
                <c:pt idx="316">
                  <c:v>43052</c:v>
                </c:pt>
                <c:pt idx="317">
                  <c:v>43053</c:v>
                </c:pt>
                <c:pt idx="318">
                  <c:v>43054</c:v>
                </c:pt>
                <c:pt idx="319">
                  <c:v>43055</c:v>
                </c:pt>
                <c:pt idx="320">
                  <c:v>43056</c:v>
                </c:pt>
                <c:pt idx="321">
                  <c:v>43057</c:v>
                </c:pt>
                <c:pt idx="322">
                  <c:v>43058</c:v>
                </c:pt>
                <c:pt idx="323">
                  <c:v>43059</c:v>
                </c:pt>
                <c:pt idx="324">
                  <c:v>43060</c:v>
                </c:pt>
                <c:pt idx="325">
                  <c:v>43061</c:v>
                </c:pt>
                <c:pt idx="326">
                  <c:v>43062</c:v>
                </c:pt>
                <c:pt idx="327">
                  <c:v>43063</c:v>
                </c:pt>
                <c:pt idx="328">
                  <c:v>43064</c:v>
                </c:pt>
                <c:pt idx="329">
                  <c:v>43065</c:v>
                </c:pt>
                <c:pt idx="330">
                  <c:v>43066</c:v>
                </c:pt>
                <c:pt idx="331">
                  <c:v>43067</c:v>
                </c:pt>
                <c:pt idx="332">
                  <c:v>43068</c:v>
                </c:pt>
                <c:pt idx="333">
                  <c:v>43069</c:v>
                </c:pt>
                <c:pt idx="334">
                  <c:v>43070</c:v>
                </c:pt>
                <c:pt idx="335">
                  <c:v>43071</c:v>
                </c:pt>
                <c:pt idx="336">
                  <c:v>43072</c:v>
                </c:pt>
                <c:pt idx="337">
                  <c:v>43073</c:v>
                </c:pt>
                <c:pt idx="338">
                  <c:v>43074</c:v>
                </c:pt>
                <c:pt idx="339">
                  <c:v>43075</c:v>
                </c:pt>
                <c:pt idx="340">
                  <c:v>43076</c:v>
                </c:pt>
                <c:pt idx="341">
                  <c:v>43077</c:v>
                </c:pt>
                <c:pt idx="342">
                  <c:v>43078</c:v>
                </c:pt>
                <c:pt idx="343">
                  <c:v>43079</c:v>
                </c:pt>
                <c:pt idx="344">
                  <c:v>43080</c:v>
                </c:pt>
                <c:pt idx="345">
                  <c:v>43081</c:v>
                </c:pt>
                <c:pt idx="346">
                  <c:v>43082</c:v>
                </c:pt>
                <c:pt idx="347">
                  <c:v>43083</c:v>
                </c:pt>
                <c:pt idx="348">
                  <c:v>43084</c:v>
                </c:pt>
                <c:pt idx="349">
                  <c:v>43085</c:v>
                </c:pt>
                <c:pt idx="350">
                  <c:v>43086</c:v>
                </c:pt>
                <c:pt idx="351">
                  <c:v>43087</c:v>
                </c:pt>
                <c:pt idx="352">
                  <c:v>43088</c:v>
                </c:pt>
                <c:pt idx="353">
                  <c:v>43089</c:v>
                </c:pt>
                <c:pt idx="354">
                  <c:v>43090</c:v>
                </c:pt>
                <c:pt idx="355">
                  <c:v>43091</c:v>
                </c:pt>
                <c:pt idx="356">
                  <c:v>43092</c:v>
                </c:pt>
                <c:pt idx="357">
                  <c:v>43093</c:v>
                </c:pt>
                <c:pt idx="358">
                  <c:v>43094</c:v>
                </c:pt>
                <c:pt idx="359">
                  <c:v>43095</c:v>
                </c:pt>
                <c:pt idx="360">
                  <c:v>43096</c:v>
                </c:pt>
                <c:pt idx="361">
                  <c:v>43097</c:v>
                </c:pt>
                <c:pt idx="362">
                  <c:v>43098</c:v>
                </c:pt>
                <c:pt idx="363">
                  <c:v>43099</c:v>
                </c:pt>
                <c:pt idx="364">
                  <c:v>43100</c:v>
                </c:pt>
              </c:numCache>
            </c:numRef>
          </c:cat>
          <c:val>
            <c:numRef>
              <c:f>'Canan North Site'!$L$3:$L$367</c:f>
              <c:numCache>
                <c:formatCode>General</c:formatCode>
                <c:ptCount val="365"/>
                <c:pt idx="0">
                  <c:v>0</c:v>
                </c:pt>
                <c:pt idx="1">
                  <c:v>0</c:v>
                </c:pt>
                <c:pt idx="2">
                  <c:v>0.01</c:v>
                </c:pt>
                <c:pt idx="3">
                  <c:v>0.47</c:v>
                </c:pt>
                <c:pt idx="4">
                  <c:v>0.01</c:v>
                </c:pt>
                <c:pt idx="5">
                  <c:v>0.02</c:v>
                </c:pt>
                <c:pt idx="6">
                  <c:v>0</c:v>
                </c:pt>
                <c:pt idx="7">
                  <c:v>0.01</c:v>
                </c:pt>
                <c:pt idx="8">
                  <c:v>0.01</c:v>
                </c:pt>
                <c:pt idx="9">
                  <c:v>0</c:v>
                </c:pt>
                <c:pt idx="10">
                  <c:v>0.02</c:v>
                </c:pt>
                <c:pt idx="11">
                  <c:v>0.01</c:v>
                </c:pt>
                <c:pt idx="12">
                  <c:v>0.35</c:v>
                </c:pt>
                <c:pt idx="13">
                  <c:v>0</c:v>
                </c:pt>
                <c:pt idx="14">
                  <c:v>0</c:v>
                </c:pt>
                <c:pt idx="15">
                  <c:v>0</c:v>
                </c:pt>
                <c:pt idx="16">
                  <c:v>0.01</c:v>
                </c:pt>
                <c:pt idx="17">
                  <c:v>0.33</c:v>
                </c:pt>
                <c:pt idx="18">
                  <c:v>0.01</c:v>
                </c:pt>
                <c:pt idx="19">
                  <c:v>0.02</c:v>
                </c:pt>
                <c:pt idx="20">
                  <c:v>0</c:v>
                </c:pt>
                <c:pt idx="21">
                  <c:v>0</c:v>
                </c:pt>
                <c:pt idx="22">
                  <c:v>0.01</c:v>
                </c:pt>
                <c:pt idx="23">
                  <c:v>0.31</c:v>
                </c:pt>
                <c:pt idx="24">
                  <c:v>0.25</c:v>
                </c:pt>
                <c:pt idx="25">
                  <c:v>0</c:v>
                </c:pt>
                <c:pt idx="26">
                  <c:v>0.03</c:v>
                </c:pt>
                <c:pt idx="27">
                  <c:v>0</c:v>
                </c:pt>
                <c:pt idx="28">
                  <c:v>0.01</c:v>
                </c:pt>
                <c:pt idx="29">
                  <c:v>0.02</c:v>
                </c:pt>
                <c:pt idx="30">
                  <c:v>0.01</c:v>
                </c:pt>
                <c:pt idx="31">
                  <c:v>0.03</c:v>
                </c:pt>
                <c:pt idx="32">
                  <c:v>0.04</c:v>
                </c:pt>
                <c:pt idx="33">
                  <c:v>0</c:v>
                </c:pt>
                <c:pt idx="34">
                  <c:v>0</c:v>
                </c:pt>
                <c:pt idx="35">
                  <c:v>0</c:v>
                </c:pt>
                <c:pt idx="36">
                  <c:v>0.01</c:v>
                </c:pt>
                <c:pt idx="37">
                  <c:v>0</c:v>
                </c:pt>
                <c:pt idx="38">
                  <c:v>0.23</c:v>
                </c:pt>
                <c:pt idx="39">
                  <c:v>0.12</c:v>
                </c:pt>
                <c:pt idx="40">
                  <c:v>0.01</c:v>
                </c:pt>
                <c:pt idx="41">
                  <c:v>0.02</c:v>
                </c:pt>
                <c:pt idx="42">
                  <c:v>7.0000000000000007E-2</c:v>
                </c:pt>
                <c:pt idx="43">
                  <c:v>0.69</c:v>
                </c:pt>
                <c:pt idx="44">
                  <c:v>0</c:v>
                </c:pt>
                <c:pt idx="45">
                  <c:v>0.17</c:v>
                </c:pt>
                <c:pt idx="46">
                  <c:v>0.06</c:v>
                </c:pt>
                <c:pt idx="47">
                  <c:v>0.01</c:v>
                </c:pt>
                <c:pt idx="48">
                  <c:v>0</c:v>
                </c:pt>
                <c:pt idx="49">
                  <c:v>0</c:v>
                </c:pt>
                <c:pt idx="50">
                  <c:v>0</c:v>
                </c:pt>
                <c:pt idx="51">
                  <c:v>0</c:v>
                </c:pt>
                <c:pt idx="52">
                  <c:v>0.01</c:v>
                </c:pt>
                <c:pt idx="53">
                  <c:v>0</c:v>
                </c:pt>
                <c:pt idx="54">
                  <c:v>0.23</c:v>
                </c:pt>
                <c:pt idx="55">
                  <c:v>0</c:v>
                </c:pt>
                <c:pt idx="56">
                  <c:v>0.45</c:v>
                </c:pt>
                <c:pt idx="57">
                  <c:v>0</c:v>
                </c:pt>
                <c:pt idx="58">
                  <c:v>0</c:v>
                </c:pt>
                <c:pt idx="59">
                  <c:v>0</c:v>
                </c:pt>
                <c:pt idx="60">
                  <c:v>0.01</c:v>
                </c:pt>
                <c:pt idx="61">
                  <c:v>0.09</c:v>
                </c:pt>
                <c:pt idx="62">
                  <c:v>0.1</c:v>
                </c:pt>
                <c:pt idx="63">
                  <c:v>0</c:v>
                </c:pt>
                <c:pt idx="64">
                  <c:v>0</c:v>
                </c:pt>
                <c:pt idx="65">
                  <c:v>0.19</c:v>
                </c:pt>
                <c:pt idx="66">
                  <c:v>0.36</c:v>
                </c:pt>
                <c:pt idx="67">
                  <c:v>0</c:v>
                </c:pt>
                <c:pt idx="68">
                  <c:v>0</c:v>
                </c:pt>
                <c:pt idx="69">
                  <c:v>0.05</c:v>
                </c:pt>
                <c:pt idx="70">
                  <c:v>0.1</c:v>
                </c:pt>
                <c:pt idx="71">
                  <c:v>0.01</c:v>
                </c:pt>
                <c:pt idx="72">
                  <c:v>0.21</c:v>
                </c:pt>
                <c:pt idx="73">
                  <c:v>0.71</c:v>
                </c:pt>
                <c:pt idx="74">
                  <c:v>0.28000000000000003</c:v>
                </c:pt>
                <c:pt idx="75">
                  <c:v>0</c:v>
                </c:pt>
                <c:pt idx="76">
                  <c:v>0</c:v>
                </c:pt>
                <c:pt idx="77">
                  <c:v>0.01</c:v>
                </c:pt>
                <c:pt idx="78">
                  <c:v>0.03</c:v>
                </c:pt>
                <c:pt idx="79">
                  <c:v>0</c:v>
                </c:pt>
                <c:pt idx="80">
                  <c:v>0.04</c:v>
                </c:pt>
                <c:pt idx="81">
                  <c:v>0</c:v>
                </c:pt>
                <c:pt idx="82">
                  <c:v>0.06</c:v>
                </c:pt>
                <c:pt idx="83">
                  <c:v>0.42</c:v>
                </c:pt>
                <c:pt idx="84">
                  <c:v>0.42</c:v>
                </c:pt>
                <c:pt idx="85">
                  <c:v>0.13</c:v>
                </c:pt>
                <c:pt idx="86">
                  <c:v>0.01</c:v>
                </c:pt>
                <c:pt idx="87">
                  <c:v>0.02</c:v>
                </c:pt>
                <c:pt idx="88">
                  <c:v>0</c:v>
                </c:pt>
                <c:pt idx="89">
                  <c:v>0.33</c:v>
                </c:pt>
                <c:pt idx="90">
                  <c:v>0.64</c:v>
                </c:pt>
                <c:pt idx="91">
                  <c:v>0.01</c:v>
                </c:pt>
                <c:pt idx="92">
                  <c:v>0</c:v>
                </c:pt>
                <c:pt idx="93">
                  <c:v>0.47</c:v>
                </c:pt>
                <c:pt idx="94">
                  <c:v>0.05</c:v>
                </c:pt>
                <c:pt idx="95">
                  <c:v>0.01</c:v>
                </c:pt>
                <c:pt idx="96">
                  <c:v>1.43</c:v>
                </c:pt>
                <c:pt idx="97">
                  <c:v>7.0000000000000007E-2</c:v>
                </c:pt>
                <c:pt idx="98">
                  <c:v>0</c:v>
                </c:pt>
                <c:pt idx="99">
                  <c:v>0</c:v>
                </c:pt>
                <c:pt idx="100">
                  <c:v>0</c:v>
                </c:pt>
                <c:pt idx="101">
                  <c:v>0.08</c:v>
                </c:pt>
                <c:pt idx="102">
                  <c:v>0</c:v>
                </c:pt>
                <c:pt idx="103">
                  <c:v>0</c:v>
                </c:pt>
                <c:pt idx="104">
                  <c:v>0</c:v>
                </c:pt>
                <c:pt idx="105">
                  <c:v>0.19</c:v>
                </c:pt>
                <c:pt idx="106">
                  <c:v>0.11</c:v>
                </c:pt>
                <c:pt idx="107">
                  <c:v>0</c:v>
                </c:pt>
                <c:pt idx="108">
                  <c:v>0</c:v>
                </c:pt>
                <c:pt idx="109">
                  <c:v>0.1</c:v>
                </c:pt>
                <c:pt idx="110">
                  <c:v>2.2200000000000002</c:v>
                </c:pt>
                <c:pt idx="111">
                  <c:v>0</c:v>
                </c:pt>
                <c:pt idx="112">
                  <c:v>0</c:v>
                </c:pt>
                <c:pt idx="113">
                  <c:v>0</c:v>
                </c:pt>
                <c:pt idx="114">
                  <c:v>0.05</c:v>
                </c:pt>
                <c:pt idx="115">
                  <c:v>0.05</c:v>
                </c:pt>
                <c:pt idx="116">
                  <c:v>0</c:v>
                </c:pt>
                <c:pt idx="117">
                  <c:v>0.14000000000000001</c:v>
                </c:pt>
                <c:pt idx="118">
                  <c:v>0</c:v>
                </c:pt>
                <c:pt idx="119">
                  <c:v>0</c:v>
                </c:pt>
                <c:pt idx="120">
                  <c:v>0</c:v>
                </c:pt>
                <c:pt idx="121">
                  <c:v>0.96</c:v>
                </c:pt>
                <c:pt idx="122">
                  <c:v>0.1</c:v>
                </c:pt>
                <c:pt idx="123">
                  <c:v>0</c:v>
                </c:pt>
                <c:pt idx="124">
                  <c:v>0.56000000000000005</c:v>
                </c:pt>
                <c:pt idx="125">
                  <c:v>1</c:v>
                </c:pt>
                <c:pt idx="126">
                  <c:v>0.5</c:v>
                </c:pt>
                <c:pt idx="127">
                  <c:v>0.08</c:v>
                </c:pt>
                <c:pt idx="128">
                  <c:v>0.01</c:v>
                </c:pt>
                <c:pt idx="129">
                  <c:v>0</c:v>
                </c:pt>
                <c:pt idx="130">
                  <c:v>0</c:v>
                </c:pt>
                <c:pt idx="131">
                  <c:v>0</c:v>
                </c:pt>
                <c:pt idx="132">
                  <c:v>0</c:v>
                </c:pt>
                <c:pt idx="133">
                  <c:v>0</c:v>
                </c:pt>
                <c:pt idx="134">
                  <c:v>0.11</c:v>
                </c:pt>
                <c:pt idx="135">
                  <c:v>0</c:v>
                </c:pt>
                <c:pt idx="136">
                  <c:v>0.01</c:v>
                </c:pt>
                <c:pt idx="137">
                  <c:v>0</c:v>
                </c:pt>
                <c:pt idx="138">
                  <c:v>0.4</c:v>
                </c:pt>
                <c:pt idx="139">
                  <c:v>0</c:v>
                </c:pt>
                <c:pt idx="140">
                  <c:v>0.01</c:v>
                </c:pt>
                <c:pt idx="141">
                  <c:v>0.19</c:v>
                </c:pt>
                <c:pt idx="142">
                  <c:v>0.01</c:v>
                </c:pt>
                <c:pt idx="143">
                  <c:v>0</c:v>
                </c:pt>
                <c:pt idx="144">
                  <c:v>0.24</c:v>
                </c:pt>
                <c:pt idx="145">
                  <c:v>0.43</c:v>
                </c:pt>
                <c:pt idx="146">
                  <c:v>0.13</c:v>
                </c:pt>
                <c:pt idx="147">
                  <c:v>0.01</c:v>
                </c:pt>
                <c:pt idx="148">
                  <c:v>0.02</c:v>
                </c:pt>
                <c:pt idx="149">
                  <c:v>0.19</c:v>
                </c:pt>
                <c:pt idx="150">
                  <c:v>0.27</c:v>
                </c:pt>
                <c:pt idx="151">
                  <c:v>0.01</c:v>
                </c:pt>
                <c:pt idx="152">
                  <c:v>0</c:v>
                </c:pt>
                <c:pt idx="153">
                  <c:v>0</c:v>
                </c:pt>
                <c:pt idx="154">
                  <c:v>0</c:v>
                </c:pt>
                <c:pt idx="155">
                  <c:v>0.28000000000000003</c:v>
                </c:pt>
                <c:pt idx="156">
                  <c:v>0.02</c:v>
                </c:pt>
                <c:pt idx="157">
                  <c:v>0.03</c:v>
                </c:pt>
                <c:pt idx="158">
                  <c:v>0</c:v>
                </c:pt>
                <c:pt idx="159">
                  <c:v>0</c:v>
                </c:pt>
                <c:pt idx="160">
                  <c:v>0</c:v>
                </c:pt>
                <c:pt idx="161">
                  <c:v>0</c:v>
                </c:pt>
                <c:pt idx="162">
                  <c:v>0</c:v>
                </c:pt>
                <c:pt idx="163">
                  <c:v>0</c:v>
                </c:pt>
                <c:pt idx="164">
                  <c:v>0.37</c:v>
                </c:pt>
                <c:pt idx="165">
                  <c:v>0</c:v>
                </c:pt>
                <c:pt idx="166">
                  <c:v>2.75</c:v>
                </c:pt>
                <c:pt idx="167">
                  <c:v>0</c:v>
                </c:pt>
                <c:pt idx="168">
                  <c:v>0</c:v>
                </c:pt>
                <c:pt idx="169">
                  <c:v>0.38</c:v>
                </c:pt>
                <c:pt idx="170">
                  <c:v>0.01</c:v>
                </c:pt>
                <c:pt idx="171">
                  <c:v>7.0000000000000007E-2</c:v>
                </c:pt>
                <c:pt idx="172">
                  <c:v>0</c:v>
                </c:pt>
                <c:pt idx="173">
                  <c:v>0.01</c:v>
                </c:pt>
                <c:pt idx="174">
                  <c:v>0.39</c:v>
                </c:pt>
                <c:pt idx="175">
                  <c:v>0</c:v>
                </c:pt>
                <c:pt idx="176">
                  <c:v>0.16</c:v>
                </c:pt>
                <c:pt idx="177">
                  <c:v>0.5</c:v>
                </c:pt>
                <c:pt idx="178">
                  <c:v>0.01</c:v>
                </c:pt>
                <c:pt idx="179">
                  <c:v>0.01</c:v>
                </c:pt>
                <c:pt idx="180">
                  <c:v>0.01</c:v>
                </c:pt>
                <c:pt idx="181">
                  <c:v>0.72</c:v>
                </c:pt>
                <c:pt idx="182">
                  <c:v>0.7</c:v>
                </c:pt>
                <c:pt idx="183">
                  <c:v>0</c:v>
                </c:pt>
                <c:pt idx="184">
                  <c:v>0</c:v>
                </c:pt>
                <c:pt idx="185">
                  <c:v>0</c:v>
                </c:pt>
                <c:pt idx="186">
                  <c:v>0</c:v>
                </c:pt>
                <c:pt idx="187">
                  <c:v>0</c:v>
                </c:pt>
                <c:pt idx="188">
                  <c:v>0.27</c:v>
                </c:pt>
                <c:pt idx="189">
                  <c:v>0</c:v>
                </c:pt>
                <c:pt idx="190">
                  <c:v>0</c:v>
                </c:pt>
                <c:pt idx="191">
                  <c:v>0.08</c:v>
                </c:pt>
                <c:pt idx="192">
                  <c:v>0</c:v>
                </c:pt>
                <c:pt idx="193">
                  <c:v>0.86</c:v>
                </c:pt>
                <c:pt idx="194">
                  <c:v>1.63</c:v>
                </c:pt>
                <c:pt idx="195">
                  <c:v>0.05</c:v>
                </c:pt>
                <c:pt idx="196">
                  <c:v>0.01</c:v>
                </c:pt>
                <c:pt idx="197">
                  <c:v>0.03</c:v>
                </c:pt>
                <c:pt idx="198">
                  <c:v>0.15</c:v>
                </c:pt>
                <c:pt idx="199">
                  <c:v>0</c:v>
                </c:pt>
                <c:pt idx="200">
                  <c:v>0</c:v>
                </c:pt>
                <c:pt idx="201">
                  <c:v>0.86</c:v>
                </c:pt>
                <c:pt idx="202">
                  <c:v>0</c:v>
                </c:pt>
                <c:pt idx="203">
                  <c:v>0</c:v>
                </c:pt>
                <c:pt idx="204">
                  <c:v>1.83</c:v>
                </c:pt>
                <c:pt idx="205">
                  <c:v>0.61</c:v>
                </c:pt>
                <c:pt idx="206">
                  <c:v>0.06</c:v>
                </c:pt>
                <c:pt idx="207">
                  <c:v>0.12</c:v>
                </c:pt>
                <c:pt idx="208">
                  <c:v>0.01</c:v>
                </c:pt>
                <c:pt idx="209">
                  <c:v>0</c:v>
                </c:pt>
                <c:pt idx="210">
                  <c:v>0</c:v>
                </c:pt>
                <c:pt idx="211">
                  <c:v>0</c:v>
                </c:pt>
                <c:pt idx="212">
                  <c:v>0.01</c:v>
                </c:pt>
                <c:pt idx="213">
                  <c:v>0</c:v>
                </c:pt>
                <c:pt idx="214">
                  <c:v>0.04</c:v>
                </c:pt>
                <c:pt idx="215">
                  <c:v>0.02</c:v>
                </c:pt>
                <c:pt idx="216">
                  <c:v>0.32</c:v>
                </c:pt>
                <c:pt idx="217">
                  <c:v>0.01</c:v>
                </c:pt>
                <c:pt idx="218">
                  <c:v>0</c:v>
                </c:pt>
                <c:pt idx="219">
                  <c:v>0.35</c:v>
                </c:pt>
                <c:pt idx="220">
                  <c:v>0</c:v>
                </c:pt>
                <c:pt idx="221">
                  <c:v>0</c:v>
                </c:pt>
                <c:pt idx="222">
                  <c:v>0</c:v>
                </c:pt>
                <c:pt idx="223">
                  <c:v>0</c:v>
                </c:pt>
                <c:pt idx="224">
                  <c:v>0.01</c:v>
                </c:pt>
                <c:pt idx="225">
                  <c:v>0</c:v>
                </c:pt>
                <c:pt idx="226">
                  <c:v>0</c:v>
                </c:pt>
                <c:pt idx="227">
                  <c:v>0.25</c:v>
                </c:pt>
                <c:pt idx="228">
                  <c:v>0</c:v>
                </c:pt>
                <c:pt idx="229">
                  <c:v>0.38</c:v>
                </c:pt>
                <c:pt idx="230">
                  <c:v>0</c:v>
                </c:pt>
                <c:pt idx="231">
                  <c:v>0.01</c:v>
                </c:pt>
                <c:pt idx="232">
                  <c:v>0</c:v>
                </c:pt>
                <c:pt idx="233">
                  <c:v>0</c:v>
                </c:pt>
                <c:pt idx="234">
                  <c:v>0.85</c:v>
                </c:pt>
                <c:pt idx="235">
                  <c:v>0.01</c:v>
                </c:pt>
                <c:pt idx="236">
                  <c:v>0</c:v>
                </c:pt>
                <c:pt idx="237">
                  <c:v>0</c:v>
                </c:pt>
                <c:pt idx="238">
                  <c:v>0</c:v>
                </c:pt>
                <c:pt idx="239">
                  <c:v>0</c:v>
                </c:pt>
                <c:pt idx="240">
                  <c:v>0</c:v>
                </c:pt>
                <c:pt idx="241">
                  <c:v>0</c:v>
                </c:pt>
                <c:pt idx="242">
                  <c:v>0.06</c:v>
                </c:pt>
                <c:pt idx="243">
                  <c:v>0.02</c:v>
                </c:pt>
                <c:pt idx="244">
                  <c:v>0</c:v>
                </c:pt>
                <c:pt idx="245">
                  <c:v>0.15</c:v>
                </c:pt>
                <c:pt idx="246">
                  <c:v>0.18</c:v>
                </c:pt>
                <c:pt idx="247">
                  <c:v>0.54</c:v>
                </c:pt>
                <c:pt idx="248">
                  <c:v>0.09</c:v>
                </c:pt>
                <c:pt idx="249">
                  <c:v>0.08</c:v>
                </c:pt>
                <c:pt idx="250">
                  <c:v>0.03</c:v>
                </c:pt>
                <c:pt idx="251">
                  <c:v>0.06</c:v>
                </c:pt>
                <c:pt idx="252">
                  <c:v>0</c:v>
                </c:pt>
                <c:pt idx="253">
                  <c:v>0</c:v>
                </c:pt>
                <c:pt idx="254">
                  <c:v>0</c:v>
                </c:pt>
                <c:pt idx="255">
                  <c:v>0</c:v>
                </c:pt>
                <c:pt idx="256">
                  <c:v>0</c:v>
                </c:pt>
                <c:pt idx="257">
                  <c:v>0.03</c:v>
                </c:pt>
                <c:pt idx="258">
                  <c:v>0</c:v>
                </c:pt>
                <c:pt idx="259">
                  <c:v>0</c:v>
                </c:pt>
                <c:pt idx="260">
                  <c:v>0</c:v>
                </c:pt>
                <c:pt idx="261">
                  <c:v>0</c:v>
                </c:pt>
                <c:pt idx="262">
                  <c:v>0</c:v>
                </c:pt>
                <c:pt idx="263">
                  <c:v>0</c:v>
                </c:pt>
                <c:pt idx="264">
                  <c:v>0</c:v>
                </c:pt>
                <c:pt idx="265">
                  <c:v>0</c:v>
                </c:pt>
                <c:pt idx="266">
                  <c:v>0</c:v>
                </c:pt>
                <c:pt idx="267">
                  <c:v>0</c:v>
                </c:pt>
                <c:pt idx="268">
                  <c:v>0</c:v>
                </c:pt>
                <c:pt idx="269">
                  <c:v>0</c:v>
                </c:pt>
                <c:pt idx="270">
                  <c:v>0.04</c:v>
                </c:pt>
                <c:pt idx="271">
                  <c:v>0</c:v>
                </c:pt>
                <c:pt idx="272">
                  <c:v>0.11</c:v>
                </c:pt>
                <c:pt idx="273">
                  <c:v>0</c:v>
                </c:pt>
                <c:pt idx="274">
                  <c:v>0</c:v>
                </c:pt>
                <c:pt idx="275">
                  <c:v>0</c:v>
                </c:pt>
                <c:pt idx="276">
                  <c:v>0</c:v>
                </c:pt>
                <c:pt idx="277">
                  <c:v>0.04</c:v>
                </c:pt>
                <c:pt idx="278">
                  <c:v>0.02</c:v>
                </c:pt>
                <c:pt idx="279">
                  <c:v>0.06</c:v>
                </c:pt>
                <c:pt idx="280">
                  <c:v>0.1</c:v>
                </c:pt>
                <c:pt idx="281">
                  <c:v>0.83</c:v>
                </c:pt>
                <c:pt idx="282">
                  <c:v>0.47</c:v>
                </c:pt>
                <c:pt idx="283">
                  <c:v>0.01</c:v>
                </c:pt>
                <c:pt idx="284">
                  <c:v>0.8</c:v>
                </c:pt>
                <c:pt idx="285">
                  <c:v>0.01</c:v>
                </c:pt>
                <c:pt idx="286">
                  <c:v>0</c:v>
                </c:pt>
                <c:pt idx="287">
                  <c:v>0</c:v>
                </c:pt>
                <c:pt idx="288">
                  <c:v>0.16</c:v>
                </c:pt>
                <c:pt idx="289">
                  <c:v>0.01</c:v>
                </c:pt>
                <c:pt idx="290">
                  <c:v>0</c:v>
                </c:pt>
                <c:pt idx="291">
                  <c:v>0</c:v>
                </c:pt>
                <c:pt idx="292">
                  <c:v>0</c:v>
                </c:pt>
                <c:pt idx="293">
                  <c:v>0</c:v>
                </c:pt>
                <c:pt idx="294">
                  <c:v>0</c:v>
                </c:pt>
                <c:pt idx="295">
                  <c:v>0</c:v>
                </c:pt>
                <c:pt idx="296">
                  <c:v>0.12</c:v>
                </c:pt>
                <c:pt idx="297">
                  <c:v>0</c:v>
                </c:pt>
                <c:pt idx="298">
                  <c:v>0</c:v>
                </c:pt>
                <c:pt idx="299">
                  <c:v>0</c:v>
                </c:pt>
                <c:pt idx="300">
                  <c:v>0</c:v>
                </c:pt>
                <c:pt idx="301">
                  <c:v>0.82</c:v>
                </c:pt>
                <c:pt idx="302">
                  <c:v>1.86</c:v>
                </c:pt>
                <c:pt idx="303">
                  <c:v>0.09</c:v>
                </c:pt>
                <c:pt idx="304">
                  <c:v>0.04</c:v>
                </c:pt>
                <c:pt idx="305">
                  <c:v>0.33</c:v>
                </c:pt>
                <c:pt idx="306">
                  <c:v>0.33</c:v>
                </c:pt>
                <c:pt idx="307">
                  <c:v>0.05</c:v>
                </c:pt>
                <c:pt idx="308">
                  <c:v>0.83</c:v>
                </c:pt>
                <c:pt idx="309">
                  <c:v>0.45</c:v>
                </c:pt>
                <c:pt idx="310">
                  <c:v>0.03</c:v>
                </c:pt>
                <c:pt idx="311">
                  <c:v>0</c:v>
                </c:pt>
                <c:pt idx="312">
                  <c:v>0</c:v>
                </c:pt>
                <c:pt idx="313">
                  <c:v>0.11</c:v>
                </c:pt>
                <c:pt idx="314">
                  <c:v>0</c:v>
                </c:pt>
                <c:pt idx="315">
                  <c:v>0</c:v>
                </c:pt>
                <c:pt idx="316">
                  <c:v>0.02</c:v>
                </c:pt>
                <c:pt idx="317">
                  <c:v>0.04</c:v>
                </c:pt>
                <c:pt idx="318">
                  <c:v>0.01</c:v>
                </c:pt>
                <c:pt idx="319">
                  <c:v>0.01</c:v>
                </c:pt>
                <c:pt idx="320">
                  <c:v>0.05</c:v>
                </c:pt>
                <c:pt idx="321">
                  <c:v>0</c:v>
                </c:pt>
                <c:pt idx="322">
                  <c:v>0.54</c:v>
                </c:pt>
                <c:pt idx="323">
                  <c:v>7.0000000000000007E-2</c:v>
                </c:pt>
                <c:pt idx="324">
                  <c:v>0.01</c:v>
                </c:pt>
                <c:pt idx="325">
                  <c:v>0.13</c:v>
                </c:pt>
                <c:pt idx="326">
                  <c:v>0.01</c:v>
                </c:pt>
                <c:pt idx="327">
                  <c:v>0</c:v>
                </c:pt>
                <c:pt idx="328">
                  <c:v>0.01</c:v>
                </c:pt>
                <c:pt idx="329">
                  <c:v>0.05</c:v>
                </c:pt>
                <c:pt idx="330">
                  <c:v>0</c:v>
                </c:pt>
                <c:pt idx="331">
                  <c:v>0</c:v>
                </c:pt>
                <c:pt idx="332">
                  <c:v>0</c:v>
                </c:pt>
                <c:pt idx="333">
                  <c:v>0</c:v>
                </c:pt>
                <c:pt idx="334">
                  <c:v>0.02</c:v>
                </c:pt>
                <c:pt idx="335">
                  <c:v>0</c:v>
                </c:pt>
                <c:pt idx="336">
                  <c:v>0</c:v>
                </c:pt>
                <c:pt idx="337">
                  <c:v>0</c:v>
                </c:pt>
                <c:pt idx="338">
                  <c:v>0.05</c:v>
                </c:pt>
                <c:pt idx="339">
                  <c:v>0.15</c:v>
                </c:pt>
                <c:pt idx="340">
                  <c:v>0.02</c:v>
                </c:pt>
                <c:pt idx="341">
                  <c:v>0.04</c:v>
                </c:pt>
                <c:pt idx="342">
                  <c:v>0</c:v>
                </c:pt>
                <c:pt idx="343">
                  <c:v>0.01</c:v>
                </c:pt>
                <c:pt idx="344">
                  <c:v>0.05</c:v>
                </c:pt>
                <c:pt idx="345">
                  <c:v>0.16</c:v>
                </c:pt>
                <c:pt idx="346">
                  <c:v>0.04</c:v>
                </c:pt>
                <c:pt idx="347">
                  <c:v>0.1</c:v>
                </c:pt>
                <c:pt idx="348">
                  <c:v>0.01</c:v>
                </c:pt>
                <c:pt idx="349">
                  <c:v>0</c:v>
                </c:pt>
                <c:pt idx="350">
                  <c:v>0.03</c:v>
                </c:pt>
                <c:pt idx="351">
                  <c:v>0</c:v>
                </c:pt>
                <c:pt idx="352">
                  <c:v>0.01</c:v>
                </c:pt>
                <c:pt idx="353">
                  <c:v>0.01</c:v>
                </c:pt>
                <c:pt idx="354">
                  <c:v>0</c:v>
                </c:pt>
                <c:pt idx="355">
                  <c:v>7.0000000000000007E-2</c:v>
                </c:pt>
                <c:pt idx="356">
                  <c:v>0.1</c:v>
                </c:pt>
                <c:pt idx="357">
                  <c:v>0.54</c:v>
                </c:pt>
                <c:pt idx="358">
                  <c:v>0.04</c:v>
                </c:pt>
                <c:pt idx="359">
                  <c:v>0.11</c:v>
                </c:pt>
                <c:pt idx="360">
                  <c:v>0</c:v>
                </c:pt>
                <c:pt idx="361">
                  <c:v>0.01</c:v>
                </c:pt>
                <c:pt idx="362">
                  <c:v>0.01</c:v>
                </c:pt>
                <c:pt idx="363">
                  <c:v>0</c:v>
                </c:pt>
                <c:pt idx="364">
                  <c:v>0.1</c:v>
                </c:pt>
              </c:numCache>
            </c:numRef>
          </c:val>
          <c:extLst>
            <c:ext xmlns:c16="http://schemas.microsoft.com/office/drawing/2014/chart" uri="{C3380CC4-5D6E-409C-BE32-E72D297353CC}">
              <c16:uniqueId val="{00000000-EDB1-4D74-B6E0-9B40E9D59225}"/>
            </c:ext>
          </c:extLst>
        </c:ser>
        <c:dLbls>
          <c:showLegendKey val="0"/>
          <c:showVal val="0"/>
          <c:showCatName val="0"/>
          <c:showSerName val="0"/>
          <c:showPercent val="0"/>
          <c:showBubbleSize val="0"/>
        </c:dLbls>
        <c:gapWidth val="0"/>
        <c:axId val="453891136"/>
        <c:axId val="453891464"/>
      </c:barChart>
      <c:dateAx>
        <c:axId val="453891136"/>
        <c:scaling>
          <c:orientation val="minMax"/>
          <c:max val="43023"/>
          <c:min val="42887"/>
        </c:scaling>
        <c:delete val="0"/>
        <c:axPos val="b"/>
        <c:numFmt formatCode="m/d/yy;@"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53891464"/>
        <c:crosses val="autoZero"/>
        <c:auto val="0"/>
        <c:lblOffset val="100"/>
        <c:baseTimeUnit val="days"/>
      </c:dateAx>
      <c:valAx>
        <c:axId val="453891464"/>
        <c:scaling>
          <c:orientation val="minMax"/>
          <c:max val="2.5"/>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sz="1000" b="0">
                    <a:solidFill>
                      <a:sysClr val="windowText" lastClr="000000"/>
                    </a:solidFill>
                  </a:rPr>
                  <a:t>Precip. (in)</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cross"/>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538911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32662583843685"/>
          <c:y val="0.10550360892388454"/>
          <c:w val="0.76320744629143578"/>
          <c:h val="0.70561971420239133"/>
        </c:manualLayout>
      </c:layout>
      <c:scatterChart>
        <c:scatterStyle val="smoothMarker"/>
        <c:varyColors val="0"/>
        <c:ser>
          <c:idx val="0"/>
          <c:order val="0"/>
          <c:tx>
            <c:v>South TP</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'Canan South Site'!$Q$3:$Q$10</c:f>
              <c:numCache>
                <c:formatCode>m/d/yy;@</c:formatCode>
                <c:ptCount val="8"/>
                <c:pt idx="0">
                  <c:v>42912</c:v>
                </c:pt>
                <c:pt idx="1">
                  <c:v>42925</c:v>
                </c:pt>
                <c:pt idx="2">
                  <c:v>42938</c:v>
                </c:pt>
                <c:pt idx="3">
                  <c:v>42954</c:v>
                </c:pt>
                <c:pt idx="4">
                  <c:v>42966</c:v>
                </c:pt>
                <c:pt idx="5">
                  <c:v>42982</c:v>
                </c:pt>
                <c:pt idx="6">
                  <c:v>42994</c:v>
                </c:pt>
                <c:pt idx="7">
                  <c:v>43010</c:v>
                </c:pt>
              </c:numCache>
            </c:numRef>
          </c:xVal>
          <c:yVal>
            <c:numRef>
              <c:f>'Canan South Site'!$AV$3:$AV$10</c:f>
              <c:numCache>
                <c:formatCode>General</c:formatCode>
                <c:ptCount val="8"/>
                <c:pt idx="0">
                  <c:v>8.199999999999999E-3</c:v>
                </c:pt>
                <c:pt idx="1">
                  <c:v>8.199999999999999E-3</c:v>
                </c:pt>
                <c:pt idx="2">
                  <c:v>8.6E-3</c:v>
                </c:pt>
                <c:pt idx="3">
                  <c:v>6.9000000000000008E-3</c:v>
                </c:pt>
                <c:pt idx="4">
                  <c:v>7.1999999999999998E-3</c:v>
                </c:pt>
                <c:pt idx="5">
                  <c:v>1.0999999999999999E-2</c:v>
                </c:pt>
                <c:pt idx="6">
                  <c:v>6.7000000000000002E-3</c:v>
                </c:pt>
                <c:pt idx="7">
                  <c:v>7.7000000000000002E-3</c:v>
                </c:pt>
              </c:numCache>
            </c:numRef>
          </c:yVal>
          <c:smooth val="1"/>
          <c:extLst>
            <c:ext xmlns:c16="http://schemas.microsoft.com/office/drawing/2014/chart" uri="{C3380CC4-5D6E-409C-BE32-E72D297353CC}">
              <c16:uniqueId val="{00000000-D763-4C16-A11B-E88F51A4F559}"/>
            </c:ext>
          </c:extLst>
        </c:ser>
        <c:ser>
          <c:idx val="1"/>
          <c:order val="1"/>
          <c:tx>
            <c:v>North TP</c:v>
          </c:tx>
          <c:spPr>
            <a:ln w="19050" cap="rnd">
              <a:solidFill>
                <a:schemeClr val="accent2"/>
              </a:solidFill>
              <a:prstDash val="dash"/>
              <a:round/>
            </a:ln>
            <a:effectLst/>
          </c:spPr>
          <c:marker>
            <c:symbol val="x"/>
            <c:size val="5"/>
            <c:spPr>
              <a:solidFill>
                <a:schemeClr val="accent2"/>
              </a:solidFill>
              <a:ln w="9525">
                <a:solidFill>
                  <a:schemeClr val="accent2"/>
                </a:solidFill>
              </a:ln>
              <a:effectLst/>
            </c:spPr>
          </c:marker>
          <c:xVal>
            <c:numRef>
              <c:f>'Canan North Site'!$Q$3:$Q$10</c:f>
              <c:numCache>
                <c:formatCode>m/d/yy;@</c:formatCode>
                <c:ptCount val="8"/>
                <c:pt idx="0">
                  <c:v>42911</c:v>
                </c:pt>
                <c:pt idx="1">
                  <c:v>42925</c:v>
                </c:pt>
                <c:pt idx="2">
                  <c:v>42943</c:v>
                </c:pt>
                <c:pt idx="3">
                  <c:v>42955</c:v>
                </c:pt>
                <c:pt idx="4">
                  <c:v>42965</c:v>
                </c:pt>
                <c:pt idx="5">
                  <c:v>42982</c:v>
                </c:pt>
                <c:pt idx="6">
                  <c:v>42988</c:v>
                </c:pt>
                <c:pt idx="7">
                  <c:v>42993</c:v>
                </c:pt>
              </c:numCache>
            </c:numRef>
          </c:xVal>
          <c:yVal>
            <c:numRef>
              <c:f>'Canan North Site'!$AV$3:$AV$10</c:f>
              <c:numCache>
                <c:formatCode>General</c:formatCode>
                <c:ptCount val="8"/>
                <c:pt idx="0">
                  <c:v>8.8999999999999999E-3</c:v>
                </c:pt>
                <c:pt idx="1">
                  <c:v>8.8999999999999999E-3</c:v>
                </c:pt>
                <c:pt idx="2">
                  <c:v>8.6E-3</c:v>
                </c:pt>
                <c:pt idx="3">
                  <c:v>8.6E-3</c:v>
                </c:pt>
                <c:pt idx="4">
                  <c:v>6.6E-3</c:v>
                </c:pt>
                <c:pt idx="5">
                  <c:v>8.6E-3</c:v>
                </c:pt>
                <c:pt idx="6">
                  <c:v>7.7000000000000002E-3</c:v>
                </c:pt>
                <c:pt idx="7">
                  <c:v>6.7000000000000002E-3</c:v>
                </c:pt>
              </c:numCache>
            </c:numRef>
          </c:yVal>
          <c:smooth val="1"/>
          <c:extLst>
            <c:ext xmlns:c16="http://schemas.microsoft.com/office/drawing/2014/chart" uri="{C3380CC4-5D6E-409C-BE32-E72D297353CC}">
              <c16:uniqueId val="{00000001-D763-4C16-A11B-E88F51A4F559}"/>
            </c:ext>
          </c:extLst>
        </c:ser>
        <c:ser>
          <c:idx val="2"/>
          <c:order val="2"/>
          <c:tx>
            <c:v>P-Guidance</c:v>
          </c:tx>
          <c:spPr>
            <a:ln w="12700" cap="rnd">
              <a:solidFill>
                <a:srgbClr val="FF0000"/>
              </a:solidFill>
              <a:round/>
            </a:ln>
            <a:effectLst/>
          </c:spPr>
          <c:marker>
            <c:symbol val="none"/>
          </c:marker>
          <c:xVal>
            <c:numRef>
              <c:f>'Canan South Site'!$Q$3:$Q$10</c:f>
              <c:numCache>
                <c:formatCode>m/d/yy;@</c:formatCode>
                <c:ptCount val="8"/>
                <c:pt idx="0">
                  <c:v>42912</c:v>
                </c:pt>
                <c:pt idx="1">
                  <c:v>42925</c:v>
                </c:pt>
                <c:pt idx="2">
                  <c:v>42938</c:v>
                </c:pt>
                <c:pt idx="3">
                  <c:v>42954</c:v>
                </c:pt>
                <c:pt idx="4">
                  <c:v>42966</c:v>
                </c:pt>
                <c:pt idx="5">
                  <c:v>42982</c:v>
                </c:pt>
                <c:pt idx="6">
                  <c:v>42994</c:v>
                </c:pt>
                <c:pt idx="7">
                  <c:v>43010</c:v>
                </c:pt>
              </c:numCache>
            </c:numRef>
          </c:xVal>
          <c:yVal>
            <c:numRef>
              <c:f>'Canan South Site'!$CR$3:$CR$10</c:f>
              <c:numCache>
                <c:formatCode>General</c:formatCode>
                <c:ptCount val="8"/>
                <c:pt idx="0">
                  <c:v>0.02</c:v>
                </c:pt>
                <c:pt idx="1">
                  <c:v>0.02</c:v>
                </c:pt>
                <c:pt idx="2">
                  <c:v>0.02</c:v>
                </c:pt>
                <c:pt idx="3">
                  <c:v>0.02</c:v>
                </c:pt>
                <c:pt idx="4">
                  <c:v>0.02</c:v>
                </c:pt>
                <c:pt idx="5">
                  <c:v>0.02</c:v>
                </c:pt>
                <c:pt idx="6">
                  <c:v>0.02</c:v>
                </c:pt>
                <c:pt idx="7">
                  <c:v>0.02</c:v>
                </c:pt>
              </c:numCache>
            </c:numRef>
          </c:yVal>
          <c:smooth val="1"/>
          <c:extLst>
            <c:ext xmlns:c16="http://schemas.microsoft.com/office/drawing/2014/chart" uri="{C3380CC4-5D6E-409C-BE32-E72D297353CC}">
              <c16:uniqueId val="{00000002-D763-4C16-A11B-E88F51A4F559}"/>
            </c:ext>
          </c:extLst>
        </c:ser>
        <c:dLbls>
          <c:showLegendKey val="0"/>
          <c:showVal val="0"/>
          <c:showCatName val="0"/>
          <c:showSerName val="0"/>
          <c:showPercent val="0"/>
          <c:showBubbleSize val="0"/>
        </c:dLbls>
        <c:axId val="630554784"/>
        <c:axId val="630543632"/>
      </c:scatterChart>
      <c:valAx>
        <c:axId val="630554784"/>
        <c:scaling>
          <c:orientation val="minMax"/>
          <c:max val="43023"/>
          <c:min val="42887"/>
        </c:scaling>
        <c:delete val="0"/>
        <c:axPos val="b"/>
        <c:majorGridlines>
          <c:spPr>
            <a:ln w="9525" cap="flat" cmpd="sng" algn="ctr">
              <a:solidFill>
                <a:schemeClr val="tx1">
                  <a:lumMod val="15000"/>
                  <a:lumOff val="85000"/>
                </a:schemeClr>
              </a:solidFill>
              <a:round/>
            </a:ln>
            <a:effectLst/>
          </c:spPr>
        </c:majorGridlines>
        <c:numFmt formatCode="m/d/yy;@"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43632"/>
        <c:crosses val="autoZero"/>
        <c:crossBetween val="midCat"/>
        <c:majorUnit val="30"/>
      </c:valAx>
      <c:valAx>
        <c:axId val="630543632"/>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 Phos.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00" sourceLinked="0"/>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54784"/>
        <c:crosses val="autoZero"/>
        <c:crossBetween val="midCat"/>
      </c:valAx>
      <c:spPr>
        <a:noFill/>
        <a:ln>
          <a:noFill/>
        </a:ln>
        <a:effectLst/>
      </c:spPr>
    </c:plotArea>
    <c:legend>
      <c:legendPos val="b"/>
      <c:layout>
        <c:manualLayout>
          <c:xMode val="edge"/>
          <c:yMode val="edge"/>
          <c:x val="0.14596155949256343"/>
          <c:y val="7.5230387868183146E-2"/>
          <c:w val="0.83904363517060365"/>
          <c:h val="0.154534048628536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32662583843685"/>
          <c:y val="0.10550360892388454"/>
          <c:w val="0.76320744629143578"/>
          <c:h val="0.70561971420239133"/>
        </c:manualLayout>
      </c:layout>
      <c:scatterChart>
        <c:scatterStyle val="smoothMarker"/>
        <c:varyColors val="0"/>
        <c:ser>
          <c:idx val="0"/>
          <c:order val="0"/>
          <c:tx>
            <c:v>South Water T</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'Canan South Site'!$Q$3:$Q$10</c:f>
              <c:numCache>
                <c:formatCode>m/d/yy;@</c:formatCode>
                <c:ptCount val="8"/>
                <c:pt idx="0">
                  <c:v>42912</c:v>
                </c:pt>
                <c:pt idx="1">
                  <c:v>42925</c:v>
                </c:pt>
                <c:pt idx="2">
                  <c:v>42938</c:v>
                </c:pt>
                <c:pt idx="3">
                  <c:v>42954</c:v>
                </c:pt>
                <c:pt idx="4">
                  <c:v>42966</c:v>
                </c:pt>
                <c:pt idx="5">
                  <c:v>42982</c:v>
                </c:pt>
                <c:pt idx="6">
                  <c:v>42994</c:v>
                </c:pt>
                <c:pt idx="7">
                  <c:v>43010</c:v>
                </c:pt>
              </c:numCache>
            </c:numRef>
          </c:xVal>
          <c:yVal>
            <c:numRef>
              <c:f>'Canan South Site'!$W$3:$W$10</c:f>
              <c:numCache>
                <c:formatCode>General</c:formatCode>
                <c:ptCount val="8"/>
                <c:pt idx="0">
                  <c:v>21</c:v>
                </c:pt>
                <c:pt idx="1">
                  <c:v>23</c:v>
                </c:pt>
                <c:pt idx="2">
                  <c:v>25</c:v>
                </c:pt>
                <c:pt idx="3">
                  <c:v>24</c:v>
                </c:pt>
                <c:pt idx="4">
                  <c:v>24</c:v>
                </c:pt>
                <c:pt idx="5">
                  <c:v>21</c:v>
                </c:pt>
                <c:pt idx="6">
                  <c:v>21</c:v>
                </c:pt>
                <c:pt idx="7">
                  <c:v>19</c:v>
                </c:pt>
              </c:numCache>
            </c:numRef>
          </c:yVal>
          <c:smooth val="1"/>
          <c:extLst>
            <c:ext xmlns:c16="http://schemas.microsoft.com/office/drawing/2014/chart" uri="{C3380CC4-5D6E-409C-BE32-E72D297353CC}">
              <c16:uniqueId val="{00000000-F16A-438F-B43A-651DDCAEC12C}"/>
            </c:ext>
          </c:extLst>
        </c:ser>
        <c:ser>
          <c:idx val="1"/>
          <c:order val="1"/>
          <c:tx>
            <c:v>North Water T</c:v>
          </c:tx>
          <c:spPr>
            <a:ln w="19050" cap="rnd">
              <a:solidFill>
                <a:schemeClr val="accent2"/>
              </a:solidFill>
              <a:prstDash val="dash"/>
              <a:round/>
            </a:ln>
            <a:effectLst/>
          </c:spPr>
          <c:marker>
            <c:symbol val="x"/>
            <c:size val="5"/>
            <c:spPr>
              <a:solidFill>
                <a:schemeClr val="accent2"/>
              </a:solidFill>
              <a:ln w="9525">
                <a:solidFill>
                  <a:schemeClr val="accent2"/>
                </a:solidFill>
              </a:ln>
              <a:effectLst/>
            </c:spPr>
          </c:marker>
          <c:xVal>
            <c:numRef>
              <c:f>'Canan North Site'!$Q$3:$Q$10</c:f>
              <c:numCache>
                <c:formatCode>m/d/yy;@</c:formatCode>
                <c:ptCount val="8"/>
                <c:pt idx="0">
                  <c:v>42911</c:v>
                </c:pt>
                <c:pt idx="1">
                  <c:v>42925</c:v>
                </c:pt>
                <c:pt idx="2">
                  <c:v>42943</c:v>
                </c:pt>
                <c:pt idx="3">
                  <c:v>42955</c:v>
                </c:pt>
                <c:pt idx="4">
                  <c:v>42965</c:v>
                </c:pt>
                <c:pt idx="5">
                  <c:v>42982</c:v>
                </c:pt>
                <c:pt idx="6">
                  <c:v>42988</c:v>
                </c:pt>
                <c:pt idx="7">
                  <c:v>42993</c:v>
                </c:pt>
              </c:numCache>
            </c:numRef>
          </c:xVal>
          <c:yVal>
            <c:numRef>
              <c:f>'Canan North Site'!$W$3:$W$10</c:f>
              <c:numCache>
                <c:formatCode>General</c:formatCode>
                <c:ptCount val="8"/>
                <c:pt idx="0">
                  <c:v>23</c:v>
                </c:pt>
                <c:pt idx="1">
                  <c:v>24</c:v>
                </c:pt>
                <c:pt idx="2">
                  <c:v>24</c:v>
                </c:pt>
                <c:pt idx="3">
                  <c:v>24</c:v>
                </c:pt>
                <c:pt idx="4">
                  <c:v>25</c:v>
                </c:pt>
                <c:pt idx="5">
                  <c:v>21</c:v>
                </c:pt>
                <c:pt idx="6">
                  <c:v>20</c:v>
                </c:pt>
                <c:pt idx="7">
                  <c:v>22</c:v>
                </c:pt>
              </c:numCache>
            </c:numRef>
          </c:yVal>
          <c:smooth val="1"/>
          <c:extLst>
            <c:ext xmlns:c16="http://schemas.microsoft.com/office/drawing/2014/chart" uri="{C3380CC4-5D6E-409C-BE32-E72D297353CC}">
              <c16:uniqueId val="{00000001-F16A-438F-B43A-651DDCAEC12C}"/>
            </c:ext>
          </c:extLst>
        </c:ser>
        <c:dLbls>
          <c:showLegendKey val="0"/>
          <c:showVal val="0"/>
          <c:showCatName val="0"/>
          <c:showSerName val="0"/>
          <c:showPercent val="0"/>
          <c:showBubbleSize val="0"/>
        </c:dLbls>
        <c:axId val="630554784"/>
        <c:axId val="630543632"/>
      </c:scatterChart>
      <c:valAx>
        <c:axId val="630554784"/>
        <c:scaling>
          <c:orientation val="minMax"/>
          <c:max val="43023"/>
          <c:min val="42887"/>
        </c:scaling>
        <c:delete val="0"/>
        <c:axPos val="b"/>
        <c:majorGridlines>
          <c:spPr>
            <a:ln w="9525" cap="flat" cmpd="sng" algn="ctr">
              <a:solidFill>
                <a:schemeClr val="tx1">
                  <a:lumMod val="15000"/>
                  <a:lumOff val="85000"/>
                </a:schemeClr>
              </a:solidFill>
              <a:round/>
            </a:ln>
            <a:effectLst/>
          </c:spPr>
        </c:majorGridlines>
        <c:numFmt formatCode="m/d/yy;@"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43632"/>
        <c:crosses val="autoZero"/>
        <c:crossBetween val="midCat"/>
        <c:majorUnit val="30"/>
      </c:valAx>
      <c:valAx>
        <c:axId val="630543632"/>
        <c:scaling>
          <c:orientation val="minMax"/>
          <c:min val="1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Temp. (°C)</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0"/>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54784"/>
        <c:crosses val="autoZero"/>
        <c:crossBetween val="midCat"/>
      </c:valAx>
      <c:spPr>
        <a:noFill/>
        <a:ln>
          <a:noFill/>
        </a:ln>
        <a:effectLst/>
      </c:spPr>
    </c:plotArea>
    <c:legend>
      <c:legendPos val="b"/>
      <c:layout>
        <c:manualLayout>
          <c:xMode val="edge"/>
          <c:yMode val="edge"/>
          <c:x val="0.14054461942257218"/>
          <c:y val="0.10300816564596092"/>
          <c:w val="0.70252323928258964"/>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32662583843685"/>
          <c:y val="0.10550360892388454"/>
          <c:w val="0.76320744629143578"/>
          <c:h val="0.70561971420239133"/>
        </c:manualLayout>
      </c:layout>
      <c:scatterChart>
        <c:scatterStyle val="smoothMarker"/>
        <c:varyColors val="0"/>
        <c:ser>
          <c:idx val="0"/>
          <c:order val="0"/>
          <c:tx>
            <c:v>South TN</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'Canan South Site'!$Q$3:$Q$10</c:f>
              <c:numCache>
                <c:formatCode>m/d/yy;@</c:formatCode>
                <c:ptCount val="8"/>
                <c:pt idx="0">
                  <c:v>42912</c:v>
                </c:pt>
                <c:pt idx="1">
                  <c:v>42925</c:v>
                </c:pt>
                <c:pt idx="2">
                  <c:v>42938</c:v>
                </c:pt>
                <c:pt idx="3">
                  <c:v>42954</c:v>
                </c:pt>
                <c:pt idx="4">
                  <c:v>42966</c:v>
                </c:pt>
                <c:pt idx="5">
                  <c:v>42982</c:v>
                </c:pt>
                <c:pt idx="6">
                  <c:v>42994</c:v>
                </c:pt>
                <c:pt idx="7">
                  <c:v>43010</c:v>
                </c:pt>
              </c:numCache>
            </c:numRef>
          </c:xVal>
          <c:yVal>
            <c:numRef>
              <c:f>'Canan South Site'!$AT$3:$AT$10</c:f>
              <c:numCache>
                <c:formatCode>General</c:formatCode>
                <c:ptCount val="8"/>
                <c:pt idx="0">
                  <c:v>0.39400000000000002</c:v>
                </c:pt>
                <c:pt idx="1">
                  <c:v>0.40799999999999997</c:v>
                </c:pt>
                <c:pt idx="2">
                  <c:v>0.38200000000000001</c:v>
                </c:pt>
                <c:pt idx="3">
                  <c:v>0.78500000000000003</c:v>
                </c:pt>
                <c:pt idx="4">
                  <c:v>0.32800000000000001</c:v>
                </c:pt>
                <c:pt idx="5">
                  <c:v>0.19400000000000001</c:v>
                </c:pt>
                <c:pt idx="6">
                  <c:v>0.252</c:v>
                </c:pt>
                <c:pt idx="7">
                  <c:v>0.27600000000000002</c:v>
                </c:pt>
              </c:numCache>
            </c:numRef>
          </c:yVal>
          <c:smooth val="1"/>
          <c:extLst>
            <c:ext xmlns:c16="http://schemas.microsoft.com/office/drawing/2014/chart" uri="{C3380CC4-5D6E-409C-BE32-E72D297353CC}">
              <c16:uniqueId val="{00000000-9ABA-43AA-A0B4-C1B9124F86BC}"/>
            </c:ext>
          </c:extLst>
        </c:ser>
        <c:ser>
          <c:idx val="1"/>
          <c:order val="1"/>
          <c:tx>
            <c:v>North TN</c:v>
          </c:tx>
          <c:spPr>
            <a:ln w="19050" cap="rnd">
              <a:solidFill>
                <a:schemeClr val="accent2"/>
              </a:solidFill>
              <a:prstDash val="dash"/>
              <a:round/>
            </a:ln>
            <a:effectLst/>
          </c:spPr>
          <c:marker>
            <c:symbol val="x"/>
            <c:size val="5"/>
            <c:spPr>
              <a:solidFill>
                <a:schemeClr val="accent2"/>
              </a:solidFill>
              <a:ln w="9525">
                <a:solidFill>
                  <a:schemeClr val="accent2"/>
                </a:solidFill>
              </a:ln>
              <a:effectLst/>
            </c:spPr>
          </c:marker>
          <c:xVal>
            <c:numRef>
              <c:f>'Canan North Site'!$Q$3:$Q$10</c:f>
              <c:numCache>
                <c:formatCode>m/d/yy;@</c:formatCode>
                <c:ptCount val="8"/>
                <c:pt idx="0">
                  <c:v>42911</c:v>
                </c:pt>
                <c:pt idx="1">
                  <c:v>42925</c:v>
                </c:pt>
                <c:pt idx="2">
                  <c:v>42943</c:v>
                </c:pt>
                <c:pt idx="3">
                  <c:v>42955</c:v>
                </c:pt>
                <c:pt idx="4">
                  <c:v>42965</c:v>
                </c:pt>
                <c:pt idx="5">
                  <c:v>42982</c:v>
                </c:pt>
                <c:pt idx="6">
                  <c:v>42988</c:v>
                </c:pt>
                <c:pt idx="7">
                  <c:v>42993</c:v>
                </c:pt>
              </c:numCache>
            </c:numRef>
          </c:xVal>
          <c:yVal>
            <c:numRef>
              <c:f>'Canan North Site'!$AT$3:$AT$10</c:f>
              <c:numCache>
                <c:formatCode>General</c:formatCode>
                <c:ptCount val="8"/>
                <c:pt idx="0">
                  <c:v>0.441</c:v>
                </c:pt>
                <c:pt idx="1">
                  <c:v>0.38600000000000001</c:v>
                </c:pt>
                <c:pt idx="2">
                  <c:v>0.50600000000000001</c:v>
                </c:pt>
                <c:pt idx="3">
                  <c:v>0.255</c:v>
                </c:pt>
                <c:pt idx="4">
                  <c:v>0.33200000000000002</c:v>
                </c:pt>
                <c:pt idx="5">
                  <c:v>0.251</c:v>
                </c:pt>
                <c:pt idx="6">
                  <c:v>0.25</c:v>
                </c:pt>
                <c:pt idx="7">
                  <c:v>0.25</c:v>
                </c:pt>
              </c:numCache>
            </c:numRef>
          </c:yVal>
          <c:smooth val="1"/>
          <c:extLst>
            <c:ext xmlns:c16="http://schemas.microsoft.com/office/drawing/2014/chart" uri="{C3380CC4-5D6E-409C-BE32-E72D297353CC}">
              <c16:uniqueId val="{00000001-9ABA-43AA-A0B4-C1B9124F86BC}"/>
            </c:ext>
          </c:extLst>
        </c:ser>
        <c:dLbls>
          <c:showLegendKey val="0"/>
          <c:showVal val="0"/>
          <c:showCatName val="0"/>
          <c:showSerName val="0"/>
          <c:showPercent val="0"/>
          <c:showBubbleSize val="0"/>
        </c:dLbls>
        <c:axId val="630554784"/>
        <c:axId val="630543632"/>
      </c:scatterChart>
      <c:valAx>
        <c:axId val="630554784"/>
        <c:scaling>
          <c:orientation val="minMax"/>
          <c:max val="43023"/>
          <c:min val="42887"/>
        </c:scaling>
        <c:delete val="0"/>
        <c:axPos val="b"/>
        <c:majorGridlines>
          <c:spPr>
            <a:ln w="9525" cap="flat" cmpd="sng" algn="ctr">
              <a:solidFill>
                <a:schemeClr val="tx1">
                  <a:lumMod val="15000"/>
                  <a:lumOff val="85000"/>
                </a:schemeClr>
              </a:solidFill>
              <a:round/>
            </a:ln>
            <a:effectLst/>
          </c:spPr>
        </c:majorGridlines>
        <c:numFmt formatCode="m/d/yy;@"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43632"/>
        <c:crosses val="autoZero"/>
        <c:crossBetween val="midCat"/>
        <c:majorUnit val="30"/>
      </c:valAx>
      <c:valAx>
        <c:axId val="630543632"/>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 N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00" sourceLinked="0"/>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54784"/>
        <c:crosses val="autoZero"/>
        <c:crossBetween val="midCat"/>
        <c:majorUnit val="0.25"/>
      </c:valAx>
      <c:spPr>
        <a:noFill/>
        <a:ln>
          <a:noFill/>
        </a:ln>
        <a:effectLst/>
      </c:spPr>
    </c:plotArea>
    <c:legend>
      <c:legendPos val="b"/>
      <c:layout>
        <c:manualLayout>
          <c:xMode val="edge"/>
          <c:yMode val="edge"/>
          <c:x val="0.15290600393700787"/>
          <c:y val="9.374890638670165E-2"/>
          <c:w val="0.54273047900262472"/>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32662583843685"/>
          <c:y val="0.10550360892388454"/>
          <c:w val="0.76320744629143578"/>
          <c:h val="0.70561971420239133"/>
        </c:manualLayout>
      </c:layout>
      <c:scatterChart>
        <c:scatterStyle val="smoothMarker"/>
        <c:varyColors val="0"/>
        <c:ser>
          <c:idx val="0"/>
          <c:order val="0"/>
          <c:tx>
            <c:v>South NOx</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'Canan South Site'!$Q$3:$Q$10</c:f>
              <c:numCache>
                <c:formatCode>m/d/yy;@</c:formatCode>
                <c:ptCount val="8"/>
                <c:pt idx="0">
                  <c:v>42912</c:v>
                </c:pt>
                <c:pt idx="1">
                  <c:v>42925</c:v>
                </c:pt>
                <c:pt idx="2">
                  <c:v>42938</c:v>
                </c:pt>
                <c:pt idx="3">
                  <c:v>42954</c:v>
                </c:pt>
                <c:pt idx="4">
                  <c:v>42966</c:v>
                </c:pt>
                <c:pt idx="5">
                  <c:v>42982</c:v>
                </c:pt>
                <c:pt idx="6">
                  <c:v>42994</c:v>
                </c:pt>
                <c:pt idx="7">
                  <c:v>43010</c:v>
                </c:pt>
              </c:numCache>
            </c:numRef>
          </c:xVal>
          <c:yVal>
            <c:numRef>
              <c:f>'Canan South Site'!$AR$3:$AR$10</c:f>
              <c:numCache>
                <c:formatCode>General</c:formatCode>
                <c:ptCount val="8"/>
                <c:pt idx="0">
                  <c:v>0.154</c:v>
                </c:pt>
                <c:pt idx="1">
                  <c:v>4.5999999999999999E-2</c:v>
                </c:pt>
                <c:pt idx="2">
                  <c:v>6.4000000000000001E-2</c:v>
                </c:pt>
                <c:pt idx="3">
                  <c:v>4.2999999999999997E-2</c:v>
                </c:pt>
                <c:pt idx="4">
                  <c:v>0.04</c:v>
                </c:pt>
                <c:pt idx="5">
                  <c:v>0.03</c:v>
                </c:pt>
                <c:pt idx="6">
                  <c:v>3.5000000000000003E-2</c:v>
                </c:pt>
                <c:pt idx="7">
                  <c:v>7.0000000000000001E-3</c:v>
                </c:pt>
              </c:numCache>
            </c:numRef>
          </c:yVal>
          <c:smooth val="1"/>
          <c:extLst>
            <c:ext xmlns:c16="http://schemas.microsoft.com/office/drawing/2014/chart" uri="{C3380CC4-5D6E-409C-BE32-E72D297353CC}">
              <c16:uniqueId val="{00000000-5736-4349-9C4E-60EE6139A9AB}"/>
            </c:ext>
          </c:extLst>
        </c:ser>
        <c:ser>
          <c:idx val="1"/>
          <c:order val="1"/>
          <c:tx>
            <c:v>North NOx</c:v>
          </c:tx>
          <c:spPr>
            <a:ln w="19050" cap="rnd">
              <a:solidFill>
                <a:schemeClr val="accent2"/>
              </a:solidFill>
              <a:prstDash val="dash"/>
              <a:round/>
            </a:ln>
            <a:effectLst/>
          </c:spPr>
          <c:marker>
            <c:symbol val="x"/>
            <c:size val="5"/>
            <c:spPr>
              <a:solidFill>
                <a:schemeClr val="accent2"/>
              </a:solidFill>
              <a:ln w="9525">
                <a:solidFill>
                  <a:schemeClr val="accent2"/>
                </a:solidFill>
              </a:ln>
              <a:effectLst/>
            </c:spPr>
          </c:marker>
          <c:xVal>
            <c:numRef>
              <c:f>'Canan North Site'!$Q$3:$Q$10</c:f>
              <c:numCache>
                <c:formatCode>m/d/yy;@</c:formatCode>
                <c:ptCount val="8"/>
                <c:pt idx="0">
                  <c:v>42911</c:v>
                </c:pt>
                <c:pt idx="1">
                  <c:v>42925</c:v>
                </c:pt>
                <c:pt idx="2">
                  <c:v>42943</c:v>
                </c:pt>
                <c:pt idx="3">
                  <c:v>42955</c:v>
                </c:pt>
                <c:pt idx="4">
                  <c:v>42965</c:v>
                </c:pt>
                <c:pt idx="5">
                  <c:v>42982</c:v>
                </c:pt>
                <c:pt idx="6">
                  <c:v>42988</c:v>
                </c:pt>
                <c:pt idx="7">
                  <c:v>42993</c:v>
                </c:pt>
              </c:numCache>
            </c:numRef>
          </c:xVal>
          <c:yVal>
            <c:numRef>
              <c:f>'Canan North Site'!$AR$3:$AR$10</c:f>
              <c:numCache>
                <c:formatCode>General</c:formatCode>
                <c:ptCount val="8"/>
                <c:pt idx="0">
                  <c:v>8.3000000000000004E-2</c:v>
                </c:pt>
                <c:pt idx="1">
                  <c:v>5.7000000000000002E-2</c:v>
                </c:pt>
                <c:pt idx="2">
                  <c:v>0.09</c:v>
                </c:pt>
                <c:pt idx="3">
                  <c:v>7.0000000000000001E-3</c:v>
                </c:pt>
                <c:pt idx="4">
                  <c:v>0.04</c:v>
                </c:pt>
                <c:pt idx="5">
                  <c:v>7.0000000000000001E-3</c:v>
                </c:pt>
                <c:pt idx="6">
                  <c:v>7.0000000000000001E-3</c:v>
                </c:pt>
                <c:pt idx="7">
                  <c:v>1.4E-2</c:v>
                </c:pt>
              </c:numCache>
            </c:numRef>
          </c:yVal>
          <c:smooth val="1"/>
          <c:extLst>
            <c:ext xmlns:c16="http://schemas.microsoft.com/office/drawing/2014/chart" uri="{C3380CC4-5D6E-409C-BE32-E72D297353CC}">
              <c16:uniqueId val="{00000001-5736-4349-9C4E-60EE6139A9AB}"/>
            </c:ext>
          </c:extLst>
        </c:ser>
        <c:dLbls>
          <c:showLegendKey val="0"/>
          <c:showVal val="0"/>
          <c:showCatName val="0"/>
          <c:showSerName val="0"/>
          <c:showPercent val="0"/>
          <c:showBubbleSize val="0"/>
        </c:dLbls>
        <c:axId val="630554784"/>
        <c:axId val="630543632"/>
      </c:scatterChart>
      <c:valAx>
        <c:axId val="630554784"/>
        <c:scaling>
          <c:orientation val="minMax"/>
          <c:max val="43023"/>
          <c:min val="42887"/>
        </c:scaling>
        <c:delete val="0"/>
        <c:axPos val="b"/>
        <c:majorGridlines>
          <c:spPr>
            <a:ln w="9525" cap="flat" cmpd="sng" algn="ctr">
              <a:solidFill>
                <a:schemeClr val="tx1">
                  <a:lumMod val="15000"/>
                  <a:lumOff val="85000"/>
                </a:schemeClr>
              </a:solidFill>
              <a:round/>
            </a:ln>
            <a:effectLst/>
          </c:spPr>
        </c:majorGridlines>
        <c:numFmt formatCode="m/d/yy;@"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43632"/>
        <c:crosses val="autoZero"/>
        <c:crossBetween val="midCat"/>
        <c:majorUnit val="30"/>
      </c:valAx>
      <c:valAx>
        <c:axId val="630543632"/>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 N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00" sourceLinked="0"/>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54784"/>
        <c:crosses val="autoZero"/>
        <c:crossBetween val="midCat"/>
      </c:valAx>
      <c:spPr>
        <a:noFill/>
        <a:ln>
          <a:noFill/>
        </a:ln>
        <a:effectLst/>
      </c:spPr>
    </c:plotArea>
    <c:legend>
      <c:legendPos val="b"/>
      <c:layout>
        <c:manualLayout>
          <c:xMode val="edge"/>
          <c:yMode val="edge"/>
          <c:x val="0.15637822615923008"/>
          <c:y val="7.5230387868183146E-2"/>
          <c:w val="0.5258552055993001"/>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32662583843685"/>
          <c:y val="0.10550360892388454"/>
          <c:w val="0.76320744629143578"/>
          <c:h val="0.70561971420239133"/>
        </c:manualLayout>
      </c:layout>
      <c:scatterChart>
        <c:scatterStyle val="smoothMarker"/>
        <c:varyColors val="0"/>
        <c:ser>
          <c:idx val="0"/>
          <c:order val="0"/>
          <c:tx>
            <c:v>South Chl-a</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'Canan South Site'!$Q$3:$Q$10</c:f>
              <c:numCache>
                <c:formatCode>m/d/yy;@</c:formatCode>
                <c:ptCount val="8"/>
                <c:pt idx="0">
                  <c:v>42912</c:v>
                </c:pt>
                <c:pt idx="1">
                  <c:v>42925</c:v>
                </c:pt>
                <c:pt idx="2">
                  <c:v>42938</c:v>
                </c:pt>
                <c:pt idx="3">
                  <c:v>42954</c:v>
                </c:pt>
                <c:pt idx="4">
                  <c:v>42966</c:v>
                </c:pt>
                <c:pt idx="5">
                  <c:v>42982</c:v>
                </c:pt>
                <c:pt idx="6">
                  <c:v>42994</c:v>
                </c:pt>
                <c:pt idx="7">
                  <c:v>43010</c:v>
                </c:pt>
              </c:numCache>
            </c:numRef>
          </c:xVal>
          <c:yVal>
            <c:numRef>
              <c:f>'Canan South Site'!$AN$3:$AN$10</c:f>
              <c:numCache>
                <c:formatCode>General</c:formatCode>
                <c:ptCount val="8"/>
                <c:pt idx="0">
                  <c:v>1.9</c:v>
                </c:pt>
                <c:pt idx="1">
                  <c:v>3.8</c:v>
                </c:pt>
                <c:pt idx="3">
                  <c:v>1.1000000000000001</c:v>
                </c:pt>
                <c:pt idx="4">
                  <c:v>2.1</c:v>
                </c:pt>
                <c:pt idx="5">
                  <c:v>6.7</c:v>
                </c:pt>
                <c:pt idx="6">
                  <c:v>1</c:v>
                </c:pt>
                <c:pt idx="7">
                  <c:v>0.7</c:v>
                </c:pt>
              </c:numCache>
            </c:numRef>
          </c:yVal>
          <c:smooth val="1"/>
          <c:extLst>
            <c:ext xmlns:c16="http://schemas.microsoft.com/office/drawing/2014/chart" uri="{C3380CC4-5D6E-409C-BE32-E72D297353CC}">
              <c16:uniqueId val="{00000000-588F-4019-ACD1-9B360023D92A}"/>
            </c:ext>
          </c:extLst>
        </c:ser>
        <c:ser>
          <c:idx val="1"/>
          <c:order val="1"/>
          <c:tx>
            <c:v>North Chl-a</c:v>
          </c:tx>
          <c:spPr>
            <a:ln w="19050" cap="rnd">
              <a:solidFill>
                <a:schemeClr val="accent2"/>
              </a:solidFill>
              <a:prstDash val="dash"/>
              <a:round/>
            </a:ln>
            <a:effectLst/>
          </c:spPr>
          <c:marker>
            <c:symbol val="x"/>
            <c:size val="5"/>
            <c:spPr>
              <a:solidFill>
                <a:schemeClr val="accent2"/>
              </a:solidFill>
              <a:ln w="9525">
                <a:solidFill>
                  <a:schemeClr val="accent2"/>
                </a:solidFill>
              </a:ln>
              <a:effectLst/>
            </c:spPr>
          </c:marker>
          <c:xVal>
            <c:numRef>
              <c:f>'Canan North Site'!$Q$3:$Q$10</c:f>
              <c:numCache>
                <c:formatCode>m/d/yy;@</c:formatCode>
                <c:ptCount val="8"/>
                <c:pt idx="0">
                  <c:v>42911</c:v>
                </c:pt>
                <c:pt idx="1">
                  <c:v>42925</c:v>
                </c:pt>
                <c:pt idx="2">
                  <c:v>42943</c:v>
                </c:pt>
                <c:pt idx="3">
                  <c:v>42955</c:v>
                </c:pt>
                <c:pt idx="4">
                  <c:v>42965</c:v>
                </c:pt>
                <c:pt idx="5">
                  <c:v>42982</c:v>
                </c:pt>
                <c:pt idx="6">
                  <c:v>42988</c:v>
                </c:pt>
                <c:pt idx="7">
                  <c:v>42993</c:v>
                </c:pt>
              </c:numCache>
            </c:numRef>
          </c:xVal>
          <c:yVal>
            <c:numRef>
              <c:f>'Canan North Site'!$AN$3:$AN$10</c:f>
              <c:numCache>
                <c:formatCode>General</c:formatCode>
                <c:ptCount val="8"/>
                <c:pt idx="0">
                  <c:v>0.9</c:v>
                </c:pt>
                <c:pt idx="1">
                  <c:v>0.1</c:v>
                </c:pt>
                <c:pt idx="2">
                  <c:v>2.1</c:v>
                </c:pt>
                <c:pt idx="3">
                  <c:v>2.4</c:v>
                </c:pt>
                <c:pt idx="4">
                  <c:v>2.4</c:v>
                </c:pt>
                <c:pt idx="5">
                  <c:v>1</c:v>
                </c:pt>
                <c:pt idx="6">
                  <c:v>2.6</c:v>
                </c:pt>
                <c:pt idx="7">
                  <c:v>1.5</c:v>
                </c:pt>
              </c:numCache>
            </c:numRef>
          </c:yVal>
          <c:smooth val="1"/>
          <c:extLst>
            <c:ext xmlns:c16="http://schemas.microsoft.com/office/drawing/2014/chart" uri="{C3380CC4-5D6E-409C-BE32-E72D297353CC}">
              <c16:uniqueId val="{00000001-588F-4019-ACD1-9B360023D92A}"/>
            </c:ext>
          </c:extLst>
        </c:ser>
        <c:dLbls>
          <c:showLegendKey val="0"/>
          <c:showVal val="0"/>
          <c:showCatName val="0"/>
          <c:showSerName val="0"/>
          <c:showPercent val="0"/>
          <c:showBubbleSize val="0"/>
        </c:dLbls>
        <c:axId val="630554784"/>
        <c:axId val="630543632"/>
      </c:scatterChart>
      <c:valAx>
        <c:axId val="630554784"/>
        <c:scaling>
          <c:orientation val="minMax"/>
          <c:max val="43023"/>
          <c:min val="42887"/>
        </c:scaling>
        <c:delete val="0"/>
        <c:axPos val="b"/>
        <c:majorGridlines>
          <c:spPr>
            <a:ln w="9525" cap="flat" cmpd="sng" algn="ctr">
              <a:solidFill>
                <a:schemeClr val="tx1">
                  <a:lumMod val="15000"/>
                  <a:lumOff val="85000"/>
                </a:schemeClr>
              </a:solidFill>
              <a:round/>
            </a:ln>
            <a:effectLst/>
          </c:spPr>
        </c:majorGridlines>
        <c:numFmt formatCode="m/d/yy;@"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43632"/>
        <c:crosses val="autoZero"/>
        <c:crossBetween val="midCat"/>
        <c:majorUnit val="30"/>
      </c:valAx>
      <c:valAx>
        <c:axId val="630543632"/>
        <c:scaling>
          <c:orientation val="minMax"/>
          <c:max val="1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 Chl-a (µg/L)</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0" sourceLinked="0"/>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54784"/>
        <c:crosses val="autoZero"/>
        <c:crossBetween val="midCat"/>
        <c:majorUnit val="2"/>
      </c:valAx>
      <c:spPr>
        <a:noFill/>
        <a:ln>
          <a:noFill/>
        </a:ln>
        <a:effectLst/>
      </c:spPr>
    </c:plotArea>
    <c:legend>
      <c:legendPos val="b"/>
      <c:layout>
        <c:manualLayout>
          <c:xMode val="edge"/>
          <c:yMode val="edge"/>
          <c:x val="0.15290600393700787"/>
          <c:y val="7.5230387868183146E-2"/>
          <c:w val="0.61327263779527563"/>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32662583843685"/>
          <c:y val="0.10550360892388454"/>
          <c:w val="0.76320744629143578"/>
          <c:h val="0.70561971420239133"/>
        </c:manualLayout>
      </c:layout>
      <c:scatterChart>
        <c:scatterStyle val="smoothMarker"/>
        <c:varyColors val="0"/>
        <c:ser>
          <c:idx val="0"/>
          <c:order val="0"/>
          <c:tx>
            <c:v>South N:P</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'Canan South Site'!$Q$3:$Q$10</c:f>
              <c:numCache>
                <c:formatCode>m/d/yy;@</c:formatCode>
                <c:ptCount val="8"/>
                <c:pt idx="0">
                  <c:v>42912</c:v>
                </c:pt>
                <c:pt idx="1">
                  <c:v>42925</c:v>
                </c:pt>
                <c:pt idx="2">
                  <c:v>42938</c:v>
                </c:pt>
                <c:pt idx="3">
                  <c:v>42954</c:v>
                </c:pt>
                <c:pt idx="4">
                  <c:v>42966</c:v>
                </c:pt>
                <c:pt idx="5">
                  <c:v>42982</c:v>
                </c:pt>
                <c:pt idx="6">
                  <c:v>42994</c:v>
                </c:pt>
                <c:pt idx="7">
                  <c:v>43010</c:v>
                </c:pt>
              </c:numCache>
            </c:numRef>
          </c:xVal>
          <c:yVal>
            <c:numRef>
              <c:f>'Canan South Site'!$CO$3:$CO$10</c:f>
              <c:numCache>
                <c:formatCode>0</c:formatCode>
                <c:ptCount val="8"/>
                <c:pt idx="0">
                  <c:v>48.048780487804883</c:v>
                </c:pt>
                <c:pt idx="1">
                  <c:v>49.756097560975611</c:v>
                </c:pt>
                <c:pt idx="2">
                  <c:v>44.418604651162788</c:v>
                </c:pt>
                <c:pt idx="3">
                  <c:v>113.76811594202898</c:v>
                </c:pt>
                <c:pt idx="4">
                  <c:v>45.555555555555557</c:v>
                </c:pt>
                <c:pt idx="5">
                  <c:v>17.636363636363637</c:v>
                </c:pt>
                <c:pt idx="6">
                  <c:v>37.611940298507463</c:v>
                </c:pt>
                <c:pt idx="7">
                  <c:v>35.844155844155843</c:v>
                </c:pt>
              </c:numCache>
            </c:numRef>
          </c:yVal>
          <c:smooth val="1"/>
          <c:extLst>
            <c:ext xmlns:c16="http://schemas.microsoft.com/office/drawing/2014/chart" uri="{C3380CC4-5D6E-409C-BE32-E72D297353CC}">
              <c16:uniqueId val="{00000000-2CB6-4B1E-B24F-BCBD2D83D758}"/>
            </c:ext>
          </c:extLst>
        </c:ser>
        <c:ser>
          <c:idx val="1"/>
          <c:order val="1"/>
          <c:tx>
            <c:v>N-Limitation</c:v>
          </c:tx>
          <c:spPr>
            <a:ln w="12700" cap="rnd">
              <a:solidFill>
                <a:srgbClr val="FF0000"/>
              </a:solidFill>
              <a:round/>
            </a:ln>
            <a:effectLst/>
          </c:spPr>
          <c:marker>
            <c:symbol val="none"/>
          </c:marker>
          <c:xVal>
            <c:numRef>
              <c:f>'Canan South Site'!$Q$3:$Q$10</c:f>
              <c:numCache>
                <c:formatCode>m/d/yy;@</c:formatCode>
                <c:ptCount val="8"/>
                <c:pt idx="0">
                  <c:v>42912</c:v>
                </c:pt>
                <c:pt idx="1">
                  <c:v>42925</c:v>
                </c:pt>
                <c:pt idx="2">
                  <c:v>42938</c:v>
                </c:pt>
                <c:pt idx="3">
                  <c:v>42954</c:v>
                </c:pt>
                <c:pt idx="4">
                  <c:v>42966</c:v>
                </c:pt>
                <c:pt idx="5">
                  <c:v>42982</c:v>
                </c:pt>
                <c:pt idx="6">
                  <c:v>42994</c:v>
                </c:pt>
                <c:pt idx="7">
                  <c:v>43010</c:v>
                </c:pt>
              </c:numCache>
            </c:numRef>
          </c:xVal>
          <c:yVal>
            <c:numRef>
              <c:f>'Canan South Site'!$CS$3:$CS$10</c:f>
              <c:numCache>
                <c:formatCode>General</c:formatCode>
                <c:ptCount val="8"/>
                <c:pt idx="0">
                  <c:v>7.2</c:v>
                </c:pt>
                <c:pt idx="1">
                  <c:v>7.2</c:v>
                </c:pt>
                <c:pt idx="2">
                  <c:v>7.2</c:v>
                </c:pt>
                <c:pt idx="3">
                  <c:v>7.2</c:v>
                </c:pt>
                <c:pt idx="4">
                  <c:v>7.2</c:v>
                </c:pt>
                <c:pt idx="5">
                  <c:v>7.2</c:v>
                </c:pt>
                <c:pt idx="6">
                  <c:v>7.2</c:v>
                </c:pt>
                <c:pt idx="7">
                  <c:v>7.2</c:v>
                </c:pt>
              </c:numCache>
            </c:numRef>
          </c:yVal>
          <c:smooth val="1"/>
          <c:extLst>
            <c:ext xmlns:c16="http://schemas.microsoft.com/office/drawing/2014/chart" uri="{C3380CC4-5D6E-409C-BE32-E72D297353CC}">
              <c16:uniqueId val="{00000001-2CB6-4B1E-B24F-BCBD2D83D758}"/>
            </c:ext>
          </c:extLst>
        </c:ser>
        <c:ser>
          <c:idx val="2"/>
          <c:order val="2"/>
          <c:tx>
            <c:v>North N:P</c:v>
          </c:tx>
          <c:spPr>
            <a:ln w="19050" cap="rnd">
              <a:solidFill>
                <a:schemeClr val="accent2"/>
              </a:solidFill>
              <a:prstDash val="dash"/>
              <a:round/>
            </a:ln>
            <a:effectLst/>
          </c:spPr>
          <c:marker>
            <c:symbol val="square"/>
            <c:size val="5"/>
            <c:spPr>
              <a:solidFill>
                <a:schemeClr val="accent2"/>
              </a:solidFill>
              <a:ln w="9525">
                <a:solidFill>
                  <a:schemeClr val="accent2"/>
                </a:solidFill>
              </a:ln>
              <a:effectLst/>
            </c:spPr>
          </c:marker>
          <c:xVal>
            <c:numRef>
              <c:f>'Canan North Site'!$Q$3:$Q$10</c:f>
              <c:numCache>
                <c:formatCode>m/d/yy;@</c:formatCode>
                <c:ptCount val="8"/>
                <c:pt idx="0">
                  <c:v>42911</c:v>
                </c:pt>
                <c:pt idx="1">
                  <c:v>42925</c:v>
                </c:pt>
                <c:pt idx="2">
                  <c:v>42943</c:v>
                </c:pt>
                <c:pt idx="3">
                  <c:v>42955</c:v>
                </c:pt>
                <c:pt idx="4">
                  <c:v>42965</c:v>
                </c:pt>
                <c:pt idx="5">
                  <c:v>42982</c:v>
                </c:pt>
                <c:pt idx="6">
                  <c:v>42988</c:v>
                </c:pt>
                <c:pt idx="7">
                  <c:v>42993</c:v>
                </c:pt>
              </c:numCache>
            </c:numRef>
          </c:xVal>
          <c:yVal>
            <c:numRef>
              <c:f>'Canan North Site'!$CO$3:$CO$10</c:f>
              <c:numCache>
                <c:formatCode>0</c:formatCode>
                <c:ptCount val="8"/>
                <c:pt idx="0">
                  <c:v>49.550561797752813</c:v>
                </c:pt>
                <c:pt idx="1">
                  <c:v>43.370786516853933</c:v>
                </c:pt>
                <c:pt idx="2">
                  <c:v>58.837209302325583</c:v>
                </c:pt>
                <c:pt idx="3">
                  <c:v>29.651162790697676</c:v>
                </c:pt>
                <c:pt idx="4">
                  <c:v>50.303030303030305</c:v>
                </c:pt>
                <c:pt idx="5">
                  <c:v>29.186046511627907</c:v>
                </c:pt>
                <c:pt idx="6">
                  <c:v>32.467532467532465</c:v>
                </c:pt>
                <c:pt idx="7">
                  <c:v>37.313432835820898</c:v>
                </c:pt>
              </c:numCache>
            </c:numRef>
          </c:yVal>
          <c:smooth val="1"/>
          <c:extLst>
            <c:ext xmlns:c16="http://schemas.microsoft.com/office/drawing/2014/chart" uri="{C3380CC4-5D6E-409C-BE32-E72D297353CC}">
              <c16:uniqueId val="{00000002-2CB6-4B1E-B24F-BCBD2D83D758}"/>
            </c:ext>
          </c:extLst>
        </c:ser>
        <c:dLbls>
          <c:showLegendKey val="0"/>
          <c:showVal val="0"/>
          <c:showCatName val="0"/>
          <c:showSerName val="0"/>
          <c:showPercent val="0"/>
          <c:showBubbleSize val="0"/>
        </c:dLbls>
        <c:axId val="630554784"/>
        <c:axId val="630543632"/>
      </c:scatterChart>
      <c:valAx>
        <c:axId val="630554784"/>
        <c:scaling>
          <c:orientation val="minMax"/>
          <c:max val="43023"/>
          <c:min val="42887"/>
        </c:scaling>
        <c:delete val="0"/>
        <c:axPos val="b"/>
        <c:majorGridlines>
          <c:spPr>
            <a:ln w="9525" cap="flat" cmpd="sng" algn="ctr">
              <a:solidFill>
                <a:schemeClr val="tx1">
                  <a:lumMod val="15000"/>
                  <a:lumOff val="85000"/>
                </a:schemeClr>
              </a:solidFill>
              <a:round/>
            </a:ln>
            <a:effectLst/>
          </c:spPr>
        </c:majorGridlines>
        <c:numFmt formatCode="m/d/yy;@"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43632"/>
        <c:crosses val="autoZero"/>
        <c:crossBetween val="midCat"/>
        <c:majorUnit val="30"/>
      </c:valAx>
      <c:valAx>
        <c:axId val="630543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N:P</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0"/>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54784"/>
        <c:crosses val="autoZero"/>
        <c:crossBetween val="midCat"/>
        <c:majorUnit val="50"/>
      </c:valAx>
      <c:spPr>
        <a:noFill/>
        <a:ln>
          <a:noFill/>
        </a:ln>
        <a:effectLst/>
      </c:spPr>
    </c:plotArea>
    <c:legend>
      <c:legendPos val="r"/>
      <c:layout>
        <c:manualLayout>
          <c:xMode val="edge"/>
          <c:yMode val="edge"/>
          <c:x val="0.18558918416447945"/>
          <c:y val="3.8193350831146104E-2"/>
          <c:w val="0.28836914916885387"/>
          <c:h val="0.468753280839895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32662583843685"/>
          <c:y val="0.10550360892388454"/>
          <c:w val="0.76320744629143578"/>
          <c:h val="0.70561971420239133"/>
        </c:manualLayout>
      </c:layout>
      <c:scatterChart>
        <c:scatterStyle val="smoothMarker"/>
        <c:varyColors val="0"/>
        <c:ser>
          <c:idx val="0"/>
          <c:order val="0"/>
          <c:tx>
            <c:v>South pH</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'Canan South Site'!$Q$3:$Q$10</c:f>
              <c:numCache>
                <c:formatCode>m/d/yy;@</c:formatCode>
                <c:ptCount val="8"/>
                <c:pt idx="0">
                  <c:v>42912</c:v>
                </c:pt>
                <c:pt idx="1">
                  <c:v>42925</c:v>
                </c:pt>
                <c:pt idx="2">
                  <c:v>42938</c:v>
                </c:pt>
                <c:pt idx="3">
                  <c:v>42954</c:v>
                </c:pt>
                <c:pt idx="4">
                  <c:v>42966</c:v>
                </c:pt>
                <c:pt idx="5">
                  <c:v>42982</c:v>
                </c:pt>
                <c:pt idx="6">
                  <c:v>42994</c:v>
                </c:pt>
                <c:pt idx="7">
                  <c:v>43010</c:v>
                </c:pt>
              </c:numCache>
            </c:numRef>
          </c:xVal>
          <c:yVal>
            <c:numRef>
              <c:f>'Canan South Site'!$AL$3:$AL$10</c:f>
              <c:numCache>
                <c:formatCode>General</c:formatCode>
                <c:ptCount val="8"/>
                <c:pt idx="0">
                  <c:v>7.32</c:v>
                </c:pt>
                <c:pt idx="1">
                  <c:v>7.82</c:v>
                </c:pt>
                <c:pt idx="2">
                  <c:v>8.35</c:v>
                </c:pt>
                <c:pt idx="3">
                  <c:v>7.55</c:v>
                </c:pt>
                <c:pt idx="4">
                  <c:v>7.61</c:v>
                </c:pt>
                <c:pt idx="5">
                  <c:v>8.16</c:v>
                </c:pt>
                <c:pt idx="6">
                  <c:v>7.92</c:v>
                </c:pt>
                <c:pt idx="7">
                  <c:v>7.7</c:v>
                </c:pt>
              </c:numCache>
            </c:numRef>
          </c:yVal>
          <c:smooth val="1"/>
          <c:extLst>
            <c:ext xmlns:c16="http://schemas.microsoft.com/office/drawing/2014/chart" uri="{C3380CC4-5D6E-409C-BE32-E72D297353CC}">
              <c16:uniqueId val="{00000000-C6B2-4028-8DFA-185677FA121A}"/>
            </c:ext>
          </c:extLst>
        </c:ser>
        <c:ser>
          <c:idx val="1"/>
          <c:order val="1"/>
          <c:tx>
            <c:v>North pH</c:v>
          </c:tx>
          <c:spPr>
            <a:ln w="19050" cap="rnd">
              <a:solidFill>
                <a:schemeClr val="accent2"/>
              </a:solidFill>
              <a:prstDash val="dash"/>
              <a:round/>
            </a:ln>
            <a:effectLst/>
          </c:spPr>
          <c:marker>
            <c:symbol val="x"/>
            <c:size val="5"/>
            <c:spPr>
              <a:solidFill>
                <a:schemeClr val="accent2"/>
              </a:solidFill>
              <a:ln w="9525">
                <a:solidFill>
                  <a:schemeClr val="accent2"/>
                </a:solidFill>
                <a:prstDash val="solid"/>
              </a:ln>
              <a:effectLst/>
            </c:spPr>
          </c:marker>
          <c:xVal>
            <c:numRef>
              <c:f>'Canan North Site'!$Q$3:$Q$10</c:f>
              <c:numCache>
                <c:formatCode>m/d/yy;@</c:formatCode>
                <c:ptCount val="8"/>
                <c:pt idx="0">
                  <c:v>42911</c:v>
                </c:pt>
                <c:pt idx="1">
                  <c:v>42925</c:v>
                </c:pt>
                <c:pt idx="2">
                  <c:v>42943</c:v>
                </c:pt>
                <c:pt idx="3">
                  <c:v>42955</c:v>
                </c:pt>
                <c:pt idx="4">
                  <c:v>42965</c:v>
                </c:pt>
                <c:pt idx="5">
                  <c:v>42982</c:v>
                </c:pt>
                <c:pt idx="6">
                  <c:v>42988</c:v>
                </c:pt>
                <c:pt idx="7">
                  <c:v>42993</c:v>
                </c:pt>
              </c:numCache>
            </c:numRef>
          </c:xVal>
          <c:yVal>
            <c:numRef>
              <c:f>'Canan North Site'!$AL$3:$AL$10</c:f>
              <c:numCache>
                <c:formatCode>General</c:formatCode>
                <c:ptCount val="8"/>
                <c:pt idx="0">
                  <c:v>7.67</c:v>
                </c:pt>
                <c:pt idx="1">
                  <c:v>7.69</c:v>
                </c:pt>
                <c:pt idx="2">
                  <c:v>7.03</c:v>
                </c:pt>
                <c:pt idx="3">
                  <c:v>7.3</c:v>
                </c:pt>
                <c:pt idx="4">
                  <c:v>7.74</c:v>
                </c:pt>
                <c:pt idx="5">
                  <c:v>7.44</c:v>
                </c:pt>
                <c:pt idx="6">
                  <c:v>7.71</c:v>
                </c:pt>
                <c:pt idx="7">
                  <c:v>8.44</c:v>
                </c:pt>
              </c:numCache>
            </c:numRef>
          </c:yVal>
          <c:smooth val="1"/>
          <c:extLst>
            <c:ext xmlns:c16="http://schemas.microsoft.com/office/drawing/2014/chart" uri="{C3380CC4-5D6E-409C-BE32-E72D297353CC}">
              <c16:uniqueId val="{00000001-C6B2-4028-8DFA-185677FA121A}"/>
            </c:ext>
          </c:extLst>
        </c:ser>
        <c:dLbls>
          <c:showLegendKey val="0"/>
          <c:showVal val="0"/>
          <c:showCatName val="0"/>
          <c:showSerName val="0"/>
          <c:showPercent val="0"/>
          <c:showBubbleSize val="0"/>
        </c:dLbls>
        <c:axId val="630554784"/>
        <c:axId val="630543632"/>
      </c:scatterChart>
      <c:valAx>
        <c:axId val="630554784"/>
        <c:scaling>
          <c:orientation val="minMax"/>
          <c:max val="43023"/>
          <c:min val="42887"/>
        </c:scaling>
        <c:delete val="0"/>
        <c:axPos val="b"/>
        <c:majorGridlines>
          <c:spPr>
            <a:ln w="9525" cap="flat" cmpd="sng" algn="ctr">
              <a:solidFill>
                <a:schemeClr val="tx1">
                  <a:lumMod val="15000"/>
                  <a:lumOff val="85000"/>
                </a:schemeClr>
              </a:solidFill>
              <a:round/>
            </a:ln>
            <a:effectLst/>
          </c:spPr>
        </c:majorGridlines>
        <c:numFmt formatCode="m/d/yy;@"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43632"/>
        <c:crosses val="autoZero"/>
        <c:crossBetween val="midCat"/>
        <c:majorUnit val="30"/>
      </c:valAx>
      <c:valAx>
        <c:axId val="630543632"/>
        <c:scaling>
          <c:orientation val="minMax"/>
          <c:max val="9"/>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pH</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0" sourceLinked="0"/>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54784"/>
        <c:crosses val="autoZero"/>
        <c:crossBetween val="midCat"/>
        <c:majorUnit val="1"/>
      </c:valAx>
      <c:spPr>
        <a:noFill/>
        <a:ln>
          <a:noFill/>
        </a:ln>
        <a:effectLst/>
      </c:spPr>
    </c:plotArea>
    <c:legend>
      <c:legendPos val="b"/>
      <c:layout>
        <c:manualLayout>
          <c:xMode val="edge"/>
          <c:yMode val="edge"/>
          <c:x val="0.18068378171478561"/>
          <c:y val="0.56597112860892396"/>
          <c:w val="0.54389709098862637"/>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32662583843685"/>
          <c:y val="0.10550360892388454"/>
          <c:w val="0.76320744629143578"/>
          <c:h val="0.70561971420239133"/>
        </c:manualLayout>
      </c:layout>
      <c:scatterChart>
        <c:scatterStyle val="smoothMarker"/>
        <c:varyColors val="0"/>
        <c:ser>
          <c:idx val="0"/>
          <c:order val="0"/>
          <c:tx>
            <c:v>South NH3</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'Canan South Site'!$Q$3:$Q$10</c:f>
              <c:numCache>
                <c:formatCode>m/d/yy;@</c:formatCode>
                <c:ptCount val="8"/>
                <c:pt idx="0">
                  <c:v>42912</c:v>
                </c:pt>
                <c:pt idx="1">
                  <c:v>42925</c:v>
                </c:pt>
                <c:pt idx="2">
                  <c:v>42938</c:v>
                </c:pt>
                <c:pt idx="3">
                  <c:v>42954</c:v>
                </c:pt>
                <c:pt idx="4">
                  <c:v>42966</c:v>
                </c:pt>
                <c:pt idx="5">
                  <c:v>42982</c:v>
                </c:pt>
                <c:pt idx="6">
                  <c:v>42994</c:v>
                </c:pt>
                <c:pt idx="7">
                  <c:v>43010</c:v>
                </c:pt>
              </c:numCache>
            </c:numRef>
          </c:xVal>
          <c:yVal>
            <c:numRef>
              <c:f>'Canan South Site'!$AS$3:$AS$10</c:f>
              <c:numCache>
                <c:formatCode>General</c:formatCode>
                <c:ptCount val="8"/>
                <c:pt idx="0">
                  <c:v>4.1000000000000002E-2</c:v>
                </c:pt>
                <c:pt idx="1">
                  <c:v>1.2E-2</c:v>
                </c:pt>
                <c:pt idx="2">
                  <c:v>3.2000000000000001E-2</c:v>
                </c:pt>
                <c:pt idx="3">
                  <c:v>1.4999999999999999E-2</c:v>
                </c:pt>
                <c:pt idx="4">
                  <c:v>1.2E-2</c:v>
                </c:pt>
                <c:pt idx="5">
                  <c:v>3.9E-2</c:v>
                </c:pt>
                <c:pt idx="6">
                  <c:v>1.9E-2</c:v>
                </c:pt>
                <c:pt idx="7">
                  <c:v>2.5999999999999999E-2</c:v>
                </c:pt>
              </c:numCache>
            </c:numRef>
          </c:yVal>
          <c:smooth val="1"/>
          <c:extLst>
            <c:ext xmlns:c16="http://schemas.microsoft.com/office/drawing/2014/chart" uri="{C3380CC4-5D6E-409C-BE32-E72D297353CC}">
              <c16:uniqueId val="{00000000-A0DC-4E87-8019-B9BC18F780B7}"/>
            </c:ext>
          </c:extLst>
        </c:ser>
        <c:ser>
          <c:idx val="1"/>
          <c:order val="1"/>
          <c:tx>
            <c:v>North NH3</c:v>
          </c:tx>
          <c:spPr>
            <a:ln w="19050" cap="rnd">
              <a:solidFill>
                <a:schemeClr val="accent2"/>
              </a:solidFill>
              <a:prstDash val="dash"/>
              <a:round/>
            </a:ln>
            <a:effectLst/>
          </c:spPr>
          <c:marker>
            <c:symbol val="square"/>
            <c:size val="5"/>
            <c:spPr>
              <a:solidFill>
                <a:schemeClr val="accent2"/>
              </a:solidFill>
              <a:ln w="9525">
                <a:solidFill>
                  <a:schemeClr val="accent2"/>
                </a:solidFill>
              </a:ln>
              <a:effectLst/>
            </c:spPr>
          </c:marker>
          <c:xVal>
            <c:numRef>
              <c:f>'Canan North Site'!$Q$3:$Q$10</c:f>
              <c:numCache>
                <c:formatCode>m/d/yy;@</c:formatCode>
                <c:ptCount val="8"/>
                <c:pt idx="0">
                  <c:v>42911</c:v>
                </c:pt>
                <c:pt idx="1">
                  <c:v>42925</c:v>
                </c:pt>
                <c:pt idx="2">
                  <c:v>42943</c:v>
                </c:pt>
                <c:pt idx="3">
                  <c:v>42955</c:v>
                </c:pt>
                <c:pt idx="4">
                  <c:v>42965</c:v>
                </c:pt>
                <c:pt idx="5">
                  <c:v>42982</c:v>
                </c:pt>
                <c:pt idx="6">
                  <c:v>42988</c:v>
                </c:pt>
                <c:pt idx="7">
                  <c:v>42993</c:v>
                </c:pt>
              </c:numCache>
            </c:numRef>
          </c:xVal>
          <c:yVal>
            <c:numRef>
              <c:f>'Canan North Site'!$AS$3:$AS$10</c:f>
              <c:numCache>
                <c:formatCode>General</c:formatCode>
                <c:ptCount val="8"/>
                <c:pt idx="0">
                  <c:v>2.5000000000000001E-3</c:v>
                </c:pt>
                <c:pt idx="1">
                  <c:v>2.5000000000000001E-2</c:v>
                </c:pt>
                <c:pt idx="2">
                  <c:v>2.7E-2</c:v>
                </c:pt>
                <c:pt idx="3">
                  <c:v>2.1000000000000001E-2</c:v>
                </c:pt>
                <c:pt idx="4">
                  <c:v>2.5000000000000001E-2</c:v>
                </c:pt>
                <c:pt idx="5">
                  <c:v>2.7E-2</c:v>
                </c:pt>
                <c:pt idx="6">
                  <c:v>2.1999999999999999E-2</c:v>
                </c:pt>
                <c:pt idx="7">
                  <c:v>2.1999999999999999E-2</c:v>
                </c:pt>
              </c:numCache>
            </c:numRef>
          </c:yVal>
          <c:smooth val="1"/>
          <c:extLst>
            <c:ext xmlns:c16="http://schemas.microsoft.com/office/drawing/2014/chart" uri="{C3380CC4-5D6E-409C-BE32-E72D297353CC}">
              <c16:uniqueId val="{00000001-A0DC-4E87-8019-B9BC18F780B7}"/>
            </c:ext>
          </c:extLst>
        </c:ser>
        <c:dLbls>
          <c:showLegendKey val="0"/>
          <c:showVal val="0"/>
          <c:showCatName val="0"/>
          <c:showSerName val="0"/>
          <c:showPercent val="0"/>
          <c:showBubbleSize val="0"/>
        </c:dLbls>
        <c:axId val="630554784"/>
        <c:axId val="630543632"/>
      </c:scatterChart>
      <c:valAx>
        <c:axId val="630554784"/>
        <c:scaling>
          <c:orientation val="minMax"/>
          <c:max val="43023"/>
          <c:min val="42887"/>
        </c:scaling>
        <c:delete val="0"/>
        <c:axPos val="b"/>
        <c:majorGridlines>
          <c:spPr>
            <a:ln w="9525" cap="flat" cmpd="sng" algn="ctr">
              <a:solidFill>
                <a:schemeClr val="tx1">
                  <a:lumMod val="15000"/>
                  <a:lumOff val="85000"/>
                </a:schemeClr>
              </a:solidFill>
              <a:round/>
            </a:ln>
            <a:effectLst/>
          </c:spPr>
        </c:majorGridlines>
        <c:numFmt formatCode="m/d/yy;@"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43632"/>
        <c:crosses val="autoZero"/>
        <c:crossBetween val="midCat"/>
        <c:majorUnit val="30"/>
      </c:valAx>
      <c:valAx>
        <c:axId val="630543632"/>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 N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00" sourceLinked="0"/>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54784"/>
        <c:crosses val="autoZero"/>
        <c:crossBetween val="midCat"/>
      </c:valAx>
      <c:spPr>
        <a:noFill/>
        <a:ln>
          <a:noFill/>
        </a:ln>
        <a:effectLst/>
      </c:spPr>
    </c:plotArea>
    <c:legend>
      <c:legendPos val="b"/>
      <c:layout>
        <c:manualLayout>
          <c:xMode val="edge"/>
          <c:yMode val="edge"/>
          <c:x val="0.37165600393700793"/>
          <c:y val="0.10300816564596092"/>
          <c:w val="0.58307688101487332"/>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32662583843685"/>
          <c:y val="0.10550360892388454"/>
          <c:w val="0.76320744629143578"/>
          <c:h val="0.70561971420239133"/>
        </c:manualLayout>
      </c:layout>
      <c:scatterChart>
        <c:scatterStyle val="smoothMarker"/>
        <c:varyColors val="0"/>
        <c:ser>
          <c:idx val="0"/>
          <c:order val="0"/>
          <c:tx>
            <c:v>South SD</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'Canan South Site'!$Q$3:$Q$10</c:f>
              <c:numCache>
                <c:formatCode>m/d/yy;@</c:formatCode>
                <c:ptCount val="8"/>
                <c:pt idx="0">
                  <c:v>42912</c:v>
                </c:pt>
                <c:pt idx="1">
                  <c:v>42925</c:v>
                </c:pt>
                <c:pt idx="2">
                  <c:v>42938</c:v>
                </c:pt>
                <c:pt idx="3">
                  <c:v>42954</c:v>
                </c:pt>
                <c:pt idx="4">
                  <c:v>42966</c:v>
                </c:pt>
                <c:pt idx="5">
                  <c:v>42982</c:v>
                </c:pt>
                <c:pt idx="6">
                  <c:v>42994</c:v>
                </c:pt>
                <c:pt idx="7">
                  <c:v>43010</c:v>
                </c:pt>
              </c:numCache>
            </c:numRef>
          </c:xVal>
          <c:yVal>
            <c:numRef>
              <c:f>'Canan South Site'!$T$3:$T$10</c:f>
              <c:numCache>
                <c:formatCode>General</c:formatCode>
                <c:ptCount val="8"/>
                <c:pt idx="0">
                  <c:v>6.25</c:v>
                </c:pt>
                <c:pt idx="1">
                  <c:v>5.0999999999999996</c:v>
                </c:pt>
                <c:pt idx="2">
                  <c:v>4.4000000000000004</c:v>
                </c:pt>
                <c:pt idx="3">
                  <c:v>7.5</c:v>
                </c:pt>
                <c:pt idx="4">
                  <c:v>6.75</c:v>
                </c:pt>
                <c:pt idx="5">
                  <c:v>3.3</c:v>
                </c:pt>
                <c:pt idx="6">
                  <c:v>6.25</c:v>
                </c:pt>
                <c:pt idx="7">
                  <c:v>5.35</c:v>
                </c:pt>
              </c:numCache>
            </c:numRef>
          </c:yVal>
          <c:smooth val="1"/>
          <c:extLst>
            <c:ext xmlns:c16="http://schemas.microsoft.com/office/drawing/2014/chart" uri="{C3380CC4-5D6E-409C-BE32-E72D297353CC}">
              <c16:uniqueId val="{00000000-2085-4415-9671-46894A9A53ED}"/>
            </c:ext>
          </c:extLst>
        </c:ser>
        <c:ser>
          <c:idx val="1"/>
          <c:order val="1"/>
          <c:tx>
            <c:v>North SD</c:v>
          </c:tx>
          <c:spPr>
            <a:ln w="19050" cap="rnd">
              <a:solidFill>
                <a:schemeClr val="accent2"/>
              </a:solidFill>
              <a:prstDash val="dash"/>
              <a:round/>
            </a:ln>
            <a:effectLst/>
          </c:spPr>
          <c:marker>
            <c:symbol val="square"/>
            <c:size val="5"/>
            <c:spPr>
              <a:solidFill>
                <a:schemeClr val="accent2"/>
              </a:solidFill>
              <a:ln w="9525">
                <a:solidFill>
                  <a:schemeClr val="accent2"/>
                </a:solidFill>
              </a:ln>
              <a:effectLst/>
            </c:spPr>
          </c:marker>
          <c:xVal>
            <c:numRef>
              <c:f>'Canan North Site'!$Q$3:$Q$10</c:f>
              <c:numCache>
                <c:formatCode>m/d/yy;@</c:formatCode>
                <c:ptCount val="8"/>
                <c:pt idx="0">
                  <c:v>42911</c:v>
                </c:pt>
                <c:pt idx="1">
                  <c:v>42925</c:v>
                </c:pt>
                <c:pt idx="2">
                  <c:v>42943</c:v>
                </c:pt>
                <c:pt idx="3">
                  <c:v>42955</c:v>
                </c:pt>
                <c:pt idx="4">
                  <c:v>42965</c:v>
                </c:pt>
                <c:pt idx="5">
                  <c:v>42982</c:v>
                </c:pt>
                <c:pt idx="6">
                  <c:v>42988</c:v>
                </c:pt>
                <c:pt idx="7">
                  <c:v>42993</c:v>
                </c:pt>
              </c:numCache>
            </c:numRef>
          </c:xVal>
          <c:yVal>
            <c:numRef>
              <c:f>'Canan North Site'!$T$3:$T$10</c:f>
              <c:numCache>
                <c:formatCode>General</c:formatCode>
                <c:ptCount val="8"/>
                <c:pt idx="0">
                  <c:v>4.1500000000000004</c:v>
                </c:pt>
                <c:pt idx="1">
                  <c:v>4.6500000000000004</c:v>
                </c:pt>
                <c:pt idx="2">
                  <c:v>3.95</c:v>
                </c:pt>
                <c:pt idx="3">
                  <c:v>6.3</c:v>
                </c:pt>
                <c:pt idx="4">
                  <c:v>5.95</c:v>
                </c:pt>
                <c:pt idx="5">
                  <c:v>3.9</c:v>
                </c:pt>
                <c:pt idx="6">
                  <c:v>4.55</c:v>
                </c:pt>
                <c:pt idx="7">
                  <c:v>5.35</c:v>
                </c:pt>
              </c:numCache>
            </c:numRef>
          </c:yVal>
          <c:smooth val="1"/>
          <c:extLst>
            <c:ext xmlns:c16="http://schemas.microsoft.com/office/drawing/2014/chart" uri="{C3380CC4-5D6E-409C-BE32-E72D297353CC}">
              <c16:uniqueId val="{00000001-2085-4415-9671-46894A9A53ED}"/>
            </c:ext>
          </c:extLst>
        </c:ser>
        <c:dLbls>
          <c:showLegendKey val="0"/>
          <c:showVal val="0"/>
          <c:showCatName val="0"/>
          <c:showSerName val="0"/>
          <c:showPercent val="0"/>
          <c:showBubbleSize val="0"/>
        </c:dLbls>
        <c:axId val="630554784"/>
        <c:axId val="630543632"/>
      </c:scatterChart>
      <c:valAx>
        <c:axId val="630554784"/>
        <c:scaling>
          <c:orientation val="minMax"/>
          <c:max val="43023"/>
          <c:min val="42887"/>
        </c:scaling>
        <c:delete val="0"/>
        <c:axPos val="t"/>
        <c:majorGridlines>
          <c:spPr>
            <a:ln w="9525" cap="flat" cmpd="sng" algn="ctr">
              <a:solidFill>
                <a:schemeClr val="tx1">
                  <a:lumMod val="15000"/>
                  <a:lumOff val="85000"/>
                </a:schemeClr>
              </a:solidFill>
              <a:round/>
            </a:ln>
            <a:effectLst/>
          </c:spPr>
        </c:majorGridlines>
        <c:numFmt formatCode="m/d/yy;@"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43632"/>
        <c:crosses val="autoZero"/>
        <c:crossBetween val="midCat"/>
        <c:majorUnit val="30"/>
      </c:valAx>
      <c:valAx>
        <c:axId val="630543632"/>
        <c:scaling>
          <c:orientation val="maxMin"/>
          <c:max val="1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 Clarity</a:t>
                </a:r>
                <a:r>
                  <a:rPr lang="en-US" baseline="0">
                    <a:solidFill>
                      <a:sysClr val="windowText" lastClr="000000"/>
                    </a:solidFill>
                  </a:rPr>
                  <a:t> (m)</a:t>
                </a:r>
                <a:endParaRPr lang="en-US">
                  <a:solidFill>
                    <a:sysClr val="windowText" lastClr="000000"/>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0" sourceLinked="0"/>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54784"/>
        <c:crosses val="autoZero"/>
        <c:crossBetween val="midCat"/>
        <c:majorUnit val="2"/>
      </c:valAx>
      <c:spPr>
        <a:noFill/>
        <a:ln>
          <a:noFill/>
        </a:ln>
        <a:effectLst/>
      </c:spPr>
    </c:plotArea>
    <c:legend>
      <c:legendPos val="b"/>
      <c:layout>
        <c:manualLayout>
          <c:xMode val="edge"/>
          <c:yMode val="edge"/>
          <c:x val="0.16332267060367453"/>
          <c:y val="0.16782298046077571"/>
          <c:w val="0.53835575240594924"/>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32662583843685"/>
          <c:y val="0.10550360892388454"/>
          <c:w val="0.76320744629143578"/>
          <c:h val="0.70561971420239133"/>
        </c:manualLayout>
      </c:layout>
      <c:scatterChart>
        <c:scatterStyle val="smoothMarker"/>
        <c:varyColors val="0"/>
        <c:ser>
          <c:idx val="0"/>
          <c:order val="0"/>
          <c:tx>
            <c:v>South SC</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'Canan South Site'!$Q$3:$Q$10</c:f>
              <c:numCache>
                <c:formatCode>m/d/yy;@</c:formatCode>
                <c:ptCount val="8"/>
                <c:pt idx="0">
                  <c:v>42912</c:v>
                </c:pt>
                <c:pt idx="1">
                  <c:v>42925</c:v>
                </c:pt>
                <c:pt idx="2">
                  <c:v>42938</c:v>
                </c:pt>
                <c:pt idx="3">
                  <c:v>42954</c:v>
                </c:pt>
                <c:pt idx="4">
                  <c:v>42966</c:v>
                </c:pt>
                <c:pt idx="5">
                  <c:v>42982</c:v>
                </c:pt>
                <c:pt idx="6">
                  <c:v>42994</c:v>
                </c:pt>
                <c:pt idx="7">
                  <c:v>43010</c:v>
                </c:pt>
              </c:numCache>
            </c:numRef>
          </c:xVal>
          <c:yVal>
            <c:numRef>
              <c:f>'Canan South Site'!$AM$3:$AM$10</c:f>
              <c:numCache>
                <c:formatCode>General</c:formatCode>
                <c:ptCount val="8"/>
                <c:pt idx="0">
                  <c:v>355.7</c:v>
                </c:pt>
                <c:pt idx="1">
                  <c:v>285.5</c:v>
                </c:pt>
                <c:pt idx="2">
                  <c:v>408.4</c:v>
                </c:pt>
                <c:pt idx="3">
                  <c:v>255.7</c:v>
                </c:pt>
                <c:pt idx="4">
                  <c:v>356.2</c:v>
                </c:pt>
                <c:pt idx="5">
                  <c:v>316.10000000000002</c:v>
                </c:pt>
                <c:pt idx="6">
                  <c:v>336.5</c:v>
                </c:pt>
                <c:pt idx="7">
                  <c:v>251.2</c:v>
                </c:pt>
              </c:numCache>
            </c:numRef>
          </c:yVal>
          <c:smooth val="1"/>
          <c:extLst>
            <c:ext xmlns:c16="http://schemas.microsoft.com/office/drawing/2014/chart" uri="{C3380CC4-5D6E-409C-BE32-E72D297353CC}">
              <c16:uniqueId val="{00000000-1FEA-4C47-84F9-3B6B261C3721}"/>
            </c:ext>
          </c:extLst>
        </c:ser>
        <c:ser>
          <c:idx val="1"/>
          <c:order val="1"/>
          <c:tx>
            <c:v>North SC</c:v>
          </c:tx>
          <c:spPr>
            <a:ln w="19050" cap="rnd">
              <a:solidFill>
                <a:schemeClr val="accent2"/>
              </a:solidFill>
              <a:prstDash val="dash"/>
              <a:round/>
            </a:ln>
            <a:effectLst/>
          </c:spPr>
          <c:marker>
            <c:symbol val="square"/>
            <c:size val="5"/>
            <c:spPr>
              <a:solidFill>
                <a:schemeClr val="accent2"/>
              </a:solidFill>
              <a:ln w="9525">
                <a:solidFill>
                  <a:schemeClr val="accent2"/>
                </a:solidFill>
              </a:ln>
              <a:effectLst/>
            </c:spPr>
          </c:marker>
          <c:xVal>
            <c:numRef>
              <c:f>'Canan North Site'!$Q$3:$Q$10</c:f>
              <c:numCache>
                <c:formatCode>m/d/yy;@</c:formatCode>
                <c:ptCount val="8"/>
                <c:pt idx="0">
                  <c:v>42911</c:v>
                </c:pt>
                <c:pt idx="1">
                  <c:v>42925</c:v>
                </c:pt>
                <c:pt idx="2">
                  <c:v>42943</c:v>
                </c:pt>
                <c:pt idx="3">
                  <c:v>42955</c:v>
                </c:pt>
                <c:pt idx="4">
                  <c:v>42965</c:v>
                </c:pt>
                <c:pt idx="5">
                  <c:v>42982</c:v>
                </c:pt>
                <c:pt idx="6">
                  <c:v>42988</c:v>
                </c:pt>
                <c:pt idx="7">
                  <c:v>42993</c:v>
                </c:pt>
              </c:numCache>
            </c:numRef>
          </c:xVal>
          <c:yVal>
            <c:numRef>
              <c:f>'Canan North Site'!$AM$3:$AM$10</c:f>
              <c:numCache>
                <c:formatCode>General</c:formatCode>
                <c:ptCount val="8"/>
                <c:pt idx="0">
                  <c:v>355</c:v>
                </c:pt>
                <c:pt idx="1">
                  <c:v>279.89999999999998</c:v>
                </c:pt>
                <c:pt idx="2">
                  <c:v>336.6</c:v>
                </c:pt>
                <c:pt idx="3">
                  <c:v>356.3</c:v>
                </c:pt>
                <c:pt idx="4">
                  <c:v>369.6</c:v>
                </c:pt>
                <c:pt idx="5">
                  <c:v>389.5</c:v>
                </c:pt>
                <c:pt idx="6">
                  <c:v>319.60000000000002</c:v>
                </c:pt>
                <c:pt idx="7">
                  <c:v>244.1</c:v>
                </c:pt>
              </c:numCache>
            </c:numRef>
          </c:yVal>
          <c:smooth val="1"/>
          <c:extLst>
            <c:ext xmlns:c16="http://schemas.microsoft.com/office/drawing/2014/chart" uri="{C3380CC4-5D6E-409C-BE32-E72D297353CC}">
              <c16:uniqueId val="{00000001-1FEA-4C47-84F9-3B6B261C3721}"/>
            </c:ext>
          </c:extLst>
        </c:ser>
        <c:dLbls>
          <c:showLegendKey val="0"/>
          <c:showVal val="0"/>
          <c:showCatName val="0"/>
          <c:showSerName val="0"/>
          <c:showPercent val="0"/>
          <c:showBubbleSize val="0"/>
        </c:dLbls>
        <c:axId val="630554784"/>
        <c:axId val="630543632"/>
      </c:scatterChart>
      <c:valAx>
        <c:axId val="630554784"/>
        <c:scaling>
          <c:orientation val="minMax"/>
          <c:max val="43023"/>
          <c:min val="42887"/>
        </c:scaling>
        <c:delete val="0"/>
        <c:axPos val="b"/>
        <c:majorGridlines>
          <c:spPr>
            <a:ln w="9525" cap="flat" cmpd="sng" algn="ctr">
              <a:solidFill>
                <a:schemeClr val="tx1">
                  <a:lumMod val="15000"/>
                  <a:lumOff val="85000"/>
                </a:schemeClr>
              </a:solidFill>
              <a:round/>
            </a:ln>
            <a:effectLst/>
          </c:spPr>
        </c:majorGridlines>
        <c:numFmt formatCode="m/d/yy;@"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43632"/>
        <c:crosses val="autoZero"/>
        <c:crossBetween val="midCat"/>
        <c:majorUnit val="30"/>
      </c:valAx>
      <c:valAx>
        <c:axId val="630543632"/>
        <c:scaling>
          <c:orientation val="minMax"/>
          <c:min val="1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Sp.Cond</a:t>
                </a:r>
                <a:r>
                  <a:rPr lang="en-US" baseline="0">
                    <a:solidFill>
                      <a:sysClr val="windowText" lastClr="000000"/>
                    </a:solidFill>
                  </a:rPr>
                  <a:t> (µg/L)</a:t>
                </a:r>
                <a:endParaRPr lang="en-US">
                  <a:solidFill>
                    <a:sysClr val="windowText" lastClr="000000"/>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0" sourceLinked="0"/>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54784"/>
        <c:crosses val="autoZero"/>
        <c:crossBetween val="midCat"/>
        <c:majorUnit val="50"/>
      </c:valAx>
      <c:spPr>
        <a:noFill/>
        <a:ln>
          <a:noFill/>
        </a:ln>
        <a:effectLst/>
      </c:spPr>
    </c:plotArea>
    <c:legend>
      <c:legendPos val="b"/>
      <c:layout>
        <c:manualLayout>
          <c:xMode val="edge"/>
          <c:yMode val="edge"/>
          <c:x val="0.17721155949256343"/>
          <c:y val="0.60300816564596083"/>
          <c:w val="0.53223042432195977"/>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5006014873141"/>
          <c:y val="0.11406651091690465"/>
          <c:w val="0.77493328958880137"/>
          <c:h val="0.71928268581811894"/>
        </c:manualLayout>
      </c:layout>
      <c:barChart>
        <c:barDir val="col"/>
        <c:grouping val="clustered"/>
        <c:varyColors val="0"/>
        <c:ser>
          <c:idx val="0"/>
          <c:order val="0"/>
          <c:tx>
            <c:v>Precip (in) - Auburn Station</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numRef>
              <c:f>'Canan North Site'!$A$3:$A$367</c:f>
              <c:numCache>
                <c:formatCode>m/d/yy;@</c:formatCode>
                <c:ptCount val="365"/>
                <c:pt idx="0">
                  <c:v>42736</c:v>
                </c:pt>
                <c:pt idx="1">
                  <c:v>42737</c:v>
                </c:pt>
                <c:pt idx="2">
                  <c:v>42738</c:v>
                </c:pt>
                <c:pt idx="3">
                  <c:v>42739</c:v>
                </c:pt>
                <c:pt idx="4">
                  <c:v>42740</c:v>
                </c:pt>
                <c:pt idx="5">
                  <c:v>42741</c:v>
                </c:pt>
                <c:pt idx="6">
                  <c:v>42742</c:v>
                </c:pt>
                <c:pt idx="7">
                  <c:v>42743</c:v>
                </c:pt>
                <c:pt idx="8">
                  <c:v>42744</c:v>
                </c:pt>
                <c:pt idx="9">
                  <c:v>42745</c:v>
                </c:pt>
                <c:pt idx="10">
                  <c:v>42746</c:v>
                </c:pt>
                <c:pt idx="11">
                  <c:v>42747</c:v>
                </c:pt>
                <c:pt idx="12">
                  <c:v>42748</c:v>
                </c:pt>
                <c:pt idx="13">
                  <c:v>42749</c:v>
                </c:pt>
                <c:pt idx="14">
                  <c:v>42750</c:v>
                </c:pt>
                <c:pt idx="15">
                  <c:v>42751</c:v>
                </c:pt>
                <c:pt idx="16">
                  <c:v>42752</c:v>
                </c:pt>
                <c:pt idx="17">
                  <c:v>42753</c:v>
                </c:pt>
                <c:pt idx="18">
                  <c:v>42754</c:v>
                </c:pt>
                <c:pt idx="19">
                  <c:v>42755</c:v>
                </c:pt>
                <c:pt idx="20">
                  <c:v>42756</c:v>
                </c:pt>
                <c:pt idx="21">
                  <c:v>42757</c:v>
                </c:pt>
                <c:pt idx="22">
                  <c:v>42758</c:v>
                </c:pt>
                <c:pt idx="23">
                  <c:v>42759</c:v>
                </c:pt>
                <c:pt idx="24">
                  <c:v>42760</c:v>
                </c:pt>
                <c:pt idx="25">
                  <c:v>42761</c:v>
                </c:pt>
                <c:pt idx="26">
                  <c:v>42762</c:v>
                </c:pt>
                <c:pt idx="27">
                  <c:v>42763</c:v>
                </c:pt>
                <c:pt idx="28">
                  <c:v>42764</c:v>
                </c:pt>
                <c:pt idx="29">
                  <c:v>42765</c:v>
                </c:pt>
                <c:pt idx="30">
                  <c:v>42766</c:v>
                </c:pt>
                <c:pt idx="31">
                  <c:v>42767</c:v>
                </c:pt>
                <c:pt idx="32">
                  <c:v>42768</c:v>
                </c:pt>
                <c:pt idx="33">
                  <c:v>42769</c:v>
                </c:pt>
                <c:pt idx="34">
                  <c:v>42770</c:v>
                </c:pt>
                <c:pt idx="35">
                  <c:v>42771</c:v>
                </c:pt>
                <c:pt idx="36">
                  <c:v>42772</c:v>
                </c:pt>
                <c:pt idx="37">
                  <c:v>42773</c:v>
                </c:pt>
                <c:pt idx="38">
                  <c:v>42774</c:v>
                </c:pt>
                <c:pt idx="39">
                  <c:v>42775</c:v>
                </c:pt>
                <c:pt idx="40">
                  <c:v>42776</c:v>
                </c:pt>
                <c:pt idx="41">
                  <c:v>42777</c:v>
                </c:pt>
                <c:pt idx="42">
                  <c:v>42778</c:v>
                </c:pt>
                <c:pt idx="43">
                  <c:v>42779</c:v>
                </c:pt>
                <c:pt idx="44">
                  <c:v>42780</c:v>
                </c:pt>
                <c:pt idx="45">
                  <c:v>42781</c:v>
                </c:pt>
                <c:pt idx="46">
                  <c:v>42782</c:v>
                </c:pt>
                <c:pt idx="47">
                  <c:v>42783</c:v>
                </c:pt>
                <c:pt idx="48">
                  <c:v>42784</c:v>
                </c:pt>
                <c:pt idx="49">
                  <c:v>42785</c:v>
                </c:pt>
                <c:pt idx="50">
                  <c:v>42786</c:v>
                </c:pt>
                <c:pt idx="51">
                  <c:v>42787</c:v>
                </c:pt>
                <c:pt idx="52">
                  <c:v>42788</c:v>
                </c:pt>
                <c:pt idx="53">
                  <c:v>42789</c:v>
                </c:pt>
                <c:pt idx="54">
                  <c:v>42790</c:v>
                </c:pt>
                <c:pt idx="55">
                  <c:v>42791</c:v>
                </c:pt>
                <c:pt idx="56">
                  <c:v>42792</c:v>
                </c:pt>
                <c:pt idx="57">
                  <c:v>42793</c:v>
                </c:pt>
                <c:pt idx="58">
                  <c:v>42794</c:v>
                </c:pt>
                <c:pt idx="59">
                  <c:v>42795</c:v>
                </c:pt>
                <c:pt idx="60">
                  <c:v>42796</c:v>
                </c:pt>
                <c:pt idx="61">
                  <c:v>42797</c:v>
                </c:pt>
                <c:pt idx="62">
                  <c:v>42798</c:v>
                </c:pt>
                <c:pt idx="63">
                  <c:v>42799</c:v>
                </c:pt>
                <c:pt idx="64">
                  <c:v>42800</c:v>
                </c:pt>
                <c:pt idx="65">
                  <c:v>42801</c:v>
                </c:pt>
                <c:pt idx="66">
                  <c:v>42802</c:v>
                </c:pt>
                <c:pt idx="67">
                  <c:v>42803</c:v>
                </c:pt>
                <c:pt idx="68">
                  <c:v>42804</c:v>
                </c:pt>
                <c:pt idx="69">
                  <c:v>42805</c:v>
                </c:pt>
                <c:pt idx="70">
                  <c:v>42806</c:v>
                </c:pt>
                <c:pt idx="71">
                  <c:v>42807</c:v>
                </c:pt>
                <c:pt idx="72">
                  <c:v>42808</c:v>
                </c:pt>
                <c:pt idx="73">
                  <c:v>42809</c:v>
                </c:pt>
                <c:pt idx="74">
                  <c:v>42810</c:v>
                </c:pt>
                <c:pt idx="75">
                  <c:v>42811</c:v>
                </c:pt>
                <c:pt idx="76">
                  <c:v>42812</c:v>
                </c:pt>
                <c:pt idx="77">
                  <c:v>42813</c:v>
                </c:pt>
                <c:pt idx="78">
                  <c:v>42814</c:v>
                </c:pt>
                <c:pt idx="79">
                  <c:v>42815</c:v>
                </c:pt>
                <c:pt idx="80">
                  <c:v>42816</c:v>
                </c:pt>
                <c:pt idx="81">
                  <c:v>42817</c:v>
                </c:pt>
                <c:pt idx="82">
                  <c:v>42818</c:v>
                </c:pt>
                <c:pt idx="83">
                  <c:v>42819</c:v>
                </c:pt>
                <c:pt idx="84">
                  <c:v>42820</c:v>
                </c:pt>
                <c:pt idx="85">
                  <c:v>42821</c:v>
                </c:pt>
                <c:pt idx="86">
                  <c:v>42822</c:v>
                </c:pt>
                <c:pt idx="87">
                  <c:v>42823</c:v>
                </c:pt>
                <c:pt idx="88">
                  <c:v>42824</c:v>
                </c:pt>
                <c:pt idx="89">
                  <c:v>42825</c:v>
                </c:pt>
                <c:pt idx="90">
                  <c:v>42826</c:v>
                </c:pt>
                <c:pt idx="91">
                  <c:v>42827</c:v>
                </c:pt>
                <c:pt idx="92">
                  <c:v>42828</c:v>
                </c:pt>
                <c:pt idx="93">
                  <c:v>42829</c:v>
                </c:pt>
                <c:pt idx="94">
                  <c:v>42830</c:v>
                </c:pt>
                <c:pt idx="95">
                  <c:v>42831</c:v>
                </c:pt>
                <c:pt idx="96">
                  <c:v>42832</c:v>
                </c:pt>
                <c:pt idx="97">
                  <c:v>42833</c:v>
                </c:pt>
                <c:pt idx="98">
                  <c:v>42834</c:v>
                </c:pt>
                <c:pt idx="99">
                  <c:v>42835</c:v>
                </c:pt>
                <c:pt idx="100">
                  <c:v>42836</c:v>
                </c:pt>
                <c:pt idx="101">
                  <c:v>42837</c:v>
                </c:pt>
                <c:pt idx="102">
                  <c:v>42838</c:v>
                </c:pt>
                <c:pt idx="103">
                  <c:v>42839</c:v>
                </c:pt>
                <c:pt idx="104">
                  <c:v>42840</c:v>
                </c:pt>
                <c:pt idx="105">
                  <c:v>42841</c:v>
                </c:pt>
                <c:pt idx="106">
                  <c:v>42842</c:v>
                </c:pt>
                <c:pt idx="107">
                  <c:v>42843</c:v>
                </c:pt>
                <c:pt idx="108">
                  <c:v>42844</c:v>
                </c:pt>
                <c:pt idx="109">
                  <c:v>42845</c:v>
                </c:pt>
                <c:pt idx="110">
                  <c:v>42846</c:v>
                </c:pt>
                <c:pt idx="111">
                  <c:v>42847</c:v>
                </c:pt>
                <c:pt idx="112">
                  <c:v>42848</c:v>
                </c:pt>
                <c:pt idx="113">
                  <c:v>42849</c:v>
                </c:pt>
                <c:pt idx="114">
                  <c:v>42850</c:v>
                </c:pt>
                <c:pt idx="115">
                  <c:v>42851</c:v>
                </c:pt>
                <c:pt idx="116">
                  <c:v>42852</c:v>
                </c:pt>
                <c:pt idx="117">
                  <c:v>42853</c:v>
                </c:pt>
                <c:pt idx="118">
                  <c:v>42854</c:v>
                </c:pt>
                <c:pt idx="119">
                  <c:v>42855</c:v>
                </c:pt>
                <c:pt idx="120">
                  <c:v>42856</c:v>
                </c:pt>
                <c:pt idx="121">
                  <c:v>42857</c:v>
                </c:pt>
                <c:pt idx="122">
                  <c:v>42858</c:v>
                </c:pt>
                <c:pt idx="123">
                  <c:v>42859</c:v>
                </c:pt>
                <c:pt idx="124">
                  <c:v>42860</c:v>
                </c:pt>
                <c:pt idx="125">
                  <c:v>42861</c:v>
                </c:pt>
                <c:pt idx="126">
                  <c:v>42862</c:v>
                </c:pt>
                <c:pt idx="127">
                  <c:v>42863</c:v>
                </c:pt>
                <c:pt idx="128">
                  <c:v>42864</c:v>
                </c:pt>
                <c:pt idx="129">
                  <c:v>42865</c:v>
                </c:pt>
                <c:pt idx="130">
                  <c:v>42866</c:v>
                </c:pt>
                <c:pt idx="131">
                  <c:v>42867</c:v>
                </c:pt>
                <c:pt idx="132">
                  <c:v>42868</c:v>
                </c:pt>
                <c:pt idx="133">
                  <c:v>42869</c:v>
                </c:pt>
                <c:pt idx="134">
                  <c:v>42870</c:v>
                </c:pt>
                <c:pt idx="135">
                  <c:v>42871</c:v>
                </c:pt>
                <c:pt idx="136">
                  <c:v>42872</c:v>
                </c:pt>
                <c:pt idx="137">
                  <c:v>42873</c:v>
                </c:pt>
                <c:pt idx="138">
                  <c:v>42874</c:v>
                </c:pt>
                <c:pt idx="139">
                  <c:v>42875</c:v>
                </c:pt>
                <c:pt idx="140">
                  <c:v>42876</c:v>
                </c:pt>
                <c:pt idx="141">
                  <c:v>42877</c:v>
                </c:pt>
                <c:pt idx="142">
                  <c:v>42878</c:v>
                </c:pt>
                <c:pt idx="143">
                  <c:v>42879</c:v>
                </c:pt>
                <c:pt idx="144">
                  <c:v>42880</c:v>
                </c:pt>
                <c:pt idx="145">
                  <c:v>42881</c:v>
                </c:pt>
                <c:pt idx="146">
                  <c:v>42882</c:v>
                </c:pt>
                <c:pt idx="147">
                  <c:v>42883</c:v>
                </c:pt>
                <c:pt idx="148">
                  <c:v>42884</c:v>
                </c:pt>
                <c:pt idx="149">
                  <c:v>42885</c:v>
                </c:pt>
                <c:pt idx="150">
                  <c:v>42886</c:v>
                </c:pt>
                <c:pt idx="151">
                  <c:v>42887</c:v>
                </c:pt>
                <c:pt idx="152">
                  <c:v>42888</c:v>
                </c:pt>
                <c:pt idx="153">
                  <c:v>42889</c:v>
                </c:pt>
                <c:pt idx="154">
                  <c:v>42890</c:v>
                </c:pt>
                <c:pt idx="155">
                  <c:v>42891</c:v>
                </c:pt>
                <c:pt idx="156">
                  <c:v>42892</c:v>
                </c:pt>
                <c:pt idx="157">
                  <c:v>42893</c:v>
                </c:pt>
                <c:pt idx="158">
                  <c:v>42894</c:v>
                </c:pt>
                <c:pt idx="159">
                  <c:v>42895</c:v>
                </c:pt>
                <c:pt idx="160">
                  <c:v>42896</c:v>
                </c:pt>
                <c:pt idx="161">
                  <c:v>42897</c:v>
                </c:pt>
                <c:pt idx="162">
                  <c:v>42898</c:v>
                </c:pt>
                <c:pt idx="163">
                  <c:v>42899</c:v>
                </c:pt>
                <c:pt idx="164">
                  <c:v>42900</c:v>
                </c:pt>
                <c:pt idx="165">
                  <c:v>42901</c:v>
                </c:pt>
                <c:pt idx="166">
                  <c:v>42902</c:v>
                </c:pt>
                <c:pt idx="167">
                  <c:v>42903</c:v>
                </c:pt>
                <c:pt idx="168">
                  <c:v>42904</c:v>
                </c:pt>
                <c:pt idx="169">
                  <c:v>42905</c:v>
                </c:pt>
                <c:pt idx="170">
                  <c:v>42906</c:v>
                </c:pt>
                <c:pt idx="171">
                  <c:v>42907</c:v>
                </c:pt>
                <c:pt idx="172">
                  <c:v>42908</c:v>
                </c:pt>
                <c:pt idx="173">
                  <c:v>42909</c:v>
                </c:pt>
                <c:pt idx="174">
                  <c:v>42910</c:v>
                </c:pt>
                <c:pt idx="175">
                  <c:v>42911</c:v>
                </c:pt>
                <c:pt idx="176">
                  <c:v>42912</c:v>
                </c:pt>
                <c:pt idx="177">
                  <c:v>42913</c:v>
                </c:pt>
                <c:pt idx="178">
                  <c:v>42914</c:v>
                </c:pt>
                <c:pt idx="179">
                  <c:v>42915</c:v>
                </c:pt>
                <c:pt idx="180">
                  <c:v>42916</c:v>
                </c:pt>
                <c:pt idx="181">
                  <c:v>42917</c:v>
                </c:pt>
                <c:pt idx="182">
                  <c:v>42918</c:v>
                </c:pt>
                <c:pt idx="183">
                  <c:v>42919</c:v>
                </c:pt>
                <c:pt idx="184">
                  <c:v>42920</c:v>
                </c:pt>
                <c:pt idx="185">
                  <c:v>42921</c:v>
                </c:pt>
                <c:pt idx="186">
                  <c:v>42922</c:v>
                </c:pt>
                <c:pt idx="187">
                  <c:v>42923</c:v>
                </c:pt>
                <c:pt idx="188">
                  <c:v>42924</c:v>
                </c:pt>
                <c:pt idx="189">
                  <c:v>42925</c:v>
                </c:pt>
                <c:pt idx="190">
                  <c:v>42926</c:v>
                </c:pt>
                <c:pt idx="191">
                  <c:v>42927</c:v>
                </c:pt>
                <c:pt idx="192">
                  <c:v>42928</c:v>
                </c:pt>
                <c:pt idx="193">
                  <c:v>42929</c:v>
                </c:pt>
                <c:pt idx="194">
                  <c:v>42930</c:v>
                </c:pt>
                <c:pt idx="195">
                  <c:v>42931</c:v>
                </c:pt>
                <c:pt idx="196">
                  <c:v>42932</c:v>
                </c:pt>
                <c:pt idx="197">
                  <c:v>42933</c:v>
                </c:pt>
                <c:pt idx="198">
                  <c:v>42934</c:v>
                </c:pt>
                <c:pt idx="199">
                  <c:v>42935</c:v>
                </c:pt>
                <c:pt idx="200">
                  <c:v>42936</c:v>
                </c:pt>
                <c:pt idx="201">
                  <c:v>42937</c:v>
                </c:pt>
                <c:pt idx="202">
                  <c:v>42938</c:v>
                </c:pt>
                <c:pt idx="203">
                  <c:v>42939</c:v>
                </c:pt>
                <c:pt idx="204">
                  <c:v>42940</c:v>
                </c:pt>
                <c:pt idx="205">
                  <c:v>42941</c:v>
                </c:pt>
                <c:pt idx="206">
                  <c:v>42942</c:v>
                </c:pt>
                <c:pt idx="207">
                  <c:v>42943</c:v>
                </c:pt>
                <c:pt idx="208">
                  <c:v>42944</c:v>
                </c:pt>
                <c:pt idx="209">
                  <c:v>42945</c:v>
                </c:pt>
                <c:pt idx="210">
                  <c:v>42946</c:v>
                </c:pt>
                <c:pt idx="211">
                  <c:v>42947</c:v>
                </c:pt>
                <c:pt idx="212">
                  <c:v>42948</c:v>
                </c:pt>
                <c:pt idx="213">
                  <c:v>42949</c:v>
                </c:pt>
                <c:pt idx="214">
                  <c:v>42950</c:v>
                </c:pt>
                <c:pt idx="215">
                  <c:v>42951</c:v>
                </c:pt>
                <c:pt idx="216">
                  <c:v>42952</c:v>
                </c:pt>
                <c:pt idx="217">
                  <c:v>42953</c:v>
                </c:pt>
                <c:pt idx="218">
                  <c:v>42954</c:v>
                </c:pt>
                <c:pt idx="219">
                  <c:v>42955</c:v>
                </c:pt>
                <c:pt idx="220">
                  <c:v>42956</c:v>
                </c:pt>
                <c:pt idx="221">
                  <c:v>42957</c:v>
                </c:pt>
                <c:pt idx="222">
                  <c:v>42958</c:v>
                </c:pt>
                <c:pt idx="223">
                  <c:v>42959</c:v>
                </c:pt>
                <c:pt idx="224">
                  <c:v>42960</c:v>
                </c:pt>
                <c:pt idx="225">
                  <c:v>42961</c:v>
                </c:pt>
                <c:pt idx="226">
                  <c:v>42962</c:v>
                </c:pt>
                <c:pt idx="227">
                  <c:v>42963</c:v>
                </c:pt>
                <c:pt idx="228">
                  <c:v>42964</c:v>
                </c:pt>
                <c:pt idx="229">
                  <c:v>42965</c:v>
                </c:pt>
                <c:pt idx="230">
                  <c:v>42966</c:v>
                </c:pt>
                <c:pt idx="231">
                  <c:v>42967</c:v>
                </c:pt>
                <c:pt idx="232">
                  <c:v>42968</c:v>
                </c:pt>
                <c:pt idx="233">
                  <c:v>42969</c:v>
                </c:pt>
                <c:pt idx="234">
                  <c:v>42970</c:v>
                </c:pt>
                <c:pt idx="235">
                  <c:v>42971</c:v>
                </c:pt>
                <c:pt idx="236">
                  <c:v>42972</c:v>
                </c:pt>
                <c:pt idx="237">
                  <c:v>42973</c:v>
                </c:pt>
                <c:pt idx="238">
                  <c:v>42974</c:v>
                </c:pt>
                <c:pt idx="239">
                  <c:v>42975</c:v>
                </c:pt>
                <c:pt idx="240">
                  <c:v>42976</c:v>
                </c:pt>
                <c:pt idx="241">
                  <c:v>42977</c:v>
                </c:pt>
                <c:pt idx="242">
                  <c:v>42978</c:v>
                </c:pt>
                <c:pt idx="243">
                  <c:v>42979</c:v>
                </c:pt>
                <c:pt idx="244">
                  <c:v>42980</c:v>
                </c:pt>
                <c:pt idx="245">
                  <c:v>42981</c:v>
                </c:pt>
                <c:pt idx="246">
                  <c:v>42982</c:v>
                </c:pt>
                <c:pt idx="247">
                  <c:v>42983</c:v>
                </c:pt>
                <c:pt idx="248">
                  <c:v>42984</c:v>
                </c:pt>
                <c:pt idx="249">
                  <c:v>42985</c:v>
                </c:pt>
                <c:pt idx="250">
                  <c:v>42986</c:v>
                </c:pt>
                <c:pt idx="251">
                  <c:v>42987</c:v>
                </c:pt>
                <c:pt idx="252">
                  <c:v>42988</c:v>
                </c:pt>
                <c:pt idx="253">
                  <c:v>42989</c:v>
                </c:pt>
                <c:pt idx="254">
                  <c:v>42990</c:v>
                </c:pt>
                <c:pt idx="255">
                  <c:v>42991</c:v>
                </c:pt>
                <c:pt idx="256">
                  <c:v>42992</c:v>
                </c:pt>
                <c:pt idx="257">
                  <c:v>42993</c:v>
                </c:pt>
                <c:pt idx="258">
                  <c:v>42994</c:v>
                </c:pt>
                <c:pt idx="259">
                  <c:v>42995</c:v>
                </c:pt>
                <c:pt idx="260">
                  <c:v>42996</c:v>
                </c:pt>
                <c:pt idx="261">
                  <c:v>42997</c:v>
                </c:pt>
                <c:pt idx="262">
                  <c:v>42998</c:v>
                </c:pt>
                <c:pt idx="263">
                  <c:v>42999</c:v>
                </c:pt>
                <c:pt idx="264">
                  <c:v>43000</c:v>
                </c:pt>
                <c:pt idx="265">
                  <c:v>43001</c:v>
                </c:pt>
                <c:pt idx="266">
                  <c:v>43002</c:v>
                </c:pt>
                <c:pt idx="267">
                  <c:v>43003</c:v>
                </c:pt>
                <c:pt idx="268">
                  <c:v>43004</c:v>
                </c:pt>
                <c:pt idx="269">
                  <c:v>43005</c:v>
                </c:pt>
                <c:pt idx="270">
                  <c:v>43006</c:v>
                </c:pt>
                <c:pt idx="271">
                  <c:v>43007</c:v>
                </c:pt>
                <c:pt idx="272">
                  <c:v>43008</c:v>
                </c:pt>
                <c:pt idx="273">
                  <c:v>43009</c:v>
                </c:pt>
                <c:pt idx="274">
                  <c:v>43010</c:v>
                </c:pt>
                <c:pt idx="275">
                  <c:v>43011</c:v>
                </c:pt>
                <c:pt idx="276">
                  <c:v>43012</c:v>
                </c:pt>
                <c:pt idx="277">
                  <c:v>43013</c:v>
                </c:pt>
                <c:pt idx="278">
                  <c:v>43014</c:v>
                </c:pt>
                <c:pt idx="279">
                  <c:v>43015</c:v>
                </c:pt>
                <c:pt idx="280">
                  <c:v>43016</c:v>
                </c:pt>
                <c:pt idx="281">
                  <c:v>43017</c:v>
                </c:pt>
                <c:pt idx="282">
                  <c:v>43018</c:v>
                </c:pt>
                <c:pt idx="283">
                  <c:v>43019</c:v>
                </c:pt>
                <c:pt idx="284">
                  <c:v>43020</c:v>
                </c:pt>
                <c:pt idx="285">
                  <c:v>43021</c:v>
                </c:pt>
                <c:pt idx="286">
                  <c:v>43022</c:v>
                </c:pt>
                <c:pt idx="287">
                  <c:v>43023</c:v>
                </c:pt>
                <c:pt idx="288">
                  <c:v>43024</c:v>
                </c:pt>
                <c:pt idx="289">
                  <c:v>43025</c:v>
                </c:pt>
                <c:pt idx="290">
                  <c:v>43026</c:v>
                </c:pt>
                <c:pt idx="291">
                  <c:v>43027</c:v>
                </c:pt>
                <c:pt idx="292">
                  <c:v>43028</c:v>
                </c:pt>
                <c:pt idx="293">
                  <c:v>43029</c:v>
                </c:pt>
                <c:pt idx="294">
                  <c:v>43030</c:v>
                </c:pt>
                <c:pt idx="295">
                  <c:v>43031</c:v>
                </c:pt>
                <c:pt idx="296">
                  <c:v>43032</c:v>
                </c:pt>
                <c:pt idx="297">
                  <c:v>43033</c:v>
                </c:pt>
                <c:pt idx="298">
                  <c:v>43034</c:v>
                </c:pt>
                <c:pt idx="299">
                  <c:v>43035</c:v>
                </c:pt>
                <c:pt idx="300">
                  <c:v>43036</c:v>
                </c:pt>
                <c:pt idx="301">
                  <c:v>43037</c:v>
                </c:pt>
                <c:pt idx="302">
                  <c:v>43038</c:v>
                </c:pt>
                <c:pt idx="303">
                  <c:v>43039</c:v>
                </c:pt>
                <c:pt idx="304">
                  <c:v>43040</c:v>
                </c:pt>
                <c:pt idx="305">
                  <c:v>43041</c:v>
                </c:pt>
                <c:pt idx="306">
                  <c:v>43042</c:v>
                </c:pt>
                <c:pt idx="307">
                  <c:v>43043</c:v>
                </c:pt>
                <c:pt idx="308">
                  <c:v>43044</c:v>
                </c:pt>
                <c:pt idx="309">
                  <c:v>43045</c:v>
                </c:pt>
                <c:pt idx="310">
                  <c:v>43046</c:v>
                </c:pt>
                <c:pt idx="311">
                  <c:v>43047</c:v>
                </c:pt>
                <c:pt idx="312">
                  <c:v>43048</c:v>
                </c:pt>
                <c:pt idx="313">
                  <c:v>43049</c:v>
                </c:pt>
                <c:pt idx="314">
                  <c:v>43050</c:v>
                </c:pt>
                <c:pt idx="315">
                  <c:v>43051</c:v>
                </c:pt>
                <c:pt idx="316">
                  <c:v>43052</c:v>
                </c:pt>
                <c:pt idx="317">
                  <c:v>43053</c:v>
                </c:pt>
                <c:pt idx="318">
                  <c:v>43054</c:v>
                </c:pt>
                <c:pt idx="319">
                  <c:v>43055</c:v>
                </c:pt>
                <c:pt idx="320">
                  <c:v>43056</c:v>
                </c:pt>
                <c:pt idx="321">
                  <c:v>43057</c:v>
                </c:pt>
                <c:pt idx="322">
                  <c:v>43058</c:v>
                </c:pt>
                <c:pt idx="323">
                  <c:v>43059</c:v>
                </c:pt>
                <c:pt idx="324">
                  <c:v>43060</c:v>
                </c:pt>
                <c:pt idx="325">
                  <c:v>43061</c:v>
                </c:pt>
                <c:pt idx="326">
                  <c:v>43062</c:v>
                </c:pt>
                <c:pt idx="327">
                  <c:v>43063</c:v>
                </c:pt>
                <c:pt idx="328">
                  <c:v>43064</c:v>
                </c:pt>
                <c:pt idx="329">
                  <c:v>43065</c:v>
                </c:pt>
                <c:pt idx="330">
                  <c:v>43066</c:v>
                </c:pt>
                <c:pt idx="331">
                  <c:v>43067</c:v>
                </c:pt>
                <c:pt idx="332">
                  <c:v>43068</c:v>
                </c:pt>
                <c:pt idx="333">
                  <c:v>43069</c:v>
                </c:pt>
                <c:pt idx="334">
                  <c:v>43070</c:v>
                </c:pt>
                <c:pt idx="335">
                  <c:v>43071</c:v>
                </c:pt>
                <c:pt idx="336">
                  <c:v>43072</c:v>
                </c:pt>
                <c:pt idx="337">
                  <c:v>43073</c:v>
                </c:pt>
                <c:pt idx="338">
                  <c:v>43074</c:v>
                </c:pt>
                <c:pt idx="339">
                  <c:v>43075</c:v>
                </c:pt>
                <c:pt idx="340">
                  <c:v>43076</c:v>
                </c:pt>
                <c:pt idx="341">
                  <c:v>43077</c:v>
                </c:pt>
                <c:pt idx="342">
                  <c:v>43078</c:v>
                </c:pt>
                <c:pt idx="343">
                  <c:v>43079</c:v>
                </c:pt>
                <c:pt idx="344">
                  <c:v>43080</c:v>
                </c:pt>
                <c:pt idx="345">
                  <c:v>43081</c:v>
                </c:pt>
                <c:pt idx="346">
                  <c:v>43082</c:v>
                </c:pt>
                <c:pt idx="347">
                  <c:v>43083</c:v>
                </c:pt>
                <c:pt idx="348">
                  <c:v>43084</c:v>
                </c:pt>
                <c:pt idx="349">
                  <c:v>43085</c:v>
                </c:pt>
                <c:pt idx="350">
                  <c:v>43086</c:v>
                </c:pt>
                <c:pt idx="351">
                  <c:v>43087</c:v>
                </c:pt>
                <c:pt idx="352">
                  <c:v>43088</c:v>
                </c:pt>
                <c:pt idx="353">
                  <c:v>43089</c:v>
                </c:pt>
                <c:pt idx="354">
                  <c:v>43090</c:v>
                </c:pt>
                <c:pt idx="355">
                  <c:v>43091</c:v>
                </c:pt>
                <c:pt idx="356">
                  <c:v>43092</c:v>
                </c:pt>
                <c:pt idx="357">
                  <c:v>43093</c:v>
                </c:pt>
                <c:pt idx="358">
                  <c:v>43094</c:v>
                </c:pt>
                <c:pt idx="359">
                  <c:v>43095</c:v>
                </c:pt>
                <c:pt idx="360">
                  <c:v>43096</c:v>
                </c:pt>
                <c:pt idx="361">
                  <c:v>43097</c:v>
                </c:pt>
                <c:pt idx="362">
                  <c:v>43098</c:v>
                </c:pt>
                <c:pt idx="363">
                  <c:v>43099</c:v>
                </c:pt>
                <c:pt idx="364">
                  <c:v>43100</c:v>
                </c:pt>
              </c:numCache>
            </c:numRef>
          </c:cat>
          <c:val>
            <c:numRef>
              <c:f>'Canan North Site'!$L$3:$L$367</c:f>
              <c:numCache>
                <c:formatCode>General</c:formatCode>
                <c:ptCount val="365"/>
                <c:pt idx="0">
                  <c:v>0</c:v>
                </c:pt>
                <c:pt idx="1">
                  <c:v>0</c:v>
                </c:pt>
                <c:pt idx="2">
                  <c:v>0.01</c:v>
                </c:pt>
                <c:pt idx="3">
                  <c:v>0.47</c:v>
                </c:pt>
                <c:pt idx="4">
                  <c:v>0.01</c:v>
                </c:pt>
                <c:pt idx="5">
                  <c:v>0.02</c:v>
                </c:pt>
                <c:pt idx="6">
                  <c:v>0</c:v>
                </c:pt>
                <c:pt idx="7">
                  <c:v>0.01</c:v>
                </c:pt>
                <c:pt idx="8">
                  <c:v>0.01</c:v>
                </c:pt>
                <c:pt idx="9">
                  <c:v>0</c:v>
                </c:pt>
                <c:pt idx="10">
                  <c:v>0.02</c:v>
                </c:pt>
                <c:pt idx="11">
                  <c:v>0.01</c:v>
                </c:pt>
                <c:pt idx="12">
                  <c:v>0.35</c:v>
                </c:pt>
                <c:pt idx="13">
                  <c:v>0</c:v>
                </c:pt>
                <c:pt idx="14">
                  <c:v>0</c:v>
                </c:pt>
                <c:pt idx="15">
                  <c:v>0</c:v>
                </c:pt>
                <c:pt idx="16">
                  <c:v>0.01</c:v>
                </c:pt>
                <c:pt idx="17">
                  <c:v>0.33</c:v>
                </c:pt>
                <c:pt idx="18">
                  <c:v>0.01</c:v>
                </c:pt>
                <c:pt idx="19">
                  <c:v>0.02</c:v>
                </c:pt>
                <c:pt idx="20">
                  <c:v>0</c:v>
                </c:pt>
                <c:pt idx="21">
                  <c:v>0</c:v>
                </c:pt>
                <c:pt idx="22">
                  <c:v>0.01</c:v>
                </c:pt>
                <c:pt idx="23">
                  <c:v>0.31</c:v>
                </c:pt>
                <c:pt idx="24">
                  <c:v>0.25</c:v>
                </c:pt>
                <c:pt idx="25">
                  <c:v>0</c:v>
                </c:pt>
                <c:pt idx="26">
                  <c:v>0.03</c:v>
                </c:pt>
                <c:pt idx="27">
                  <c:v>0</c:v>
                </c:pt>
                <c:pt idx="28">
                  <c:v>0.01</c:v>
                </c:pt>
                <c:pt idx="29">
                  <c:v>0.02</c:v>
                </c:pt>
                <c:pt idx="30">
                  <c:v>0.01</c:v>
                </c:pt>
                <c:pt idx="31">
                  <c:v>0.03</c:v>
                </c:pt>
                <c:pt idx="32">
                  <c:v>0.04</c:v>
                </c:pt>
                <c:pt idx="33">
                  <c:v>0</c:v>
                </c:pt>
                <c:pt idx="34">
                  <c:v>0</c:v>
                </c:pt>
                <c:pt idx="35">
                  <c:v>0</c:v>
                </c:pt>
                <c:pt idx="36">
                  <c:v>0.01</c:v>
                </c:pt>
                <c:pt idx="37">
                  <c:v>0</c:v>
                </c:pt>
                <c:pt idx="38">
                  <c:v>0.23</c:v>
                </c:pt>
                <c:pt idx="39">
                  <c:v>0.12</c:v>
                </c:pt>
                <c:pt idx="40">
                  <c:v>0.01</c:v>
                </c:pt>
                <c:pt idx="41">
                  <c:v>0.02</c:v>
                </c:pt>
                <c:pt idx="42">
                  <c:v>7.0000000000000007E-2</c:v>
                </c:pt>
                <c:pt idx="43">
                  <c:v>0.69</c:v>
                </c:pt>
                <c:pt idx="44">
                  <c:v>0</c:v>
                </c:pt>
                <c:pt idx="45">
                  <c:v>0.17</c:v>
                </c:pt>
                <c:pt idx="46">
                  <c:v>0.06</c:v>
                </c:pt>
                <c:pt idx="47">
                  <c:v>0.01</c:v>
                </c:pt>
                <c:pt idx="48">
                  <c:v>0</c:v>
                </c:pt>
                <c:pt idx="49">
                  <c:v>0</c:v>
                </c:pt>
                <c:pt idx="50">
                  <c:v>0</c:v>
                </c:pt>
                <c:pt idx="51">
                  <c:v>0</c:v>
                </c:pt>
                <c:pt idx="52">
                  <c:v>0.01</c:v>
                </c:pt>
                <c:pt idx="53">
                  <c:v>0</c:v>
                </c:pt>
                <c:pt idx="54">
                  <c:v>0.23</c:v>
                </c:pt>
                <c:pt idx="55">
                  <c:v>0</c:v>
                </c:pt>
                <c:pt idx="56">
                  <c:v>0.45</c:v>
                </c:pt>
                <c:pt idx="57">
                  <c:v>0</c:v>
                </c:pt>
                <c:pt idx="58">
                  <c:v>0</c:v>
                </c:pt>
                <c:pt idx="59">
                  <c:v>0</c:v>
                </c:pt>
                <c:pt idx="60">
                  <c:v>0.01</c:v>
                </c:pt>
                <c:pt idx="61">
                  <c:v>0.09</c:v>
                </c:pt>
                <c:pt idx="62">
                  <c:v>0.1</c:v>
                </c:pt>
                <c:pt idx="63">
                  <c:v>0</c:v>
                </c:pt>
                <c:pt idx="64">
                  <c:v>0</c:v>
                </c:pt>
                <c:pt idx="65">
                  <c:v>0.19</c:v>
                </c:pt>
                <c:pt idx="66">
                  <c:v>0.36</c:v>
                </c:pt>
                <c:pt idx="67">
                  <c:v>0</c:v>
                </c:pt>
                <c:pt idx="68">
                  <c:v>0</c:v>
                </c:pt>
                <c:pt idx="69">
                  <c:v>0.05</c:v>
                </c:pt>
                <c:pt idx="70">
                  <c:v>0.1</c:v>
                </c:pt>
                <c:pt idx="71">
                  <c:v>0.01</c:v>
                </c:pt>
                <c:pt idx="72">
                  <c:v>0.21</c:v>
                </c:pt>
                <c:pt idx="73">
                  <c:v>0.71</c:v>
                </c:pt>
                <c:pt idx="74">
                  <c:v>0.28000000000000003</c:v>
                </c:pt>
                <c:pt idx="75">
                  <c:v>0</c:v>
                </c:pt>
                <c:pt idx="76">
                  <c:v>0</c:v>
                </c:pt>
                <c:pt idx="77">
                  <c:v>0.01</c:v>
                </c:pt>
                <c:pt idx="78">
                  <c:v>0.03</c:v>
                </c:pt>
                <c:pt idx="79">
                  <c:v>0</c:v>
                </c:pt>
                <c:pt idx="80">
                  <c:v>0.04</c:v>
                </c:pt>
                <c:pt idx="81">
                  <c:v>0</c:v>
                </c:pt>
                <c:pt idx="82">
                  <c:v>0.06</c:v>
                </c:pt>
                <c:pt idx="83">
                  <c:v>0.42</c:v>
                </c:pt>
                <c:pt idx="84">
                  <c:v>0.42</c:v>
                </c:pt>
                <c:pt idx="85">
                  <c:v>0.13</c:v>
                </c:pt>
                <c:pt idx="86">
                  <c:v>0.01</c:v>
                </c:pt>
                <c:pt idx="87">
                  <c:v>0.02</c:v>
                </c:pt>
                <c:pt idx="88">
                  <c:v>0</c:v>
                </c:pt>
                <c:pt idx="89">
                  <c:v>0.33</c:v>
                </c:pt>
                <c:pt idx="90">
                  <c:v>0.64</c:v>
                </c:pt>
                <c:pt idx="91">
                  <c:v>0.01</c:v>
                </c:pt>
                <c:pt idx="92">
                  <c:v>0</c:v>
                </c:pt>
                <c:pt idx="93">
                  <c:v>0.47</c:v>
                </c:pt>
                <c:pt idx="94">
                  <c:v>0.05</c:v>
                </c:pt>
                <c:pt idx="95">
                  <c:v>0.01</c:v>
                </c:pt>
                <c:pt idx="96">
                  <c:v>1.43</c:v>
                </c:pt>
                <c:pt idx="97">
                  <c:v>7.0000000000000007E-2</c:v>
                </c:pt>
                <c:pt idx="98">
                  <c:v>0</c:v>
                </c:pt>
                <c:pt idx="99">
                  <c:v>0</c:v>
                </c:pt>
                <c:pt idx="100">
                  <c:v>0</c:v>
                </c:pt>
                <c:pt idx="101">
                  <c:v>0.08</c:v>
                </c:pt>
                <c:pt idx="102">
                  <c:v>0</c:v>
                </c:pt>
                <c:pt idx="103">
                  <c:v>0</c:v>
                </c:pt>
                <c:pt idx="104">
                  <c:v>0</c:v>
                </c:pt>
                <c:pt idx="105">
                  <c:v>0.19</c:v>
                </c:pt>
                <c:pt idx="106">
                  <c:v>0.11</c:v>
                </c:pt>
                <c:pt idx="107">
                  <c:v>0</c:v>
                </c:pt>
                <c:pt idx="108">
                  <c:v>0</c:v>
                </c:pt>
                <c:pt idx="109">
                  <c:v>0.1</c:v>
                </c:pt>
                <c:pt idx="110">
                  <c:v>2.2200000000000002</c:v>
                </c:pt>
                <c:pt idx="111">
                  <c:v>0</c:v>
                </c:pt>
                <c:pt idx="112">
                  <c:v>0</c:v>
                </c:pt>
                <c:pt idx="113">
                  <c:v>0</c:v>
                </c:pt>
                <c:pt idx="114">
                  <c:v>0.05</c:v>
                </c:pt>
                <c:pt idx="115">
                  <c:v>0.05</c:v>
                </c:pt>
                <c:pt idx="116">
                  <c:v>0</c:v>
                </c:pt>
                <c:pt idx="117">
                  <c:v>0.14000000000000001</c:v>
                </c:pt>
                <c:pt idx="118">
                  <c:v>0</c:v>
                </c:pt>
                <c:pt idx="119">
                  <c:v>0</c:v>
                </c:pt>
                <c:pt idx="120">
                  <c:v>0</c:v>
                </c:pt>
                <c:pt idx="121">
                  <c:v>0.96</c:v>
                </c:pt>
                <c:pt idx="122">
                  <c:v>0.1</c:v>
                </c:pt>
                <c:pt idx="123">
                  <c:v>0</c:v>
                </c:pt>
                <c:pt idx="124">
                  <c:v>0.56000000000000005</c:v>
                </c:pt>
                <c:pt idx="125">
                  <c:v>1</c:v>
                </c:pt>
                <c:pt idx="126">
                  <c:v>0.5</c:v>
                </c:pt>
                <c:pt idx="127">
                  <c:v>0.08</c:v>
                </c:pt>
                <c:pt idx="128">
                  <c:v>0.01</c:v>
                </c:pt>
                <c:pt idx="129">
                  <c:v>0</c:v>
                </c:pt>
                <c:pt idx="130">
                  <c:v>0</c:v>
                </c:pt>
                <c:pt idx="131">
                  <c:v>0</c:v>
                </c:pt>
                <c:pt idx="132">
                  <c:v>0</c:v>
                </c:pt>
                <c:pt idx="133">
                  <c:v>0</c:v>
                </c:pt>
                <c:pt idx="134">
                  <c:v>0.11</c:v>
                </c:pt>
                <c:pt idx="135">
                  <c:v>0</c:v>
                </c:pt>
                <c:pt idx="136">
                  <c:v>0.01</c:v>
                </c:pt>
                <c:pt idx="137">
                  <c:v>0</c:v>
                </c:pt>
                <c:pt idx="138">
                  <c:v>0.4</c:v>
                </c:pt>
                <c:pt idx="139">
                  <c:v>0</c:v>
                </c:pt>
                <c:pt idx="140">
                  <c:v>0.01</c:v>
                </c:pt>
                <c:pt idx="141">
                  <c:v>0.19</c:v>
                </c:pt>
                <c:pt idx="142">
                  <c:v>0.01</c:v>
                </c:pt>
                <c:pt idx="143">
                  <c:v>0</c:v>
                </c:pt>
                <c:pt idx="144">
                  <c:v>0.24</c:v>
                </c:pt>
                <c:pt idx="145">
                  <c:v>0.43</c:v>
                </c:pt>
                <c:pt idx="146">
                  <c:v>0.13</c:v>
                </c:pt>
                <c:pt idx="147">
                  <c:v>0.01</c:v>
                </c:pt>
                <c:pt idx="148">
                  <c:v>0.02</c:v>
                </c:pt>
                <c:pt idx="149">
                  <c:v>0.19</c:v>
                </c:pt>
                <c:pt idx="150">
                  <c:v>0.27</c:v>
                </c:pt>
                <c:pt idx="151">
                  <c:v>0.01</c:v>
                </c:pt>
                <c:pt idx="152">
                  <c:v>0</c:v>
                </c:pt>
                <c:pt idx="153">
                  <c:v>0</c:v>
                </c:pt>
                <c:pt idx="154">
                  <c:v>0</c:v>
                </c:pt>
                <c:pt idx="155">
                  <c:v>0.28000000000000003</c:v>
                </c:pt>
                <c:pt idx="156">
                  <c:v>0.02</c:v>
                </c:pt>
                <c:pt idx="157">
                  <c:v>0.03</c:v>
                </c:pt>
                <c:pt idx="158">
                  <c:v>0</c:v>
                </c:pt>
                <c:pt idx="159">
                  <c:v>0</c:v>
                </c:pt>
                <c:pt idx="160">
                  <c:v>0</c:v>
                </c:pt>
                <c:pt idx="161">
                  <c:v>0</c:v>
                </c:pt>
                <c:pt idx="162">
                  <c:v>0</c:v>
                </c:pt>
                <c:pt idx="163">
                  <c:v>0</c:v>
                </c:pt>
                <c:pt idx="164">
                  <c:v>0.37</c:v>
                </c:pt>
                <c:pt idx="165">
                  <c:v>0</c:v>
                </c:pt>
                <c:pt idx="166">
                  <c:v>2.75</c:v>
                </c:pt>
                <c:pt idx="167">
                  <c:v>0</c:v>
                </c:pt>
                <c:pt idx="168">
                  <c:v>0</c:v>
                </c:pt>
                <c:pt idx="169">
                  <c:v>0.38</c:v>
                </c:pt>
                <c:pt idx="170">
                  <c:v>0.01</c:v>
                </c:pt>
                <c:pt idx="171">
                  <c:v>7.0000000000000007E-2</c:v>
                </c:pt>
                <c:pt idx="172">
                  <c:v>0</c:v>
                </c:pt>
                <c:pt idx="173">
                  <c:v>0.01</c:v>
                </c:pt>
                <c:pt idx="174">
                  <c:v>0.39</c:v>
                </c:pt>
                <c:pt idx="175">
                  <c:v>0</c:v>
                </c:pt>
                <c:pt idx="176">
                  <c:v>0.16</c:v>
                </c:pt>
                <c:pt idx="177">
                  <c:v>0.5</c:v>
                </c:pt>
                <c:pt idx="178">
                  <c:v>0.01</c:v>
                </c:pt>
                <c:pt idx="179">
                  <c:v>0.01</c:v>
                </c:pt>
                <c:pt idx="180">
                  <c:v>0.01</c:v>
                </c:pt>
                <c:pt idx="181">
                  <c:v>0.72</c:v>
                </c:pt>
                <c:pt idx="182">
                  <c:v>0.7</c:v>
                </c:pt>
                <c:pt idx="183">
                  <c:v>0</c:v>
                </c:pt>
                <c:pt idx="184">
                  <c:v>0</c:v>
                </c:pt>
                <c:pt idx="185">
                  <c:v>0</c:v>
                </c:pt>
                <c:pt idx="186">
                  <c:v>0</c:v>
                </c:pt>
                <c:pt idx="187">
                  <c:v>0</c:v>
                </c:pt>
                <c:pt idx="188">
                  <c:v>0.27</c:v>
                </c:pt>
                <c:pt idx="189">
                  <c:v>0</c:v>
                </c:pt>
                <c:pt idx="190">
                  <c:v>0</c:v>
                </c:pt>
                <c:pt idx="191">
                  <c:v>0.08</c:v>
                </c:pt>
                <c:pt idx="192">
                  <c:v>0</c:v>
                </c:pt>
                <c:pt idx="193">
                  <c:v>0.86</c:v>
                </c:pt>
                <c:pt idx="194">
                  <c:v>1.63</c:v>
                </c:pt>
                <c:pt idx="195">
                  <c:v>0.05</c:v>
                </c:pt>
                <c:pt idx="196">
                  <c:v>0.01</c:v>
                </c:pt>
                <c:pt idx="197">
                  <c:v>0.03</c:v>
                </c:pt>
                <c:pt idx="198">
                  <c:v>0.15</c:v>
                </c:pt>
                <c:pt idx="199">
                  <c:v>0</c:v>
                </c:pt>
                <c:pt idx="200">
                  <c:v>0</c:v>
                </c:pt>
                <c:pt idx="201">
                  <c:v>0.86</c:v>
                </c:pt>
                <c:pt idx="202">
                  <c:v>0</c:v>
                </c:pt>
                <c:pt idx="203">
                  <c:v>0</c:v>
                </c:pt>
                <c:pt idx="204">
                  <c:v>1.83</c:v>
                </c:pt>
                <c:pt idx="205">
                  <c:v>0.61</c:v>
                </c:pt>
                <c:pt idx="206">
                  <c:v>0.06</c:v>
                </c:pt>
                <c:pt idx="207">
                  <c:v>0.12</c:v>
                </c:pt>
                <c:pt idx="208">
                  <c:v>0.01</c:v>
                </c:pt>
                <c:pt idx="209">
                  <c:v>0</c:v>
                </c:pt>
                <c:pt idx="210">
                  <c:v>0</c:v>
                </c:pt>
                <c:pt idx="211">
                  <c:v>0</c:v>
                </c:pt>
                <c:pt idx="212">
                  <c:v>0.01</c:v>
                </c:pt>
                <c:pt idx="213">
                  <c:v>0</c:v>
                </c:pt>
                <c:pt idx="214">
                  <c:v>0.04</c:v>
                </c:pt>
                <c:pt idx="215">
                  <c:v>0.02</c:v>
                </c:pt>
                <c:pt idx="216">
                  <c:v>0.32</c:v>
                </c:pt>
                <c:pt idx="217">
                  <c:v>0.01</c:v>
                </c:pt>
                <c:pt idx="218">
                  <c:v>0</c:v>
                </c:pt>
                <c:pt idx="219">
                  <c:v>0.35</c:v>
                </c:pt>
                <c:pt idx="220">
                  <c:v>0</c:v>
                </c:pt>
                <c:pt idx="221">
                  <c:v>0</c:v>
                </c:pt>
                <c:pt idx="222">
                  <c:v>0</c:v>
                </c:pt>
                <c:pt idx="223">
                  <c:v>0</c:v>
                </c:pt>
                <c:pt idx="224">
                  <c:v>0.01</c:v>
                </c:pt>
                <c:pt idx="225">
                  <c:v>0</c:v>
                </c:pt>
                <c:pt idx="226">
                  <c:v>0</c:v>
                </c:pt>
                <c:pt idx="227">
                  <c:v>0.25</c:v>
                </c:pt>
                <c:pt idx="228">
                  <c:v>0</c:v>
                </c:pt>
                <c:pt idx="229">
                  <c:v>0.38</c:v>
                </c:pt>
                <c:pt idx="230">
                  <c:v>0</c:v>
                </c:pt>
                <c:pt idx="231">
                  <c:v>0.01</c:v>
                </c:pt>
                <c:pt idx="232">
                  <c:v>0</c:v>
                </c:pt>
                <c:pt idx="233">
                  <c:v>0</c:v>
                </c:pt>
                <c:pt idx="234">
                  <c:v>0.85</c:v>
                </c:pt>
                <c:pt idx="235">
                  <c:v>0.01</c:v>
                </c:pt>
                <c:pt idx="236">
                  <c:v>0</c:v>
                </c:pt>
                <c:pt idx="237">
                  <c:v>0</c:v>
                </c:pt>
                <c:pt idx="238">
                  <c:v>0</c:v>
                </c:pt>
                <c:pt idx="239">
                  <c:v>0</c:v>
                </c:pt>
                <c:pt idx="240">
                  <c:v>0</c:v>
                </c:pt>
                <c:pt idx="241">
                  <c:v>0</c:v>
                </c:pt>
                <c:pt idx="242">
                  <c:v>0.06</c:v>
                </c:pt>
                <c:pt idx="243">
                  <c:v>0.02</c:v>
                </c:pt>
                <c:pt idx="244">
                  <c:v>0</c:v>
                </c:pt>
                <c:pt idx="245">
                  <c:v>0.15</c:v>
                </c:pt>
                <c:pt idx="246">
                  <c:v>0.18</c:v>
                </c:pt>
                <c:pt idx="247">
                  <c:v>0.54</c:v>
                </c:pt>
                <c:pt idx="248">
                  <c:v>0.09</c:v>
                </c:pt>
                <c:pt idx="249">
                  <c:v>0.08</c:v>
                </c:pt>
                <c:pt idx="250">
                  <c:v>0.03</c:v>
                </c:pt>
                <c:pt idx="251">
                  <c:v>0.06</c:v>
                </c:pt>
                <c:pt idx="252">
                  <c:v>0</c:v>
                </c:pt>
                <c:pt idx="253">
                  <c:v>0</c:v>
                </c:pt>
                <c:pt idx="254">
                  <c:v>0</c:v>
                </c:pt>
                <c:pt idx="255">
                  <c:v>0</c:v>
                </c:pt>
                <c:pt idx="256">
                  <c:v>0</c:v>
                </c:pt>
                <c:pt idx="257">
                  <c:v>0.03</c:v>
                </c:pt>
                <c:pt idx="258">
                  <c:v>0</c:v>
                </c:pt>
                <c:pt idx="259">
                  <c:v>0</c:v>
                </c:pt>
                <c:pt idx="260">
                  <c:v>0</c:v>
                </c:pt>
                <c:pt idx="261">
                  <c:v>0</c:v>
                </c:pt>
                <c:pt idx="262">
                  <c:v>0</c:v>
                </c:pt>
                <c:pt idx="263">
                  <c:v>0</c:v>
                </c:pt>
                <c:pt idx="264">
                  <c:v>0</c:v>
                </c:pt>
                <c:pt idx="265">
                  <c:v>0</c:v>
                </c:pt>
                <c:pt idx="266">
                  <c:v>0</c:v>
                </c:pt>
                <c:pt idx="267">
                  <c:v>0</c:v>
                </c:pt>
                <c:pt idx="268">
                  <c:v>0</c:v>
                </c:pt>
                <c:pt idx="269">
                  <c:v>0</c:v>
                </c:pt>
                <c:pt idx="270">
                  <c:v>0.04</c:v>
                </c:pt>
                <c:pt idx="271">
                  <c:v>0</c:v>
                </c:pt>
                <c:pt idx="272">
                  <c:v>0.11</c:v>
                </c:pt>
                <c:pt idx="273">
                  <c:v>0</c:v>
                </c:pt>
                <c:pt idx="274">
                  <c:v>0</c:v>
                </c:pt>
                <c:pt idx="275">
                  <c:v>0</c:v>
                </c:pt>
                <c:pt idx="276">
                  <c:v>0</c:v>
                </c:pt>
                <c:pt idx="277">
                  <c:v>0.04</c:v>
                </c:pt>
                <c:pt idx="278">
                  <c:v>0.02</c:v>
                </c:pt>
                <c:pt idx="279">
                  <c:v>0.06</c:v>
                </c:pt>
                <c:pt idx="280">
                  <c:v>0.1</c:v>
                </c:pt>
                <c:pt idx="281">
                  <c:v>0.83</c:v>
                </c:pt>
                <c:pt idx="282">
                  <c:v>0.47</c:v>
                </c:pt>
                <c:pt idx="283">
                  <c:v>0.01</c:v>
                </c:pt>
                <c:pt idx="284">
                  <c:v>0.8</c:v>
                </c:pt>
                <c:pt idx="285">
                  <c:v>0.01</c:v>
                </c:pt>
                <c:pt idx="286">
                  <c:v>0</c:v>
                </c:pt>
                <c:pt idx="287">
                  <c:v>0</c:v>
                </c:pt>
                <c:pt idx="288">
                  <c:v>0.16</c:v>
                </c:pt>
                <c:pt idx="289">
                  <c:v>0.01</c:v>
                </c:pt>
                <c:pt idx="290">
                  <c:v>0</c:v>
                </c:pt>
                <c:pt idx="291">
                  <c:v>0</c:v>
                </c:pt>
                <c:pt idx="292">
                  <c:v>0</c:v>
                </c:pt>
                <c:pt idx="293">
                  <c:v>0</c:v>
                </c:pt>
                <c:pt idx="294">
                  <c:v>0</c:v>
                </c:pt>
                <c:pt idx="295">
                  <c:v>0</c:v>
                </c:pt>
                <c:pt idx="296">
                  <c:v>0.12</c:v>
                </c:pt>
                <c:pt idx="297">
                  <c:v>0</c:v>
                </c:pt>
                <c:pt idx="298">
                  <c:v>0</c:v>
                </c:pt>
                <c:pt idx="299">
                  <c:v>0</c:v>
                </c:pt>
                <c:pt idx="300">
                  <c:v>0</c:v>
                </c:pt>
                <c:pt idx="301">
                  <c:v>0.82</c:v>
                </c:pt>
                <c:pt idx="302">
                  <c:v>1.86</c:v>
                </c:pt>
                <c:pt idx="303">
                  <c:v>0.09</c:v>
                </c:pt>
                <c:pt idx="304">
                  <c:v>0.04</c:v>
                </c:pt>
                <c:pt idx="305">
                  <c:v>0.33</c:v>
                </c:pt>
                <c:pt idx="306">
                  <c:v>0.33</c:v>
                </c:pt>
                <c:pt idx="307">
                  <c:v>0.05</c:v>
                </c:pt>
                <c:pt idx="308">
                  <c:v>0.83</c:v>
                </c:pt>
                <c:pt idx="309">
                  <c:v>0.45</c:v>
                </c:pt>
                <c:pt idx="310">
                  <c:v>0.03</c:v>
                </c:pt>
                <c:pt idx="311">
                  <c:v>0</c:v>
                </c:pt>
                <c:pt idx="312">
                  <c:v>0</c:v>
                </c:pt>
                <c:pt idx="313">
                  <c:v>0.11</c:v>
                </c:pt>
                <c:pt idx="314">
                  <c:v>0</c:v>
                </c:pt>
                <c:pt idx="315">
                  <c:v>0</c:v>
                </c:pt>
                <c:pt idx="316">
                  <c:v>0.02</c:v>
                </c:pt>
                <c:pt idx="317">
                  <c:v>0.04</c:v>
                </c:pt>
                <c:pt idx="318">
                  <c:v>0.01</c:v>
                </c:pt>
                <c:pt idx="319">
                  <c:v>0.01</c:v>
                </c:pt>
                <c:pt idx="320">
                  <c:v>0.05</c:v>
                </c:pt>
                <c:pt idx="321">
                  <c:v>0</c:v>
                </c:pt>
                <c:pt idx="322">
                  <c:v>0.54</c:v>
                </c:pt>
                <c:pt idx="323">
                  <c:v>7.0000000000000007E-2</c:v>
                </c:pt>
                <c:pt idx="324">
                  <c:v>0.01</c:v>
                </c:pt>
                <c:pt idx="325">
                  <c:v>0.13</c:v>
                </c:pt>
                <c:pt idx="326">
                  <c:v>0.01</c:v>
                </c:pt>
                <c:pt idx="327">
                  <c:v>0</c:v>
                </c:pt>
                <c:pt idx="328">
                  <c:v>0.01</c:v>
                </c:pt>
                <c:pt idx="329">
                  <c:v>0.05</c:v>
                </c:pt>
                <c:pt idx="330">
                  <c:v>0</c:v>
                </c:pt>
                <c:pt idx="331">
                  <c:v>0</c:v>
                </c:pt>
                <c:pt idx="332">
                  <c:v>0</c:v>
                </c:pt>
                <c:pt idx="333">
                  <c:v>0</c:v>
                </c:pt>
                <c:pt idx="334">
                  <c:v>0.02</c:v>
                </c:pt>
                <c:pt idx="335">
                  <c:v>0</c:v>
                </c:pt>
                <c:pt idx="336">
                  <c:v>0</c:v>
                </c:pt>
                <c:pt idx="337">
                  <c:v>0</c:v>
                </c:pt>
                <c:pt idx="338">
                  <c:v>0.05</c:v>
                </c:pt>
                <c:pt idx="339">
                  <c:v>0.15</c:v>
                </c:pt>
                <c:pt idx="340">
                  <c:v>0.02</c:v>
                </c:pt>
                <c:pt idx="341">
                  <c:v>0.04</c:v>
                </c:pt>
                <c:pt idx="342">
                  <c:v>0</c:v>
                </c:pt>
                <c:pt idx="343">
                  <c:v>0.01</c:v>
                </c:pt>
                <c:pt idx="344">
                  <c:v>0.05</c:v>
                </c:pt>
                <c:pt idx="345">
                  <c:v>0.16</c:v>
                </c:pt>
                <c:pt idx="346">
                  <c:v>0.04</c:v>
                </c:pt>
                <c:pt idx="347">
                  <c:v>0.1</c:v>
                </c:pt>
                <c:pt idx="348">
                  <c:v>0.01</c:v>
                </c:pt>
                <c:pt idx="349">
                  <c:v>0</c:v>
                </c:pt>
                <c:pt idx="350">
                  <c:v>0.03</c:v>
                </c:pt>
                <c:pt idx="351">
                  <c:v>0</c:v>
                </c:pt>
                <c:pt idx="352">
                  <c:v>0.01</c:v>
                </c:pt>
                <c:pt idx="353">
                  <c:v>0.01</c:v>
                </c:pt>
                <c:pt idx="354">
                  <c:v>0</c:v>
                </c:pt>
                <c:pt idx="355">
                  <c:v>7.0000000000000007E-2</c:v>
                </c:pt>
                <c:pt idx="356">
                  <c:v>0.1</c:v>
                </c:pt>
                <c:pt idx="357">
                  <c:v>0.54</c:v>
                </c:pt>
                <c:pt idx="358">
                  <c:v>0.04</c:v>
                </c:pt>
                <c:pt idx="359">
                  <c:v>0.11</c:v>
                </c:pt>
                <c:pt idx="360">
                  <c:v>0</c:v>
                </c:pt>
                <c:pt idx="361">
                  <c:v>0.01</c:v>
                </c:pt>
                <c:pt idx="362">
                  <c:v>0.01</c:v>
                </c:pt>
                <c:pt idx="363">
                  <c:v>0</c:v>
                </c:pt>
                <c:pt idx="364">
                  <c:v>0.1</c:v>
                </c:pt>
              </c:numCache>
            </c:numRef>
          </c:val>
          <c:extLst>
            <c:ext xmlns:c16="http://schemas.microsoft.com/office/drawing/2014/chart" uri="{C3380CC4-5D6E-409C-BE32-E72D297353CC}">
              <c16:uniqueId val="{00000000-5ADD-419A-987A-E7E2C923013F}"/>
            </c:ext>
          </c:extLst>
        </c:ser>
        <c:dLbls>
          <c:showLegendKey val="0"/>
          <c:showVal val="0"/>
          <c:showCatName val="0"/>
          <c:showSerName val="0"/>
          <c:showPercent val="0"/>
          <c:showBubbleSize val="0"/>
        </c:dLbls>
        <c:gapWidth val="0"/>
        <c:axId val="453891136"/>
        <c:axId val="453891464"/>
      </c:barChart>
      <c:dateAx>
        <c:axId val="453891136"/>
        <c:scaling>
          <c:orientation val="minMax"/>
          <c:max val="43023"/>
          <c:min val="42887"/>
        </c:scaling>
        <c:delete val="0"/>
        <c:axPos val="b"/>
        <c:numFmt formatCode="m/d/yy;@"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53891464"/>
        <c:crosses val="autoZero"/>
        <c:auto val="0"/>
        <c:lblOffset val="100"/>
        <c:baseTimeUnit val="days"/>
      </c:dateAx>
      <c:valAx>
        <c:axId val="453891464"/>
        <c:scaling>
          <c:orientation val="minMax"/>
          <c:max val="2.5"/>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sz="1000" b="0">
                    <a:solidFill>
                      <a:sysClr val="windowText" lastClr="000000"/>
                    </a:solidFill>
                  </a:rPr>
                  <a:t>Precip. (in)</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cross"/>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538911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32662583843685"/>
          <c:y val="0.10550360892388454"/>
          <c:w val="0.76320744629143578"/>
          <c:h val="0.70561971420239133"/>
        </c:manualLayout>
      </c:layout>
      <c:scatterChart>
        <c:scatterStyle val="smoothMarker"/>
        <c:varyColors val="0"/>
        <c:ser>
          <c:idx val="0"/>
          <c:order val="0"/>
          <c:tx>
            <c:v>South TP</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'Canan South Site'!$Q$15:$Q$22</c:f>
              <c:numCache>
                <c:formatCode>m/d/yy;@</c:formatCode>
                <c:ptCount val="8"/>
                <c:pt idx="0">
                  <c:v>42912</c:v>
                </c:pt>
                <c:pt idx="1">
                  <c:v>42925</c:v>
                </c:pt>
                <c:pt idx="2">
                  <c:v>42938</c:v>
                </c:pt>
                <c:pt idx="3">
                  <c:v>42954</c:v>
                </c:pt>
                <c:pt idx="4">
                  <c:v>42966</c:v>
                </c:pt>
                <c:pt idx="5">
                  <c:v>42982</c:v>
                </c:pt>
                <c:pt idx="6">
                  <c:v>42994</c:v>
                </c:pt>
                <c:pt idx="7">
                  <c:v>43010</c:v>
                </c:pt>
              </c:numCache>
            </c:numRef>
          </c:xVal>
          <c:yVal>
            <c:numRef>
              <c:f>'Canan South Site'!$AV$15:$AV$22</c:f>
              <c:numCache>
                <c:formatCode>General</c:formatCode>
                <c:ptCount val="8"/>
                <c:pt idx="0">
                  <c:v>6.6E-3</c:v>
                </c:pt>
                <c:pt idx="1">
                  <c:v>7.1999999999999998E-3</c:v>
                </c:pt>
                <c:pt idx="2">
                  <c:v>8.8999999999999999E-3</c:v>
                </c:pt>
                <c:pt idx="3">
                  <c:v>1.06E-2</c:v>
                </c:pt>
                <c:pt idx="4">
                  <c:v>6.1999999999999998E-3</c:v>
                </c:pt>
                <c:pt idx="5">
                  <c:v>7.7000000000000002E-3</c:v>
                </c:pt>
                <c:pt idx="6">
                  <c:v>7.3000000000000001E-3</c:v>
                </c:pt>
                <c:pt idx="7">
                  <c:v>6.4000000000000003E-3</c:v>
                </c:pt>
              </c:numCache>
            </c:numRef>
          </c:yVal>
          <c:smooth val="1"/>
          <c:extLst>
            <c:ext xmlns:c16="http://schemas.microsoft.com/office/drawing/2014/chart" uri="{C3380CC4-5D6E-409C-BE32-E72D297353CC}">
              <c16:uniqueId val="{00000000-F821-4E48-983D-27B4DD6CB007}"/>
            </c:ext>
          </c:extLst>
        </c:ser>
        <c:ser>
          <c:idx val="1"/>
          <c:order val="1"/>
          <c:tx>
            <c:v>North TP</c:v>
          </c:tx>
          <c:spPr>
            <a:ln w="19050" cap="rnd">
              <a:solidFill>
                <a:schemeClr val="accent2"/>
              </a:solidFill>
              <a:prstDash val="dash"/>
              <a:round/>
            </a:ln>
            <a:effectLst/>
          </c:spPr>
          <c:marker>
            <c:symbol val="square"/>
            <c:size val="5"/>
            <c:spPr>
              <a:solidFill>
                <a:schemeClr val="accent2"/>
              </a:solidFill>
              <a:ln w="9525">
                <a:solidFill>
                  <a:schemeClr val="accent2"/>
                </a:solidFill>
              </a:ln>
              <a:effectLst/>
            </c:spPr>
          </c:marker>
          <c:xVal>
            <c:numRef>
              <c:f>'Canan North Site'!$Q$15:$Q$22</c:f>
              <c:numCache>
                <c:formatCode>m/d/yy;@</c:formatCode>
                <c:ptCount val="8"/>
                <c:pt idx="0">
                  <c:v>42911</c:v>
                </c:pt>
                <c:pt idx="1">
                  <c:v>42925</c:v>
                </c:pt>
                <c:pt idx="2">
                  <c:v>42943</c:v>
                </c:pt>
                <c:pt idx="3">
                  <c:v>42955</c:v>
                </c:pt>
                <c:pt idx="4">
                  <c:v>42965</c:v>
                </c:pt>
                <c:pt idx="5">
                  <c:v>42982</c:v>
                </c:pt>
                <c:pt idx="6">
                  <c:v>42988</c:v>
                </c:pt>
                <c:pt idx="7">
                  <c:v>42993</c:v>
                </c:pt>
              </c:numCache>
            </c:numRef>
          </c:xVal>
          <c:yVal>
            <c:numRef>
              <c:f>'Canan North Site'!$AV$15:$AV$22</c:f>
              <c:numCache>
                <c:formatCode>General</c:formatCode>
                <c:ptCount val="8"/>
                <c:pt idx="0">
                  <c:v>6.6E-3</c:v>
                </c:pt>
                <c:pt idx="1">
                  <c:v>7.1999999999999998E-3</c:v>
                </c:pt>
                <c:pt idx="2">
                  <c:v>6.4000000000000003E-3</c:v>
                </c:pt>
                <c:pt idx="3">
                  <c:v>9.9000000000000008E-3</c:v>
                </c:pt>
                <c:pt idx="4">
                  <c:v>6.1999999999999998E-3</c:v>
                </c:pt>
                <c:pt idx="5">
                  <c:v>8.3000000000000001E-3</c:v>
                </c:pt>
                <c:pt idx="6">
                  <c:v>6.0000000000000001E-3</c:v>
                </c:pt>
              </c:numCache>
            </c:numRef>
          </c:yVal>
          <c:smooth val="1"/>
          <c:extLst>
            <c:ext xmlns:c16="http://schemas.microsoft.com/office/drawing/2014/chart" uri="{C3380CC4-5D6E-409C-BE32-E72D297353CC}">
              <c16:uniqueId val="{00000001-F821-4E48-983D-27B4DD6CB007}"/>
            </c:ext>
          </c:extLst>
        </c:ser>
        <c:ser>
          <c:idx val="2"/>
          <c:order val="2"/>
          <c:tx>
            <c:v>P-Guidance</c:v>
          </c:tx>
          <c:spPr>
            <a:ln w="12700" cap="rnd">
              <a:solidFill>
                <a:srgbClr val="FF0000"/>
              </a:solidFill>
              <a:round/>
            </a:ln>
            <a:effectLst/>
          </c:spPr>
          <c:marker>
            <c:symbol val="none"/>
          </c:marker>
          <c:xVal>
            <c:numRef>
              <c:f>'Canan South Site'!$M$3:$M$10</c:f>
              <c:numCache>
                <c:formatCode>General</c:formatCode>
                <c:ptCount val="8"/>
              </c:numCache>
            </c:numRef>
          </c:xVal>
          <c:yVal>
            <c:numRef>
              <c:f>'Canan South Site'!$CR$3:$CR$10</c:f>
              <c:numCache>
                <c:formatCode>General</c:formatCode>
                <c:ptCount val="8"/>
                <c:pt idx="0">
                  <c:v>0.02</c:v>
                </c:pt>
                <c:pt idx="1">
                  <c:v>0.02</c:v>
                </c:pt>
                <c:pt idx="2">
                  <c:v>0.02</c:v>
                </c:pt>
                <c:pt idx="3">
                  <c:v>0.02</c:v>
                </c:pt>
                <c:pt idx="4">
                  <c:v>0.02</c:v>
                </c:pt>
                <c:pt idx="5">
                  <c:v>0.02</c:v>
                </c:pt>
                <c:pt idx="6">
                  <c:v>0.02</c:v>
                </c:pt>
                <c:pt idx="7">
                  <c:v>0.02</c:v>
                </c:pt>
              </c:numCache>
            </c:numRef>
          </c:yVal>
          <c:smooth val="1"/>
          <c:extLst>
            <c:ext xmlns:c16="http://schemas.microsoft.com/office/drawing/2014/chart" uri="{C3380CC4-5D6E-409C-BE32-E72D297353CC}">
              <c16:uniqueId val="{00000002-F821-4E48-983D-27B4DD6CB007}"/>
            </c:ext>
          </c:extLst>
        </c:ser>
        <c:dLbls>
          <c:showLegendKey val="0"/>
          <c:showVal val="0"/>
          <c:showCatName val="0"/>
          <c:showSerName val="0"/>
          <c:showPercent val="0"/>
          <c:showBubbleSize val="0"/>
        </c:dLbls>
        <c:axId val="630554784"/>
        <c:axId val="630543632"/>
      </c:scatterChart>
      <c:valAx>
        <c:axId val="630554784"/>
        <c:scaling>
          <c:orientation val="minMax"/>
          <c:max val="43023"/>
          <c:min val="42887"/>
        </c:scaling>
        <c:delete val="0"/>
        <c:axPos val="b"/>
        <c:majorGridlines>
          <c:spPr>
            <a:ln w="9525" cap="flat" cmpd="sng" algn="ctr">
              <a:solidFill>
                <a:schemeClr val="tx1">
                  <a:lumMod val="15000"/>
                  <a:lumOff val="85000"/>
                </a:schemeClr>
              </a:solidFill>
              <a:round/>
            </a:ln>
            <a:effectLst/>
          </c:spPr>
        </c:majorGridlines>
        <c:numFmt formatCode="m/d/yy;@"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43632"/>
        <c:crosses val="autoZero"/>
        <c:crossBetween val="midCat"/>
        <c:majorUnit val="30"/>
      </c:valAx>
      <c:valAx>
        <c:axId val="630543632"/>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 Phos.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00" sourceLinked="0"/>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54784"/>
        <c:crosses val="autoZero"/>
        <c:crossBetween val="midCat"/>
      </c:valAx>
      <c:spPr>
        <a:noFill/>
        <a:ln>
          <a:noFill/>
        </a:ln>
        <a:effectLst/>
      </c:spPr>
    </c:plotArea>
    <c:legend>
      <c:legendPos val="b"/>
      <c:layout>
        <c:manualLayout>
          <c:xMode val="edge"/>
          <c:yMode val="edge"/>
          <c:x val="0.14596155949256343"/>
          <c:y val="7.5230387868183146E-2"/>
          <c:w val="0.83904363517060365"/>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32662583843685"/>
          <c:y val="0.10550360892388454"/>
          <c:w val="0.76320744629143578"/>
          <c:h val="0.70561971420239133"/>
        </c:manualLayout>
      </c:layout>
      <c:scatterChart>
        <c:scatterStyle val="smoothMarker"/>
        <c:varyColors val="0"/>
        <c:ser>
          <c:idx val="0"/>
          <c:order val="0"/>
          <c:tx>
            <c:v>South Water T</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'Canan South Site'!$Q$15:$Q$22</c:f>
              <c:numCache>
                <c:formatCode>m/d/yy;@</c:formatCode>
                <c:ptCount val="8"/>
                <c:pt idx="0">
                  <c:v>42912</c:v>
                </c:pt>
                <c:pt idx="1">
                  <c:v>42925</c:v>
                </c:pt>
                <c:pt idx="2">
                  <c:v>42938</c:v>
                </c:pt>
                <c:pt idx="3">
                  <c:v>42954</c:v>
                </c:pt>
                <c:pt idx="4">
                  <c:v>42966</c:v>
                </c:pt>
                <c:pt idx="5">
                  <c:v>42982</c:v>
                </c:pt>
                <c:pt idx="6">
                  <c:v>42994</c:v>
                </c:pt>
                <c:pt idx="7">
                  <c:v>43010</c:v>
                </c:pt>
              </c:numCache>
            </c:numRef>
          </c:xVal>
          <c:yVal>
            <c:numRef>
              <c:f>'Canan South Site'!$W$15:$W$22</c:f>
              <c:numCache>
                <c:formatCode>General</c:formatCode>
                <c:ptCount val="8"/>
                <c:pt idx="0">
                  <c:v>14</c:v>
                </c:pt>
                <c:pt idx="1">
                  <c:v>13</c:v>
                </c:pt>
                <c:pt idx="2">
                  <c:v>11</c:v>
                </c:pt>
                <c:pt idx="3">
                  <c:v>18</c:v>
                </c:pt>
                <c:pt idx="4">
                  <c:v>14</c:v>
                </c:pt>
                <c:pt idx="5">
                  <c:v>16</c:v>
                </c:pt>
                <c:pt idx="6">
                  <c:v>18</c:v>
                </c:pt>
                <c:pt idx="7">
                  <c:v>13</c:v>
                </c:pt>
              </c:numCache>
            </c:numRef>
          </c:yVal>
          <c:smooth val="1"/>
          <c:extLst>
            <c:ext xmlns:c16="http://schemas.microsoft.com/office/drawing/2014/chart" uri="{C3380CC4-5D6E-409C-BE32-E72D297353CC}">
              <c16:uniqueId val="{00000000-5C78-4CC3-84DA-092977C73B3B}"/>
            </c:ext>
          </c:extLst>
        </c:ser>
        <c:ser>
          <c:idx val="1"/>
          <c:order val="1"/>
          <c:tx>
            <c:v>North Water T</c:v>
          </c:tx>
          <c:spPr>
            <a:ln w="19050" cap="rnd">
              <a:solidFill>
                <a:schemeClr val="accent2"/>
              </a:solidFill>
              <a:prstDash val="dash"/>
              <a:round/>
            </a:ln>
            <a:effectLst/>
          </c:spPr>
          <c:marker>
            <c:symbol val="square"/>
            <c:size val="5"/>
            <c:spPr>
              <a:solidFill>
                <a:schemeClr val="accent2"/>
              </a:solidFill>
              <a:ln w="9525">
                <a:solidFill>
                  <a:schemeClr val="accent2"/>
                </a:solidFill>
              </a:ln>
              <a:effectLst/>
            </c:spPr>
          </c:marker>
          <c:xVal>
            <c:numRef>
              <c:f>'Canan North Site'!$Q$15:$Q$22</c:f>
              <c:numCache>
                <c:formatCode>m/d/yy;@</c:formatCode>
                <c:ptCount val="8"/>
                <c:pt idx="0">
                  <c:v>42911</c:v>
                </c:pt>
                <c:pt idx="1">
                  <c:v>42925</c:v>
                </c:pt>
                <c:pt idx="2">
                  <c:v>42943</c:v>
                </c:pt>
                <c:pt idx="3">
                  <c:v>42955</c:v>
                </c:pt>
                <c:pt idx="4">
                  <c:v>42965</c:v>
                </c:pt>
                <c:pt idx="5">
                  <c:v>42982</c:v>
                </c:pt>
                <c:pt idx="6">
                  <c:v>42988</c:v>
                </c:pt>
                <c:pt idx="7">
                  <c:v>42993</c:v>
                </c:pt>
              </c:numCache>
            </c:numRef>
          </c:xVal>
          <c:yVal>
            <c:numRef>
              <c:f>'Canan North Site'!$W$15:$W$22</c:f>
              <c:numCache>
                <c:formatCode>General</c:formatCode>
                <c:ptCount val="8"/>
                <c:pt idx="0">
                  <c:v>12</c:v>
                </c:pt>
                <c:pt idx="1">
                  <c:v>19</c:v>
                </c:pt>
                <c:pt idx="2">
                  <c:v>17</c:v>
                </c:pt>
                <c:pt idx="3">
                  <c:v>17</c:v>
                </c:pt>
                <c:pt idx="4">
                  <c:v>21</c:v>
                </c:pt>
                <c:pt idx="6">
                  <c:v>18</c:v>
                </c:pt>
              </c:numCache>
            </c:numRef>
          </c:yVal>
          <c:smooth val="1"/>
          <c:extLst>
            <c:ext xmlns:c16="http://schemas.microsoft.com/office/drawing/2014/chart" uri="{C3380CC4-5D6E-409C-BE32-E72D297353CC}">
              <c16:uniqueId val="{00000001-5C78-4CC3-84DA-092977C73B3B}"/>
            </c:ext>
          </c:extLst>
        </c:ser>
        <c:dLbls>
          <c:showLegendKey val="0"/>
          <c:showVal val="0"/>
          <c:showCatName val="0"/>
          <c:showSerName val="0"/>
          <c:showPercent val="0"/>
          <c:showBubbleSize val="0"/>
        </c:dLbls>
        <c:axId val="630554784"/>
        <c:axId val="630543632"/>
      </c:scatterChart>
      <c:valAx>
        <c:axId val="630554784"/>
        <c:scaling>
          <c:orientation val="minMax"/>
          <c:max val="43023"/>
          <c:min val="42887"/>
        </c:scaling>
        <c:delete val="0"/>
        <c:axPos val="b"/>
        <c:majorGridlines>
          <c:spPr>
            <a:ln w="9525" cap="flat" cmpd="sng" algn="ctr">
              <a:solidFill>
                <a:schemeClr val="tx1">
                  <a:lumMod val="15000"/>
                  <a:lumOff val="85000"/>
                </a:schemeClr>
              </a:solidFill>
              <a:round/>
            </a:ln>
            <a:effectLst/>
          </c:spPr>
        </c:majorGridlines>
        <c:numFmt formatCode="m/d/yy;@"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43632"/>
        <c:crosses val="autoZero"/>
        <c:crossBetween val="midCat"/>
        <c:majorUnit val="30"/>
      </c:valAx>
      <c:valAx>
        <c:axId val="630543632"/>
        <c:scaling>
          <c:orientation val="minMax"/>
          <c:max val="30"/>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Temp. (°C)</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0"/>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54784"/>
        <c:crosses val="autoZero"/>
        <c:crossBetween val="midCat"/>
        <c:majorUnit val="5"/>
      </c:valAx>
      <c:spPr>
        <a:noFill/>
        <a:ln>
          <a:noFill/>
        </a:ln>
        <a:effectLst/>
      </c:spPr>
    </c:plotArea>
    <c:legend>
      <c:legendPos val="b"/>
      <c:layout>
        <c:manualLayout>
          <c:xMode val="edge"/>
          <c:yMode val="edge"/>
          <c:x val="0.14054461942257218"/>
          <c:y val="0.10300816564596092"/>
          <c:w val="0.70252323928258964"/>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32662583843685"/>
          <c:y val="0.10550360892388454"/>
          <c:w val="0.76320744629143578"/>
          <c:h val="0.70561971420239133"/>
        </c:manualLayout>
      </c:layout>
      <c:scatterChart>
        <c:scatterStyle val="smoothMarker"/>
        <c:varyColors val="0"/>
        <c:ser>
          <c:idx val="0"/>
          <c:order val="0"/>
          <c:tx>
            <c:v>South TN</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'Canan South Site'!$Q$15:$Q$22</c:f>
              <c:numCache>
                <c:formatCode>m/d/yy;@</c:formatCode>
                <c:ptCount val="8"/>
                <c:pt idx="0">
                  <c:v>42912</c:v>
                </c:pt>
                <c:pt idx="1">
                  <c:v>42925</c:v>
                </c:pt>
                <c:pt idx="2">
                  <c:v>42938</c:v>
                </c:pt>
                <c:pt idx="3">
                  <c:v>42954</c:v>
                </c:pt>
                <c:pt idx="4">
                  <c:v>42966</c:v>
                </c:pt>
                <c:pt idx="5">
                  <c:v>42982</c:v>
                </c:pt>
                <c:pt idx="6">
                  <c:v>42994</c:v>
                </c:pt>
                <c:pt idx="7">
                  <c:v>43010</c:v>
                </c:pt>
              </c:numCache>
            </c:numRef>
          </c:xVal>
          <c:yVal>
            <c:numRef>
              <c:f>'Canan South Site'!$AT$15:$AT$22</c:f>
              <c:numCache>
                <c:formatCode>General</c:formatCode>
                <c:ptCount val="8"/>
                <c:pt idx="0">
                  <c:v>0.443</c:v>
                </c:pt>
                <c:pt idx="1">
                  <c:v>0.46300000000000002</c:v>
                </c:pt>
                <c:pt idx="2">
                  <c:v>0.53200000000000003</c:v>
                </c:pt>
                <c:pt idx="3">
                  <c:v>0.30099999999999999</c:v>
                </c:pt>
                <c:pt idx="4">
                  <c:v>0.498</c:v>
                </c:pt>
                <c:pt idx="5">
                  <c:v>0.19900000000000001</c:v>
                </c:pt>
                <c:pt idx="6">
                  <c:v>0.379</c:v>
                </c:pt>
                <c:pt idx="7">
                  <c:v>0.308</c:v>
                </c:pt>
              </c:numCache>
            </c:numRef>
          </c:yVal>
          <c:smooth val="1"/>
          <c:extLst>
            <c:ext xmlns:c16="http://schemas.microsoft.com/office/drawing/2014/chart" uri="{C3380CC4-5D6E-409C-BE32-E72D297353CC}">
              <c16:uniqueId val="{00000000-AEC6-4E78-A153-ED6B39AE9341}"/>
            </c:ext>
          </c:extLst>
        </c:ser>
        <c:ser>
          <c:idx val="1"/>
          <c:order val="1"/>
          <c:tx>
            <c:v>North TN</c:v>
          </c:tx>
          <c:spPr>
            <a:ln w="19050" cap="rnd">
              <a:solidFill>
                <a:schemeClr val="accent2"/>
              </a:solidFill>
              <a:prstDash val="dash"/>
              <a:round/>
            </a:ln>
            <a:effectLst/>
          </c:spPr>
          <c:marker>
            <c:symbol val="square"/>
            <c:size val="5"/>
            <c:spPr>
              <a:solidFill>
                <a:schemeClr val="accent2"/>
              </a:solidFill>
              <a:ln w="9525">
                <a:solidFill>
                  <a:schemeClr val="accent2"/>
                </a:solidFill>
              </a:ln>
              <a:effectLst/>
            </c:spPr>
          </c:marker>
          <c:xVal>
            <c:numRef>
              <c:f>'Canan North Site'!$Q$15:$Q$22</c:f>
              <c:numCache>
                <c:formatCode>m/d/yy;@</c:formatCode>
                <c:ptCount val="8"/>
                <c:pt idx="0">
                  <c:v>42911</c:v>
                </c:pt>
                <c:pt idx="1">
                  <c:v>42925</c:v>
                </c:pt>
                <c:pt idx="2">
                  <c:v>42943</c:v>
                </c:pt>
                <c:pt idx="3">
                  <c:v>42955</c:v>
                </c:pt>
                <c:pt idx="4">
                  <c:v>42965</c:v>
                </c:pt>
                <c:pt idx="5">
                  <c:v>42982</c:v>
                </c:pt>
                <c:pt idx="6">
                  <c:v>42988</c:v>
                </c:pt>
                <c:pt idx="7">
                  <c:v>42993</c:v>
                </c:pt>
              </c:numCache>
            </c:numRef>
          </c:xVal>
          <c:yVal>
            <c:numRef>
              <c:f>'Canan North Site'!$AT$15:$AT$22</c:f>
              <c:numCache>
                <c:formatCode>General</c:formatCode>
                <c:ptCount val="8"/>
                <c:pt idx="0">
                  <c:v>0.46100000000000002</c:v>
                </c:pt>
                <c:pt idx="1">
                  <c:v>0.55600000000000005</c:v>
                </c:pt>
                <c:pt idx="2">
                  <c:v>0.50800000000000001</c:v>
                </c:pt>
                <c:pt idx="3">
                  <c:v>0.39</c:v>
                </c:pt>
                <c:pt idx="4">
                  <c:v>0.32700000000000001</c:v>
                </c:pt>
                <c:pt idx="5">
                  <c:v>0.224</c:v>
                </c:pt>
                <c:pt idx="6">
                  <c:v>0.31900000000000001</c:v>
                </c:pt>
              </c:numCache>
            </c:numRef>
          </c:yVal>
          <c:smooth val="1"/>
          <c:extLst>
            <c:ext xmlns:c16="http://schemas.microsoft.com/office/drawing/2014/chart" uri="{C3380CC4-5D6E-409C-BE32-E72D297353CC}">
              <c16:uniqueId val="{00000001-AEC6-4E78-A153-ED6B39AE9341}"/>
            </c:ext>
          </c:extLst>
        </c:ser>
        <c:dLbls>
          <c:showLegendKey val="0"/>
          <c:showVal val="0"/>
          <c:showCatName val="0"/>
          <c:showSerName val="0"/>
          <c:showPercent val="0"/>
          <c:showBubbleSize val="0"/>
        </c:dLbls>
        <c:axId val="630554784"/>
        <c:axId val="630543632"/>
      </c:scatterChart>
      <c:valAx>
        <c:axId val="630554784"/>
        <c:scaling>
          <c:orientation val="minMax"/>
          <c:max val="43023"/>
          <c:min val="42887"/>
        </c:scaling>
        <c:delete val="0"/>
        <c:axPos val="b"/>
        <c:majorGridlines>
          <c:spPr>
            <a:ln w="9525" cap="flat" cmpd="sng" algn="ctr">
              <a:solidFill>
                <a:schemeClr val="tx1">
                  <a:lumMod val="15000"/>
                  <a:lumOff val="85000"/>
                </a:schemeClr>
              </a:solidFill>
              <a:round/>
            </a:ln>
            <a:effectLst/>
          </c:spPr>
        </c:majorGridlines>
        <c:numFmt formatCode="m/d/yy;@"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43632"/>
        <c:crosses val="autoZero"/>
        <c:crossBetween val="midCat"/>
        <c:majorUnit val="30"/>
      </c:valAx>
      <c:valAx>
        <c:axId val="630543632"/>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 N (mg/L)</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00" sourceLinked="0"/>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54784"/>
        <c:crosses val="autoZero"/>
        <c:crossBetween val="midCat"/>
        <c:majorUnit val="0.25"/>
      </c:valAx>
      <c:spPr>
        <a:noFill/>
        <a:ln>
          <a:noFill/>
        </a:ln>
        <a:effectLst/>
      </c:spPr>
    </c:plotArea>
    <c:legend>
      <c:legendPos val="b"/>
      <c:layout>
        <c:manualLayout>
          <c:xMode val="edge"/>
          <c:yMode val="edge"/>
          <c:x val="0.15290600393700787"/>
          <c:y val="9.374890638670165E-2"/>
          <c:w val="0.54273047900262472"/>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32662583843685"/>
          <c:y val="0.10550360892388454"/>
          <c:w val="0.76320744629143578"/>
          <c:h val="0.70561971420239133"/>
        </c:manualLayout>
      </c:layout>
      <c:scatterChart>
        <c:scatterStyle val="smoothMarker"/>
        <c:varyColors val="0"/>
        <c:ser>
          <c:idx val="0"/>
          <c:order val="0"/>
          <c:tx>
            <c:v>South N:P</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'Canan South Site'!$Q$15:$Q$22</c:f>
              <c:numCache>
                <c:formatCode>m/d/yy;@</c:formatCode>
                <c:ptCount val="8"/>
                <c:pt idx="0">
                  <c:v>42912</c:v>
                </c:pt>
                <c:pt idx="1">
                  <c:v>42925</c:v>
                </c:pt>
                <c:pt idx="2">
                  <c:v>42938</c:v>
                </c:pt>
                <c:pt idx="3">
                  <c:v>42954</c:v>
                </c:pt>
                <c:pt idx="4">
                  <c:v>42966</c:v>
                </c:pt>
                <c:pt idx="5">
                  <c:v>42982</c:v>
                </c:pt>
                <c:pt idx="6">
                  <c:v>42994</c:v>
                </c:pt>
                <c:pt idx="7">
                  <c:v>43010</c:v>
                </c:pt>
              </c:numCache>
            </c:numRef>
          </c:xVal>
          <c:yVal>
            <c:numRef>
              <c:f>'Canan South Site'!$CO$15:$CO$22</c:f>
              <c:numCache>
                <c:formatCode>0</c:formatCode>
                <c:ptCount val="8"/>
                <c:pt idx="0">
                  <c:v>67.121212121212125</c:v>
                </c:pt>
                <c:pt idx="1">
                  <c:v>64.305555555555557</c:v>
                </c:pt>
                <c:pt idx="2">
                  <c:v>59.77528089887641</c:v>
                </c:pt>
                <c:pt idx="3">
                  <c:v>28.39622641509434</c:v>
                </c:pt>
                <c:pt idx="4">
                  <c:v>80.322580645161295</c:v>
                </c:pt>
                <c:pt idx="5">
                  <c:v>25.844155844155846</c:v>
                </c:pt>
                <c:pt idx="6">
                  <c:v>51.917808219178085</c:v>
                </c:pt>
                <c:pt idx="7">
                  <c:v>48.125</c:v>
                </c:pt>
              </c:numCache>
            </c:numRef>
          </c:yVal>
          <c:smooth val="1"/>
          <c:extLst>
            <c:ext xmlns:c16="http://schemas.microsoft.com/office/drawing/2014/chart" uri="{C3380CC4-5D6E-409C-BE32-E72D297353CC}">
              <c16:uniqueId val="{00000000-F37C-4125-96C4-38ECFE184439}"/>
            </c:ext>
          </c:extLst>
        </c:ser>
        <c:ser>
          <c:idx val="1"/>
          <c:order val="1"/>
          <c:tx>
            <c:v>N-Limitation</c:v>
          </c:tx>
          <c:spPr>
            <a:ln w="12700" cap="rnd">
              <a:solidFill>
                <a:srgbClr val="FF0000"/>
              </a:solidFill>
              <a:round/>
            </a:ln>
            <a:effectLst/>
          </c:spPr>
          <c:marker>
            <c:symbol val="none"/>
          </c:marker>
          <c:xVal>
            <c:numRef>
              <c:f>'Canan South Site'!$Q$3:$Q$10</c:f>
              <c:numCache>
                <c:formatCode>m/d/yy;@</c:formatCode>
                <c:ptCount val="8"/>
                <c:pt idx="0">
                  <c:v>42912</c:v>
                </c:pt>
                <c:pt idx="1">
                  <c:v>42925</c:v>
                </c:pt>
                <c:pt idx="2">
                  <c:v>42938</c:v>
                </c:pt>
                <c:pt idx="3">
                  <c:v>42954</c:v>
                </c:pt>
                <c:pt idx="4">
                  <c:v>42966</c:v>
                </c:pt>
                <c:pt idx="5">
                  <c:v>42982</c:v>
                </c:pt>
                <c:pt idx="6">
                  <c:v>42994</c:v>
                </c:pt>
                <c:pt idx="7">
                  <c:v>43010</c:v>
                </c:pt>
              </c:numCache>
            </c:numRef>
          </c:xVal>
          <c:yVal>
            <c:numRef>
              <c:f>'Canan South Site'!$CS$3:$CS$10</c:f>
              <c:numCache>
                <c:formatCode>General</c:formatCode>
                <c:ptCount val="8"/>
                <c:pt idx="0">
                  <c:v>7.2</c:v>
                </c:pt>
                <c:pt idx="1">
                  <c:v>7.2</c:v>
                </c:pt>
                <c:pt idx="2">
                  <c:v>7.2</c:v>
                </c:pt>
                <c:pt idx="3">
                  <c:v>7.2</c:v>
                </c:pt>
                <c:pt idx="4">
                  <c:v>7.2</c:v>
                </c:pt>
                <c:pt idx="5">
                  <c:v>7.2</c:v>
                </c:pt>
                <c:pt idx="6">
                  <c:v>7.2</c:v>
                </c:pt>
                <c:pt idx="7">
                  <c:v>7.2</c:v>
                </c:pt>
              </c:numCache>
            </c:numRef>
          </c:yVal>
          <c:smooth val="1"/>
          <c:extLst>
            <c:ext xmlns:c16="http://schemas.microsoft.com/office/drawing/2014/chart" uri="{C3380CC4-5D6E-409C-BE32-E72D297353CC}">
              <c16:uniqueId val="{00000001-F37C-4125-96C4-38ECFE184439}"/>
            </c:ext>
          </c:extLst>
        </c:ser>
        <c:ser>
          <c:idx val="2"/>
          <c:order val="2"/>
          <c:tx>
            <c:v>North N:P</c:v>
          </c:tx>
          <c:spPr>
            <a:ln w="19050" cap="rnd">
              <a:solidFill>
                <a:schemeClr val="accent2"/>
              </a:solidFill>
              <a:prstDash val="dash"/>
              <a:round/>
            </a:ln>
            <a:effectLst/>
          </c:spPr>
          <c:marker>
            <c:symbol val="square"/>
            <c:size val="5"/>
            <c:spPr>
              <a:solidFill>
                <a:schemeClr val="accent2"/>
              </a:solidFill>
              <a:ln w="9525">
                <a:solidFill>
                  <a:schemeClr val="accent2"/>
                </a:solidFill>
              </a:ln>
              <a:effectLst/>
            </c:spPr>
          </c:marker>
          <c:xVal>
            <c:numRef>
              <c:f>'Canan North Site'!$Q$15:$Q$22</c:f>
              <c:numCache>
                <c:formatCode>m/d/yy;@</c:formatCode>
                <c:ptCount val="8"/>
                <c:pt idx="0">
                  <c:v>42911</c:v>
                </c:pt>
                <c:pt idx="1">
                  <c:v>42925</c:v>
                </c:pt>
                <c:pt idx="2">
                  <c:v>42943</c:v>
                </c:pt>
                <c:pt idx="3">
                  <c:v>42955</c:v>
                </c:pt>
                <c:pt idx="4">
                  <c:v>42965</c:v>
                </c:pt>
                <c:pt idx="5">
                  <c:v>42982</c:v>
                </c:pt>
                <c:pt idx="6">
                  <c:v>42988</c:v>
                </c:pt>
                <c:pt idx="7">
                  <c:v>42993</c:v>
                </c:pt>
              </c:numCache>
            </c:numRef>
          </c:xVal>
          <c:yVal>
            <c:numRef>
              <c:f>'Canan North Site'!$CO$15:$CO$22</c:f>
              <c:numCache>
                <c:formatCode>0</c:formatCode>
                <c:ptCount val="8"/>
                <c:pt idx="0">
                  <c:v>69.848484848484858</c:v>
                </c:pt>
                <c:pt idx="1">
                  <c:v>77.222222222222229</c:v>
                </c:pt>
                <c:pt idx="2">
                  <c:v>79.375</c:v>
                </c:pt>
                <c:pt idx="3">
                  <c:v>39.393939393939391</c:v>
                </c:pt>
                <c:pt idx="4">
                  <c:v>52.741935483870975</c:v>
                </c:pt>
                <c:pt idx="5">
                  <c:v>26.987951807228917</c:v>
                </c:pt>
                <c:pt idx="6">
                  <c:v>53.166666666666664</c:v>
                </c:pt>
              </c:numCache>
            </c:numRef>
          </c:yVal>
          <c:smooth val="1"/>
          <c:extLst>
            <c:ext xmlns:c16="http://schemas.microsoft.com/office/drawing/2014/chart" uri="{C3380CC4-5D6E-409C-BE32-E72D297353CC}">
              <c16:uniqueId val="{00000002-F37C-4125-96C4-38ECFE184439}"/>
            </c:ext>
          </c:extLst>
        </c:ser>
        <c:dLbls>
          <c:showLegendKey val="0"/>
          <c:showVal val="0"/>
          <c:showCatName val="0"/>
          <c:showSerName val="0"/>
          <c:showPercent val="0"/>
          <c:showBubbleSize val="0"/>
        </c:dLbls>
        <c:axId val="630554784"/>
        <c:axId val="630543632"/>
      </c:scatterChart>
      <c:valAx>
        <c:axId val="630554784"/>
        <c:scaling>
          <c:orientation val="minMax"/>
          <c:min val="42887"/>
        </c:scaling>
        <c:delete val="0"/>
        <c:axPos val="b"/>
        <c:majorGridlines>
          <c:spPr>
            <a:ln w="9525" cap="flat" cmpd="sng" algn="ctr">
              <a:solidFill>
                <a:schemeClr val="tx1">
                  <a:lumMod val="15000"/>
                  <a:lumOff val="85000"/>
                </a:schemeClr>
              </a:solidFill>
              <a:round/>
            </a:ln>
            <a:effectLst/>
          </c:spPr>
        </c:majorGridlines>
        <c:numFmt formatCode="m/d/yy;@"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43632"/>
        <c:crosses val="autoZero"/>
        <c:crossBetween val="midCat"/>
        <c:majorUnit val="30"/>
      </c:valAx>
      <c:valAx>
        <c:axId val="630543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N:P</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0"/>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30554784"/>
        <c:crosses val="autoZero"/>
        <c:crossBetween val="midCat"/>
        <c:majorUnit val="50"/>
      </c:valAx>
      <c:spPr>
        <a:noFill/>
        <a:ln>
          <a:noFill/>
        </a:ln>
        <a:effectLst/>
      </c:spPr>
    </c:plotArea>
    <c:legend>
      <c:legendPos val="r"/>
      <c:layout>
        <c:manualLayout>
          <c:xMode val="edge"/>
          <c:yMode val="edge"/>
          <c:x val="0.15086696194225724"/>
          <c:y val="3.8193350831146104E-2"/>
          <c:w val="0.81441081583552055"/>
          <c:h val="0.2002347623213764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5" Type="http://schemas.openxmlformats.org/officeDocument/2006/relationships/chart" Target="../charts/chart14.xml"/><Relationship Id="rId4" Type="http://schemas.openxmlformats.org/officeDocument/2006/relationships/chart" Target="../charts/chart1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 Id="rId5" Type="http://schemas.openxmlformats.org/officeDocument/2006/relationships/chart" Target="../charts/chart19.xml"/><Relationship Id="rId4" Type="http://schemas.openxmlformats.org/officeDocument/2006/relationships/chart" Target="../charts/chart18.xml"/></Relationships>
</file>

<file path=xl/drawings/_rels/drawing4.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chart" Target="../charts/chart22.xml"/><Relationship Id="rId7" Type="http://schemas.openxmlformats.org/officeDocument/2006/relationships/chart" Target="../charts/chart26.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4" Type="http://schemas.openxmlformats.org/officeDocument/2006/relationships/chart" Target="../charts/chart23.xml"/><Relationship Id="rId9" Type="http://schemas.openxmlformats.org/officeDocument/2006/relationships/chart" Target="../charts/chart28.xml"/></Relationships>
</file>

<file path=xl/drawings/_rels/drawing5.xml.rels><?xml version="1.0" encoding="UTF-8" standalone="yes"?>
<Relationships xmlns="http://schemas.openxmlformats.org/package/2006/relationships"><Relationship Id="rId3" Type="http://schemas.openxmlformats.org/officeDocument/2006/relationships/chart" Target="../charts/chart31.xml"/><Relationship Id="rId2" Type="http://schemas.openxmlformats.org/officeDocument/2006/relationships/chart" Target="../charts/chart30.xml"/><Relationship Id="rId1" Type="http://schemas.openxmlformats.org/officeDocument/2006/relationships/chart" Target="../charts/chart29.xml"/><Relationship Id="rId5" Type="http://schemas.openxmlformats.org/officeDocument/2006/relationships/chart" Target="../charts/chart33.xml"/><Relationship Id="rId4" Type="http://schemas.openxmlformats.org/officeDocument/2006/relationships/chart" Target="../charts/chart32.xml"/></Relationships>
</file>

<file path=xl/drawings/_rels/drawing6.xml.rels><?xml version="1.0" encoding="UTF-8" standalone="yes"?>
<Relationships xmlns="http://schemas.openxmlformats.org/package/2006/relationships"><Relationship Id="rId3" Type="http://schemas.openxmlformats.org/officeDocument/2006/relationships/chart" Target="../charts/chart36.xml"/><Relationship Id="rId2" Type="http://schemas.openxmlformats.org/officeDocument/2006/relationships/chart" Target="../charts/chart35.xml"/><Relationship Id="rId1" Type="http://schemas.openxmlformats.org/officeDocument/2006/relationships/chart" Target="../charts/chart34.xml"/><Relationship Id="rId5" Type="http://schemas.openxmlformats.org/officeDocument/2006/relationships/chart" Target="../charts/chart38.xml"/><Relationship Id="rId4" Type="http://schemas.openxmlformats.org/officeDocument/2006/relationships/chart" Target="../charts/chart3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46.xml"/><Relationship Id="rId3" Type="http://schemas.openxmlformats.org/officeDocument/2006/relationships/chart" Target="../charts/chart41.xml"/><Relationship Id="rId7" Type="http://schemas.openxmlformats.org/officeDocument/2006/relationships/chart" Target="../charts/chart45.xml"/><Relationship Id="rId2" Type="http://schemas.openxmlformats.org/officeDocument/2006/relationships/chart" Target="../charts/chart40.xml"/><Relationship Id="rId1" Type="http://schemas.openxmlformats.org/officeDocument/2006/relationships/chart" Target="../charts/chart39.xml"/><Relationship Id="rId6" Type="http://schemas.openxmlformats.org/officeDocument/2006/relationships/chart" Target="../charts/chart44.xml"/><Relationship Id="rId11" Type="http://schemas.openxmlformats.org/officeDocument/2006/relationships/chart" Target="../charts/chart49.xml"/><Relationship Id="rId5" Type="http://schemas.openxmlformats.org/officeDocument/2006/relationships/chart" Target="../charts/chart43.xml"/><Relationship Id="rId10" Type="http://schemas.openxmlformats.org/officeDocument/2006/relationships/chart" Target="../charts/chart48.xml"/><Relationship Id="rId4" Type="http://schemas.openxmlformats.org/officeDocument/2006/relationships/chart" Target="../charts/chart42.xml"/><Relationship Id="rId9" Type="http://schemas.openxmlformats.org/officeDocument/2006/relationships/chart" Target="../charts/chart47.xml"/></Relationships>
</file>

<file path=xl/drawings/_rels/drawing8.xml.rels><?xml version="1.0" encoding="UTF-8" standalone="yes"?>
<Relationships xmlns="http://schemas.openxmlformats.org/package/2006/relationships"><Relationship Id="rId3" Type="http://schemas.openxmlformats.org/officeDocument/2006/relationships/chart" Target="../charts/chart52.xml"/><Relationship Id="rId2" Type="http://schemas.openxmlformats.org/officeDocument/2006/relationships/chart" Target="../charts/chart51.xml"/><Relationship Id="rId1" Type="http://schemas.openxmlformats.org/officeDocument/2006/relationships/chart" Target="../charts/chart50.xml"/><Relationship Id="rId5" Type="http://schemas.openxmlformats.org/officeDocument/2006/relationships/chart" Target="../charts/chart54.xml"/><Relationship Id="rId4" Type="http://schemas.openxmlformats.org/officeDocument/2006/relationships/chart" Target="../charts/chart53.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0</xdr:colOff>
      <xdr:row>7</xdr:row>
      <xdr:rowOff>91440</xdr:rowOff>
    </xdr:to>
    <xdr:graphicFrame macro="">
      <xdr:nvGraphicFramePr>
        <xdr:cNvPr id="2" name="Chart 1">
          <a:extLst>
            <a:ext uri="{FF2B5EF4-FFF2-40B4-BE49-F238E27FC236}">
              <a16:creationId xmlns:a16="http://schemas.microsoft.com/office/drawing/2014/main" id="{0603B0B1-561C-4DCF-8212-0DC716AF9E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15</xdr:row>
      <xdr:rowOff>0</xdr:rowOff>
    </xdr:from>
    <xdr:to>
      <xdr:col>6</xdr:col>
      <xdr:colOff>0</xdr:colOff>
      <xdr:row>22</xdr:row>
      <xdr:rowOff>91440</xdr:rowOff>
    </xdr:to>
    <xdr:graphicFrame macro="">
      <xdr:nvGraphicFramePr>
        <xdr:cNvPr id="10" name="Chart 9">
          <a:extLst>
            <a:ext uri="{FF2B5EF4-FFF2-40B4-BE49-F238E27FC236}">
              <a16:creationId xmlns:a16="http://schemas.microsoft.com/office/drawing/2014/main" id="{4CEF5EAD-B31D-4CB4-A239-C7A337DB6F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7</xdr:row>
      <xdr:rowOff>91440</xdr:rowOff>
    </xdr:from>
    <xdr:to>
      <xdr:col>6</xdr:col>
      <xdr:colOff>0</xdr:colOff>
      <xdr:row>15</xdr:row>
      <xdr:rowOff>0</xdr:rowOff>
    </xdr:to>
    <xdr:graphicFrame macro="">
      <xdr:nvGraphicFramePr>
        <xdr:cNvPr id="11" name="Chart 10">
          <a:extLst>
            <a:ext uri="{FF2B5EF4-FFF2-40B4-BE49-F238E27FC236}">
              <a16:creationId xmlns:a16="http://schemas.microsoft.com/office/drawing/2014/main" id="{67E7B718-743D-4C0B-B8AA-6C0F469320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22</xdr:row>
      <xdr:rowOff>91440</xdr:rowOff>
    </xdr:from>
    <xdr:to>
      <xdr:col>6</xdr:col>
      <xdr:colOff>0</xdr:colOff>
      <xdr:row>30</xdr:row>
      <xdr:rowOff>0</xdr:rowOff>
    </xdr:to>
    <xdr:graphicFrame macro="">
      <xdr:nvGraphicFramePr>
        <xdr:cNvPr id="12" name="Chart 11">
          <a:extLst>
            <a:ext uri="{FF2B5EF4-FFF2-40B4-BE49-F238E27FC236}">
              <a16:creationId xmlns:a16="http://schemas.microsoft.com/office/drawing/2014/main" id="{10442D75-6E26-4176-A680-BD6288D188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30</xdr:row>
      <xdr:rowOff>0</xdr:rowOff>
    </xdr:from>
    <xdr:to>
      <xdr:col>6</xdr:col>
      <xdr:colOff>0</xdr:colOff>
      <xdr:row>37</xdr:row>
      <xdr:rowOff>91440</xdr:rowOff>
    </xdr:to>
    <xdr:graphicFrame macro="">
      <xdr:nvGraphicFramePr>
        <xdr:cNvPr id="13" name="Chart 12">
          <a:extLst>
            <a:ext uri="{FF2B5EF4-FFF2-40B4-BE49-F238E27FC236}">
              <a16:creationId xmlns:a16="http://schemas.microsoft.com/office/drawing/2014/main" id="{A15C2FBA-189E-4D10-89DA-42836555B0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37</xdr:row>
      <xdr:rowOff>91440</xdr:rowOff>
    </xdr:from>
    <xdr:to>
      <xdr:col>6</xdr:col>
      <xdr:colOff>0</xdr:colOff>
      <xdr:row>45</xdr:row>
      <xdr:rowOff>0</xdr:rowOff>
    </xdr:to>
    <xdr:graphicFrame macro="">
      <xdr:nvGraphicFramePr>
        <xdr:cNvPr id="14" name="Chart 13">
          <a:extLst>
            <a:ext uri="{FF2B5EF4-FFF2-40B4-BE49-F238E27FC236}">
              <a16:creationId xmlns:a16="http://schemas.microsoft.com/office/drawing/2014/main" id="{FFD1FBD9-84E6-4586-B997-83A788F460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114300</xdr:colOff>
      <xdr:row>7</xdr:row>
      <xdr:rowOff>91440</xdr:rowOff>
    </xdr:from>
    <xdr:to>
      <xdr:col>12</xdr:col>
      <xdr:colOff>0</xdr:colOff>
      <xdr:row>15</xdr:row>
      <xdr:rowOff>0</xdr:rowOff>
    </xdr:to>
    <xdr:graphicFrame macro="">
      <xdr:nvGraphicFramePr>
        <xdr:cNvPr id="15" name="Chart 14">
          <a:extLst>
            <a:ext uri="{FF2B5EF4-FFF2-40B4-BE49-F238E27FC236}">
              <a16:creationId xmlns:a16="http://schemas.microsoft.com/office/drawing/2014/main" id="{51D7C2CE-DBBD-4E3F-8719-681308409A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45</xdr:row>
      <xdr:rowOff>0</xdr:rowOff>
    </xdr:from>
    <xdr:to>
      <xdr:col>6</xdr:col>
      <xdr:colOff>0</xdr:colOff>
      <xdr:row>52</xdr:row>
      <xdr:rowOff>91440</xdr:rowOff>
    </xdr:to>
    <xdr:graphicFrame macro="">
      <xdr:nvGraphicFramePr>
        <xdr:cNvPr id="16" name="Chart 15">
          <a:extLst>
            <a:ext uri="{FF2B5EF4-FFF2-40B4-BE49-F238E27FC236}">
              <a16:creationId xmlns:a16="http://schemas.microsoft.com/office/drawing/2014/main" id="{DA7EA205-01DE-420C-8C01-87E366C2E3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114300</xdr:colOff>
      <xdr:row>15</xdr:row>
      <xdr:rowOff>0</xdr:rowOff>
    </xdr:from>
    <xdr:to>
      <xdr:col>12</xdr:col>
      <xdr:colOff>0</xdr:colOff>
      <xdr:row>22</xdr:row>
      <xdr:rowOff>91440</xdr:rowOff>
    </xdr:to>
    <xdr:graphicFrame macro="">
      <xdr:nvGraphicFramePr>
        <xdr:cNvPr id="17" name="Chart 16">
          <a:extLst>
            <a:ext uri="{FF2B5EF4-FFF2-40B4-BE49-F238E27FC236}">
              <a16:creationId xmlns:a16="http://schemas.microsoft.com/office/drawing/2014/main" id="{56EA957D-A8B0-43BC-A0FD-7E828A6A4A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2</xdr:col>
      <xdr:colOff>388620</xdr:colOff>
      <xdr:row>52</xdr:row>
      <xdr:rowOff>53340</xdr:rowOff>
    </xdr:from>
    <xdr:ext cx="456535" cy="264560"/>
    <xdr:sp macro="" textlink="">
      <xdr:nvSpPr>
        <xdr:cNvPr id="3" name="TextBox 2">
          <a:extLst>
            <a:ext uri="{FF2B5EF4-FFF2-40B4-BE49-F238E27FC236}">
              <a16:creationId xmlns:a16="http://schemas.microsoft.com/office/drawing/2014/main" id="{10C299DC-84E5-48C4-B27C-AF705476C640}"/>
            </a:ext>
          </a:extLst>
        </xdr:cNvPr>
        <xdr:cNvSpPr txBox="1"/>
      </xdr:nvSpPr>
      <xdr:spPr>
        <a:xfrm>
          <a:off x="1607820" y="9578340"/>
          <a:ext cx="45653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Date</a:t>
          </a:r>
        </a:p>
      </xdr:txBody>
    </xdr:sp>
    <xdr:clientData/>
  </xdr:oneCellAnchor>
  <xdr:oneCellAnchor>
    <xdr:from>
      <xdr:col>8</xdr:col>
      <xdr:colOff>495300</xdr:colOff>
      <xdr:row>22</xdr:row>
      <xdr:rowOff>38100</xdr:rowOff>
    </xdr:from>
    <xdr:ext cx="456535" cy="264560"/>
    <xdr:sp macro="" textlink="">
      <xdr:nvSpPr>
        <xdr:cNvPr id="20" name="TextBox 19">
          <a:extLst>
            <a:ext uri="{FF2B5EF4-FFF2-40B4-BE49-F238E27FC236}">
              <a16:creationId xmlns:a16="http://schemas.microsoft.com/office/drawing/2014/main" id="{800A8FA9-439C-4C11-B075-7ED95E8AEF79}"/>
            </a:ext>
          </a:extLst>
        </xdr:cNvPr>
        <xdr:cNvSpPr txBox="1"/>
      </xdr:nvSpPr>
      <xdr:spPr>
        <a:xfrm>
          <a:off x="5372100" y="4076700"/>
          <a:ext cx="45653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Date</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0</xdr:colOff>
      <xdr:row>7</xdr:row>
      <xdr:rowOff>91440</xdr:rowOff>
    </xdr:to>
    <xdr:graphicFrame macro="">
      <xdr:nvGraphicFramePr>
        <xdr:cNvPr id="2" name="Chart 1">
          <a:extLst>
            <a:ext uri="{FF2B5EF4-FFF2-40B4-BE49-F238E27FC236}">
              <a16:creationId xmlns:a16="http://schemas.microsoft.com/office/drawing/2014/main" id="{C0A2F501-19BC-43B9-8E55-FA24DB130B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15</xdr:row>
      <xdr:rowOff>0</xdr:rowOff>
    </xdr:from>
    <xdr:to>
      <xdr:col>6</xdr:col>
      <xdr:colOff>0</xdr:colOff>
      <xdr:row>22</xdr:row>
      <xdr:rowOff>91440</xdr:rowOff>
    </xdr:to>
    <xdr:graphicFrame macro="">
      <xdr:nvGraphicFramePr>
        <xdr:cNvPr id="3" name="Chart 2">
          <a:extLst>
            <a:ext uri="{FF2B5EF4-FFF2-40B4-BE49-F238E27FC236}">
              <a16:creationId xmlns:a16="http://schemas.microsoft.com/office/drawing/2014/main" id="{3DD7BF74-2B9F-4302-91BA-8C76AC76FB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7</xdr:row>
      <xdr:rowOff>91440</xdr:rowOff>
    </xdr:from>
    <xdr:to>
      <xdr:col>6</xdr:col>
      <xdr:colOff>0</xdr:colOff>
      <xdr:row>15</xdr:row>
      <xdr:rowOff>0</xdr:rowOff>
    </xdr:to>
    <xdr:graphicFrame macro="">
      <xdr:nvGraphicFramePr>
        <xdr:cNvPr id="4" name="Chart 3">
          <a:extLst>
            <a:ext uri="{FF2B5EF4-FFF2-40B4-BE49-F238E27FC236}">
              <a16:creationId xmlns:a16="http://schemas.microsoft.com/office/drawing/2014/main" id="{5351483F-E6B4-421B-9DEC-8AD002C1E2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22</xdr:row>
      <xdr:rowOff>91440</xdr:rowOff>
    </xdr:from>
    <xdr:to>
      <xdr:col>6</xdr:col>
      <xdr:colOff>0</xdr:colOff>
      <xdr:row>30</xdr:row>
      <xdr:rowOff>0</xdr:rowOff>
    </xdr:to>
    <xdr:graphicFrame macro="">
      <xdr:nvGraphicFramePr>
        <xdr:cNvPr id="5" name="Chart 4">
          <a:extLst>
            <a:ext uri="{FF2B5EF4-FFF2-40B4-BE49-F238E27FC236}">
              <a16:creationId xmlns:a16="http://schemas.microsoft.com/office/drawing/2014/main" id="{AED29CC3-6416-45FA-8E85-BB754BA99E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114300</xdr:colOff>
      <xdr:row>7</xdr:row>
      <xdr:rowOff>91440</xdr:rowOff>
    </xdr:from>
    <xdr:to>
      <xdr:col>12</xdr:col>
      <xdr:colOff>0</xdr:colOff>
      <xdr:row>15</xdr:row>
      <xdr:rowOff>0</xdr:rowOff>
    </xdr:to>
    <xdr:graphicFrame macro="">
      <xdr:nvGraphicFramePr>
        <xdr:cNvPr id="8" name="Chart 7">
          <a:extLst>
            <a:ext uri="{FF2B5EF4-FFF2-40B4-BE49-F238E27FC236}">
              <a16:creationId xmlns:a16="http://schemas.microsoft.com/office/drawing/2014/main" id="{692D1634-FB2E-4BBA-8EF7-065BE2E3FC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2</xdr:col>
      <xdr:colOff>388620</xdr:colOff>
      <xdr:row>29</xdr:row>
      <xdr:rowOff>160020</xdr:rowOff>
    </xdr:from>
    <xdr:ext cx="456535" cy="264560"/>
    <xdr:sp macro="" textlink="">
      <xdr:nvSpPr>
        <xdr:cNvPr id="13" name="TextBox 12">
          <a:extLst>
            <a:ext uri="{FF2B5EF4-FFF2-40B4-BE49-F238E27FC236}">
              <a16:creationId xmlns:a16="http://schemas.microsoft.com/office/drawing/2014/main" id="{36806B4B-1D97-493B-BA35-70FEB34D5126}"/>
            </a:ext>
          </a:extLst>
        </xdr:cNvPr>
        <xdr:cNvSpPr txBox="1"/>
      </xdr:nvSpPr>
      <xdr:spPr>
        <a:xfrm>
          <a:off x="1607820" y="5478780"/>
          <a:ext cx="45653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Date</a:t>
          </a:r>
        </a:p>
      </xdr:txBody>
    </xdr:sp>
    <xdr:clientData/>
  </xdr:oneCellAnchor>
  <xdr:oneCellAnchor>
    <xdr:from>
      <xdr:col>8</xdr:col>
      <xdr:colOff>495300</xdr:colOff>
      <xdr:row>14</xdr:row>
      <xdr:rowOff>160020</xdr:rowOff>
    </xdr:from>
    <xdr:ext cx="456535" cy="264560"/>
    <xdr:sp macro="" textlink="">
      <xdr:nvSpPr>
        <xdr:cNvPr id="14" name="TextBox 13">
          <a:extLst>
            <a:ext uri="{FF2B5EF4-FFF2-40B4-BE49-F238E27FC236}">
              <a16:creationId xmlns:a16="http://schemas.microsoft.com/office/drawing/2014/main" id="{D5D343A6-4D19-4BCA-B87A-B3235B3A0605}"/>
            </a:ext>
          </a:extLst>
        </xdr:cNvPr>
        <xdr:cNvSpPr txBox="1"/>
      </xdr:nvSpPr>
      <xdr:spPr>
        <a:xfrm>
          <a:off x="5372100" y="2735580"/>
          <a:ext cx="45653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Date</a:t>
          </a:r>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0</xdr:colOff>
      <xdr:row>7</xdr:row>
      <xdr:rowOff>91440</xdr:rowOff>
    </xdr:to>
    <xdr:graphicFrame macro="">
      <xdr:nvGraphicFramePr>
        <xdr:cNvPr id="2" name="Chart 1">
          <a:extLst>
            <a:ext uri="{FF2B5EF4-FFF2-40B4-BE49-F238E27FC236}">
              <a16:creationId xmlns:a16="http://schemas.microsoft.com/office/drawing/2014/main" id="{BBB308A1-CC2F-4D4F-A5C6-18FD983F19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15</xdr:row>
      <xdr:rowOff>0</xdr:rowOff>
    </xdr:from>
    <xdr:to>
      <xdr:col>6</xdr:col>
      <xdr:colOff>0</xdr:colOff>
      <xdr:row>22</xdr:row>
      <xdr:rowOff>91440</xdr:rowOff>
    </xdr:to>
    <xdr:graphicFrame macro="">
      <xdr:nvGraphicFramePr>
        <xdr:cNvPr id="3" name="Chart 2">
          <a:extLst>
            <a:ext uri="{FF2B5EF4-FFF2-40B4-BE49-F238E27FC236}">
              <a16:creationId xmlns:a16="http://schemas.microsoft.com/office/drawing/2014/main" id="{B67A32FF-58EC-47CC-B9B9-83EF83D5D9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7</xdr:row>
      <xdr:rowOff>91440</xdr:rowOff>
    </xdr:from>
    <xdr:to>
      <xdr:col>6</xdr:col>
      <xdr:colOff>0</xdr:colOff>
      <xdr:row>15</xdr:row>
      <xdr:rowOff>0</xdr:rowOff>
    </xdr:to>
    <xdr:graphicFrame macro="">
      <xdr:nvGraphicFramePr>
        <xdr:cNvPr id="4" name="Chart 3">
          <a:extLst>
            <a:ext uri="{FF2B5EF4-FFF2-40B4-BE49-F238E27FC236}">
              <a16:creationId xmlns:a16="http://schemas.microsoft.com/office/drawing/2014/main" id="{BE863F15-6470-4270-8A69-91D3E41650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22</xdr:row>
      <xdr:rowOff>91440</xdr:rowOff>
    </xdr:from>
    <xdr:to>
      <xdr:col>6</xdr:col>
      <xdr:colOff>0</xdr:colOff>
      <xdr:row>30</xdr:row>
      <xdr:rowOff>0</xdr:rowOff>
    </xdr:to>
    <xdr:graphicFrame macro="">
      <xdr:nvGraphicFramePr>
        <xdr:cNvPr id="5" name="Chart 4">
          <a:extLst>
            <a:ext uri="{FF2B5EF4-FFF2-40B4-BE49-F238E27FC236}">
              <a16:creationId xmlns:a16="http://schemas.microsoft.com/office/drawing/2014/main" id="{C90B80D5-34E2-4BA9-8C77-43BFDB8554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114300</xdr:colOff>
      <xdr:row>7</xdr:row>
      <xdr:rowOff>91440</xdr:rowOff>
    </xdr:from>
    <xdr:to>
      <xdr:col>12</xdr:col>
      <xdr:colOff>0</xdr:colOff>
      <xdr:row>15</xdr:row>
      <xdr:rowOff>0</xdr:rowOff>
    </xdr:to>
    <xdr:graphicFrame macro="">
      <xdr:nvGraphicFramePr>
        <xdr:cNvPr id="8" name="Chart 7">
          <a:extLst>
            <a:ext uri="{FF2B5EF4-FFF2-40B4-BE49-F238E27FC236}">
              <a16:creationId xmlns:a16="http://schemas.microsoft.com/office/drawing/2014/main" id="{ED8BA6BE-1E60-435F-AC19-5F15CC8334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2</xdr:col>
      <xdr:colOff>396240</xdr:colOff>
      <xdr:row>29</xdr:row>
      <xdr:rowOff>167640</xdr:rowOff>
    </xdr:from>
    <xdr:ext cx="456535" cy="264560"/>
    <xdr:sp macro="" textlink="">
      <xdr:nvSpPr>
        <xdr:cNvPr id="13" name="TextBox 12">
          <a:extLst>
            <a:ext uri="{FF2B5EF4-FFF2-40B4-BE49-F238E27FC236}">
              <a16:creationId xmlns:a16="http://schemas.microsoft.com/office/drawing/2014/main" id="{1A41EA75-D0FB-4398-A636-8D924B0610C9}"/>
            </a:ext>
          </a:extLst>
        </xdr:cNvPr>
        <xdr:cNvSpPr txBox="1"/>
      </xdr:nvSpPr>
      <xdr:spPr>
        <a:xfrm>
          <a:off x="1615440" y="5486400"/>
          <a:ext cx="45653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Date</a:t>
          </a:r>
        </a:p>
      </xdr:txBody>
    </xdr:sp>
    <xdr:clientData/>
  </xdr:oneCellAnchor>
  <xdr:oneCellAnchor>
    <xdr:from>
      <xdr:col>8</xdr:col>
      <xdr:colOff>495300</xdr:colOff>
      <xdr:row>14</xdr:row>
      <xdr:rowOff>152400</xdr:rowOff>
    </xdr:from>
    <xdr:ext cx="456535" cy="264560"/>
    <xdr:sp macro="" textlink="">
      <xdr:nvSpPr>
        <xdr:cNvPr id="14" name="TextBox 13">
          <a:extLst>
            <a:ext uri="{FF2B5EF4-FFF2-40B4-BE49-F238E27FC236}">
              <a16:creationId xmlns:a16="http://schemas.microsoft.com/office/drawing/2014/main" id="{F5562DFE-7A82-4F97-8CAA-D0D6515BC124}"/>
            </a:ext>
          </a:extLst>
        </xdr:cNvPr>
        <xdr:cNvSpPr txBox="1"/>
      </xdr:nvSpPr>
      <xdr:spPr>
        <a:xfrm>
          <a:off x="5372100" y="2727960"/>
          <a:ext cx="45653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Date</a:t>
          </a: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0</xdr:col>
      <xdr:colOff>0</xdr:colOff>
      <xdr:row>37</xdr:row>
      <xdr:rowOff>91440</xdr:rowOff>
    </xdr:from>
    <xdr:ext cx="389209" cy="233205"/>
    <xdr:sp macro="" textlink="">
      <xdr:nvSpPr>
        <xdr:cNvPr id="12" name="TextBox 11">
          <a:extLst>
            <a:ext uri="{FF2B5EF4-FFF2-40B4-BE49-F238E27FC236}">
              <a16:creationId xmlns:a16="http://schemas.microsoft.com/office/drawing/2014/main" id="{3ED248A5-260B-4B65-80F2-CA8481AFEE52}"/>
            </a:ext>
          </a:extLst>
        </xdr:cNvPr>
        <xdr:cNvSpPr txBox="1"/>
      </xdr:nvSpPr>
      <xdr:spPr>
        <a:xfrm>
          <a:off x="2926480" y="6873240"/>
          <a:ext cx="389209"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900"/>
            <a:t>28.1</a:t>
          </a:r>
        </a:p>
      </xdr:txBody>
    </xdr:sp>
    <xdr:clientData/>
  </xdr:oneCellAnchor>
  <xdr:twoCellAnchor>
    <xdr:from>
      <xdr:col>0</xdr:col>
      <xdr:colOff>0</xdr:colOff>
      <xdr:row>0</xdr:row>
      <xdr:rowOff>0</xdr:rowOff>
    </xdr:from>
    <xdr:to>
      <xdr:col>6</xdr:col>
      <xdr:colOff>0</xdr:colOff>
      <xdr:row>7</xdr:row>
      <xdr:rowOff>91440</xdr:rowOff>
    </xdr:to>
    <xdr:graphicFrame macro="">
      <xdr:nvGraphicFramePr>
        <xdr:cNvPr id="15" name="Chart 14">
          <a:extLst>
            <a:ext uri="{FF2B5EF4-FFF2-40B4-BE49-F238E27FC236}">
              <a16:creationId xmlns:a16="http://schemas.microsoft.com/office/drawing/2014/main" id="{7A0F1DDF-B05C-48F3-B3CE-6578857DCE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15</xdr:row>
      <xdr:rowOff>0</xdr:rowOff>
    </xdr:from>
    <xdr:to>
      <xdr:col>6</xdr:col>
      <xdr:colOff>0</xdr:colOff>
      <xdr:row>22</xdr:row>
      <xdr:rowOff>91440</xdr:rowOff>
    </xdr:to>
    <xdr:graphicFrame macro="">
      <xdr:nvGraphicFramePr>
        <xdr:cNvPr id="16" name="Chart 15">
          <a:extLst>
            <a:ext uri="{FF2B5EF4-FFF2-40B4-BE49-F238E27FC236}">
              <a16:creationId xmlns:a16="http://schemas.microsoft.com/office/drawing/2014/main" id="{7FBEBE66-7C47-4CAC-90F6-34C5EBF28F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7</xdr:row>
      <xdr:rowOff>91440</xdr:rowOff>
    </xdr:from>
    <xdr:to>
      <xdr:col>6</xdr:col>
      <xdr:colOff>0</xdr:colOff>
      <xdr:row>15</xdr:row>
      <xdr:rowOff>0</xdr:rowOff>
    </xdr:to>
    <xdr:graphicFrame macro="">
      <xdr:nvGraphicFramePr>
        <xdr:cNvPr id="17" name="Chart 16">
          <a:extLst>
            <a:ext uri="{FF2B5EF4-FFF2-40B4-BE49-F238E27FC236}">
              <a16:creationId xmlns:a16="http://schemas.microsoft.com/office/drawing/2014/main" id="{F19ECC46-F00A-40A1-BFEB-F27E739CD1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22</xdr:row>
      <xdr:rowOff>91440</xdr:rowOff>
    </xdr:from>
    <xdr:to>
      <xdr:col>6</xdr:col>
      <xdr:colOff>0</xdr:colOff>
      <xdr:row>30</xdr:row>
      <xdr:rowOff>0</xdr:rowOff>
    </xdr:to>
    <xdr:graphicFrame macro="">
      <xdr:nvGraphicFramePr>
        <xdr:cNvPr id="18" name="Chart 17">
          <a:extLst>
            <a:ext uri="{FF2B5EF4-FFF2-40B4-BE49-F238E27FC236}">
              <a16:creationId xmlns:a16="http://schemas.microsoft.com/office/drawing/2014/main" id="{90D74BB7-162B-46EB-895E-26788393EE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30</xdr:row>
      <xdr:rowOff>0</xdr:rowOff>
    </xdr:from>
    <xdr:to>
      <xdr:col>6</xdr:col>
      <xdr:colOff>0</xdr:colOff>
      <xdr:row>37</xdr:row>
      <xdr:rowOff>91440</xdr:rowOff>
    </xdr:to>
    <xdr:graphicFrame macro="">
      <xdr:nvGraphicFramePr>
        <xdr:cNvPr id="19" name="Chart 18">
          <a:extLst>
            <a:ext uri="{FF2B5EF4-FFF2-40B4-BE49-F238E27FC236}">
              <a16:creationId xmlns:a16="http://schemas.microsoft.com/office/drawing/2014/main" id="{3E3E4591-0C65-473E-BAFB-7999ABE1D9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37</xdr:row>
      <xdr:rowOff>91440</xdr:rowOff>
    </xdr:from>
    <xdr:to>
      <xdr:col>6</xdr:col>
      <xdr:colOff>0</xdr:colOff>
      <xdr:row>45</xdr:row>
      <xdr:rowOff>0</xdr:rowOff>
    </xdr:to>
    <xdr:graphicFrame macro="">
      <xdr:nvGraphicFramePr>
        <xdr:cNvPr id="20" name="Chart 19">
          <a:extLst>
            <a:ext uri="{FF2B5EF4-FFF2-40B4-BE49-F238E27FC236}">
              <a16:creationId xmlns:a16="http://schemas.microsoft.com/office/drawing/2014/main" id="{277E4FDD-30D0-4FE2-A2FF-2C2AACDB2E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114300</xdr:colOff>
      <xdr:row>7</xdr:row>
      <xdr:rowOff>91440</xdr:rowOff>
    </xdr:from>
    <xdr:to>
      <xdr:col>12</xdr:col>
      <xdr:colOff>0</xdr:colOff>
      <xdr:row>15</xdr:row>
      <xdr:rowOff>0</xdr:rowOff>
    </xdr:to>
    <xdr:graphicFrame macro="">
      <xdr:nvGraphicFramePr>
        <xdr:cNvPr id="21" name="Chart 20">
          <a:extLst>
            <a:ext uri="{FF2B5EF4-FFF2-40B4-BE49-F238E27FC236}">
              <a16:creationId xmlns:a16="http://schemas.microsoft.com/office/drawing/2014/main" id="{2B7EF814-7B8C-44A5-9F35-7AFB819B34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45</xdr:row>
      <xdr:rowOff>0</xdr:rowOff>
    </xdr:from>
    <xdr:to>
      <xdr:col>6</xdr:col>
      <xdr:colOff>0</xdr:colOff>
      <xdr:row>52</xdr:row>
      <xdr:rowOff>91440</xdr:rowOff>
    </xdr:to>
    <xdr:graphicFrame macro="">
      <xdr:nvGraphicFramePr>
        <xdr:cNvPr id="22" name="Chart 21">
          <a:extLst>
            <a:ext uri="{FF2B5EF4-FFF2-40B4-BE49-F238E27FC236}">
              <a16:creationId xmlns:a16="http://schemas.microsoft.com/office/drawing/2014/main" id="{C587B9A9-C687-4D97-B960-5EE7F51D84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114300</xdr:colOff>
      <xdr:row>15</xdr:row>
      <xdr:rowOff>0</xdr:rowOff>
    </xdr:from>
    <xdr:to>
      <xdr:col>12</xdr:col>
      <xdr:colOff>0</xdr:colOff>
      <xdr:row>22</xdr:row>
      <xdr:rowOff>91440</xdr:rowOff>
    </xdr:to>
    <xdr:graphicFrame macro="">
      <xdr:nvGraphicFramePr>
        <xdr:cNvPr id="23" name="Chart 22">
          <a:extLst>
            <a:ext uri="{FF2B5EF4-FFF2-40B4-BE49-F238E27FC236}">
              <a16:creationId xmlns:a16="http://schemas.microsoft.com/office/drawing/2014/main" id="{E86FC4E7-A49B-49F0-8743-1610A40303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4</xdr:col>
      <xdr:colOff>488080</xdr:colOff>
      <xdr:row>37</xdr:row>
      <xdr:rowOff>91440</xdr:rowOff>
    </xdr:from>
    <xdr:ext cx="389209" cy="233205"/>
    <xdr:sp macro="" textlink="">
      <xdr:nvSpPr>
        <xdr:cNvPr id="25" name="TextBox 24">
          <a:extLst>
            <a:ext uri="{FF2B5EF4-FFF2-40B4-BE49-F238E27FC236}">
              <a16:creationId xmlns:a16="http://schemas.microsoft.com/office/drawing/2014/main" id="{DEE1D021-544F-40A4-A9A6-B32FA1834C54}"/>
            </a:ext>
          </a:extLst>
        </xdr:cNvPr>
        <xdr:cNvSpPr txBox="1"/>
      </xdr:nvSpPr>
      <xdr:spPr>
        <a:xfrm>
          <a:off x="2926480" y="6873240"/>
          <a:ext cx="389209"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900"/>
            <a:t>28.1</a:t>
          </a:r>
        </a:p>
      </xdr:txBody>
    </xdr:sp>
    <xdr:clientData/>
  </xdr:oneCellAnchor>
  <xdr:oneCellAnchor>
    <xdr:from>
      <xdr:col>2</xdr:col>
      <xdr:colOff>388620</xdr:colOff>
      <xdr:row>52</xdr:row>
      <xdr:rowOff>53340</xdr:rowOff>
    </xdr:from>
    <xdr:ext cx="456535" cy="264560"/>
    <xdr:sp macro="" textlink="">
      <xdr:nvSpPr>
        <xdr:cNvPr id="26" name="TextBox 25">
          <a:extLst>
            <a:ext uri="{FF2B5EF4-FFF2-40B4-BE49-F238E27FC236}">
              <a16:creationId xmlns:a16="http://schemas.microsoft.com/office/drawing/2014/main" id="{83A530AD-F374-4580-BEEF-778277097C5B}"/>
            </a:ext>
          </a:extLst>
        </xdr:cNvPr>
        <xdr:cNvSpPr txBox="1"/>
      </xdr:nvSpPr>
      <xdr:spPr>
        <a:xfrm>
          <a:off x="1607820" y="9578340"/>
          <a:ext cx="45653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Date</a:t>
          </a:r>
        </a:p>
      </xdr:txBody>
    </xdr:sp>
    <xdr:clientData/>
  </xdr:oneCellAnchor>
  <xdr:oneCellAnchor>
    <xdr:from>
      <xdr:col>8</xdr:col>
      <xdr:colOff>495300</xdr:colOff>
      <xdr:row>22</xdr:row>
      <xdr:rowOff>38100</xdr:rowOff>
    </xdr:from>
    <xdr:ext cx="456535" cy="264560"/>
    <xdr:sp macro="" textlink="">
      <xdr:nvSpPr>
        <xdr:cNvPr id="27" name="TextBox 26">
          <a:extLst>
            <a:ext uri="{FF2B5EF4-FFF2-40B4-BE49-F238E27FC236}">
              <a16:creationId xmlns:a16="http://schemas.microsoft.com/office/drawing/2014/main" id="{84E6D1B3-3A62-45DB-BC28-332BED4557A4}"/>
            </a:ext>
          </a:extLst>
        </xdr:cNvPr>
        <xdr:cNvSpPr txBox="1"/>
      </xdr:nvSpPr>
      <xdr:spPr>
        <a:xfrm>
          <a:off x="5372100" y="4076700"/>
          <a:ext cx="45653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Date</a:t>
          </a:r>
        </a:p>
      </xdr:txBody>
    </xdr:sp>
    <xdr:clientData/>
  </xdr:oneCellAnchor>
  <xdr:oneCellAnchor>
    <xdr:from>
      <xdr:col>4</xdr:col>
      <xdr:colOff>38100</xdr:colOff>
      <xdr:row>37</xdr:row>
      <xdr:rowOff>175260</xdr:rowOff>
    </xdr:from>
    <xdr:ext cx="389209" cy="233205"/>
    <xdr:sp macro="" textlink="">
      <xdr:nvSpPr>
        <xdr:cNvPr id="28" name="TextBox 27">
          <a:extLst>
            <a:ext uri="{FF2B5EF4-FFF2-40B4-BE49-F238E27FC236}">
              <a16:creationId xmlns:a16="http://schemas.microsoft.com/office/drawing/2014/main" id="{5D0B77EB-E9D3-4960-8FA0-A1096E57CBCB}"/>
            </a:ext>
          </a:extLst>
        </xdr:cNvPr>
        <xdr:cNvSpPr txBox="1"/>
      </xdr:nvSpPr>
      <xdr:spPr>
        <a:xfrm>
          <a:off x="2476500" y="6957060"/>
          <a:ext cx="389209"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900"/>
            <a:t>28.1</a:t>
          </a:r>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0</xdr:col>
      <xdr:colOff>0</xdr:colOff>
      <xdr:row>29</xdr:row>
      <xdr:rowOff>160020</xdr:rowOff>
    </xdr:from>
    <xdr:ext cx="456535" cy="264560"/>
    <xdr:sp macro="" textlink="">
      <xdr:nvSpPr>
        <xdr:cNvPr id="7" name="TextBox 6">
          <a:extLst>
            <a:ext uri="{FF2B5EF4-FFF2-40B4-BE49-F238E27FC236}">
              <a16:creationId xmlns:a16="http://schemas.microsoft.com/office/drawing/2014/main" id="{4D30B926-8D3D-48FF-AA30-D600FA28496E}"/>
            </a:ext>
          </a:extLst>
        </xdr:cNvPr>
        <xdr:cNvSpPr txBox="1"/>
      </xdr:nvSpPr>
      <xdr:spPr>
        <a:xfrm>
          <a:off x="1607820" y="5478780"/>
          <a:ext cx="45653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Date</a:t>
          </a:r>
        </a:p>
      </xdr:txBody>
    </xdr:sp>
    <xdr:clientData/>
  </xdr:oneCellAnchor>
  <xdr:twoCellAnchor>
    <xdr:from>
      <xdr:col>0</xdr:col>
      <xdr:colOff>0</xdr:colOff>
      <xdr:row>0</xdr:row>
      <xdr:rowOff>0</xdr:rowOff>
    </xdr:from>
    <xdr:to>
      <xdr:col>6</xdr:col>
      <xdr:colOff>0</xdr:colOff>
      <xdr:row>7</xdr:row>
      <xdr:rowOff>91440</xdr:rowOff>
    </xdr:to>
    <xdr:graphicFrame macro="">
      <xdr:nvGraphicFramePr>
        <xdr:cNvPr id="9" name="Chart 8">
          <a:extLst>
            <a:ext uri="{FF2B5EF4-FFF2-40B4-BE49-F238E27FC236}">
              <a16:creationId xmlns:a16="http://schemas.microsoft.com/office/drawing/2014/main" id="{A0413043-D39A-411F-9280-E2C4AD1F5B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15</xdr:row>
      <xdr:rowOff>0</xdr:rowOff>
    </xdr:from>
    <xdr:to>
      <xdr:col>6</xdr:col>
      <xdr:colOff>0</xdr:colOff>
      <xdr:row>22</xdr:row>
      <xdr:rowOff>91440</xdr:rowOff>
    </xdr:to>
    <xdr:graphicFrame macro="">
      <xdr:nvGraphicFramePr>
        <xdr:cNvPr id="10" name="Chart 9">
          <a:extLst>
            <a:ext uri="{FF2B5EF4-FFF2-40B4-BE49-F238E27FC236}">
              <a16:creationId xmlns:a16="http://schemas.microsoft.com/office/drawing/2014/main" id="{1C43897A-BDC0-407E-BBE4-5FE429C1D8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7</xdr:row>
      <xdr:rowOff>91440</xdr:rowOff>
    </xdr:from>
    <xdr:to>
      <xdr:col>6</xdr:col>
      <xdr:colOff>0</xdr:colOff>
      <xdr:row>15</xdr:row>
      <xdr:rowOff>0</xdr:rowOff>
    </xdr:to>
    <xdr:graphicFrame macro="">
      <xdr:nvGraphicFramePr>
        <xdr:cNvPr id="11" name="Chart 10">
          <a:extLst>
            <a:ext uri="{FF2B5EF4-FFF2-40B4-BE49-F238E27FC236}">
              <a16:creationId xmlns:a16="http://schemas.microsoft.com/office/drawing/2014/main" id="{2FAA2A1D-A36E-4BE0-AEA9-3958B5325E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22</xdr:row>
      <xdr:rowOff>91440</xdr:rowOff>
    </xdr:from>
    <xdr:to>
      <xdr:col>6</xdr:col>
      <xdr:colOff>0</xdr:colOff>
      <xdr:row>30</xdr:row>
      <xdr:rowOff>0</xdr:rowOff>
    </xdr:to>
    <xdr:graphicFrame macro="">
      <xdr:nvGraphicFramePr>
        <xdr:cNvPr id="12" name="Chart 11">
          <a:extLst>
            <a:ext uri="{FF2B5EF4-FFF2-40B4-BE49-F238E27FC236}">
              <a16:creationId xmlns:a16="http://schemas.microsoft.com/office/drawing/2014/main" id="{7C1C5EC6-94E2-4894-B658-4AB725891E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114300</xdr:colOff>
      <xdr:row>7</xdr:row>
      <xdr:rowOff>91440</xdr:rowOff>
    </xdr:from>
    <xdr:to>
      <xdr:col>12</xdr:col>
      <xdr:colOff>0</xdr:colOff>
      <xdr:row>15</xdr:row>
      <xdr:rowOff>0</xdr:rowOff>
    </xdr:to>
    <xdr:graphicFrame macro="">
      <xdr:nvGraphicFramePr>
        <xdr:cNvPr id="13" name="Chart 12">
          <a:extLst>
            <a:ext uri="{FF2B5EF4-FFF2-40B4-BE49-F238E27FC236}">
              <a16:creationId xmlns:a16="http://schemas.microsoft.com/office/drawing/2014/main" id="{4EF011A6-9D8E-4950-9206-1F50C64BD3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2</xdr:col>
      <xdr:colOff>388620</xdr:colOff>
      <xdr:row>29</xdr:row>
      <xdr:rowOff>160020</xdr:rowOff>
    </xdr:from>
    <xdr:ext cx="456535" cy="264560"/>
    <xdr:sp macro="" textlink="">
      <xdr:nvSpPr>
        <xdr:cNvPr id="14" name="TextBox 13">
          <a:extLst>
            <a:ext uri="{FF2B5EF4-FFF2-40B4-BE49-F238E27FC236}">
              <a16:creationId xmlns:a16="http://schemas.microsoft.com/office/drawing/2014/main" id="{9C825C19-A0B3-4AD1-9C2A-03687D7E7608}"/>
            </a:ext>
          </a:extLst>
        </xdr:cNvPr>
        <xdr:cNvSpPr txBox="1"/>
      </xdr:nvSpPr>
      <xdr:spPr>
        <a:xfrm>
          <a:off x="1607820" y="5478780"/>
          <a:ext cx="45653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Date</a:t>
          </a:r>
        </a:p>
      </xdr:txBody>
    </xdr:sp>
    <xdr:clientData/>
  </xdr:oneCellAnchor>
  <xdr:oneCellAnchor>
    <xdr:from>
      <xdr:col>8</xdr:col>
      <xdr:colOff>495300</xdr:colOff>
      <xdr:row>14</xdr:row>
      <xdr:rowOff>160020</xdr:rowOff>
    </xdr:from>
    <xdr:ext cx="456535" cy="264560"/>
    <xdr:sp macro="" textlink="">
      <xdr:nvSpPr>
        <xdr:cNvPr id="15" name="TextBox 14">
          <a:extLst>
            <a:ext uri="{FF2B5EF4-FFF2-40B4-BE49-F238E27FC236}">
              <a16:creationId xmlns:a16="http://schemas.microsoft.com/office/drawing/2014/main" id="{4F34841A-47F0-463C-82E3-D957250B115F}"/>
            </a:ext>
          </a:extLst>
        </xdr:cNvPr>
        <xdr:cNvSpPr txBox="1"/>
      </xdr:nvSpPr>
      <xdr:spPr>
        <a:xfrm>
          <a:off x="5372100" y="2735580"/>
          <a:ext cx="45653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Date</a:t>
          </a:r>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0</xdr:colOff>
      <xdr:row>7</xdr:row>
      <xdr:rowOff>91440</xdr:rowOff>
    </xdr:to>
    <xdr:graphicFrame macro="">
      <xdr:nvGraphicFramePr>
        <xdr:cNvPr id="9" name="Chart 8">
          <a:extLst>
            <a:ext uri="{FF2B5EF4-FFF2-40B4-BE49-F238E27FC236}">
              <a16:creationId xmlns:a16="http://schemas.microsoft.com/office/drawing/2014/main" id="{861C0D2D-6039-4C7D-B428-0700C508E6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15</xdr:row>
      <xdr:rowOff>0</xdr:rowOff>
    </xdr:from>
    <xdr:to>
      <xdr:col>6</xdr:col>
      <xdr:colOff>0</xdr:colOff>
      <xdr:row>22</xdr:row>
      <xdr:rowOff>91440</xdr:rowOff>
    </xdr:to>
    <xdr:graphicFrame macro="">
      <xdr:nvGraphicFramePr>
        <xdr:cNvPr id="10" name="Chart 9">
          <a:extLst>
            <a:ext uri="{FF2B5EF4-FFF2-40B4-BE49-F238E27FC236}">
              <a16:creationId xmlns:a16="http://schemas.microsoft.com/office/drawing/2014/main" id="{48CA752D-26B7-4935-9D83-F73FACD2FF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7</xdr:row>
      <xdr:rowOff>91440</xdr:rowOff>
    </xdr:from>
    <xdr:to>
      <xdr:col>6</xdr:col>
      <xdr:colOff>0</xdr:colOff>
      <xdr:row>15</xdr:row>
      <xdr:rowOff>0</xdr:rowOff>
    </xdr:to>
    <xdr:graphicFrame macro="">
      <xdr:nvGraphicFramePr>
        <xdr:cNvPr id="11" name="Chart 10">
          <a:extLst>
            <a:ext uri="{FF2B5EF4-FFF2-40B4-BE49-F238E27FC236}">
              <a16:creationId xmlns:a16="http://schemas.microsoft.com/office/drawing/2014/main" id="{9E167E96-9F0A-4626-80B8-3E03DA9123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22</xdr:row>
      <xdr:rowOff>91440</xdr:rowOff>
    </xdr:from>
    <xdr:to>
      <xdr:col>6</xdr:col>
      <xdr:colOff>0</xdr:colOff>
      <xdr:row>30</xdr:row>
      <xdr:rowOff>0</xdr:rowOff>
    </xdr:to>
    <xdr:graphicFrame macro="">
      <xdr:nvGraphicFramePr>
        <xdr:cNvPr id="12" name="Chart 11">
          <a:extLst>
            <a:ext uri="{FF2B5EF4-FFF2-40B4-BE49-F238E27FC236}">
              <a16:creationId xmlns:a16="http://schemas.microsoft.com/office/drawing/2014/main" id="{E59C358A-8A35-42FD-8F69-C7B27D6BA6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114300</xdr:colOff>
      <xdr:row>7</xdr:row>
      <xdr:rowOff>91440</xdr:rowOff>
    </xdr:from>
    <xdr:to>
      <xdr:col>12</xdr:col>
      <xdr:colOff>0</xdr:colOff>
      <xdr:row>15</xdr:row>
      <xdr:rowOff>0</xdr:rowOff>
    </xdr:to>
    <xdr:graphicFrame macro="">
      <xdr:nvGraphicFramePr>
        <xdr:cNvPr id="13" name="Chart 12">
          <a:extLst>
            <a:ext uri="{FF2B5EF4-FFF2-40B4-BE49-F238E27FC236}">
              <a16:creationId xmlns:a16="http://schemas.microsoft.com/office/drawing/2014/main" id="{B1FDACDC-9987-4EB5-BD02-4C41EE3359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2</xdr:col>
      <xdr:colOff>396240</xdr:colOff>
      <xdr:row>29</xdr:row>
      <xdr:rowOff>167640</xdr:rowOff>
    </xdr:from>
    <xdr:ext cx="456535" cy="264560"/>
    <xdr:sp macro="" textlink="">
      <xdr:nvSpPr>
        <xdr:cNvPr id="14" name="TextBox 13">
          <a:extLst>
            <a:ext uri="{FF2B5EF4-FFF2-40B4-BE49-F238E27FC236}">
              <a16:creationId xmlns:a16="http://schemas.microsoft.com/office/drawing/2014/main" id="{4375AEC8-5954-4C4B-B581-67E19367420B}"/>
            </a:ext>
          </a:extLst>
        </xdr:cNvPr>
        <xdr:cNvSpPr txBox="1"/>
      </xdr:nvSpPr>
      <xdr:spPr>
        <a:xfrm>
          <a:off x="1615440" y="5486400"/>
          <a:ext cx="45653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Date</a:t>
          </a:r>
        </a:p>
      </xdr:txBody>
    </xdr:sp>
    <xdr:clientData/>
  </xdr:oneCellAnchor>
  <xdr:oneCellAnchor>
    <xdr:from>
      <xdr:col>8</xdr:col>
      <xdr:colOff>495300</xdr:colOff>
      <xdr:row>14</xdr:row>
      <xdr:rowOff>152400</xdr:rowOff>
    </xdr:from>
    <xdr:ext cx="456535" cy="264560"/>
    <xdr:sp macro="" textlink="">
      <xdr:nvSpPr>
        <xdr:cNvPr id="15" name="TextBox 14">
          <a:extLst>
            <a:ext uri="{FF2B5EF4-FFF2-40B4-BE49-F238E27FC236}">
              <a16:creationId xmlns:a16="http://schemas.microsoft.com/office/drawing/2014/main" id="{1F636EFA-ECA3-48F2-B701-22C9CE034274}"/>
            </a:ext>
          </a:extLst>
        </xdr:cNvPr>
        <xdr:cNvSpPr txBox="1"/>
      </xdr:nvSpPr>
      <xdr:spPr>
        <a:xfrm>
          <a:off x="5372100" y="2727960"/>
          <a:ext cx="45653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Date</a:t>
          </a:r>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0</xdr:colOff>
      <xdr:row>7</xdr:row>
      <xdr:rowOff>91440</xdr:rowOff>
    </xdr:to>
    <xdr:graphicFrame macro="">
      <xdr:nvGraphicFramePr>
        <xdr:cNvPr id="2" name="Chart 1">
          <a:extLst>
            <a:ext uri="{FF2B5EF4-FFF2-40B4-BE49-F238E27FC236}">
              <a16:creationId xmlns:a16="http://schemas.microsoft.com/office/drawing/2014/main" id="{0FD23BE7-1C48-483B-B9F5-601AC5C5CE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15</xdr:row>
      <xdr:rowOff>0</xdr:rowOff>
    </xdr:from>
    <xdr:to>
      <xdr:col>6</xdr:col>
      <xdr:colOff>0</xdr:colOff>
      <xdr:row>22</xdr:row>
      <xdr:rowOff>91440</xdr:rowOff>
    </xdr:to>
    <xdr:graphicFrame macro="">
      <xdr:nvGraphicFramePr>
        <xdr:cNvPr id="3" name="Chart 2">
          <a:extLst>
            <a:ext uri="{FF2B5EF4-FFF2-40B4-BE49-F238E27FC236}">
              <a16:creationId xmlns:a16="http://schemas.microsoft.com/office/drawing/2014/main" id="{6563B37B-6061-446B-88DB-989F6E079A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7</xdr:row>
      <xdr:rowOff>91440</xdr:rowOff>
    </xdr:from>
    <xdr:to>
      <xdr:col>6</xdr:col>
      <xdr:colOff>0</xdr:colOff>
      <xdr:row>15</xdr:row>
      <xdr:rowOff>0</xdr:rowOff>
    </xdr:to>
    <xdr:graphicFrame macro="">
      <xdr:nvGraphicFramePr>
        <xdr:cNvPr id="4" name="Chart 3">
          <a:extLst>
            <a:ext uri="{FF2B5EF4-FFF2-40B4-BE49-F238E27FC236}">
              <a16:creationId xmlns:a16="http://schemas.microsoft.com/office/drawing/2014/main" id="{CD49DA5B-58FE-4A54-BA8F-B2B47C208A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22</xdr:row>
      <xdr:rowOff>91440</xdr:rowOff>
    </xdr:from>
    <xdr:to>
      <xdr:col>6</xdr:col>
      <xdr:colOff>0</xdr:colOff>
      <xdr:row>30</xdr:row>
      <xdr:rowOff>0</xdr:rowOff>
    </xdr:to>
    <xdr:graphicFrame macro="">
      <xdr:nvGraphicFramePr>
        <xdr:cNvPr id="5" name="Chart 4">
          <a:extLst>
            <a:ext uri="{FF2B5EF4-FFF2-40B4-BE49-F238E27FC236}">
              <a16:creationId xmlns:a16="http://schemas.microsoft.com/office/drawing/2014/main" id="{8DC98F37-E4B0-4DAA-A692-8A9B09217B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30</xdr:row>
      <xdr:rowOff>0</xdr:rowOff>
    </xdr:from>
    <xdr:to>
      <xdr:col>6</xdr:col>
      <xdr:colOff>0</xdr:colOff>
      <xdr:row>37</xdr:row>
      <xdr:rowOff>91440</xdr:rowOff>
    </xdr:to>
    <xdr:graphicFrame macro="">
      <xdr:nvGraphicFramePr>
        <xdr:cNvPr id="6" name="Chart 5">
          <a:extLst>
            <a:ext uri="{FF2B5EF4-FFF2-40B4-BE49-F238E27FC236}">
              <a16:creationId xmlns:a16="http://schemas.microsoft.com/office/drawing/2014/main" id="{3DB0D3A0-4A9F-43DE-A061-F08C5B60E2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37</xdr:row>
      <xdr:rowOff>91440</xdr:rowOff>
    </xdr:from>
    <xdr:to>
      <xdr:col>6</xdr:col>
      <xdr:colOff>0</xdr:colOff>
      <xdr:row>45</xdr:row>
      <xdr:rowOff>0</xdr:rowOff>
    </xdr:to>
    <xdr:graphicFrame macro="">
      <xdr:nvGraphicFramePr>
        <xdr:cNvPr id="7" name="Chart 6">
          <a:extLst>
            <a:ext uri="{FF2B5EF4-FFF2-40B4-BE49-F238E27FC236}">
              <a16:creationId xmlns:a16="http://schemas.microsoft.com/office/drawing/2014/main" id="{559C3326-E10D-48B1-B94C-B23EC78DA7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0</xdr:colOff>
      <xdr:row>22</xdr:row>
      <xdr:rowOff>83820</xdr:rowOff>
    </xdr:from>
    <xdr:to>
      <xdr:col>11</xdr:col>
      <xdr:colOff>495300</xdr:colOff>
      <xdr:row>29</xdr:row>
      <xdr:rowOff>175260</xdr:rowOff>
    </xdr:to>
    <xdr:graphicFrame macro="">
      <xdr:nvGraphicFramePr>
        <xdr:cNvPr id="8" name="Chart 7">
          <a:extLst>
            <a:ext uri="{FF2B5EF4-FFF2-40B4-BE49-F238E27FC236}">
              <a16:creationId xmlns:a16="http://schemas.microsoft.com/office/drawing/2014/main" id="{3426D889-709B-45FE-918B-053FBE1298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45</xdr:row>
      <xdr:rowOff>0</xdr:rowOff>
    </xdr:from>
    <xdr:to>
      <xdr:col>6</xdr:col>
      <xdr:colOff>0</xdr:colOff>
      <xdr:row>52</xdr:row>
      <xdr:rowOff>91440</xdr:rowOff>
    </xdr:to>
    <xdr:graphicFrame macro="">
      <xdr:nvGraphicFramePr>
        <xdr:cNvPr id="9" name="Chart 8">
          <a:extLst>
            <a:ext uri="{FF2B5EF4-FFF2-40B4-BE49-F238E27FC236}">
              <a16:creationId xmlns:a16="http://schemas.microsoft.com/office/drawing/2014/main" id="{91F91E7C-27B9-435A-BD41-4F32C0C04E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2</xdr:col>
      <xdr:colOff>388620</xdr:colOff>
      <xdr:row>52</xdr:row>
      <xdr:rowOff>53340</xdr:rowOff>
    </xdr:from>
    <xdr:ext cx="409086" cy="264560"/>
    <xdr:sp macro="" textlink="">
      <xdr:nvSpPr>
        <xdr:cNvPr id="13" name="TextBox 12">
          <a:extLst>
            <a:ext uri="{FF2B5EF4-FFF2-40B4-BE49-F238E27FC236}">
              <a16:creationId xmlns:a16="http://schemas.microsoft.com/office/drawing/2014/main" id="{485F5BD1-2698-4696-9D7C-D26887F5873E}"/>
            </a:ext>
          </a:extLst>
        </xdr:cNvPr>
        <xdr:cNvSpPr txBox="1"/>
      </xdr:nvSpPr>
      <xdr:spPr>
        <a:xfrm>
          <a:off x="1607820" y="9593580"/>
          <a:ext cx="40908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Trip</a:t>
          </a:r>
        </a:p>
      </xdr:txBody>
    </xdr:sp>
    <xdr:clientData/>
  </xdr:oneCellAnchor>
  <xdr:twoCellAnchor>
    <xdr:from>
      <xdr:col>6</xdr:col>
      <xdr:colOff>0</xdr:colOff>
      <xdr:row>30</xdr:row>
      <xdr:rowOff>0</xdr:rowOff>
    </xdr:from>
    <xdr:to>
      <xdr:col>11</xdr:col>
      <xdr:colOff>495300</xdr:colOff>
      <xdr:row>37</xdr:row>
      <xdr:rowOff>91440</xdr:rowOff>
    </xdr:to>
    <xdr:graphicFrame macro="">
      <xdr:nvGraphicFramePr>
        <xdr:cNvPr id="15" name="Chart 14">
          <a:extLst>
            <a:ext uri="{FF2B5EF4-FFF2-40B4-BE49-F238E27FC236}">
              <a16:creationId xmlns:a16="http://schemas.microsoft.com/office/drawing/2014/main" id="{57128F7D-2173-43F2-A0DE-5559E13FCC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0</xdr:colOff>
      <xdr:row>37</xdr:row>
      <xdr:rowOff>91440</xdr:rowOff>
    </xdr:from>
    <xdr:to>
      <xdr:col>11</xdr:col>
      <xdr:colOff>495300</xdr:colOff>
      <xdr:row>45</xdr:row>
      <xdr:rowOff>0</xdr:rowOff>
    </xdr:to>
    <xdr:graphicFrame macro="">
      <xdr:nvGraphicFramePr>
        <xdr:cNvPr id="16" name="Chart 15">
          <a:extLst>
            <a:ext uri="{FF2B5EF4-FFF2-40B4-BE49-F238E27FC236}">
              <a16:creationId xmlns:a16="http://schemas.microsoft.com/office/drawing/2014/main" id="{275EA4A5-DF88-4457-BEEE-73F3B0D041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0</xdr:colOff>
      <xdr:row>45</xdr:row>
      <xdr:rowOff>0</xdr:rowOff>
    </xdr:from>
    <xdr:to>
      <xdr:col>11</xdr:col>
      <xdr:colOff>495300</xdr:colOff>
      <xdr:row>52</xdr:row>
      <xdr:rowOff>91440</xdr:rowOff>
    </xdr:to>
    <xdr:graphicFrame macro="">
      <xdr:nvGraphicFramePr>
        <xdr:cNvPr id="17" name="Chart 16">
          <a:extLst>
            <a:ext uri="{FF2B5EF4-FFF2-40B4-BE49-F238E27FC236}">
              <a16:creationId xmlns:a16="http://schemas.microsoft.com/office/drawing/2014/main" id="{589B576B-6DA6-45D6-B86E-2E4C1F0E9F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oneCellAnchor>
    <xdr:from>
      <xdr:col>8</xdr:col>
      <xdr:colOff>495300</xdr:colOff>
      <xdr:row>52</xdr:row>
      <xdr:rowOff>53340</xdr:rowOff>
    </xdr:from>
    <xdr:ext cx="409086" cy="264560"/>
    <xdr:sp macro="" textlink="">
      <xdr:nvSpPr>
        <xdr:cNvPr id="18" name="TextBox 17">
          <a:extLst>
            <a:ext uri="{FF2B5EF4-FFF2-40B4-BE49-F238E27FC236}">
              <a16:creationId xmlns:a16="http://schemas.microsoft.com/office/drawing/2014/main" id="{A99B2953-91B2-4FAC-82DE-F3BA9E38A3E1}"/>
            </a:ext>
          </a:extLst>
        </xdr:cNvPr>
        <xdr:cNvSpPr txBox="1"/>
      </xdr:nvSpPr>
      <xdr:spPr>
        <a:xfrm>
          <a:off x="5372100" y="9593580"/>
          <a:ext cx="40908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Trip</a:t>
          </a:r>
        </a:p>
      </xdr:txBody>
    </xdr:sp>
    <xdr:clientData/>
  </xdr:one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0</xdr:colOff>
      <xdr:row>7</xdr:row>
      <xdr:rowOff>91440</xdr:rowOff>
    </xdr:to>
    <xdr:graphicFrame macro="">
      <xdr:nvGraphicFramePr>
        <xdr:cNvPr id="2" name="Chart 1">
          <a:extLst>
            <a:ext uri="{FF2B5EF4-FFF2-40B4-BE49-F238E27FC236}">
              <a16:creationId xmlns:a16="http://schemas.microsoft.com/office/drawing/2014/main" id="{D2F9C42A-D2E8-43C0-9F13-F289E803CE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15</xdr:row>
      <xdr:rowOff>0</xdr:rowOff>
    </xdr:from>
    <xdr:to>
      <xdr:col>6</xdr:col>
      <xdr:colOff>0</xdr:colOff>
      <xdr:row>22</xdr:row>
      <xdr:rowOff>91440</xdr:rowOff>
    </xdr:to>
    <xdr:graphicFrame macro="">
      <xdr:nvGraphicFramePr>
        <xdr:cNvPr id="3" name="Chart 2">
          <a:extLst>
            <a:ext uri="{FF2B5EF4-FFF2-40B4-BE49-F238E27FC236}">
              <a16:creationId xmlns:a16="http://schemas.microsoft.com/office/drawing/2014/main" id="{2619028E-9EF9-41C6-B193-8BB0405B2F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7</xdr:row>
      <xdr:rowOff>91440</xdr:rowOff>
    </xdr:from>
    <xdr:to>
      <xdr:col>6</xdr:col>
      <xdr:colOff>0</xdr:colOff>
      <xdr:row>15</xdr:row>
      <xdr:rowOff>0</xdr:rowOff>
    </xdr:to>
    <xdr:graphicFrame macro="">
      <xdr:nvGraphicFramePr>
        <xdr:cNvPr id="4" name="Chart 3">
          <a:extLst>
            <a:ext uri="{FF2B5EF4-FFF2-40B4-BE49-F238E27FC236}">
              <a16:creationId xmlns:a16="http://schemas.microsoft.com/office/drawing/2014/main" id="{2F7112C5-D6DE-496C-B64F-2E0D1016D0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22</xdr:row>
      <xdr:rowOff>91440</xdr:rowOff>
    </xdr:from>
    <xdr:to>
      <xdr:col>6</xdr:col>
      <xdr:colOff>0</xdr:colOff>
      <xdr:row>30</xdr:row>
      <xdr:rowOff>0</xdr:rowOff>
    </xdr:to>
    <xdr:graphicFrame macro="">
      <xdr:nvGraphicFramePr>
        <xdr:cNvPr id="5" name="Chart 4">
          <a:extLst>
            <a:ext uri="{FF2B5EF4-FFF2-40B4-BE49-F238E27FC236}">
              <a16:creationId xmlns:a16="http://schemas.microsoft.com/office/drawing/2014/main" id="{6A19DD97-33D5-486E-86F0-83144CD8AC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30</xdr:row>
      <xdr:rowOff>0</xdr:rowOff>
    </xdr:from>
    <xdr:to>
      <xdr:col>6</xdr:col>
      <xdr:colOff>0</xdr:colOff>
      <xdr:row>37</xdr:row>
      <xdr:rowOff>91440</xdr:rowOff>
    </xdr:to>
    <xdr:graphicFrame macro="">
      <xdr:nvGraphicFramePr>
        <xdr:cNvPr id="8" name="Chart 7">
          <a:extLst>
            <a:ext uri="{FF2B5EF4-FFF2-40B4-BE49-F238E27FC236}">
              <a16:creationId xmlns:a16="http://schemas.microsoft.com/office/drawing/2014/main" id="{3328684B-0B94-4E8C-B638-348B4AE014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2</xdr:col>
      <xdr:colOff>381000</xdr:colOff>
      <xdr:row>37</xdr:row>
      <xdr:rowOff>99060</xdr:rowOff>
    </xdr:from>
    <xdr:ext cx="409086" cy="264560"/>
    <xdr:sp macro="" textlink="">
      <xdr:nvSpPr>
        <xdr:cNvPr id="11" name="TextBox 10">
          <a:extLst>
            <a:ext uri="{FF2B5EF4-FFF2-40B4-BE49-F238E27FC236}">
              <a16:creationId xmlns:a16="http://schemas.microsoft.com/office/drawing/2014/main" id="{06651E5D-576F-4178-802A-8A187108FCA6}"/>
            </a:ext>
          </a:extLst>
        </xdr:cNvPr>
        <xdr:cNvSpPr txBox="1"/>
      </xdr:nvSpPr>
      <xdr:spPr>
        <a:xfrm>
          <a:off x="1600200" y="6880860"/>
          <a:ext cx="40908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Trip</a:t>
          </a:r>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L:\DOW\FingerLakesHUB\.General%20Hub\CSLAP\2017%20CSLAP%20Data\2017_CSLAPdata_RawV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w"/>
      <sheetName val="Raw2"/>
      <sheetName val="Outliers"/>
      <sheetName val="Averages"/>
    </sheetNames>
    <sheetDataSet>
      <sheetData sheetId="0"/>
      <sheetData sheetId="1">
        <row r="2">
          <cell r="B2">
            <v>53</v>
          </cell>
          <cell r="E2" t="str">
            <v>Top</v>
          </cell>
          <cell r="G2">
            <v>5.5</v>
          </cell>
          <cell r="I2">
            <v>24</v>
          </cell>
          <cell r="J2">
            <v>22</v>
          </cell>
          <cell r="K2">
            <v>2</v>
          </cell>
          <cell r="L2">
            <v>3</v>
          </cell>
          <cell r="M2">
            <v>2</v>
          </cell>
          <cell r="Y2">
            <v>7.55</v>
          </cell>
          <cell r="Z2">
            <v>100.7</v>
          </cell>
          <cell r="AA2">
            <v>1.4</v>
          </cell>
          <cell r="AB2">
            <v>8</v>
          </cell>
          <cell r="AD2">
            <v>5.85</v>
          </cell>
          <cell r="AE2">
            <v>7.0000000000000001E-3</v>
          </cell>
          <cell r="AF2">
            <v>8.9999999999999993E-3</v>
          </cell>
          <cell r="AG2">
            <v>0.159</v>
          </cell>
          <cell r="AI2">
            <v>7.9000000000000008E-3</v>
          </cell>
          <cell r="AS2">
            <v>1.58</v>
          </cell>
          <cell r="AT2">
            <v>1.08</v>
          </cell>
        </row>
        <row r="3">
          <cell r="B3">
            <v>53</v>
          </cell>
          <cell r="E3" t="str">
            <v>Top</v>
          </cell>
          <cell r="G3">
            <v>7.55</v>
          </cell>
          <cell r="I3">
            <v>20</v>
          </cell>
          <cell r="J3">
            <v>23</v>
          </cell>
          <cell r="K3">
            <v>1</v>
          </cell>
          <cell r="L3">
            <v>3</v>
          </cell>
          <cell r="M3">
            <v>1</v>
          </cell>
          <cell r="Y3">
            <v>6.57</v>
          </cell>
          <cell r="Z3">
            <v>86.7</v>
          </cell>
          <cell r="AA3">
            <v>0.6</v>
          </cell>
          <cell r="AB3">
            <v>7</v>
          </cell>
          <cell r="AE3">
            <v>7.0000000000000001E-3</v>
          </cell>
          <cell r="AF3">
            <v>9.0999999999999998E-2</v>
          </cell>
          <cell r="AG3">
            <v>0.28699999999999998</v>
          </cell>
          <cell r="AI3">
            <v>6.1999999999999998E-3</v>
          </cell>
          <cell r="AS3">
            <v>1.4</v>
          </cell>
          <cell r="AT3">
            <v>1.1599999999999999</v>
          </cell>
        </row>
        <row r="4">
          <cell r="B4">
            <v>53</v>
          </cell>
          <cell r="E4" t="str">
            <v>Top</v>
          </cell>
          <cell r="G4">
            <v>6.15</v>
          </cell>
          <cell r="I4">
            <v>22</v>
          </cell>
          <cell r="J4">
            <v>24</v>
          </cell>
          <cell r="K4">
            <v>1</v>
          </cell>
          <cell r="L4">
            <v>3</v>
          </cell>
          <cell r="M4">
            <v>1</v>
          </cell>
          <cell r="Y4">
            <v>7.26</v>
          </cell>
          <cell r="Z4">
            <v>88.8</v>
          </cell>
          <cell r="AA4">
            <v>1.5</v>
          </cell>
          <cell r="AB4">
            <v>4</v>
          </cell>
          <cell r="AC4">
            <v>23.5</v>
          </cell>
          <cell r="AE4">
            <v>7.0000000000000001E-3</v>
          </cell>
          <cell r="AF4">
            <v>9.0999999999999998E-2</v>
          </cell>
          <cell r="AG4">
            <v>0.35399999999999998</v>
          </cell>
          <cell r="AI4">
            <v>5.7999999999999996E-3</v>
          </cell>
          <cell r="AS4">
            <v>1.58</v>
          </cell>
          <cell r="AT4">
            <v>0.98</v>
          </cell>
        </row>
        <row r="5">
          <cell r="B5">
            <v>53</v>
          </cell>
          <cell r="E5" t="str">
            <v>Top</v>
          </cell>
          <cell r="G5">
            <v>6.6</v>
          </cell>
          <cell r="I5">
            <v>18</v>
          </cell>
          <cell r="J5">
            <v>22</v>
          </cell>
          <cell r="K5">
            <v>1</v>
          </cell>
          <cell r="L5">
            <v>3</v>
          </cell>
          <cell r="M5">
            <v>1</v>
          </cell>
          <cell r="Y5">
            <v>7.72</v>
          </cell>
          <cell r="Z5">
            <v>88.9</v>
          </cell>
          <cell r="AA5">
            <v>1.7</v>
          </cell>
          <cell r="AB5">
            <v>5</v>
          </cell>
          <cell r="AE5">
            <v>7.0000000000000001E-3</v>
          </cell>
          <cell r="AF5">
            <v>5.2999999999999999E-2</v>
          </cell>
          <cell r="AG5">
            <v>0.186</v>
          </cell>
          <cell r="AI5">
            <v>7.3000000000000001E-3</v>
          </cell>
          <cell r="AS5">
            <v>1.46</v>
          </cell>
          <cell r="AT5">
            <v>0.97</v>
          </cell>
        </row>
        <row r="6">
          <cell r="B6">
            <v>53</v>
          </cell>
          <cell r="E6" t="str">
            <v>Top</v>
          </cell>
          <cell r="G6">
            <v>5.75</v>
          </cell>
          <cell r="I6">
            <v>21</v>
          </cell>
          <cell r="J6">
            <v>23</v>
          </cell>
          <cell r="K6">
            <v>1</v>
          </cell>
          <cell r="L6">
            <v>3</v>
          </cell>
          <cell r="M6">
            <v>1</v>
          </cell>
          <cell r="Y6">
            <v>7.04</v>
          </cell>
          <cell r="Z6">
            <v>82.5</v>
          </cell>
          <cell r="AA6">
            <v>0.7</v>
          </cell>
          <cell r="AB6">
            <v>3</v>
          </cell>
          <cell r="AD6">
            <v>6.27</v>
          </cell>
          <cell r="AE6">
            <v>7.0000000000000001E-3</v>
          </cell>
          <cell r="AF6">
            <v>5.0000000000000001E-3</v>
          </cell>
          <cell r="AG6">
            <v>9.2999999999999999E-2</v>
          </cell>
          <cell r="AI6">
            <v>4.4999999999999997E-3</v>
          </cell>
          <cell r="AS6">
            <v>1.3</v>
          </cell>
          <cell r="AT6">
            <v>0.57999999999999996</v>
          </cell>
        </row>
        <row r="7">
          <cell r="B7">
            <v>53</v>
          </cell>
          <cell r="E7" t="str">
            <v>Top</v>
          </cell>
          <cell r="G7">
            <v>6.35</v>
          </cell>
          <cell r="I7">
            <v>22</v>
          </cell>
          <cell r="J7">
            <v>22</v>
          </cell>
          <cell r="K7">
            <v>1</v>
          </cell>
          <cell r="L7">
            <v>3</v>
          </cell>
          <cell r="M7">
            <v>1</v>
          </cell>
          <cell r="Y7">
            <v>7.77</v>
          </cell>
          <cell r="Z7">
            <v>87.2</v>
          </cell>
          <cell r="AA7">
            <v>1.2</v>
          </cell>
          <cell r="AB7">
            <v>5</v>
          </cell>
          <cell r="AE7">
            <v>7.0000000000000001E-3</v>
          </cell>
          <cell r="AF7">
            <v>0.01</v>
          </cell>
          <cell r="AG7">
            <v>4.2999999999999997E-2</v>
          </cell>
          <cell r="AI7">
            <v>5.4999999999999997E-3</v>
          </cell>
          <cell r="AS7">
            <v>1</v>
          </cell>
          <cell r="AT7">
            <v>0.38</v>
          </cell>
        </row>
        <row r="8">
          <cell r="B8">
            <v>53</v>
          </cell>
          <cell r="E8" t="str">
            <v>Top</v>
          </cell>
          <cell r="G8">
            <v>7.25</v>
          </cell>
          <cell r="I8">
            <v>18</v>
          </cell>
          <cell r="J8">
            <v>18</v>
          </cell>
          <cell r="K8">
            <v>1</v>
          </cell>
          <cell r="L8">
            <v>3</v>
          </cell>
          <cell r="M8">
            <v>1</v>
          </cell>
          <cell r="Y8">
            <v>6.75</v>
          </cell>
          <cell r="Z8">
            <v>85.3</v>
          </cell>
          <cell r="AA8">
            <v>0.6</v>
          </cell>
          <cell r="AB8">
            <v>5</v>
          </cell>
          <cell r="AC8">
            <v>22.3</v>
          </cell>
          <cell r="AE8">
            <v>7.0000000000000001E-3</v>
          </cell>
          <cell r="AF8">
            <v>1.2E-2</v>
          </cell>
          <cell r="AG8">
            <v>0.20599999999999999</v>
          </cell>
          <cell r="AI8">
            <v>7.0000000000000001E-3</v>
          </cell>
          <cell r="AS8">
            <v>0.63</v>
          </cell>
          <cell r="AT8">
            <v>0.32</v>
          </cell>
        </row>
        <row r="9">
          <cell r="B9">
            <v>120</v>
          </cell>
          <cell r="E9" t="str">
            <v>Top</v>
          </cell>
          <cell r="G9">
            <v>4.75</v>
          </cell>
          <cell r="I9">
            <v>22</v>
          </cell>
          <cell r="J9">
            <v>18</v>
          </cell>
          <cell r="K9">
            <v>2</v>
          </cell>
          <cell r="L9">
            <v>2</v>
          </cell>
          <cell r="M9">
            <v>3</v>
          </cell>
          <cell r="Y9">
            <v>8.02</v>
          </cell>
          <cell r="Z9">
            <v>190.6</v>
          </cell>
          <cell r="AA9">
            <v>3</v>
          </cell>
          <cell r="AB9">
            <v>13</v>
          </cell>
          <cell r="AD9">
            <v>14.4</v>
          </cell>
          <cell r="AE9">
            <v>7.0000000000000001E-3</v>
          </cell>
          <cell r="AF9">
            <v>0.109</v>
          </cell>
          <cell r="AG9">
            <v>0.23300000000000001</v>
          </cell>
          <cell r="AI9">
            <v>1.2800000000000001E-2</v>
          </cell>
          <cell r="AS9">
            <v>1.43</v>
          </cell>
          <cell r="AT9">
            <v>0.28999999999999998</v>
          </cell>
        </row>
        <row r="10">
          <cell r="B10">
            <v>120</v>
          </cell>
          <cell r="E10" t="str">
            <v>Top</v>
          </cell>
          <cell r="G10">
            <v>3.95</v>
          </cell>
          <cell r="I10">
            <v>30</v>
          </cell>
          <cell r="J10">
            <v>24</v>
          </cell>
          <cell r="K10">
            <v>2</v>
          </cell>
          <cell r="L10">
            <v>3</v>
          </cell>
          <cell r="M10">
            <v>3</v>
          </cell>
          <cell r="Y10">
            <v>7.95</v>
          </cell>
          <cell r="Z10">
            <v>207.1</v>
          </cell>
          <cell r="AA10">
            <v>3.6</v>
          </cell>
          <cell r="AB10">
            <v>11</v>
          </cell>
          <cell r="AE10">
            <v>7.0000000000000001E-3</v>
          </cell>
          <cell r="AF10">
            <v>2.5000000000000001E-3</v>
          </cell>
          <cell r="AG10">
            <v>0.39800000000000002</v>
          </cell>
          <cell r="AI10">
            <v>1.6800000000000002E-2</v>
          </cell>
          <cell r="AS10">
            <v>2.73</v>
          </cell>
          <cell r="AT10">
            <v>0.91</v>
          </cell>
        </row>
        <row r="11">
          <cell r="B11">
            <v>120</v>
          </cell>
          <cell r="E11" t="str">
            <v>Top</v>
          </cell>
          <cell r="G11">
            <v>3.85</v>
          </cell>
          <cell r="I11">
            <v>26</v>
          </cell>
          <cell r="J11">
            <v>24</v>
          </cell>
          <cell r="K11">
            <v>2</v>
          </cell>
          <cell r="L11">
            <v>3</v>
          </cell>
          <cell r="M11">
            <v>3</v>
          </cell>
          <cell r="Y11">
            <v>8.15</v>
          </cell>
          <cell r="Z11">
            <v>158.19999999999999</v>
          </cell>
          <cell r="AA11">
            <v>5</v>
          </cell>
          <cell r="AB11">
            <v>11</v>
          </cell>
          <cell r="AC11">
            <v>34.6</v>
          </cell>
          <cell r="AE11">
            <v>7.0000000000000001E-3</v>
          </cell>
          <cell r="AF11">
            <v>0.192</v>
          </cell>
          <cell r="AG11">
            <v>0.29699999999999999</v>
          </cell>
          <cell r="AI11">
            <v>1.7999999999999999E-2</v>
          </cell>
          <cell r="AS11">
            <v>2.48</v>
          </cell>
          <cell r="AT11">
            <v>0.34</v>
          </cell>
        </row>
        <row r="12">
          <cell r="B12">
            <v>120</v>
          </cell>
          <cell r="E12" t="str">
            <v>Top</v>
          </cell>
          <cell r="G12">
            <v>4.0999999999999996</v>
          </cell>
          <cell r="I12">
            <v>29</v>
          </cell>
          <cell r="J12">
            <v>26</v>
          </cell>
          <cell r="K12">
            <v>2</v>
          </cell>
          <cell r="L12">
            <v>3</v>
          </cell>
          <cell r="M12">
            <v>3</v>
          </cell>
          <cell r="Y12">
            <v>8.3000000000000007</v>
          </cell>
          <cell r="Z12">
            <v>182.9</v>
          </cell>
          <cell r="AA12">
            <v>4.8</v>
          </cell>
          <cell r="AB12">
            <v>11</v>
          </cell>
          <cell r="AE12">
            <v>7.0000000000000001E-3</v>
          </cell>
          <cell r="AF12">
            <v>0.04</v>
          </cell>
          <cell r="AG12">
            <v>0.65100000000000002</v>
          </cell>
          <cell r="AI12">
            <v>1.26E-2</v>
          </cell>
          <cell r="AS12">
            <v>2.25</v>
          </cell>
          <cell r="AT12">
            <v>0.25</v>
          </cell>
        </row>
        <row r="13">
          <cell r="B13">
            <v>120</v>
          </cell>
          <cell r="E13" t="str">
            <v>Top</v>
          </cell>
          <cell r="G13">
            <v>3.9</v>
          </cell>
          <cell r="I13">
            <v>23</v>
          </cell>
          <cell r="J13">
            <v>24</v>
          </cell>
          <cell r="K13">
            <v>2</v>
          </cell>
          <cell r="L13">
            <v>3</v>
          </cell>
          <cell r="M13">
            <v>3</v>
          </cell>
          <cell r="Y13">
            <v>7.38</v>
          </cell>
          <cell r="Z13">
            <v>215.3</v>
          </cell>
          <cell r="AA13">
            <v>4.7</v>
          </cell>
          <cell r="AB13">
            <v>12</v>
          </cell>
          <cell r="AD13">
            <v>15</v>
          </cell>
          <cell r="AE13">
            <v>7.0000000000000001E-3</v>
          </cell>
          <cell r="AF13">
            <v>0.121</v>
          </cell>
          <cell r="AG13">
            <v>0.52300000000000002</v>
          </cell>
          <cell r="AI13">
            <v>2.7199999999999998E-2</v>
          </cell>
          <cell r="AS13">
            <v>3.1500000000000004</v>
          </cell>
          <cell r="AT13">
            <v>0.05</v>
          </cell>
        </row>
        <row r="14">
          <cell r="B14">
            <v>120</v>
          </cell>
          <cell r="E14" t="str">
            <v>Top</v>
          </cell>
          <cell r="G14">
            <v>3</v>
          </cell>
          <cell r="I14">
            <v>21</v>
          </cell>
          <cell r="J14">
            <v>23</v>
          </cell>
          <cell r="K14">
            <v>3</v>
          </cell>
          <cell r="L14">
            <v>3</v>
          </cell>
          <cell r="M14">
            <v>3</v>
          </cell>
          <cell r="Y14">
            <v>7.58</v>
          </cell>
          <cell r="Z14">
            <v>209.6</v>
          </cell>
          <cell r="AA14">
            <v>5.0999999999999996</v>
          </cell>
          <cell r="AB14">
            <v>8</v>
          </cell>
          <cell r="AE14">
            <v>7.0000000000000001E-3</v>
          </cell>
          <cell r="AF14">
            <v>1.2999999999999999E-2</v>
          </cell>
          <cell r="AG14">
            <v>0.23300000000000001</v>
          </cell>
          <cell r="AI14">
            <v>1.8200000000000001E-2</v>
          </cell>
          <cell r="AS14">
            <v>5.78</v>
          </cell>
          <cell r="AT14">
            <v>0</v>
          </cell>
        </row>
        <row r="15">
          <cell r="B15">
            <v>120</v>
          </cell>
          <cell r="E15" t="str">
            <v>Top</v>
          </cell>
          <cell r="G15">
            <v>3.35</v>
          </cell>
          <cell r="I15">
            <v>20</v>
          </cell>
          <cell r="J15">
            <v>19</v>
          </cell>
          <cell r="K15">
            <v>2</v>
          </cell>
          <cell r="L15">
            <v>3</v>
          </cell>
          <cell r="M15">
            <v>3</v>
          </cell>
          <cell r="Y15">
            <v>7.8</v>
          </cell>
          <cell r="Z15">
            <v>197.6</v>
          </cell>
          <cell r="AA15">
            <v>4.9000000000000004</v>
          </cell>
          <cell r="AB15">
            <v>5</v>
          </cell>
          <cell r="AC15">
            <v>35.200000000000003</v>
          </cell>
          <cell r="AE15">
            <v>7.0000000000000001E-3</v>
          </cell>
          <cell r="AF15">
            <v>2.5000000000000001E-2</v>
          </cell>
          <cell r="AG15">
            <v>0.37</v>
          </cell>
          <cell r="AI15">
            <v>1.6199999999999999E-2</v>
          </cell>
          <cell r="AS15">
            <v>3.74</v>
          </cell>
          <cell r="AT15">
            <v>0.4</v>
          </cell>
        </row>
        <row r="16">
          <cell r="B16">
            <v>120</v>
          </cell>
          <cell r="E16" t="str">
            <v>Top</v>
          </cell>
          <cell r="G16">
            <v>4.8499999999999996</v>
          </cell>
          <cell r="I16">
            <v>32</v>
          </cell>
          <cell r="J16">
            <v>23</v>
          </cell>
          <cell r="K16">
            <v>2</v>
          </cell>
          <cell r="L16">
            <v>3</v>
          </cell>
          <cell r="M16">
            <v>3</v>
          </cell>
          <cell r="Y16">
            <v>7.91</v>
          </cell>
          <cell r="Z16">
            <v>202.8</v>
          </cell>
          <cell r="AA16">
            <v>2.7</v>
          </cell>
          <cell r="AB16">
            <v>7</v>
          </cell>
          <cell r="AE16">
            <v>7.0000000000000001E-3</v>
          </cell>
          <cell r="AF16">
            <v>3.5000000000000003E-2</v>
          </cell>
          <cell r="AG16">
            <v>0.39800000000000002</v>
          </cell>
          <cell r="AI16">
            <v>1.7399999999999999E-2</v>
          </cell>
          <cell r="AS16">
            <v>2.7</v>
          </cell>
          <cell r="AT16">
            <v>1.94</v>
          </cell>
        </row>
        <row r="17">
          <cell r="B17">
            <v>29</v>
          </cell>
          <cell r="E17" t="str">
            <v>Top</v>
          </cell>
          <cell r="G17">
            <v>4.05</v>
          </cell>
          <cell r="I17">
            <v>18</v>
          </cell>
          <cell r="J17">
            <v>20</v>
          </cell>
          <cell r="K17">
            <v>2</v>
          </cell>
          <cell r="L17">
            <v>1</v>
          </cell>
          <cell r="M17">
            <v>2</v>
          </cell>
          <cell r="Y17">
            <v>6.82</v>
          </cell>
          <cell r="Z17">
            <v>99.4</v>
          </cell>
          <cell r="AA17">
            <v>1.4</v>
          </cell>
          <cell r="AB17">
            <v>6</v>
          </cell>
          <cell r="AD17">
            <v>10</v>
          </cell>
          <cell r="AE17">
            <v>3.5999999999999997E-2</v>
          </cell>
          <cell r="AF17">
            <v>5.0000000000000001E-3</v>
          </cell>
          <cell r="AG17">
            <v>0.38600000000000001</v>
          </cell>
          <cell r="AI17">
            <v>1.09E-2</v>
          </cell>
          <cell r="AS17">
            <v>2.86</v>
          </cell>
          <cell r="AT17">
            <v>0.16</v>
          </cell>
        </row>
        <row r="18">
          <cell r="B18">
            <v>29</v>
          </cell>
          <cell r="E18" t="str">
            <v>Top</v>
          </cell>
          <cell r="G18">
            <v>4.1500000000000004</v>
          </cell>
          <cell r="I18">
            <v>28</v>
          </cell>
          <cell r="J18">
            <v>26</v>
          </cell>
          <cell r="K18">
            <v>2</v>
          </cell>
          <cell r="L18">
            <v>2</v>
          </cell>
          <cell r="M18">
            <v>3</v>
          </cell>
          <cell r="Y18">
            <v>7.74</v>
          </cell>
          <cell r="Z18">
            <v>97.4</v>
          </cell>
          <cell r="AA18">
            <v>1.7</v>
          </cell>
          <cell r="AB18">
            <v>5</v>
          </cell>
          <cell r="AE18">
            <v>7.0000000000000001E-3</v>
          </cell>
          <cell r="AF18">
            <v>5.0000000000000001E-3</v>
          </cell>
          <cell r="AG18">
            <v>0.17299999999999999</v>
          </cell>
          <cell r="AI18">
            <v>7.1999999999999998E-3</v>
          </cell>
          <cell r="AS18">
            <v>1.72</v>
          </cell>
          <cell r="AT18">
            <v>0.19</v>
          </cell>
        </row>
        <row r="19">
          <cell r="B19">
            <v>29</v>
          </cell>
          <cell r="E19" t="str">
            <v>Top</v>
          </cell>
          <cell r="G19">
            <v>3.5</v>
          </cell>
          <cell r="I19">
            <v>27</v>
          </cell>
          <cell r="J19">
            <v>27</v>
          </cell>
          <cell r="K19">
            <v>2</v>
          </cell>
          <cell r="L19">
            <v>2</v>
          </cell>
          <cell r="M19">
            <v>1</v>
          </cell>
          <cell r="Y19">
            <v>7.13</v>
          </cell>
          <cell r="Z19">
            <v>91</v>
          </cell>
          <cell r="AA19">
            <v>1.3</v>
          </cell>
          <cell r="AB19">
            <v>5</v>
          </cell>
          <cell r="AC19">
            <v>13.1</v>
          </cell>
          <cell r="AE19">
            <v>7.0000000000000001E-3</v>
          </cell>
          <cell r="AF19">
            <v>9.5000000000000001E-2</v>
          </cell>
          <cell r="AG19">
            <v>0.32200000000000001</v>
          </cell>
          <cell r="AI19">
            <v>8.5000000000000006E-3</v>
          </cell>
          <cell r="AS19">
            <v>2.12</v>
          </cell>
          <cell r="AT19">
            <v>0.6</v>
          </cell>
        </row>
        <row r="20">
          <cell r="B20">
            <v>29</v>
          </cell>
          <cell r="E20" t="str">
            <v>Top</v>
          </cell>
          <cell r="G20">
            <v>3.5</v>
          </cell>
          <cell r="I20">
            <v>27</v>
          </cell>
          <cell r="J20">
            <v>27</v>
          </cell>
          <cell r="K20">
            <v>2</v>
          </cell>
          <cell r="L20">
            <v>2</v>
          </cell>
          <cell r="M20">
            <v>1</v>
          </cell>
          <cell r="Y20">
            <v>7.13</v>
          </cell>
          <cell r="Z20">
            <v>91</v>
          </cell>
          <cell r="AA20">
            <v>1.3</v>
          </cell>
          <cell r="AB20">
            <v>5</v>
          </cell>
          <cell r="AC20">
            <v>13.1</v>
          </cell>
          <cell r="AE20">
            <v>7.0000000000000001E-3</v>
          </cell>
          <cell r="AF20">
            <v>9.5000000000000001E-2</v>
          </cell>
          <cell r="AG20">
            <v>0.32200000000000001</v>
          </cell>
          <cell r="AI20">
            <v>8.5000000000000006E-3</v>
          </cell>
          <cell r="AS20">
            <v>2.12</v>
          </cell>
          <cell r="AT20">
            <v>0.6</v>
          </cell>
        </row>
        <row r="21">
          <cell r="B21">
            <v>29</v>
          </cell>
          <cell r="E21" t="str">
            <v>Top</v>
          </cell>
          <cell r="G21">
            <v>3.5</v>
          </cell>
          <cell r="I21">
            <v>27</v>
          </cell>
          <cell r="J21">
            <v>27</v>
          </cell>
          <cell r="K21">
            <v>2</v>
          </cell>
          <cell r="L21">
            <v>3</v>
          </cell>
          <cell r="M21">
            <v>2</v>
          </cell>
          <cell r="Y21">
            <v>7.93</v>
          </cell>
          <cell r="Z21">
            <v>92.4</v>
          </cell>
          <cell r="AA21">
            <v>3</v>
          </cell>
          <cell r="AB21">
            <v>5</v>
          </cell>
          <cell r="AE21">
            <v>7.0000000000000001E-3</v>
          </cell>
          <cell r="AF21">
            <v>8.3000000000000004E-2</v>
          </cell>
          <cell r="AG21">
            <v>0.21099999999999999</v>
          </cell>
          <cell r="AI21">
            <v>7.7000000000000002E-3</v>
          </cell>
          <cell r="AS21">
            <v>3.41</v>
          </cell>
          <cell r="AT21">
            <v>1.25</v>
          </cell>
        </row>
        <row r="22">
          <cell r="B22">
            <v>29</v>
          </cell>
          <cell r="E22" t="str">
            <v>Top</v>
          </cell>
          <cell r="G22">
            <v>3.3</v>
          </cell>
          <cell r="I22">
            <v>26</v>
          </cell>
          <cell r="J22">
            <v>26</v>
          </cell>
          <cell r="K22">
            <v>2</v>
          </cell>
          <cell r="L22">
            <v>3</v>
          </cell>
          <cell r="M22">
            <v>2</v>
          </cell>
          <cell r="Y22">
            <v>7.22</v>
          </cell>
          <cell r="Z22">
            <v>77.3</v>
          </cell>
          <cell r="AA22">
            <v>0</v>
          </cell>
          <cell r="AB22">
            <v>10</v>
          </cell>
          <cell r="AD22">
            <v>10.6</v>
          </cell>
          <cell r="AE22">
            <v>1.4999999999999999E-2</v>
          </cell>
          <cell r="AF22">
            <v>2.1000000000000001E-2</v>
          </cell>
          <cell r="AG22">
            <v>0.21099999999999999</v>
          </cell>
          <cell r="AI22">
            <v>9.1000000000000004E-3</v>
          </cell>
          <cell r="AS22">
            <v>2.35</v>
          </cell>
          <cell r="AT22">
            <v>1.1599999999999999</v>
          </cell>
        </row>
        <row r="23">
          <cell r="B23">
            <v>29</v>
          </cell>
          <cell r="E23" t="str">
            <v>Top</v>
          </cell>
          <cell r="G23">
            <v>4.05</v>
          </cell>
          <cell r="I23">
            <v>29</v>
          </cell>
          <cell r="J23">
            <v>27</v>
          </cell>
          <cell r="K23">
            <v>2</v>
          </cell>
          <cell r="L23">
            <v>2</v>
          </cell>
          <cell r="M23">
            <v>2</v>
          </cell>
          <cell r="Y23">
            <v>7.86</v>
          </cell>
          <cell r="Z23">
            <v>54.4</v>
          </cell>
          <cell r="AA23">
            <v>1.3</v>
          </cell>
          <cell r="AB23">
            <v>5</v>
          </cell>
          <cell r="AE23">
            <v>7.0000000000000001E-3</v>
          </cell>
          <cell r="AF23">
            <v>3.2000000000000001E-2</v>
          </cell>
          <cell r="AG23">
            <v>0.111</v>
          </cell>
          <cell r="AI23">
            <v>7.3000000000000001E-3</v>
          </cell>
          <cell r="AS23">
            <v>2.44</v>
          </cell>
          <cell r="AT23">
            <v>0.75</v>
          </cell>
        </row>
        <row r="24">
          <cell r="B24">
            <v>29</v>
          </cell>
          <cell r="E24" t="str">
            <v>Top</v>
          </cell>
          <cell r="G24">
            <v>4.6500000000000004</v>
          </cell>
          <cell r="I24">
            <v>25</v>
          </cell>
          <cell r="J24">
            <v>26</v>
          </cell>
          <cell r="K24">
            <v>2</v>
          </cell>
          <cell r="L24">
            <v>3</v>
          </cell>
          <cell r="M24">
            <v>1</v>
          </cell>
          <cell r="Y24">
            <v>7.46</v>
          </cell>
          <cell r="Z24">
            <v>83</v>
          </cell>
          <cell r="AA24">
            <v>4.5</v>
          </cell>
          <cell r="AB24">
            <v>12</v>
          </cell>
          <cell r="AC24">
            <v>14.3</v>
          </cell>
          <cell r="AE24">
            <v>7.0000000000000001E-3</v>
          </cell>
          <cell r="AF24">
            <v>1.9E-2</v>
          </cell>
          <cell r="AG24">
            <v>0.16800000000000001</v>
          </cell>
          <cell r="AI24">
            <v>8.0000000000000002E-3</v>
          </cell>
          <cell r="AS24">
            <v>0.48</v>
          </cell>
          <cell r="AT24">
            <v>0.32</v>
          </cell>
        </row>
        <row r="25">
          <cell r="B25">
            <v>29</v>
          </cell>
          <cell r="E25" t="str">
            <v>Top</v>
          </cell>
          <cell r="G25">
            <v>4.0999999999999996</v>
          </cell>
          <cell r="I25">
            <v>22</v>
          </cell>
          <cell r="J25">
            <v>23</v>
          </cell>
          <cell r="K25">
            <v>2</v>
          </cell>
          <cell r="L25">
            <v>1</v>
          </cell>
          <cell r="M25">
            <v>2</v>
          </cell>
          <cell r="Y25">
            <v>7.5</v>
          </cell>
          <cell r="Z25">
            <v>92.4</v>
          </cell>
          <cell r="AA25">
            <v>3.5</v>
          </cell>
          <cell r="AB25">
            <v>5</v>
          </cell>
          <cell r="AE25">
            <v>7.0000000000000001E-3</v>
          </cell>
          <cell r="AF25">
            <v>1.4E-2</v>
          </cell>
          <cell r="AG25">
            <v>0.13800000000000001</v>
          </cell>
          <cell r="AI25">
            <v>9.8000000000000014E-3</v>
          </cell>
          <cell r="AS25">
            <v>1.8399999999999999</v>
          </cell>
          <cell r="AT25">
            <v>0.28999999999999998</v>
          </cell>
        </row>
        <row r="26">
          <cell r="B26">
            <v>29</v>
          </cell>
          <cell r="AS26">
            <v>18.749999999999996</v>
          </cell>
          <cell r="AT26">
            <v>14.249999999999998</v>
          </cell>
        </row>
        <row r="27">
          <cell r="B27">
            <v>29</v>
          </cell>
          <cell r="AS27">
            <v>291.25</v>
          </cell>
          <cell r="AT27">
            <v>0</v>
          </cell>
        </row>
        <row r="28">
          <cell r="B28">
            <v>77</v>
          </cell>
          <cell r="E28" t="str">
            <v>Top</v>
          </cell>
          <cell r="G28">
            <v>1.95</v>
          </cell>
          <cell r="I28">
            <v>21</v>
          </cell>
          <cell r="J28">
            <v>19</v>
          </cell>
          <cell r="K28">
            <v>2</v>
          </cell>
          <cell r="L28">
            <v>3</v>
          </cell>
          <cell r="M28">
            <v>3</v>
          </cell>
          <cell r="Y28">
            <v>7.54</v>
          </cell>
          <cell r="Z28">
            <v>395.2</v>
          </cell>
          <cell r="AA28">
            <v>7.5</v>
          </cell>
          <cell r="AB28">
            <v>30</v>
          </cell>
          <cell r="AD28">
            <v>24.2</v>
          </cell>
          <cell r="AE28">
            <v>3.9E-2</v>
          </cell>
          <cell r="AF28">
            <v>3.7999999999999999E-2</v>
          </cell>
          <cell r="AG28">
            <v>0.42699999999999999</v>
          </cell>
          <cell r="AI28">
            <v>2.8000000000000001E-2</v>
          </cell>
          <cell r="AS28">
            <v>4.04</v>
          </cell>
          <cell r="AT28">
            <v>1.1299999999999999</v>
          </cell>
        </row>
        <row r="29">
          <cell r="B29">
            <v>77</v>
          </cell>
          <cell r="E29" t="str">
            <v>Top</v>
          </cell>
          <cell r="G29">
            <v>1.5</v>
          </cell>
          <cell r="I29">
            <v>24</v>
          </cell>
          <cell r="J29">
            <v>25</v>
          </cell>
          <cell r="K29">
            <v>2</v>
          </cell>
          <cell r="L29">
            <v>3</v>
          </cell>
          <cell r="M29">
            <v>3</v>
          </cell>
          <cell r="Y29">
            <v>6.35</v>
          </cell>
          <cell r="Z29">
            <v>401.7</v>
          </cell>
          <cell r="AA29">
            <v>13.8</v>
          </cell>
          <cell r="AB29">
            <v>28</v>
          </cell>
          <cell r="AE29">
            <v>7.0000000000000001E-3</v>
          </cell>
          <cell r="AF29">
            <v>1.0999999999999999E-2</v>
          </cell>
          <cell r="AG29">
            <v>0.51400000000000001</v>
          </cell>
          <cell r="AI29">
            <v>3.56E-2</v>
          </cell>
          <cell r="AS29">
            <v>8.9</v>
          </cell>
          <cell r="AT29">
            <v>0</v>
          </cell>
        </row>
        <row r="30">
          <cell r="B30">
            <v>77</v>
          </cell>
          <cell r="E30" t="str">
            <v>Top</v>
          </cell>
          <cell r="G30">
            <v>1.85</v>
          </cell>
          <cell r="I30">
            <v>23</v>
          </cell>
          <cell r="J30">
            <v>23</v>
          </cell>
          <cell r="K30">
            <v>2</v>
          </cell>
          <cell r="L30">
            <v>3</v>
          </cell>
          <cell r="M30">
            <v>3</v>
          </cell>
          <cell r="Y30">
            <v>7.79</v>
          </cell>
          <cell r="Z30">
            <v>400.9</v>
          </cell>
          <cell r="AA30">
            <v>34.5</v>
          </cell>
          <cell r="AB30">
            <v>36</v>
          </cell>
          <cell r="AC30">
            <v>48.5</v>
          </cell>
          <cell r="AE30">
            <v>2.4E-2</v>
          </cell>
          <cell r="AF30">
            <v>0.107</v>
          </cell>
          <cell r="AG30">
            <v>0.53100000000000003</v>
          </cell>
          <cell r="AI30">
            <v>4.7700000000000006E-2</v>
          </cell>
        </row>
        <row r="31">
          <cell r="B31">
            <v>77</v>
          </cell>
          <cell r="E31" t="str">
            <v>Top</v>
          </cell>
          <cell r="G31">
            <v>1.1499999999999999</v>
          </cell>
          <cell r="I31">
            <v>19</v>
          </cell>
          <cell r="J31">
            <v>24</v>
          </cell>
          <cell r="K31">
            <v>3</v>
          </cell>
          <cell r="L31">
            <v>3</v>
          </cell>
          <cell r="M31">
            <v>3</v>
          </cell>
          <cell r="Y31">
            <v>7.57</v>
          </cell>
          <cell r="Z31">
            <v>362.9</v>
          </cell>
          <cell r="AA31">
            <v>52</v>
          </cell>
          <cell r="AB31">
            <v>37</v>
          </cell>
          <cell r="AE31">
            <v>4.2000000000000003E-2</v>
          </cell>
          <cell r="AF31">
            <v>5.8000000000000003E-2</v>
          </cell>
          <cell r="AG31">
            <v>0.874</v>
          </cell>
          <cell r="AI31">
            <v>6.0899999999999996E-2</v>
          </cell>
          <cell r="AS31">
            <v>31.759999999999998</v>
          </cell>
          <cell r="AT31">
            <v>25.99</v>
          </cell>
        </row>
        <row r="32">
          <cell r="B32">
            <v>77</v>
          </cell>
          <cell r="E32" t="str">
            <v>Top</v>
          </cell>
          <cell r="G32">
            <v>1.55</v>
          </cell>
          <cell r="I32">
            <v>26</v>
          </cell>
          <cell r="J32">
            <v>26</v>
          </cell>
          <cell r="K32">
            <v>2</v>
          </cell>
          <cell r="L32">
            <v>3</v>
          </cell>
          <cell r="M32">
            <v>2</v>
          </cell>
          <cell r="Y32">
            <v>7.88</v>
          </cell>
          <cell r="Z32">
            <v>368.3</v>
          </cell>
          <cell r="AA32">
            <v>68.2</v>
          </cell>
          <cell r="AB32">
            <v>35</v>
          </cell>
          <cell r="AD32">
            <v>26</v>
          </cell>
          <cell r="AE32">
            <v>7.0000000000000001E-3</v>
          </cell>
          <cell r="AF32">
            <v>3.5000000000000003E-2</v>
          </cell>
          <cell r="AG32">
            <v>0.55600000000000005</v>
          </cell>
          <cell r="AI32">
            <v>4.4499999999999998E-2</v>
          </cell>
          <cell r="AS32">
            <v>17.53</v>
          </cell>
          <cell r="AT32">
            <v>4.46</v>
          </cell>
        </row>
        <row r="33">
          <cell r="B33">
            <v>77</v>
          </cell>
          <cell r="E33" t="str">
            <v>Top</v>
          </cell>
          <cell r="G33">
            <v>1.5</v>
          </cell>
          <cell r="I33">
            <v>24</v>
          </cell>
          <cell r="J33">
            <v>24</v>
          </cell>
          <cell r="K33">
            <v>3</v>
          </cell>
          <cell r="L33">
            <v>3</v>
          </cell>
          <cell r="M33">
            <v>3</v>
          </cell>
          <cell r="Y33">
            <v>7.92</v>
          </cell>
          <cell r="Z33">
            <v>358.8</v>
          </cell>
          <cell r="AA33">
            <v>22.1</v>
          </cell>
          <cell r="AB33">
            <v>40</v>
          </cell>
          <cell r="AE33">
            <v>4.8000000000000001E-2</v>
          </cell>
          <cell r="AF33">
            <v>7.6999999999999999E-2</v>
          </cell>
          <cell r="AG33">
            <v>0.53400000000000003</v>
          </cell>
          <cell r="AI33">
            <v>2.9899999999999999E-2</v>
          </cell>
          <cell r="AS33">
            <v>7.07</v>
          </cell>
          <cell r="AT33">
            <v>3.75</v>
          </cell>
        </row>
        <row r="34">
          <cell r="B34">
            <v>77</v>
          </cell>
          <cell r="E34" t="str">
            <v>Top</v>
          </cell>
          <cell r="G34">
            <v>1.75</v>
          </cell>
          <cell r="I34">
            <v>22</v>
          </cell>
          <cell r="J34">
            <v>20</v>
          </cell>
          <cell r="K34">
            <v>3</v>
          </cell>
          <cell r="L34">
            <v>3</v>
          </cell>
          <cell r="M34">
            <v>3</v>
          </cell>
          <cell r="Y34">
            <v>7.61</v>
          </cell>
          <cell r="Z34">
            <v>363.5</v>
          </cell>
          <cell r="AA34">
            <v>17.8</v>
          </cell>
          <cell r="AB34">
            <v>30</v>
          </cell>
          <cell r="AC34">
            <v>46.5</v>
          </cell>
          <cell r="AE34">
            <v>3.1E-2</v>
          </cell>
          <cell r="AF34">
            <v>3.4000000000000002E-2</v>
          </cell>
          <cell r="AG34">
            <v>0.48299999999999998</v>
          </cell>
          <cell r="AI34">
            <v>2.69E-2</v>
          </cell>
          <cell r="AS34">
            <v>5.77</v>
          </cell>
          <cell r="AT34">
            <v>3.22</v>
          </cell>
        </row>
        <row r="35">
          <cell r="B35">
            <v>77</v>
          </cell>
          <cell r="E35" t="str">
            <v>Top</v>
          </cell>
          <cell r="G35">
            <v>1.75</v>
          </cell>
          <cell r="I35">
            <v>22</v>
          </cell>
          <cell r="J35">
            <v>22</v>
          </cell>
          <cell r="K35">
            <v>3</v>
          </cell>
          <cell r="L35">
            <v>3</v>
          </cell>
          <cell r="M35">
            <v>3</v>
          </cell>
          <cell r="Y35">
            <v>7.75</v>
          </cell>
          <cell r="Z35">
            <v>236.2</v>
          </cell>
          <cell r="AA35">
            <v>12.6</v>
          </cell>
          <cell r="AB35">
            <v>29</v>
          </cell>
          <cell r="AE35">
            <v>7.0000000000000001E-3</v>
          </cell>
          <cell r="AF35">
            <v>1.7000000000000001E-2</v>
          </cell>
          <cell r="AG35">
            <v>0.54300000000000004</v>
          </cell>
          <cell r="AI35">
            <v>2.1700000000000001E-2</v>
          </cell>
          <cell r="AS35">
            <v>6.73</v>
          </cell>
          <cell r="AT35">
            <v>4.55</v>
          </cell>
        </row>
        <row r="36">
          <cell r="B36">
            <v>77</v>
          </cell>
          <cell r="AS36">
            <v>5438.25</v>
          </cell>
          <cell r="AT36">
            <v>5438.25</v>
          </cell>
        </row>
        <row r="37">
          <cell r="B37">
            <v>77</v>
          </cell>
          <cell r="AS37">
            <v>12.969999999999999</v>
          </cell>
          <cell r="AT37">
            <v>2.92</v>
          </cell>
        </row>
        <row r="38">
          <cell r="B38">
            <v>77.099999999999994</v>
          </cell>
          <cell r="AS38">
            <v>18.38</v>
          </cell>
          <cell r="AT38">
            <v>4.16</v>
          </cell>
        </row>
        <row r="39">
          <cell r="B39">
            <v>77</v>
          </cell>
          <cell r="AS39">
            <v>19.690000000000001</v>
          </cell>
          <cell r="AT39">
            <v>9.75</v>
          </cell>
        </row>
        <row r="40">
          <cell r="B40">
            <v>77.099999999999994</v>
          </cell>
          <cell r="AS40">
            <v>14.47</v>
          </cell>
          <cell r="AT40">
            <v>0</v>
          </cell>
        </row>
        <row r="41">
          <cell r="B41">
            <v>77.099999999999994</v>
          </cell>
          <cell r="AS41">
            <v>3517</v>
          </cell>
          <cell r="AT41">
            <v>3517</v>
          </cell>
        </row>
        <row r="42">
          <cell r="B42">
            <v>77.099999999999994</v>
          </cell>
          <cell r="E42" t="str">
            <v>Top</v>
          </cell>
          <cell r="G42">
            <v>1.95</v>
          </cell>
          <cell r="I42">
            <v>21</v>
          </cell>
          <cell r="J42">
            <v>21</v>
          </cell>
          <cell r="K42">
            <v>2</v>
          </cell>
          <cell r="L42">
            <v>3</v>
          </cell>
          <cell r="M42">
            <v>3</v>
          </cell>
          <cell r="Y42">
            <v>7.68</v>
          </cell>
          <cell r="Z42">
            <v>385.1</v>
          </cell>
          <cell r="AA42">
            <v>5.0999999999999996</v>
          </cell>
          <cell r="AB42">
            <v>26</v>
          </cell>
          <cell r="AD42">
            <v>28</v>
          </cell>
          <cell r="AE42">
            <v>0.03</v>
          </cell>
          <cell r="AF42">
            <v>0.10100000000000001</v>
          </cell>
          <cell r="AG42">
            <v>0.47799999999999998</v>
          </cell>
          <cell r="AI42">
            <v>2.7300000000000001E-2</v>
          </cell>
          <cell r="AS42">
            <v>2.64</v>
          </cell>
          <cell r="AT42">
            <v>0.53</v>
          </cell>
        </row>
        <row r="43">
          <cell r="B43">
            <v>77.099999999999994</v>
          </cell>
          <cell r="E43" t="str">
            <v>Top</v>
          </cell>
          <cell r="G43">
            <v>1.9</v>
          </cell>
          <cell r="I43">
            <v>21</v>
          </cell>
          <cell r="J43">
            <v>25</v>
          </cell>
          <cell r="K43">
            <v>2</v>
          </cell>
          <cell r="L43">
            <v>3</v>
          </cell>
          <cell r="M43">
            <v>3</v>
          </cell>
          <cell r="Y43">
            <v>7.56</v>
          </cell>
          <cell r="Z43">
            <v>387.4</v>
          </cell>
          <cell r="AA43">
            <v>11.7</v>
          </cell>
          <cell r="AB43">
            <v>25</v>
          </cell>
          <cell r="AE43">
            <v>7.0000000000000001E-3</v>
          </cell>
          <cell r="AF43">
            <v>0.14199999999999999</v>
          </cell>
          <cell r="AG43">
            <v>0.60499999999999998</v>
          </cell>
          <cell r="AI43">
            <v>3.4599999999999999E-2</v>
          </cell>
          <cell r="AS43">
            <v>8.42</v>
          </cell>
          <cell r="AT43">
            <v>4.37</v>
          </cell>
        </row>
        <row r="44">
          <cell r="B44">
            <v>77.099999999999994</v>
          </cell>
          <cell r="E44" t="str">
            <v>Top</v>
          </cell>
          <cell r="G44">
            <v>1.25</v>
          </cell>
          <cell r="I44">
            <v>23</v>
          </cell>
          <cell r="J44">
            <v>24</v>
          </cell>
          <cell r="K44">
            <v>2</v>
          </cell>
          <cell r="L44">
            <v>3</v>
          </cell>
          <cell r="M44">
            <v>3</v>
          </cell>
          <cell r="Y44">
            <v>7.48</v>
          </cell>
          <cell r="Z44">
            <v>376.3</v>
          </cell>
          <cell r="AA44">
            <v>29.9</v>
          </cell>
          <cell r="AB44">
            <v>30</v>
          </cell>
          <cell r="AC44">
            <v>49.8</v>
          </cell>
          <cell r="AE44">
            <v>7.0000000000000001E-3</v>
          </cell>
          <cell r="AF44">
            <v>0.109</v>
          </cell>
          <cell r="AG44">
            <v>0.72899999999999998</v>
          </cell>
          <cell r="AI44">
            <v>5.9700000000000003E-2</v>
          </cell>
        </row>
        <row r="45">
          <cell r="B45">
            <v>77.099999999999994</v>
          </cell>
          <cell r="E45" t="str">
            <v>Top</v>
          </cell>
          <cell r="G45">
            <v>1.05</v>
          </cell>
          <cell r="I45">
            <v>19</v>
          </cell>
          <cell r="J45">
            <v>23</v>
          </cell>
          <cell r="K45">
            <v>3</v>
          </cell>
          <cell r="L45">
            <v>3</v>
          </cell>
          <cell r="M45">
            <v>3</v>
          </cell>
          <cell r="Y45">
            <v>7.5</v>
          </cell>
          <cell r="Z45">
            <v>354.7</v>
          </cell>
          <cell r="AA45">
            <v>44.1</v>
          </cell>
          <cell r="AB45">
            <v>34</v>
          </cell>
          <cell r="AE45">
            <v>7.0000000000000001E-3</v>
          </cell>
          <cell r="AF45">
            <v>7.2999999999999995E-2</v>
          </cell>
          <cell r="AG45">
            <v>0.84699999999999998</v>
          </cell>
          <cell r="AI45">
            <v>5.0099999999999999E-2</v>
          </cell>
          <cell r="AS45">
            <v>18.82</v>
          </cell>
          <cell r="AT45">
            <v>11.83</v>
          </cell>
        </row>
        <row r="46">
          <cell r="B46">
            <v>77.099999999999994</v>
          </cell>
          <cell r="E46" t="str">
            <v>Top</v>
          </cell>
          <cell r="G46">
            <v>1.45</v>
          </cell>
          <cell r="I46">
            <v>22</v>
          </cell>
          <cell r="J46">
            <v>24</v>
          </cell>
          <cell r="K46">
            <v>2</v>
          </cell>
          <cell r="L46">
            <v>3</v>
          </cell>
          <cell r="M46">
            <v>2</v>
          </cell>
          <cell r="Y46">
            <v>7.82</v>
          </cell>
          <cell r="Z46">
            <v>367.1</v>
          </cell>
          <cell r="AA46">
            <v>58.8</v>
          </cell>
          <cell r="AB46">
            <v>35</v>
          </cell>
          <cell r="AD46">
            <v>24.3</v>
          </cell>
          <cell r="AE46">
            <v>1.7999999999999999E-2</v>
          </cell>
          <cell r="AF46">
            <v>0.20699999999999999</v>
          </cell>
          <cell r="AG46">
            <v>0.48899999999999999</v>
          </cell>
          <cell r="AI46">
            <v>5.3100000000000001E-2</v>
          </cell>
          <cell r="AS46">
            <v>18.350000000000001</v>
          </cell>
          <cell r="AT46">
            <v>6.41</v>
          </cell>
        </row>
        <row r="47">
          <cell r="B47">
            <v>77.099999999999994</v>
          </cell>
          <cell r="E47" t="str">
            <v>Top</v>
          </cell>
          <cell r="G47">
            <v>1.1499999999999999</v>
          </cell>
          <cell r="I47">
            <v>23</v>
          </cell>
          <cell r="J47">
            <v>25</v>
          </cell>
          <cell r="K47">
            <v>3</v>
          </cell>
          <cell r="L47">
            <v>3</v>
          </cell>
          <cell r="M47">
            <v>3</v>
          </cell>
          <cell r="Y47">
            <v>7.78</v>
          </cell>
          <cell r="Z47">
            <v>362.4</v>
          </cell>
          <cell r="AA47">
            <v>30.6</v>
          </cell>
          <cell r="AB47">
            <v>30</v>
          </cell>
          <cell r="AE47">
            <v>4.2999999999999997E-2</v>
          </cell>
          <cell r="AF47">
            <v>0.27100000000000002</v>
          </cell>
          <cell r="AG47">
            <v>0.74</v>
          </cell>
          <cell r="AI47">
            <v>4.3200000000000002E-2</v>
          </cell>
          <cell r="AS47">
            <v>12.23</v>
          </cell>
          <cell r="AT47">
            <v>8.65</v>
          </cell>
        </row>
        <row r="48">
          <cell r="B48">
            <v>77.099999999999994</v>
          </cell>
          <cell r="E48" t="str">
            <v>Top</v>
          </cell>
          <cell r="G48">
            <v>1.35</v>
          </cell>
          <cell r="I48">
            <v>24</v>
          </cell>
          <cell r="J48">
            <v>21</v>
          </cell>
          <cell r="K48">
            <v>3</v>
          </cell>
          <cell r="L48">
            <v>3</v>
          </cell>
          <cell r="M48">
            <v>3</v>
          </cell>
          <cell r="Y48">
            <v>7.58</v>
          </cell>
          <cell r="Z48">
            <v>371.6</v>
          </cell>
          <cell r="AA48">
            <v>21.6</v>
          </cell>
          <cell r="AB48">
            <v>26</v>
          </cell>
          <cell r="AC48">
            <v>46.8</v>
          </cell>
          <cell r="AE48">
            <v>0.161</v>
          </cell>
          <cell r="AF48">
            <v>0.114</v>
          </cell>
          <cell r="AG48">
            <v>0.59799999999999998</v>
          </cell>
          <cell r="AI48">
            <v>3.78E-2</v>
          </cell>
          <cell r="AS48">
            <v>10.32</v>
          </cell>
          <cell r="AT48">
            <v>4.1500000000000004</v>
          </cell>
        </row>
        <row r="49">
          <cell r="B49">
            <v>77.099999999999994</v>
          </cell>
          <cell r="E49" t="str">
            <v>Top</v>
          </cell>
          <cell r="G49">
            <v>1.45</v>
          </cell>
          <cell r="I49">
            <v>22</v>
          </cell>
          <cell r="J49">
            <v>24</v>
          </cell>
          <cell r="K49">
            <v>3</v>
          </cell>
          <cell r="L49">
            <v>3</v>
          </cell>
          <cell r="M49">
            <v>3</v>
          </cell>
          <cell r="Y49">
            <v>7.89</v>
          </cell>
          <cell r="Z49">
            <v>373.5</v>
          </cell>
          <cell r="AA49">
            <v>23.7</v>
          </cell>
          <cell r="AB49">
            <v>25</v>
          </cell>
          <cell r="AE49">
            <v>7.0000000000000001E-3</v>
          </cell>
          <cell r="AF49">
            <v>1.7999999999999999E-2</v>
          </cell>
          <cell r="AG49">
            <v>0.56299999999999994</v>
          </cell>
          <cell r="AI49">
            <v>3.1800000000000002E-2</v>
          </cell>
          <cell r="AS49">
            <v>8.3800000000000008</v>
          </cell>
          <cell r="AT49">
            <v>1.65</v>
          </cell>
        </row>
        <row r="50">
          <cell r="B50">
            <v>229</v>
          </cell>
          <cell r="E50" t="str">
            <v>Top</v>
          </cell>
          <cell r="G50">
            <v>4.3499999999999996</v>
          </cell>
          <cell r="I50">
            <v>18</v>
          </cell>
          <cell r="J50">
            <v>18</v>
          </cell>
          <cell r="K50">
            <v>1</v>
          </cell>
          <cell r="L50">
            <v>2</v>
          </cell>
          <cell r="M50">
            <v>2</v>
          </cell>
          <cell r="Y50">
            <v>6.99</v>
          </cell>
          <cell r="Z50">
            <v>189.1</v>
          </cell>
          <cell r="AA50">
            <v>2.2000000000000002</v>
          </cell>
          <cell r="AB50">
            <v>11</v>
          </cell>
          <cell r="AD50">
            <v>12.2</v>
          </cell>
          <cell r="AE50">
            <v>7.0000000000000001E-3</v>
          </cell>
          <cell r="AF50">
            <v>7.0000000000000001E-3</v>
          </cell>
          <cell r="AG50">
            <v>0.45300000000000001</v>
          </cell>
          <cell r="AI50">
            <v>1.3699999999999999E-2</v>
          </cell>
          <cell r="AS50">
            <v>1.73</v>
          </cell>
          <cell r="AT50">
            <v>0.01</v>
          </cell>
        </row>
        <row r="51">
          <cell r="B51">
            <v>229</v>
          </cell>
          <cell r="E51" t="str">
            <v>Top</v>
          </cell>
          <cell r="G51">
            <v>4.3499999999999996</v>
          </cell>
          <cell r="I51">
            <v>22</v>
          </cell>
          <cell r="J51">
            <v>24</v>
          </cell>
          <cell r="K51">
            <v>1</v>
          </cell>
          <cell r="L51">
            <v>2</v>
          </cell>
          <cell r="M51">
            <v>1</v>
          </cell>
          <cell r="Y51">
            <v>7.57</v>
          </cell>
          <cell r="Z51">
            <v>193.6</v>
          </cell>
          <cell r="AA51">
            <v>4.5</v>
          </cell>
          <cell r="AB51">
            <v>10</v>
          </cell>
          <cell r="AE51">
            <v>7.0000000000000001E-3</v>
          </cell>
          <cell r="AF51">
            <v>8.0000000000000002E-3</v>
          </cell>
          <cell r="AG51">
            <v>0.13800000000000001</v>
          </cell>
          <cell r="AI51">
            <v>2.1100000000000001E-2</v>
          </cell>
          <cell r="AS51">
            <v>3.32</v>
          </cell>
          <cell r="AT51">
            <v>0.56999999999999995</v>
          </cell>
        </row>
        <row r="52">
          <cell r="B52">
            <v>229</v>
          </cell>
          <cell r="E52" t="str">
            <v>Top</v>
          </cell>
          <cell r="G52">
            <v>3.8</v>
          </cell>
          <cell r="I52">
            <v>25</v>
          </cell>
          <cell r="J52">
            <v>27</v>
          </cell>
          <cell r="K52">
            <v>2</v>
          </cell>
          <cell r="L52">
            <v>2</v>
          </cell>
          <cell r="M52">
            <v>1</v>
          </cell>
          <cell r="Y52">
            <v>6.37</v>
          </cell>
          <cell r="Z52">
            <v>107.1</v>
          </cell>
          <cell r="AA52">
            <v>1.7</v>
          </cell>
          <cell r="AB52">
            <v>9</v>
          </cell>
          <cell r="AC52">
            <v>35.799999999999997</v>
          </cell>
          <cell r="AE52">
            <v>1.9E-2</v>
          </cell>
          <cell r="AF52">
            <v>0.11799999999999999</v>
          </cell>
          <cell r="AG52">
            <v>0.55400000000000005</v>
          </cell>
          <cell r="AI52">
            <v>1.4500000000000001E-2</v>
          </cell>
          <cell r="AS52">
            <v>1.6</v>
          </cell>
          <cell r="AT52">
            <v>0.67</v>
          </cell>
        </row>
        <row r="53">
          <cell r="B53">
            <v>229</v>
          </cell>
          <cell r="E53" t="str">
            <v>Top</v>
          </cell>
          <cell r="G53">
            <v>3.3</v>
          </cell>
          <cell r="I53">
            <v>27</v>
          </cell>
          <cell r="J53">
            <v>28</v>
          </cell>
          <cell r="K53">
            <v>2</v>
          </cell>
          <cell r="L53">
            <v>3</v>
          </cell>
          <cell r="M53">
            <v>2</v>
          </cell>
          <cell r="Y53">
            <v>7.51</v>
          </cell>
          <cell r="Z53">
            <v>69.2</v>
          </cell>
          <cell r="AA53">
            <v>0.2</v>
          </cell>
          <cell r="AB53">
            <v>10</v>
          </cell>
          <cell r="AE53">
            <v>7.0000000000000001E-3</v>
          </cell>
          <cell r="AF53">
            <v>0.10199999999999999</v>
          </cell>
          <cell r="AG53">
            <v>0.48899999999999999</v>
          </cell>
          <cell r="AI53">
            <v>1.24E-2</v>
          </cell>
          <cell r="AS53">
            <v>3.03</v>
          </cell>
          <cell r="AT53">
            <v>0.98</v>
          </cell>
        </row>
        <row r="54">
          <cell r="B54">
            <v>229</v>
          </cell>
          <cell r="E54" t="str">
            <v>Top</v>
          </cell>
          <cell r="G54">
            <v>3.6</v>
          </cell>
          <cell r="I54">
            <v>24</v>
          </cell>
          <cell r="J54">
            <v>27</v>
          </cell>
          <cell r="K54">
            <v>2</v>
          </cell>
          <cell r="L54">
            <v>3</v>
          </cell>
          <cell r="M54">
            <v>2</v>
          </cell>
          <cell r="Y54">
            <v>7.48</v>
          </cell>
          <cell r="Z54">
            <v>189.6</v>
          </cell>
          <cell r="AA54">
            <v>3.7</v>
          </cell>
          <cell r="AB54">
            <v>7</v>
          </cell>
          <cell r="AD54">
            <v>10.9</v>
          </cell>
          <cell r="AE54">
            <v>7.0000000000000001E-3</v>
          </cell>
          <cell r="AF54">
            <v>8.9999999999999993E-3</v>
          </cell>
          <cell r="AG54">
            <v>0.317</v>
          </cell>
          <cell r="AI54">
            <v>1.7399999999999999E-2</v>
          </cell>
          <cell r="AS54">
            <v>3.84</v>
          </cell>
          <cell r="AT54">
            <v>0.02</v>
          </cell>
        </row>
        <row r="55">
          <cell r="B55">
            <v>229</v>
          </cell>
          <cell r="E55" t="str">
            <v>Top</v>
          </cell>
          <cell r="G55">
            <v>3.85</v>
          </cell>
          <cell r="I55">
            <v>25</v>
          </cell>
          <cell r="J55">
            <v>27</v>
          </cell>
          <cell r="K55">
            <v>2</v>
          </cell>
          <cell r="L55">
            <v>2</v>
          </cell>
          <cell r="M55">
            <v>2</v>
          </cell>
          <cell r="Y55">
            <v>8.1</v>
          </cell>
          <cell r="Z55">
            <v>171.7</v>
          </cell>
          <cell r="AA55">
            <v>2.9</v>
          </cell>
          <cell r="AB55">
            <v>10</v>
          </cell>
          <cell r="AE55">
            <v>7.0000000000000001E-3</v>
          </cell>
          <cell r="AF55">
            <v>2.5000000000000001E-3</v>
          </cell>
          <cell r="AG55">
            <v>0.27300000000000002</v>
          </cell>
          <cell r="AI55">
            <v>1.43E-2</v>
          </cell>
          <cell r="AS55">
            <v>2.16</v>
          </cell>
          <cell r="AT55">
            <v>0.98</v>
          </cell>
        </row>
        <row r="56">
          <cell r="B56">
            <v>229</v>
          </cell>
          <cell r="E56" t="str">
            <v>Top</v>
          </cell>
          <cell r="G56">
            <v>4.45</v>
          </cell>
          <cell r="I56">
            <v>20</v>
          </cell>
          <cell r="J56">
            <v>21</v>
          </cell>
          <cell r="K56">
            <v>2</v>
          </cell>
          <cell r="L56">
            <v>2</v>
          </cell>
          <cell r="M56">
            <v>2</v>
          </cell>
          <cell r="Y56">
            <v>6.88</v>
          </cell>
          <cell r="Z56">
            <v>134.6</v>
          </cell>
          <cell r="AA56">
            <v>4.5999999999999996</v>
          </cell>
          <cell r="AB56">
            <v>7</v>
          </cell>
          <cell r="AC56">
            <v>84.2</v>
          </cell>
          <cell r="AE56">
            <v>7.0000000000000001E-3</v>
          </cell>
          <cell r="AF56">
            <v>1.2E-2</v>
          </cell>
          <cell r="AG56">
            <v>0.2</v>
          </cell>
          <cell r="AI56">
            <v>1.1900000000000001E-2</v>
          </cell>
          <cell r="AS56">
            <v>2.58</v>
          </cell>
          <cell r="AT56">
            <v>0.25</v>
          </cell>
        </row>
        <row r="57">
          <cell r="B57">
            <v>229</v>
          </cell>
          <cell r="E57" t="str">
            <v>Top</v>
          </cell>
          <cell r="G57">
            <v>5.35</v>
          </cell>
          <cell r="I57">
            <v>20</v>
          </cell>
          <cell r="J57">
            <v>20</v>
          </cell>
          <cell r="K57">
            <v>1</v>
          </cell>
          <cell r="L57">
            <v>2</v>
          </cell>
          <cell r="M57">
            <v>2</v>
          </cell>
          <cell r="Y57">
            <v>7.39</v>
          </cell>
          <cell r="Z57">
            <v>119.1</v>
          </cell>
          <cell r="AA57">
            <v>1.6</v>
          </cell>
          <cell r="AB57">
            <v>5</v>
          </cell>
          <cell r="AE57">
            <v>7.0000000000000001E-3</v>
          </cell>
          <cell r="AF57">
            <v>2.1999999999999999E-2</v>
          </cell>
          <cell r="AG57">
            <v>0.32300000000000001</v>
          </cell>
          <cell r="AI57">
            <v>1.0999999999999999E-2</v>
          </cell>
          <cell r="AS57">
            <v>1.91</v>
          </cell>
          <cell r="AT57">
            <v>0.98</v>
          </cell>
        </row>
        <row r="58">
          <cell r="B58">
            <v>216</v>
          </cell>
          <cell r="E58" t="str">
            <v>Top</v>
          </cell>
          <cell r="G58">
            <v>1.75</v>
          </cell>
          <cell r="I58">
            <v>28</v>
          </cell>
          <cell r="J58">
            <v>23</v>
          </cell>
          <cell r="K58">
            <v>2</v>
          </cell>
          <cell r="L58">
            <v>2</v>
          </cell>
          <cell r="M58">
            <v>2</v>
          </cell>
          <cell r="Y58">
            <v>7.63</v>
          </cell>
          <cell r="Z58">
            <v>438.1</v>
          </cell>
          <cell r="AA58">
            <v>0</v>
          </cell>
          <cell r="AB58">
            <v>23</v>
          </cell>
          <cell r="AD58">
            <v>26.5</v>
          </cell>
          <cell r="AE58">
            <v>5.0999999999999997E-2</v>
          </cell>
          <cell r="AF58">
            <v>0.17299999999999999</v>
          </cell>
          <cell r="AG58">
            <v>0.58499999999999996</v>
          </cell>
          <cell r="AI58">
            <v>3.3100000000000004E-2</v>
          </cell>
          <cell r="AS58">
            <v>9.8800000000000008</v>
          </cell>
          <cell r="AT58">
            <v>4.04</v>
          </cell>
        </row>
        <row r="59">
          <cell r="B59">
            <v>216</v>
          </cell>
          <cell r="E59" t="str">
            <v>Top</v>
          </cell>
          <cell r="G59">
            <v>1</v>
          </cell>
          <cell r="I59">
            <v>18</v>
          </cell>
          <cell r="J59">
            <v>25</v>
          </cell>
          <cell r="K59">
            <v>3</v>
          </cell>
          <cell r="L59">
            <v>1</v>
          </cell>
          <cell r="M59">
            <v>4</v>
          </cell>
          <cell r="Y59">
            <v>8.36</v>
          </cell>
          <cell r="Z59">
            <v>434.5</v>
          </cell>
          <cell r="AA59">
            <v>46.9</v>
          </cell>
          <cell r="AB59">
            <v>20</v>
          </cell>
          <cell r="AE59">
            <v>7.0000000000000001E-3</v>
          </cell>
          <cell r="AF59">
            <v>0.20599999999999999</v>
          </cell>
          <cell r="AG59">
            <v>1.0609999999999999</v>
          </cell>
          <cell r="AI59">
            <v>4.6799999999999994E-2</v>
          </cell>
          <cell r="AS59">
            <v>20.69</v>
          </cell>
          <cell r="AT59">
            <v>17.579999999999998</v>
          </cell>
        </row>
        <row r="60">
          <cell r="B60">
            <v>216</v>
          </cell>
          <cell r="E60" t="str">
            <v>Top</v>
          </cell>
          <cell r="G60">
            <v>2.25</v>
          </cell>
          <cell r="I60">
            <v>30</v>
          </cell>
          <cell r="J60">
            <v>26</v>
          </cell>
          <cell r="K60">
            <v>2</v>
          </cell>
          <cell r="L60">
            <v>1</v>
          </cell>
          <cell r="M60">
            <v>1</v>
          </cell>
          <cell r="Y60">
            <v>7.26</v>
          </cell>
          <cell r="Z60">
            <v>454.3</v>
          </cell>
          <cell r="AA60">
            <v>8.8000000000000007</v>
          </cell>
          <cell r="AB60">
            <v>20</v>
          </cell>
          <cell r="AC60">
            <v>71.3</v>
          </cell>
          <cell r="AE60">
            <v>7.0000000000000001E-3</v>
          </cell>
          <cell r="AG60">
            <v>0.371</v>
          </cell>
          <cell r="AI60">
            <v>4.3900000000000002E-2</v>
          </cell>
          <cell r="AS60">
            <v>3.96</v>
          </cell>
          <cell r="AT60">
            <v>2.2400000000000002</v>
          </cell>
        </row>
        <row r="61">
          <cell r="B61">
            <v>216</v>
          </cell>
          <cell r="E61" t="str">
            <v>Top</v>
          </cell>
          <cell r="G61">
            <v>1.3</v>
          </cell>
          <cell r="I61">
            <v>20</v>
          </cell>
          <cell r="J61">
            <v>26</v>
          </cell>
          <cell r="K61">
            <v>3</v>
          </cell>
          <cell r="L61">
            <v>1</v>
          </cell>
          <cell r="M61">
            <v>2</v>
          </cell>
          <cell r="Y61">
            <v>7.23</v>
          </cell>
          <cell r="Z61">
            <v>434.9</v>
          </cell>
          <cell r="AA61">
            <v>33.6</v>
          </cell>
          <cell r="AB61">
            <v>18</v>
          </cell>
          <cell r="AE61">
            <v>7.0000000000000001E-3</v>
          </cell>
          <cell r="AF61">
            <v>4.4999999999999998E-2</v>
          </cell>
          <cell r="AG61">
            <v>0.91400000000000003</v>
          </cell>
          <cell r="AI61">
            <v>4.9399999999999999E-2</v>
          </cell>
          <cell r="AS61">
            <v>22.630000000000003</v>
          </cell>
          <cell r="AT61">
            <v>19.75</v>
          </cell>
        </row>
        <row r="62">
          <cell r="B62">
            <v>216</v>
          </cell>
          <cell r="E62" t="str">
            <v>Top</v>
          </cell>
          <cell r="G62">
            <v>1.3</v>
          </cell>
          <cell r="I62">
            <v>27</v>
          </cell>
          <cell r="J62">
            <v>24</v>
          </cell>
          <cell r="K62">
            <v>2</v>
          </cell>
          <cell r="L62">
            <v>1</v>
          </cell>
          <cell r="M62">
            <v>2</v>
          </cell>
          <cell r="Y62">
            <v>7.81</v>
          </cell>
          <cell r="Z62">
            <v>452.8</v>
          </cell>
          <cell r="AA62">
            <v>42.7</v>
          </cell>
          <cell r="AB62">
            <v>20</v>
          </cell>
          <cell r="AD62">
            <v>31.2</v>
          </cell>
          <cell r="AE62">
            <v>7.0000000000000001E-3</v>
          </cell>
          <cell r="AF62">
            <v>3.1E-2</v>
          </cell>
          <cell r="AG62">
            <v>0.86799999999999999</v>
          </cell>
          <cell r="AI62">
            <v>0.1052</v>
          </cell>
          <cell r="AS62">
            <v>12.86</v>
          </cell>
          <cell r="AT62">
            <v>9.1999999999999993</v>
          </cell>
        </row>
        <row r="63">
          <cell r="B63">
            <v>216</v>
          </cell>
          <cell r="E63" t="str">
            <v>Top</v>
          </cell>
          <cell r="G63">
            <v>1.4</v>
          </cell>
          <cell r="I63">
            <v>22</v>
          </cell>
          <cell r="J63">
            <v>26</v>
          </cell>
          <cell r="K63">
            <v>2</v>
          </cell>
          <cell r="L63">
            <v>1</v>
          </cell>
          <cell r="M63">
            <v>2</v>
          </cell>
          <cell r="Y63">
            <v>7.45</v>
          </cell>
          <cell r="Z63">
            <v>445.6</v>
          </cell>
          <cell r="AA63">
            <v>23.9</v>
          </cell>
          <cell r="AB63">
            <v>19</v>
          </cell>
          <cell r="AE63">
            <v>7.0000000000000001E-3</v>
          </cell>
          <cell r="AF63">
            <v>5.0999999999999997E-2</v>
          </cell>
          <cell r="AG63">
            <v>0.78400000000000003</v>
          </cell>
          <cell r="AI63">
            <v>6.3200000000000006E-2</v>
          </cell>
          <cell r="AS63">
            <v>9.48</v>
          </cell>
          <cell r="AT63">
            <v>5.8</v>
          </cell>
        </row>
        <row r="64">
          <cell r="B64">
            <v>216</v>
          </cell>
          <cell r="E64" t="str">
            <v>Top</v>
          </cell>
          <cell r="G64">
            <v>0.9</v>
          </cell>
          <cell r="I64">
            <v>27</v>
          </cell>
          <cell r="J64">
            <v>21</v>
          </cell>
          <cell r="K64">
            <v>3</v>
          </cell>
          <cell r="L64">
            <v>1</v>
          </cell>
          <cell r="M64">
            <v>2</v>
          </cell>
          <cell r="Y64">
            <v>7.36</v>
          </cell>
          <cell r="Z64">
            <v>442.6</v>
          </cell>
          <cell r="AA64">
            <v>17.3</v>
          </cell>
          <cell r="AB64">
            <v>15</v>
          </cell>
          <cell r="AC64">
            <v>68.599999999999994</v>
          </cell>
          <cell r="AE64">
            <v>7.0000000000000001E-3</v>
          </cell>
          <cell r="AF64">
            <v>8.5000000000000006E-2</v>
          </cell>
          <cell r="AG64">
            <v>0.86099999999999999</v>
          </cell>
          <cell r="AI64">
            <v>7.640000000000001E-2</v>
          </cell>
          <cell r="AS64">
            <v>21.150000000000002</v>
          </cell>
          <cell r="AT64">
            <v>19.05</v>
          </cell>
        </row>
        <row r="65">
          <cell r="B65">
            <v>216</v>
          </cell>
          <cell r="E65" t="str">
            <v>Top</v>
          </cell>
          <cell r="G65">
            <v>0.9</v>
          </cell>
          <cell r="I65">
            <v>25</v>
          </cell>
          <cell r="J65">
            <v>17</v>
          </cell>
          <cell r="K65">
            <v>3</v>
          </cell>
          <cell r="L65">
            <v>1</v>
          </cell>
          <cell r="M65">
            <v>2</v>
          </cell>
          <cell r="Y65">
            <v>7.98</v>
          </cell>
          <cell r="Z65">
            <v>434.2</v>
          </cell>
          <cell r="AA65">
            <v>32.799999999999997</v>
          </cell>
          <cell r="AB65">
            <v>16</v>
          </cell>
          <cell r="AE65">
            <v>7.0000000000000001E-3</v>
          </cell>
          <cell r="AF65">
            <v>3.5999999999999997E-2</v>
          </cell>
          <cell r="AG65">
            <v>1.1000000000000001</v>
          </cell>
          <cell r="AI65">
            <v>7.22E-2</v>
          </cell>
          <cell r="AS65">
            <v>14.35</v>
          </cell>
          <cell r="AT65">
            <v>12.37</v>
          </cell>
        </row>
        <row r="66">
          <cell r="B66">
            <v>216</v>
          </cell>
          <cell r="AS66">
            <v>462.75000000000006</v>
          </cell>
          <cell r="AT66">
            <v>438.99999999999994</v>
          </cell>
        </row>
        <row r="67">
          <cell r="B67">
            <v>216</v>
          </cell>
          <cell r="AS67">
            <v>7351.0000000000009</v>
          </cell>
          <cell r="AT67">
            <v>7351.0000000000009</v>
          </cell>
        </row>
        <row r="68">
          <cell r="B68">
            <v>78</v>
          </cell>
          <cell r="E68" t="str">
            <v>Top</v>
          </cell>
          <cell r="G68">
            <v>1.2</v>
          </cell>
          <cell r="I68">
            <v>26</v>
          </cell>
          <cell r="J68">
            <v>23</v>
          </cell>
          <cell r="K68">
            <v>2</v>
          </cell>
          <cell r="L68">
            <v>3</v>
          </cell>
          <cell r="M68">
            <v>1</v>
          </cell>
          <cell r="Y68">
            <v>6.73</v>
          </cell>
          <cell r="Z68">
            <v>47.5</v>
          </cell>
          <cell r="AA68">
            <v>9.4</v>
          </cell>
          <cell r="AB68">
            <v>13</v>
          </cell>
          <cell r="AD68">
            <v>4.1399999999999997</v>
          </cell>
          <cell r="AE68">
            <v>7.0000000000000001E-3</v>
          </cell>
          <cell r="AF68">
            <v>3.2000000000000001E-2</v>
          </cell>
          <cell r="AG68">
            <v>0.46600000000000003</v>
          </cell>
          <cell r="AI68">
            <v>3.2399999999999998E-2</v>
          </cell>
          <cell r="AS68">
            <v>11.23</v>
          </cell>
          <cell r="AT68">
            <v>0</v>
          </cell>
        </row>
        <row r="69">
          <cell r="B69">
            <v>78</v>
          </cell>
          <cell r="E69" t="str">
            <v>Top</v>
          </cell>
          <cell r="G69">
            <v>2</v>
          </cell>
          <cell r="I69">
            <v>26</v>
          </cell>
          <cell r="J69">
            <v>24</v>
          </cell>
          <cell r="K69">
            <v>2</v>
          </cell>
          <cell r="L69">
            <v>3</v>
          </cell>
          <cell r="M69">
            <v>2</v>
          </cell>
          <cell r="Y69">
            <v>8.0500000000000007</v>
          </cell>
          <cell r="Z69">
            <v>48.2</v>
          </cell>
          <cell r="AA69">
            <v>6.7</v>
          </cell>
          <cell r="AB69">
            <v>10</v>
          </cell>
          <cell r="AE69">
            <v>7.0000000000000001E-3</v>
          </cell>
          <cell r="AF69">
            <v>2.5000000000000001E-3</v>
          </cell>
          <cell r="AG69">
            <v>0.57999999999999996</v>
          </cell>
          <cell r="AI69">
            <v>2.5000000000000001E-2</v>
          </cell>
          <cell r="AS69">
            <v>5.08</v>
          </cell>
          <cell r="AT69">
            <v>2.6</v>
          </cell>
        </row>
        <row r="70">
          <cell r="B70">
            <v>78</v>
          </cell>
          <cell r="E70" t="str">
            <v>Top</v>
          </cell>
          <cell r="G70">
            <v>2</v>
          </cell>
          <cell r="I70">
            <v>23</v>
          </cell>
          <cell r="J70">
            <v>24</v>
          </cell>
          <cell r="K70">
            <v>2</v>
          </cell>
          <cell r="L70">
            <v>3</v>
          </cell>
          <cell r="M70">
            <v>2</v>
          </cell>
          <cell r="Y70">
            <v>7.66</v>
          </cell>
          <cell r="Z70">
            <v>45.2</v>
          </cell>
          <cell r="AA70">
            <v>10.199999999999999</v>
          </cell>
          <cell r="AB70">
            <v>11</v>
          </cell>
          <cell r="AC70">
            <v>16</v>
          </cell>
          <cell r="AE70">
            <v>7.0000000000000001E-3</v>
          </cell>
          <cell r="AF70">
            <v>4.3999999999999997E-2</v>
          </cell>
          <cell r="AG70">
            <v>0.52100000000000002</v>
          </cell>
          <cell r="AI70">
            <v>2.6699999999999998E-2</v>
          </cell>
          <cell r="AS70">
            <v>6.74</v>
          </cell>
          <cell r="AT70">
            <v>5.09</v>
          </cell>
        </row>
        <row r="71">
          <cell r="B71">
            <v>78</v>
          </cell>
          <cell r="E71" t="str">
            <v>Top</v>
          </cell>
          <cell r="G71">
            <v>1.3</v>
          </cell>
          <cell r="I71">
            <v>25</v>
          </cell>
          <cell r="J71">
            <v>26</v>
          </cell>
          <cell r="K71">
            <v>3</v>
          </cell>
          <cell r="L71">
            <v>3</v>
          </cell>
          <cell r="M71">
            <v>3</v>
          </cell>
          <cell r="Y71">
            <v>7.22</v>
          </cell>
          <cell r="Z71">
            <v>46.6</v>
          </cell>
          <cell r="AA71">
            <v>28.7</v>
          </cell>
          <cell r="AB71">
            <v>10</v>
          </cell>
          <cell r="AE71">
            <v>7.0000000000000001E-3</v>
          </cell>
          <cell r="AF71">
            <v>6.0000000000000001E-3</v>
          </cell>
          <cell r="AG71">
            <v>0.71799999999999997</v>
          </cell>
          <cell r="AI71">
            <v>3.1899999999999998E-2</v>
          </cell>
          <cell r="AS71">
            <v>26.84</v>
          </cell>
          <cell r="AT71">
            <v>25.26</v>
          </cell>
        </row>
        <row r="72">
          <cell r="B72">
            <v>78</v>
          </cell>
          <cell r="E72" t="str">
            <v>Top</v>
          </cell>
          <cell r="G72">
            <v>1.1499999999999999</v>
          </cell>
          <cell r="I72">
            <v>25</v>
          </cell>
          <cell r="J72">
            <v>26</v>
          </cell>
          <cell r="K72">
            <v>3</v>
          </cell>
          <cell r="L72">
            <v>3</v>
          </cell>
          <cell r="M72">
            <v>2</v>
          </cell>
          <cell r="Y72">
            <v>8.3000000000000007</v>
          </cell>
          <cell r="Z72">
            <v>46.7</v>
          </cell>
          <cell r="AA72">
            <v>28.2</v>
          </cell>
          <cell r="AB72">
            <v>12</v>
          </cell>
          <cell r="AD72">
            <v>2.7</v>
          </cell>
          <cell r="AE72">
            <v>7.0000000000000001E-3</v>
          </cell>
          <cell r="AF72">
            <v>9.5000000000000001E-2</v>
          </cell>
          <cell r="AG72">
            <v>0.49</v>
          </cell>
          <cell r="AI72">
            <v>4.5200000000000004E-2</v>
          </cell>
          <cell r="AS72">
            <v>15.84</v>
          </cell>
          <cell r="AT72">
            <v>11.71</v>
          </cell>
        </row>
        <row r="73">
          <cell r="B73">
            <v>78</v>
          </cell>
          <cell r="E73" t="str">
            <v>Top</v>
          </cell>
          <cell r="G73">
            <v>1.65</v>
          </cell>
          <cell r="I73">
            <v>21</v>
          </cell>
          <cell r="J73">
            <v>24</v>
          </cell>
          <cell r="K73">
            <v>2</v>
          </cell>
          <cell r="L73">
            <v>3</v>
          </cell>
          <cell r="M73">
            <v>1</v>
          </cell>
          <cell r="Y73">
            <v>7.99</v>
          </cell>
          <cell r="Z73">
            <v>43.5</v>
          </cell>
          <cell r="AA73">
            <v>64.2</v>
          </cell>
          <cell r="AB73">
            <v>10</v>
          </cell>
          <cell r="AE73">
            <v>7.0000000000000001E-3</v>
          </cell>
          <cell r="AF73">
            <v>2.7E-2</v>
          </cell>
          <cell r="AG73">
            <v>0.47899999999999998</v>
          </cell>
          <cell r="AI73">
            <v>6.0299999999999999E-2</v>
          </cell>
          <cell r="AS73">
            <v>6.8</v>
          </cell>
          <cell r="AT73">
            <v>1.32</v>
          </cell>
        </row>
        <row r="74">
          <cell r="B74">
            <v>78</v>
          </cell>
          <cell r="E74" t="str">
            <v>Top</v>
          </cell>
          <cell r="G74">
            <v>1.45</v>
          </cell>
          <cell r="I74">
            <v>19</v>
          </cell>
          <cell r="J74">
            <v>19</v>
          </cell>
          <cell r="K74">
            <v>2</v>
          </cell>
          <cell r="L74">
            <v>3</v>
          </cell>
          <cell r="M74">
            <v>3</v>
          </cell>
          <cell r="Y74">
            <v>7.2</v>
          </cell>
          <cell r="Z74">
            <v>60.5</v>
          </cell>
          <cell r="AA74">
            <v>12.6</v>
          </cell>
          <cell r="AB74">
            <v>14</v>
          </cell>
          <cell r="AC74">
            <v>10</v>
          </cell>
          <cell r="AE74">
            <v>1.4E-2</v>
          </cell>
          <cell r="AF74">
            <v>3.6999999999999998E-2</v>
          </cell>
          <cell r="AG74">
            <v>0.46500000000000002</v>
          </cell>
          <cell r="AI74">
            <v>3.9100000000000003E-2</v>
          </cell>
          <cell r="AS74">
            <v>2.13</v>
          </cell>
          <cell r="AT74">
            <v>0.75</v>
          </cell>
        </row>
        <row r="75">
          <cell r="B75">
            <v>78</v>
          </cell>
          <cell r="E75" t="str">
            <v>Top</v>
          </cell>
          <cell r="G75">
            <v>1.55</v>
          </cell>
          <cell r="I75">
            <v>26</v>
          </cell>
          <cell r="J75">
            <v>22</v>
          </cell>
          <cell r="K75">
            <v>3</v>
          </cell>
          <cell r="L75">
            <v>3</v>
          </cell>
          <cell r="M75">
            <v>2</v>
          </cell>
          <cell r="Y75">
            <v>8.11</v>
          </cell>
          <cell r="Z75">
            <v>41</v>
          </cell>
          <cell r="AA75">
            <v>14.5</v>
          </cell>
          <cell r="AB75">
            <v>12</v>
          </cell>
          <cell r="AE75">
            <v>7.0000000000000001E-3</v>
          </cell>
          <cell r="AF75">
            <v>2.5999999999999999E-2</v>
          </cell>
          <cell r="AG75">
            <v>0.48499999999999999</v>
          </cell>
          <cell r="AI75">
            <v>3.8700000000000005E-2</v>
          </cell>
          <cell r="AS75">
            <v>8.57</v>
          </cell>
          <cell r="AT75">
            <v>0</v>
          </cell>
        </row>
        <row r="76">
          <cell r="B76">
            <v>78</v>
          </cell>
          <cell r="AS76">
            <v>904.25</v>
          </cell>
          <cell r="AT76">
            <v>874</v>
          </cell>
        </row>
        <row r="77">
          <cell r="B77">
            <v>78</v>
          </cell>
          <cell r="AS77">
            <v>1660.0000000000002</v>
          </cell>
          <cell r="AT77">
            <v>1620.25</v>
          </cell>
        </row>
        <row r="78">
          <cell r="B78">
            <v>78</v>
          </cell>
          <cell r="AS78">
            <v>1107.25</v>
          </cell>
          <cell r="AT78">
            <v>1067</v>
          </cell>
        </row>
        <row r="79">
          <cell r="B79">
            <v>78</v>
          </cell>
          <cell r="AS79">
            <v>45.31</v>
          </cell>
          <cell r="AT79">
            <v>37.020000000000003</v>
          </cell>
        </row>
        <row r="80">
          <cell r="B80">
            <v>78</v>
          </cell>
          <cell r="AS80">
            <v>57.75</v>
          </cell>
          <cell r="AT80">
            <v>57.75</v>
          </cell>
        </row>
        <row r="81">
          <cell r="B81">
            <v>232</v>
          </cell>
          <cell r="E81" t="str">
            <v>Top</v>
          </cell>
          <cell r="G81">
            <v>0.8</v>
          </cell>
          <cell r="I81">
            <v>21</v>
          </cell>
          <cell r="J81">
            <v>20</v>
          </cell>
          <cell r="K81">
            <v>2</v>
          </cell>
          <cell r="L81">
            <v>1</v>
          </cell>
          <cell r="M81">
            <v>1</v>
          </cell>
          <cell r="Y81">
            <v>8.1</v>
          </cell>
          <cell r="Z81">
            <v>259.2</v>
          </cell>
          <cell r="AA81">
            <v>88</v>
          </cell>
          <cell r="AB81">
            <v>19</v>
          </cell>
          <cell r="AD81">
            <v>22.7</v>
          </cell>
          <cell r="AE81">
            <v>7.0000000000000001E-3</v>
          </cell>
          <cell r="AF81">
            <v>0.108</v>
          </cell>
          <cell r="AG81">
            <v>1.3620000000000001</v>
          </cell>
          <cell r="AI81">
            <v>7.2700000000000001E-2</v>
          </cell>
          <cell r="AS81">
            <v>49.12</v>
          </cell>
          <cell r="AT81">
            <v>45.78</v>
          </cell>
        </row>
        <row r="82">
          <cell r="B82">
            <v>232</v>
          </cell>
          <cell r="E82" t="str">
            <v>Top</v>
          </cell>
          <cell r="G82">
            <v>0.8</v>
          </cell>
          <cell r="I82">
            <v>20</v>
          </cell>
          <cell r="J82">
            <v>25</v>
          </cell>
          <cell r="K82">
            <v>3</v>
          </cell>
          <cell r="M82">
            <v>3</v>
          </cell>
          <cell r="Y82">
            <v>8.23</v>
          </cell>
          <cell r="Z82">
            <v>289.8</v>
          </cell>
          <cell r="AA82">
            <v>74</v>
          </cell>
          <cell r="AB82">
            <v>15</v>
          </cell>
          <cell r="AE82">
            <v>1.4999999999999999E-2</v>
          </cell>
          <cell r="AF82">
            <v>0.28599999999999998</v>
          </cell>
          <cell r="AG82">
            <v>1.37</v>
          </cell>
          <cell r="AI82">
            <v>8.1799999999999998E-2</v>
          </cell>
          <cell r="AS82">
            <v>48.94</v>
          </cell>
          <cell r="AT82">
            <v>47.36</v>
          </cell>
        </row>
        <row r="83">
          <cell r="B83">
            <v>232</v>
          </cell>
          <cell r="E83" t="str">
            <v>Top</v>
          </cell>
          <cell r="G83">
            <v>2.1</v>
          </cell>
          <cell r="I83">
            <v>17</v>
          </cell>
          <cell r="J83">
            <v>25</v>
          </cell>
          <cell r="K83">
            <v>1</v>
          </cell>
          <cell r="L83">
            <v>1</v>
          </cell>
          <cell r="M83">
            <v>1</v>
          </cell>
          <cell r="Y83">
            <v>7.84</v>
          </cell>
          <cell r="Z83">
            <v>298.2</v>
          </cell>
          <cell r="AA83">
            <v>14</v>
          </cell>
          <cell r="AB83">
            <v>15</v>
          </cell>
          <cell r="AC83">
            <v>50.5</v>
          </cell>
          <cell r="AE83">
            <v>5.0999999999999997E-2</v>
          </cell>
          <cell r="AF83">
            <v>0.32</v>
          </cell>
          <cell r="AG83">
            <v>1.5109999999999999</v>
          </cell>
          <cell r="AI83">
            <v>5.0799999999999998E-2</v>
          </cell>
          <cell r="AS83">
            <v>4.2</v>
          </cell>
          <cell r="AT83">
            <v>0.92</v>
          </cell>
        </row>
        <row r="84">
          <cell r="B84">
            <v>232</v>
          </cell>
          <cell r="E84" t="str">
            <v>Top</v>
          </cell>
          <cell r="G84">
            <v>1.7</v>
          </cell>
          <cell r="I84">
            <v>25</v>
          </cell>
          <cell r="J84">
            <v>29</v>
          </cell>
          <cell r="K84">
            <v>1</v>
          </cell>
          <cell r="L84">
            <v>1</v>
          </cell>
          <cell r="M84">
            <v>1</v>
          </cell>
          <cell r="Y84">
            <v>7.88</v>
          </cell>
          <cell r="Z84">
            <v>259.60000000000002</v>
          </cell>
          <cell r="AA84">
            <v>21.4</v>
          </cell>
          <cell r="AB84">
            <v>0</v>
          </cell>
          <cell r="AE84">
            <v>7.0000000000000001E-3</v>
          </cell>
          <cell r="AF84">
            <v>4.8000000000000001E-2</v>
          </cell>
          <cell r="AG84">
            <v>0.97499999999999998</v>
          </cell>
          <cell r="AI84">
            <v>6.2899999999999998E-2</v>
          </cell>
          <cell r="AS84">
            <v>11.75</v>
          </cell>
          <cell r="AT84">
            <v>7.06</v>
          </cell>
        </row>
        <row r="85">
          <cell r="B85">
            <v>232</v>
          </cell>
          <cell r="E85" t="str">
            <v>Top</v>
          </cell>
          <cell r="G85">
            <v>0.8</v>
          </cell>
          <cell r="I85">
            <v>18</v>
          </cell>
          <cell r="J85">
            <v>25</v>
          </cell>
          <cell r="K85">
            <v>2</v>
          </cell>
          <cell r="L85">
            <v>1</v>
          </cell>
          <cell r="M85">
            <v>2</v>
          </cell>
          <cell r="Y85">
            <v>7.7</v>
          </cell>
          <cell r="Z85">
            <v>296.8</v>
          </cell>
          <cell r="AA85">
            <v>46.1</v>
          </cell>
          <cell r="AB85">
            <v>0</v>
          </cell>
          <cell r="AD85">
            <v>18.399999999999999</v>
          </cell>
          <cell r="AE85">
            <v>3.3000000000000002E-2</v>
          </cell>
          <cell r="AF85">
            <v>5.5E-2</v>
          </cell>
          <cell r="AG85">
            <v>0.35899999999999999</v>
          </cell>
          <cell r="AI85">
            <v>8.1500000000000003E-2</v>
          </cell>
          <cell r="AS85">
            <v>25.49</v>
          </cell>
          <cell r="AT85">
            <v>23.38</v>
          </cell>
        </row>
        <row r="86">
          <cell r="B86">
            <v>232</v>
          </cell>
          <cell r="E86" t="str">
            <v>Top</v>
          </cell>
          <cell r="G86">
            <v>0.95</v>
          </cell>
          <cell r="I86">
            <v>15</v>
          </cell>
          <cell r="J86">
            <v>25</v>
          </cell>
          <cell r="K86">
            <v>2</v>
          </cell>
          <cell r="L86">
            <v>1</v>
          </cell>
          <cell r="M86">
            <v>2</v>
          </cell>
          <cell r="Y86">
            <v>7.64</v>
          </cell>
          <cell r="Z86">
            <v>304.60000000000002</v>
          </cell>
          <cell r="AA86">
            <v>31.7</v>
          </cell>
          <cell r="AB86">
            <v>0</v>
          </cell>
          <cell r="AE86">
            <v>2.8000000000000001E-2</v>
          </cell>
          <cell r="AF86">
            <v>0.35799999999999998</v>
          </cell>
          <cell r="AG86">
            <v>1.1100000000000001</v>
          </cell>
          <cell r="AI86">
            <v>2.5600000000000001E-2</v>
          </cell>
          <cell r="AS86">
            <v>20.260000000000002</v>
          </cell>
          <cell r="AT86">
            <v>16.66</v>
          </cell>
        </row>
        <row r="87">
          <cell r="B87">
            <v>232</v>
          </cell>
          <cell r="E87" t="str">
            <v>Top</v>
          </cell>
          <cell r="G87">
            <v>0.5</v>
          </cell>
          <cell r="I87">
            <v>18</v>
          </cell>
          <cell r="J87">
            <v>21</v>
          </cell>
          <cell r="K87">
            <v>3</v>
          </cell>
          <cell r="L87">
            <v>1</v>
          </cell>
          <cell r="M87">
            <v>3</v>
          </cell>
          <cell r="Y87">
            <v>7.66</v>
          </cell>
          <cell r="Z87">
            <v>315.10000000000002</v>
          </cell>
          <cell r="AA87">
            <v>161.80000000000001</v>
          </cell>
          <cell r="AB87">
            <v>0</v>
          </cell>
          <cell r="AC87">
            <v>53.8</v>
          </cell>
          <cell r="AE87">
            <v>7.0000000000000001E-3</v>
          </cell>
          <cell r="AF87">
            <v>4.8000000000000001E-2</v>
          </cell>
          <cell r="AG87">
            <v>1.27</v>
          </cell>
          <cell r="AI87">
            <v>0.11550000000000001</v>
          </cell>
          <cell r="AS87">
            <v>91.3</v>
          </cell>
          <cell r="AT87">
            <v>87.52</v>
          </cell>
        </row>
        <row r="88">
          <cell r="B88">
            <v>226</v>
          </cell>
          <cell r="E88" t="str">
            <v>Top</v>
          </cell>
          <cell r="G88">
            <v>1.95</v>
          </cell>
          <cell r="I88">
            <v>20</v>
          </cell>
          <cell r="J88">
            <v>20</v>
          </cell>
          <cell r="K88">
            <v>2</v>
          </cell>
          <cell r="L88">
            <v>3</v>
          </cell>
          <cell r="M88">
            <v>2</v>
          </cell>
          <cell r="Y88">
            <v>7.19</v>
          </cell>
          <cell r="Z88">
            <v>129.30000000000001</v>
          </cell>
          <cell r="AA88">
            <v>4.9000000000000004</v>
          </cell>
          <cell r="AB88">
            <v>5</v>
          </cell>
          <cell r="AD88">
            <v>9.44</v>
          </cell>
          <cell r="AE88">
            <v>1.4E-2</v>
          </cell>
          <cell r="AF88">
            <v>0.01</v>
          </cell>
          <cell r="AG88">
            <v>0.20699999999999999</v>
          </cell>
          <cell r="AI88">
            <v>1.2800000000000001E-2</v>
          </cell>
          <cell r="AS88">
            <v>4.5</v>
          </cell>
          <cell r="AT88">
            <v>0.06</v>
          </cell>
        </row>
        <row r="89">
          <cell r="B89">
            <v>226</v>
          </cell>
          <cell r="E89" t="str">
            <v>Top</v>
          </cell>
          <cell r="G89">
            <v>2.4500000000000002</v>
          </cell>
          <cell r="I89">
            <v>23</v>
          </cell>
          <cell r="J89">
            <v>23</v>
          </cell>
          <cell r="K89">
            <v>2</v>
          </cell>
          <cell r="L89">
            <v>3</v>
          </cell>
          <cell r="M89">
            <v>2</v>
          </cell>
          <cell r="Y89">
            <v>7.5</v>
          </cell>
          <cell r="Z89">
            <v>170.9</v>
          </cell>
          <cell r="AA89">
            <v>5.4</v>
          </cell>
          <cell r="AB89">
            <v>5</v>
          </cell>
          <cell r="AE89">
            <v>7.0000000000000001E-3</v>
          </cell>
          <cell r="AF89">
            <v>6.0000000000000001E-3</v>
          </cell>
          <cell r="AG89">
            <v>0.26500000000000001</v>
          </cell>
          <cell r="AI89">
            <v>9.9000000000000008E-3</v>
          </cell>
          <cell r="AS89">
            <v>3.42</v>
          </cell>
          <cell r="AT89">
            <v>0</v>
          </cell>
        </row>
        <row r="90">
          <cell r="B90">
            <v>226</v>
          </cell>
          <cell r="E90" t="str">
            <v>Top</v>
          </cell>
          <cell r="G90">
            <v>2.65</v>
          </cell>
          <cell r="I90">
            <v>32</v>
          </cell>
          <cell r="J90">
            <v>27</v>
          </cell>
          <cell r="K90">
            <v>2</v>
          </cell>
          <cell r="L90">
            <v>3</v>
          </cell>
          <cell r="M90">
            <v>2</v>
          </cell>
          <cell r="Y90">
            <v>6.5</v>
          </cell>
          <cell r="Z90">
            <v>160</v>
          </cell>
          <cell r="AA90">
            <v>1.2</v>
          </cell>
          <cell r="AB90">
            <v>2</v>
          </cell>
          <cell r="AC90">
            <v>36.200000000000003</v>
          </cell>
          <cell r="AE90">
            <v>7.0000000000000001E-3</v>
          </cell>
          <cell r="AF90">
            <v>2.8000000000000001E-2</v>
          </cell>
          <cell r="AG90">
            <v>0.501</v>
          </cell>
          <cell r="AI90">
            <v>9.4999999999999998E-3</v>
          </cell>
          <cell r="AS90">
            <v>2.12</v>
          </cell>
          <cell r="AT90">
            <v>0.22</v>
          </cell>
        </row>
        <row r="91">
          <cell r="B91">
            <v>226</v>
          </cell>
          <cell r="E91" t="str">
            <v>Top</v>
          </cell>
          <cell r="G91">
            <v>2.15</v>
          </cell>
          <cell r="I91">
            <v>33</v>
          </cell>
          <cell r="J91">
            <v>28</v>
          </cell>
          <cell r="K91">
            <v>2</v>
          </cell>
          <cell r="L91">
            <v>3</v>
          </cell>
          <cell r="M91">
            <v>2</v>
          </cell>
          <cell r="Y91">
            <v>7.2</v>
          </cell>
          <cell r="Z91">
            <v>169.4</v>
          </cell>
          <cell r="AA91">
            <v>5.5</v>
          </cell>
          <cell r="AB91">
            <v>4</v>
          </cell>
          <cell r="AE91">
            <v>7.0000000000000001E-3</v>
          </cell>
          <cell r="AF91">
            <v>3.9E-2</v>
          </cell>
          <cell r="AG91">
            <v>0.28899999999999998</v>
          </cell>
          <cell r="AI91">
            <v>1.0999999999999999E-2</v>
          </cell>
          <cell r="AS91">
            <v>3.1</v>
          </cell>
          <cell r="AT91">
            <v>0.43</v>
          </cell>
        </row>
        <row r="92">
          <cell r="B92">
            <v>226</v>
          </cell>
          <cell r="E92" t="str">
            <v>Top</v>
          </cell>
          <cell r="G92">
            <v>1.95</v>
          </cell>
          <cell r="I92">
            <v>33</v>
          </cell>
          <cell r="J92">
            <v>28</v>
          </cell>
          <cell r="K92">
            <v>2</v>
          </cell>
          <cell r="L92">
            <v>2</v>
          </cell>
          <cell r="Y92">
            <v>7.43</v>
          </cell>
          <cell r="Z92">
            <v>102.7</v>
          </cell>
          <cell r="AA92">
            <v>9.4</v>
          </cell>
          <cell r="AB92">
            <v>4</v>
          </cell>
          <cell r="AD92">
            <v>4.25</v>
          </cell>
          <cell r="AE92">
            <v>7.0000000000000001E-3</v>
          </cell>
          <cell r="AF92">
            <v>0.05</v>
          </cell>
          <cell r="AG92">
            <v>0.16700000000000001</v>
          </cell>
          <cell r="AI92">
            <v>1.09E-2</v>
          </cell>
          <cell r="AS92">
            <v>4.0999999999999996</v>
          </cell>
          <cell r="AT92">
            <v>0</v>
          </cell>
        </row>
        <row r="93">
          <cell r="B93">
            <v>226</v>
          </cell>
          <cell r="E93" t="str">
            <v>Top</v>
          </cell>
          <cell r="G93">
            <v>2.75</v>
          </cell>
          <cell r="I93">
            <v>29</v>
          </cell>
          <cell r="J93">
            <v>27</v>
          </cell>
          <cell r="K93">
            <v>2</v>
          </cell>
          <cell r="L93">
            <v>2</v>
          </cell>
          <cell r="M93">
            <v>2</v>
          </cell>
          <cell r="Y93">
            <v>7.54</v>
          </cell>
          <cell r="Z93">
            <v>161</v>
          </cell>
          <cell r="AA93">
            <v>5.8</v>
          </cell>
          <cell r="AB93">
            <v>5</v>
          </cell>
          <cell r="AE93">
            <v>7.0000000000000001E-3</v>
          </cell>
          <cell r="AF93">
            <v>6.2E-2</v>
          </cell>
          <cell r="AG93">
            <v>0.19500000000000001</v>
          </cell>
          <cell r="AI93">
            <v>3.2000000000000002E-3</v>
          </cell>
          <cell r="AS93">
            <v>2.5</v>
          </cell>
          <cell r="AT93">
            <v>0.28000000000000003</v>
          </cell>
        </row>
        <row r="94">
          <cell r="B94">
            <v>226</v>
          </cell>
          <cell r="E94" t="str">
            <v>Top</v>
          </cell>
          <cell r="G94">
            <v>3.45</v>
          </cell>
          <cell r="I94">
            <v>28</v>
          </cell>
          <cell r="J94">
            <v>27</v>
          </cell>
          <cell r="K94">
            <v>2</v>
          </cell>
          <cell r="L94">
            <v>2</v>
          </cell>
          <cell r="M94">
            <v>2</v>
          </cell>
          <cell r="Y94">
            <v>7.56</v>
          </cell>
          <cell r="Z94">
            <v>108.3</v>
          </cell>
          <cell r="AA94">
            <v>3</v>
          </cell>
          <cell r="AB94">
            <v>3</v>
          </cell>
          <cell r="AC94">
            <v>39.9</v>
          </cell>
          <cell r="AE94">
            <v>7.0000000000000001E-3</v>
          </cell>
          <cell r="AF94">
            <v>1.2E-2</v>
          </cell>
          <cell r="AG94">
            <v>0.25600000000000001</v>
          </cell>
          <cell r="AI94">
            <v>9.6999999999999986E-3</v>
          </cell>
          <cell r="AS94">
            <v>2.2599999999999998</v>
          </cell>
          <cell r="AT94">
            <v>0.77</v>
          </cell>
        </row>
        <row r="95">
          <cell r="B95">
            <v>226</v>
          </cell>
          <cell r="E95" t="str">
            <v>Top</v>
          </cell>
          <cell r="I95">
            <v>23</v>
          </cell>
          <cell r="J95">
            <v>22</v>
          </cell>
          <cell r="K95">
            <v>2</v>
          </cell>
          <cell r="L95">
            <v>2</v>
          </cell>
          <cell r="M95">
            <v>2</v>
          </cell>
          <cell r="Y95">
            <v>6.87</v>
          </cell>
          <cell r="Z95">
            <v>100.1</v>
          </cell>
          <cell r="AA95">
            <v>1.8</v>
          </cell>
          <cell r="AB95">
            <v>4</v>
          </cell>
          <cell r="AE95">
            <v>7.0000000000000001E-3</v>
          </cell>
          <cell r="AF95">
            <v>1.4E-2</v>
          </cell>
          <cell r="AG95">
            <v>0.434</v>
          </cell>
          <cell r="AI95">
            <v>9.1000000000000004E-3</v>
          </cell>
          <cell r="AS95">
            <v>1.3499999999999999</v>
          </cell>
          <cell r="AT95">
            <v>0.52</v>
          </cell>
        </row>
        <row r="96">
          <cell r="B96">
            <v>51</v>
          </cell>
          <cell r="E96" t="str">
            <v>Top</v>
          </cell>
          <cell r="G96">
            <v>1.6</v>
          </cell>
          <cell r="I96">
            <v>22</v>
          </cell>
          <cell r="J96">
            <v>22</v>
          </cell>
          <cell r="K96">
            <v>2</v>
          </cell>
          <cell r="L96">
            <v>3</v>
          </cell>
          <cell r="M96">
            <v>2</v>
          </cell>
          <cell r="Y96">
            <v>7.58</v>
          </cell>
          <cell r="Z96">
            <v>170.4</v>
          </cell>
          <cell r="AA96">
            <v>17.899999999999999</v>
          </cell>
          <cell r="AB96">
            <v>46</v>
          </cell>
          <cell r="AD96">
            <v>18.7</v>
          </cell>
          <cell r="AE96">
            <v>7.0000000000000001E-3</v>
          </cell>
          <cell r="AF96">
            <v>8.0000000000000002E-3</v>
          </cell>
          <cell r="AG96">
            <v>0.52600000000000002</v>
          </cell>
          <cell r="AI96">
            <v>3.5900000000000001E-2</v>
          </cell>
          <cell r="AS96">
            <v>6.22</v>
          </cell>
          <cell r="AT96">
            <v>0</v>
          </cell>
        </row>
        <row r="97">
          <cell r="B97">
            <v>51</v>
          </cell>
          <cell r="E97" t="str">
            <v>Top</v>
          </cell>
          <cell r="G97">
            <v>2.15</v>
          </cell>
          <cell r="I97">
            <v>30</v>
          </cell>
          <cell r="J97">
            <v>26</v>
          </cell>
          <cell r="K97">
            <v>2</v>
          </cell>
          <cell r="L97">
            <v>3</v>
          </cell>
          <cell r="M97">
            <v>3</v>
          </cell>
          <cell r="Y97">
            <v>7.24</v>
          </cell>
          <cell r="Z97">
            <v>188.5</v>
          </cell>
          <cell r="AA97">
            <v>4.3</v>
          </cell>
          <cell r="AB97">
            <v>45</v>
          </cell>
          <cell r="AE97">
            <v>3.2000000000000001E-2</v>
          </cell>
          <cell r="AF97">
            <v>5.0000000000000001E-3</v>
          </cell>
          <cell r="AG97">
            <v>0.57199999999999995</v>
          </cell>
          <cell r="AI97">
            <v>3.8299999999999994E-2</v>
          </cell>
          <cell r="AS97">
            <v>4.26</v>
          </cell>
          <cell r="AT97">
            <v>0</v>
          </cell>
        </row>
        <row r="98">
          <cell r="B98">
            <v>51</v>
          </cell>
          <cell r="E98" t="str">
            <v>Top</v>
          </cell>
          <cell r="G98">
            <v>2.4500000000000002</v>
          </cell>
          <cell r="I98">
            <v>25</v>
          </cell>
          <cell r="J98">
            <v>26</v>
          </cell>
          <cell r="K98">
            <v>2</v>
          </cell>
          <cell r="L98">
            <v>3</v>
          </cell>
          <cell r="M98">
            <v>2</v>
          </cell>
          <cell r="Y98">
            <v>8.6999999999999993</v>
          </cell>
          <cell r="Z98">
            <v>172.4</v>
          </cell>
          <cell r="AA98">
            <v>8.8000000000000007</v>
          </cell>
          <cell r="AB98">
            <v>45</v>
          </cell>
          <cell r="AC98">
            <v>17.899999999999999</v>
          </cell>
          <cell r="AE98">
            <v>6.6000000000000003E-2</v>
          </cell>
          <cell r="AF98">
            <v>7.4999999999999997E-2</v>
          </cell>
          <cell r="AG98">
            <v>1.0369999999999999</v>
          </cell>
          <cell r="AI98">
            <v>4.5899999999999996E-2</v>
          </cell>
          <cell r="AS98">
            <v>3.24</v>
          </cell>
          <cell r="AT98">
            <v>0</v>
          </cell>
        </row>
        <row r="99">
          <cell r="B99">
            <v>51</v>
          </cell>
          <cell r="E99" t="str">
            <v>Top</v>
          </cell>
          <cell r="G99">
            <v>1.75</v>
          </cell>
          <cell r="I99">
            <v>26</v>
          </cell>
          <cell r="J99">
            <v>27</v>
          </cell>
          <cell r="K99">
            <v>2</v>
          </cell>
          <cell r="L99">
            <v>3</v>
          </cell>
          <cell r="M99">
            <v>2</v>
          </cell>
          <cell r="Y99">
            <v>7.67</v>
          </cell>
          <cell r="Z99">
            <v>172</v>
          </cell>
          <cell r="AA99">
            <v>6.4</v>
          </cell>
          <cell r="AB99">
            <v>55</v>
          </cell>
          <cell r="AE99">
            <v>2.1000000000000001E-2</v>
          </cell>
          <cell r="AF99">
            <v>0.14399999999999999</v>
          </cell>
          <cell r="AG99">
            <v>0.65300000000000002</v>
          </cell>
          <cell r="AI99">
            <v>4.2200000000000001E-2</v>
          </cell>
          <cell r="AS99">
            <v>3.69</v>
          </cell>
          <cell r="AT99">
            <v>0.27</v>
          </cell>
        </row>
        <row r="100">
          <cell r="B100">
            <v>51</v>
          </cell>
          <cell r="E100" t="str">
            <v>Top</v>
          </cell>
          <cell r="G100">
            <v>1.5</v>
          </cell>
          <cell r="I100">
            <v>25</v>
          </cell>
          <cell r="J100">
            <v>27</v>
          </cell>
          <cell r="K100">
            <v>3</v>
          </cell>
          <cell r="L100">
            <v>3</v>
          </cell>
          <cell r="M100">
            <v>2</v>
          </cell>
          <cell r="Y100">
            <v>7.39</v>
          </cell>
          <cell r="Z100">
            <v>178.5</v>
          </cell>
          <cell r="AA100">
            <v>26.6</v>
          </cell>
          <cell r="AB100">
            <v>55</v>
          </cell>
          <cell r="AD100">
            <v>17.5</v>
          </cell>
          <cell r="AE100">
            <v>7.0000000000000001E-3</v>
          </cell>
          <cell r="AF100">
            <v>2.4E-2</v>
          </cell>
          <cell r="AG100">
            <v>0.749</v>
          </cell>
          <cell r="AI100">
            <v>6.6599999999999993E-2</v>
          </cell>
          <cell r="AS100">
            <v>11.84</v>
          </cell>
          <cell r="AT100">
            <v>0.05</v>
          </cell>
        </row>
        <row r="101">
          <cell r="B101">
            <v>51</v>
          </cell>
          <cell r="E101" t="str">
            <v>Top</v>
          </cell>
          <cell r="G101">
            <v>1.3</v>
          </cell>
          <cell r="I101">
            <v>24</v>
          </cell>
          <cell r="J101">
            <v>27</v>
          </cell>
          <cell r="K101">
            <v>3</v>
          </cell>
          <cell r="L101">
            <v>3</v>
          </cell>
          <cell r="M101">
            <v>3</v>
          </cell>
          <cell r="Y101">
            <v>7.51</v>
          </cell>
          <cell r="Z101">
            <v>155.5</v>
          </cell>
          <cell r="AA101">
            <v>23.9</v>
          </cell>
          <cell r="AB101">
            <v>70</v>
          </cell>
          <cell r="AE101">
            <v>7.0000000000000001E-3</v>
          </cell>
          <cell r="AF101">
            <v>1.9E-2</v>
          </cell>
          <cell r="AG101">
            <v>0.874</v>
          </cell>
          <cell r="AI101">
            <v>6.4299999999999996E-2</v>
          </cell>
          <cell r="AS101">
            <v>11.39</v>
          </cell>
          <cell r="AT101">
            <v>0.4</v>
          </cell>
        </row>
        <row r="102">
          <cell r="B102">
            <v>51</v>
          </cell>
          <cell r="E102" t="str">
            <v>Top</v>
          </cell>
          <cell r="G102">
            <v>1.65</v>
          </cell>
          <cell r="I102">
            <v>23</v>
          </cell>
          <cell r="J102">
            <v>26</v>
          </cell>
          <cell r="K102">
            <v>3</v>
          </cell>
          <cell r="L102">
            <v>3</v>
          </cell>
          <cell r="M102">
            <v>3</v>
          </cell>
          <cell r="Y102">
            <v>7.35</v>
          </cell>
          <cell r="Z102">
            <v>70.7</v>
          </cell>
          <cell r="AA102">
            <v>8.5</v>
          </cell>
          <cell r="AB102">
            <v>60</v>
          </cell>
          <cell r="AC102">
            <v>17.600000000000001</v>
          </cell>
          <cell r="AE102">
            <v>7.0000000000000001E-3</v>
          </cell>
          <cell r="AF102">
            <v>1.7999999999999999E-2</v>
          </cell>
          <cell r="AG102">
            <v>0.68400000000000005</v>
          </cell>
          <cell r="AI102">
            <v>4.9799999999999997E-2</v>
          </cell>
          <cell r="AS102">
            <v>5.87</v>
          </cell>
          <cell r="AT102">
            <v>1.03</v>
          </cell>
        </row>
        <row r="103">
          <cell r="B103">
            <v>51</v>
          </cell>
          <cell r="E103" t="str">
            <v>Top</v>
          </cell>
          <cell r="G103">
            <v>1.9</v>
          </cell>
          <cell r="I103">
            <v>23</v>
          </cell>
          <cell r="J103">
            <v>22</v>
          </cell>
          <cell r="K103">
            <v>3</v>
          </cell>
          <cell r="L103">
            <v>3</v>
          </cell>
          <cell r="M103">
            <v>3</v>
          </cell>
          <cell r="Y103">
            <v>7.71</v>
          </cell>
          <cell r="Z103">
            <v>157.19999999999999</v>
          </cell>
          <cell r="AA103">
            <v>5.0999999999999996</v>
          </cell>
          <cell r="AB103">
            <v>50</v>
          </cell>
          <cell r="AE103">
            <v>2.5000000000000001E-2</v>
          </cell>
          <cell r="AF103">
            <v>5.2999999999999999E-2</v>
          </cell>
          <cell r="AG103">
            <v>0.67</v>
          </cell>
          <cell r="AI103">
            <v>5.8299999999999998E-2</v>
          </cell>
          <cell r="AS103">
            <v>5.7200000000000006</v>
          </cell>
          <cell r="AT103">
            <v>1.74</v>
          </cell>
        </row>
        <row r="104">
          <cell r="B104">
            <v>51</v>
          </cell>
          <cell r="AS104">
            <v>150.59</v>
          </cell>
          <cell r="AT104">
            <v>122.68</v>
          </cell>
        </row>
        <row r="105">
          <cell r="B105">
            <v>202</v>
          </cell>
          <cell r="E105" t="str">
            <v>Top</v>
          </cell>
          <cell r="G105">
            <v>2.2999999999999998</v>
          </cell>
          <cell r="I105">
            <v>33</v>
          </cell>
          <cell r="J105">
            <v>26</v>
          </cell>
          <cell r="K105">
            <v>1</v>
          </cell>
          <cell r="L105">
            <v>2</v>
          </cell>
          <cell r="M105">
            <v>1</v>
          </cell>
          <cell r="Y105">
            <v>6.67</v>
          </cell>
          <cell r="Z105">
            <v>182.9</v>
          </cell>
          <cell r="AA105">
            <v>0.05</v>
          </cell>
          <cell r="AB105">
            <v>21</v>
          </cell>
          <cell r="AD105">
            <v>10.7</v>
          </cell>
          <cell r="AE105">
            <v>7.0000000000000001E-3</v>
          </cell>
          <cell r="AF105">
            <v>5.0000000000000001E-3</v>
          </cell>
          <cell r="AG105">
            <v>0.33</v>
          </cell>
          <cell r="AI105">
            <v>2.0899999999999998E-2</v>
          </cell>
          <cell r="AS105">
            <v>8.82</v>
          </cell>
          <cell r="AT105">
            <v>0</v>
          </cell>
        </row>
        <row r="106">
          <cell r="B106">
            <v>202</v>
          </cell>
          <cell r="E106" t="str">
            <v>Top</v>
          </cell>
          <cell r="G106">
            <v>3.05</v>
          </cell>
          <cell r="I106">
            <v>25</v>
          </cell>
          <cell r="J106">
            <v>25</v>
          </cell>
          <cell r="K106">
            <v>1</v>
          </cell>
          <cell r="L106">
            <v>2</v>
          </cell>
          <cell r="M106">
            <v>2</v>
          </cell>
          <cell r="Y106">
            <v>7.12</v>
          </cell>
          <cell r="Z106">
            <v>174.9</v>
          </cell>
          <cell r="AA106">
            <v>4</v>
          </cell>
          <cell r="AB106">
            <v>23</v>
          </cell>
          <cell r="AE106">
            <v>7.0000000000000001E-3</v>
          </cell>
          <cell r="AF106">
            <v>2.5000000000000001E-3</v>
          </cell>
          <cell r="AG106">
            <v>0.27</v>
          </cell>
          <cell r="AI106">
            <v>2.0399999999999998E-2</v>
          </cell>
          <cell r="AS106">
            <v>2.5299999999999998</v>
          </cell>
          <cell r="AT106">
            <v>0.57999999999999996</v>
          </cell>
        </row>
        <row r="107">
          <cell r="B107">
            <v>202</v>
          </cell>
          <cell r="E107" t="str">
            <v>Top</v>
          </cell>
          <cell r="G107">
            <v>2.9</v>
          </cell>
          <cell r="I107">
            <v>27</v>
          </cell>
          <cell r="J107">
            <v>26</v>
          </cell>
          <cell r="K107">
            <v>1</v>
          </cell>
          <cell r="L107">
            <v>3</v>
          </cell>
          <cell r="M107">
            <v>1</v>
          </cell>
          <cell r="Y107">
            <v>6.51</v>
          </cell>
          <cell r="Z107">
            <v>168.1</v>
          </cell>
          <cell r="AA107">
            <v>0.3</v>
          </cell>
          <cell r="AB107">
            <v>24</v>
          </cell>
          <cell r="AC107">
            <v>30.7</v>
          </cell>
          <cell r="AE107">
            <v>7.0000000000000001E-3</v>
          </cell>
          <cell r="AF107">
            <v>5.6000000000000001E-2</v>
          </cell>
          <cell r="AG107">
            <v>0.377</v>
          </cell>
          <cell r="AI107">
            <v>1.47E-2</v>
          </cell>
          <cell r="AS107">
            <v>2.4</v>
          </cell>
          <cell r="AT107">
            <v>1.1000000000000001</v>
          </cell>
        </row>
        <row r="108">
          <cell r="B108">
            <v>202</v>
          </cell>
          <cell r="E108" t="str">
            <v>Top</v>
          </cell>
          <cell r="G108">
            <v>2.95</v>
          </cell>
          <cell r="I108">
            <v>25</v>
          </cell>
          <cell r="J108">
            <v>28</v>
          </cell>
          <cell r="K108">
            <v>2</v>
          </cell>
          <cell r="L108">
            <v>3</v>
          </cell>
          <cell r="M108">
            <v>2</v>
          </cell>
          <cell r="Y108">
            <v>7.3</v>
          </cell>
          <cell r="Z108">
            <v>171.7</v>
          </cell>
          <cell r="AA108">
            <v>4.3</v>
          </cell>
          <cell r="AB108">
            <v>20</v>
          </cell>
          <cell r="AE108">
            <v>7.0000000000000001E-3</v>
          </cell>
          <cell r="AF108">
            <v>3.1E-2</v>
          </cell>
          <cell r="AG108">
            <v>0.36299999999999999</v>
          </cell>
          <cell r="AI108">
            <v>2.3399999999999997E-2</v>
          </cell>
          <cell r="AS108">
            <v>2.25</v>
          </cell>
          <cell r="AT108">
            <v>0.54</v>
          </cell>
        </row>
        <row r="109">
          <cell r="B109">
            <v>202</v>
          </cell>
          <cell r="E109" t="str">
            <v>Top</v>
          </cell>
          <cell r="G109">
            <v>2.85</v>
          </cell>
          <cell r="I109">
            <v>18</v>
          </cell>
          <cell r="J109">
            <v>24</v>
          </cell>
          <cell r="K109">
            <v>1</v>
          </cell>
          <cell r="L109">
            <v>3</v>
          </cell>
          <cell r="M109">
            <v>2</v>
          </cell>
          <cell r="Y109">
            <v>7.48</v>
          </cell>
          <cell r="Z109">
            <v>184.5</v>
          </cell>
          <cell r="AA109">
            <v>0.4</v>
          </cell>
          <cell r="AB109">
            <v>24</v>
          </cell>
          <cell r="AD109">
            <v>10.3</v>
          </cell>
          <cell r="AE109">
            <v>7.0000000000000001E-3</v>
          </cell>
          <cell r="AF109">
            <v>0.05</v>
          </cell>
          <cell r="AG109">
            <v>0.30099999999999999</v>
          </cell>
          <cell r="AI109">
            <v>2.0899999999999998E-2</v>
          </cell>
          <cell r="AS109">
            <v>4.1099999999999994</v>
          </cell>
          <cell r="AT109">
            <v>2.0499999999999998</v>
          </cell>
        </row>
        <row r="110">
          <cell r="B110">
            <v>202</v>
          </cell>
          <cell r="E110" t="str">
            <v>Top</v>
          </cell>
          <cell r="G110">
            <v>2.5</v>
          </cell>
          <cell r="I110">
            <v>21</v>
          </cell>
          <cell r="J110">
            <v>26</v>
          </cell>
          <cell r="K110">
            <v>1</v>
          </cell>
          <cell r="L110">
            <v>3</v>
          </cell>
          <cell r="M110">
            <v>1</v>
          </cell>
          <cell r="Y110">
            <v>6.99</v>
          </cell>
          <cell r="Z110">
            <v>163.80000000000001</v>
          </cell>
          <cell r="AA110">
            <v>1.7</v>
          </cell>
          <cell r="AB110">
            <v>22</v>
          </cell>
          <cell r="AE110">
            <v>7.0000000000000001E-3</v>
          </cell>
          <cell r="AF110">
            <v>1.7000000000000001E-2</v>
          </cell>
          <cell r="AG110">
            <v>0.23599999999999999</v>
          </cell>
          <cell r="AI110">
            <v>2.1999999999999999E-2</v>
          </cell>
          <cell r="AS110">
            <v>2.35</v>
          </cell>
          <cell r="AT110">
            <v>1.3</v>
          </cell>
        </row>
        <row r="111">
          <cell r="B111">
            <v>202</v>
          </cell>
          <cell r="E111" t="str">
            <v>Top</v>
          </cell>
          <cell r="G111">
            <v>2.75</v>
          </cell>
          <cell r="I111">
            <v>19</v>
          </cell>
          <cell r="J111">
            <v>21</v>
          </cell>
          <cell r="K111">
            <v>1</v>
          </cell>
          <cell r="L111">
            <v>3</v>
          </cell>
          <cell r="M111">
            <v>1</v>
          </cell>
          <cell r="Y111">
            <v>6.68</v>
          </cell>
          <cell r="Z111">
            <v>123.7</v>
          </cell>
          <cell r="AA111">
            <v>0.4</v>
          </cell>
          <cell r="AB111">
            <v>26</v>
          </cell>
          <cell r="AC111">
            <v>50</v>
          </cell>
          <cell r="AE111">
            <v>7.0000000000000001E-3</v>
          </cell>
          <cell r="AF111">
            <v>0.05</v>
          </cell>
          <cell r="AG111">
            <v>0.35499999999999998</v>
          </cell>
          <cell r="AI111">
            <v>1.9199999999999998E-2</v>
          </cell>
          <cell r="AS111">
            <v>1.9100000000000001</v>
          </cell>
          <cell r="AT111">
            <v>0</v>
          </cell>
        </row>
        <row r="112">
          <cell r="B112">
            <v>202</v>
          </cell>
          <cell r="E112" t="str">
            <v>Top</v>
          </cell>
          <cell r="G112">
            <v>3.35</v>
          </cell>
          <cell r="I112">
            <v>21</v>
          </cell>
          <cell r="J112">
            <v>22</v>
          </cell>
          <cell r="K112">
            <v>2</v>
          </cell>
          <cell r="L112">
            <v>3</v>
          </cell>
          <cell r="M112">
            <v>2</v>
          </cell>
          <cell r="Y112">
            <v>7.84</v>
          </cell>
          <cell r="Z112">
            <v>166.6</v>
          </cell>
          <cell r="AA112">
            <v>0.1</v>
          </cell>
          <cell r="AB112">
            <v>15</v>
          </cell>
          <cell r="AE112">
            <v>7.0000000000000001E-3</v>
          </cell>
          <cell r="AF112">
            <v>3.3000000000000002E-2</v>
          </cell>
          <cell r="AG112">
            <v>0.29499999999999998</v>
          </cell>
          <cell r="AI112">
            <v>1.7999999999999999E-2</v>
          </cell>
          <cell r="AS112">
            <v>2.95</v>
          </cell>
          <cell r="AT112">
            <v>1.1399999999999999</v>
          </cell>
        </row>
        <row r="113">
          <cell r="B113">
            <v>235</v>
          </cell>
          <cell r="E113" t="str">
            <v>Top</v>
          </cell>
          <cell r="G113">
            <v>2</v>
          </cell>
          <cell r="I113">
            <v>22</v>
          </cell>
          <cell r="J113">
            <v>21</v>
          </cell>
          <cell r="K113">
            <v>2</v>
          </cell>
          <cell r="L113">
            <v>3</v>
          </cell>
          <cell r="M113">
            <v>1</v>
          </cell>
          <cell r="Y113">
            <v>7.4</v>
          </cell>
          <cell r="Z113">
            <v>134.9</v>
          </cell>
          <cell r="AA113">
            <v>7.4</v>
          </cell>
          <cell r="AB113">
            <v>29</v>
          </cell>
          <cell r="AE113">
            <v>7.0000000000000001E-3</v>
          </cell>
          <cell r="AF113">
            <v>2.5000000000000001E-3</v>
          </cell>
          <cell r="AG113">
            <v>0.32400000000000001</v>
          </cell>
          <cell r="AI113">
            <v>1.6199999999999999E-2</v>
          </cell>
          <cell r="AS113">
            <v>5.4</v>
          </cell>
          <cell r="AT113">
            <v>0</v>
          </cell>
        </row>
        <row r="114">
          <cell r="B114">
            <v>235</v>
          </cell>
          <cell r="E114" t="str">
            <v>Top</v>
          </cell>
          <cell r="G114">
            <v>1.8</v>
          </cell>
          <cell r="I114">
            <v>26</v>
          </cell>
          <cell r="J114">
            <v>25</v>
          </cell>
          <cell r="K114">
            <v>2</v>
          </cell>
          <cell r="L114">
            <v>3</v>
          </cell>
          <cell r="M114">
            <v>3</v>
          </cell>
          <cell r="Y114">
            <v>8.34</v>
          </cell>
          <cell r="Z114">
            <v>104.3</v>
          </cell>
          <cell r="AA114">
            <v>14.8</v>
          </cell>
          <cell r="AB114">
            <v>25</v>
          </cell>
          <cell r="AE114">
            <v>7.0000000000000001E-3</v>
          </cell>
          <cell r="AF114">
            <v>2.5000000000000001E-3</v>
          </cell>
          <cell r="AG114">
            <v>0.505</v>
          </cell>
          <cell r="AI114">
            <v>2.1100000000000001E-2</v>
          </cell>
          <cell r="AS114">
            <v>6.27</v>
          </cell>
          <cell r="AT114">
            <v>0</v>
          </cell>
        </row>
        <row r="115">
          <cell r="B115">
            <v>235</v>
          </cell>
          <cell r="E115" t="str">
            <v>Top</v>
          </cell>
          <cell r="G115">
            <v>1.95</v>
          </cell>
          <cell r="I115">
            <v>30</v>
          </cell>
          <cell r="J115">
            <v>27</v>
          </cell>
          <cell r="K115">
            <v>2</v>
          </cell>
          <cell r="L115">
            <v>3</v>
          </cell>
          <cell r="M115">
            <v>1</v>
          </cell>
          <cell r="Y115">
            <v>7.55</v>
          </cell>
          <cell r="Z115">
            <v>115.1</v>
          </cell>
          <cell r="AA115">
            <v>5.6</v>
          </cell>
          <cell r="AB115">
            <v>26</v>
          </cell>
          <cell r="AC115">
            <v>28.5</v>
          </cell>
          <cell r="AE115">
            <v>7.0000000000000001E-3</v>
          </cell>
          <cell r="AF115">
            <v>5.0000000000000001E-3</v>
          </cell>
          <cell r="AG115">
            <v>0.33900000000000002</v>
          </cell>
          <cell r="AI115">
            <v>1.14E-2</v>
          </cell>
          <cell r="AS115">
            <v>3.63</v>
          </cell>
          <cell r="AT115">
            <v>0</v>
          </cell>
        </row>
        <row r="116">
          <cell r="B116">
            <v>235</v>
          </cell>
          <cell r="E116" t="str">
            <v>Top</v>
          </cell>
          <cell r="G116">
            <v>2.2999999999999998</v>
          </cell>
          <cell r="I116">
            <v>27</v>
          </cell>
          <cell r="J116">
            <v>26</v>
          </cell>
          <cell r="K116">
            <v>2</v>
          </cell>
          <cell r="L116">
            <v>3</v>
          </cell>
          <cell r="M116">
            <v>3</v>
          </cell>
          <cell r="Y116">
            <v>7.58</v>
          </cell>
          <cell r="Z116">
            <v>126.4</v>
          </cell>
          <cell r="AA116">
            <v>6.5</v>
          </cell>
          <cell r="AB116">
            <v>20</v>
          </cell>
          <cell r="AE116">
            <v>7.0000000000000001E-3</v>
          </cell>
          <cell r="AF116">
            <v>0.03</v>
          </cell>
          <cell r="AG116">
            <v>0.44600000000000001</v>
          </cell>
          <cell r="AI116">
            <v>1.4E-2</v>
          </cell>
          <cell r="AS116">
            <v>5.0199999999999996</v>
          </cell>
          <cell r="AT116">
            <v>0</v>
          </cell>
        </row>
        <row r="117">
          <cell r="B117">
            <v>235</v>
          </cell>
          <cell r="E117" t="str">
            <v>Top</v>
          </cell>
          <cell r="G117">
            <v>1.85</v>
          </cell>
          <cell r="I117">
            <v>27</v>
          </cell>
          <cell r="J117">
            <v>23</v>
          </cell>
          <cell r="K117">
            <v>2</v>
          </cell>
          <cell r="L117">
            <v>4</v>
          </cell>
          <cell r="M117">
            <v>3</v>
          </cell>
          <cell r="Y117">
            <v>7.6</v>
          </cell>
          <cell r="Z117">
            <v>127.6</v>
          </cell>
          <cell r="AA117">
            <v>6.4</v>
          </cell>
          <cell r="AB117">
            <v>20</v>
          </cell>
          <cell r="AD117">
            <v>6.37</v>
          </cell>
          <cell r="AE117">
            <v>7.0000000000000001E-3</v>
          </cell>
          <cell r="AF117">
            <v>1.7000000000000001E-2</v>
          </cell>
          <cell r="AG117">
            <v>0.21099999999999999</v>
          </cell>
          <cell r="AI117">
            <v>1.26E-2</v>
          </cell>
          <cell r="AS117">
            <v>4.28</v>
          </cell>
          <cell r="AT117">
            <v>0</v>
          </cell>
        </row>
        <row r="118">
          <cell r="B118">
            <v>235</v>
          </cell>
          <cell r="E118" t="str">
            <v>Top</v>
          </cell>
          <cell r="G118">
            <v>1.7</v>
          </cell>
          <cell r="I118">
            <v>27</v>
          </cell>
          <cell r="J118">
            <v>27</v>
          </cell>
          <cell r="K118">
            <v>2</v>
          </cell>
          <cell r="L118">
            <v>4</v>
          </cell>
          <cell r="M118">
            <v>3</v>
          </cell>
          <cell r="Y118">
            <v>7.48</v>
          </cell>
          <cell r="Z118">
            <v>115.6</v>
          </cell>
          <cell r="AA118">
            <v>9.9</v>
          </cell>
          <cell r="AB118">
            <v>22</v>
          </cell>
          <cell r="AE118">
            <v>7.0000000000000001E-3</v>
          </cell>
          <cell r="AF118">
            <v>8.0000000000000002E-3</v>
          </cell>
          <cell r="AG118">
            <v>0.375</v>
          </cell>
          <cell r="AI118">
            <v>1.34E-2</v>
          </cell>
          <cell r="AS118">
            <v>5.26</v>
          </cell>
          <cell r="AT118">
            <v>0</v>
          </cell>
        </row>
        <row r="119">
          <cell r="B119">
            <v>235</v>
          </cell>
          <cell r="E119" t="str">
            <v>Top</v>
          </cell>
          <cell r="G119">
            <v>2.0499999999999998</v>
          </cell>
          <cell r="I119">
            <v>26</v>
          </cell>
          <cell r="J119">
            <v>20</v>
          </cell>
          <cell r="K119">
            <v>2</v>
          </cell>
          <cell r="L119">
            <v>4</v>
          </cell>
          <cell r="M119">
            <v>3</v>
          </cell>
          <cell r="Y119">
            <v>7.84</v>
          </cell>
          <cell r="Z119">
            <v>95.8</v>
          </cell>
          <cell r="AA119">
            <v>3.2</v>
          </cell>
          <cell r="AB119">
            <v>20</v>
          </cell>
          <cell r="AC119">
            <v>26</v>
          </cell>
          <cell r="AE119">
            <v>7.0000000000000001E-3</v>
          </cell>
          <cell r="AF119">
            <v>1.0999999999999999E-2</v>
          </cell>
          <cell r="AG119">
            <v>0.22900000000000001</v>
          </cell>
          <cell r="AI119">
            <v>1.09E-2</v>
          </cell>
          <cell r="AS119">
            <v>3.75</v>
          </cell>
          <cell r="AT119">
            <v>0</v>
          </cell>
        </row>
        <row r="120">
          <cell r="B120">
            <v>235</v>
          </cell>
          <cell r="E120" t="str">
            <v>Top</v>
          </cell>
          <cell r="G120">
            <v>2.8</v>
          </cell>
          <cell r="I120">
            <v>30</v>
          </cell>
          <cell r="J120">
            <v>24</v>
          </cell>
          <cell r="K120">
            <v>2</v>
          </cell>
          <cell r="L120">
            <v>3</v>
          </cell>
          <cell r="M120">
            <v>2</v>
          </cell>
          <cell r="Y120">
            <v>6.91</v>
          </cell>
          <cell r="Z120">
            <v>97.8</v>
          </cell>
          <cell r="AA120">
            <v>1.9</v>
          </cell>
          <cell r="AB120">
            <v>15</v>
          </cell>
          <cell r="AE120">
            <v>7.0000000000000001E-3</v>
          </cell>
          <cell r="AF120">
            <v>1.2E-2</v>
          </cell>
          <cell r="AG120">
            <v>0.35</v>
          </cell>
          <cell r="AI120">
            <v>1.06E-2</v>
          </cell>
          <cell r="AS120">
            <v>2.59</v>
          </cell>
          <cell r="AT120">
            <v>0</v>
          </cell>
        </row>
        <row r="121">
          <cell r="B121">
            <v>46</v>
          </cell>
          <cell r="E121" t="str">
            <v>Top</v>
          </cell>
          <cell r="G121">
            <v>5.9</v>
          </cell>
          <cell r="I121">
            <v>23</v>
          </cell>
          <cell r="J121">
            <v>21</v>
          </cell>
          <cell r="K121">
            <v>2</v>
          </cell>
          <cell r="L121">
            <v>1</v>
          </cell>
          <cell r="M121">
            <v>1</v>
          </cell>
          <cell r="Y121">
            <v>8.01</v>
          </cell>
          <cell r="Z121">
            <v>222.2</v>
          </cell>
          <cell r="AA121">
            <v>1</v>
          </cell>
          <cell r="AB121">
            <v>5</v>
          </cell>
          <cell r="AD121">
            <v>24.9</v>
          </cell>
          <cell r="AE121">
            <v>0.09</v>
          </cell>
          <cell r="AF121">
            <v>1.6E-2</v>
          </cell>
          <cell r="AG121">
            <v>0.28100000000000003</v>
          </cell>
          <cell r="AI121">
            <v>7.4000000000000003E-3</v>
          </cell>
        </row>
        <row r="122">
          <cell r="B122">
            <v>46</v>
          </cell>
          <cell r="E122" t="str">
            <v>Top</v>
          </cell>
          <cell r="G122">
            <v>5.9</v>
          </cell>
          <cell r="I122">
            <v>22</v>
          </cell>
          <cell r="J122">
            <v>23</v>
          </cell>
          <cell r="K122">
            <v>2</v>
          </cell>
          <cell r="L122">
            <v>2</v>
          </cell>
          <cell r="M122">
            <v>2</v>
          </cell>
          <cell r="Y122">
            <v>7.57</v>
          </cell>
          <cell r="Z122">
            <v>182.3</v>
          </cell>
          <cell r="AA122">
            <v>0.9</v>
          </cell>
          <cell r="AB122">
            <v>5</v>
          </cell>
          <cell r="AE122">
            <v>7.2999999999999995E-2</v>
          </cell>
          <cell r="AF122">
            <v>2.5000000000000001E-3</v>
          </cell>
          <cell r="AG122">
            <v>0.35299999999999998</v>
          </cell>
          <cell r="AI122">
            <v>8.8999999999999999E-3</v>
          </cell>
          <cell r="AS122">
            <v>1.26</v>
          </cell>
          <cell r="AT122">
            <v>0.33</v>
          </cell>
        </row>
        <row r="123">
          <cell r="B123">
            <v>46</v>
          </cell>
          <cell r="E123" t="str">
            <v>Top</v>
          </cell>
          <cell r="G123">
            <v>7.65</v>
          </cell>
          <cell r="I123">
            <v>17</v>
          </cell>
          <cell r="J123">
            <v>23</v>
          </cell>
          <cell r="K123">
            <v>2</v>
          </cell>
          <cell r="L123">
            <v>2</v>
          </cell>
          <cell r="M123">
            <v>1</v>
          </cell>
          <cell r="Y123">
            <v>7.06</v>
          </cell>
          <cell r="Z123">
            <v>175.2</v>
          </cell>
          <cell r="AA123">
            <v>1.3</v>
          </cell>
          <cell r="AB123">
            <v>5</v>
          </cell>
          <cell r="AC123">
            <v>67</v>
          </cell>
          <cell r="AE123">
            <v>6.5000000000000002E-2</v>
          </cell>
          <cell r="AF123">
            <v>2.9000000000000001E-2</v>
          </cell>
          <cell r="AG123">
            <v>0.38</v>
          </cell>
          <cell r="AI123">
            <v>7.6E-3</v>
          </cell>
          <cell r="AS123">
            <v>1.26</v>
          </cell>
          <cell r="AT123">
            <v>1.05</v>
          </cell>
        </row>
        <row r="124">
          <cell r="B124">
            <v>46</v>
          </cell>
          <cell r="E124" t="str">
            <v>Top</v>
          </cell>
          <cell r="G124">
            <v>5.55</v>
          </cell>
          <cell r="I124">
            <v>20</v>
          </cell>
          <cell r="J124">
            <v>25</v>
          </cell>
          <cell r="K124">
            <v>2</v>
          </cell>
          <cell r="L124">
            <v>3</v>
          </cell>
          <cell r="M124">
            <v>2</v>
          </cell>
          <cell r="Y124">
            <v>7.53</v>
          </cell>
          <cell r="Z124">
            <v>177.9</v>
          </cell>
          <cell r="AA124">
            <v>2.2999999999999998</v>
          </cell>
          <cell r="AB124">
            <v>2</v>
          </cell>
          <cell r="AE124">
            <v>7.0000000000000001E-3</v>
          </cell>
          <cell r="AF124">
            <v>1.7999999999999999E-2</v>
          </cell>
          <cell r="AG124">
            <v>0.26</v>
          </cell>
          <cell r="AI124">
            <v>8.199999999999999E-3</v>
          </cell>
          <cell r="AS124">
            <v>1.25</v>
          </cell>
          <cell r="AT124">
            <v>0.4</v>
          </cell>
        </row>
        <row r="125">
          <cell r="B125">
            <v>46</v>
          </cell>
          <cell r="E125" t="str">
            <v>Top</v>
          </cell>
          <cell r="G125">
            <v>6.3</v>
          </cell>
          <cell r="I125">
            <v>19</v>
          </cell>
          <cell r="J125">
            <v>25</v>
          </cell>
          <cell r="K125">
            <v>3</v>
          </cell>
          <cell r="L125">
            <v>3</v>
          </cell>
          <cell r="M125">
            <v>3</v>
          </cell>
          <cell r="Y125">
            <v>7.13</v>
          </cell>
          <cell r="Z125">
            <v>193.9</v>
          </cell>
          <cell r="AA125">
            <v>1.4</v>
          </cell>
          <cell r="AB125">
            <v>1</v>
          </cell>
          <cell r="AD125">
            <v>21.5</v>
          </cell>
          <cell r="AE125">
            <v>7.0000000000000001E-3</v>
          </cell>
          <cell r="AF125">
            <v>1.0999999999999999E-2</v>
          </cell>
          <cell r="AG125">
            <v>0.16400000000000001</v>
          </cell>
          <cell r="AI125">
            <v>9.5999999999999992E-3</v>
          </cell>
          <cell r="AS125">
            <v>1.42</v>
          </cell>
          <cell r="AT125">
            <v>0.63</v>
          </cell>
        </row>
        <row r="126">
          <cell r="B126">
            <v>46</v>
          </cell>
          <cell r="E126" t="str">
            <v>Top</v>
          </cell>
          <cell r="G126">
            <v>5.45</v>
          </cell>
          <cell r="I126">
            <v>23</v>
          </cell>
          <cell r="J126">
            <v>25</v>
          </cell>
          <cell r="K126">
            <v>3</v>
          </cell>
          <cell r="L126">
            <v>3</v>
          </cell>
          <cell r="M126">
            <v>3</v>
          </cell>
          <cell r="Y126">
            <v>7.37</v>
          </cell>
          <cell r="Z126">
            <v>201.6</v>
          </cell>
          <cell r="AA126">
            <v>1.5</v>
          </cell>
          <cell r="AB126">
            <v>5</v>
          </cell>
          <cell r="AE126">
            <v>1.7000000000000001E-2</v>
          </cell>
          <cell r="AF126">
            <v>1.6E-2</v>
          </cell>
          <cell r="AG126">
            <v>0.18</v>
          </cell>
          <cell r="AI126">
            <v>9.300000000000001E-3</v>
          </cell>
          <cell r="AS126">
            <v>2.02</v>
          </cell>
          <cell r="AT126">
            <v>0.3</v>
          </cell>
        </row>
        <row r="127">
          <cell r="B127">
            <v>46</v>
          </cell>
          <cell r="E127" t="str">
            <v>Top</v>
          </cell>
          <cell r="G127">
            <v>4.55</v>
          </cell>
          <cell r="I127">
            <v>19</v>
          </cell>
          <cell r="J127">
            <v>21</v>
          </cell>
          <cell r="K127">
            <v>3</v>
          </cell>
          <cell r="L127">
            <v>3</v>
          </cell>
          <cell r="M127">
            <v>2</v>
          </cell>
          <cell r="Y127">
            <v>7.6</v>
          </cell>
          <cell r="Z127">
            <v>195.6</v>
          </cell>
          <cell r="AA127">
            <v>4.4000000000000004</v>
          </cell>
          <cell r="AB127">
            <v>5</v>
          </cell>
          <cell r="AC127">
            <v>67.2</v>
          </cell>
          <cell r="AE127">
            <v>7.0000000000000001E-3</v>
          </cell>
          <cell r="AF127">
            <v>1.2999999999999999E-2</v>
          </cell>
          <cell r="AG127">
            <v>0.20300000000000001</v>
          </cell>
          <cell r="AI127">
            <v>1.32E-2</v>
          </cell>
          <cell r="AS127">
            <v>2.5099999999999998</v>
          </cell>
          <cell r="AT127">
            <v>0.34</v>
          </cell>
        </row>
        <row r="128">
          <cell r="B128">
            <v>46</v>
          </cell>
          <cell r="E128" t="str">
            <v>Top</v>
          </cell>
          <cell r="G128">
            <v>5.9</v>
          </cell>
          <cell r="I128">
            <v>25</v>
          </cell>
          <cell r="J128">
            <v>22</v>
          </cell>
          <cell r="K128">
            <v>3</v>
          </cell>
          <cell r="L128">
            <v>3</v>
          </cell>
          <cell r="M128">
            <v>3</v>
          </cell>
          <cell r="Y128">
            <v>7.6</v>
          </cell>
          <cell r="Z128">
            <v>151.6</v>
          </cell>
          <cell r="AA128">
            <v>2.4</v>
          </cell>
          <cell r="AB128">
            <v>2</v>
          </cell>
          <cell r="AE128">
            <v>7.0000000000000001E-3</v>
          </cell>
          <cell r="AF128">
            <v>6.0000000000000001E-3</v>
          </cell>
          <cell r="AG128">
            <v>0.17399999999999999</v>
          </cell>
          <cell r="AI128">
            <v>8.6E-3</v>
          </cell>
          <cell r="AS128">
            <v>1.82</v>
          </cell>
          <cell r="AT128">
            <v>1.23</v>
          </cell>
        </row>
        <row r="129">
          <cell r="B129">
            <v>175</v>
          </cell>
          <cell r="E129" t="str">
            <v>Top</v>
          </cell>
          <cell r="G129">
            <v>2.4</v>
          </cell>
          <cell r="I129">
            <v>28</v>
          </cell>
          <cell r="J129">
            <v>22</v>
          </cell>
          <cell r="K129">
            <v>1</v>
          </cell>
          <cell r="L129">
            <v>1</v>
          </cell>
          <cell r="M129">
            <v>1</v>
          </cell>
          <cell r="Y129">
            <v>7.92</v>
          </cell>
          <cell r="Z129">
            <v>27.5</v>
          </cell>
          <cell r="AA129">
            <v>5.4</v>
          </cell>
          <cell r="AB129">
            <v>43</v>
          </cell>
          <cell r="AD129">
            <v>2.76</v>
          </cell>
          <cell r="AE129">
            <v>6.9000000000000006E-2</v>
          </cell>
          <cell r="AF129">
            <v>1.2E-2</v>
          </cell>
          <cell r="AG129">
            <v>0.307</v>
          </cell>
          <cell r="AI129">
            <v>9.9000000000000008E-3</v>
          </cell>
          <cell r="AS129">
            <v>2.68</v>
          </cell>
          <cell r="AT129">
            <v>0.59</v>
          </cell>
        </row>
        <row r="130">
          <cell r="B130">
            <v>175</v>
          </cell>
          <cell r="E130" t="str">
            <v>Top</v>
          </cell>
          <cell r="G130">
            <v>1.7</v>
          </cell>
          <cell r="I130">
            <v>20</v>
          </cell>
          <cell r="J130">
            <v>22</v>
          </cell>
          <cell r="K130">
            <v>1</v>
          </cell>
          <cell r="L130">
            <v>1</v>
          </cell>
          <cell r="M130">
            <v>1</v>
          </cell>
          <cell r="Y130">
            <v>7.82</v>
          </cell>
          <cell r="Z130">
            <v>22.8</v>
          </cell>
          <cell r="AA130">
            <v>3.4</v>
          </cell>
          <cell r="AB130">
            <v>45</v>
          </cell>
          <cell r="AE130">
            <v>7.0000000000000001E-3</v>
          </cell>
          <cell r="AF130">
            <v>3.5999999999999997E-2</v>
          </cell>
          <cell r="AG130">
            <v>0.376</v>
          </cell>
          <cell r="AI130">
            <v>8.8999999999999999E-3</v>
          </cell>
          <cell r="AS130">
            <v>2.58</v>
          </cell>
          <cell r="AT130">
            <v>1.3</v>
          </cell>
        </row>
        <row r="131">
          <cell r="B131">
            <v>175</v>
          </cell>
          <cell r="E131" t="str">
            <v>Top</v>
          </cell>
          <cell r="G131">
            <v>2</v>
          </cell>
          <cell r="I131">
            <v>20</v>
          </cell>
          <cell r="J131">
            <v>24</v>
          </cell>
          <cell r="K131">
            <v>1</v>
          </cell>
          <cell r="L131">
            <v>1</v>
          </cell>
          <cell r="M131">
            <v>1</v>
          </cell>
          <cell r="Y131">
            <v>7.58</v>
          </cell>
          <cell r="Z131">
            <v>24.4</v>
          </cell>
          <cell r="AA131">
            <v>4.8</v>
          </cell>
          <cell r="AB131">
            <v>50</v>
          </cell>
          <cell r="AC131">
            <v>5</v>
          </cell>
          <cell r="AE131">
            <v>7.0000000000000001E-3</v>
          </cell>
          <cell r="AF131">
            <v>3.6999999999999998E-2</v>
          </cell>
          <cell r="AG131">
            <v>0.48799999999999999</v>
          </cell>
          <cell r="AI131">
            <v>1.09E-2</v>
          </cell>
          <cell r="AS131">
            <v>2.38</v>
          </cell>
          <cell r="AT131">
            <v>0.4</v>
          </cell>
        </row>
        <row r="132">
          <cell r="B132">
            <v>175</v>
          </cell>
          <cell r="E132" t="str">
            <v>Top</v>
          </cell>
          <cell r="G132">
            <v>2.6</v>
          </cell>
          <cell r="I132">
            <v>25</v>
          </cell>
          <cell r="J132">
            <v>25</v>
          </cell>
          <cell r="K132">
            <v>1</v>
          </cell>
          <cell r="L132">
            <v>1</v>
          </cell>
          <cell r="M132">
            <v>1</v>
          </cell>
          <cell r="Y132">
            <v>7.21</v>
          </cell>
          <cell r="Z132">
            <v>24.8</v>
          </cell>
          <cell r="AA132">
            <v>7</v>
          </cell>
          <cell r="AB132">
            <v>46</v>
          </cell>
          <cell r="AE132">
            <v>7.0000000000000001E-3</v>
          </cell>
          <cell r="AF132">
            <v>9.0999999999999998E-2</v>
          </cell>
          <cell r="AG132">
            <v>0.41499999999999998</v>
          </cell>
          <cell r="AI132">
            <v>9.6999999999999986E-3</v>
          </cell>
          <cell r="AS132">
            <v>3.59</v>
          </cell>
          <cell r="AT132">
            <v>0.96</v>
          </cell>
        </row>
        <row r="133">
          <cell r="B133">
            <v>175</v>
          </cell>
          <cell r="E133" t="str">
            <v>Top</v>
          </cell>
          <cell r="G133">
            <v>1.95</v>
          </cell>
          <cell r="I133">
            <v>19</v>
          </cell>
          <cell r="J133">
            <v>23</v>
          </cell>
          <cell r="K133">
            <v>1</v>
          </cell>
          <cell r="L133">
            <v>1</v>
          </cell>
          <cell r="M133">
            <v>1</v>
          </cell>
          <cell r="Y133">
            <v>8.82</v>
          </cell>
          <cell r="Z133">
            <v>32.200000000000003</v>
          </cell>
          <cell r="AA133">
            <v>6.7</v>
          </cell>
          <cell r="AB133">
            <v>39</v>
          </cell>
          <cell r="AD133">
            <v>3.55</v>
          </cell>
          <cell r="AE133">
            <v>7.0000000000000001E-3</v>
          </cell>
          <cell r="AF133">
            <v>0.109</v>
          </cell>
          <cell r="AG133">
            <v>0.27</v>
          </cell>
          <cell r="AI133">
            <v>9.300000000000001E-3</v>
          </cell>
          <cell r="AS133">
            <v>2.7600000000000002</v>
          </cell>
          <cell r="AT133">
            <v>0.65</v>
          </cell>
        </row>
        <row r="134">
          <cell r="B134">
            <v>175</v>
          </cell>
          <cell r="E134" t="str">
            <v>Top</v>
          </cell>
          <cell r="G134">
            <v>2.25</v>
          </cell>
          <cell r="I134">
            <v>22</v>
          </cell>
          <cell r="J134">
            <v>24</v>
          </cell>
          <cell r="K134">
            <v>1</v>
          </cell>
          <cell r="L134">
            <v>1</v>
          </cell>
          <cell r="M134">
            <v>1</v>
          </cell>
          <cell r="Y134">
            <v>7.64</v>
          </cell>
          <cell r="Z134">
            <v>25.7</v>
          </cell>
          <cell r="AA134">
            <v>8.8000000000000007</v>
          </cell>
          <cell r="AB134">
            <v>50</v>
          </cell>
          <cell r="AE134">
            <v>7.0000000000000001E-3</v>
          </cell>
          <cell r="AF134">
            <v>7.1999999999999995E-2</v>
          </cell>
          <cell r="AG134">
            <v>0.23799999999999999</v>
          </cell>
          <cell r="AI134">
            <v>6.9000000000000008E-3</v>
          </cell>
          <cell r="AS134">
            <v>3.05</v>
          </cell>
          <cell r="AT134">
            <v>1.05</v>
          </cell>
        </row>
        <row r="135">
          <cell r="B135">
            <v>175</v>
          </cell>
          <cell r="E135" t="str">
            <v>Top</v>
          </cell>
          <cell r="G135">
            <v>2.4</v>
          </cell>
          <cell r="I135">
            <v>21</v>
          </cell>
          <cell r="J135">
            <v>23</v>
          </cell>
          <cell r="K135">
            <v>1</v>
          </cell>
          <cell r="L135">
            <v>2</v>
          </cell>
          <cell r="M135">
            <v>1</v>
          </cell>
          <cell r="Y135">
            <v>7.14</v>
          </cell>
          <cell r="Z135">
            <v>30.4</v>
          </cell>
          <cell r="AA135">
            <v>4.5</v>
          </cell>
          <cell r="AB135">
            <v>50</v>
          </cell>
          <cell r="AC135">
            <v>5</v>
          </cell>
          <cell r="AE135">
            <v>7.0000000000000001E-3</v>
          </cell>
          <cell r="AF135">
            <v>7.0000000000000001E-3</v>
          </cell>
          <cell r="AG135">
            <v>0.312</v>
          </cell>
          <cell r="AI135">
            <v>8.9999999999999993E-3</v>
          </cell>
          <cell r="AS135">
            <v>3.23</v>
          </cell>
          <cell r="AT135">
            <v>1.43</v>
          </cell>
        </row>
        <row r="136">
          <cell r="B136">
            <v>175</v>
          </cell>
          <cell r="E136" t="str">
            <v>Top</v>
          </cell>
          <cell r="G136">
            <v>3.35</v>
          </cell>
          <cell r="I136">
            <v>24</v>
          </cell>
          <cell r="J136">
            <v>21</v>
          </cell>
          <cell r="K136">
            <v>1</v>
          </cell>
          <cell r="L136">
            <v>2</v>
          </cell>
          <cell r="M136">
            <v>1</v>
          </cell>
          <cell r="Y136">
            <v>7.61</v>
          </cell>
          <cell r="Z136">
            <v>26</v>
          </cell>
          <cell r="AA136">
            <v>6.9</v>
          </cell>
          <cell r="AB136">
            <v>34</v>
          </cell>
          <cell r="AE136">
            <v>7.0000000000000001E-3</v>
          </cell>
          <cell r="AF136">
            <v>2.1999999999999999E-2</v>
          </cell>
          <cell r="AG136">
            <v>0.17399999999999999</v>
          </cell>
          <cell r="AI136">
            <v>8.0000000000000002E-3</v>
          </cell>
          <cell r="AS136">
            <v>1.92</v>
          </cell>
          <cell r="AT136">
            <v>0.44</v>
          </cell>
        </row>
        <row r="137">
          <cell r="B137">
            <v>122</v>
          </cell>
          <cell r="E137" t="str">
            <v>Top</v>
          </cell>
          <cell r="K137">
            <v>3</v>
          </cell>
          <cell r="L137">
            <v>3</v>
          </cell>
          <cell r="M137">
            <v>3</v>
          </cell>
          <cell r="Y137">
            <v>7.56</v>
          </cell>
          <cell r="Z137">
            <v>154.4</v>
          </cell>
          <cell r="AA137">
            <v>1.4</v>
          </cell>
          <cell r="AB137">
            <v>9</v>
          </cell>
          <cell r="AD137">
            <v>11.6</v>
          </cell>
          <cell r="AE137">
            <v>7.0000000000000001E-3</v>
          </cell>
          <cell r="AF137">
            <v>1.4E-2</v>
          </cell>
          <cell r="AG137">
            <v>4.2999999999999997E-2</v>
          </cell>
          <cell r="AI137">
            <v>8.6E-3</v>
          </cell>
        </row>
        <row r="138">
          <cell r="B138">
            <v>122</v>
          </cell>
          <cell r="AS138">
            <v>487.24999999999994</v>
          </cell>
          <cell r="AT138">
            <v>113.99999999999999</v>
          </cell>
        </row>
        <row r="139">
          <cell r="B139">
            <v>122</v>
          </cell>
          <cell r="E139" t="str">
            <v>Top</v>
          </cell>
          <cell r="G139">
            <v>1.6</v>
          </cell>
          <cell r="I139">
            <v>25</v>
          </cell>
          <cell r="J139">
            <v>23</v>
          </cell>
          <cell r="K139">
            <v>3</v>
          </cell>
          <cell r="L139">
            <v>3</v>
          </cell>
          <cell r="M139">
            <v>2</v>
          </cell>
          <cell r="Y139">
            <v>7.49</v>
          </cell>
          <cell r="Z139">
            <v>240.8</v>
          </cell>
          <cell r="AA139">
            <v>6.7</v>
          </cell>
          <cell r="AB139">
            <v>5</v>
          </cell>
          <cell r="AE139">
            <v>7.0000000000000001E-3</v>
          </cell>
          <cell r="AF139">
            <v>0.08</v>
          </cell>
          <cell r="AG139">
            <v>0.372</v>
          </cell>
          <cell r="AI139">
            <v>1.35E-2</v>
          </cell>
          <cell r="AS139">
            <v>2.67</v>
          </cell>
          <cell r="AT139">
            <v>0.6</v>
          </cell>
        </row>
        <row r="140">
          <cell r="B140">
            <v>122</v>
          </cell>
          <cell r="E140" t="str">
            <v>Top</v>
          </cell>
          <cell r="G140">
            <v>5.5</v>
          </cell>
          <cell r="I140">
            <v>24</v>
          </cell>
          <cell r="J140">
            <v>22</v>
          </cell>
          <cell r="K140">
            <v>3</v>
          </cell>
          <cell r="L140">
            <v>2</v>
          </cell>
          <cell r="M140">
            <v>2</v>
          </cell>
          <cell r="Y140">
            <v>7.46</v>
          </cell>
          <cell r="Z140">
            <v>244.2</v>
          </cell>
          <cell r="AA140">
            <v>2</v>
          </cell>
          <cell r="AB140">
            <v>5</v>
          </cell>
          <cell r="AC140">
            <v>35.5</v>
          </cell>
          <cell r="AE140">
            <v>7.0000000000000001E-3</v>
          </cell>
          <cell r="AF140">
            <v>4.3999999999999997E-2</v>
          </cell>
          <cell r="AG140">
            <v>0.317</v>
          </cell>
          <cell r="AI140">
            <v>1.1699999999999999E-2</v>
          </cell>
          <cell r="AS140">
            <v>3.41</v>
          </cell>
          <cell r="AT140">
            <v>2.21</v>
          </cell>
        </row>
        <row r="141">
          <cell r="B141">
            <v>122</v>
          </cell>
          <cell r="E141" t="str">
            <v>Top</v>
          </cell>
          <cell r="G141">
            <v>3.9</v>
          </cell>
          <cell r="I141">
            <v>26</v>
          </cell>
          <cell r="J141">
            <v>22</v>
          </cell>
          <cell r="K141">
            <v>3</v>
          </cell>
          <cell r="L141">
            <v>2</v>
          </cell>
          <cell r="M141">
            <v>2</v>
          </cell>
          <cell r="Y141">
            <v>7.73</v>
          </cell>
          <cell r="Z141">
            <v>220.7</v>
          </cell>
          <cell r="AA141">
            <v>1.7</v>
          </cell>
          <cell r="AB141">
            <v>10</v>
          </cell>
          <cell r="AE141">
            <v>7.0000000000000001E-3</v>
          </cell>
          <cell r="AF141">
            <v>3.2000000000000001E-2</v>
          </cell>
          <cell r="AG141">
            <v>0.41299999999999998</v>
          </cell>
          <cell r="AI141">
            <v>9.9000000000000008E-3</v>
          </cell>
          <cell r="AS141">
            <v>2.76</v>
          </cell>
          <cell r="AT141">
            <v>0.25</v>
          </cell>
        </row>
        <row r="142">
          <cell r="B142">
            <v>122</v>
          </cell>
          <cell r="E142" t="str">
            <v>Top</v>
          </cell>
          <cell r="G142">
            <v>3.3</v>
          </cell>
          <cell r="I142">
            <v>18</v>
          </cell>
          <cell r="J142">
            <v>22</v>
          </cell>
          <cell r="K142">
            <v>3</v>
          </cell>
          <cell r="L142">
            <v>2</v>
          </cell>
          <cell r="M142">
            <v>3</v>
          </cell>
          <cell r="Y142">
            <v>8.27</v>
          </cell>
          <cell r="Z142">
            <v>210.5</v>
          </cell>
          <cell r="AA142">
            <v>4.3</v>
          </cell>
          <cell r="AB142">
            <v>5</v>
          </cell>
          <cell r="AD142">
            <v>11</v>
          </cell>
          <cell r="AE142">
            <v>7.0000000000000001E-3</v>
          </cell>
          <cell r="AF142">
            <v>2.8000000000000001E-2</v>
          </cell>
          <cell r="AG142">
            <v>0.37</v>
          </cell>
          <cell r="AI142">
            <v>1.3300000000000001E-2</v>
          </cell>
          <cell r="AS142">
            <v>2.06</v>
          </cell>
          <cell r="AT142">
            <v>0.33</v>
          </cell>
        </row>
        <row r="143">
          <cell r="B143">
            <v>122</v>
          </cell>
          <cell r="E143" t="str">
            <v>Top</v>
          </cell>
          <cell r="G143">
            <v>3.4</v>
          </cell>
          <cell r="I143">
            <v>25</v>
          </cell>
          <cell r="J143">
            <v>22</v>
          </cell>
          <cell r="K143">
            <v>3</v>
          </cell>
          <cell r="L143">
            <v>3</v>
          </cell>
          <cell r="M143">
            <v>2</v>
          </cell>
          <cell r="Y143">
            <v>7.89</v>
          </cell>
          <cell r="Z143">
            <v>235.9</v>
          </cell>
          <cell r="AA143">
            <v>3.6</v>
          </cell>
          <cell r="AB143">
            <v>5</v>
          </cell>
          <cell r="AE143">
            <v>1.6E-2</v>
          </cell>
          <cell r="AF143">
            <v>0.06</v>
          </cell>
          <cell r="AG143">
            <v>0.107</v>
          </cell>
          <cell r="AI143">
            <v>1.3699999999999999E-2</v>
          </cell>
          <cell r="AS143">
            <v>4.8099999999999996</v>
          </cell>
          <cell r="AT143">
            <v>2.84</v>
          </cell>
        </row>
        <row r="144">
          <cell r="B144">
            <v>122</v>
          </cell>
          <cell r="E144" t="str">
            <v>Top</v>
          </cell>
          <cell r="G144">
            <v>3.4</v>
          </cell>
          <cell r="I144">
            <v>22</v>
          </cell>
          <cell r="J144">
            <v>20</v>
          </cell>
          <cell r="K144">
            <v>3</v>
          </cell>
          <cell r="L144">
            <v>3</v>
          </cell>
          <cell r="M144">
            <v>3</v>
          </cell>
          <cell r="Y144">
            <v>8.15</v>
          </cell>
          <cell r="Z144">
            <v>150.9</v>
          </cell>
          <cell r="AA144">
            <v>10.3</v>
          </cell>
          <cell r="AB144">
            <v>5</v>
          </cell>
          <cell r="AC144">
            <v>82.2</v>
          </cell>
          <cell r="AE144">
            <v>7.0000000000000001E-3</v>
          </cell>
          <cell r="AF144">
            <v>1.2E-2</v>
          </cell>
          <cell r="AG144">
            <v>0.23</v>
          </cell>
          <cell r="AI144">
            <v>3.1899999999999998E-2</v>
          </cell>
          <cell r="AS144">
            <v>7.3600000000000012</v>
          </cell>
          <cell r="AT144">
            <v>3.68</v>
          </cell>
        </row>
        <row r="145">
          <cell r="B145">
            <v>122</v>
          </cell>
          <cell r="E145" t="str">
            <v>Top</v>
          </cell>
          <cell r="G145">
            <v>3.8</v>
          </cell>
          <cell r="I145">
            <v>25</v>
          </cell>
          <cell r="J145">
            <v>20</v>
          </cell>
          <cell r="K145">
            <v>3</v>
          </cell>
          <cell r="L145">
            <v>3</v>
          </cell>
          <cell r="M145">
            <v>3</v>
          </cell>
          <cell r="Y145">
            <v>7.9</v>
          </cell>
          <cell r="Z145">
            <v>149.6</v>
          </cell>
          <cell r="AA145">
            <v>10.3</v>
          </cell>
          <cell r="AB145">
            <v>2</v>
          </cell>
          <cell r="AE145">
            <v>7.0000000000000001E-3</v>
          </cell>
          <cell r="AF145">
            <v>1.7000000000000001E-2</v>
          </cell>
          <cell r="AG145">
            <v>0.3</v>
          </cell>
          <cell r="AI145">
            <v>1.1699999999999999E-2</v>
          </cell>
          <cell r="AS145">
            <v>6.74</v>
          </cell>
          <cell r="AT145">
            <v>2.67</v>
          </cell>
        </row>
        <row r="146">
          <cell r="B146">
            <v>122</v>
          </cell>
          <cell r="AS146">
            <v>7.13</v>
          </cell>
          <cell r="AT146">
            <v>3.19</v>
          </cell>
        </row>
        <row r="147">
          <cell r="B147">
            <v>12</v>
          </cell>
          <cell r="E147" t="str">
            <v>Top</v>
          </cell>
          <cell r="G147">
            <v>3.85</v>
          </cell>
          <cell r="I147">
            <v>28</v>
          </cell>
          <cell r="J147">
            <v>22</v>
          </cell>
          <cell r="K147">
            <v>2</v>
          </cell>
          <cell r="L147">
            <v>4</v>
          </cell>
          <cell r="M147">
            <v>2</v>
          </cell>
          <cell r="Y147">
            <v>7.76</v>
          </cell>
          <cell r="Z147">
            <v>155.80000000000001</v>
          </cell>
          <cell r="AA147">
            <v>2.4</v>
          </cell>
          <cell r="AB147">
            <v>15</v>
          </cell>
          <cell r="AD147">
            <v>13.7</v>
          </cell>
          <cell r="AE147">
            <v>2.1999999999999999E-2</v>
          </cell>
          <cell r="AF147">
            <v>6.0000000000000001E-3</v>
          </cell>
          <cell r="AG147">
            <v>0.42599999999999999</v>
          </cell>
          <cell r="AI147">
            <v>1.0500000000000001E-2</v>
          </cell>
          <cell r="AS147">
            <v>1.45</v>
          </cell>
          <cell r="AT147">
            <v>0.74</v>
          </cell>
        </row>
        <row r="148">
          <cell r="B148">
            <v>12</v>
          </cell>
          <cell r="E148" t="str">
            <v>Top</v>
          </cell>
          <cell r="G148">
            <v>5.2</v>
          </cell>
          <cell r="I148">
            <v>24</v>
          </cell>
          <cell r="J148">
            <v>22</v>
          </cell>
          <cell r="K148">
            <v>2</v>
          </cell>
          <cell r="L148">
            <v>4</v>
          </cell>
          <cell r="M148">
            <v>3</v>
          </cell>
          <cell r="Y148">
            <v>7.47</v>
          </cell>
          <cell r="Z148">
            <v>132.30000000000001</v>
          </cell>
          <cell r="AA148">
            <v>2.8</v>
          </cell>
          <cell r="AB148">
            <v>10</v>
          </cell>
          <cell r="AE148">
            <v>7.0000000000000001E-3</v>
          </cell>
          <cell r="AF148">
            <v>2.5000000000000001E-3</v>
          </cell>
          <cell r="AG148">
            <v>0.432</v>
          </cell>
          <cell r="AI148">
            <v>1.15E-2</v>
          </cell>
          <cell r="AS148">
            <v>2.99</v>
          </cell>
          <cell r="AT148">
            <v>2.09</v>
          </cell>
        </row>
        <row r="149">
          <cell r="B149">
            <v>12</v>
          </cell>
          <cell r="E149" t="str">
            <v>Top</v>
          </cell>
          <cell r="G149">
            <v>3.85</v>
          </cell>
          <cell r="I149">
            <v>21</v>
          </cell>
          <cell r="J149">
            <v>24</v>
          </cell>
          <cell r="K149">
            <v>2</v>
          </cell>
          <cell r="L149">
            <v>4</v>
          </cell>
          <cell r="M149">
            <v>3</v>
          </cell>
          <cell r="Y149">
            <v>7.45</v>
          </cell>
          <cell r="Z149">
            <v>155.80000000000001</v>
          </cell>
          <cell r="AA149">
            <v>4.4000000000000004</v>
          </cell>
          <cell r="AB149">
            <v>15</v>
          </cell>
          <cell r="AC149">
            <v>47.1</v>
          </cell>
          <cell r="AE149">
            <v>7.0000000000000001E-3</v>
          </cell>
          <cell r="AF149">
            <v>8.0000000000000002E-3</v>
          </cell>
          <cell r="AG149">
            <v>0.16500000000000001</v>
          </cell>
          <cell r="AI149">
            <v>1.04E-2</v>
          </cell>
          <cell r="AS149">
            <v>4.6399999999999997</v>
          </cell>
          <cell r="AT149">
            <v>3.22</v>
          </cell>
        </row>
        <row r="150">
          <cell r="B150">
            <v>12</v>
          </cell>
          <cell r="E150" t="str">
            <v>Top</v>
          </cell>
          <cell r="G150">
            <v>3.6</v>
          </cell>
          <cell r="I150">
            <v>24</v>
          </cell>
          <cell r="J150">
            <v>24</v>
          </cell>
          <cell r="K150">
            <v>2</v>
          </cell>
          <cell r="L150">
            <v>3</v>
          </cell>
          <cell r="M150">
            <v>2</v>
          </cell>
          <cell r="Y150">
            <v>7.05</v>
          </cell>
          <cell r="Z150">
            <v>122.8</v>
          </cell>
          <cell r="AA150">
            <v>3.9</v>
          </cell>
          <cell r="AB150">
            <v>15</v>
          </cell>
          <cell r="AE150">
            <v>7.0000000000000001E-3</v>
          </cell>
          <cell r="AF150">
            <v>0.14799999999999999</v>
          </cell>
          <cell r="AG150">
            <v>0.26300000000000001</v>
          </cell>
          <cell r="AI150">
            <v>1.1900000000000001E-2</v>
          </cell>
          <cell r="AS150">
            <v>3.08</v>
          </cell>
          <cell r="AT150">
            <v>2.08</v>
          </cell>
        </row>
        <row r="151">
          <cell r="B151">
            <v>12</v>
          </cell>
          <cell r="E151" t="str">
            <v>Top</v>
          </cell>
          <cell r="G151">
            <v>3.15</v>
          </cell>
          <cell r="I151">
            <v>24</v>
          </cell>
          <cell r="J151">
            <v>24</v>
          </cell>
          <cell r="K151">
            <v>2</v>
          </cell>
          <cell r="L151">
            <v>3</v>
          </cell>
          <cell r="M151">
            <v>2</v>
          </cell>
          <cell r="Y151">
            <v>7.3</v>
          </cell>
          <cell r="Z151">
            <v>154.6</v>
          </cell>
          <cell r="AA151">
            <v>2.7</v>
          </cell>
          <cell r="AB151">
            <v>15</v>
          </cell>
          <cell r="AD151">
            <v>13.3</v>
          </cell>
          <cell r="AE151">
            <v>7.0000000000000001E-3</v>
          </cell>
          <cell r="AF151">
            <v>2.1999999999999999E-2</v>
          </cell>
          <cell r="AG151">
            <v>0.53400000000000003</v>
          </cell>
          <cell r="AI151">
            <v>1.0800000000000001E-2</v>
          </cell>
          <cell r="AS151">
            <v>3.7700000000000005</v>
          </cell>
          <cell r="AT151">
            <v>2.54</v>
          </cell>
        </row>
        <row r="152">
          <cell r="B152">
            <v>12</v>
          </cell>
          <cell r="E152" t="str">
            <v>Top</v>
          </cell>
          <cell r="G152">
            <v>3.7</v>
          </cell>
          <cell r="I152">
            <v>22</v>
          </cell>
          <cell r="J152">
            <v>23</v>
          </cell>
          <cell r="K152">
            <v>2</v>
          </cell>
          <cell r="L152">
            <v>4</v>
          </cell>
          <cell r="M152">
            <v>3</v>
          </cell>
          <cell r="Y152">
            <v>7.88</v>
          </cell>
          <cell r="Z152">
            <v>155.19999999999999</v>
          </cell>
          <cell r="AA152">
            <v>6.1</v>
          </cell>
          <cell r="AB152">
            <v>17</v>
          </cell>
          <cell r="AE152">
            <v>7.0000000000000001E-3</v>
          </cell>
          <cell r="AF152">
            <v>1.6E-2</v>
          </cell>
          <cell r="AG152">
            <v>0.55700000000000005</v>
          </cell>
          <cell r="AI152">
            <v>1.3800000000000002E-2</v>
          </cell>
          <cell r="AS152">
            <v>3.7800000000000002</v>
          </cell>
          <cell r="AT152">
            <v>2.36</v>
          </cell>
        </row>
        <row r="153">
          <cell r="B153">
            <v>12</v>
          </cell>
          <cell r="E153" t="str">
            <v>Top</v>
          </cell>
          <cell r="G153">
            <v>3.3</v>
          </cell>
          <cell r="I153">
            <v>16</v>
          </cell>
          <cell r="J153">
            <v>20</v>
          </cell>
          <cell r="K153">
            <v>3</v>
          </cell>
          <cell r="L153">
            <v>3</v>
          </cell>
          <cell r="M153">
            <v>2</v>
          </cell>
          <cell r="Y153">
            <v>7.7</v>
          </cell>
          <cell r="Z153">
            <v>162.4</v>
          </cell>
          <cell r="AA153">
            <v>3.4</v>
          </cell>
          <cell r="AB153">
            <v>14</v>
          </cell>
          <cell r="AC153">
            <v>18.600000000000001</v>
          </cell>
          <cell r="AE153">
            <v>7.0000000000000001E-3</v>
          </cell>
          <cell r="AF153">
            <v>2.1000000000000001E-2</v>
          </cell>
          <cell r="AG153">
            <v>0.53800000000000003</v>
          </cell>
          <cell r="AI153">
            <v>1.9300000000000001E-2</v>
          </cell>
          <cell r="AS153">
            <v>5.91</v>
          </cell>
          <cell r="AT153">
            <v>4.18</v>
          </cell>
        </row>
        <row r="154">
          <cell r="B154">
            <v>12</v>
          </cell>
          <cell r="E154" t="str">
            <v>Top</v>
          </cell>
          <cell r="G154">
            <v>4.0999999999999996</v>
          </cell>
          <cell r="I154">
            <v>27</v>
          </cell>
          <cell r="J154">
            <v>23</v>
          </cell>
          <cell r="K154">
            <v>3</v>
          </cell>
          <cell r="L154">
            <v>4</v>
          </cell>
          <cell r="M154">
            <v>4</v>
          </cell>
          <cell r="Y154">
            <v>8.18</v>
          </cell>
          <cell r="Z154">
            <v>116.4</v>
          </cell>
          <cell r="AA154">
            <v>3.4</v>
          </cell>
          <cell r="AB154">
            <v>14</v>
          </cell>
          <cell r="AE154">
            <v>7.0000000000000001E-3</v>
          </cell>
          <cell r="AF154">
            <v>2.4E-2</v>
          </cell>
          <cell r="AG154">
            <v>0.44400000000000001</v>
          </cell>
          <cell r="AI154">
            <v>1.1300000000000001E-2</v>
          </cell>
          <cell r="AS154">
            <v>3.22</v>
          </cell>
          <cell r="AT154">
            <v>2.04</v>
          </cell>
        </row>
        <row r="155">
          <cell r="B155">
            <v>12</v>
          </cell>
          <cell r="AS155">
            <v>724.25</v>
          </cell>
          <cell r="AT155">
            <v>0</v>
          </cell>
        </row>
        <row r="156">
          <cell r="B156">
            <v>12</v>
          </cell>
          <cell r="AS156">
            <v>324.5</v>
          </cell>
          <cell r="AT156">
            <v>0</v>
          </cell>
        </row>
        <row r="157">
          <cell r="B157">
            <v>12</v>
          </cell>
          <cell r="AS157">
            <v>51.67</v>
          </cell>
          <cell r="AT157">
            <v>46.05</v>
          </cell>
        </row>
        <row r="158">
          <cell r="B158">
            <v>176</v>
          </cell>
          <cell r="E158" t="str">
            <v>Top</v>
          </cell>
          <cell r="G158">
            <v>3.45</v>
          </cell>
          <cell r="I158">
            <v>29</v>
          </cell>
          <cell r="J158">
            <v>18</v>
          </cell>
          <cell r="K158">
            <v>2</v>
          </cell>
          <cell r="L158">
            <v>2</v>
          </cell>
          <cell r="M158">
            <v>2</v>
          </cell>
          <cell r="Y158">
            <v>6.86</v>
          </cell>
          <cell r="Z158">
            <v>41</v>
          </cell>
          <cell r="AA158">
            <v>1.9</v>
          </cell>
          <cell r="AB158">
            <v>23</v>
          </cell>
          <cell r="AD158">
            <v>0</v>
          </cell>
          <cell r="AE158">
            <v>0.104</v>
          </cell>
          <cell r="AF158">
            <v>6.0000000000000001E-3</v>
          </cell>
          <cell r="AG158">
            <v>0.19600000000000001</v>
          </cell>
          <cell r="AI158">
            <v>7.4999999999999997E-3</v>
          </cell>
          <cell r="AS158">
            <v>1.37</v>
          </cell>
          <cell r="AT158">
            <v>0.86</v>
          </cell>
        </row>
        <row r="159">
          <cell r="B159">
            <v>176</v>
          </cell>
          <cell r="E159" t="str">
            <v>Top</v>
          </cell>
          <cell r="G159">
            <v>3.25</v>
          </cell>
          <cell r="I159">
            <v>18</v>
          </cell>
          <cell r="J159">
            <v>19</v>
          </cell>
          <cell r="K159">
            <v>1</v>
          </cell>
          <cell r="L159">
            <v>2</v>
          </cell>
          <cell r="M159">
            <v>1</v>
          </cell>
          <cell r="Y159">
            <v>7.79</v>
          </cell>
          <cell r="Z159">
            <v>44.3</v>
          </cell>
          <cell r="AA159">
            <v>2.2999999999999998</v>
          </cell>
          <cell r="AB159">
            <v>20</v>
          </cell>
          <cell r="AE159">
            <v>7.5999999999999998E-2</v>
          </cell>
          <cell r="AF159">
            <v>2.5000000000000001E-2</v>
          </cell>
          <cell r="AG159">
            <v>0.28100000000000003</v>
          </cell>
          <cell r="AI159">
            <v>4.5999999999999999E-3</v>
          </cell>
          <cell r="AS159">
            <v>1.84</v>
          </cell>
          <cell r="AT159">
            <v>0.56000000000000005</v>
          </cell>
        </row>
        <row r="160">
          <cell r="B160">
            <v>176</v>
          </cell>
          <cell r="E160" t="str">
            <v>Top</v>
          </cell>
          <cell r="G160">
            <v>3.05</v>
          </cell>
          <cell r="I160">
            <v>25</v>
          </cell>
          <cell r="J160">
            <v>27</v>
          </cell>
          <cell r="K160">
            <v>2</v>
          </cell>
          <cell r="L160">
            <v>2</v>
          </cell>
          <cell r="M160">
            <v>1</v>
          </cell>
          <cell r="Y160">
            <v>7.53</v>
          </cell>
          <cell r="Z160">
            <v>42.3</v>
          </cell>
          <cell r="AA160">
            <v>3.8</v>
          </cell>
          <cell r="AB160">
            <v>28</v>
          </cell>
          <cell r="AC160">
            <v>18.8</v>
          </cell>
          <cell r="AE160">
            <v>2.9000000000000001E-2</v>
          </cell>
          <cell r="AF160">
            <v>9.6000000000000002E-2</v>
          </cell>
          <cell r="AG160">
            <v>0.46600000000000003</v>
          </cell>
          <cell r="AI160">
            <v>5.4000000000000003E-3</v>
          </cell>
          <cell r="AS160">
            <v>2.2799999999999998</v>
          </cell>
          <cell r="AT160">
            <v>0.44</v>
          </cell>
        </row>
        <row r="161">
          <cell r="B161">
            <v>176</v>
          </cell>
          <cell r="E161" t="str">
            <v>Top</v>
          </cell>
          <cell r="G161">
            <v>3.2</v>
          </cell>
          <cell r="I161">
            <v>18</v>
          </cell>
          <cell r="J161">
            <v>21</v>
          </cell>
          <cell r="K161">
            <v>2</v>
          </cell>
          <cell r="L161">
            <v>2</v>
          </cell>
          <cell r="M161">
            <v>2</v>
          </cell>
          <cell r="Y161">
            <v>7.72</v>
          </cell>
          <cell r="Z161">
            <v>38.9</v>
          </cell>
          <cell r="AA161">
            <v>3.4</v>
          </cell>
          <cell r="AB161">
            <v>30</v>
          </cell>
          <cell r="AE161">
            <v>7.0000000000000001E-3</v>
          </cell>
          <cell r="AF161">
            <v>3.4000000000000002E-2</v>
          </cell>
          <cell r="AG161">
            <v>0.108</v>
          </cell>
          <cell r="AI161">
            <v>5.3E-3</v>
          </cell>
          <cell r="AS161">
            <v>1.9</v>
          </cell>
          <cell r="AT161">
            <v>0.05</v>
          </cell>
        </row>
        <row r="162">
          <cell r="B162">
            <v>176</v>
          </cell>
          <cell r="E162" t="str">
            <v>Top</v>
          </cell>
          <cell r="G162">
            <v>2.95</v>
          </cell>
          <cell r="I162">
            <v>22</v>
          </cell>
          <cell r="J162">
            <v>21</v>
          </cell>
          <cell r="K162">
            <v>2</v>
          </cell>
          <cell r="L162">
            <v>3</v>
          </cell>
          <cell r="Y162">
            <v>7.89</v>
          </cell>
          <cell r="Z162">
            <v>39.799999999999997</v>
          </cell>
          <cell r="AA162">
            <v>3.9</v>
          </cell>
          <cell r="AB162">
            <v>27</v>
          </cell>
          <cell r="AD162">
            <v>0</v>
          </cell>
          <cell r="AE162">
            <v>7.0000000000000001E-3</v>
          </cell>
          <cell r="AF162">
            <v>2.5000000000000001E-2</v>
          </cell>
          <cell r="AG162">
            <v>0.32800000000000001</v>
          </cell>
          <cell r="AI162">
            <v>5.9000000000000007E-3</v>
          </cell>
          <cell r="AS162">
            <v>1.4500000000000002</v>
          </cell>
          <cell r="AT162">
            <v>0.14000000000000001</v>
          </cell>
        </row>
        <row r="163">
          <cell r="B163">
            <v>176</v>
          </cell>
          <cell r="E163" t="str">
            <v>Top</v>
          </cell>
          <cell r="G163">
            <v>3.25</v>
          </cell>
          <cell r="I163">
            <v>19</v>
          </cell>
          <cell r="J163">
            <v>18</v>
          </cell>
          <cell r="K163">
            <v>1</v>
          </cell>
          <cell r="L163">
            <v>3</v>
          </cell>
          <cell r="M163">
            <v>1</v>
          </cell>
          <cell r="Y163">
            <v>7.44</v>
          </cell>
          <cell r="Z163">
            <v>36.799999999999997</v>
          </cell>
          <cell r="AA163">
            <v>2.9</v>
          </cell>
          <cell r="AB163">
            <v>25</v>
          </cell>
          <cell r="AE163">
            <v>1.6E-2</v>
          </cell>
          <cell r="AF163">
            <v>1.2E-2</v>
          </cell>
          <cell r="AG163">
            <v>0.17899999999999999</v>
          </cell>
          <cell r="AI163">
            <v>4.7000000000000002E-3</v>
          </cell>
          <cell r="AS163">
            <v>1.65</v>
          </cell>
          <cell r="AT163">
            <v>0.14000000000000001</v>
          </cell>
        </row>
        <row r="164">
          <cell r="B164">
            <v>176</v>
          </cell>
          <cell r="E164" t="str">
            <v>Top</v>
          </cell>
          <cell r="G164">
            <v>4.7</v>
          </cell>
          <cell r="I164">
            <v>29</v>
          </cell>
          <cell r="J164">
            <v>22</v>
          </cell>
          <cell r="K164">
            <v>1</v>
          </cell>
          <cell r="L164">
            <v>3</v>
          </cell>
          <cell r="M164">
            <v>1</v>
          </cell>
          <cell r="Y164">
            <v>6.88</v>
          </cell>
          <cell r="Z164">
            <v>43.1</v>
          </cell>
          <cell r="AA164">
            <v>1.9</v>
          </cell>
          <cell r="AB164">
            <v>25</v>
          </cell>
          <cell r="AC164">
            <v>15.4</v>
          </cell>
          <cell r="AE164">
            <v>7.0000000000000001E-3</v>
          </cell>
          <cell r="AF164">
            <v>0.02</v>
          </cell>
          <cell r="AG164">
            <v>0.25700000000000001</v>
          </cell>
          <cell r="AI164">
            <v>5.9000000000000007E-3</v>
          </cell>
          <cell r="AS164">
            <v>0.94</v>
          </cell>
          <cell r="AT164">
            <v>0.33</v>
          </cell>
        </row>
        <row r="165">
          <cell r="B165">
            <v>176</v>
          </cell>
          <cell r="E165" t="str">
            <v>Top</v>
          </cell>
          <cell r="G165">
            <v>4.4000000000000004</v>
          </cell>
          <cell r="I165">
            <v>20</v>
          </cell>
          <cell r="J165">
            <v>17</v>
          </cell>
          <cell r="K165">
            <v>1</v>
          </cell>
          <cell r="L165">
            <v>3</v>
          </cell>
          <cell r="M165">
            <v>1</v>
          </cell>
          <cell r="Y165">
            <v>6.55</v>
          </cell>
          <cell r="Z165">
            <v>39.700000000000003</v>
          </cell>
          <cell r="AA165">
            <v>2.7</v>
          </cell>
          <cell r="AB165">
            <v>22</v>
          </cell>
          <cell r="AE165">
            <v>2.3E-2</v>
          </cell>
          <cell r="AF165">
            <v>3.1E-2</v>
          </cell>
          <cell r="AG165">
            <v>0.21299999999999999</v>
          </cell>
          <cell r="AI165">
            <v>4.2000000000000006E-3</v>
          </cell>
          <cell r="AS165">
            <v>1.32</v>
          </cell>
          <cell r="AT165">
            <v>0.47</v>
          </cell>
        </row>
        <row r="166">
          <cell r="B166">
            <v>57</v>
          </cell>
          <cell r="E166" t="str">
            <v>Top</v>
          </cell>
          <cell r="G166">
            <v>1.9</v>
          </cell>
          <cell r="I166">
            <v>20</v>
          </cell>
          <cell r="J166">
            <v>23</v>
          </cell>
          <cell r="K166">
            <v>3</v>
          </cell>
          <cell r="L166">
            <v>3</v>
          </cell>
          <cell r="M166">
            <v>2</v>
          </cell>
          <cell r="Y166">
            <v>7.47</v>
          </cell>
          <cell r="Z166">
            <v>259.7</v>
          </cell>
          <cell r="AA166">
            <v>9.3000000000000007</v>
          </cell>
          <cell r="AB166">
            <v>5</v>
          </cell>
          <cell r="AD166">
            <v>44</v>
          </cell>
          <cell r="AE166">
            <v>5.6000000000000001E-2</v>
          </cell>
          <cell r="AF166">
            <v>3.4000000000000002E-2</v>
          </cell>
          <cell r="AG166">
            <v>0.47899999999999998</v>
          </cell>
          <cell r="AI166">
            <v>1.5800000000000002E-2</v>
          </cell>
          <cell r="AS166">
            <v>4.7</v>
          </cell>
          <cell r="AT166">
            <v>0</v>
          </cell>
        </row>
        <row r="167">
          <cell r="B167">
            <v>57</v>
          </cell>
          <cell r="E167" t="str">
            <v>Top</v>
          </cell>
          <cell r="G167">
            <v>1.9</v>
          </cell>
          <cell r="J167">
            <v>23</v>
          </cell>
          <cell r="K167">
            <v>3</v>
          </cell>
          <cell r="L167">
            <v>3</v>
          </cell>
          <cell r="M167">
            <v>3</v>
          </cell>
          <cell r="Y167">
            <v>7.44</v>
          </cell>
          <cell r="Z167">
            <v>226.4</v>
          </cell>
          <cell r="AA167">
            <v>16</v>
          </cell>
          <cell r="AB167">
            <v>7</v>
          </cell>
          <cell r="AE167">
            <v>5.3999999999999999E-2</v>
          </cell>
          <cell r="AF167">
            <v>0.02</v>
          </cell>
          <cell r="AG167">
            <v>0.56499999999999995</v>
          </cell>
          <cell r="AI167">
            <v>1.6800000000000002E-2</v>
          </cell>
          <cell r="AS167">
            <v>5.85</v>
          </cell>
          <cell r="AT167">
            <v>1.31</v>
          </cell>
        </row>
        <row r="168">
          <cell r="B168">
            <v>57</v>
          </cell>
          <cell r="E168" t="str">
            <v>Top</v>
          </cell>
          <cell r="G168">
            <v>1.6</v>
          </cell>
          <cell r="I168">
            <v>25</v>
          </cell>
          <cell r="J168">
            <v>25</v>
          </cell>
          <cell r="K168">
            <v>3</v>
          </cell>
          <cell r="L168">
            <v>3</v>
          </cell>
          <cell r="M168">
            <v>3</v>
          </cell>
          <cell r="Y168">
            <v>7.84</v>
          </cell>
          <cell r="Z168">
            <v>234.5</v>
          </cell>
          <cell r="AA168">
            <v>7.7</v>
          </cell>
          <cell r="AB168">
            <v>5</v>
          </cell>
          <cell r="AC168">
            <v>18.899999999999999</v>
          </cell>
          <cell r="AE168">
            <v>7.0000000000000001E-3</v>
          </cell>
          <cell r="AF168">
            <v>2.3E-2</v>
          </cell>
          <cell r="AG168">
            <v>0.70399999999999996</v>
          </cell>
          <cell r="AI168">
            <v>2.07E-2</v>
          </cell>
          <cell r="AS168">
            <v>3</v>
          </cell>
          <cell r="AT168">
            <v>0.3</v>
          </cell>
        </row>
        <row r="169">
          <cell r="B169">
            <v>57</v>
          </cell>
          <cell r="E169" t="str">
            <v>Top</v>
          </cell>
          <cell r="G169">
            <v>2.35</v>
          </cell>
          <cell r="I169">
            <v>20</v>
          </cell>
          <cell r="J169">
            <v>22</v>
          </cell>
          <cell r="K169">
            <v>2</v>
          </cell>
          <cell r="L169">
            <v>2</v>
          </cell>
          <cell r="M169">
            <v>3</v>
          </cell>
          <cell r="Y169">
            <v>7.64</v>
          </cell>
          <cell r="Z169">
            <v>259.60000000000002</v>
          </cell>
          <cell r="AA169">
            <v>4.4000000000000004</v>
          </cell>
          <cell r="AB169">
            <v>6</v>
          </cell>
          <cell r="AE169">
            <v>7.0000000000000001E-3</v>
          </cell>
          <cell r="AF169">
            <v>4.7E-2</v>
          </cell>
          <cell r="AG169">
            <v>0.36399999999999999</v>
          </cell>
          <cell r="AI169">
            <v>2.3300000000000001E-2</v>
          </cell>
          <cell r="AS169">
            <v>3.28</v>
          </cell>
          <cell r="AT169">
            <v>0.5</v>
          </cell>
        </row>
        <row r="170">
          <cell r="B170">
            <v>57</v>
          </cell>
          <cell r="E170" t="str">
            <v>Top</v>
          </cell>
          <cell r="G170">
            <v>2.0499999999999998</v>
          </cell>
          <cell r="I170">
            <v>25</v>
          </cell>
          <cell r="J170">
            <v>23</v>
          </cell>
          <cell r="K170">
            <v>1</v>
          </cell>
          <cell r="L170">
            <v>3</v>
          </cell>
          <cell r="M170">
            <v>2</v>
          </cell>
          <cell r="Y170">
            <v>8.0399999999999991</v>
          </cell>
          <cell r="Z170">
            <v>293.3</v>
          </cell>
          <cell r="AA170">
            <v>0.7</v>
          </cell>
          <cell r="AB170">
            <v>6</v>
          </cell>
          <cell r="AD170">
            <v>39.6</v>
          </cell>
          <cell r="AE170">
            <v>7.0000000000000001E-3</v>
          </cell>
          <cell r="AF170">
            <v>1.4999999999999999E-2</v>
          </cell>
          <cell r="AG170">
            <v>0.18099999999999999</v>
          </cell>
          <cell r="AI170">
            <v>1.89E-2</v>
          </cell>
          <cell r="AS170">
            <v>3.43</v>
          </cell>
          <cell r="AT170">
            <v>0</v>
          </cell>
        </row>
        <row r="171">
          <cell r="B171">
            <v>57</v>
          </cell>
          <cell r="E171" t="str">
            <v>Top</v>
          </cell>
          <cell r="Y171">
            <v>7.73</v>
          </cell>
          <cell r="Z171">
            <v>247.6</v>
          </cell>
          <cell r="AA171">
            <v>0.6</v>
          </cell>
          <cell r="AB171">
            <v>0</v>
          </cell>
          <cell r="AE171">
            <v>7.0000000000000001E-3</v>
          </cell>
          <cell r="AF171">
            <v>2.8000000000000001E-2</v>
          </cell>
          <cell r="AG171">
            <v>0.23799999999999999</v>
          </cell>
          <cell r="AI171">
            <v>1.2E-2</v>
          </cell>
          <cell r="AS171">
            <v>5.0599999999999996</v>
          </cell>
          <cell r="AT171">
            <v>1.24</v>
          </cell>
        </row>
        <row r="172">
          <cell r="B172">
            <v>57</v>
          </cell>
          <cell r="E172" t="str">
            <v>Top</v>
          </cell>
          <cell r="G172">
            <v>1.5</v>
          </cell>
          <cell r="I172">
            <v>25</v>
          </cell>
          <cell r="J172">
            <v>21</v>
          </cell>
          <cell r="K172">
            <v>3</v>
          </cell>
          <cell r="L172">
            <v>3</v>
          </cell>
          <cell r="M172">
            <v>2</v>
          </cell>
          <cell r="Y172">
            <v>7.3</v>
          </cell>
          <cell r="Z172">
            <v>204.9</v>
          </cell>
          <cell r="AA172">
            <v>4.5999999999999996</v>
          </cell>
          <cell r="AB172">
            <v>5</v>
          </cell>
          <cell r="AC172">
            <v>19.8</v>
          </cell>
          <cell r="AE172">
            <v>7.0000000000000001E-3</v>
          </cell>
          <cell r="AF172">
            <v>2.4E-2</v>
          </cell>
          <cell r="AG172">
            <v>0.38800000000000001</v>
          </cell>
          <cell r="AI172">
            <v>1.7399999999999999E-2</v>
          </cell>
          <cell r="AS172">
            <v>2.5299999999999998</v>
          </cell>
          <cell r="AT172">
            <v>0.19</v>
          </cell>
        </row>
        <row r="173">
          <cell r="B173">
            <v>252.1</v>
          </cell>
          <cell r="E173" t="str">
            <v>Top</v>
          </cell>
          <cell r="G173">
            <v>6.8</v>
          </cell>
          <cell r="I173">
            <v>17</v>
          </cell>
          <cell r="J173">
            <v>22</v>
          </cell>
          <cell r="K173">
            <v>1</v>
          </cell>
          <cell r="L173">
            <v>2</v>
          </cell>
          <cell r="M173">
            <v>1</v>
          </cell>
          <cell r="Y173">
            <v>7.63</v>
          </cell>
          <cell r="Z173">
            <v>224.4</v>
          </cell>
          <cell r="AA173">
            <v>1.3</v>
          </cell>
          <cell r="AB173">
            <v>5</v>
          </cell>
          <cell r="AD173">
            <v>14.4</v>
          </cell>
          <cell r="AE173">
            <v>7.0000000000000001E-3</v>
          </cell>
          <cell r="AF173">
            <v>8.0000000000000002E-3</v>
          </cell>
          <cell r="AG173">
            <v>0.17499999999999999</v>
          </cell>
          <cell r="AI173">
            <v>8.3000000000000001E-3</v>
          </cell>
          <cell r="AS173">
            <v>1.17</v>
          </cell>
          <cell r="AT173">
            <v>0.67</v>
          </cell>
        </row>
        <row r="174">
          <cell r="B174">
            <v>252.1</v>
          </cell>
          <cell r="E174" t="str">
            <v>Top</v>
          </cell>
          <cell r="G174">
            <v>4.8499999999999996</v>
          </cell>
          <cell r="I174">
            <v>20</v>
          </cell>
          <cell r="J174">
            <v>22</v>
          </cell>
          <cell r="K174">
            <v>1</v>
          </cell>
          <cell r="L174">
            <v>3</v>
          </cell>
          <cell r="M174">
            <v>1</v>
          </cell>
          <cell r="Y174">
            <v>7.65</v>
          </cell>
          <cell r="Z174">
            <v>210.9</v>
          </cell>
          <cell r="AA174">
            <v>1.7</v>
          </cell>
          <cell r="AB174">
            <v>5</v>
          </cell>
          <cell r="AE174">
            <v>7.0000000000000001E-3</v>
          </cell>
          <cell r="AF174">
            <v>0.16800000000000001</v>
          </cell>
          <cell r="AG174">
            <v>0.17399999999999999</v>
          </cell>
          <cell r="AI174">
            <v>8.5000000000000006E-3</v>
          </cell>
          <cell r="AS174">
            <v>1.53</v>
          </cell>
          <cell r="AT174">
            <v>0.51</v>
          </cell>
        </row>
        <row r="175">
          <cell r="B175">
            <v>252.1</v>
          </cell>
          <cell r="E175" t="str">
            <v>Top</v>
          </cell>
          <cell r="G175">
            <v>5.75</v>
          </cell>
          <cell r="I175">
            <v>21</v>
          </cell>
          <cell r="J175">
            <v>22</v>
          </cell>
          <cell r="K175">
            <v>1</v>
          </cell>
          <cell r="L175">
            <v>2</v>
          </cell>
          <cell r="M175">
            <v>1</v>
          </cell>
          <cell r="Y175">
            <v>6.85</v>
          </cell>
          <cell r="Z175">
            <v>218.2</v>
          </cell>
          <cell r="AA175">
            <v>1.6</v>
          </cell>
          <cell r="AB175">
            <v>5</v>
          </cell>
          <cell r="AC175">
            <v>33.299999999999997</v>
          </cell>
          <cell r="AE175">
            <v>7.0000000000000001E-3</v>
          </cell>
          <cell r="AF175">
            <v>3.5999999999999997E-2</v>
          </cell>
          <cell r="AG175">
            <v>1.19</v>
          </cell>
          <cell r="AI175">
            <v>8.6999999999999994E-3</v>
          </cell>
          <cell r="AS175">
            <v>2.09</v>
          </cell>
          <cell r="AT175">
            <v>0.82</v>
          </cell>
        </row>
        <row r="176">
          <cell r="B176">
            <v>252.1</v>
          </cell>
          <cell r="E176" t="str">
            <v>Top</v>
          </cell>
          <cell r="G176">
            <v>4.1500000000000004</v>
          </cell>
          <cell r="I176">
            <v>21</v>
          </cell>
          <cell r="J176">
            <v>24</v>
          </cell>
          <cell r="K176">
            <v>1</v>
          </cell>
          <cell r="L176">
            <v>3</v>
          </cell>
          <cell r="M176">
            <v>1</v>
          </cell>
          <cell r="Y176">
            <v>7.59</v>
          </cell>
          <cell r="Z176">
            <v>207</v>
          </cell>
          <cell r="AA176">
            <v>2.2999999999999998</v>
          </cell>
          <cell r="AB176">
            <v>6</v>
          </cell>
          <cell r="AE176">
            <v>7.0000000000000001E-3</v>
          </cell>
          <cell r="AF176">
            <v>2.8000000000000001E-2</v>
          </cell>
          <cell r="AG176">
            <v>0.28599999999999998</v>
          </cell>
          <cell r="AI176">
            <v>9.5999999999999992E-3</v>
          </cell>
          <cell r="AS176">
            <v>1.23</v>
          </cell>
          <cell r="AT176">
            <v>0.41</v>
          </cell>
        </row>
        <row r="177">
          <cell r="B177">
            <v>252.1</v>
          </cell>
          <cell r="E177" t="str">
            <v>Top</v>
          </cell>
          <cell r="Y177">
            <v>7.47</v>
          </cell>
          <cell r="Z177">
            <v>215.2</v>
          </cell>
          <cell r="AA177">
            <v>2.6</v>
          </cell>
          <cell r="AB177">
            <v>5</v>
          </cell>
          <cell r="AE177">
            <v>7.0000000000000001E-3</v>
          </cell>
          <cell r="AF177">
            <v>0.42599999999999999</v>
          </cell>
          <cell r="AG177">
            <v>0.17699999999999999</v>
          </cell>
          <cell r="AI177">
            <v>8.0999999999999996E-3</v>
          </cell>
        </row>
        <row r="178">
          <cell r="B178">
            <v>252.1</v>
          </cell>
          <cell r="E178" t="str">
            <v>Top</v>
          </cell>
          <cell r="G178">
            <v>6.35</v>
          </cell>
          <cell r="I178">
            <v>26</v>
          </cell>
          <cell r="J178">
            <v>24</v>
          </cell>
          <cell r="K178">
            <v>1</v>
          </cell>
          <cell r="L178">
            <v>3</v>
          </cell>
          <cell r="M178">
            <v>1</v>
          </cell>
          <cell r="Y178">
            <v>7.68</v>
          </cell>
          <cell r="Z178">
            <v>210.8</v>
          </cell>
          <cell r="AA178">
            <v>2</v>
          </cell>
          <cell r="AB178">
            <v>5</v>
          </cell>
          <cell r="AD178">
            <v>13</v>
          </cell>
          <cell r="AE178">
            <v>7.0000000000000001E-3</v>
          </cell>
          <cell r="AF178">
            <v>1.2E-2</v>
          </cell>
          <cell r="AG178">
            <v>0.13</v>
          </cell>
          <cell r="AI178">
            <v>9.300000000000001E-3</v>
          </cell>
          <cell r="AS178">
            <v>1.07</v>
          </cell>
          <cell r="AT178">
            <v>0.19</v>
          </cell>
        </row>
        <row r="179">
          <cell r="B179">
            <v>252.1</v>
          </cell>
          <cell r="E179" t="str">
            <v>Top</v>
          </cell>
          <cell r="G179">
            <v>6.3</v>
          </cell>
          <cell r="I179">
            <v>20</v>
          </cell>
          <cell r="J179">
            <v>23</v>
          </cell>
          <cell r="K179">
            <v>1</v>
          </cell>
          <cell r="L179">
            <v>3</v>
          </cell>
          <cell r="M179">
            <v>1</v>
          </cell>
          <cell r="Y179">
            <v>7.34</v>
          </cell>
          <cell r="Z179">
            <v>153.19999999999999</v>
          </cell>
          <cell r="AA179">
            <v>1.6</v>
          </cell>
          <cell r="AB179">
            <v>5</v>
          </cell>
          <cell r="AE179">
            <v>7.0000000000000001E-3</v>
          </cell>
          <cell r="AF179">
            <v>4.4999999999999998E-2</v>
          </cell>
          <cell r="AG179">
            <v>0.19600000000000001</v>
          </cell>
          <cell r="AI179">
            <v>8.9999999999999993E-3</v>
          </cell>
          <cell r="AS179">
            <v>1.36</v>
          </cell>
          <cell r="AT179">
            <v>0</v>
          </cell>
        </row>
        <row r="180">
          <cell r="B180">
            <v>252.1</v>
          </cell>
          <cell r="E180" t="str">
            <v>Top</v>
          </cell>
          <cell r="G180">
            <v>5.7</v>
          </cell>
          <cell r="I180">
            <v>13</v>
          </cell>
          <cell r="J180">
            <v>22</v>
          </cell>
          <cell r="K180">
            <v>1</v>
          </cell>
          <cell r="L180">
            <v>3</v>
          </cell>
          <cell r="M180">
            <v>1</v>
          </cell>
          <cell r="Y180">
            <v>7.69</v>
          </cell>
          <cell r="Z180">
            <v>113.2</v>
          </cell>
          <cell r="AA180">
            <v>2.2999999999999998</v>
          </cell>
          <cell r="AB180">
            <v>8</v>
          </cell>
          <cell r="AC180">
            <v>36.1</v>
          </cell>
          <cell r="AE180">
            <v>7.0000000000000001E-3</v>
          </cell>
          <cell r="AF180">
            <v>2.1000000000000001E-2</v>
          </cell>
          <cell r="AG180">
            <v>0.193</v>
          </cell>
          <cell r="AI180">
            <v>9.4000000000000004E-3</v>
          </cell>
          <cell r="AS180">
            <v>1.1499999999999999</v>
          </cell>
          <cell r="AT180">
            <v>0.4</v>
          </cell>
        </row>
        <row r="181">
          <cell r="B181">
            <v>252.1</v>
          </cell>
          <cell r="AS181">
            <v>360.75</v>
          </cell>
          <cell r="AT181">
            <v>351.25</v>
          </cell>
        </row>
        <row r="182">
          <cell r="B182">
            <v>252</v>
          </cell>
          <cell r="AS182">
            <v>2.12</v>
          </cell>
          <cell r="AT182">
            <v>0.15</v>
          </cell>
        </row>
        <row r="183">
          <cell r="B183">
            <v>252</v>
          </cell>
          <cell r="AS183">
            <v>2.23</v>
          </cell>
          <cell r="AT183">
            <v>1.1200000000000001</v>
          </cell>
        </row>
        <row r="184">
          <cell r="B184">
            <v>253.1</v>
          </cell>
          <cell r="E184" t="str">
            <v>Top</v>
          </cell>
          <cell r="G184">
            <v>4.1500000000000004</v>
          </cell>
          <cell r="I184">
            <v>23</v>
          </cell>
          <cell r="J184">
            <v>23</v>
          </cell>
          <cell r="K184">
            <v>1</v>
          </cell>
          <cell r="L184">
            <v>1</v>
          </cell>
          <cell r="M184">
            <v>1</v>
          </cell>
          <cell r="Y184">
            <v>7.67</v>
          </cell>
          <cell r="Z184">
            <v>355</v>
          </cell>
          <cell r="AA184">
            <v>0.9</v>
          </cell>
          <cell r="AB184">
            <v>4</v>
          </cell>
          <cell r="AD184">
            <v>35.4</v>
          </cell>
          <cell r="AE184">
            <v>8.3000000000000004E-2</v>
          </cell>
          <cell r="AF184">
            <v>2.5000000000000001E-3</v>
          </cell>
          <cell r="AG184">
            <v>0.441</v>
          </cell>
          <cell r="AI184">
            <v>8.8999999999999999E-3</v>
          </cell>
          <cell r="AS184">
            <v>1.79</v>
          </cell>
          <cell r="AT184">
            <v>0.01</v>
          </cell>
        </row>
        <row r="185">
          <cell r="B185">
            <v>253.1</v>
          </cell>
          <cell r="E185" t="str">
            <v>Top</v>
          </cell>
          <cell r="G185">
            <v>4.6500000000000004</v>
          </cell>
          <cell r="I185">
            <v>28</v>
          </cell>
          <cell r="J185">
            <v>24</v>
          </cell>
          <cell r="K185">
            <v>2</v>
          </cell>
          <cell r="L185">
            <v>2</v>
          </cell>
          <cell r="M185">
            <v>1</v>
          </cell>
          <cell r="Y185">
            <v>7.69</v>
          </cell>
          <cell r="Z185">
            <v>279.89999999999998</v>
          </cell>
          <cell r="AA185">
            <v>0.1</v>
          </cell>
          <cell r="AB185">
            <v>5</v>
          </cell>
          <cell r="AE185">
            <v>5.7000000000000002E-2</v>
          </cell>
          <cell r="AF185">
            <v>2.5000000000000001E-2</v>
          </cell>
          <cell r="AG185">
            <v>0.38600000000000001</v>
          </cell>
          <cell r="AI185">
            <v>8.8999999999999999E-3</v>
          </cell>
          <cell r="AS185">
            <v>1.93</v>
          </cell>
          <cell r="AT185">
            <v>0.08</v>
          </cell>
        </row>
        <row r="186">
          <cell r="B186">
            <v>253.1</v>
          </cell>
          <cell r="E186" t="str">
            <v>Top</v>
          </cell>
          <cell r="G186">
            <v>3.95</v>
          </cell>
          <cell r="I186">
            <v>20</v>
          </cell>
          <cell r="J186">
            <v>24</v>
          </cell>
          <cell r="K186">
            <v>2</v>
          </cell>
          <cell r="L186">
            <v>2</v>
          </cell>
          <cell r="M186">
            <v>1</v>
          </cell>
          <cell r="Y186">
            <v>7.03</v>
          </cell>
          <cell r="Z186">
            <v>336.6</v>
          </cell>
          <cell r="AA186">
            <v>2.1</v>
          </cell>
          <cell r="AB186">
            <v>3</v>
          </cell>
          <cell r="AC186">
            <v>45.5</v>
          </cell>
          <cell r="AE186">
            <v>0.09</v>
          </cell>
          <cell r="AF186">
            <v>2.7E-2</v>
          </cell>
          <cell r="AG186">
            <v>0.50600000000000001</v>
          </cell>
          <cell r="AI186">
            <v>8.6E-3</v>
          </cell>
          <cell r="AS186">
            <v>1.27</v>
          </cell>
          <cell r="AT186">
            <v>0.61</v>
          </cell>
        </row>
        <row r="187">
          <cell r="B187">
            <v>253.1</v>
          </cell>
          <cell r="E187" t="str">
            <v>Top</v>
          </cell>
          <cell r="Y187">
            <v>7.64</v>
          </cell>
          <cell r="Z187">
            <v>381.2</v>
          </cell>
          <cell r="AA187">
            <v>1.2</v>
          </cell>
          <cell r="AB187">
            <v>2</v>
          </cell>
          <cell r="AE187">
            <v>0.10199999999999999</v>
          </cell>
          <cell r="AF187">
            <v>1.2999999999999999E-2</v>
          </cell>
          <cell r="AG187">
            <v>0.33600000000000002</v>
          </cell>
          <cell r="AI187">
            <v>6.6E-3</v>
          </cell>
        </row>
        <row r="188">
          <cell r="B188">
            <v>253.1</v>
          </cell>
          <cell r="E188" t="str">
            <v>Top</v>
          </cell>
          <cell r="G188">
            <v>6.3</v>
          </cell>
          <cell r="I188">
            <v>27</v>
          </cell>
          <cell r="J188">
            <v>24</v>
          </cell>
          <cell r="K188">
            <v>2</v>
          </cell>
          <cell r="L188">
            <v>2</v>
          </cell>
          <cell r="M188">
            <v>1</v>
          </cell>
          <cell r="Y188">
            <v>7.3</v>
          </cell>
          <cell r="Z188">
            <v>356.3</v>
          </cell>
          <cell r="AA188">
            <v>2.4</v>
          </cell>
          <cell r="AB188">
            <v>5</v>
          </cell>
          <cell r="AE188">
            <v>7.0000000000000001E-3</v>
          </cell>
          <cell r="AF188">
            <v>2.1000000000000001E-2</v>
          </cell>
          <cell r="AG188">
            <v>0.255</v>
          </cell>
          <cell r="AI188">
            <v>8.6E-3</v>
          </cell>
          <cell r="AS188" t="str">
            <v>-</v>
          </cell>
          <cell r="AT188" t="str">
            <v>-</v>
          </cell>
        </row>
        <row r="189">
          <cell r="B189">
            <v>253.1</v>
          </cell>
          <cell r="E189" t="str">
            <v>Top</v>
          </cell>
          <cell r="G189">
            <v>5.95</v>
          </cell>
          <cell r="I189">
            <v>35</v>
          </cell>
          <cell r="J189">
            <v>25</v>
          </cell>
          <cell r="K189">
            <v>1</v>
          </cell>
          <cell r="L189">
            <v>2</v>
          </cell>
          <cell r="M189">
            <v>1</v>
          </cell>
          <cell r="Y189">
            <v>7.74</v>
          </cell>
          <cell r="Z189">
            <v>369.6</v>
          </cell>
          <cell r="AA189">
            <v>2.4</v>
          </cell>
          <cell r="AB189">
            <v>4</v>
          </cell>
          <cell r="AD189">
            <v>31.3</v>
          </cell>
          <cell r="AE189">
            <v>0.04</v>
          </cell>
          <cell r="AF189">
            <v>2.5000000000000001E-2</v>
          </cell>
          <cell r="AG189">
            <v>0.33200000000000002</v>
          </cell>
          <cell r="AI189">
            <v>6.6E-3</v>
          </cell>
          <cell r="AS189">
            <v>1.57</v>
          </cell>
          <cell r="AT189">
            <v>0.32</v>
          </cell>
        </row>
        <row r="190">
          <cell r="B190">
            <v>253.1</v>
          </cell>
          <cell r="E190" t="str">
            <v>Top</v>
          </cell>
          <cell r="G190">
            <v>3.9</v>
          </cell>
          <cell r="J190">
            <v>21</v>
          </cell>
          <cell r="K190">
            <v>3</v>
          </cell>
          <cell r="L190">
            <v>2</v>
          </cell>
          <cell r="M190">
            <v>2</v>
          </cell>
          <cell r="Y190">
            <v>7.44</v>
          </cell>
          <cell r="Z190">
            <v>389.5</v>
          </cell>
          <cell r="AA190">
            <v>1</v>
          </cell>
          <cell r="AB190">
            <v>5</v>
          </cell>
          <cell r="AE190">
            <v>7.0000000000000001E-3</v>
          </cell>
          <cell r="AF190">
            <v>2.7E-2</v>
          </cell>
          <cell r="AG190">
            <v>0.251</v>
          </cell>
          <cell r="AI190">
            <v>8.6E-3</v>
          </cell>
          <cell r="AS190">
            <v>3.6800000000000006</v>
          </cell>
          <cell r="AT190">
            <v>0.88</v>
          </cell>
        </row>
        <row r="191">
          <cell r="B191">
            <v>253.1</v>
          </cell>
          <cell r="E191" t="str">
            <v>Top</v>
          </cell>
          <cell r="G191">
            <v>4.55</v>
          </cell>
          <cell r="I191">
            <v>23</v>
          </cell>
          <cell r="J191">
            <v>20</v>
          </cell>
          <cell r="K191">
            <v>2</v>
          </cell>
          <cell r="L191">
            <v>2</v>
          </cell>
          <cell r="M191">
            <v>1</v>
          </cell>
          <cell r="Y191">
            <v>7.71</v>
          </cell>
          <cell r="Z191">
            <v>319.60000000000002</v>
          </cell>
          <cell r="AA191">
            <v>2.6</v>
          </cell>
          <cell r="AB191">
            <v>3</v>
          </cell>
          <cell r="AC191">
            <v>46</v>
          </cell>
          <cell r="AE191">
            <v>7.0000000000000001E-3</v>
          </cell>
          <cell r="AF191">
            <v>2.1999999999999999E-2</v>
          </cell>
          <cell r="AG191">
            <v>0.25</v>
          </cell>
          <cell r="AI191">
            <v>7.7000000000000002E-3</v>
          </cell>
          <cell r="AS191">
            <v>1.48</v>
          </cell>
          <cell r="AT191">
            <v>0.21</v>
          </cell>
        </row>
        <row r="192">
          <cell r="B192">
            <v>253.1</v>
          </cell>
          <cell r="E192" t="str">
            <v>Top</v>
          </cell>
          <cell r="G192">
            <v>5.35</v>
          </cell>
          <cell r="I192">
            <v>29</v>
          </cell>
          <cell r="J192">
            <v>22</v>
          </cell>
          <cell r="K192">
            <v>3</v>
          </cell>
          <cell r="L192">
            <v>3</v>
          </cell>
          <cell r="M192">
            <v>3</v>
          </cell>
          <cell r="Y192">
            <v>8.44</v>
          </cell>
          <cell r="Z192">
            <v>244.1</v>
          </cell>
          <cell r="AA192">
            <v>1.5</v>
          </cell>
          <cell r="AB192">
            <v>4</v>
          </cell>
          <cell r="AE192">
            <v>1.4E-2</v>
          </cell>
          <cell r="AF192">
            <v>2.1999999999999999E-2</v>
          </cell>
          <cell r="AG192">
            <v>0.25</v>
          </cell>
          <cell r="AI192">
            <v>6.7000000000000002E-3</v>
          </cell>
          <cell r="AS192">
            <v>1.1000000000000001</v>
          </cell>
          <cell r="AT192">
            <v>0.32</v>
          </cell>
        </row>
        <row r="193">
          <cell r="B193">
            <v>253.2</v>
          </cell>
          <cell r="E193" t="str">
            <v>Top</v>
          </cell>
          <cell r="G193">
            <v>6.25</v>
          </cell>
          <cell r="I193">
            <v>22</v>
          </cell>
          <cell r="J193">
            <v>21</v>
          </cell>
          <cell r="K193">
            <v>1</v>
          </cell>
          <cell r="L193">
            <v>2</v>
          </cell>
          <cell r="M193">
            <v>1</v>
          </cell>
          <cell r="Y193">
            <v>7.32</v>
          </cell>
          <cell r="Z193">
            <v>355.7</v>
          </cell>
          <cell r="AA193">
            <v>1.9</v>
          </cell>
          <cell r="AB193">
            <v>0.5</v>
          </cell>
          <cell r="AD193">
            <v>35.799999999999997</v>
          </cell>
          <cell r="AE193">
            <v>0.154</v>
          </cell>
          <cell r="AF193">
            <v>4.1000000000000002E-2</v>
          </cell>
          <cell r="AG193">
            <v>0.39400000000000002</v>
          </cell>
          <cell r="AI193">
            <v>8.199999999999999E-3</v>
          </cell>
          <cell r="AS193">
            <v>1.22</v>
          </cell>
          <cell r="AT193">
            <v>0.33</v>
          </cell>
        </row>
        <row r="194">
          <cell r="B194">
            <v>253.2</v>
          </cell>
          <cell r="E194" t="str">
            <v>Top</v>
          </cell>
          <cell r="G194">
            <v>5.0999999999999996</v>
          </cell>
          <cell r="I194">
            <v>25</v>
          </cell>
          <cell r="J194">
            <v>23</v>
          </cell>
          <cell r="K194">
            <v>1</v>
          </cell>
          <cell r="L194">
            <v>2</v>
          </cell>
          <cell r="M194">
            <v>1</v>
          </cell>
          <cell r="Y194">
            <v>7.82</v>
          </cell>
          <cell r="Z194">
            <v>285.5</v>
          </cell>
          <cell r="AA194">
            <v>3.8</v>
          </cell>
          <cell r="AB194">
            <v>4</v>
          </cell>
          <cell r="AE194">
            <v>4.5999999999999999E-2</v>
          </cell>
          <cell r="AF194">
            <v>1.2E-2</v>
          </cell>
          <cell r="AG194">
            <v>0.40799999999999997</v>
          </cell>
          <cell r="AI194">
            <v>8.199999999999999E-3</v>
          </cell>
          <cell r="AS194">
            <v>2.34</v>
          </cell>
          <cell r="AT194">
            <v>0</v>
          </cell>
        </row>
        <row r="195">
          <cell r="B195">
            <v>253.2</v>
          </cell>
          <cell r="E195" t="str">
            <v>Top</v>
          </cell>
          <cell r="G195">
            <v>4.4000000000000004</v>
          </cell>
          <cell r="I195">
            <v>23</v>
          </cell>
          <cell r="J195">
            <v>25</v>
          </cell>
          <cell r="Y195">
            <v>8.35</v>
          </cell>
          <cell r="Z195">
            <v>408.4</v>
          </cell>
          <cell r="AA195">
            <v>0</v>
          </cell>
          <cell r="AB195">
            <v>4</v>
          </cell>
          <cell r="AC195">
            <v>43.1</v>
          </cell>
          <cell r="AE195">
            <v>6.4000000000000001E-2</v>
          </cell>
          <cell r="AF195">
            <v>3.2000000000000001E-2</v>
          </cell>
          <cell r="AG195">
            <v>0.38200000000000001</v>
          </cell>
          <cell r="AI195">
            <v>8.6E-3</v>
          </cell>
          <cell r="AS195">
            <v>1.1200000000000001</v>
          </cell>
          <cell r="AT195">
            <v>0</v>
          </cell>
        </row>
        <row r="196">
          <cell r="B196">
            <v>253.2</v>
          </cell>
          <cell r="E196" t="str">
            <v>Top</v>
          </cell>
          <cell r="G196">
            <v>7.5</v>
          </cell>
          <cell r="I196">
            <v>24</v>
          </cell>
          <cell r="J196">
            <v>24</v>
          </cell>
          <cell r="K196">
            <v>1</v>
          </cell>
          <cell r="L196">
            <v>2</v>
          </cell>
          <cell r="M196">
            <v>1</v>
          </cell>
          <cell r="Y196">
            <v>7.55</v>
          </cell>
          <cell r="Z196">
            <v>255.7</v>
          </cell>
          <cell r="AA196">
            <v>1.1000000000000001</v>
          </cell>
          <cell r="AB196">
            <v>5</v>
          </cell>
          <cell r="AE196">
            <v>4.2999999999999997E-2</v>
          </cell>
          <cell r="AF196">
            <v>1.4999999999999999E-2</v>
          </cell>
          <cell r="AG196">
            <v>0.78500000000000003</v>
          </cell>
          <cell r="AI196">
            <v>6.9000000000000008E-3</v>
          </cell>
          <cell r="AS196">
            <v>1.1400000000000001</v>
          </cell>
          <cell r="AT196">
            <v>0.57999999999999996</v>
          </cell>
        </row>
        <row r="197">
          <cell r="B197">
            <v>253.2</v>
          </cell>
          <cell r="E197" t="str">
            <v>Top</v>
          </cell>
          <cell r="G197">
            <v>6.75</v>
          </cell>
          <cell r="I197">
            <v>30</v>
          </cell>
          <cell r="J197">
            <v>24</v>
          </cell>
          <cell r="K197">
            <v>1</v>
          </cell>
          <cell r="L197">
            <v>2</v>
          </cell>
          <cell r="M197">
            <v>2</v>
          </cell>
          <cell r="Y197">
            <v>7.61</v>
          </cell>
          <cell r="Z197">
            <v>356.2</v>
          </cell>
          <cell r="AA197">
            <v>2.1</v>
          </cell>
          <cell r="AB197">
            <v>4</v>
          </cell>
          <cell r="AD197">
            <v>25.8</v>
          </cell>
          <cell r="AE197">
            <v>0.04</v>
          </cell>
          <cell r="AF197">
            <v>1.2E-2</v>
          </cell>
          <cell r="AG197">
            <v>0.32800000000000001</v>
          </cell>
          <cell r="AI197">
            <v>7.1999999999999998E-3</v>
          </cell>
          <cell r="AS197">
            <v>1.65</v>
          </cell>
          <cell r="AT197">
            <v>0</v>
          </cell>
        </row>
        <row r="198">
          <cell r="B198">
            <v>253.2</v>
          </cell>
          <cell r="E198" t="str">
            <v>Top</v>
          </cell>
          <cell r="G198">
            <v>3.3</v>
          </cell>
          <cell r="I198">
            <v>25</v>
          </cell>
          <cell r="J198">
            <v>21</v>
          </cell>
          <cell r="K198">
            <v>2</v>
          </cell>
          <cell r="L198">
            <v>2</v>
          </cell>
          <cell r="M198">
            <v>2</v>
          </cell>
          <cell r="Y198">
            <v>8.16</v>
          </cell>
          <cell r="Z198">
            <v>316.10000000000002</v>
          </cell>
          <cell r="AA198">
            <v>6.7</v>
          </cell>
          <cell r="AB198">
            <v>4</v>
          </cell>
          <cell r="AE198">
            <v>0.03</v>
          </cell>
          <cell r="AF198">
            <v>3.9E-2</v>
          </cell>
          <cell r="AG198">
            <v>0.19400000000000001</v>
          </cell>
          <cell r="AI198">
            <v>1.0999999999999999E-2</v>
          </cell>
          <cell r="AS198">
            <v>4.42</v>
          </cell>
          <cell r="AT198">
            <v>0</v>
          </cell>
        </row>
        <row r="199">
          <cell r="B199">
            <v>253.2</v>
          </cell>
          <cell r="E199" t="str">
            <v>Top</v>
          </cell>
          <cell r="G199">
            <v>6.25</v>
          </cell>
          <cell r="I199">
            <v>27</v>
          </cell>
          <cell r="J199">
            <v>21</v>
          </cell>
          <cell r="K199">
            <v>1</v>
          </cell>
          <cell r="L199">
            <v>2</v>
          </cell>
          <cell r="M199">
            <v>1</v>
          </cell>
          <cell r="Y199">
            <v>7.92</v>
          </cell>
          <cell r="Z199">
            <v>336.5</v>
          </cell>
          <cell r="AA199">
            <v>1</v>
          </cell>
          <cell r="AB199">
            <v>3</v>
          </cell>
          <cell r="AC199">
            <v>45.8</v>
          </cell>
          <cell r="AE199">
            <v>3.5000000000000003E-2</v>
          </cell>
          <cell r="AF199">
            <v>1.9E-2</v>
          </cell>
          <cell r="AG199">
            <v>0.252</v>
          </cell>
          <cell r="AI199">
            <v>6.7000000000000002E-3</v>
          </cell>
          <cell r="AS199">
            <v>0.84</v>
          </cell>
          <cell r="AT199">
            <v>0.19</v>
          </cell>
        </row>
        <row r="200">
          <cell r="B200">
            <v>253.2</v>
          </cell>
          <cell r="E200" t="str">
            <v>Top</v>
          </cell>
          <cell r="G200">
            <v>5.35</v>
          </cell>
          <cell r="I200">
            <v>15</v>
          </cell>
          <cell r="J200">
            <v>19</v>
          </cell>
          <cell r="K200">
            <v>2</v>
          </cell>
          <cell r="L200">
            <v>2</v>
          </cell>
          <cell r="M200">
            <v>1</v>
          </cell>
          <cell r="Y200">
            <v>7.7</v>
          </cell>
          <cell r="Z200">
            <v>251.2</v>
          </cell>
          <cell r="AA200">
            <v>0.7</v>
          </cell>
          <cell r="AB200">
            <v>6</v>
          </cell>
          <cell r="AE200">
            <v>7.0000000000000001E-3</v>
          </cell>
          <cell r="AF200">
            <v>2.5999999999999999E-2</v>
          </cell>
          <cell r="AG200">
            <v>0.27600000000000002</v>
          </cell>
          <cell r="AI200">
            <v>7.7000000000000002E-3</v>
          </cell>
          <cell r="AS200">
            <v>1.57</v>
          </cell>
          <cell r="AT200">
            <v>0.28000000000000003</v>
          </cell>
        </row>
        <row r="201">
          <cell r="B201">
            <v>253</v>
          </cell>
          <cell r="AS201">
            <v>10.59</v>
          </cell>
          <cell r="AT201">
            <v>7.66</v>
          </cell>
        </row>
        <row r="202">
          <cell r="B202">
            <v>253</v>
          </cell>
          <cell r="AS202">
            <v>151</v>
          </cell>
          <cell r="AT202">
            <v>129.5</v>
          </cell>
        </row>
        <row r="203">
          <cell r="B203">
            <v>253</v>
          </cell>
          <cell r="AS203">
            <v>378.25</v>
          </cell>
          <cell r="AT203">
            <v>364.25</v>
          </cell>
        </row>
        <row r="204">
          <cell r="B204">
            <v>253</v>
          </cell>
          <cell r="AS204">
            <v>717.75</v>
          </cell>
          <cell r="AT204">
            <v>701.25</v>
          </cell>
        </row>
        <row r="205">
          <cell r="B205">
            <v>253</v>
          </cell>
          <cell r="AS205">
            <v>382.25</v>
          </cell>
          <cell r="AT205">
            <v>380.5</v>
          </cell>
        </row>
        <row r="206">
          <cell r="B206">
            <v>253</v>
          </cell>
          <cell r="AS206">
            <v>8.16</v>
          </cell>
          <cell r="AT206">
            <v>5.35</v>
          </cell>
        </row>
        <row r="207">
          <cell r="B207">
            <v>253</v>
          </cell>
          <cell r="AS207">
            <v>53.34</v>
          </cell>
          <cell r="AT207">
            <v>44.83</v>
          </cell>
        </row>
        <row r="208">
          <cell r="B208">
            <v>253</v>
          </cell>
          <cell r="AS208">
            <v>2.76</v>
          </cell>
          <cell r="AT208">
            <v>1.06</v>
          </cell>
        </row>
        <row r="209">
          <cell r="B209">
            <v>253</v>
          </cell>
          <cell r="AS209">
            <v>15.93</v>
          </cell>
          <cell r="AT209">
            <v>12.93</v>
          </cell>
        </row>
        <row r="210">
          <cell r="B210">
            <v>182.1</v>
          </cell>
          <cell r="E210" t="str">
            <v>Top</v>
          </cell>
          <cell r="G210">
            <v>2.5</v>
          </cell>
          <cell r="I210">
            <v>24</v>
          </cell>
          <cell r="J210">
            <v>23</v>
          </cell>
          <cell r="K210">
            <v>2</v>
          </cell>
          <cell r="L210">
            <v>2</v>
          </cell>
          <cell r="M210">
            <v>2</v>
          </cell>
          <cell r="Y210">
            <v>7.36</v>
          </cell>
          <cell r="Z210">
            <v>393.1</v>
          </cell>
          <cell r="AA210">
            <v>9.6</v>
          </cell>
          <cell r="AB210">
            <v>5</v>
          </cell>
          <cell r="AD210">
            <v>37.6</v>
          </cell>
          <cell r="AF210">
            <v>0.03</v>
          </cell>
          <cell r="AG210">
            <v>1.2250000000000001</v>
          </cell>
          <cell r="AH210">
            <v>1.208</v>
          </cell>
          <cell r="AI210">
            <v>2.24E-2</v>
          </cell>
          <cell r="AJ210">
            <v>9.8000000000000014E-3</v>
          </cell>
          <cell r="AS210">
            <v>5.15</v>
          </cell>
          <cell r="AT210">
            <v>0</v>
          </cell>
        </row>
        <row r="211">
          <cell r="B211">
            <v>182.1</v>
          </cell>
          <cell r="E211" t="str">
            <v>Top</v>
          </cell>
          <cell r="G211">
            <v>2</v>
          </cell>
          <cell r="I211">
            <v>27</v>
          </cell>
          <cell r="J211">
            <v>24</v>
          </cell>
          <cell r="K211">
            <v>2</v>
          </cell>
          <cell r="L211">
            <v>3</v>
          </cell>
          <cell r="M211">
            <v>4</v>
          </cell>
          <cell r="Y211">
            <v>7.14</v>
          </cell>
          <cell r="Z211">
            <v>376.2</v>
          </cell>
          <cell r="AA211">
            <v>0.9</v>
          </cell>
          <cell r="AB211">
            <v>5</v>
          </cell>
          <cell r="AE211">
            <v>0.63800000000000001</v>
          </cell>
          <cell r="AF211">
            <v>4.2999999999999997E-2</v>
          </cell>
          <cell r="AG211">
            <v>1.4390000000000001</v>
          </cell>
          <cell r="AH211">
            <v>1.2010000000000001</v>
          </cell>
          <cell r="AI211">
            <v>2.3100000000000002E-2</v>
          </cell>
          <cell r="AJ211">
            <v>9.1999999999999998E-3</v>
          </cell>
          <cell r="AS211">
            <v>3.17</v>
          </cell>
          <cell r="AT211">
            <v>0.22</v>
          </cell>
        </row>
        <row r="212">
          <cell r="B212">
            <v>182.1</v>
          </cell>
          <cell r="E212" t="str">
            <v>Top</v>
          </cell>
          <cell r="Y212">
            <v>7.9</v>
          </cell>
          <cell r="Z212">
            <v>378.8</v>
          </cell>
          <cell r="AA212">
            <v>14.1</v>
          </cell>
          <cell r="AB212">
            <v>0.5</v>
          </cell>
          <cell r="AE212">
            <v>0.34499999999999997</v>
          </cell>
          <cell r="AF212">
            <v>2.8000000000000001E-2</v>
          </cell>
          <cell r="AG212">
            <v>1.1879999999999999</v>
          </cell>
          <cell r="AH212">
            <v>1.0900000000000001</v>
          </cell>
          <cell r="AI212">
            <v>2.6499999999999999E-2</v>
          </cell>
        </row>
        <row r="213">
          <cell r="B213">
            <v>182.1</v>
          </cell>
          <cell r="E213" t="str">
            <v>Top</v>
          </cell>
          <cell r="G213">
            <v>1.75</v>
          </cell>
          <cell r="I213">
            <v>30</v>
          </cell>
          <cell r="J213">
            <v>27</v>
          </cell>
          <cell r="K213">
            <v>3</v>
          </cell>
          <cell r="L213">
            <v>3</v>
          </cell>
          <cell r="M213">
            <v>3</v>
          </cell>
          <cell r="Y213">
            <v>7.92</v>
          </cell>
          <cell r="Z213">
            <v>379.1</v>
          </cell>
          <cell r="AA213">
            <v>14.3</v>
          </cell>
          <cell r="AB213">
            <v>0.5</v>
          </cell>
          <cell r="AC213">
            <v>42.6</v>
          </cell>
          <cell r="AE213">
            <v>0.68300000000000005</v>
          </cell>
          <cell r="AF213">
            <v>2.5999999999999999E-2</v>
          </cell>
          <cell r="AG213">
            <v>1.0980000000000001</v>
          </cell>
          <cell r="AH213">
            <v>0.86099999999999999</v>
          </cell>
          <cell r="AI213">
            <v>3.5299999999999998E-2</v>
          </cell>
          <cell r="AJ213">
            <v>3.7000000000000002E-3</v>
          </cell>
          <cell r="AS213">
            <v>3.85</v>
          </cell>
          <cell r="AT213">
            <v>0</v>
          </cell>
        </row>
        <row r="214">
          <cell r="B214">
            <v>182.1</v>
          </cell>
          <cell r="E214" t="str">
            <v>Top</v>
          </cell>
          <cell r="G214">
            <v>1.8</v>
          </cell>
          <cell r="I214">
            <v>23</v>
          </cell>
          <cell r="J214">
            <v>25</v>
          </cell>
          <cell r="K214">
            <v>3</v>
          </cell>
          <cell r="L214">
            <v>2</v>
          </cell>
          <cell r="M214">
            <v>2</v>
          </cell>
          <cell r="Y214">
            <v>7.76</v>
          </cell>
          <cell r="Z214">
            <v>360.5</v>
          </cell>
          <cell r="AA214">
            <v>9.8000000000000007</v>
          </cell>
          <cell r="AB214">
            <v>2</v>
          </cell>
          <cell r="AE214">
            <v>0.63800000000000001</v>
          </cell>
          <cell r="AF214">
            <v>0.02</v>
          </cell>
          <cell r="AG214">
            <v>1.07</v>
          </cell>
          <cell r="AH214">
            <v>1.05</v>
          </cell>
          <cell r="AI214">
            <v>1.6500000000000001E-2</v>
          </cell>
          <cell r="AJ214">
            <v>9.9000000000000008E-3</v>
          </cell>
          <cell r="AS214">
            <v>7.5200000000000005</v>
          </cell>
          <cell r="AT214">
            <v>0</v>
          </cell>
        </row>
        <row r="215">
          <cell r="B215">
            <v>182.1</v>
          </cell>
          <cell r="E215" t="str">
            <v>Top</v>
          </cell>
          <cell r="G215">
            <v>3</v>
          </cell>
          <cell r="I215">
            <v>21</v>
          </cell>
          <cell r="J215">
            <v>24</v>
          </cell>
          <cell r="K215">
            <v>1</v>
          </cell>
          <cell r="L215">
            <v>2</v>
          </cell>
          <cell r="M215">
            <v>1</v>
          </cell>
          <cell r="Y215">
            <v>7.25</v>
          </cell>
          <cell r="Z215">
            <v>386.7</v>
          </cell>
          <cell r="AA215">
            <v>6</v>
          </cell>
          <cell r="AB215">
            <v>4</v>
          </cell>
          <cell r="AD215">
            <v>20.6</v>
          </cell>
          <cell r="AE215">
            <v>0.59099999999999997</v>
          </cell>
          <cell r="AF215">
            <v>3.6999999999999998E-2</v>
          </cell>
          <cell r="AG215">
            <v>0.92600000000000005</v>
          </cell>
          <cell r="AH215">
            <v>0.89500000000000002</v>
          </cell>
          <cell r="AI215">
            <v>1.24E-2</v>
          </cell>
          <cell r="AJ215">
            <v>5.4999999999999997E-3</v>
          </cell>
          <cell r="AS215">
            <v>3.15</v>
          </cell>
          <cell r="AT215">
            <v>0.23</v>
          </cell>
        </row>
        <row r="216">
          <cell r="B216">
            <v>182.1</v>
          </cell>
          <cell r="E216" t="str">
            <v>Top</v>
          </cell>
          <cell r="G216">
            <v>2.9</v>
          </cell>
          <cell r="I216">
            <v>17</v>
          </cell>
          <cell r="J216">
            <v>22</v>
          </cell>
          <cell r="K216">
            <v>1</v>
          </cell>
          <cell r="L216">
            <v>2</v>
          </cell>
          <cell r="M216">
            <v>1</v>
          </cell>
          <cell r="Y216">
            <v>7.61</v>
          </cell>
          <cell r="Z216">
            <v>393.2</v>
          </cell>
          <cell r="AA216">
            <v>5.9</v>
          </cell>
          <cell r="AB216">
            <v>5</v>
          </cell>
          <cell r="AE216">
            <v>0.63</v>
          </cell>
          <cell r="AF216">
            <v>2.5000000000000001E-2</v>
          </cell>
          <cell r="AG216">
            <v>0.60899999999999999</v>
          </cell>
          <cell r="AH216">
            <v>0.51400000000000001</v>
          </cell>
          <cell r="AI216">
            <v>3.56E-2</v>
          </cell>
          <cell r="AJ216">
            <v>3.8299999999999994E-2</v>
          </cell>
          <cell r="AS216">
            <v>4.07</v>
          </cell>
          <cell r="AT216">
            <v>0</v>
          </cell>
        </row>
        <row r="217">
          <cell r="B217">
            <v>182.1</v>
          </cell>
          <cell r="E217" t="str">
            <v>Top</v>
          </cell>
          <cell r="G217">
            <v>4.05</v>
          </cell>
          <cell r="I217">
            <v>14</v>
          </cell>
          <cell r="J217">
            <v>20</v>
          </cell>
          <cell r="K217">
            <v>1</v>
          </cell>
          <cell r="L217">
            <v>2</v>
          </cell>
          <cell r="M217">
            <v>1</v>
          </cell>
          <cell r="Y217">
            <v>7.59</v>
          </cell>
          <cell r="Z217">
            <v>396.2</v>
          </cell>
          <cell r="AA217">
            <v>5.3</v>
          </cell>
          <cell r="AB217">
            <v>3</v>
          </cell>
          <cell r="AC217">
            <v>43.3</v>
          </cell>
          <cell r="AE217">
            <v>0.746</v>
          </cell>
          <cell r="AF217">
            <v>9.9000000000000005E-2</v>
          </cell>
          <cell r="AG217">
            <v>1.1100000000000001</v>
          </cell>
          <cell r="AH217">
            <v>1.1000000000000001</v>
          </cell>
          <cell r="AI217">
            <v>1.2699999999999999E-2</v>
          </cell>
          <cell r="AJ217">
            <v>5.7999999999999996E-3</v>
          </cell>
          <cell r="AS217">
            <v>4.6199999999999992</v>
          </cell>
          <cell r="AT217">
            <v>0</v>
          </cell>
        </row>
        <row r="218">
          <cell r="B218">
            <v>182.1</v>
          </cell>
          <cell r="E218" t="str">
            <v>Top</v>
          </cell>
          <cell r="G218">
            <v>3.2</v>
          </cell>
          <cell r="I218">
            <v>29</v>
          </cell>
          <cell r="J218">
            <v>23</v>
          </cell>
          <cell r="K218">
            <v>2</v>
          </cell>
          <cell r="L218">
            <v>2</v>
          </cell>
          <cell r="M218">
            <v>1</v>
          </cell>
          <cell r="Y218">
            <v>8.0299999999999994</v>
          </cell>
          <cell r="Z218">
            <v>386.5</v>
          </cell>
          <cell r="AA218">
            <v>6.2</v>
          </cell>
          <cell r="AB218">
            <v>0.5</v>
          </cell>
          <cell r="AE218">
            <v>0.51100000000000001</v>
          </cell>
          <cell r="AF218">
            <v>6.7000000000000004E-2</v>
          </cell>
          <cell r="AG218">
            <v>0.93799999999999994</v>
          </cell>
          <cell r="AH218">
            <v>0.84699999999999998</v>
          </cell>
          <cell r="AI218">
            <v>1.49E-2</v>
          </cell>
          <cell r="AJ218">
            <v>3.0999999999999999E-3</v>
          </cell>
          <cell r="AS218">
            <v>5.32</v>
          </cell>
          <cell r="AT218">
            <v>0</v>
          </cell>
        </row>
        <row r="219">
          <cell r="B219">
            <v>182.2</v>
          </cell>
          <cell r="E219" t="str">
            <v>Top</v>
          </cell>
          <cell r="G219">
            <v>2.9</v>
          </cell>
          <cell r="I219">
            <v>24</v>
          </cell>
          <cell r="J219">
            <v>16</v>
          </cell>
          <cell r="K219">
            <v>2</v>
          </cell>
          <cell r="L219">
            <v>2</v>
          </cell>
          <cell r="M219">
            <v>1</v>
          </cell>
          <cell r="Y219">
            <v>7.39</v>
          </cell>
          <cell r="Z219">
            <v>409.5</v>
          </cell>
          <cell r="AA219">
            <v>5.4</v>
          </cell>
          <cell r="AB219">
            <v>5</v>
          </cell>
          <cell r="AD219">
            <v>34.6</v>
          </cell>
          <cell r="AE219">
            <v>1.04</v>
          </cell>
          <cell r="AF219">
            <v>7.0000000000000001E-3</v>
          </cell>
          <cell r="AG219">
            <v>1.3049999999999999</v>
          </cell>
          <cell r="AH219">
            <v>1.4350000000000001</v>
          </cell>
          <cell r="AI219">
            <v>1.3099999999999999E-2</v>
          </cell>
          <cell r="AJ219">
            <v>7.4000000000000003E-3</v>
          </cell>
          <cell r="AS219">
            <v>4.2699999999999996</v>
          </cell>
          <cell r="AT219">
            <v>0</v>
          </cell>
        </row>
        <row r="220">
          <cell r="B220">
            <v>182.2</v>
          </cell>
          <cell r="E220" t="str">
            <v>Top</v>
          </cell>
          <cell r="G220">
            <v>2.5</v>
          </cell>
          <cell r="I220">
            <v>14</v>
          </cell>
          <cell r="J220">
            <v>19</v>
          </cell>
          <cell r="K220">
            <v>2</v>
          </cell>
          <cell r="L220">
            <v>1</v>
          </cell>
          <cell r="M220">
            <v>1</v>
          </cell>
          <cell r="Y220">
            <v>8.34</v>
          </cell>
          <cell r="Z220">
            <v>422.3</v>
          </cell>
          <cell r="AA220">
            <v>8.9</v>
          </cell>
          <cell r="AB220">
            <v>4</v>
          </cell>
          <cell r="AE220">
            <v>0.95599999999999996</v>
          </cell>
          <cell r="AF220">
            <v>0.03</v>
          </cell>
          <cell r="AG220">
            <v>1.284</v>
          </cell>
          <cell r="AH220">
            <v>1.1040000000000001</v>
          </cell>
          <cell r="AI220">
            <v>1.6399999999999998E-2</v>
          </cell>
          <cell r="AJ220">
            <v>7.6E-3</v>
          </cell>
          <cell r="AS220">
            <v>7</v>
          </cell>
          <cell r="AT220">
            <v>0</v>
          </cell>
        </row>
        <row r="221">
          <cell r="B221">
            <v>182.2</v>
          </cell>
          <cell r="E221" t="str">
            <v>Top</v>
          </cell>
          <cell r="G221">
            <v>3.05</v>
          </cell>
          <cell r="I221">
            <v>18</v>
          </cell>
          <cell r="J221">
            <v>22</v>
          </cell>
          <cell r="K221">
            <v>2</v>
          </cell>
          <cell r="L221">
            <v>2</v>
          </cell>
          <cell r="M221">
            <v>2</v>
          </cell>
          <cell r="Y221">
            <v>7.44</v>
          </cell>
          <cell r="Z221">
            <v>379.6</v>
          </cell>
          <cell r="AA221">
            <v>2.8</v>
          </cell>
          <cell r="AB221">
            <v>4</v>
          </cell>
          <cell r="AC221">
            <v>49.2</v>
          </cell>
          <cell r="AE221">
            <v>0.59499999999999997</v>
          </cell>
          <cell r="AF221">
            <v>0.184</v>
          </cell>
          <cell r="AG221">
            <v>1.27</v>
          </cell>
          <cell r="AH221">
            <v>1.3140000000000001</v>
          </cell>
          <cell r="AI221">
            <v>1.9899999999999998E-2</v>
          </cell>
          <cell r="AJ221">
            <v>1.1800000000000001E-2</v>
          </cell>
          <cell r="AS221">
            <v>2.74</v>
          </cell>
          <cell r="AT221">
            <v>0.17</v>
          </cell>
        </row>
        <row r="222">
          <cell r="B222">
            <v>182.2</v>
          </cell>
          <cell r="E222" t="str">
            <v>Top</v>
          </cell>
          <cell r="G222">
            <v>2.5499999999999998</v>
          </cell>
          <cell r="I222">
            <v>22</v>
          </cell>
          <cell r="J222">
            <v>23</v>
          </cell>
          <cell r="K222">
            <v>2</v>
          </cell>
          <cell r="L222">
            <v>3</v>
          </cell>
          <cell r="M222">
            <v>4</v>
          </cell>
          <cell r="Y222">
            <v>7.59</v>
          </cell>
          <cell r="Z222">
            <v>353.9</v>
          </cell>
          <cell r="AA222">
            <v>6.9</v>
          </cell>
          <cell r="AB222">
            <v>2</v>
          </cell>
          <cell r="AE222">
            <v>0.33300000000000002</v>
          </cell>
          <cell r="AF222">
            <v>4.8000000000000001E-2</v>
          </cell>
          <cell r="AG222">
            <v>1.0489999999999999</v>
          </cell>
          <cell r="AH222">
            <v>0.92600000000000005</v>
          </cell>
          <cell r="AI222">
            <v>2.6600000000000002E-2</v>
          </cell>
          <cell r="AJ222">
            <v>3.3999999999999998E-3</v>
          </cell>
          <cell r="AS222">
            <v>3.95</v>
          </cell>
          <cell r="AT222">
            <v>0</v>
          </cell>
        </row>
        <row r="223">
          <cell r="B223">
            <v>182.2</v>
          </cell>
          <cell r="E223" t="str">
            <v>Top</v>
          </cell>
          <cell r="G223">
            <v>2.65</v>
          </cell>
          <cell r="I223">
            <v>25</v>
          </cell>
          <cell r="J223">
            <v>24</v>
          </cell>
          <cell r="K223">
            <v>1</v>
          </cell>
          <cell r="L223">
            <v>2</v>
          </cell>
          <cell r="M223">
            <v>2</v>
          </cell>
          <cell r="Y223">
            <v>7.45</v>
          </cell>
          <cell r="Z223">
            <v>379</v>
          </cell>
          <cell r="AA223">
            <v>5.3</v>
          </cell>
          <cell r="AB223">
            <v>5</v>
          </cell>
          <cell r="AD223">
            <v>34.6</v>
          </cell>
          <cell r="AE223">
            <v>0.84699999999999998</v>
          </cell>
          <cell r="AF223">
            <v>4.1000000000000002E-2</v>
          </cell>
          <cell r="AG223">
            <v>1.1599999999999999</v>
          </cell>
          <cell r="AH223">
            <v>1.1599999999999999</v>
          </cell>
          <cell r="AI223">
            <v>1.5900000000000001E-2</v>
          </cell>
          <cell r="AJ223">
            <v>7.9000000000000008E-3</v>
          </cell>
          <cell r="AS223">
            <v>7.2</v>
          </cell>
          <cell r="AT223">
            <v>0.87</v>
          </cell>
        </row>
        <row r="224">
          <cell r="B224">
            <v>182.2</v>
          </cell>
          <cell r="E224" t="str">
            <v>Top</v>
          </cell>
          <cell r="G224">
            <v>2.7</v>
          </cell>
          <cell r="I224">
            <v>20</v>
          </cell>
          <cell r="J224">
            <v>22</v>
          </cell>
          <cell r="K224">
            <v>1</v>
          </cell>
          <cell r="L224">
            <v>2</v>
          </cell>
          <cell r="M224">
            <v>2</v>
          </cell>
          <cell r="Y224">
            <v>7.36</v>
          </cell>
          <cell r="Z224">
            <v>381.9</v>
          </cell>
          <cell r="AA224">
            <v>4.2</v>
          </cell>
          <cell r="AB224">
            <v>5</v>
          </cell>
          <cell r="AE224">
            <v>0.79600000000000004</v>
          </cell>
          <cell r="AF224">
            <v>0.04</v>
          </cell>
          <cell r="AG224">
            <v>0.73699999999999999</v>
          </cell>
          <cell r="AH224">
            <v>0.77300000000000002</v>
          </cell>
          <cell r="AI224">
            <v>1.52E-2</v>
          </cell>
          <cell r="AJ224">
            <v>7.6E-3</v>
          </cell>
          <cell r="AS224">
            <v>3.54</v>
          </cell>
          <cell r="AT224">
            <v>0.19</v>
          </cell>
        </row>
        <row r="225">
          <cell r="B225">
            <v>182.2</v>
          </cell>
          <cell r="E225" t="str">
            <v>Top</v>
          </cell>
          <cell r="G225">
            <v>3.85</v>
          </cell>
          <cell r="I225">
            <v>20</v>
          </cell>
          <cell r="J225">
            <v>18</v>
          </cell>
          <cell r="K225">
            <v>1</v>
          </cell>
          <cell r="L225">
            <v>2</v>
          </cell>
          <cell r="M225">
            <v>2</v>
          </cell>
          <cell r="Y225">
            <v>7.61</v>
          </cell>
          <cell r="Z225">
            <v>386.6</v>
          </cell>
          <cell r="AA225">
            <v>4.3</v>
          </cell>
          <cell r="AB225">
            <v>5</v>
          </cell>
          <cell r="AC225">
            <v>50.4</v>
          </cell>
          <cell r="AE225">
            <v>0.88100000000000001</v>
          </cell>
          <cell r="AF225">
            <v>0.03</v>
          </cell>
          <cell r="AG225">
            <v>1.2</v>
          </cell>
          <cell r="AH225">
            <v>1.17</v>
          </cell>
          <cell r="AI225">
            <v>1.78E-2</v>
          </cell>
          <cell r="AJ225">
            <v>8.5000000000000006E-3</v>
          </cell>
          <cell r="AS225">
            <v>2.74</v>
          </cell>
          <cell r="AT225">
            <v>0.15</v>
          </cell>
        </row>
        <row r="226">
          <cell r="B226">
            <v>182.2</v>
          </cell>
          <cell r="E226" t="str">
            <v>Top</v>
          </cell>
          <cell r="G226">
            <v>4.25</v>
          </cell>
          <cell r="I226">
            <v>23</v>
          </cell>
          <cell r="J226">
            <v>20</v>
          </cell>
          <cell r="K226">
            <v>2</v>
          </cell>
          <cell r="L226">
            <v>2</v>
          </cell>
          <cell r="M226">
            <v>2</v>
          </cell>
          <cell r="Y226">
            <v>7.9</v>
          </cell>
          <cell r="Z226">
            <v>402.9</v>
          </cell>
          <cell r="AA226">
            <v>2.5</v>
          </cell>
          <cell r="AB226">
            <v>4</v>
          </cell>
          <cell r="AE226">
            <v>0.79100000000000004</v>
          </cell>
          <cell r="AF226">
            <v>1.4E-2</v>
          </cell>
          <cell r="AG226">
            <v>1.08</v>
          </cell>
          <cell r="AH226">
            <v>1.17</v>
          </cell>
          <cell r="AI226">
            <v>1.3900000000000001E-2</v>
          </cell>
          <cell r="AJ226">
            <v>8.8999999999999999E-3</v>
          </cell>
          <cell r="AS226">
            <v>2.99</v>
          </cell>
          <cell r="AT226">
            <v>0.27</v>
          </cell>
        </row>
        <row r="227">
          <cell r="B227">
            <v>182.2</v>
          </cell>
          <cell r="AS227">
            <v>29.24</v>
          </cell>
          <cell r="AT227">
            <v>13.78</v>
          </cell>
        </row>
        <row r="228">
          <cell r="B228">
            <v>182</v>
          </cell>
          <cell r="AS228">
            <v>8818.75</v>
          </cell>
          <cell r="AT228">
            <v>8756.25</v>
          </cell>
        </row>
        <row r="229">
          <cell r="B229">
            <v>182.2</v>
          </cell>
          <cell r="AS229">
            <v>346.25</v>
          </cell>
          <cell r="AT229">
            <v>329.5</v>
          </cell>
        </row>
        <row r="230">
          <cell r="B230">
            <v>182.2</v>
          </cell>
          <cell r="AS230">
            <v>1077.5</v>
          </cell>
          <cell r="AT230">
            <v>995.5</v>
          </cell>
        </row>
        <row r="231">
          <cell r="B231">
            <v>182</v>
          </cell>
          <cell r="AS231">
            <v>26.37</v>
          </cell>
          <cell r="AT231">
            <v>20.97</v>
          </cell>
        </row>
        <row r="232">
          <cell r="B232">
            <v>182</v>
          </cell>
          <cell r="AS232">
            <v>3977.4799999999996</v>
          </cell>
          <cell r="AT232">
            <v>3977.4799999999996</v>
          </cell>
        </row>
        <row r="233">
          <cell r="B233">
            <v>182.1</v>
          </cell>
          <cell r="AS233">
            <v>914.75000000000011</v>
          </cell>
          <cell r="AT233">
            <v>876</v>
          </cell>
        </row>
        <row r="234">
          <cell r="B234">
            <v>182</v>
          </cell>
          <cell r="AS234">
            <v>3465.5</v>
          </cell>
          <cell r="AT234">
            <v>3440.2500000000005</v>
          </cell>
        </row>
        <row r="235">
          <cell r="B235">
            <v>41</v>
          </cell>
          <cell r="E235" t="str">
            <v>Top</v>
          </cell>
          <cell r="G235">
            <v>4.5</v>
          </cell>
          <cell r="I235">
            <v>22</v>
          </cell>
          <cell r="J235">
            <v>21</v>
          </cell>
          <cell r="K235">
            <v>1</v>
          </cell>
          <cell r="L235">
            <v>3</v>
          </cell>
          <cell r="M235">
            <v>2</v>
          </cell>
          <cell r="Y235">
            <v>7.71</v>
          </cell>
          <cell r="Z235">
            <v>283.2</v>
          </cell>
          <cell r="AA235">
            <v>1.9</v>
          </cell>
          <cell r="AB235">
            <v>6</v>
          </cell>
          <cell r="AD235">
            <v>35</v>
          </cell>
          <cell r="AE235">
            <v>1.4999999999999999E-2</v>
          </cell>
          <cell r="AF235">
            <v>2.5000000000000001E-3</v>
          </cell>
          <cell r="AG235">
            <v>0.39200000000000002</v>
          </cell>
          <cell r="AI235">
            <v>1.6500000000000001E-2</v>
          </cell>
          <cell r="AS235">
            <v>1.66</v>
          </cell>
          <cell r="AT235">
            <v>0.61</v>
          </cell>
        </row>
        <row r="236">
          <cell r="B236">
            <v>41</v>
          </cell>
          <cell r="E236" t="str">
            <v>Top</v>
          </cell>
          <cell r="G236">
            <v>4.5</v>
          </cell>
          <cell r="I236">
            <v>23</v>
          </cell>
          <cell r="J236">
            <v>21</v>
          </cell>
          <cell r="K236">
            <v>2</v>
          </cell>
          <cell r="L236">
            <v>2</v>
          </cell>
          <cell r="M236">
            <v>2</v>
          </cell>
          <cell r="Y236">
            <v>7.44</v>
          </cell>
          <cell r="Z236">
            <v>270.89999999999998</v>
          </cell>
          <cell r="AA236">
            <v>1.7</v>
          </cell>
          <cell r="AB236">
            <v>5</v>
          </cell>
          <cell r="AE236">
            <v>1.9E-2</v>
          </cell>
          <cell r="AF236">
            <v>3.9E-2</v>
          </cell>
          <cell r="AG236">
            <v>0.35299999999999998</v>
          </cell>
          <cell r="AI236">
            <v>2.41E-2</v>
          </cell>
          <cell r="AS236">
            <v>1.7</v>
          </cell>
          <cell r="AT236">
            <v>0.32</v>
          </cell>
        </row>
        <row r="237">
          <cell r="B237">
            <v>41</v>
          </cell>
          <cell r="E237" t="str">
            <v>Top</v>
          </cell>
          <cell r="G237">
            <v>4.5</v>
          </cell>
          <cell r="I237">
            <v>21</v>
          </cell>
          <cell r="J237">
            <v>23</v>
          </cell>
          <cell r="K237">
            <v>1</v>
          </cell>
          <cell r="L237">
            <v>2</v>
          </cell>
          <cell r="M237">
            <v>2</v>
          </cell>
          <cell r="Y237">
            <v>7.8</v>
          </cell>
          <cell r="Z237">
            <v>260.89999999999998</v>
          </cell>
          <cell r="AA237">
            <v>1.4</v>
          </cell>
          <cell r="AB237">
            <v>5</v>
          </cell>
          <cell r="AC237">
            <v>29.4</v>
          </cell>
          <cell r="AE237">
            <v>7.0000000000000001E-3</v>
          </cell>
          <cell r="AF237">
            <v>2.4E-2</v>
          </cell>
          <cell r="AG237">
            <v>0.40400000000000003</v>
          </cell>
          <cell r="AI237">
            <v>1.52E-2</v>
          </cell>
          <cell r="AS237">
            <v>1.54</v>
          </cell>
          <cell r="AT237">
            <v>0.5</v>
          </cell>
        </row>
        <row r="238">
          <cell r="B238">
            <v>41</v>
          </cell>
          <cell r="E238" t="str">
            <v>Top</v>
          </cell>
          <cell r="G238">
            <v>3.9</v>
          </cell>
          <cell r="I238">
            <v>26</v>
          </cell>
          <cell r="J238">
            <v>24</v>
          </cell>
          <cell r="K238">
            <v>2</v>
          </cell>
          <cell r="L238">
            <v>2</v>
          </cell>
          <cell r="M238">
            <v>2</v>
          </cell>
          <cell r="Y238">
            <v>7.33</v>
          </cell>
          <cell r="Z238">
            <v>261.8</v>
          </cell>
          <cell r="AA238">
            <v>4.4000000000000004</v>
          </cell>
          <cell r="AB238">
            <v>5</v>
          </cell>
          <cell r="AE238">
            <v>7.0000000000000001E-3</v>
          </cell>
          <cell r="AF238">
            <v>2.3E-2</v>
          </cell>
          <cell r="AG238">
            <v>0.48799999999999999</v>
          </cell>
          <cell r="AI238">
            <v>1.9E-2</v>
          </cell>
          <cell r="AS238">
            <v>3.0300000000000002</v>
          </cell>
          <cell r="AT238">
            <v>0.36</v>
          </cell>
        </row>
        <row r="239">
          <cell r="B239">
            <v>41</v>
          </cell>
          <cell r="E239" t="str">
            <v>Top</v>
          </cell>
          <cell r="G239">
            <v>3.75</v>
          </cell>
          <cell r="I239">
            <v>26</v>
          </cell>
          <cell r="J239">
            <v>24</v>
          </cell>
          <cell r="K239">
            <v>2</v>
          </cell>
          <cell r="L239">
            <v>2</v>
          </cell>
          <cell r="M239">
            <v>2</v>
          </cell>
          <cell r="Y239">
            <v>7.76</v>
          </cell>
          <cell r="Z239">
            <v>271.5</v>
          </cell>
          <cell r="AA239">
            <v>3.1</v>
          </cell>
          <cell r="AB239">
            <v>5</v>
          </cell>
          <cell r="AD239">
            <v>32.200000000000003</v>
          </cell>
          <cell r="AE239">
            <v>7.0000000000000001E-3</v>
          </cell>
          <cell r="AF239">
            <v>6.9000000000000006E-2</v>
          </cell>
          <cell r="AG239">
            <v>0.47599999999999998</v>
          </cell>
          <cell r="AI239">
            <v>2.6199999999999998E-2</v>
          </cell>
          <cell r="AS239">
            <v>1.7000000000000002</v>
          </cell>
          <cell r="AT239">
            <v>0.35</v>
          </cell>
        </row>
        <row r="240">
          <cell r="B240">
            <v>41</v>
          </cell>
          <cell r="E240" t="str">
            <v>Top</v>
          </cell>
          <cell r="G240">
            <v>3.5</v>
          </cell>
          <cell r="I240">
            <v>24</v>
          </cell>
          <cell r="J240">
            <v>23</v>
          </cell>
          <cell r="K240">
            <v>2</v>
          </cell>
          <cell r="L240">
            <v>3</v>
          </cell>
          <cell r="M240">
            <v>2</v>
          </cell>
          <cell r="Y240">
            <v>7.5</v>
          </cell>
          <cell r="Z240">
            <v>242.4</v>
          </cell>
          <cell r="AA240">
            <v>2.1</v>
          </cell>
          <cell r="AB240">
            <v>5</v>
          </cell>
          <cell r="AE240">
            <v>7.0000000000000001E-3</v>
          </cell>
          <cell r="AF240">
            <v>7.0000000000000001E-3</v>
          </cell>
          <cell r="AG240">
            <v>0.47599999999999998</v>
          </cell>
          <cell r="AI240">
            <v>1.3699999999999999E-2</v>
          </cell>
          <cell r="AS240">
            <v>2.19</v>
          </cell>
          <cell r="AT240">
            <v>0.36</v>
          </cell>
        </row>
        <row r="241">
          <cell r="B241">
            <v>41</v>
          </cell>
          <cell r="E241" t="str">
            <v>Top</v>
          </cell>
          <cell r="G241">
            <v>3.5</v>
          </cell>
          <cell r="I241">
            <v>24</v>
          </cell>
          <cell r="J241">
            <v>23</v>
          </cell>
          <cell r="K241">
            <v>2</v>
          </cell>
          <cell r="L241">
            <v>3</v>
          </cell>
          <cell r="M241">
            <v>2</v>
          </cell>
          <cell r="Y241">
            <v>7.93</v>
          </cell>
          <cell r="Z241">
            <v>261.39999999999998</v>
          </cell>
          <cell r="AA241">
            <v>2.2000000000000002</v>
          </cell>
          <cell r="AB241">
            <v>6</v>
          </cell>
          <cell r="AC241">
            <v>26.4</v>
          </cell>
          <cell r="AE241">
            <v>7.0000000000000001E-3</v>
          </cell>
          <cell r="AF241">
            <v>1.4E-2</v>
          </cell>
          <cell r="AG241">
            <v>0.30399999999999999</v>
          </cell>
          <cell r="AI241">
            <v>1.6199999999999999E-2</v>
          </cell>
          <cell r="AS241">
            <v>1.87</v>
          </cell>
          <cell r="AT241">
            <v>0.85</v>
          </cell>
        </row>
        <row r="242">
          <cell r="B242">
            <v>41</v>
          </cell>
          <cell r="E242" t="str">
            <v>Top</v>
          </cell>
          <cell r="G242">
            <v>3.8</v>
          </cell>
          <cell r="I242">
            <v>19</v>
          </cell>
          <cell r="J242">
            <v>19</v>
          </cell>
          <cell r="K242">
            <v>2</v>
          </cell>
          <cell r="L242">
            <v>3</v>
          </cell>
          <cell r="M242">
            <v>2</v>
          </cell>
          <cell r="Y242">
            <v>7.4</v>
          </cell>
          <cell r="Z242">
            <v>136.19999999999999</v>
          </cell>
          <cell r="AA242">
            <v>3.6</v>
          </cell>
          <cell r="AB242">
            <v>4</v>
          </cell>
          <cell r="AE242">
            <v>7.0000000000000001E-3</v>
          </cell>
          <cell r="AF242">
            <v>2.9000000000000001E-2</v>
          </cell>
          <cell r="AG242">
            <v>0.36299999999999999</v>
          </cell>
          <cell r="AI242">
            <v>1.9300000000000001E-2</v>
          </cell>
          <cell r="AS242">
            <v>2.38</v>
          </cell>
          <cell r="AT242">
            <v>1.19</v>
          </cell>
        </row>
        <row r="243">
          <cell r="B243">
            <v>33</v>
          </cell>
          <cell r="E243" t="str">
            <v>Top</v>
          </cell>
          <cell r="G243">
            <v>1.95</v>
          </cell>
          <cell r="I243">
            <v>26</v>
          </cell>
          <cell r="J243">
            <v>20</v>
          </cell>
          <cell r="K243">
            <v>2</v>
          </cell>
          <cell r="L243">
            <v>3</v>
          </cell>
          <cell r="M243">
            <v>3</v>
          </cell>
          <cell r="Y243">
            <v>8.0399999999999991</v>
          </cell>
          <cell r="Z243">
            <v>140.5</v>
          </cell>
          <cell r="AA243">
            <v>8.8000000000000007</v>
          </cell>
          <cell r="AB243">
            <v>8</v>
          </cell>
          <cell r="AD243">
            <v>15.9</v>
          </cell>
          <cell r="AE243">
            <v>4.3999999999999997E-2</v>
          </cell>
          <cell r="AF243">
            <v>2.5999999999999999E-2</v>
          </cell>
          <cell r="AG243">
            <v>0.184</v>
          </cell>
          <cell r="AI243">
            <v>2.7600000000000003E-2</v>
          </cell>
          <cell r="AS243">
            <v>7.71</v>
          </cell>
          <cell r="AT243">
            <v>0</v>
          </cell>
        </row>
        <row r="244">
          <cell r="B244">
            <v>33</v>
          </cell>
          <cell r="E244" t="str">
            <v>Top</v>
          </cell>
          <cell r="G244">
            <v>2.9</v>
          </cell>
          <cell r="I244">
            <v>20</v>
          </cell>
          <cell r="J244">
            <v>22</v>
          </cell>
          <cell r="K244">
            <v>2</v>
          </cell>
          <cell r="L244">
            <v>2</v>
          </cell>
          <cell r="M244">
            <v>2</v>
          </cell>
          <cell r="Y244">
            <v>7.63</v>
          </cell>
          <cell r="Z244">
            <v>205.8</v>
          </cell>
          <cell r="AA244">
            <v>7</v>
          </cell>
          <cell r="AB244">
            <v>5</v>
          </cell>
          <cell r="AE244">
            <v>5.8999999999999997E-2</v>
          </cell>
          <cell r="AF244">
            <v>2.5000000000000001E-3</v>
          </cell>
          <cell r="AG244">
            <v>0.39900000000000002</v>
          </cell>
          <cell r="AI244">
            <v>0.03</v>
          </cell>
          <cell r="AS244">
            <v>3.87</v>
          </cell>
          <cell r="AT244">
            <v>2.68</v>
          </cell>
        </row>
        <row r="245">
          <cell r="B245">
            <v>33</v>
          </cell>
          <cell r="E245" t="str">
            <v>Top</v>
          </cell>
          <cell r="G245">
            <v>4.6500000000000004</v>
          </cell>
          <cell r="I245">
            <v>21</v>
          </cell>
          <cell r="J245">
            <v>24</v>
          </cell>
          <cell r="K245">
            <v>2</v>
          </cell>
          <cell r="L245">
            <v>3</v>
          </cell>
          <cell r="M245">
            <v>2</v>
          </cell>
          <cell r="Y245">
            <v>7.94</v>
          </cell>
          <cell r="Z245">
            <v>76.3</v>
          </cell>
          <cell r="AA245">
            <v>5.2</v>
          </cell>
          <cell r="AB245">
            <v>5</v>
          </cell>
          <cell r="AC245">
            <v>25.4</v>
          </cell>
          <cell r="AE245">
            <v>6.7000000000000004E-2</v>
          </cell>
          <cell r="AF245">
            <v>8.2000000000000003E-2</v>
          </cell>
          <cell r="AG245">
            <v>0.61899999999999999</v>
          </cell>
          <cell r="AI245">
            <v>2.8399999999999998E-2</v>
          </cell>
          <cell r="AS245">
            <v>2.13</v>
          </cell>
          <cell r="AT245">
            <v>0.88</v>
          </cell>
        </row>
        <row r="246">
          <cell r="B246">
            <v>33</v>
          </cell>
          <cell r="E246" t="str">
            <v>Top</v>
          </cell>
          <cell r="G246">
            <v>3.05</v>
          </cell>
          <cell r="I246">
            <v>27</v>
          </cell>
          <cell r="J246">
            <v>25</v>
          </cell>
          <cell r="K246">
            <v>3</v>
          </cell>
          <cell r="L246">
            <v>2</v>
          </cell>
          <cell r="M246">
            <v>3</v>
          </cell>
          <cell r="Y246">
            <v>8.77</v>
          </cell>
          <cell r="Z246">
            <v>210.7</v>
          </cell>
          <cell r="AA246">
            <v>17.600000000000001</v>
          </cell>
          <cell r="AB246">
            <v>6</v>
          </cell>
          <cell r="AE246">
            <v>4.5999999999999999E-2</v>
          </cell>
          <cell r="AF246">
            <v>0.14099999999999999</v>
          </cell>
          <cell r="AG246">
            <v>0.72099999999999997</v>
          </cell>
          <cell r="AI246">
            <v>4.3200000000000002E-2</v>
          </cell>
          <cell r="AS246">
            <v>7.01</v>
          </cell>
          <cell r="AT246">
            <v>0.66</v>
          </cell>
        </row>
        <row r="247">
          <cell r="B247">
            <v>33</v>
          </cell>
          <cell r="E247" t="str">
            <v>Top</v>
          </cell>
          <cell r="G247">
            <v>1.65</v>
          </cell>
          <cell r="I247">
            <v>23</v>
          </cell>
          <cell r="J247">
            <v>23</v>
          </cell>
          <cell r="K247">
            <v>3</v>
          </cell>
          <cell r="L247">
            <v>3</v>
          </cell>
          <cell r="M247">
            <v>3</v>
          </cell>
          <cell r="Y247">
            <v>7.68</v>
          </cell>
          <cell r="Z247">
            <v>205.4</v>
          </cell>
          <cell r="AA247">
            <v>47.5</v>
          </cell>
          <cell r="AB247">
            <v>6</v>
          </cell>
          <cell r="AD247">
            <v>18.899999999999999</v>
          </cell>
          <cell r="AE247">
            <v>9.2999999999999999E-2</v>
          </cell>
          <cell r="AF247">
            <v>0.20699999999999999</v>
          </cell>
          <cell r="AG247">
            <v>0.33</v>
          </cell>
          <cell r="AI247">
            <v>6.5299999999999997E-2</v>
          </cell>
          <cell r="AS247">
            <v>9.08</v>
          </cell>
          <cell r="AT247">
            <v>0</v>
          </cell>
        </row>
        <row r="248">
          <cell r="B248">
            <v>33</v>
          </cell>
          <cell r="E248" t="str">
            <v>Top</v>
          </cell>
          <cell r="G248">
            <v>1.95</v>
          </cell>
          <cell r="I248">
            <v>26</v>
          </cell>
          <cell r="J248">
            <v>23</v>
          </cell>
          <cell r="K248">
            <v>4</v>
          </cell>
          <cell r="L248">
            <v>3</v>
          </cell>
          <cell r="M248">
            <v>4</v>
          </cell>
          <cell r="Y248">
            <v>8.25</v>
          </cell>
          <cell r="Z248">
            <v>202.6</v>
          </cell>
          <cell r="AA248">
            <v>24.1</v>
          </cell>
          <cell r="AB248">
            <v>7</v>
          </cell>
          <cell r="AE248">
            <v>2.5000000000000001E-2</v>
          </cell>
          <cell r="AF248">
            <v>0.11799999999999999</v>
          </cell>
          <cell r="AG248">
            <v>0.38600000000000001</v>
          </cell>
          <cell r="AI248">
            <v>6.8099999999999994E-2</v>
          </cell>
          <cell r="AS248">
            <v>13.83</v>
          </cell>
          <cell r="AT248">
            <v>7.73</v>
          </cell>
        </row>
        <row r="249">
          <cell r="B249">
            <v>33</v>
          </cell>
          <cell r="E249" t="str">
            <v>Top</v>
          </cell>
          <cell r="G249">
            <v>1.4</v>
          </cell>
          <cell r="I249">
            <v>19</v>
          </cell>
          <cell r="J249">
            <v>20</v>
          </cell>
          <cell r="K249">
            <v>3</v>
          </cell>
          <cell r="L249">
            <v>3</v>
          </cell>
          <cell r="M249">
            <v>4</v>
          </cell>
          <cell r="Y249">
            <v>7.9</v>
          </cell>
          <cell r="Z249">
            <v>208.2</v>
          </cell>
          <cell r="AA249">
            <v>8.1999999999999993</v>
          </cell>
          <cell r="AB249">
            <v>5</v>
          </cell>
          <cell r="AC249">
            <v>22.1</v>
          </cell>
          <cell r="AE249">
            <v>1.4999999999999999E-2</v>
          </cell>
          <cell r="AF249">
            <v>5.7000000000000002E-2</v>
          </cell>
          <cell r="AG249">
            <v>0.33200000000000002</v>
          </cell>
          <cell r="AI249">
            <v>5.2899999999999996E-2</v>
          </cell>
          <cell r="AS249">
            <v>5.6</v>
          </cell>
          <cell r="AT249">
            <v>3.2</v>
          </cell>
        </row>
        <row r="250">
          <cell r="B250">
            <v>33</v>
          </cell>
          <cell r="E250" t="str">
            <v>Top</v>
          </cell>
          <cell r="G250">
            <v>2.35</v>
          </cell>
          <cell r="I250">
            <v>22</v>
          </cell>
          <cell r="J250">
            <v>21</v>
          </cell>
          <cell r="K250">
            <v>3</v>
          </cell>
          <cell r="L250">
            <v>3</v>
          </cell>
          <cell r="M250">
            <v>4</v>
          </cell>
          <cell r="Y250">
            <v>8.23</v>
          </cell>
          <cell r="Z250">
            <v>154.9</v>
          </cell>
          <cell r="AA250">
            <v>0</v>
          </cell>
          <cell r="AB250">
            <v>5</v>
          </cell>
          <cell r="AE250">
            <v>7.0000000000000001E-3</v>
          </cell>
          <cell r="AF250">
            <v>6.9000000000000006E-2</v>
          </cell>
          <cell r="AG250">
            <v>0.45400000000000001</v>
          </cell>
          <cell r="AI250">
            <v>7.6799999999999993E-2</v>
          </cell>
          <cell r="AS250">
            <v>4.83</v>
          </cell>
          <cell r="AT250">
            <v>2.96</v>
          </cell>
        </row>
        <row r="251">
          <cell r="B251">
            <v>33</v>
          </cell>
          <cell r="AS251">
            <v>98.75</v>
          </cell>
          <cell r="AT251">
            <v>51.749999999999993</v>
          </cell>
        </row>
        <row r="252">
          <cell r="B252">
            <v>33</v>
          </cell>
          <cell r="AS252">
            <v>6686</v>
          </cell>
          <cell r="AT252">
            <v>6646.2500000000009</v>
          </cell>
        </row>
        <row r="253">
          <cell r="B253">
            <v>33</v>
          </cell>
          <cell r="AS253">
            <v>3.5</v>
          </cell>
          <cell r="AT253">
            <v>2.2999999999999998</v>
          </cell>
        </row>
        <row r="254">
          <cell r="B254">
            <v>33.1</v>
          </cell>
          <cell r="E254" t="str">
            <v>Top</v>
          </cell>
          <cell r="G254">
            <v>1</v>
          </cell>
          <cell r="I254">
            <v>25</v>
          </cell>
          <cell r="J254">
            <v>23</v>
          </cell>
          <cell r="K254">
            <v>3</v>
          </cell>
          <cell r="L254">
            <v>1</v>
          </cell>
          <cell r="M254">
            <v>3</v>
          </cell>
          <cell r="Y254">
            <v>6.03</v>
          </cell>
          <cell r="Z254">
            <v>161</v>
          </cell>
          <cell r="AA254">
            <v>10.4</v>
          </cell>
          <cell r="AB254">
            <v>9</v>
          </cell>
          <cell r="AD254">
            <v>18.3</v>
          </cell>
          <cell r="AE254">
            <v>2.7E-2</v>
          </cell>
          <cell r="AF254">
            <v>8.4000000000000005E-2</v>
          </cell>
          <cell r="AG254">
            <v>0.35099999999999998</v>
          </cell>
          <cell r="AI254">
            <v>3.1199999999999999E-2</v>
          </cell>
          <cell r="AS254">
            <v>5.72</v>
          </cell>
          <cell r="AT254">
            <v>1.26</v>
          </cell>
        </row>
        <row r="255">
          <cell r="B255">
            <v>33.1</v>
          </cell>
          <cell r="E255" t="str">
            <v>Top</v>
          </cell>
          <cell r="G255">
            <v>1.85</v>
          </cell>
          <cell r="I255">
            <v>22</v>
          </cell>
          <cell r="J255">
            <v>23</v>
          </cell>
          <cell r="K255">
            <v>1</v>
          </cell>
          <cell r="L255">
            <v>1</v>
          </cell>
          <cell r="M255">
            <v>2</v>
          </cell>
          <cell r="Y255">
            <v>7.92</v>
          </cell>
          <cell r="Z255">
            <v>172.5</v>
          </cell>
          <cell r="AA255">
            <v>26.7</v>
          </cell>
          <cell r="AB255">
            <v>7</v>
          </cell>
          <cell r="AE255">
            <v>0.17100000000000001</v>
          </cell>
          <cell r="AF255">
            <v>6.0000000000000001E-3</v>
          </cell>
          <cell r="AG255">
            <v>0.52900000000000003</v>
          </cell>
          <cell r="AI255">
            <v>5.28E-2</v>
          </cell>
          <cell r="AS255">
            <v>7.1</v>
          </cell>
          <cell r="AT255">
            <v>0.53</v>
          </cell>
        </row>
        <row r="256">
          <cell r="B256">
            <v>33.1</v>
          </cell>
          <cell r="E256" t="str">
            <v>Top</v>
          </cell>
          <cell r="G256">
            <v>1.9</v>
          </cell>
          <cell r="I256">
            <v>25</v>
          </cell>
          <cell r="J256">
            <v>25</v>
          </cell>
          <cell r="K256">
            <v>2</v>
          </cell>
          <cell r="L256">
            <v>2</v>
          </cell>
          <cell r="M256">
            <v>2</v>
          </cell>
          <cell r="Y256">
            <v>7.59</v>
          </cell>
          <cell r="Z256">
            <v>190.2</v>
          </cell>
          <cell r="AA256">
            <v>11.5</v>
          </cell>
          <cell r="AB256">
            <v>7</v>
          </cell>
          <cell r="AC256">
            <v>27.5</v>
          </cell>
          <cell r="AE256">
            <v>6.0999999999999999E-2</v>
          </cell>
          <cell r="AF256">
            <v>0.11</v>
          </cell>
          <cell r="AG256">
            <v>0.60599999999999998</v>
          </cell>
          <cell r="AI256">
            <v>0.04</v>
          </cell>
          <cell r="AS256">
            <v>6.17</v>
          </cell>
          <cell r="AT256">
            <v>2.76</v>
          </cell>
        </row>
        <row r="257">
          <cell r="B257">
            <v>33.1</v>
          </cell>
          <cell r="E257" t="str">
            <v>Top</v>
          </cell>
          <cell r="G257">
            <v>0.6</v>
          </cell>
          <cell r="I257">
            <v>22</v>
          </cell>
          <cell r="J257">
            <v>28</v>
          </cell>
          <cell r="K257">
            <v>5</v>
          </cell>
          <cell r="L257">
            <v>1</v>
          </cell>
          <cell r="M257">
            <v>4</v>
          </cell>
          <cell r="Y257">
            <v>8.3000000000000007</v>
          </cell>
          <cell r="Z257">
            <v>214</v>
          </cell>
          <cell r="AA257">
            <v>53.8</v>
          </cell>
          <cell r="AB257">
            <v>7</v>
          </cell>
          <cell r="AE257">
            <v>7.0000000000000001E-3</v>
          </cell>
          <cell r="AF257">
            <v>3.2000000000000001E-2</v>
          </cell>
          <cell r="AG257">
            <v>0.38400000000000001</v>
          </cell>
          <cell r="AI257">
            <v>0.1036</v>
          </cell>
          <cell r="AS257">
            <v>29.14</v>
          </cell>
          <cell r="AT257">
            <v>20.93</v>
          </cell>
        </row>
        <row r="258">
          <cell r="B258">
            <v>33.1</v>
          </cell>
          <cell r="E258" t="str">
            <v>Top</v>
          </cell>
          <cell r="G258">
            <v>0.75</v>
          </cell>
          <cell r="I258">
            <v>22</v>
          </cell>
          <cell r="J258">
            <v>25</v>
          </cell>
          <cell r="K258">
            <v>4</v>
          </cell>
          <cell r="L258">
            <v>1</v>
          </cell>
          <cell r="M258">
            <v>4</v>
          </cell>
          <cell r="Y258">
            <v>7.85</v>
          </cell>
          <cell r="Z258">
            <v>181.2</v>
          </cell>
          <cell r="AA258">
            <v>88.8</v>
          </cell>
          <cell r="AB258">
            <v>9</v>
          </cell>
          <cell r="AD258">
            <v>19.600000000000001</v>
          </cell>
          <cell r="AE258">
            <v>7.0000000000000001E-3</v>
          </cell>
          <cell r="AF258">
            <v>4.2999999999999997E-2</v>
          </cell>
          <cell r="AG258">
            <v>0.80400000000000005</v>
          </cell>
          <cell r="AI258">
            <v>0.10929999999999999</v>
          </cell>
          <cell r="AS258">
            <v>41.06</v>
          </cell>
          <cell r="AT258">
            <v>32.99</v>
          </cell>
        </row>
        <row r="259">
          <cell r="B259">
            <v>33.1</v>
          </cell>
          <cell r="E259" t="str">
            <v>Top</v>
          </cell>
          <cell r="G259">
            <v>0.5</v>
          </cell>
          <cell r="I259">
            <v>25</v>
          </cell>
          <cell r="J259">
            <v>25</v>
          </cell>
          <cell r="K259">
            <v>4</v>
          </cell>
          <cell r="L259">
            <v>1</v>
          </cell>
          <cell r="M259">
            <v>4</v>
          </cell>
          <cell r="Y259">
            <v>8.34</v>
          </cell>
          <cell r="Z259">
            <v>195.5</v>
          </cell>
          <cell r="AA259">
            <v>149.80000000000001</v>
          </cell>
          <cell r="AB259">
            <v>7</v>
          </cell>
          <cell r="AE259">
            <v>7.0000000000000001E-3</v>
          </cell>
          <cell r="AF259">
            <v>4.2000000000000003E-2</v>
          </cell>
          <cell r="AG259">
            <v>1.56</v>
          </cell>
          <cell r="AI259">
            <v>0.13600000000000001</v>
          </cell>
          <cell r="AS259">
            <v>62.35</v>
          </cell>
          <cell r="AT259">
            <v>59.38</v>
          </cell>
        </row>
        <row r="260">
          <cell r="B260">
            <v>33.1</v>
          </cell>
          <cell r="E260" t="str">
            <v>Top</v>
          </cell>
          <cell r="G260">
            <v>0.5</v>
          </cell>
          <cell r="I260">
            <v>20</v>
          </cell>
          <cell r="J260">
            <v>18</v>
          </cell>
          <cell r="K260">
            <v>3</v>
          </cell>
          <cell r="L260">
            <v>1</v>
          </cell>
          <cell r="M260">
            <v>3</v>
          </cell>
          <cell r="Y260">
            <v>9.06</v>
          </cell>
          <cell r="Z260">
            <v>213.5</v>
          </cell>
          <cell r="AA260">
            <v>59.4</v>
          </cell>
          <cell r="AB260">
            <v>9</v>
          </cell>
          <cell r="AC260">
            <v>24.9</v>
          </cell>
          <cell r="AE260">
            <v>2.4E-2</v>
          </cell>
          <cell r="AF260">
            <v>0.05</v>
          </cell>
          <cell r="AG260">
            <v>0.86199999999999999</v>
          </cell>
          <cell r="AI260">
            <v>0.1032</v>
          </cell>
          <cell r="AS260">
            <v>32.53</v>
          </cell>
          <cell r="AT260">
            <v>29.09</v>
          </cell>
        </row>
        <row r="261">
          <cell r="B261">
            <v>33.1</v>
          </cell>
          <cell r="E261" t="str">
            <v>Top</v>
          </cell>
          <cell r="G261">
            <v>0.65</v>
          </cell>
          <cell r="I261">
            <v>29</v>
          </cell>
          <cell r="J261">
            <v>22</v>
          </cell>
          <cell r="K261">
            <v>4</v>
          </cell>
          <cell r="L261">
            <v>1</v>
          </cell>
          <cell r="M261">
            <v>4</v>
          </cell>
          <cell r="Y261">
            <v>9.24</v>
          </cell>
          <cell r="Z261">
            <v>105.8</v>
          </cell>
          <cell r="AA261">
            <v>48.2</v>
          </cell>
          <cell r="AB261">
            <v>5</v>
          </cell>
          <cell r="AE261">
            <v>0.03</v>
          </cell>
          <cell r="AF261">
            <v>2.3E-2</v>
          </cell>
          <cell r="AG261">
            <v>0.90700000000000003</v>
          </cell>
          <cell r="AI261">
            <v>8.72E-2</v>
          </cell>
          <cell r="AS261">
            <v>19.11</v>
          </cell>
          <cell r="AT261">
            <v>16.7</v>
          </cell>
        </row>
        <row r="262">
          <cell r="B262">
            <v>33.1</v>
          </cell>
          <cell r="AS262">
            <v>833.25</v>
          </cell>
          <cell r="AT262">
            <v>643.5</v>
          </cell>
        </row>
        <row r="263">
          <cell r="B263">
            <v>33.1</v>
          </cell>
          <cell r="AS263">
            <v>26437.5</v>
          </cell>
          <cell r="AT263">
            <v>24975</v>
          </cell>
        </row>
        <row r="264">
          <cell r="B264">
            <v>33.1</v>
          </cell>
          <cell r="AS264">
            <v>147.34</v>
          </cell>
          <cell r="AT264">
            <v>107.29</v>
          </cell>
        </row>
        <row r="265">
          <cell r="B265">
            <v>33.1</v>
          </cell>
          <cell r="AS265">
            <v>221.47</v>
          </cell>
          <cell r="AT265">
            <v>155.88</v>
          </cell>
        </row>
        <row r="266">
          <cell r="B266">
            <v>33.1</v>
          </cell>
          <cell r="AS266">
            <v>103.50999999999999</v>
          </cell>
          <cell r="AT266">
            <v>88.85</v>
          </cell>
        </row>
        <row r="267">
          <cell r="B267">
            <v>33.1</v>
          </cell>
          <cell r="AS267">
            <v>17587.5</v>
          </cell>
          <cell r="AT267">
            <v>13837.5</v>
          </cell>
        </row>
        <row r="268">
          <cell r="B268">
            <v>33.1</v>
          </cell>
          <cell r="AS268">
            <v>32350.000000000004</v>
          </cell>
          <cell r="AT268">
            <v>29681.25</v>
          </cell>
        </row>
        <row r="269">
          <cell r="B269">
            <v>33.1</v>
          </cell>
          <cell r="AS269">
            <v>6.24</v>
          </cell>
          <cell r="AT269">
            <v>4.09</v>
          </cell>
        </row>
        <row r="270">
          <cell r="B270">
            <v>33.1</v>
          </cell>
          <cell r="AS270">
            <v>2.37</v>
          </cell>
          <cell r="AT270">
            <v>1.36</v>
          </cell>
        </row>
        <row r="271">
          <cell r="B271">
            <v>33.1</v>
          </cell>
          <cell r="AS271">
            <v>1.05</v>
          </cell>
          <cell r="AT271">
            <v>0.48</v>
          </cell>
        </row>
        <row r="272">
          <cell r="B272">
            <v>33.1</v>
          </cell>
          <cell r="AS272">
            <v>15.87</v>
          </cell>
          <cell r="AT272">
            <v>13.9</v>
          </cell>
        </row>
        <row r="273">
          <cell r="B273">
            <v>33.1</v>
          </cell>
          <cell r="AS273">
            <v>1.1399999999999999</v>
          </cell>
          <cell r="AT273">
            <v>0</v>
          </cell>
        </row>
        <row r="274">
          <cell r="B274">
            <v>33.1</v>
          </cell>
          <cell r="AS274">
            <v>2.16</v>
          </cell>
          <cell r="AT274">
            <v>0</v>
          </cell>
        </row>
        <row r="275">
          <cell r="B275">
            <v>33.1</v>
          </cell>
          <cell r="AS275">
            <v>23.91</v>
          </cell>
          <cell r="AT275">
            <v>0</v>
          </cell>
        </row>
        <row r="276">
          <cell r="B276">
            <v>33.1</v>
          </cell>
          <cell r="AS276">
            <v>8.89</v>
          </cell>
          <cell r="AT276">
            <v>1.46</v>
          </cell>
        </row>
        <row r="277">
          <cell r="B277">
            <v>33.1</v>
          </cell>
          <cell r="AS277">
            <v>10.51</v>
          </cell>
          <cell r="AT277">
            <v>5.52</v>
          </cell>
        </row>
        <row r="278">
          <cell r="B278">
            <v>33.1</v>
          </cell>
          <cell r="AS278">
            <v>1.17</v>
          </cell>
          <cell r="AT278">
            <v>0.34</v>
          </cell>
        </row>
        <row r="279">
          <cell r="B279">
            <v>33.1</v>
          </cell>
          <cell r="AS279">
            <v>0.72</v>
          </cell>
          <cell r="AT279">
            <v>0.15</v>
          </cell>
        </row>
        <row r="280">
          <cell r="B280">
            <v>33.1</v>
          </cell>
          <cell r="AS280">
            <v>3.54</v>
          </cell>
          <cell r="AT280">
            <v>1.93</v>
          </cell>
        </row>
        <row r="281">
          <cell r="B281">
            <v>33.1</v>
          </cell>
          <cell r="AD281">
            <v>15.9</v>
          </cell>
          <cell r="AS281">
            <v>7.71</v>
          </cell>
          <cell r="AT281">
            <v>0</v>
          </cell>
        </row>
        <row r="282">
          <cell r="B282">
            <v>33.1</v>
          </cell>
          <cell r="AD282">
            <v>18.3</v>
          </cell>
          <cell r="AS282">
            <v>5.72</v>
          </cell>
          <cell r="AT282">
            <v>1.26</v>
          </cell>
        </row>
        <row r="283">
          <cell r="B283">
            <v>33.1</v>
          </cell>
          <cell r="AS283">
            <v>29.92</v>
          </cell>
          <cell r="AT283">
            <v>2.0699999999999998</v>
          </cell>
        </row>
        <row r="284">
          <cell r="B284">
            <v>33.1</v>
          </cell>
          <cell r="AS284">
            <v>101.67</v>
          </cell>
          <cell r="AT284">
            <v>95.91</v>
          </cell>
        </row>
        <row r="285">
          <cell r="B285">
            <v>33.1</v>
          </cell>
          <cell r="AS285">
            <v>62.43</v>
          </cell>
          <cell r="AT285">
            <v>59.59</v>
          </cell>
        </row>
        <row r="286">
          <cell r="B286">
            <v>33.1</v>
          </cell>
          <cell r="AS286">
            <v>58.46</v>
          </cell>
          <cell r="AT286">
            <v>58.46</v>
          </cell>
        </row>
        <row r="287">
          <cell r="B287">
            <v>33.1</v>
          </cell>
          <cell r="AS287">
            <v>17.920000000000002</v>
          </cell>
          <cell r="AT287">
            <v>17.920000000000002</v>
          </cell>
        </row>
        <row r="288">
          <cell r="B288">
            <v>33.1</v>
          </cell>
          <cell r="AS288">
            <v>3.54</v>
          </cell>
          <cell r="AT288">
            <v>2.66</v>
          </cell>
        </row>
        <row r="289">
          <cell r="B289">
            <v>33.1</v>
          </cell>
          <cell r="AS289">
            <v>7.53</v>
          </cell>
          <cell r="AT289">
            <v>4.78</v>
          </cell>
        </row>
        <row r="290">
          <cell r="B290">
            <v>33.1</v>
          </cell>
          <cell r="AS290">
            <v>1.65</v>
          </cell>
          <cell r="AT290">
            <v>0.32</v>
          </cell>
        </row>
        <row r="291">
          <cell r="B291">
            <v>33.1</v>
          </cell>
          <cell r="AS291">
            <v>1.0900000000000001</v>
          </cell>
          <cell r="AT291">
            <v>0.6</v>
          </cell>
        </row>
        <row r="292">
          <cell r="B292">
            <v>33.1</v>
          </cell>
          <cell r="AS292">
            <v>4.58</v>
          </cell>
          <cell r="AT292">
            <v>2.12</v>
          </cell>
        </row>
        <row r="293">
          <cell r="B293">
            <v>33.1</v>
          </cell>
          <cell r="AS293">
            <v>4.3499999999999996</v>
          </cell>
          <cell r="AT293">
            <v>2.79</v>
          </cell>
        </row>
        <row r="294">
          <cell r="B294">
            <v>33.1</v>
          </cell>
          <cell r="AS294">
            <v>1.9</v>
          </cell>
          <cell r="AT294">
            <v>1.22</v>
          </cell>
        </row>
        <row r="295">
          <cell r="B295">
            <v>33.1</v>
          </cell>
          <cell r="AS295">
            <v>8.74</v>
          </cell>
          <cell r="AT295">
            <v>4.46</v>
          </cell>
        </row>
        <row r="296">
          <cell r="B296">
            <v>33.1</v>
          </cell>
          <cell r="AS296">
            <v>2.68</v>
          </cell>
          <cell r="AT296">
            <v>1</v>
          </cell>
        </row>
        <row r="297">
          <cell r="B297">
            <v>33.1</v>
          </cell>
          <cell r="AS297">
            <v>12.04</v>
          </cell>
          <cell r="AT297">
            <v>1.66</v>
          </cell>
        </row>
        <row r="298">
          <cell r="B298">
            <v>33.1</v>
          </cell>
          <cell r="AS298">
            <v>5.3</v>
          </cell>
          <cell r="AT298">
            <v>3.77</v>
          </cell>
        </row>
        <row r="299">
          <cell r="B299">
            <v>33.1</v>
          </cell>
          <cell r="AS299">
            <v>0.88</v>
          </cell>
          <cell r="AT299">
            <v>0.01</v>
          </cell>
        </row>
        <row r="300">
          <cell r="B300">
            <v>33.1</v>
          </cell>
          <cell r="AS300">
            <v>1.51</v>
          </cell>
          <cell r="AT300">
            <v>0.28000000000000003</v>
          </cell>
        </row>
        <row r="301">
          <cell r="B301">
            <v>33.1</v>
          </cell>
          <cell r="AS301">
            <v>9.9600000000000009</v>
          </cell>
          <cell r="AT301">
            <v>4.96</v>
          </cell>
        </row>
        <row r="302">
          <cell r="B302">
            <v>33.1</v>
          </cell>
          <cell r="AS302">
            <v>9.4600000000000009</v>
          </cell>
          <cell r="AT302">
            <v>7.85</v>
          </cell>
        </row>
        <row r="303">
          <cell r="B303">
            <v>33.1</v>
          </cell>
          <cell r="AS303">
            <v>7.1</v>
          </cell>
          <cell r="AT303">
            <v>0.53</v>
          </cell>
        </row>
        <row r="304">
          <cell r="B304">
            <v>33.1</v>
          </cell>
          <cell r="AS304">
            <v>3.87</v>
          </cell>
          <cell r="AT304">
            <v>2.68</v>
          </cell>
        </row>
        <row r="305">
          <cell r="B305">
            <v>33.1</v>
          </cell>
          <cell r="AS305">
            <v>0.65</v>
          </cell>
          <cell r="AT305">
            <v>0.17</v>
          </cell>
        </row>
        <row r="306">
          <cell r="B306">
            <v>33.1</v>
          </cell>
          <cell r="AS306">
            <v>28.84</v>
          </cell>
          <cell r="AT306">
            <v>25.73</v>
          </cell>
        </row>
        <row r="307">
          <cell r="B307">
            <v>33.1</v>
          </cell>
          <cell r="AS307">
            <v>8.17</v>
          </cell>
          <cell r="AT307">
            <v>6.7</v>
          </cell>
        </row>
        <row r="308">
          <cell r="B308">
            <v>33.1</v>
          </cell>
          <cell r="AS308">
            <v>6.06</v>
          </cell>
          <cell r="AT308">
            <v>5.39</v>
          </cell>
        </row>
        <row r="309">
          <cell r="B309">
            <v>33.1</v>
          </cell>
          <cell r="AS309">
            <v>1.78</v>
          </cell>
          <cell r="AT309">
            <v>0.6</v>
          </cell>
        </row>
        <row r="310">
          <cell r="B310">
            <v>33.1</v>
          </cell>
          <cell r="AS310">
            <v>1.77</v>
          </cell>
          <cell r="AT310">
            <v>1.4</v>
          </cell>
        </row>
        <row r="311">
          <cell r="B311">
            <v>33.1</v>
          </cell>
          <cell r="AS311">
            <v>0.94</v>
          </cell>
          <cell r="AT311">
            <v>0</v>
          </cell>
        </row>
        <row r="312">
          <cell r="B312">
            <v>33.1</v>
          </cell>
          <cell r="AS312">
            <v>5.72</v>
          </cell>
          <cell r="AT312">
            <v>3.05</v>
          </cell>
        </row>
        <row r="313">
          <cell r="B313">
            <v>33.1</v>
          </cell>
          <cell r="AS313">
            <v>1.53</v>
          </cell>
          <cell r="AT313">
            <v>0.51</v>
          </cell>
        </row>
        <row r="314">
          <cell r="B314">
            <v>33.1</v>
          </cell>
          <cell r="AS314">
            <v>1.41</v>
          </cell>
          <cell r="AT314">
            <v>0.69</v>
          </cell>
        </row>
        <row r="315">
          <cell r="B315">
            <v>33.1</v>
          </cell>
          <cell r="AS315">
            <v>12.34</v>
          </cell>
          <cell r="AT315">
            <v>7.43</v>
          </cell>
        </row>
        <row r="316">
          <cell r="B316">
            <v>33.1</v>
          </cell>
          <cell r="AS316">
            <v>3.75</v>
          </cell>
          <cell r="AT316">
            <v>2.3199999999999998</v>
          </cell>
        </row>
        <row r="317">
          <cell r="B317">
            <v>33.1</v>
          </cell>
          <cell r="AS317">
            <v>5.31</v>
          </cell>
          <cell r="AT317">
            <v>1.8</v>
          </cell>
        </row>
        <row r="318">
          <cell r="B318">
            <v>33.1</v>
          </cell>
          <cell r="AS318">
            <v>4.09</v>
          </cell>
          <cell r="AT318">
            <v>0.93</v>
          </cell>
        </row>
        <row r="319">
          <cell r="B319">
            <v>33.1</v>
          </cell>
          <cell r="AS319">
            <v>5.43</v>
          </cell>
          <cell r="AT319">
            <v>2.31</v>
          </cell>
        </row>
        <row r="320">
          <cell r="B320">
            <v>33.1</v>
          </cell>
          <cell r="AS320">
            <v>2.13</v>
          </cell>
          <cell r="AT320">
            <v>0.88</v>
          </cell>
        </row>
        <row r="321">
          <cell r="B321">
            <v>33.1</v>
          </cell>
          <cell r="AS321">
            <v>6.17</v>
          </cell>
          <cell r="AT321">
            <v>2.76</v>
          </cell>
        </row>
        <row r="322">
          <cell r="B322">
            <v>33.1</v>
          </cell>
          <cell r="AS322">
            <v>833.25</v>
          </cell>
          <cell r="AT322">
            <v>643.5</v>
          </cell>
        </row>
        <row r="323">
          <cell r="B323">
            <v>33.1</v>
          </cell>
          <cell r="AS323">
            <v>1.54</v>
          </cell>
          <cell r="AT323">
            <v>0.11</v>
          </cell>
        </row>
        <row r="324">
          <cell r="B324">
            <v>33.1</v>
          </cell>
          <cell r="AS324">
            <v>3.22</v>
          </cell>
          <cell r="AT324">
            <v>2.87</v>
          </cell>
        </row>
        <row r="325">
          <cell r="B325">
            <v>33.1</v>
          </cell>
          <cell r="AS325">
            <v>57.32</v>
          </cell>
          <cell r="AT325">
            <v>48.31</v>
          </cell>
        </row>
        <row r="326">
          <cell r="B326">
            <v>33.1</v>
          </cell>
          <cell r="AS326">
            <v>7.46</v>
          </cell>
          <cell r="AT326">
            <v>4.91</v>
          </cell>
        </row>
        <row r="327">
          <cell r="B327">
            <v>33.1</v>
          </cell>
          <cell r="AS327">
            <v>1.6</v>
          </cell>
          <cell r="AT327">
            <v>0.77</v>
          </cell>
        </row>
        <row r="328">
          <cell r="B328">
            <v>33.1</v>
          </cell>
          <cell r="AS328">
            <v>31.04</v>
          </cell>
          <cell r="AT328">
            <v>18.98</v>
          </cell>
        </row>
        <row r="329">
          <cell r="B329">
            <v>33.1</v>
          </cell>
          <cell r="AS329">
            <v>3.2</v>
          </cell>
          <cell r="AT329">
            <v>0.09</v>
          </cell>
        </row>
        <row r="330">
          <cell r="B330">
            <v>33.1</v>
          </cell>
          <cell r="AS330">
            <v>5.81</v>
          </cell>
          <cell r="AT330">
            <v>1.49</v>
          </cell>
        </row>
        <row r="331">
          <cell r="B331">
            <v>33.1</v>
          </cell>
          <cell r="AS331">
            <v>9.43</v>
          </cell>
          <cell r="AT331">
            <v>5.12</v>
          </cell>
        </row>
        <row r="332">
          <cell r="B332">
            <v>33.1</v>
          </cell>
          <cell r="AS332">
            <v>26437.5</v>
          </cell>
          <cell r="AT332">
            <v>24975</v>
          </cell>
        </row>
        <row r="333">
          <cell r="B333">
            <v>33.1</v>
          </cell>
          <cell r="AS333">
            <v>1874.5</v>
          </cell>
          <cell r="AT333">
            <v>1734.75</v>
          </cell>
        </row>
        <row r="334">
          <cell r="B334">
            <v>33.1</v>
          </cell>
          <cell r="AS334">
            <v>6.57</v>
          </cell>
          <cell r="AT334">
            <v>3.39</v>
          </cell>
        </row>
        <row r="335">
          <cell r="B335">
            <v>33.1</v>
          </cell>
          <cell r="AS335">
            <v>2416.25</v>
          </cell>
          <cell r="AT335">
            <v>1737.7500000000002</v>
          </cell>
        </row>
        <row r="336">
          <cell r="B336">
            <v>33.1</v>
          </cell>
          <cell r="AS336">
            <v>147.34</v>
          </cell>
          <cell r="AT336">
            <v>107.29</v>
          </cell>
        </row>
        <row r="337">
          <cell r="B337">
            <v>33.1</v>
          </cell>
          <cell r="AS337">
            <v>221.47</v>
          </cell>
          <cell r="AT337">
            <v>155.88</v>
          </cell>
        </row>
        <row r="338">
          <cell r="B338">
            <v>33.1</v>
          </cell>
          <cell r="AS338">
            <v>17587.5</v>
          </cell>
          <cell r="AT338">
            <v>13837.5</v>
          </cell>
        </row>
        <row r="339">
          <cell r="B339">
            <v>33.1</v>
          </cell>
          <cell r="AS339">
            <v>11.96</v>
          </cell>
          <cell r="AT339">
            <v>9.1199999999999992</v>
          </cell>
        </row>
        <row r="340">
          <cell r="B340">
            <v>33.1</v>
          </cell>
          <cell r="AS340">
            <v>10.67</v>
          </cell>
          <cell r="AT340">
            <v>9.93</v>
          </cell>
        </row>
        <row r="341">
          <cell r="B341">
            <v>33.1</v>
          </cell>
          <cell r="AS341">
            <v>52.77</v>
          </cell>
          <cell r="AT341">
            <v>45.56</v>
          </cell>
        </row>
        <row r="342">
          <cell r="B342">
            <v>33.1</v>
          </cell>
          <cell r="AS342">
            <v>8.6199999999999992</v>
          </cell>
          <cell r="AT342">
            <v>2.83</v>
          </cell>
        </row>
        <row r="343">
          <cell r="B343">
            <v>33.1</v>
          </cell>
          <cell r="AS343">
            <v>15.77</v>
          </cell>
          <cell r="AT343">
            <v>11.72</v>
          </cell>
        </row>
        <row r="344">
          <cell r="B344">
            <v>33.1</v>
          </cell>
          <cell r="AS344">
            <v>29.77</v>
          </cell>
          <cell r="AT344">
            <v>18.600000000000001</v>
          </cell>
        </row>
        <row r="345">
          <cell r="B345">
            <v>33.1</v>
          </cell>
          <cell r="AS345">
            <v>3.75</v>
          </cell>
          <cell r="AT345">
            <v>0.81</v>
          </cell>
        </row>
        <row r="346">
          <cell r="B346">
            <v>33.1</v>
          </cell>
          <cell r="AS346">
            <v>7.67</v>
          </cell>
          <cell r="AT346">
            <v>4.5</v>
          </cell>
        </row>
        <row r="347">
          <cell r="B347">
            <v>33.1</v>
          </cell>
          <cell r="AS347">
            <v>16.260000000000002</v>
          </cell>
          <cell r="AT347">
            <v>9.2899999999999991</v>
          </cell>
        </row>
        <row r="348">
          <cell r="B348">
            <v>33.1</v>
          </cell>
          <cell r="AS348">
            <v>7.01</v>
          </cell>
          <cell r="AT348">
            <v>0.66</v>
          </cell>
        </row>
        <row r="349">
          <cell r="B349">
            <v>33.1</v>
          </cell>
          <cell r="AS349">
            <v>29.14</v>
          </cell>
          <cell r="AT349">
            <v>20.93</v>
          </cell>
        </row>
        <row r="350">
          <cell r="B350">
            <v>33.1</v>
          </cell>
          <cell r="AS350">
            <v>32350.000000000004</v>
          </cell>
          <cell r="AT350">
            <v>29681.25</v>
          </cell>
        </row>
        <row r="351">
          <cell r="B351">
            <v>33.1</v>
          </cell>
          <cell r="AS351">
            <v>40.839999999999996</v>
          </cell>
          <cell r="AT351">
            <v>19.45</v>
          </cell>
        </row>
        <row r="352">
          <cell r="B352">
            <v>33.1</v>
          </cell>
          <cell r="AS352">
            <v>10.46</v>
          </cell>
          <cell r="AT352">
            <v>6.63</v>
          </cell>
        </row>
        <row r="353">
          <cell r="B353">
            <v>33.1</v>
          </cell>
          <cell r="AS353">
            <v>3.67</v>
          </cell>
          <cell r="AT353">
            <v>2.25</v>
          </cell>
        </row>
        <row r="354">
          <cell r="B354">
            <v>33.1</v>
          </cell>
          <cell r="AS354">
            <v>9.2099999999999991</v>
          </cell>
          <cell r="AT354">
            <v>4.6399999999999997</v>
          </cell>
        </row>
        <row r="355">
          <cell r="B355">
            <v>33.1</v>
          </cell>
          <cell r="AS355">
            <v>94.77000000000001</v>
          </cell>
          <cell r="AT355">
            <v>84.43</v>
          </cell>
        </row>
        <row r="356">
          <cell r="B356">
            <v>33.1</v>
          </cell>
          <cell r="AS356">
            <v>206.87</v>
          </cell>
          <cell r="AT356">
            <v>180.71</v>
          </cell>
        </row>
        <row r="357">
          <cell r="B357">
            <v>33.1</v>
          </cell>
          <cell r="AS357">
            <v>6.06</v>
          </cell>
          <cell r="AT357">
            <v>1.0900000000000001</v>
          </cell>
        </row>
        <row r="358">
          <cell r="B358">
            <v>33.1</v>
          </cell>
          <cell r="AS358">
            <v>233.87</v>
          </cell>
          <cell r="AT358">
            <v>180.27</v>
          </cell>
        </row>
        <row r="359">
          <cell r="B359">
            <v>33.1</v>
          </cell>
          <cell r="AS359">
            <v>670.25</v>
          </cell>
          <cell r="AT359">
            <v>558.5</v>
          </cell>
        </row>
        <row r="360">
          <cell r="B360">
            <v>33.1</v>
          </cell>
          <cell r="AS360">
            <v>1914</v>
          </cell>
          <cell r="AT360">
            <v>1301.5</v>
          </cell>
        </row>
        <row r="361">
          <cell r="B361">
            <v>33.1</v>
          </cell>
          <cell r="AS361">
            <v>19.36</v>
          </cell>
          <cell r="AT361">
            <v>17.54</v>
          </cell>
        </row>
        <row r="362">
          <cell r="B362">
            <v>33.1</v>
          </cell>
          <cell r="AS362">
            <v>3.74</v>
          </cell>
          <cell r="AT362">
            <v>2.11</v>
          </cell>
        </row>
        <row r="363">
          <cell r="B363">
            <v>33.1</v>
          </cell>
          <cell r="AS363">
            <v>24.98</v>
          </cell>
          <cell r="AT363">
            <v>19.309999999999999</v>
          </cell>
        </row>
        <row r="364">
          <cell r="B364">
            <v>33.1</v>
          </cell>
          <cell r="AS364">
            <v>98.75</v>
          </cell>
          <cell r="AT364">
            <v>51.749999999999993</v>
          </cell>
        </row>
        <row r="365">
          <cell r="B365">
            <v>33.1</v>
          </cell>
          <cell r="AS365">
            <v>103.50999999999999</v>
          </cell>
          <cell r="AT365">
            <v>88.85</v>
          </cell>
        </row>
        <row r="366">
          <cell r="B366">
            <v>33.1</v>
          </cell>
          <cell r="AS366">
            <v>14.26</v>
          </cell>
          <cell r="AT366">
            <v>7.45</v>
          </cell>
        </row>
        <row r="367">
          <cell r="B367">
            <v>33.1</v>
          </cell>
          <cell r="AS367">
            <v>1.34</v>
          </cell>
          <cell r="AT367">
            <v>0.44</v>
          </cell>
        </row>
        <row r="368">
          <cell r="B368">
            <v>33.1</v>
          </cell>
          <cell r="AS368">
            <v>22.64</v>
          </cell>
          <cell r="AT368">
            <v>13.65</v>
          </cell>
        </row>
        <row r="369">
          <cell r="B369">
            <v>33.1</v>
          </cell>
          <cell r="AS369">
            <v>603.25</v>
          </cell>
          <cell r="AT369">
            <v>573.25</v>
          </cell>
        </row>
        <row r="370">
          <cell r="B370">
            <v>33.1</v>
          </cell>
          <cell r="AS370">
            <v>408.74999999999994</v>
          </cell>
          <cell r="AT370">
            <v>105.5</v>
          </cell>
        </row>
        <row r="371">
          <cell r="B371">
            <v>33.1</v>
          </cell>
          <cell r="AS371">
            <v>60.14</v>
          </cell>
          <cell r="AT371">
            <v>56.42</v>
          </cell>
        </row>
        <row r="372">
          <cell r="B372">
            <v>33.1</v>
          </cell>
          <cell r="AS372">
            <v>316</v>
          </cell>
          <cell r="AT372">
            <v>289.75</v>
          </cell>
        </row>
        <row r="373">
          <cell r="B373">
            <v>33.1</v>
          </cell>
          <cell r="AS373">
            <v>13625</v>
          </cell>
          <cell r="AT373">
            <v>13312.5</v>
          </cell>
        </row>
        <row r="374">
          <cell r="B374">
            <v>33.1</v>
          </cell>
          <cell r="AS374">
            <v>5.7</v>
          </cell>
          <cell r="AT374">
            <v>3.27</v>
          </cell>
        </row>
        <row r="375">
          <cell r="B375">
            <v>33.1</v>
          </cell>
          <cell r="AS375">
            <v>263.75</v>
          </cell>
          <cell r="AT375">
            <v>263.75</v>
          </cell>
        </row>
        <row r="376">
          <cell r="B376">
            <v>33.1</v>
          </cell>
          <cell r="AS376">
            <v>70.86</v>
          </cell>
          <cell r="AT376">
            <v>62.41</v>
          </cell>
        </row>
        <row r="377">
          <cell r="B377">
            <v>33.1</v>
          </cell>
          <cell r="AS377">
            <v>877.5</v>
          </cell>
          <cell r="AT377">
            <v>843.5</v>
          </cell>
        </row>
        <row r="378">
          <cell r="B378">
            <v>33.1</v>
          </cell>
          <cell r="AS378">
            <v>9731.75</v>
          </cell>
          <cell r="AT378">
            <v>9164.75</v>
          </cell>
        </row>
        <row r="379">
          <cell r="B379">
            <v>33.1</v>
          </cell>
          <cell r="AD379">
            <v>18.899999999999999</v>
          </cell>
          <cell r="AS379">
            <v>9.08</v>
          </cell>
          <cell r="AT379">
            <v>0</v>
          </cell>
        </row>
        <row r="380">
          <cell r="B380">
            <v>33.1</v>
          </cell>
          <cell r="AD380">
            <v>19.600000000000001</v>
          </cell>
          <cell r="AS380">
            <v>41.06</v>
          </cell>
          <cell r="AT380">
            <v>32.99</v>
          </cell>
        </row>
        <row r="381">
          <cell r="B381">
            <v>33.1</v>
          </cell>
          <cell r="AS381">
            <v>177.25000000000003</v>
          </cell>
          <cell r="AT381">
            <v>168.25</v>
          </cell>
        </row>
        <row r="382">
          <cell r="B382">
            <v>33.1</v>
          </cell>
          <cell r="AS382">
            <v>20.84</v>
          </cell>
          <cell r="AT382">
            <v>16.29</v>
          </cell>
        </row>
        <row r="383">
          <cell r="B383">
            <v>33.1</v>
          </cell>
          <cell r="AS383">
            <v>206.25</v>
          </cell>
          <cell r="AT383">
            <v>190.5</v>
          </cell>
        </row>
        <row r="384">
          <cell r="B384">
            <v>33.1</v>
          </cell>
          <cell r="AS384">
            <v>13.629999999999999</v>
          </cell>
          <cell r="AT384">
            <v>11.26</v>
          </cell>
        </row>
        <row r="385">
          <cell r="B385">
            <v>33.1</v>
          </cell>
          <cell r="AS385">
            <v>579</v>
          </cell>
          <cell r="AT385">
            <v>579</v>
          </cell>
        </row>
        <row r="386">
          <cell r="B386">
            <v>33.1</v>
          </cell>
          <cell r="AS386">
            <v>16.850000000000001</v>
          </cell>
          <cell r="AT386">
            <v>16.170000000000002</v>
          </cell>
        </row>
        <row r="387">
          <cell r="B387">
            <v>33.1</v>
          </cell>
          <cell r="AS387">
            <v>855.25</v>
          </cell>
          <cell r="AT387">
            <v>704.25</v>
          </cell>
        </row>
        <row r="388">
          <cell r="B388">
            <v>33.1</v>
          </cell>
          <cell r="AS388">
            <v>730.75</v>
          </cell>
          <cell r="AT388">
            <v>730.75</v>
          </cell>
        </row>
        <row r="389">
          <cell r="B389">
            <v>33.1</v>
          </cell>
          <cell r="AS389">
            <v>78.179999999999993</v>
          </cell>
          <cell r="AT389">
            <v>67.489999999999995</v>
          </cell>
        </row>
        <row r="390">
          <cell r="B390">
            <v>33.1</v>
          </cell>
          <cell r="AS390">
            <v>8.5300000000000011</v>
          </cell>
          <cell r="AT390">
            <v>4.4000000000000004</v>
          </cell>
        </row>
        <row r="391">
          <cell r="B391">
            <v>33.1</v>
          </cell>
          <cell r="AS391">
            <v>22543.75</v>
          </cell>
          <cell r="AT391">
            <v>22543.75</v>
          </cell>
        </row>
        <row r="392">
          <cell r="B392">
            <v>33.1</v>
          </cell>
          <cell r="AS392">
            <v>21.97</v>
          </cell>
          <cell r="AT392">
            <v>21.97</v>
          </cell>
        </row>
        <row r="393">
          <cell r="B393">
            <v>33.1</v>
          </cell>
          <cell r="AS393">
            <v>3451</v>
          </cell>
          <cell r="AT393">
            <v>3379.9999999999995</v>
          </cell>
        </row>
        <row r="394">
          <cell r="B394">
            <v>33.1</v>
          </cell>
          <cell r="AS394">
            <v>69</v>
          </cell>
          <cell r="AT394">
            <v>59.75</v>
          </cell>
        </row>
        <row r="395">
          <cell r="B395">
            <v>33.1</v>
          </cell>
          <cell r="AS395">
            <v>138</v>
          </cell>
          <cell r="AT395">
            <v>132.25</v>
          </cell>
        </row>
        <row r="396">
          <cell r="B396">
            <v>33.1</v>
          </cell>
          <cell r="AS396">
            <v>18.91</v>
          </cell>
          <cell r="AT396">
            <v>15.4</v>
          </cell>
        </row>
        <row r="397">
          <cell r="B397">
            <v>33.1</v>
          </cell>
          <cell r="AS397">
            <v>84.48</v>
          </cell>
          <cell r="AT397">
            <v>77.430000000000007</v>
          </cell>
        </row>
        <row r="398">
          <cell r="B398">
            <v>33.1</v>
          </cell>
          <cell r="AS398">
            <v>13.32</v>
          </cell>
          <cell r="AT398">
            <v>13.01</v>
          </cell>
        </row>
        <row r="399">
          <cell r="B399">
            <v>33.1</v>
          </cell>
          <cell r="AS399">
            <v>52.629999999999995</v>
          </cell>
          <cell r="AT399">
            <v>45.3</v>
          </cell>
        </row>
        <row r="400">
          <cell r="B400">
            <v>33.1</v>
          </cell>
          <cell r="AS400">
            <v>6.95</v>
          </cell>
          <cell r="AT400">
            <v>6.45</v>
          </cell>
        </row>
        <row r="401">
          <cell r="B401">
            <v>33.1</v>
          </cell>
          <cell r="AS401">
            <v>29.61</v>
          </cell>
          <cell r="AT401">
            <v>27.78</v>
          </cell>
        </row>
        <row r="402">
          <cell r="B402">
            <v>33.1</v>
          </cell>
          <cell r="AS402">
            <v>4.66</v>
          </cell>
          <cell r="AT402">
            <v>4.3600000000000003</v>
          </cell>
        </row>
        <row r="403">
          <cell r="B403">
            <v>33.1</v>
          </cell>
          <cell r="AS403">
            <v>2.02</v>
          </cell>
          <cell r="AT403">
            <v>0.5</v>
          </cell>
        </row>
        <row r="404">
          <cell r="B404">
            <v>33.1</v>
          </cell>
          <cell r="AS404">
            <v>42.42</v>
          </cell>
          <cell r="AT404">
            <v>38.380000000000003</v>
          </cell>
        </row>
        <row r="405">
          <cell r="B405">
            <v>33.1</v>
          </cell>
          <cell r="AS405">
            <v>13.83</v>
          </cell>
          <cell r="AT405">
            <v>7.73</v>
          </cell>
        </row>
        <row r="406">
          <cell r="B406">
            <v>33.1</v>
          </cell>
          <cell r="AS406">
            <v>62.35</v>
          </cell>
          <cell r="AT406">
            <v>59.38</v>
          </cell>
        </row>
        <row r="407">
          <cell r="B407">
            <v>33.1</v>
          </cell>
          <cell r="AS407">
            <v>6686</v>
          </cell>
          <cell r="AT407">
            <v>6646.2500000000009</v>
          </cell>
        </row>
        <row r="408">
          <cell r="B408">
            <v>33.1</v>
          </cell>
          <cell r="AS408">
            <v>3364</v>
          </cell>
          <cell r="AT408">
            <v>3125.75</v>
          </cell>
        </row>
        <row r="409">
          <cell r="B409">
            <v>33.1</v>
          </cell>
          <cell r="AS409">
            <v>30.41</v>
          </cell>
          <cell r="AT409">
            <v>24.09</v>
          </cell>
        </row>
        <row r="410">
          <cell r="B410">
            <v>33.1</v>
          </cell>
          <cell r="AS410">
            <v>41.6</v>
          </cell>
          <cell r="AT410">
            <v>37.6</v>
          </cell>
        </row>
        <row r="411">
          <cell r="B411">
            <v>33.1</v>
          </cell>
          <cell r="AS411">
            <v>32.159999999999997</v>
          </cell>
          <cell r="AT411">
            <v>8.14</v>
          </cell>
        </row>
        <row r="412">
          <cell r="B412">
            <v>33.1</v>
          </cell>
          <cell r="AS412">
            <v>102.66</v>
          </cell>
          <cell r="AT412">
            <v>71.569999999999993</v>
          </cell>
        </row>
        <row r="413">
          <cell r="B413">
            <v>33.1</v>
          </cell>
          <cell r="AS413">
            <v>3922.75</v>
          </cell>
          <cell r="AT413">
            <v>2821.5</v>
          </cell>
        </row>
        <row r="414">
          <cell r="B414">
            <v>33.1</v>
          </cell>
          <cell r="AS414">
            <v>8.33</v>
          </cell>
          <cell r="AT414">
            <v>4.84</v>
          </cell>
        </row>
        <row r="415">
          <cell r="B415">
            <v>33.1</v>
          </cell>
          <cell r="AS415">
            <v>44.17</v>
          </cell>
          <cell r="AT415">
            <v>39</v>
          </cell>
        </row>
        <row r="416">
          <cell r="B416">
            <v>33.1</v>
          </cell>
          <cell r="AS416">
            <v>16.310000000000002</v>
          </cell>
          <cell r="AT416">
            <v>14.14</v>
          </cell>
        </row>
        <row r="417">
          <cell r="B417">
            <v>33.1</v>
          </cell>
          <cell r="AS417">
            <v>8.1999999999999993</v>
          </cell>
          <cell r="AT417">
            <v>7.81</v>
          </cell>
        </row>
        <row r="418">
          <cell r="B418">
            <v>33.1</v>
          </cell>
          <cell r="AS418">
            <v>32.24</v>
          </cell>
          <cell r="AT418">
            <v>29.13</v>
          </cell>
        </row>
        <row r="419">
          <cell r="B419">
            <v>33.1</v>
          </cell>
          <cell r="AS419">
            <v>3.5</v>
          </cell>
          <cell r="AT419">
            <v>2.2999999999999998</v>
          </cell>
        </row>
        <row r="420">
          <cell r="B420">
            <v>33.1</v>
          </cell>
          <cell r="AS420">
            <v>140.59</v>
          </cell>
          <cell r="AT420">
            <v>131.34</v>
          </cell>
        </row>
        <row r="421">
          <cell r="B421">
            <v>33.1</v>
          </cell>
          <cell r="AS421">
            <v>1618.75</v>
          </cell>
          <cell r="AT421">
            <v>1556</v>
          </cell>
        </row>
        <row r="422">
          <cell r="B422">
            <v>33.1</v>
          </cell>
          <cell r="AS422">
            <v>24.82</v>
          </cell>
          <cell r="AT422">
            <v>20.96</v>
          </cell>
        </row>
        <row r="423">
          <cell r="B423">
            <v>33.1</v>
          </cell>
          <cell r="AS423">
            <v>1804.75</v>
          </cell>
          <cell r="AT423">
            <v>1679.75</v>
          </cell>
        </row>
        <row r="424">
          <cell r="B424">
            <v>33.1</v>
          </cell>
          <cell r="AS424">
            <v>2.86</v>
          </cell>
          <cell r="AT424">
            <v>1.38</v>
          </cell>
        </row>
        <row r="425">
          <cell r="B425">
            <v>33.1</v>
          </cell>
          <cell r="AS425">
            <v>35.590000000000003</v>
          </cell>
          <cell r="AT425">
            <v>32.82</v>
          </cell>
        </row>
        <row r="426">
          <cell r="B426">
            <v>33.1</v>
          </cell>
          <cell r="AS426">
            <v>14.16</v>
          </cell>
          <cell r="AT426">
            <v>10.98</v>
          </cell>
        </row>
        <row r="427">
          <cell r="B427">
            <v>33.1</v>
          </cell>
          <cell r="AS427">
            <v>1703.25</v>
          </cell>
          <cell r="AT427">
            <v>1633.7499999999998</v>
          </cell>
        </row>
        <row r="428">
          <cell r="B428">
            <v>33.1</v>
          </cell>
          <cell r="AS428">
            <v>190.25</v>
          </cell>
          <cell r="AT428">
            <v>181.25</v>
          </cell>
        </row>
        <row r="429">
          <cell r="B429">
            <v>33.1</v>
          </cell>
          <cell r="AS429">
            <v>39.93</v>
          </cell>
          <cell r="AT429">
            <v>31.9</v>
          </cell>
        </row>
        <row r="430">
          <cell r="B430">
            <v>33.1</v>
          </cell>
          <cell r="AS430">
            <v>5.6</v>
          </cell>
          <cell r="AT430">
            <v>3.2</v>
          </cell>
        </row>
        <row r="431">
          <cell r="B431">
            <v>33.1</v>
          </cell>
          <cell r="AS431">
            <v>32.53</v>
          </cell>
          <cell r="AT431">
            <v>29.09</v>
          </cell>
        </row>
        <row r="432">
          <cell r="B432">
            <v>33.1</v>
          </cell>
          <cell r="AS432">
            <v>12.799999999999999</v>
          </cell>
          <cell r="AT432">
            <v>10.19</v>
          </cell>
        </row>
        <row r="433">
          <cell r="B433">
            <v>33.1</v>
          </cell>
          <cell r="AS433">
            <v>44.85</v>
          </cell>
          <cell r="AT433">
            <v>40.25</v>
          </cell>
        </row>
        <row r="434">
          <cell r="B434">
            <v>33.1</v>
          </cell>
          <cell r="AS434">
            <v>34.620000000000005</v>
          </cell>
          <cell r="AT434">
            <v>32.130000000000003</v>
          </cell>
        </row>
        <row r="435">
          <cell r="B435">
            <v>33.1</v>
          </cell>
          <cell r="AS435">
            <v>40.569999999999993</v>
          </cell>
          <cell r="AT435">
            <v>37.979999999999997</v>
          </cell>
        </row>
        <row r="436">
          <cell r="B436">
            <v>33.1</v>
          </cell>
          <cell r="AS436">
            <v>14656.25</v>
          </cell>
          <cell r="AT436">
            <v>13625</v>
          </cell>
        </row>
        <row r="437">
          <cell r="B437">
            <v>33.1</v>
          </cell>
          <cell r="AS437">
            <v>15175</v>
          </cell>
          <cell r="AT437">
            <v>14606.25</v>
          </cell>
        </row>
        <row r="438">
          <cell r="B438">
            <v>33.1</v>
          </cell>
          <cell r="AS438">
            <v>4812.5</v>
          </cell>
          <cell r="AT438">
            <v>4369.25</v>
          </cell>
        </row>
        <row r="439">
          <cell r="B439">
            <v>33.1</v>
          </cell>
          <cell r="AS439">
            <v>14.33</v>
          </cell>
          <cell r="AT439">
            <v>11.65</v>
          </cell>
        </row>
        <row r="440">
          <cell r="B440">
            <v>33.1</v>
          </cell>
          <cell r="AS440">
            <v>17.850000000000001</v>
          </cell>
          <cell r="AT440">
            <v>15.38</v>
          </cell>
        </row>
        <row r="441">
          <cell r="B441">
            <v>33.1</v>
          </cell>
          <cell r="AS441">
            <v>9.35</v>
          </cell>
          <cell r="AT441">
            <v>7.86</v>
          </cell>
        </row>
        <row r="442">
          <cell r="B442">
            <v>33.1</v>
          </cell>
          <cell r="AS442">
            <v>120.94</v>
          </cell>
          <cell r="AT442">
            <v>104.54</v>
          </cell>
        </row>
        <row r="443">
          <cell r="B443">
            <v>33.1</v>
          </cell>
          <cell r="AS443">
            <v>81.81</v>
          </cell>
          <cell r="AT443">
            <v>80.45</v>
          </cell>
        </row>
        <row r="444">
          <cell r="B444">
            <v>33.1</v>
          </cell>
          <cell r="AS444">
            <v>84.78</v>
          </cell>
          <cell r="AT444">
            <v>76.58</v>
          </cell>
        </row>
        <row r="445">
          <cell r="B445">
            <v>33.1</v>
          </cell>
          <cell r="AS445">
            <v>3893.5</v>
          </cell>
          <cell r="AT445">
            <v>3893.5</v>
          </cell>
        </row>
        <row r="446">
          <cell r="B446">
            <v>33.1</v>
          </cell>
          <cell r="AS446">
            <v>15.38</v>
          </cell>
          <cell r="AT446">
            <v>11.99</v>
          </cell>
        </row>
        <row r="447">
          <cell r="B447">
            <v>33.1</v>
          </cell>
          <cell r="AS447">
            <v>3759.5</v>
          </cell>
          <cell r="AT447">
            <v>3609.25</v>
          </cell>
        </row>
        <row r="448">
          <cell r="B448">
            <v>33.1</v>
          </cell>
          <cell r="AS448">
            <v>4134.5</v>
          </cell>
          <cell r="AT448">
            <v>3994.2500000000005</v>
          </cell>
        </row>
        <row r="449">
          <cell r="B449">
            <v>33.1</v>
          </cell>
          <cell r="AS449">
            <v>3691.5</v>
          </cell>
          <cell r="AT449">
            <v>3456.5</v>
          </cell>
        </row>
        <row r="450">
          <cell r="B450">
            <v>33.1</v>
          </cell>
          <cell r="AS450">
            <v>394.5</v>
          </cell>
          <cell r="AT450">
            <v>386.5</v>
          </cell>
        </row>
        <row r="451">
          <cell r="B451">
            <v>33.1</v>
          </cell>
          <cell r="AS451">
            <v>34.96</v>
          </cell>
          <cell r="AT451">
            <v>31.11</v>
          </cell>
        </row>
        <row r="452">
          <cell r="B452">
            <v>33.1</v>
          </cell>
          <cell r="AS452">
            <v>3.78</v>
          </cell>
          <cell r="AT452">
            <v>0.8</v>
          </cell>
        </row>
        <row r="453">
          <cell r="B453">
            <v>33.1</v>
          </cell>
          <cell r="AS453">
            <v>19.11</v>
          </cell>
          <cell r="AT453">
            <v>16.7</v>
          </cell>
        </row>
        <row r="454">
          <cell r="B454">
            <v>33.1</v>
          </cell>
          <cell r="AS454">
            <v>4.83</v>
          </cell>
          <cell r="AT454">
            <v>2.96</v>
          </cell>
        </row>
        <row r="455">
          <cell r="B455">
            <v>33.1</v>
          </cell>
          <cell r="AS455">
            <v>5.73</v>
          </cell>
          <cell r="AT455">
            <v>4.42</v>
          </cell>
        </row>
        <row r="456">
          <cell r="B456">
            <v>33.1</v>
          </cell>
          <cell r="AS456">
            <v>141.54</v>
          </cell>
          <cell r="AT456">
            <v>134.5</v>
          </cell>
        </row>
        <row r="457">
          <cell r="B457">
            <v>33.1</v>
          </cell>
          <cell r="AS457">
            <v>376</v>
          </cell>
          <cell r="AT457">
            <v>359.75</v>
          </cell>
        </row>
        <row r="458">
          <cell r="B458">
            <v>33.1</v>
          </cell>
          <cell r="AS458">
            <v>8.7899999999999991</v>
          </cell>
          <cell r="AT458">
            <v>7.3</v>
          </cell>
        </row>
        <row r="459">
          <cell r="B459">
            <v>33.1</v>
          </cell>
          <cell r="AS459">
            <v>22.63</v>
          </cell>
          <cell r="AT459">
            <v>21.04</v>
          </cell>
        </row>
        <row r="460">
          <cell r="B460">
            <v>33.1</v>
          </cell>
          <cell r="AS460">
            <v>143.75</v>
          </cell>
          <cell r="AT460">
            <v>141.25</v>
          </cell>
        </row>
        <row r="461">
          <cell r="B461">
            <v>33.1</v>
          </cell>
          <cell r="AS461">
            <v>30.25</v>
          </cell>
          <cell r="AT461">
            <v>25.25</v>
          </cell>
        </row>
        <row r="462">
          <cell r="B462">
            <v>33.1</v>
          </cell>
          <cell r="AS462">
            <v>195.75</v>
          </cell>
          <cell r="AT462">
            <v>188.5</v>
          </cell>
        </row>
        <row r="463">
          <cell r="B463">
            <v>33.1</v>
          </cell>
          <cell r="AS463">
            <v>184.25</v>
          </cell>
          <cell r="AT463">
            <v>172.5</v>
          </cell>
        </row>
        <row r="464">
          <cell r="B464">
            <v>33.1</v>
          </cell>
          <cell r="AS464">
            <v>93.25</v>
          </cell>
          <cell r="AT464">
            <v>88.25</v>
          </cell>
        </row>
        <row r="465">
          <cell r="B465">
            <v>33.1</v>
          </cell>
          <cell r="AS465">
            <v>4.5</v>
          </cell>
          <cell r="AT465">
            <v>2.66</v>
          </cell>
        </row>
        <row r="466">
          <cell r="B466">
            <v>33.1</v>
          </cell>
          <cell r="AS466">
            <v>35.35</v>
          </cell>
          <cell r="AT466">
            <v>32.299999999999997</v>
          </cell>
        </row>
        <row r="467">
          <cell r="B467">
            <v>33.1</v>
          </cell>
          <cell r="AS467">
            <v>16.940000000000001</v>
          </cell>
          <cell r="AT467">
            <v>16.559999999999999</v>
          </cell>
        </row>
        <row r="468">
          <cell r="B468">
            <v>33.1</v>
          </cell>
          <cell r="AS468">
            <v>8.0399999999999991</v>
          </cell>
          <cell r="AT468">
            <v>5.22</v>
          </cell>
        </row>
        <row r="469">
          <cell r="B469">
            <v>33.1</v>
          </cell>
          <cell r="AS469">
            <v>9</v>
          </cell>
          <cell r="AT469">
            <v>0.68</v>
          </cell>
        </row>
        <row r="470">
          <cell r="B470">
            <v>33.1</v>
          </cell>
          <cell r="AS470">
            <v>17</v>
          </cell>
          <cell r="AT470">
            <v>13.5</v>
          </cell>
        </row>
        <row r="471">
          <cell r="B471">
            <v>33.1</v>
          </cell>
          <cell r="AS471">
            <v>64.25</v>
          </cell>
          <cell r="AT471">
            <v>62.5</v>
          </cell>
        </row>
        <row r="472">
          <cell r="B472">
            <v>33.1</v>
          </cell>
          <cell r="AS472">
            <v>4.22</v>
          </cell>
          <cell r="AT472">
            <v>1.28</v>
          </cell>
        </row>
        <row r="473">
          <cell r="B473">
            <v>33.1</v>
          </cell>
          <cell r="AS473">
            <v>2.52</v>
          </cell>
          <cell r="AT473">
            <v>2.21</v>
          </cell>
        </row>
        <row r="474">
          <cell r="B474">
            <v>33.1</v>
          </cell>
          <cell r="AS474">
            <v>5.83</v>
          </cell>
          <cell r="AT474">
            <v>3.09</v>
          </cell>
        </row>
        <row r="475">
          <cell r="B475">
            <v>33.1</v>
          </cell>
          <cell r="AS475">
            <v>5.13</v>
          </cell>
          <cell r="AT475">
            <v>1.25</v>
          </cell>
        </row>
        <row r="476">
          <cell r="B476">
            <v>33.1</v>
          </cell>
          <cell r="AS476">
            <v>12.84</v>
          </cell>
          <cell r="AT476">
            <v>0</v>
          </cell>
        </row>
        <row r="477">
          <cell r="B477">
            <v>33.1</v>
          </cell>
          <cell r="AS477">
            <v>15.05</v>
          </cell>
          <cell r="AT477">
            <v>0</v>
          </cell>
        </row>
        <row r="478">
          <cell r="B478">
            <v>33.1</v>
          </cell>
          <cell r="AS478">
            <v>21.98</v>
          </cell>
          <cell r="AT478">
            <v>0</v>
          </cell>
        </row>
        <row r="479">
          <cell r="B479">
            <v>33.1</v>
          </cell>
          <cell r="AS479">
            <v>17.23</v>
          </cell>
          <cell r="AT479">
            <v>0</v>
          </cell>
        </row>
        <row r="480">
          <cell r="B480">
            <v>168</v>
          </cell>
          <cell r="E480" t="str">
            <v>Top</v>
          </cell>
          <cell r="G480">
            <v>3.35</v>
          </cell>
          <cell r="I480">
            <v>27</v>
          </cell>
          <cell r="J480">
            <v>22</v>
          </cell>
          <cell r="K480">
            <v>2</v>
          </cell>
          <cell r="L480">
            <v>1</v>
          </cell>
          <cell r="M480">
            <v>1</v>
          </cell>
          <cell r="Y480">
            <v>7.93</v>
          </cell>
          <cell r="Z480">
            <v>187.1</v>
          </cell>
          <cell r="AA480">
            <v>0.9</v>
          </cell>
          <cell r="AB480">
            <v>7</v>
          </cell>
          <cell r="AD480">
            <v>9.48</v>
          </cell>
          <cell r="AE480">
            <v>7.0000000000000001E-3</v>
          </cell>
          <cell r="AF480">
            <v>8.9999999999999993E-3</v>
          </cell>
          <cell r="AG480">
            <v>0.20399999999999999</v>
          </cell>
          <cell r="AI480">
            <v>4.7999999999999996E-3</v>
          </cell>
          <cell r="AS480">
            <v>1.76</v>
          </cell>
          <cell r="AT480">
            <v>0.32</v>
          </cell>
        </row>
        <row r="481">
          <cell r="B481">
            <v>168</v>
          </cell>
          <cell r="E481" t="str">
            <v>Top</v>
          </cell>
          <cell r="G481">
            <v>6.45</v>
          </cell>
          <cell r="I481">
            <v>14</v>
          </cell>
          <cell r="J481">
            <v>22</v>
          </cell>
          <cell r="K481">
            <v>1</v>
          </cell>
          <cell r="L481">
            <v>1</v>
          </cell>
          <cell r="M481">
            <v>1</v>
          </cell>
          <cell r="Y481">
            <v>8.19</v>
          </cell>
          <cell r="Z481">
            <v>154.1</v>
          </cell>
          <cell r="AA481">
            <v>1.3</v>
          </cell>
          <cell r="AB481">
            <v>5</v>
          </cell>
          <cell r="AE481">
            <v>7.0000000000000001E-3</v>
          </cell>
          <cell r="AF481">
            <v>8.9999999999999993E-3</v>
          </cell>
          <cell r="AG481">
            <v>0.33700000000000002</v>
          </cell>
          <cell r="AI481">
            <v>1.4800000000000001E-2</v>
          </cell>
          <cell r="AS481">
            <v>1.68</v>
          </cell>
          <cell r="AT481">
            <v>0.05</v>
          </cell>
        </row>
        <row r="482">
          <cell r="B482">
            <v>168</v>
          </cell>
          <cell r="E482" t="str">
            <v>Top</v>
          </cell>
          <cell r="G482">
            <v>6.8</v>
          </cell>
          <cell r="I482">
            <v>25</v>
          </cell>
          <cell r="J482">
            <v>23</v>
          </cell>
          <cell r="K482">
            <v>1</v>
          </cell>
          <cell r="L482">
            <v>1</v>
          </cell>
          <cell r="M482">
            <v>1</v>
          </cell>
          <cell r="Y482">
            <v>7.34</v>
          </cell>
          <cell r="Z482">
            <v>111.7</v>
          </cell>
          <cell r="AA482">
            <v>1.7</v>
          </cell>
          <cell r="AB482">
            <v>3</v>
          </cell>
          <cell r="AC482">
            <v>27.7</v>
          </cell>
          <cell r="AE482">
            <v>1.9E-2</v>
          </cell>
          <cell r="AF482">
            <v>5.6000000000000001E-2</v>
          </cell>
          <cell r="AG482">
            <v>0.43</v>
          </cell>
          <cell r="AI482">
            <v>1.04E-2</v>
          </cell>
          <cell r="AS482">
            <v>1.39</v>
          </cell>
          <cell r="AT482">
            <v>0.55000000000000004</v>
          </cell>
        </row>
        <row r="483">
          <cell r="B483">
            <v>168</v>
          </cell>
          <cell r="E483" t="str">
            <v>Top</v>
          </cell>
          <cell r="G483">
            <v>4.55</v>
          </cell>
          <cell r="I483">
            <v>24</v>
          </cell>
          <cell r="J483">
            <v>24</v>
          </cell>
          <cell r="K483">
            <v>2</v>
          </cell>
          <cell r="L483">
            <v>2</v>
          </cell>
          <cell r="M483">
            <v>2</v>
          </cell>
          <cell r="Y483">
            <v>7.39</v>
          </cell>
          <cell r="Z483">
            <v>175.5</v>
          </cell>
          <cell r="AA483">
            <v>4.2</v>
          </cell>
          <cell r="AB483">
            <v>5</v>
          </cell>
          <cell r="AE483">
            <v>7.0000000000000001E-3</v>
          </cell>
          <cell r="AF483">
            <v>2.8000000000000001E-2</v>
          </cell>
          <cell r="AG483">
            <v>0.60799999999999998</v>
          </cell>
          <cell r="AI483">
            <v>7.1999999999999998E-3</v>
          </cell>
          <cell r="AS483">
            <v>1.8900000000000001</v>
          </cell>
          <cell r="AT483">
            <v>0.26</v>
          </cell>
        </row>
        <row r="484">
          <cell r="B484">
            <v>168</v>
          </cell>
          <cell r="E484" t="str">
            <v>Top</v>
          </cell>
          <cell r="G484">
            <v>5.15</v>
          </cell>
          <cell r="I484">
            <v>19</v>
          </cell>
          <cell r="J484">
            <v>23</v>
          </cell>
          <cell r="K484">
            <v>2</v>
          </cell>
          <cell r="L484">
            <v>1</v>
          </cell>
          <cell r="M484">
            <v>1</v>
          </cell>
          <cell r="Y484">
            <v>7.42</v>
          </cell>
          <cell r="Z484">
            <v>179.4</v>
          </cell>
          <cell r="AA484">
            <v>4.0999999999999996</v>
          </cell>
          <cell r="AB484">
            <v>5</v>
          </cell>
          <cell r="AE484">
            <v>7.0000000000000001E-3</v>
          </cell>
          <cell r="AF484">
            <v>2.5000000000000001E-3</v>
          </cell>
          <cell r="AG484">
            <v>0.316</v>
          </cell>
          <cell r="AI484">
            <v>8.6999999999999994E-3</v>
          </cell>
          <cell r="AS484">
            <v>2.23</v>
          </cell>
          <cell r="AT484">
            <v>1.08</v>
          </cell>
        </row>
        <row r="485">
          <cell r="B485">
            <v>168</v>
          </cell>
          <cell r="E485" t="str">
            <v>Top</v>
          </cell>
          <cell r="G485">
            <v>5.05</v>
          </cell>
          <cell r="I485">
            <v>25</v>
          </cell>
          <cell r="J485">
            <v>24</v>
          </cell>
          <cell r="K485">
            <v>2</v>
          </cell>
          <cell r="L485">
            <v>3</v>
          </cell>
          <cell r="M485">
            <v>2</v>
          </cell>
          <cell r="Y485">
            <v>8.1199999999999992</v>
          </cell>
          <cell r="Z485">
            <v>128.19999999999999</v>
          </cell>
          <cell r="AA485">
            <v>4.5</v>
          </cell>
          <cell r="AB485">
            <v>3</v>
          </cell>
          <cell r="AE485">
            <v>7.0000000000000001E-3</v>
          </cell>
          <cell r="AF485">
            <v>0.13100000000000001</v>
          </cell>
          <cell r="AG485">
            <v>0.31900000000000001</v>
          </cell>
          <cell r="AI485">
            <v>0.01</v>
          </cell>
          <cell r="AS485">
            <v>2.16</v>
          </cell>
          <cell r="AT485">
            <v>1.1599999999999999</v>
          </cell>
        </row>
        <row r="486">
          <cell r="B486">
            <v>168</v>
          </cell>
          <cell r="E486" t="str">
            <v>Top</v>
          </cell>
          <cell r="G486">
            <v>4</v>
          </cell>
          <cell r="I486">
            <v>15</v>
          </cell>
          <cell r="J486">
            <v>18</v>
          </cell>
          <cell r="K486">
            <v>2</v>
          </cell>
          <cell r="L486">
            <v>1</v>
          </cell>
          <cell r="M486">
            <v>1</v>
          </cell>
          <cell r="Y486">
            <v>7.63</v>
          </cell>
          <cell r="Z486">
            <v>128.4</v>
          </cell>
          <cell r="AA486">
            <v>3.2</v>
          </cell>
          <cell r="AB486">
            <v>5</v>
          </cell>
          <cell r="AC486">
            <v>32.4</v>
          </cell>
          <cell r="AE486">
            <v>7.0000000000000001E-3</v>
          </cell>
          <cell r="AF486">
            <v>2.5999999999999999E-2</v>
          </cell>
          <cell r="AG486">
            <v>0.26</v>
          </cell>
          <cell r="AI486">
            <v>8.6E-3</v>
          </cell>
          <cell r="AS486">
            <v>1.77</v>
          </cell>
          <cell r="AT486">
            <v>0.27</v>
          </cell>
        </row>
        <row r="487">
          <cell r="B487">
            <v>168</v>
          </cell>
          <cell r="E487" t="str">
            <v>Top</v>
          </cell>
          <cell r="G487">
            <v>4.75</v>
          </cell>
          <cell r="I487">
            <v>24</v>
          </cell>
          <cell r="J487">
            <v>22</v>
          </cell>
          <cell r="K487">
            <v>1</v>
          </cell>
          <cell r="L487">
            <v>1</v>
          </cell>
          <cell r="M487">
            <v>1</v>
          </cell>
          <cell r="Y487">
            <v>6.7</v>
          </cell>
          <cell r="Z487">
            <v>105.9</v>
          </cell>
          <cell r="AA487">
            <v>1.4</v>
          </cell>
          <cell r="AB487">
            <v>6</v>
          </cell>
          <cell r="AE487">
            <v>7.0000000000000001E-3</v>
          </cell>
          <cell r="AF487">
            <v>1.2E-2</v>
          </cell>
          <cell r="AG487">
            <v>0.33100000000000002</v>
          </cell>
          <cell r="AI487">
            <v>1.03E-2</v>
          </cell>
          <cell r="AS487">
            <v>2.0499999999999998</v>
          </cell>
          <cell r="AT487">
            <v>0.8</v>
          </cell>
        </row>
        <row r="488">
          <cell r="B488">
            <v>168</v>
          </cell>
          <cell r="E488" t="str">
            <v>Top</v>
          </cell>
          <cell r="G488">
            <v>4.75</v>
          </cell>
          <cell r="I488">
            <v>24</v>
          </cell>
          <cell r="J488">
            <v>22</v>
          </cell>
          <cell r="K488">
            <v>1</v>
          </cell>
          <cell r="L488">
            <v>1</v>
          </cell>
          <cell r="M488">
            <v>1</v>
          </cell>
          <cell r="Y488">
            <v>6.7</v>
          </cell>
          <cell r="Z488">
            <v>105.9</v>
          </cell>
          <cell r="AA488">
            <v>1.4</v>
          </cell>
          <cell r="AB488">
            <v>6</v>
          </cell>
          <cell r="AE488">
            <v>7.0000000000000001E-3</v>
          </cell>
          <cell r="AF488">
            <v>1.2E-2</v>
          </cell>
          <cell r="AG488">
            <v>0.33100000000000002</v>
          </cell>
          <cell r="AI488">
            <v>1.03E-2</v>
          </cell>
          <cell r="AS488">
            <v>2.0499999999999998</v>
          </cell>
          <cell r="AT488">
            <v>0.8</v>
          </cell>
        </row>
        <row r="489">
          <cell r="B489">
            <v>228</v>
          </cell>
          <cell r="E489" t="str">
            <v>Top</v>
          </cell>
          <cell r="G489">
            <v>4.25</v>
          </cell>
          <cell r="I489">
            <v>21</v>
          </cell>
          <cell r="J489">
            <v>20</v>
          </cell>
          <cell r="K489">
            <v>1</v>
          </cell>
          <cell r="L489">
            <v>2</v>
          </cell>
          <cell r="M489">
            <v>1</v>
          </cell>
          <cell r="Y489">
            <v>7.26</v>
          </cell>
          <cell r="Z489">
            <v>206.8</v>
          </cell>
          <cell r="AA489">
            <v>0.7</v>
          </cell>
          <cell r="AB489">
            <v>5</v>
          </cell>
          <cell r="AD489">
            <v>4.68</v>
          </cell>
          <cell r="AE489">
            <v>7.0000000000000001E-3</v>
          </cell>
          <cell r="AF489">
            <v>6.0000000000000001E-3</v>
          </cell>
          <cell r="AG489">
            <v>0.42</v>
          </cell>
          <cell r="AI489">
            <v>1.4E-2</v>
          </cell>
          <cell r="AS489">
            <v>1.99</v>
          </cell>
          <cell r="AT489">
            <v>0</v>
          </cell>
        </row>
        <row r="490">
          <cell r="B490">
            <v>228</v>
          </cell>
          <cell r="E490" t="str">
            <v>Top</v>
          </cell>
          <cell r="G490">
            <v>5.15</v>
          </cell>
          <cell r="I490">
            <v>21</v>
          </cell>
          <cell r="J490">
            <v>23</v>
          </cell>
          <cell r="K490">
            <v>2</v>
          </cell>
          <cell r="L490">
            <v>2</v>
          </cell>
          <cell r="M490">
            <v>1</v>
          </cell>
          <cell r="Y490">
            <v>7.64</v>
          </cell>
          <cell r="Z490">
            <v>220.9</v>
          </cell>
          <cell r="AA490">
            <v>0.5</v>
          </cell>
          <cell r="AB490">
            <v>9</v>
          </cell>
          <cell r="AE490">
            <v>7.0000000000000001E-3</v>
          </cell>
          <cell r="AF490">
            <v>2.5000000000000001E-3</v>
          </cell>
          <cell r="AG490">
            <v>0.36199999999999999</v>
          </cell>
          <cell r="AI490">
            <v>1.4199999999999999E-2</v>
          </cell>
          <cell r="AS490">
            <v>3.09</v>
          </cell>
          <cell r="AT490">
            <v>0.21</v>
          </cell>
        </row>
        <row r="491">
          <cell r="B491">
            <v>228</v>
          </cell>
          <cell r="E491" t="str">
            <v>Top</v>
          </cell>
          <cell r="G491">
            <v>4.75</v>
          </cell>
          <cell r="I491">
            <v>25</v>
          </cell>
          <cell r="J491">
            <v>26</v>
          </cell>
          <cell r="K491">
            <v>1</v>
          </cell>
          <cell r="L491">
            <v>3</v>
          </cell>
          <cell r="M491">
            <v>1</v>
          </cell>
          <cell r="Y491">
            <v>8.01</v>
          </cell>
          <cell r="Z491">
            <v>186.7</v>
          </cell>
          <cell r="AA491">
            <v>2.6</v>
          </cell>
          <cell r="AB491">
            <v>4</v>
          </cell>
          <cell r="AC491">
            <v>35.5</v>
          </cell>
          <cell r="AG491">
            <v>0.43</v>
          </cell>
          <cell r="AI491">
            <v>1.4199999999999999E-2</v>
          </cell>
          <cell r="AS491">
            <v>1.95</v>
          </cell>
          <cell r="AT491">
            <v>0.44</v>
          </cell>
        </row>
        <row r="492">
          <cell r="B492">
            <v>228</v>
          </cell>
          <cell r="E492" t="str">
            <v>Top</v>
          </cell>
          <cell r="G492">
            <v>3.95</v>
          </cell>
          <cell r="I492">
            <v>26</v>
          </cell>
          <cell r="J492">
            <v>27</v>
          </cell>
          <cell r="K492">
            <v>2</v>
          </cell>
          <cell r="L492">
            <v>3</v>
          </cell>
          <cell r="M492">
            <v>2</v>
          </cell>
          <cell r="Y492">
            <v>7.67</v>
          </cell>
          <cell r="Z492">
            <v>126.8</v>
          </cell>
          <cell r="AA492">
            <v>3.3</v>
          </cell>
          <cell r="AB492">
            <v>4</v>
          </cell>
          <cell r="AE492">
            <v>7.0000000000000001E-3</v>
          </cell>
          <cell r="AF492">
            <v>2.5000000000000001E-2</v>
          </cell>
          <cell r="AG492">
            <v>0.34300000000000003</v>
          </cell>
          <cell r="AI492">
            <v>1.24E-2</v>
          </cell>
          <cell r="AS492">
            <v>1.83</v>
          </cell>
          <cell r="AT492">
            <v>0.15</v>
          </cell>
        </row>
        <row r="493">
          <cell r="B493">
            <v>228</v>
          </cell>
          <cell r="E493" t="str">
            <v>Top</v>
          </cell>
          <cell r="G493">
            <v>5.6</v>
          </cell>
          <cell r="I493">
            <v>24</v>
          </cell>
          <cell r="J493">
            <v>27</v>
          </cell>
          <cell r="K493">
            <v>1</v>
          </cell>
          <cell r="L493">
            <v>3</v>
          </cell>
          <cell r="M493">
            <v>1</v>
          </cell>
          <cell r="Y493">
            <v>7.7</v>
          </cell>
          <cell r="Z493">
            <v>146.4</v>
          </cell>
          <cell r="AA493">
            <v>1.2</v>
          </cell>
          <cell r="AB493">
            <v>5</v>
          </cell>
          <cell r="AE493">
            <v>7.0000000000000001E-3</v>
          </cell>
          <cell r="AF493">
            <v>1.4E-2</v>
          </cell>
          <cell r="AG493">
            <v>0.374</v>
          </cell>
          <cell r="AI493">
            <v>1.1300000000000001E-2</v>
          </cell>
          <cell r="AS493">
            <v>1.91</v>
          </cell>
          <cell r="AT493">
            <v>0.75</v>
          </cell>
        </row>
        <row r="494">
          <cell r="B494">
            <v>228</v>
          </cell>
          <cell r="E494" t="str">
            <v>Top</v>
          </cell>
          <cell r="G494">
            <v>5.35</v>
          </cell>
          <cell r="I494">
            <v>24</v>
          </cell>
          <cell r="J494">
            <v>27</v>
          </cell>
          <cell r="K494">
            <v>2</v>
          </cell>
          <cell r="L494">
            <v>2</v>
          </cell>
          <cell r="M494">
            <v>1</v>
          </cell>
          <cell r="Y494">
            <v>7.78</v>
          </cell>
          <cell r="Z494">
            <v>214.9</v>
          </cell>
          <cell r="AA494">
            <v>1.1000000000000001</v>
          </cell>
          <cell r="AB494">
            <v>4</v>
          </cell>
          <cell r="AE494">
            <v>7.0000000000000001E-3</v>
          </cell>
          <cell r="AF494">
            <v>2.5000000000000001E-3</v>
          </cell>
          <cell r="AG494">
            <v>0.42299999999999999</v>
          </cell>
          <cell r="AI494">
            <v>1.1800000000000001E-2</v>
          </cell>
          <cell r="AS494">
            <v>1.34</v>
          </cell>
          <cell r="AT494">
            <v>0.06</v>
          </cell>
        </row>
        <row r="495">
          <cell r="B495">
            <v>228</v>
          </cell>
          <cell r="E495" t="str">
            <v>Top</v>
          </cell>
          <cell r="G495">
            <v>6.95</v>
          </cell>
          <cell r="I495">
            <v>21</v>
          </cell>
          <cell r="J495">
            <v>24</v>
          </cell>
          <cell r="K495">
            <v>1</v>
          </cell>
          <cell r="L495">
            <v>3</v>
          </cell>
          <cell r="M495">
            <v>1</v>
          </cell>
          <cell r="Y495">
            <v>7.91</v>
          </cell>
          <cell r="Z495">
            <v>204.5</v>
          </cell>
          <cell r="AA495">
            <v>3.1</v>
          </cell>
          <cell r="AB495">
            <v>4</v>
          </cell>
          <cell r="AC495">
            <v>85.1</v>
          </cell>
          <cell r="AE495">
            <v>7.0000000000000001E-3</v>
          </cell>
          <cell r="AF495">
            <v>1.2E-2</v>
          </cell>
          <cell r="AG495">
            <v>0.44700000000000001</v>
          </cell>
          <cell r="AI495">
            <v>1.1900000000000001E-2</v>
          </cell>
        </row>
        <row r="496">
          <cell r="B496">
            <v>228</v>
          </cell>
          <cell r="E496" t="str">
            <v>Top</v>
          </cell>
          <cell r="G496">
            <v>6.75</v>
          </cell>
          <cell r="I496">
            <v>27</v>
          </cell>
          <cell r="J496">
            <v>25</v>
          </cell>
          <cell r="K496">
            <v>2</v>
          </cell>
          <cell r="L496">
            <v>2</v>
          </cell>
          <cell r="M496">
            <v>1</v>
          </cell>
          <cell r="Y496">
            <v>7.57</v>
          </cell>
          <cell r="Z496">
            <v>271.3</v>
          </cell>
          <cell r="AA496">
            <v>1.9</v>
          </cell>
          <cell r="AB496">
            <v>3</v>
          </cell>
          <cell r="AE496">
            <v>7.0000000000000001E-3</v>
          </cell>
          <cell r="AF496">
            <v>0.03</v>
          </cell>
          <cell r="AG496">
            <v>0.442</v>
          </cell>
          <cell r="AI496">
            <v>1.06E-2</v>
          </cell>
          <cell r="AS496">
            <v>1.65</v>
          </cell>
          <cell r="AT496">
            <v>0.8</v>
          </cell>
        </row>
        <row r="497">
          <cell r="B497">
            <v>228</v>
          </cell>
          <cell r="AS497">
            <v>82.3</v>
          </cell>
          <cell r="AT497">
            <v>82.18</v>
          </cell>
        </row>
        <row r="498">
          <cell r="B498">
            <v>22.1</v>
          </cell>
          <cell r="E498" t="str">
            <v>Top</v>
          </cell>
          <cell r="G498">
            <v>2.75</v>
          </cell>
          <cell r="I498">
            <v>22</v>
          </cell>
          <cell r="J498">
            <v>23</v>
          </cell>
          <cell r="K498">
            <v>2</v>
          </cell>
          <cell r="L498">
            <v>2</v>
          </cell>
          <cell r="M498">
            <v>2</v>
          </cell>
          <cell r="Y498">
            <v>7.98</v>
          </cell>
          <cell r="Z498">
            <v>407.1</v>
          </cell>
          <cell r="AA498">
            <v>6.5</v>
          </cell>
          <cell r="AB498">
            <v>5</v>
          </cell>
          <cell r="AD498">
            <v>31.7</v>
          </cell>
          <cell r="AE498">
            <v>7.0000000000000001E-3</v>
          </cell>
          <cell r="AF498">
            <v>2.5000000000000001E-3</v>
          </cell>
          <cell r="AG498">
            <v>0.435</v>
          </cell>
          <cell r="AH498">
            <v>0.40100000000000002</v>
          </cell>
          <cell r="AI498">
            <v>1.9699999999999999E-2</v>
          </cell>
          <cell r="AJ498">
            <v>8.8999999999999999E-3</v>
          </cell>
          <cell r="AT498">
            <v>3</v>
          </cell>
        </row>
        <row r="499">
          <cell r="B499">
            <v>22.1</v>
          </cell>
          <cell r="E499" t="str">
            <v>Top</v>
          </cell>
          <cell r="G499">
            <v>2.4</v>
          </cell>
          <cell r="I499">
            <v>29</v>
          </cell>
          <cell r="J499">
            <v>24</v>
          </cell>
          <cell r="K499">
            <v>2</v>
          </cell>
          <cell r="L499">
            <v>3</v>
          </cell>
          <cell r="M499">
            <v>2</v>
          </cell>
          <cell r="Y499">
            <v>7.18</v>
          </cell>
          <cell r="Z499">
            <v>350.3</v>
          </cell>
          <cell r="AA499">
            <v>7.5</v>
          </cell>
          <cell r="AB499">
            <v>5</v>
          </cell>
          <cell r="AE499">
            <v>7.0000000000000001E-3</v>
          </cell>
          <cell r="AF499">
            <v>2.1999999999999999E-2</v>
          </cell>
          <cell r="AG499">
            <v>0.52400000000000002</v>
          </cell>
          <cell r="AH499">
            <v>0.42</v>
          </cell>
          <cell r="AI499">
            <v>2.47E-2</v>
          </cell>
          <cell r="AJ499">
            <v>9.8000000000000014E-3</v>
          </cell>
          <cell r="AS499">
            <v>6.01</v>
          </cell>
          <cell r="AT499">
            <v>0.3</v>
          </cell>
        </row>
        <row r="500">
          <cell r="B500">
            <v>22.1</v>
          </cell>
          <cell r="E500" t="str">
            <v>Top</v>
          </cell>
          <cell r="G500">
            <v>2.15</v>
          </cell>
          <cell r="I500">
            <v>24</v>
          </cell>
          <cell r="J500">
            <v>25</v>
          </cell>
          <cell r="K500">
            <v>3</v>
          </cell>
          <cell r="L500">
            <v>3</v>
          </cell>
          <cell r="M500">
            <v>3</v>
          </cell>
          <cell r="Y500">
            <v>6.92</v>
          </cell>
          <cell r="Z500">
            <v>251.3</v>
          </cell>
          <cell r="AA500">
            <v>8.4</v>
          </cell>
          <cell r="AB500">
            <v>5</v>
          </cell>
          <cell r="AC500">
            <v>44.6</v>
          </cell>
          <cell r="AE500">
            <v>7.0000000000000001E-3</v>
          </cell>
          <cell r="AF500">
            <v>2.1000000000000001E-2</v>
          </cell>
          <cell r="AG500">
            <v>0.40300000000000002</v>
          </cell>
          <cell r="AH500">
            <v>0.151</v>
          </cell>
          <cell r="AI500">
            <v>2.3899999999999998E-2</v>
          </cell>
          <cell r="AJ500">
            <v>6.4000000000000003E-3</v>
          </cell>
          <cell r="AS500" t="str">
            <v>-</v>
          </cell>
          <cell r="AT500" t="str">
            <v>-</v>
          </cell>
        </row>
        <row r="501">
          <cell r="B501">
            <v>22.1</v>
          </cell>
          <cell r="E501" t="str">
            <v>Top</v>
          </cell>
          <cell r="G501">
            <v>2.85</v>
          </cell>
          <cell r="I501">
            <v>27</v>
          </cell>
          <cell r="J501">
            <v>25</v>
          </cell>
          <cell r="K501">
            <v>2</v>
          </cell>
          <cell r="L501">
            <v>3</v>
          </cell>
          <cell r="M501">
            <v>2</v>
          </cell>
          <cell r="Y501">
            <v>7.57</v>
          </cell>
          <cell r="Z501">
            <v>354.6</v>
          </cell>
          <cell r="AA501">
            <v>7.2</v>
          </cell>
          <cell r="AB501">
            <v>5</v>
          </cell>
          <cell r="AE501">
            <v>7.0000000000000001E-3</v>
          </cell>
          <cell r="AF501">
            <v>1.7000000000000001E-2</v>
          </cell>
          <cell r="AG501">
            <v>0.218</v>
          </cell>
          <cell r="AH501">
            <v>0.16200000000000001</v>
          </cell>
          <cell r="AI501">
            <v>1.6500000000000001E-2</v>
          </cell>
          <cell r="AJ501">
            <v>7.9000000000000008E-3</v>
          </cell>
          <cell r="AS501">
            <v>4.16</v>
          </cell>
          <cell r="AT501">
            <v>0.57999999999999996</v>
          </cell>
        </row>
        <row r="502">
          <cell r="B502">
            <v>22.1</v>
          </cell>
          <cell r="E502" t="str">
            <v>Top</v>
          </cell>
          <cell r="G502">
            <v>4.2</v>
          </cell>
          <cell r="I502">
            <v>29</v>
          </cell>
          <cell r="J502">
            <v>24</v>
          </cell>
          <cell r="K502">
            <v>2</v>
          </cell>
          <cell r="L502">
            <v>3</v>
          </cell>
          <cell r="M502">
            <v>2</v>
          </cell>
          <cell r="Y502">
            <v>8.25</v>
          </cell>
          <cell r="Z502">
            <v>239.7</v>
          </cell>
          <cell r="AA502">
            <v>1.8</v>
          </cell>
          <cell r="AB502">
            <v>5</v>
          </cell>
          <cell r="AD502">
            <v>20.8</v>
          </cell>
          <cell r="AE502">
            <v>7.0000000000000001E-3</v>
          </cell>
          <cell r="AF502">
            <v>6.4000000000000001E-2</v>
          </cell>
          <cell r="AG502">
            <v>0.29099999999999998</v>
          </cell>
          <cell r="AH502">
            <v>0.33700000000000002</v>
          </cell>
          <cell r="AI502">
            <v>1.7399999999999999E-2</v>
          </cell>
          <cell r="AJ502">
            <v>8.199999999999999E-3</v>
          </cell>
          <cell r="AS502">
            <v>3.81</v>
          </cell>
          <cell r="AT502">
            <v>1.27</v>
          </cell>
        </row>
        <row r="503">
          <cell r="B503">
            <v>22.1</v>
          </cell>
          <cell r="E503" t="str">
            <v>Top</v>
          </cell>
          <cell r="G503">
            <v>3.8</v>
          </cell>
          <cell r="I503">
            <v>21</v>
          </cell>
          <cell r="J503">
            <v>22</v>
          </cell>
          <cell r="K503">
            <v>2</v>
          </cell>
          <cell r="L503">
            <v>3</v>
          </cell>
          <cell r="M503">
            <v>2</v>
          </cell>
          <cell r="Y503">
            <v>8.34</v>
          </cell>
          <cell r="Z503">
            <v>121.5</v>
          </cell>
          <cell r="AA503">
            <v>4.7</v>
          </cell>
          <cell r="AB503">
            <v>5</v>
          </cell>
          <cell r="AE503">
            <v>7.0000000000000001E-3</v>
          </cell>
          <cell r="AF503">
            <v>4.1000000000000002E-2</v>
          </cell>
          <cell r="AG503">
            <v>0.29399999999999998</v>
          </cell>
          <cell r="AH503">
            <v>0.308</v>
          </cell>
          <cell r="AI503">
            <v>1.67E-2</v>
          </cell>
          <cell r="AJ503">
            <v>9.1000000000000004E-3</v>
          </cell>
          <cell r="AS503">
            <v>2.23</v>
          </cell>
          <cell r="AT503">
            <v>0.8</v>
          </cell>
        </row>
        <row r="504">
          <cell r="B504">
            <v>22.1</v>
          </cell>
          <cell r="E504" t="str">
            <v>Top</v>
          </cell>
          <cell r="Y504">
            <v>7.92</v>
          </cell>
          <cell r="Z504">
            <v>378.3</v>
          </cell>
          <cell r="AA504">
            <v>2.2999999999999998</v>
          </cell>
          <cell r="AB504">
            <v>5</v>
          </cell>
          <cell r="AE504">
            <v>7.0000000000000001E-3</v>
          </cell>
          <cell r="AF504">
            <v>8.9999999999999993E-3</v>
          </cell>
          <cell r="AG504">
            <v>0.27100000000000002</v>
          </cell>
          <cell r="AH504">
            <v>0.28699999999999998</v>
          </cell>
          <cell r="AI504">
            <v>1.83E-2</v>
          </cell>
        </row>
        <row r="505">
          <cell r="B505">
            <v>22.1</v>
          </cell>
          <cell r="E505" t="str">
            <v>Top</v>
          </cell>
          <cell r="G505">
            <v>3.05</v>
          </cell>
          <cell r="I505">
            <v>23</v>
          </cell>
          <cell r="J505">
            <v>20</v>
          </cell>
          <cell r="K505">
            <v>2</v>
          </cell>
          <cell r="L505">
            <v>2</v>
          </cell>
          <cell r="M505">
            <v>1</v>
          </cell>
          <cell r="Y505">
            <v>7.54</v>
          </cell>
          <cell r="Z505">
            <v>355.9</v>
          </cell>
          <cell r="AA505">
            <v>0.9</v>
          </cell>
          <cell r="AB505">
            <v>5</v>
          </cell>
          <cell r="AC505">
            <v>57.1</v>
          </cell>
          <cell r="AE505">
            <v>7.0000000000000001E-3</v>
          </cell>
          <cell r="AF505">
            <v>1.4E-2</v>
          </cell>
          <cell r="AG505">
            <v>0.27</v>
          </cell>
          <cell r="AH505">
            <v>0.26600000000000001</v>
          </cell>
          <cell r="AI505">
            <v>0.02</v>
          </cell>
          <cell r="AJ505">
            <v>1.0500000000000001E-2</v>
          </cell>
          <cell r="AS505">
            <v>3.18</v>
          </cell>
          <cell r="AT505">
            <v>0</v>
          </cell>
        </row>
        <row r="506">
          <cell r="B506">
            <v>22.1</v>
          </cell>
          <cell r="E506" t="str">
            <v>Top</v>
          </cell>
          <cell r="G506">
            <v>3.35</v>
          </cell>
          <cell r="I506">
            <v>28</v>
          </cell>
          <cell r="J506">
            <v>24</v>
          </cell>
          <cell r="K506">
            <v>2</v>
          </cell>
          <cell r="L506">
            <v>3</v>
          </cell>
          <cell r="M506">
            <v>2</v>
          </cell>
          <cell r="Y506">
            <v>8.02</v>
          </cell>
          <cell r="Z506">
            <v>348.3</v>
          </cell>
          <cell r="AA506">
            <v>6.5</v>
          </cell>
          <cell r="AB506">
            <v>5</v>
          </cell>
          <cell r="AE506">
            <v>7.0000000000000001E-3</v>
          </cell>
          <cell r="AF506">
            <v>2.8000000000000001E-2</v>
          </cell>
          <cell r="AG506">
            <v>0.40500000000000003</v>
          </cell>
          <cell r="AH506">
            <v>0.32400000000000001</v>
          </cell>
          <cell r="AI506">
            <v>1.8100000000000002E-2</v>
          </cell>
          <cell r="AJ506">
            <v>8.5000000000000006E-3</v>
          </cell>
          <cell r="AS506">
            <v>2.64</v>
          </cell>
          <cell r="AT506">
            <v>0.78</v>
          </cell>
        </row>
        <row r="507">
          <cell r="B507">
            <v>22.2</v>
          </cell>
          <cell r="E507" t="str">
            <v>Top</v>
          </cell>
          <cell r="G507">
            <v>2.65</v>
          </cell>
          <cell r="I507">
            <v>22</v>
          </cell>
          <cell r="J507">
            <v>22</v>
          </cell>
          <cell r="K507">
            <v>2</v>
          </cell>
          <cell r="L507">
            <v>2</v>
          </cell>
          <cell r="M507">
            <v>2</v>
          </cell>
          <cell r="Y507">
            <v>8.0500000000000007</v>
          </cell>
          <cell r="Z507">
            <v>304.5</v>
          </cell>
          <cell r="AA507">
            <v>8.1999999999999993</v>
          </cell>
          <cell r="AB507">
            <v>5</v>
          </cell>
          <cell r="AD507">
            <v>29.3</v>
          </cell>
          <cell r="AE507">
            <v>3.2000000000000001E-2</v>
          </cell>
          <cell r="AF507">
            <v>2.5000000000000001E-3</v>
          </cell>
          <cell r="AG507">
            <v>0.35299999999999998</v>
          </cell>
          <cell r="AH507">
            <v>0.36399999999999999</v>
          </cell>
          <cell r="AI507">
            <v>2.3699999999999999E-2</v>
          </cell>
          <cell r="AJ507">
            <v>1.09E-2</v>
          </cell>
          <cell r="AS507">
            <v>4.59</v>
          </cell>
          <cell r="AT507">
            <v>0.35</v>
          </cell>
        </row>
        <row r="508">
          <cell r="B508">
            <v>22.2</v>
          </cell>
          <cell r="E508" t="str">
            <v>Top</v>
          </cell>
          <cell r="G508">
            <v>2.1</v>
          </cell>
          <cell r="I508">
            <v>24</v>
          </cell>
          <cell r="J508">
            <v>24</v>
          </cell>
          <cell r="K508">
            <v>2</v>
          </cell>
          <cell r="L508">
            <v>2</v>
          </cell>
          <cell r="M508">
            <v>2</v>
          </cell>
          <cell r="Y508">
            <v>7.7</v>
          </cell>
          <cell r="Z508">
            <v>346.5</v>
          </cell>
          <cell r="AA508">
            <v>8.5</v>
          </cell>
          <cell r="AB508">
            <v>5</v>
          </cell>
          <cell r="AE508">
            <v>7.0000000000000001E-3</v>
          </cell>
          <cell r="AF508">
            <v>2.5000000000000001E-2</v>
          </cell>
          <cell r="AH508">
            <v>0.45900000000000002</v>
          </cell>
          <cell r="AI508">
            <v>2.18E-2</v>
          </cell>
          <cell r="AJ508">
            <v>1.0500000000000001E-2</v>
          </cell>
          <cell r="AS508">
            <v>7.15</v>
          </cell>
          <cell r="AT508">
            <v>0</v>
          </cell>
        </row>
        <row r="509">
          <cell r="B509">
            <v>22.2</v>
          </cell>
          <cell r="E509" t="str">
            <v>Top</v>
          </cell>
          <cell r="G509">
            <v>1.65</v>
          </cell>
          <cell r="I509">
            <v>27</v>
          </cell>
          <cell r="J509">
            <v>25</v>
          </cell>
          <cell r="K509">
            <v>3</v>
          </cell>
          <cell r="L509">
            <v>3</v>
          </cell>
          <cell r="M509">
            <v>2</v>
          </cell>
          <cell r="Y509">
            <v>7.83</v>
          </cell>
          <cell r="Z509">
            <v>371.7</v>
          </cell>
          <cell r="AA509">
            <v>6</v>
          </cell>
          <cell r="AB509">
            <v>5</v>
          </cell>
          <cell r="AC509">
            <v>53.8</v>
          </cell>
          <cell r="AE509">
            <v>7.0000000000000001E-3</v>
          </cell>
          <cell r="AF509">
            <v>1.7000000000000001E-2</v>
          </cell>
          <cell r="AG509">
            <v>0.47099999999999997</v>
          </cell>
          <cell r="AH509">
            <v>0.185</v>
          </cell>
          <cell r="AI509">
            <v>2.12E-2</v>
          </cell>
          <cell r="AJ509">
            <v>5.7000000000000002E-3</v>
          </cell>
          <cell r="AS509">
            <v>4.96</v>
          </cell>
          <cell r="AT509">
            <v>0</v>
          </cell>
        </row>
        <row r="510">
          <cell r="B510">
            <v>22.2</v>
          </cell>
          <cell r="E510" t="str">
            <v>Top</v>
          </cell>
          <cell r="G510">
            <v>2.65</v>
          </cell>
          <cell r="I510">
            <v>27</v>
          </cell>
          <cell r="J510">
            <v>26</v>
          </cell>
          <cell r="K510">
            <v>2</v>
          </cell>
          <cell r="L510">
            <v>1</v>
          </cell>
          <cell r="M510">
            <v>2</v>
          </cell>
          <cell r="Y510">
            <v>7.64</v>
          </cell>
          <cell r="Z510">
            <v>370.3</v>
          </cell>
          <cell r="AA510">
            <v>4.3</v>
          </cell>
          <cell r="AB510">
            <v>5</v>
          </cell>
          <cell r="AE510">
            <v>7.0000000000000001E-3</v>
          </cell>
          <cell r="AF510">
            <v>1.7000000000000001E-2</v>
          </cell>
          <cell r="AG510">
            <v>0.501</v>
          </cell>
          <cell r="AH510">
            <v>0.379</v>
          </cell>
          <cell r="AI510">
            <v>1.9899999999999998E-2</v>
          </cell>
          <cell r="AJ510">
            <v>1.0500000000000001E-2</v>
          </cell>
          <cell r="AS510">
            <v>4.2300000000000004</v>
          </cell>
          <cell r="AT510">
            <v>1.45</v>
          </cell>
        </row>
        <row r="511">
          <cell r="B511">
            <v>22.2</v>
          </cell>
          <cell r="E511" t="str">
            <v>Top</v>
          </cell>
          <cell r="G511">
            <v>4.45</v>
          </cell>
          <cell r="I511">
            <v>28</v>
          </cell>
          <cell r="J511">
            <v>22</v>
          </cell>
          <cell r="K511">
            <v>2</v>
          </cell>
          <cell r="L511">
            <v>1</v>
          </cell>
          <cell r="M511">
            <v>1</v>
          </cell>
          <cell r="Y511">
            <v>7.71</v>
          </cell>
          <cell r="Z511">
            <v>388.5</v>
          </cell>
          <cell r="AA511">
            <v>5.0999999999999996</v>
          </cell>
          <cell r="AB511">
            <v>4</v>
          </cell>
          <cell r="AD511">
            <v>26.7</v>
          </cell>
          <cell r="AE511">
            <v>7.0000000000000001E-3</v>
          </cell>
          <cell r="AF511">
            <v>1.0999999999999999E-2</v>
          </cell>
          <cell r="AG511">
            <v>0.192</v>
          </cell>
          <cell r="AH511">
            <v>4.3049999999999998E-2</v>
          </cell>
          <cell r="AI511">
            <v>1.5900000000000001E-2</v>
          </cell>
          <cell r="AJ511">
            <v>7.7999999999999996E-3</v>
          </cell>
          <cell r="AS511">
            <v>2.66</v>
          </cell>
          <cell r="AT511">
            <v>0.32</v>
          </cell>
        </row>
        <row r="512">
          <cell r="B512">
            <v>22.2</v>
          </cell>
          <cell r="E512" t="str">
            <v>Top</v>
          </cell>
          <cell r="G512">
            <v>4.2</v>
          </cell>
          <cell r="I512">
            <v>25</v>
          </cell>
          <cell r="J512">
            <v>24</v>
          </cell>
          <cell r="K512">
            <v>2</v>
          </cell>
          <cell r="L512">
            <v>1</v>
          </cell>
          <cell r="M512">
            <v>1</v>
          </cell>
          <cell r="Y512">
            <v>0</v>
          </cell>
          <cell r="Z512">
            <v>0</v>
          </cell>
          <cell r="AA512">
            <v>9</v>
          </cell>
          <cell r="AB512">
            <v>5</v>
          </cell>
          <cell r="AE512">
            <v>7.0000000000000001E-3</v>
          </cell>
          <cell r="AF512">
            <v>0.01</v>
          </cell>
          <cell r="AG512">
            <v>0.29199999999999998</v>
          </cell>
          <cell r="AH512">
            <v>0.35799999999999998</v>
          </cell>
          <cell r="AI512">
            <v>1.7999999999999999E-2</v>
          </cell>
          <cell r="AJ512">
            <v>6.1999999999999998E-3</v>
          </cell>
          <cell r="AS512">
            <v>2.29</v>
          </cell>
          <cell r="AT512">
            <v>0.52</v>
          </cell>
        </row>
        <row r="513">
          <cell r="B513">
            <v>22.2</v>
          </cell>
          <cell r="E513" t="str">
            <v>Top</v>
          </cell>
          <cell r="G513">
            <v>3.95</v>
          </cell>
          <cell r="I513">
            <v>20</v>
          </cell>
          <cell r="J513">
            <v>27</v>
          </cell>
          <cell r="K513">
            <v>1</v>
          </cell>
          <cell r="L513">
            <v>1</v>
          </cell>
          <cell r="M513">
            <v>2</v>
          </cell>
          <cell r="Y513">
            <v>7.41</v>
          </cell>
          <cell r="Z513">
            <v>404.6</v>
          </cell>
          <cell r="AA513">
            <v>5.7</v>
          </cell>
          <cell r="AB513">
            <v>5</v>
          </cell>
          <cell r="AC513">
            <v>5</v>
          </cell>
          <cell r="AE513">
            <v>7.0000000000000001E-3</v>
          </cell>
          <cell r="AF513">
            <v>1.4999999999999999E-2</v>
          </cell>
          <cell r="AG513">
            <v>0.33100000000000002</v>
          </cell>
          <cell r="AH513">
            <v>0.373</v>
          </cell>
          <cell r="AI513">
            <v>1.67E-2</v>
          </cell>
          <cell r="AJ513">
            <v>9.1000000000000004E-3</v>
          </cell>
          <cell r="AS513">
            <v>2.85</v>
          </cell>
          <cell r="AT513">
            <v>0</v>
          </cell>
        </row>
        <row r="514">
          <cell r="B514">
            <v>22.2</v>
          </cell>
          <cell r="E514" t="str">
            <v>Top</v>
          </cell>
          <cell r="G514">
            <v>3.75</v>
          </cell>
          <cell r="I514">
            <v>28</v>
          </cell>
          <cell r="J514">
            <v>27</v>
          </cell>
          <cell r="K514">
            <v>1</v>
          </cell>
          <cell r="L514">
            <v>1</v>
          </cell>
          <cell r="M514">
            <v>1</v>
          </cell>
          <cell r="Y514">
            <v>8.4700000000000006</v>
          </cell>
          <cell r="Z514">
            <v>232.4</v>
          </cell>
          <cell r="AA514">
            <v>3.5</v>
          </cell>
          <cell r="AB514">
            <v>5</v>
          </cell>
          <cell r="AE514">
            <v>7.0000000000000001E-3</v>
          </cell>
          <cell r="AF514">
            <v>2.5000000000000001E-2</v>
          </cell>
          <cell r="AG514">
            <v>0.46899999999999997</v>
          </cell>
          <cell r="AH514">
            <v>0.39600000000000002</v>
          </cell>
          <cell r="AI514">
            <v>2.1999999999999999E-2</v>
          </cell>
          <cell r="AJ514">
            <v>5.7999999999999996E-3</v>
          </cell>
          <cell r="AS514">
            <v>2.25</v>
          </cell>
          <cell r="AT514">
            <v>0.32</v>
          </cell>
        </row>
        <row r="515">
          <cell r="B515">
            <v>22</v>
          </cell>
          <cell r="AS515">
            <v>4.72</v>
          </cell>
          <cell r="AT515">
            <v>0</v>
          </cell>
        </row>
        <row r="516">
          <cell r="B516">
            <v>22</v>
          </cell>
          <cell r="AS516">
            <v>1.66</v>
          </cell>
          <cell r="AT516">
            <v>1.05</v>
          </cell>
        </row>
        <row r="517">
          <cell r="B517">
            <v>96</v>
          </cell>
          <cell r="E517" t="str">
            <v>Top</v>
          </cell>
          <cell r="G517">
            <v>3</v>
          </cell>
          <cell r="I517">
            <v>28</v>
          </cell>
          <cell r="J517">
            <v>27</v>
          </cell>
          <cell r="K517">
            <v>1</v>
          </cell>
          <cell r="L517">
            <v>1</v>
          </cell>
          <cell r="M517">
            <v>1</v>
          </cell>
          <cell r="Y517">
            <v>6.82</v>
          </cell>
          <cell r="Z517">
            <v>195</v>
          </cell>
          <cell r="AA517">
            <v>0.05</v>
          </cell>
          <cell r="AB517">
            <v>0.5</v>
          </cell>
          <cell r="AD517">
            <v>14</v>
          </cell>
          <cell r="AE517">
            <v>7.0000000000000001E-3</v>
          </cell>
          <cell r="AF517">
            <v>2.5000000000000001E-3</v>
          </cell>
          <cell r="AG517">
            <v>0.28000000000000003</v>
          </cell>
          <cell r="AI517">
            <v>1.78E-2</v>
          </cell>
          <cell r="AS517">
            <v>1.97</v>
          </cell>
          <cell r="AT517">
            <v>0.21</v>
          </cell>
        </row>
        <row r="518">
          <cell r="B518">
            <v>96</v>
          </cell>
          <cell r="E518" t="str">
            <v>Top</v>
          </cell>
          <cell r="G518">
            <v>4.3</v>
          </cell>
          <cell r="I518">
            <v>28</v>
          </cell>
          <cell r="J518">
            <v>26</v>
          </cell>
          <cell r="K518">
            <v>1</v>
          </cell>
          <cell r="L518">
            <v>2</v>
          </cell>
          <cell r="M518">
            <v>2</v>
          </cell>
          <cell r="Y518">
            <v>8.2899999999999991</v>
          </cell>
          <cell r="Z518">
            <v>188.9</v>
          </cell>
          <cell r="AA518">
            <v>2.4</v>
          </cell>
          <cell r="AB518">
            <v>5</v>
          </cell>
          <cell r="AE518">
            <v>7.0000000000000001E-3</v>
          </cell>
          <cell r="AF518">
            <v>0.02</v>
          </cell>
          <cell r="AG518">
            <v>0.35099999999999998</v>
          </cell>
          <cell r="AI518">
            <v>1.4E-2</v>
          </cell>
          <cell r="AS518">
            <v>1.86</v>
          </cell>
          <cell r="AT518">
            <v>0.18</v>
          </cell>
        </row>
        <row r="519">
          <cell r="B519">
            <v>96</v>
          </cell>
          <cell r="E519" t="str">
            <v>Top</v>
          </cell>
          <cell r="G519">
            <v>2.8</v>
          </cell>
          <cell r="I519">
            <v>26</v>
          </cell>
          <cell r="J519">
            <v>25</v>
          </cell>
          <cell r="K519">
            <v>1</v>
          </cell>
          <cell r="L519">
            <v>1</v>
          </cell>
          <cell r="M519">
            <v>1</v>
          </cell>
          <cell r="Y519">
            <v>7.47</v>
          </cell>
          <cell r="Z519">
            <v>190</v>
          </cell>
          <cell r="AA519">
            <v>7.8</v>
          </cell>
          <cell r="AB519">
            <v>6</v>
          </cell>
          <cell r="AC519">
            <v>25.7</v>
          </cell>
          <cell r="AE519">
            <v>7.0000000000000001E-3</v>
          </cell>
          <cell r="AF519">
            <v>1.7000000000000001E-2</v>
          </cell>
          <cell r="AG519">
            <v>0.33900000000000002</v>
          </cell>
          <cell r="AI519">
            <v>2.1899999999999999E-2</v>
          </cell>
          <cell r="AS519">
            <v>7.9499999999999993</v>
          </cell>
          <cell r="AT519">
            <v>4.72</v>
          </cell>
        </row>
        <row r="520">
          <cell r="B520">
            <v>96</v>
          </cell>
          <cell r="E520" t="str">
            <v>Top</v>
          </cell>
          <cell r="G520">
            <v>1.8</v>
          </cell>
          <cell r="I520">
            <v>24</v>
          </cell>
          <cell r="J520">
            <v>25</v>
          </cell>
          <cell r="K520">
            <v>1</v>
          </cell>
          <cell r="L520">
            <v>1</v>
          </cell>
          <cell r="M520">
            <v>1</v>
          </cell>
          <cell r="Y520">
            <v>8.09</v>
          </cell>
          <cell r="Z520">
            <v>172.9</v>
          </cell>
          <cell r="AA520">
            <v>24.8</v>
          </cell>
          <cell r="AB520">
            <v>7</v>
          </cell>
          <cell r="AE520">
            <v>7.0000000000000001E-3</v>
          </cell>
          <cell r="AF520">
            <v>5.7000000000000002E-2</v>
          </cell>
          <cell r="AG520">
            <v>0.443</v>
          </cell>
          <cell r="AI520">
            <v>3.4599999999999999E-2</v>
          </cell>
          <cell r="AS520">
            <v>13.05</v>
          </cell>
          <cell r="AT520">
            <v>5.89</v>
          </cell>
        </row>
        <row r="521">
          <cell r="B521">
            <v>96</v>
          </cell>
          <cell r="E521" t="str">
            <v>Top</v>
          </cell>
          <cell r="G521">
            <v>1.6</v>
          </cell>
          <cell r="I521">
            <v>28</v>
          </cell>
          <cell r="J521">
            <v>20</v>
          </cell>
          <cell r="K521">
            <v>1</v>
          </cell>
          <cell r="L521">
            <v>1</v>
          </cell>
          <cell r="M521">
            <v>1</v>
          </cell>
          <cell r="Y521">
            <v>8.15</v>
          </cell>
          <cell r="Z521">
            <v>193.2</v>
          </cell>
          <cell r="AA521">
            <v>98</v>
          </cell>
          <cell r="AB521">
            <v>5</v>
          </cell>
          <cell r="AD521">
            <v>21.1</v>
          </cell>
          <cell r="AE521">
            <v>7.0000000000000001E-3</v>
          </cell>
          <cell r="AF521">
            <v>2.1000000000000001E-2</v>
          </cell>
          <cell r="AG521">
            <v>0.66200000000000003</v>
          </cell>
          <cell r="AI521">
            <v>4.1700000000000001E-2</v>
          </cell>
          <cell r="AS521">
            <v>21.03</v>
          </cell>
          <cell r="AT521">
            <v>6</v>
          </cell>
        </row>
        <row r="522">
          <cell r="B522">
            <v>96</v>
          </cell>
          <cell r="E522" t="str">
            <v>Top</v>
          </cell>
          <cell r="G522">
            <v>2.7</v>
          </cell>
          <cell r="I522">
            <v>25</v>
          </cell>
          <cell r="J522">
            <v>24</v>
          </cell>
          <cell r="K522">
            <v>1</v>
          </cell>
          <cell r="L522">
            <v>1</v>
          </cell>
          <cell r="M522">
            <v>2</v>
          </cell>
          <cell r="Y522">
            <v>9.07</v>
          </cell>
          <cell r="Z522">
            <v>201.4</v>
          </cell>
          <cell r="AA522">
            <v>4</v>
          </cell>
          <cell r="AB522">
            <v>6</v>
          </cell>
          <cell r="AE522">
            <v>7.0000000000000001E-3</v>
          </cell>
          <cell r="AF522">
            <v>3.6999999999999998E-2</v>
          </cell>
          <cell r="AG522">
            <v>0.25900000000000001</v>
          </cell>
          <cell r="AI522">
            <v>1.67E-2</v>
          </cell>
          <cell r="AS522">
            <v>3.6</v>
          </cell>
          <cell r="AT522">
            <v>1.26</v>
          </cell>
        </row>
        <row r="523">
          <cell r="B523">
            <v>96</v>
          </cell>
          <cell r="E523" t="str">
            <v>Top</v>
          </cell>
          <cell r="G523">
            <v>2.7</v>
          </cell>
          <cell r="I523">
            <v>31</v>
          </cell>
          <cell r="J523">
            <v>24</v>
          </cell>
          <cell r="K523">
            <v>1</v>
          </cell>
          <cell r="L523">
            <v>1</v>
          </cell>
          <cell r="M523">
            <v>1</v>
          </cell>
          <cell r="Y523">
            <v>8.32</v>
          </cell>
          <cell r="Z523">
            <v>190.8</v>
          </cell>
          <cell r="AA523">
            <v>12.6</v>
          </cell>
          <cell r="AB523">
            <v>6</v>
          </cell>
          <cell r="AC523">
            <v>20.5</v>
          </cell>
          <cell r="AE523">
            <v>7.0000000000000001E-3</v>
          </cell>
          <cell r="AF523">
            <v>3.4000000000000002E-2</v>
          </cell>
          <cell r="AG523">
            <v>0.56000000000000005</v>
          </cell>
          <cell r="AI523">
            <v>2.6800000000000001E-2</v>
          </cell>
          <cell r="AS523">
            <v>4.76</v>
          </cell>
          <cell r="AT523">
            <v>1.41</v>
          </cell>
        </row>
        <row r="524">
          <cell r="G524">
            <v>2.2999999999999998</v>
          </cell>
          <cell r="I524">
            <v>20</v>
          </cell>
          <cell r="J524">
            <v>19</v>
          </cell>
          <cell r="K524">
            <v>1</v>
          </cell>
          <cell r="L524">
            <v>1</v>
          </cell>
          <cell r="M524">
            <v>1</v>
          </cell>
        </row>
        <row r="525">
          <cell r="B525">
            <v>37</v>
          </cell>
          <cell r="E525" t="str">
            <v>Top</v>
          </cell>
          <cell r="G525">
            <v>2.35</v>
          </cell>
          <cell r="I525">
            <v>16</v>
          </cell>
          <cell r="J525">
            <v>19</v>
          </cell>
          <cell r="K525">
            <v>2</v>
          </cell>
          <cell r="L525">
            <v>1</v>
          </cell>
          <cell r="M525">
            <v>1</v>
          </cell>
          <cell r="Y525">
            <v>7.07</v>
          </cell>
          <cell r="Z525">
            <v>278.60000000000002</v>
          </cell>
          <cell r="AA525">
            <v>4.5</v>
          </cell>
          <cell r="AB525">
            <v>6</v>
          </cell>
          <cell r="AD525">
            <v>20.2</v>
          </cell>
          <cell r="AE525">
            <v>0.85099999999999998</v>
          </cell>
          <cell r="AF525">
            <v>0.1</v>
          </cell>
          <cell r="AG525">
            <v>0.89400000000000002</v>
          </cell>
          <cell r="AI525">
            <v>1.11E-2</v>
          </cell>
          <cell r="AS525">
            <v>2.75</v>
          </cell>
          <cell r="AT525">
            <v>7.0000000000000007E-2</v>
          </cell>
        </row>
        <row r="526">
          <cell r="B526">
            <v>37</v>
          </cell>
          <cell r="E526" t="str">
            <v>Top</v>
          </cell>
          <cell r="G526">
            <v>9.4</v>
          </cell>
          <cell r="I526">
            <v>26</v>
          </cell>
          <cell r="J526">
            <v>24</v>
          </cell>
          <cell r="K526">
            <v>1</v>
          </cell>
          <cell r="L526">
            <v>3</v>
          </cell>
          <cell r="M526">
            <v>1</v>
          </cell>
          <cell r="Y526">
            <v>7.76</v>
          </cell>
          <cell r="Z526">
            <v>240.6</v>
          </cell>
          <cell r="AA526">
            <v>1.1000000000000001</v>
          </cell>
          <cell r="AB526">
            <v>5</v>
          </cell>
          <cell r="AE526">
            <v>7.0000000000000001E-3</v>
          </cell>
          <cell r="AF526">
            <v>6.0000000000000001E-3</v>
          </cell>
          <cell r="AG526">
            <v>1.198</v>
          </cell>
          <cell r="AI526">
            <v>7.9000000000000008E-3</v>
          </cell>
          <cell r="AS526">
            <v>0.76</v>
          </cell>
          <cell r="AT526">
            <v>0.31</v>
          </cell>
        </row>
        <row r="527">
          <cell r="B527">
            <v>37</v>
          </cell>
          <cell r="E527" t="str">
            <v>Top</v>
          </cell>
          <cell r="G527">
            <v>3.35</v>
          </cell>
          <cell r="I527">
            <v>20</v>
          </cell>
          <cell r="J527">
            <v>24</v>
          </cell>
          <cell r="K527">
            <v>2</v>
          </cell>
          <cell r="L527">
            <v>3</v>
          </cell>
          <cell r="M527">
            <v>2</v>
          </cell>
          <cell r="Y527">
            <v>6.83</v>
          </cell>
          <cell r="Z527">
            <v>251.2</v>
          </cell>
          <cell r="AA527">
            <v>0.9</v>
          </cell>
          <cell r="AB527">
            <v>4</v>
          </cell>
          <cell r="AC527">
            <v>15.6</v>
          </cell>
          <cell r="AE527">
            <v>7.0000000000000001E-3</v>
          </cell>
          <cell r="AF527">
            <v>5.1999999999999998E-2</v>
          </cell>
          <cell r="AG527">
            <v>1.161</v>
          </cell>
          <cell r="AI527">
            <v>9.1999999999999998E-3</v>
          </cell>
          <cell r="AS527">
            <v>1.64</v>
          </cell>
          <cell r="AT527">
            <v>0.49</v>
          </cell>
        </row>
        <row r="528">
          <cell r="B528">
            <v>37</v>
          </cell>
          <cell r="E528" t="str">
            <v>Top</v>
          </cell>
          <cell r="G528">
            <v>3.35</v>
          </cell>
          <cell r="I528">
            <v>20</v>
          </cell>
          <cell r="J528">
            <v>24</v>
          </cell>
          <cell r="K528">
            <v>2</v>
          </cell>
          <cell r="L528">
            <v>3</v>
          </cell>
          <cell r="M528">
            <v>2</v>
          </cell>
          <cell r="Y528">
            <v>7.62</v>
          </cell>
          <cell r="Z528">
            <v>259.8</v>
          </cell>
          <cell r="AA528">
            <v>2.4</v>
          </cell>
          <cell r="AB528">
            <v>5</v>
          </cell>
          <cell r="AE528">
            <v>0.55900000000000005</v>
          </cell>
          <cell r="AF528">
            <v>1.6E-2</v>
          </cell>
          <cell r="AG528">
            <v>0.89300000000000002</v>
          </cell>
          <cell r="AI528">
            <v>8.6999999999999994E-3</v>
          </cell>
          <cell r="AS528">
            <v>1.82</v>
          </cell>
          <cell r="AT528">
            <v>0.02</v>
          </cell>
        </row>
        <row r="529">
          <cell r="B529">
            <v>37</v>
          </cell>
          <cell r="E529" t="str">
            <v>Top</v>
          </cell>
          <cell r="G529">
            <v>3.55</v>
          </cell>
          <cell r="I529">
            <v>22</v>
          </cell>
          <cell r="J529">
            <v>24</v>
          </cell>
          <cell r="K529">
            <v>2</v>
          </cell>
          <cell r="L529">
            <v>3</v>
          </cell>
          <cell r="M529">
            <v>1</v>
          </cell>
          <cell r="Y529">
            <v>7.84</v>
          </cell>
          <cell r="Z529">
            <v>239.2</v>
          </cell>
          <cell r="AA529">
            <v>3.4</v>
          </cell>
          <cell r="AB529">
            <v>5</v>
          </cell>
          <cell r="AD529">
            <v>28.5</v>
          </cell>
          <cell r="AE529">
            <v>0.434</v>
          </cell>
          <cell r="AF529">
            <v>6.7000000000000004E-2</v>
          </cell>
          <cell r="AG529">
            <v>0.78300000000000003</v>
          </cell>
          <cell r="AI529">
            <v>8.8999999999999999E-3</v>
          </cell>
          <cell r="AS529">
            <v>2.31</v>
          </cell>
          <cell r="AT529">
            <v>0.17</v>
          </cell>
        </row>
        <row r="530">
          <cell r="B530">
            <v>37</v>
          </cell>
          <cell r="E530" t="str">
            <v>Top</v>
          </cell>
          <cell r="G530">
            <v>2.5499999999999998</v>
          </cell>
          <cell r="I530">
            <v>20</v>
          </cell>
          <cell r="J530">
            <v>24</v>
          </cell>
          <cell r="K530">
            <v>3</v>
          </cell>
          <cell r="L530">
            <v>3</v>
          </cell>
          <cell r="M530">
            <v>2</v>
          </cell>
          <cell r="Y530">
            <v>7.35</v>
          </cell>
          <cell r="Z530">
            <v>260.3</v>
          </cell>
          <cell r="AA530">
            <v>4</v>
          </cell>
          <cell r="AB530">
            <v>7</v>
          </cell>
          <cell r="AE530">
            <v>0.32600000000000001</v>
          </cell>
          <cell r="AF530">
            <v>1.7999999999999999E-2</v>
          </cell>
          <cell r="AG530">
            <v>0.69099999999999995</v>
          </cell>
          <cell r="AI530">
            <v>9.8000000000000014E-3</v>
          </cell>
          <cell r="AS530">
            <v>2.64</v>
          </cell>
          <cell r="AT530">
            <v>0.32</v>
          </cell>
        </row>
        <row r="531">
          <cell r="B531">
            <v>37</v>
          </cell>
          <cell r="E531" t="str">
            <v>Top</v>
          </cell>
          <cell r="G531">
            <v>2.7</v>
          </cell>
          <cell r="I531">
            <v>12</v>
          </cell>
          <cell r="J531">
            <v>19</v>
          </cell>
          <cell r="K531">
            <v>3</v>
          </cell>
          <cell r="L531">
            <v>3</v>
          </cell>
          <cell r="M531">
            <v>2</v>
          </cell>
          <cell r="Y531">
            <v>7.35</v>
          </cell>
          <cell r="Z531">
            <v>254</v>
          </cell>
          <cell r="AA531">
            <v>1.6</v>
          </cell>
          <cell r="AB531">
            <v>5</v>
          </cell>
          <cell r="AE531">
            <v>0.19400000000000001</v>
          </cell>
          <cell r="AF531">
            <v>3.3000000000000002E-2</v>
          </cell>
          <cell r="AG531">
            <v>0.317</v>
          </cell>
          <cell r="AI531">
            <v>1.0699999999999999E-2</v>
          </cell>
          <cell r="AS531">
            <v>1.9700000000000002</v>
          </cell>
          <cell r="AT531">
            <v>0.37</v>
          </cell>
        </row>
        <row r="532">
          <cell r="B532">
            <v>37</v>
          </cell>
          <cell r="E532" t="str">
            <v>Top</v>
          </cell>
          <cell r="G532">
            <v>3.15</v>
          </cell>
          <cell r="J532">
            <v>24</v>
          </cell>
          <cell r="K532">
            <v>2</v>
          </cell>
          <cell r="L532">
            <v>3</v>
          </cell>
          <cell r="M532">
            <v>2</v>
          </cell>
          <cell r="Y532">
            <v>7.88</v>
          </cell>
          <cell r="Z532">
            <v>257.60000000000002</v>
          </cell>
          <cell r="AA532">
            <v>2.4</v>
          </cell>
          <cell r="AB532">
            <v>5</v>
          </cell>
          <cell r="AC532">
            <v>15.9</v>
          </cell>
          <cell r="AE532">
            <v>0.14899999999999999</v>
          </cell>
          <cell r="AF532">
            <v>4.8000000000000001E-2</v>
          </cell>
          <cell r="AG532">
            <v>0.501</v>
          </cell>
          <cell r="AI532">
            <v>1.0699999999999999E-2</v>
          </cell>
        </row>
        <row r="533">
          <cell r="B533">
            <v>37</v>
          </cell>
          <cell r="AS533">
            <v>17.899999999999999</v>
          </cell>
          <cell r="AT533">
            <v>0.57999999999999996</v>
          </cell>
        </row>
        <row r="534">
          <cell r="B534">
            <v>37</v>
          </cell>
          <cell r="AS534">
            <v>246.74999999999997</v>
          </cell>
          <cell r="AT534">
            <v>24</v>
          </cell>
        </row>
        <row r="535">
          <cell r="B535">
            <v>37</v>
          </cell>
          <cell r="AS535">
            <v>1374.5</v>
          </cell>
          <cell r="AT535">
            <v>771.25</v>
          </cell>
        </row>
        <row r="536">
          <cell r="B536">
            <v>37</v>
          </cell>
          <cell r="AS536">
            <v>374.5</v>
          </cell>
          <cell r="AT536">
            <v>314.5</v>
          </cell>
        </row>
        <row r="537">
          <cell r="B537">
            <v>37</v>
          </cell>
          <cell r="AS537">
            <v>273.75</v>
          </cell>
          <cell r="AT537">
            <v>5.25</v>
          </cell>
        </row>
        <row r="538">
          <cell r="B538">
            <v>17</v>
          </cell>
          <cell r="E538" t="str">
            <v>Top</v>
          </cell>
          <cell r="G538">
            <v>2.75</v>
          </cell>
          <cell r="I538">
            <v>29</v>
          </cell>
          <cell r="J538">
            <v>27</v>
          </cell>
          <cell r="K538">
            <v>3</v>
          </cell>
          <cell r="L538">
            <v>2</v>
          </cell>
          <cell r="M538">
            <v>2</v>
          </cell>
          <cell r="Y538">
            <v>8.49</v>
          </cell>
          <cell r="Z538">
            <v>112.1</v>
          </cell>
          <cell r="AA538">
            <v>8.1999999999999993</v>
          </cell>
          <cell r="AB538">
            <v>11</v>
          </cell>
          <cell r="AD538">
            <v>12.7</v>
          </cell>
          <cell r="AE538">
            <v>7.0000000000000001E-3</v>
          </cell>
          <cell r="AF538">
            <v>3.9E-2</v>
          </cell>
          <cell r="AG538">
            <v>0.41899999999999998</v>
          </cell>
          <cell r="AI538">
            <v>1.4999999999999999E-2</v>
          </cell>
          <cell r="AS538">
            <v>4.9800000000000004</v>
          </cell>
          <cell r="AT538">
            <v>1.6</v>
          </cell>
        </row>
        <row r="539">
          <cell r="B539">
            <v>17</v>
          </cell>
          <cell r="E539" t="str">
            <v>Top</v>
          </cell>
          <cell r="G539">
            <v>2.75</v>
          </cell>
          <cell r="J539">
            <v>28</v>
          </cell>
          <cell r="K539">
            <v>3</v>
          </cell>
          <cell r="L539">
            <v>3</v>
          </cell>
          <cell r="M539">
            <v>2</v>
          </cell>
          <cell r="Y539">
            <v>7.96</v>
          </cell>
          <cell r="Z539">
            <v>142.1</v>
          </cell>
          <cell r="AA539">
            <v>6.9</v>
          </cell>
          <cell r="AB539">
            <v>10</v>
          </cell>
          <cell r="AE539">
            <v>7.0000000000000001E-3</v>
          </cell>
          <cell r="AF539">
            <v>2.5999999999999999E-2</v>
          </cell>
          <cell r="AG539">
            <v>0.442</v>
          </cell>
          <cell r="AI539">
            <v>1.29E-2</v>
          </cell>
          <cell r="AS539">
            <v>3.96</v>
          </cell>
          <cell r="AT539">
            <v>1.24</v>
          </cell>
        </row>
        <row r="540">
          <cell r="B540">
            <v>17</v>
          </cell>
          <cell r="E540" t="str">
            <v>Top</v>
          </cell>
          <cell r="G540">
            <v>3.1</v>
          </cell>
          <cell r="I540">
            <v>28</v>
          </cell>
          <cell r="J540">
            <v>27</v>
          </cell>
          <cell r="K540">
            <v>2</v>
          </cell>
          <cell r="L540">
            <v>3</v>
          </cell>
          <cell r="M540">
            <v>2</v>
          </cell>
          <cell r="Y540">
            <v>7.28</v>
          </cell>
          <cell r="Z540">
            <v>138.30000000000001</v>
          </cell>
          <cell r="AA540">
            <v>5.7</v>
          </cell>
          <cell r="AB540">
            <v>9</v>
          </cell>
          <cell r="AC540">
            <v>17.100000000000001</v>
          </cell>
          <cell r="AE540">
            <v>7.0000000000000001E-3</v>
          </cell>
          <cell r="AF540">
            <v>7.8E-2</v>
          </cell>
          <cell r="AG540">
            <v>0.373</v>
          </cell>
          <cell r="AI540">
            <v>1.46E-2</v>
          </cell>
          <cell r="AS540">
            <v>4.5500000000000007</v>
          </cell>
          <cell r="AT540">
            <v>2.29</v>
          </cell>
        </row>
        <row r="541">
          <cell r="B541">
            <v>17</v>
          </cell>
          <cell r="E541" t="str">
            <v>Top</v>
          </cell>
          <cell r="G541">
            <v>3.3</v>
          </cell>
          <cell r="I541">
            <v>26</v>
          </cell>
          <cell r="J541">
            <v>28</v>
          </cell>
          <cell r="K541">
            <v>3</v>
          </cell>
          <cell r="L541">
            <v>3</v>
          </cell>
          <cell r="M541">
            <v>2</v>
          </cell>
          <cell r="Y541">
            <v>6.81</v>
          </cell>
          <cell r="Z541">
            <v>147.69999999999999</v>
          </cell>
          <cell r="AA541">
            <v>4.5</v>
          </cell>
          <cell r="AB541">
            <v>13</v>
          </cell>
          <cell r="AE541">
            <v>7.0000000000000001E-3</v>
          </cell>
          <cell r="AF541">
            <v>1.6E-2</v>
          </cell>
          <cell r="AG541">
            <v>0.35799999999999998</v>
          </cell>
          <cell r="AI541">
            <v>1.7899999999999999E-2</v>
          </cell>
          <cell r="AS541">
            <v>3.64</v>
          </cell>
          <cell r="AT541">
            <v>2.08</v>
          </cell>
        </row>
        <row r="542">
          <cell r="B542">
            <v>17</v>
          </cell>
          <cell r="E542" t="str">
            <v>Top</v>
          </cell>
          <cell r="G542">
            <v>2.2999999999999998</v>
          </cell>
          <cell r="I542">
            <v>26</v>
          </cell>
          <cell r="J542">
            <v>24</v>
          </cell>
          <cell r="K542">
            <v>3</v>
          </cell>
          <cell r="L542">
            <v>2</v>
          </cell>
          <cell r="M542">
            <v>2</v>
          </cell>
          <cell r="Y542">
            <v>7.15</v>
          </cell>
          <cell r="Z542">
            <v>130.30000000000001</v>
          </cell>
          <cell r="AA542">
            <v>14.6</v>
          </cell>
          <cell r="AB542">
            <v>10</v>
          </cell>
          <cell r="AD542">
            <v>18.100000000000001</v>
          </cell>
          <cell r="AE542">
            <v>7.0000000000000001E-3</v>
          </cell>
          <cell r="AF542">
            <v>2.1000000000000001E-2</v>
          </cell>
          <cell r="AG542">
            <v>0.437</v>
          </cell>
          <cell r="AI542">
            <v>1.7000000000000001E-2</v>
          </cell>
          <cell r="AS542">
            <v>11.41</v>
          </cell>
          <cell r="AT542">
            <v>7.46</v>
          </cell>
        </row>
        <row r="543">
          <cell r="B543">
            <v>17</v>
          </cell>
          <cell r="E543" t="str">
            <v>Top</v>
          </cell>
          <cell r="G543">
            <v>2.2000000000000002</v>
          </cell>
          <cell r="I543">
            <v>23</v>
          </cell>
          <cell r="J543">
            <v>22</v>
          </cell>
          <cell r="K543">
            <v>3</v>
          </cell>
          <cell r="L543">
            <v>2</v>
          </cell>
          <cell r="M543">
            <v>2</v>
          </cell>
          <cell r="Y543">
            <v>8.23</v>
          </cell>
          <cell r="Z543">
            <v>151.9</v>
          </cell>
          <cell r="AA543">
            <v>12.2</v>
          </cell>
          <cell r="AB543">
            <v>12</v>
          </cell>
          <cell r="AC543">
            <v>14.9</v>
          </cell>
          <cell r="AE543">
            <v>7.0000000000000001E-3</v>
          </cell>
          <cell r="AF543">
            <v>1.4999999999999999E-2</v>
          </cell>
          <cell r="AG543">
            <v>0.36499999999999999</v>
          </cell>
          <cell r="AI543">
            <v>1.7000000000000001E-2</v>
          </cell>
          <cell r="AS543">
            <v>8.76</v>
          </cell>
          <cell r="AT543">
            <v>3.77</v>
          </cell>
        </row>
        <row r="544">
          <cell r="B544">
            <v>17</v>
          </cell>
          <cell r="E544" t="str">
            <v>Top</v>
          </cell>
          <cell r="G544">
            <v>4.45</v>
          </cell>
          <cell r="I544">
            <v>30</v>
          </cell>
          <cell r="J544">
            <v>27</v>
          </cell>
          <cell r="K544">
            <v>2</v>
          </cell>
          <cell r="L544">
            <v>2</v>
          </cell>
          <cell r="M544">
            <v>2</v>
          </cell>
          <cell r="Y544">
            <v>7.74</v>
          </cell>
          <cell r="Z544">
            <v>146.6</v>
          </cell>
          <cell r="AA544">
            <v>2.9</v>
          </cell>
          <cell r="AB544">
            <v>10</v>
          </cell>
          <cell r="AE544">
            <v>7.0000000000000001E-3</v>
          </cell>
          <cell r="AF544">
            <v>2.4E-2</v>
          </cell>
          <cell r="AG544">
            <v>0.38800000000000001</v>
          </cell>
          <cell r="AI544">
            <v>1.1699999999999999E-2</v>
          </cell>
          <cell r="AS544">
            <v>1.67</v>
          </cell>
          <cell r="AT544">
            <v>0.22</v>
          </cell>
        </row>
        <row r="545">
          <cell r="B545">
            <v>17</v>
          </cell>
          <cell r="AS545">
            <v>400</v>
          </cell>
          <cell r="AT545">
            <v>3</v>
          </cell>
        </row>
        <row r="546">
          <cell r="B546">
            <v>17</v>
          </cell>
          <cell r="AS546">
            <v>96.25</v>
          </cell>
          <cell r="AT546">
            <v>13.5</v>
          </cell>
        </row>
        <row r="547">
          <cell r="B547">
            <v>23</v>
          </cell>
          <cell r="E547" t="str">
            <v>Top</v>
          </cell>
          <cell r="G547">
            <v>3.75</v>
          </cell>
          <cell r="I547">
            <v>28</v>
          </cell>
          <cell r="J547">
            <v>25</v>
          </cell>
          <cell r="K547">
            <v>3</v>
          </cell>
          <cell r="L547">
            <v>1</v>
          </cell>
          <cell r="M547">
            <v>2</v>
          </cell>
          <cell r="Y547">
            <v>6.79</v>
          </cell>
          <cell r="Z547">
            <v>114.6</v>
          </cell>
          <cell r="AA547">
            <v>6.8</v>
          </cell>
          <cell r="AB547">
            <v>10</v>
          </cell>
          <cell r="AD547">
            <v>11.4</v>
          </cell>
          <cell r="AE547">
            <v>0.10100000000000001</v>
          </cell>
          <cell r="AF547">
            <v>7.0000000000000001E-3</v>
          </cell>
          <cell r="AG547">
            <v>0.50700000000000001</v>
          </cell>
          <cell r="AI547">
            <v>1.61E-2</v>
          </cell>
          <cell r="AS547">
            <v>3.78</v>
          </cell>
          <cell r="AT547">
            <v>1.98</v>
          </cell>
        </row>
        <row r="548">
          <cell r="B548">
            <v>23</v>
          </cell>
          <cell r="E548" t="str">
            <v>Top</v>
          </cell>
          <cell r="G548">
            <v>2.95</v>
          </cell>
          <cell r="I548">
            <v>27</v>
          </cell>
          <cell r="J548">
            <v>25</v>
          </cell>
          <cell r="K548">
            <v>2</v>
          </cell>
          <cell r="L548">
            <v>2</v>
          </cell>
          <cell r="M548">
            <v>2</v>
          </cell>
          <cell r="Y548">
            <v>8.19</v>
          </cell>
          <cell r="Z548">
            <v>91.2</v>
          </cell>
          <cell r="AA548">
            <v>4.5</v>
          </cell>
          <cell r="AB548">
            <v>8</v>
          </cell>
          <cell r="AE548">
            <v>2.1999999999999999E-2</v>
          </cell>
          <cell r="AF548">
            <v>2.8000000000000001E-2</v>
          </cell>
          <cell r="AG548">
            <v>0.26100000000000001</v>
          </cell>
          <cell r="AI548">
            <v>1.7299999999999999E-2</v>
          </cell>
          <cell r="AS548">
            <v>6.43</v>
          </cell>
          <cell r="AT548">
            <v>3.23</v>
          </cell>
        </row>
        <row r="549">
          <cell r="B549">
            <v>23</v>
          </cell>
          <cell r="E549" t="str">
            <v>Top</v>
          </cell>
          <cell r="G549">
            <v>2.85</v>
          </cell>
          <cell r="I549">
            <v>22</v>
          </cell>
          <cell r="J549">
            <v>25</v>
          </cell>
          <cell r="K549">
            <v>3</v>
          </cell>
          <cell r="L549">
            <v>3</v>
          </cell>
          <cell r="M549">
            <v>3</v>
          </cell>
          <cell r="Y549">
            <v>7.89</v>
          </cell>
          <cell r="Z549">
            <v>108.2</v>
          </cell>
          <cell r="AA549">
            <v>8.1</v>
          </cell>
          <cell r="AB549">
            <v>7</v>
          </cell>
          <cell r="AC549">
            <v>0</v>
          </cell>
          <cell r="AE549">
            <v>7.0000000000000001E-3</v>
          </cell>
          <cell r="AF549">
            <v>2.3E-2</v>
          </cell>
          <cell r="AG549">
            <v>0.52800000000000002</v>
          </cell>
          <cell r="AI549">
            <v>1.7000000000000001E-2</v>
          </cell>
          <cell r="AS549">
            <v>5.34</v>
          </cell>
          <cell r="AT549">
            <v>3.67</v>
          </cell>
        </row>
        <row r="550">
          <cell r="B550">
            <v>23</v>
          </cell>
          <cell r="E550" t="str">
            <v>Top</v>
          </cell>
          <cell r="G550">
            <v>2.95</v>
          </cell>
          <cell r="I550">
            <v>25</v>
          </cell>
          <cell r="J550">
            <v>25</v>
          </cell>
          <cell r="K550">
            <v>2</v>
          </cell>
          <cell r="L550">
            <v>3</v>
          </cell>
          <cell r="M550">
            <v>2</v>
          </cell>
          <cell r="Y550">
            <v>7.2</v>
          </cell>
          <cell r="Z550">
            <v>115.4</v>
          </cell>
          <cell r="AA550">
            <v>9.9</v>
          </cell>
          <cell r="AB550">
            <v>6</v>
          </cell>
          <cell r="AC550">
            <v>14.9</v>
          </cell>
          <cell r="AE550">
            <v>7.0000000000000001E-3</v>
          </cell>
          <cell r="AF550">
            <v>8.9999999999999993E-3</v>
          </cell>
          <cell r="AG550">
            <v>0.255</v>
          </cell>
          <cell r="AI550">
            <v>2.07E-2</v>
          </cell>
          <cell r="AS550">
            <v>9.36</v>
          </cell>
          <cell r="AT550">
            <v>8.35</v>
          </cell>
        </row>
        <row r="551">
          <cell r="B551">
            <v>23</v>
          </cell>
          <cell r="E551" t="str">
            <v>Top</v>
          </cell>
          <cell r="G551">
            <v>2.35</v>
          </cell>
          <cell r="I551">
            <v>28</v>
          </cell>
          <cell r="J551">
            <v>25</v>
          </cell>
          <cell r="K551">
            <v>3</v>
          </cell>
          <cell r="L551">
            <v>3</v>
          </cell>
          <cell r="M551">
            <v>2</v>
          </cell>
          <cell r="Y551">
            <v>7.65</v>
          </cell>
          <cell r="Z551">
            <v>104.3</v>
          </cell>
          <cell r="AA551">
            <v>11.5</v>
          </cell>
          <cell r="AB551">
            <v>7</v>
          </cell>
          <cell r="AD551">
            <v>12.5</v>
          </cell>
          <cell r="AE551">
            <v>7.0000000000000001E-3</v>
          </cell>
          <cell r="AF551">
            <v>8.9999999999999993E-3</v>
          </cell>
          <cell r="AG551">
            <v>0.247</v>
          </cell>
          <cell r="AI551">
            <v>1.9E-2</v>
          </cell>
          <cell r="AS551">
            <v>8.86</v>
          </cell>
          <cell r="AT551">
            <v>7.76</v>
          </cell>
        </row>
        <row r="552">
          <cell r="B552">
            <v>23</v>
          </cell>
          <cell r="E552" t="str">
            <v>Top</v>
          </cell>
          <cell r="G552">
            <v>2.15</v>
          </cell>
          <cell r="I552">
            <v>31</v>
          </cell>
          <cell r="J552">
            <v>25</v>
          </cell>
          <cell r="K552">
            <v>3</v>
          </cell>
          <cell r="L552">
            <v>3</v>
          </cell>
          <cell r="M552">
            <v>2</v>
          </cell>
          <cell r="Y552">
            <v>8.32</v>
          </cell>
          <cell r="Z552">
            <v>120.3</v>
          </cell>
          <cell r="AA552">
            <v>8.6999999999999993</v>
          </cell>
          <cell r="AB552">
            <v>7</v>
          </cell>
          <cell r="AE552">
            <v>1.6E-2</v>
          </cell>
          <cell r="AF552">
            <v>8.4000000000000005E-2</v>
          </cell>
          <cell r="AG552">
            <v>0.33</v>
          </cell>
          <cell r="AI552">
            <v>2.2600000000000002E-2</v>
          </cell>
          <cell r="AS552">
            <v>7.96</v>
          </cell>
          <cell r="AT552">
            <v>6.3</v>
          </cell>
        </row>
        <row r="553">
          <cell r="B553">
            <v>23</v>
          </cell>
          <cell r="E553" t="str">
            <v>Top</v>
          </cell>
          <cell r="G553">
            <v>2.15</v>
          </cell>
          <cell r="I553">
            <v>20</v>
          </cell>
          <cell r="J553">
            <v>22</v>
          </cell>
          <cell r="Y553">
            <v>7.89</v>
          </cell>
          <cell r="Z553">
            <v>105.4</v>
          </cell>
          <cell r="AA553">
            <v>18.7</v>
          </cell>
          <cell r="AB553">
            <v>6</v>
          </cell>
          <cell r="AC553">
            <v>66.900000000000006</v>
          </cell>
          <cell r="AE553">
            <v>7.0000000000000001E-3</v>
          </cell>
          <cell r="AF553">
            <v>2.1000000000000001E-2</v>
          </cell>
          <cell r="AG553">
            <v>0.28899999999999998</v>
          </cell>
          <cell r="AI553">
            <v>1.6500000000000001E-2</v>
          </cell>
          <cell r="AS553">
            <v>9.5799999999999983</v>
          </cell>
          <cell r="AT553">
            <v>6.97</v>
          </cell>
        </row>
        <row r="554">
          <cell r="B554">
            <v>23</v>
          </cell>
          <cell r="E554" t="str">
            <v>Top</v>
          </cell>
          <cell r="G554">
            <v>3.25</v>
          </cell>
          <cell r="I554">
            <v>25</v>
          </cell>
          <cell r="J554">
            <v>25</v>
          </cell>
          <cell r="K554">
            <v>4</v>
          </cell>
          <cell r="L554">
            <v>3</v>
          </cell>
          <cell r="M554">
            <v>3</v>
          </cell>
          <cell r="Y554">
            <v>8.14</v>
          </cell>
          <cell r="Z554">
            <v>111.7</v>
          </cell>
          <cell r="AA554">
            <v>8.9</v>
          </cell>
          <cell r="AB554">
            <v>7</v>
          </cell>
          <cell r="AE554">
            <v>7.0000000000000001E-3</v>
          </cell>
          <cell r="AF554">
            <v>0.02</v>
          </cell>
          <cell r="AG554">
            <v>0.29499999999999998</v>
          </cell>
          <cell r="AI554">
            <v>1.8100000000000002E-2</v>
          </cell>
          <cell r="AS554">
            <v>5.35</v>
          </cell>
          <cell r="AT554">
            <v>4.03</v>
          </cell>
        </row>
        <row r="555">
          <cell r="B555">
            <v>242</v>
          </cell>
          <cell r="E555" t="str">
            <v>Top</v>
          </cell>
          <cell r="G555">
            <v>1.1499999999999999</v>
          </cell>
          <cell r="I555">
            <v>18</v>
          </cell>
          <cell r="J555">
            <v>17</v>
          </cell>
          <cell r="K555">
            <v>2</v>
          </cell>
          <cell r="L555">
            <v>3</v>
          </cell>
          <cell r="M555">
            <v>2</v>
          </cell>
          <cell r="Y555">
            <v>7.81</v>
          </cell>
          <cell r="Z555">
            <v>119</v>
          </cell>
          <cell r="AA555">
            <v>28.7</v>
          </cell>
          <cell r="AB555">
            <v>29</v>
          </cell>
          <cell r="AD555">
            <v>10.4</v>
          </cell>
          <cell r="AE555">
            <v>1.8949999999999998E-2</v>
          </cell>
          <cell r="AF555">
            <v>0.156</v>
          </cell>
          <cell r="AG555">
            <v>1.1040000000000001</v>
          </cell>
          <cell r="AI555">
            <v>7.2999999999999995E-2</v>
          </cell>
          <cell r="AS555">
            <v>39.49</v>
          </cell>
          <cell r="AT555">
            <v>37.44</v>
          </cell>
        </row>
        <row r="556">
          <cell r="B556">
            <v>242</v>
          </cell>
          <cell r="E556" t="str">
            <v>Top</v>
          </cell>
          <cell r="G556">
            <v>0.5</v>
          </cell>
          <cell r="I556">
            <v>29</v>
          </cell>
          <cell r="J556">
            <v>20</v>
          </cell>
          <cell r="K556">
            <v>3</v>
          </cell>
          <cell r="L556">
            <v>3</v>
          </cell>
          <cell r="M556">
            <v>4</v>
          </cell>
          <cell r="Y556">
            <v>9.17</v>
          </cell>
          <cell r="Z556">
            <v>108.6</v>
          </cell>
          <cell r="AA556">
            <v>53.8</v>
          </cell>
          <cell r="AB556">
            <v>44</v>
          </cell>
          <cell r="AE556">
            <v>1.6E-2</v>
          </cell>
          <cell r="AF556">
            <v>0.17100000000000001</v>
          </cell>
          <cell r="AG556">
            <v>1.0629999999999999</v>
          </cell>
          <cell r="AI556">
            <v>7.0800000000000002E-2</v>
          </cell>
          <cell r="AS556">
            <v>19.13</v>
          </cell>
          <cell r="AT556">
            <v>17.829999999999998</v>
          </cell>
        </row>
        <row r="557">
          <cell r="B557">
            <v>242</v>
          </cell>
          <cell r="E557" t="str">
            <v>Top</v>
          </cell>
          <cell r="G557">
            <v>1.45</v>
          </cell>
          <cell r="I557">
            <v>24</v>
          </cell>
          <cell r="J557">
            <v>21</v>
          </cell>
          <cell r="K557">
            <v>2</v>
          </cell>
          <cell r="L557">
            <v>3</v>
          </cell>
          <cell r="M557">
            <v>3</v>
          </cell>
          <cell r="Y557">
            <v>7.49</v>
          </cell>
          <cell r="Z557">
            <v>114.2</v>
          </cell>
          <cell r="AA557">
            <v>4.0999999999999996</v>
          </cell>
          <cell r="AB557">
            <v>49</v>
          </cell>
          <cell r="AC557">
            <v>17.100000000000001</v>
          </cell>
          <cell r="AE557">
            <v>1.7000000000000001E-2</v>
          </cell>
          <cell r="AF557">
            <v>0.66900000000000004</v>
          </cell>
          <cell r="AG557">
            <v>1.9330000000000001</v>
          </cell>
          <cell r="AI557">
            <v>8.8400000000000006E-2</v>
          </cell>
          <cell r="AS557">
            <v>10.47</v>
          </cell>
          <cell r="AT557">
            <v>10.029999999999999</v>
          </cell>
        </row>
        <row r="558">
          <cell r="B558">
            <v>242</v>
          </cell>
          <cell r="E558" t="str">
            <v>Top</v>
          </cell>
          <cell r="G558">
            <v>0.8</v>
          </cell>
          <cell r="I558">
            <v>28</v>
          </cell>
          <cell r="J558">
            <v>22</v>
          </cell>
          <cell r="K558">
            <v>3</v>
          </cell>
          <cell r="L558">
            <v>3</v>
          </cell>
          <cell r="M558">
            <v>3</v>
          </cell>
          <cell r="Y558">
            <v>8.5</v>
          </cell>
          <cell r="Z558">
            <v>105.5</v>
          </cell>
          <cell r="AA558">
            <v>69.599999999999994</v>
          </cell>
          <cell r="AB558">
            <v>45</v>
          </cell>
          <cell r="AE558">
            <v>4.2999999999999997E-2</v>
          </cell>
          <cell r="AF558">
            <v>0.434</v>
          </cell>
          <cell r="AG558">
            <v>1.6120000000000001</v>
          </cell>
          <cell r="AI558">
            <v>0.1043</v>
          </cell>
          <cell r="AS558">
            <v>28.49</v>
          </cell>
          <cell r="AT558">
            <v>8.77</v>
          </cell>
        </row>
        <row r="559">
          <cell r="B559">
            <v>242</v>
          </cell>
          <cell r="E559" t="str">
            <v>Top</v>
          </cell>
          <cell r="G559">
            <v>1.05</v>
          </cell>
          <cell r="I559">
            <v>26</v>
          </cell>
          <cell r="J559">
            <v>25</v>
          </cell>
          <cell r="K559">
            <v>3</v>
          </cell>
          <cell r="L559">
            <v>3</v>
          </cell>
          <cell r="M559">
            <v>3</v>
          </cell>
          <cell r="Y559">
            <v>8.25</v>
          </cell>
          <cell r="Z559">
            <v>105.5</v>
          </cell>
          <cell r="AA559">
            <v>43.5</v>
          </cell>
          <cell r="AB559">
            <v>45</v>
          </cell>
          <cell r="AD559">
            <v>10.5</v>
          </cell>
          <cell r="AE559">
            <v>7.0000000000000001E-3</v>
          </cell>
          <cell r="AF559">
            <v>7.2999999999999995E-2</v>
          </cell>
          <cell r="AG559">
            <v>1.2030000000000001</v>
          </cell>
          <cell r="AI559">
            <v>0.15</v>
          </cell>
          <cell r="AS559">
            <v>13.83</v>
          </cell>
          <cell r="AT559">
            <v>6.34</v>
          </cell>
        </row>
        <row r="560">
          <cell r="B560">
            <v>242</v>
          </cell>
          <cell r="E560" t="str">
            <v>Top</v>
          </cell>
          <cell r="G560">
            <v>0.7</v>
          </cell>
          <cell r="I560">
            <v>20</v>
          </cell>
          <cell r="J560">
            <v>23</v>
          </cell>
          <cell r="K560">
            <v>4</v>
          </cell>
          <cell r="L560">
            <v>3</v>
          </cell>
          <cell r="M560">
            <v>4</v>
          </cell>
          <cell r="Y560">
            <v>8.93</v>
          </cell>
          <cell r="Z560">
            <v>99</v>
          </cell>
          <cell r="AA560">
            <v>77.099999999999994</v>
          </cell>
          <cell r="AB560">
            <v>45</v>
          </cell>
          <cell r="AE560">
            <v>7.0000000000000001E-3</v>
          </cell>
          <cell r="AF560">
            <v>0.224</v>
          </cell>
          <cell r="AG560">
            <v>1.1000000000000001</v>
          </cell>
          <cell r="AI560">
            <v>0.1024</v>
          </cell>
          <cell r="AS560">
            <v>34.86</v>
          </cell>
          <cell r="AT560">
            <v>19.82</v>
          </cell>
        </row>
        <row r="561">
          <cell r="B561">
            <v>242</v>
          </cell>
          <cell r="E561" t="str">
            <v>Top</v>
          </cell>
          <cell r="G561">
            <v>0.6</v>
          </cell>
          <cell r="I561">
            <v>22</v>
          </cell>
          <cell r="J561">
            <v>24</v>
          </cell>
          <cell r="K561">
            <v>2</v>
          </cell>
          <cell r="L561">
            <v>3</v>
          </cell>
          <cell r="M561">
            <v>3</v>
          </cell>
          <cell r="Y561">
            <v>8</v>
          </cell>
          <cell r="Z561">
            <v>108.5</v>
          </cell>
          <cell r="AA561">
            <v>53.2</v>
          </cell>
          <cell r="AB561">
            <v>40</v>
          </cell>
          <cell r="AC561">
            <v>15.6</v>
          </cell>
          <cell r="AE561">
            <v>7.0000000000000001E-3</v>
          </cell>
          <cell r="AF561">
            <v>3.2000000000000001E-2</v>
          </cell>
          <cell r="AG561">
            <v>1.55</v>
          </cell>
          <cell r="AI561">
            <v>9.5500000000000002E-2</v>
          </cell>
          <cell r="AS561">
            <v>53</v>
          </cell>
          <cell r="AT561">
            <v>49.04</v>
          </cell>
        </row>
        <row r="562">
          <cell r="B562">
            <v>242</v>
          </cell>
          <cell r="E562" t="str">
            <v>Top</v>
          </cell>
          <cell r="G562">
            <v>0.6</v>
          </cell>
          <cell r="I562">
            <v>16</v>
          </cell>
          <cell r="J562">
            <v>18</v>
          </cell>
          <cell r="K562">
            <v>4</v>
          </cell>
          <cell r="L562">
            <v>3</v>
          </cell>
          <cell r="M562">
            <v>4</v>
          </cell>
          <cell r="Y562">
            <v>8.27</v>
          </cell>
          <cell r="Z562">
            <v>104.2</v>
          </cell>
          <cell r="AA562">
            <v>53.4</v>
          </cell>
          <cell r="AB562">
            <v>50</v>
          </cell>
          <cell r="AE562">
            <v>1.4E-2</v>
          </cell>
          <cell r="AF562">
            <v>2.5999999999999999E-2</v>
          </cell>
          <cell r="AG562">
            <v>1.63</v>
          </cell>
          <cell r="AI562">
            <v>0.13619999999999999</v>
          </cell>
          <cell r="AS562">
            <v>61.55</v>
          </cell>
          <cell r="AT562">
            <v>53.61</v>
          </cell>
        </row>
        <row r="563">
          <cell r="B563">
            <v>242</v>
          </cell>
          <cell r="AS563">
            <v>609.25</v>
          </cell>
          <cell r="AT563">
            <v>590.25</v>
          </cell>
        </row>
        <row r="564">
          <cell r="B564">
            <v>242</v>
          </cell>
          <cell r="AS564">
            <v>18587.5</v>
          </cell>
          <cell r="AT564">
            <v>18587.5</v>
          </cell>
        </row>
        <row r="565">
          <cell r="B565">
            <v>242</v>
          </cell>
          <cell r="AS565">
            <v>120381.25000000001</v>
          </cell>
          <cell r="AT565">
            <v>120381.25000000001</v>
          </cell>
        </row>
        <row r="566">
          <cell r="B566">
            <v>195</v>
          </cell>
          <cell r="E566" t="str">
            <v>Top</v>
          </cell>
          <cell r="G566">
            <v>1.5</v>
          </cell>
          <cell r="I566">
            <v>21</v>
          </cell>
          <cell r="J566">
            <v>19</v>
          </cell>
          <cell r="K566">
            <v>2</v>
          </cell>
          <cell r="L566">
            <v>3</v>
          </cell>
          <cell r="M566">
            <v>3</v>
          </cell>
          <cell r="Y566">
            <v>7.73</v>
          </cell>
          <cell r="Z566">
            <v>126.9</v>
          </cell>
          <cell r="AA566">
            <v>0</v>
          </cell>
          <cell r="AB566">
            <v>14</v>
          </cell>
          <cell r="AD566">
            <v>4.87</v>
          </cell>
          <cell r="AE566">
            <v>7.0000000000000001E-3</v>
          </cell>
          <cell r="AF566">
            <v>1.0999999999999999E-2</v>
          </cell>
          <cell r="AG566">
            <v>0.40899999999999997</v>
          </cell>
          <cell r="AI566">
            <v>2.7899999999999998E-2</v>
          </cell>
          <cell r="AS566">
            <v>5.64</v>
          </cell>
          <cell r="AT566">
            <v>0</v>
          </cell>
        </row>
        <row r="567">
          <cell r="B567">
            <v>195</v>
          </cell>
          <cell r="E567" t="str">
            <v>Top</v>
          </cell>
          <cell r="G567">
            <v>1</v>
          </cell>
          <cell r="I567">
            <v>27</v>
          </cell>
          <cell r="J567">
            <v>22</v>
          </cell>
          <cell r="K567">
            <v>2</v>
          </cell>
          <cell r="L567">
            <v>1</v>
          </cell>
          <cell r="M567">
            <v>2</v>
          </cell>
          <cell r="Y567">
            <v>7.41</v>
          </cell>
          <cell r="Z567">
            <v>68</v>
          </cell>
          <cell r="AA567">
            <v>5.8</v>
          </cell>
          <cell r="AB567">
            <v>15</v>
          </cell>
          <cell r="AE567">
            <v>2.5000000000000001E-2</v>
          </cell>
          <cell r="AF567">
            <v>0.02</v>
          </cell>
          <cell r="AG567">
            <v>0.35599999999999998</v>
          </cell>
          <cell r="AI567">
            <v>3.5299999999999998E-2</v>
          </cell>
          <cell r="AS567">
            <v>6.24</v>
          </cell>
          <cell r="AT567">
            <v>1.1299999999999999</v>
          </cell>
        </row>
        <row r="568">
          <cell r="B568">
            <v>195</v>
          </cell>
          <cell r="E568" t="str">
            <v>Top</v>
          </cell>
          <cell r="G568">
            <v>1.3</v>
          </cell>
          <cell r="I568">
            <v>23</v>
          </cell>
          <cell r="J568">
            <v>22</v>
          </cell>
          <cell r="K568">
            <v>2</v>
          </cell>
          <cell r="L568">
            <v>2</v>
          </cell>
          <cell r="M568">
            <v>2</v>
          </cell>
          <cell r="Y568">
            <v>6.2</v>
          </cell>
          <cell r="Z568">
            <v>51.4</v>
          </cell>
          <cell r="AA568">
            <v>8.6</v>
          </cell>
          <cell r="AB568">
            <v>10</v>
          </cell>
          <cell r="AC568">
            <v>24.6</v>
          </cell>
          <cell r="AE568">
            <v>7.0000000000000001E-3</v>
          </cell>
          <cell r="AF568">
            <v>2.5999999999999999E-2</v>
          </cell>
          <cell r="AG568">
            <v>0.36399999999999999</v>
          </cell>
          <cell r="AI568">
            <v>4.1100000000000005E-2</v>
          </cell>
          <cell r="AS568">
            <v>4.33</v>
          </cell>
          <cell r="AT568">
            <v>1.24</v>
          </cell>
        </row>
        <row r="569">
          <cell r="B569">
            <v>195</v>
          </cell>
          <cell r="E569" t="str">
            <v>Top</v>
          </cell>
          <cell r="G569">
            <v>1</v>
          </cell>
          <cell r="I569">
            <v>28</v>
          </cell>
          <cell r="J569">
            <v>26</v>
          </cell>
          <cell r="K569">
            <v>1</v>
          </cell>
          <cell r="L569">
            <v>3</v>
          </cell>
          <cell r="M569">
            <v>1</v>
          </cell>
          <cell r="Y569">
            <v>7.52</v>
          </cell>
          <cell r="Z569">
            <v>135.9</v>
          </cell>
          <cell r="AA569">
            <v>0.3</v>
          </cell>
          <cell r="AB569">
            <v>26</v>
          </cell>
          <cell r="AE569">
            <v>7.0000000000000001E-3</v>
          </cell>
          <cell r="AF569">
            <v>6.0000000000000001E-3</v>
          </cell>
          <cell r="AG569">
            <v>4.1040000000000001</v>
          </cell>
          <cell r="AI569">
            <v>3.5299999999999998E-2</v>
          </cell>
          <cell r="AS569">
            <v>8.7799999999999994</v>
          </cell>
          <cell r="AT569">
            <v>1.96</v>
          </cell>
        </row>
        <row r="570">
          <cell r="B570">
            <v>195</v>
          </cell>
          <cell r="E570" t="str">
            <v>Top</v>
          </cell>
          <cell r="G570">
            <v>1.1000000000000001</v>
          </cell>
          <cell r="I570">
            <v>25</v>
          </cell>
          <cell r="J570">
            <v>25</v>
          </cell>
          <cell r="K570">
            <v>2</v>
          </cell>
          <cell r="L570">
            <v>2</v>
          </cell>
          <cell r="M570">
            <v>2</v>
          </cell>
          <cell r="Y570">
            <v>7.41</v>
          </cell>
          <cell r="Z570">
            <v>123.2</v>
          </cell>
          <cell r="AA570">
            <v>46.6</v>
          </cell>
          <cell r="AB570">
            <v>25</v>
          </cell>
          <cell r="AD570">
            <v>6.02</v>
          </cell>
          <cell r="AE570">
            <v>7.0000000000000001E-3</v>
          </cell>
          <cell r="AF570">
            <v>8.8999999999999996E-2</v>
          </cell>
          <cell r="AG570">
            <v>0.28199999999999997</v>
          </cell>
          <cell r="AI570">
            <v>3.4200000000000001E-2</v>
          </cell>
          <cell r="AS570">
            <v>7.8999999999999995</v>
          </cell>
          <cell r="AT570">
            <v>0.01</v>
          </cell>
        </row>
        <row r="571">
          <cell r="B571">
            <v>195</v>
          </cell>
          <cell r="E571" t="str">
            <v>Top</v>
          </cell>
          <cell r="G571">
            <v>0.95</v>
          </cell>
          <cell r="I571">
            <v>22</v>
          </cell>
          <cell r="J571">
            <v>23</v>
          </cell>
          <cell r="K571">
            <v>2</v>
          </cell>
          <cell r="L571">
            <v>2</v>
          </cell>
          <cell r="M571">
            <v>2</v>
          </cell>
          <cell r="Y571">
            <v>7.08</v>
          </cell>
          <cell r="Z571">
            <v>91.9</v>
          </cell>
          <cell r="AA571">
            <v>9.1999999999999993</v>
          </cell>
          <cell r="AB571">
            <v>15</v>
          </cell>
          <cell r="AE571">
            <v>7.0000000000000001E-3</v>
          </cell>
          <cell r="AF571">
            <v>7.0000000000000001E-3</v>
          </cell>
          <cell r="AG571">
            <v>0.47599999999999998</v>
          </cell>
          <cell r="AI571">
            <v>3.9600000000000003E-2</v>
          </cell>
          <cell r="AS571">
            <v>10.35</v>
          </cell>
          <cell r="AT571">
            <v>0.2</v>
          </cell>
        </row>
        <row r="572">
          <cell r="B572">
            <v>195</v>
          </cell>
          <cell r="E572" t="str">
            <v>Top</v>
          </cell>
          <cell r="G572">
            <v>0.65</v>
          </cell>
          <cell r="I572">
            <v>14</v>
          </cell>
          <cell r="J572">
            <v>17</v>
          </cell>
          <cell r="K572">
            <v>2</v>
          </cell>
          <cell r="L572">
            <v>2</v>
          </cell>
          <cell r="M572">
            <v>2</v>
          </cell>
          <cell r="Y572">
            <v>7.95</v>
          </cell>
          <cell r="Z572">
            <v>87</v>
          </cell>
          <cell r="AA572">
            <v>34.4</v>
          </cell>
          <cell r="AB572">
            <v>23</v>
          </cell>
          <cell r="AC572">
            <v>17.100000000000001</v>
          </cell>
          <cell r="AE572">
            <v>7.0000000000000001E-3</v>
          </cell>
          <cell r="AF572">
            <v>1.0999999999999999E-2</v>
          </cell>
          <cell r="AG572">
            <v>0.34</v>
          </cell>
          <cell r="AI572">
            <v>5.3100000000000001E-2</v>
          </cell>
          <cell r="AS572">
            <v>14.88</v>
          </cell>
          <cell r="AT572">
            <v>1.26</v>
          </cell>
        </row>
        <row r="573">
          <cell r="B573">
            <v>195</v>
          </cell>
          <cell r="E573" t="str">
            <v>Top</v>
          </cell>
          <cell r="G573">
            <v>0.95</v>
          </cell>
          <cell r="I573">
            <v>22</v>
          </cell>
          <cell r="J573">
            <v>19</v>
          </cell>
          <cell r="K573">
            <v>2</v>
          </cell>
          <cell r="L573">
            <v>2</v>
          </cell>
          <cell r="M573">
            <v>2</v>
          </cell>
          <cell r="Y573">
            <v>7.82</v>
          </cell>
          <cell r="Z573">
            <v>102.7</v>
          </cell>
          <cell r="AA573">
            <v>35.299999999999997</v>
          </cell>
          <cell r="AB573">
            <v>17</v>
          </cell>
          <cell r="AE573">
            <v>7.0000000000000001E-3</v>
          </cell>
          <cell r="AF573">
            <v>1.6E-2</v>
          </cell>
          <cell r="AG573">
            <v>0.56799999999999995</v>
          </cell>
          <cell r="AI573">
            <v>3.2600000000000004E-2</v>
          </cell>
          <cell r="AS573">
            <v>12.74</v>
          </cell>
          <cell r="AT573">
            <v>4.01</v>
          </cell>
        </row>
        <row r="574">
          <cell r="B574">
            <v>40</v>
          </cell>
          <cell r="E574" t="str">
            <v>Top</v>
          </cell>
          <cell r="G574">
            <v>4.6500000000000004</v>
          </cell>
          <cell r="I574">
            <v>34</v>
          </cell>
          <cell r="J574">
            <v>25</v>
          </cell>
          <cell r="K574">
            <v>2</v>
          </cell>
          <cell r="L574">
            <v>4</v>
          </cell>
          <cell r="M574">
            <v>4</v>
          </cell>
          <cell r="Y574">
            <v>6.61</v>
          </cell>
          <cell r="Z574">
            <v>130.69999999999999</v>
          </cell>
          <cell r="AA574">
            <v>2.8</v>
          </cell>
          <cell r="AB574">
            <v>5</v>
          </cell>
          <cell r="AD574">
            <v>15.5</v>
          </cell>
          <cell r="AE574">
            <v>0.05</v>
          </cell>
          <cell r="AF574">
            <v>0.03</v>
          </cell>
          <cell r="AG574">
            <v>0.42</v>
          </cell>
          <cell r="AI574">
            <v>1.4199999999999999E-2</v>
          </cell>
          <cell r="AS574">
            <v>1.26</v>
          </cell>
          <cell r="AT574">
            <v>0.52</v>
          </cell>
        </row>
        <row r="575">
          <cell r="B575">
            <v>40</v>
          </cell>
          <cell r="E575" t="str">
            <v>Top</v>
          </cell>
          <cell r="G575">
            <v>5.0999999999999996</v>
          </cell>
          <cell r="I575">
            <v>29</v>
          </cell>
          <cell r="J575">
            <v>24</v>
          </cell>
          <cell r="K575">
            <v>2</v>
          </cell>
          <cell r="L575">
            <v>4</v>
          </cell>
          <cell r="M575">
            <v>4</v>
          </cell>
          <cell r="Y575">
            <v>6.84</v>
          </cell>
          <cell r="Z575">
            <v>142.69999999999999</v>
          </cell>
          <cell r="AA575">
            <v>2</v>
          </cell>
          <cell r="AB575">
            <v>5</v>
          </cell>
          <cell r="AE575">
            <v>0.02</v>
          </cell>
          <cell r="AF575">
            <v>8.8999999999999996E-2</v>
          </cell>
          <cell r="AG575">
            <v>0.37</v>
          </cell>
          <cell r="AI575">
            <v>1.0199999999999999E-2</v>
          </cell>
          <cell r="AS575">
            <v>1.1399999999999999</v>
          </cell>
          <cell r="AT575">
            <v>0.27</v>
          </cell>
        </row>
        <row r="576">
          <cell r="B576">
            <v>40</v>
          </cell>
          <cell r="E576" t="str">
            <v>Top</v>
          </cell>
          <cell r="G576">
            <v>4.5999999999999996</v>
          </cell>
          <cell r="I576">
            <v>27</v>
          </cell>
          <cell r="J576">
            <v>25</v>
          </cell>
          <cell r="K576">
            <v>2</v>
          </cell>
          <cell r="L576">
            <v>4</v>
          </cell>
          <cell r="M576">
            <v>4</v>
          </cell>
          <cell r="Y576">
            <v>7.84</v>
          </cell>
          <cell r="Z576">
            <v>137.69999999999999</v>
          </cell>
          <cell r="AA576">
            <v>2.9</v>
          </cell>
          <cell r="AB576">
            <v>5</v>
          </cell>
          <cell r="AC576">
            <v>18.7</v>
          </cell>
          <cell r="AE576">
            <v>7.0000000000000001E-3</v>
          </cell>
          <cell r="AF576">
            <v>4.8000000000000001E-2</v>
          </cell>
          <cell r="AG576">
            <v>0.625</v>
          </cell>
          <cell r="AI576">
            <v>2.5100000000000001E-2</v>
          </cell>
          <cell r="AS576">
            <v>5.78</v>
          </cell>
          <cell r="AT576">
            <v>4.46</v>
          </cell>
        </row>
        <row r="577">
          <cell r="B577">
            <v>40</v>
          </cell>
          <cell r="E577" t="str">
            <v>Top</v>
          </cell>
          <cell r="G577">
            <v>4.1500000000000004</v>
          </cell>
          <cell r="I577">
            <v>33</v>
          </cell>
          <cell r="J577">
            <v>25</v>
          </cell>
          <cell r="K577">
            <v>3</v>
          </cell>
          <cell r="L577">
            <v>4</v>
          </cell>
          <cell r="M577">
            <v>4</v>
          </cell>
          <cell r="Y577">
            <v>7.71</v>
          </cell>
          <cell r="Z577">
            <v>139.30000000000001</v>
          </cell>
          <cell r="AA577">
            <v>3.3</v>
          </cell>
          <cell r="AB577">
            <v>6</v>
          </cell>
          <cell r="AE577">
            <v>7.0000000000000001E-3</v>
          </cell>
          <cell r="AF577">
            <v>7.0000000000000001E-3</v>
          </cell>
          <cell r="AG577">
            <v>0.38500000000000001</v>
          </cell>
          <cell r="AI577">
            <v>1.4199999999999999E-2</v>
          </cell>
          <cell r="AS577">
            <v>4.12</v>
          </cell>
          <cell r="AT577">
            <v>1.04</v>
          </cell>
        </row>
        <row r="578">
          <cell r="B578">
            <v>40</v>
          </cell>
          <cell r="E578" t="str">
            <v>Top</v>
          </cell>
          <cell r="G578">
            <v>4.75</v>
          </cell>
          <cell r="I578">
            <v>30</v>
          </cell>
          <cell r="J578">
            <v>27</v>
          </cell>
          <cell r="K578">
            <v>2</v>
          </cell>
          <cell r="L578">
            <v>3</v>
          </cell>
          <cell r="M578">
            <v>4</v>
          </cell>
          <cell r="Y578">
            <v>7.58</v>
          </cell>
          <cell r="Z578">
            <v>153.30000000000001</v>
          </cell>
          <cell r="AA578">
            <v>1.8</v>
          </cell>
          <cell r="AB578">
            <v>6</v>
          </cell>
          <cell r="AD578">
            <v>17.100000000000001</v>
          </cell>
          <cell r="AE578">
            <v>2.1000000000000001E-2</v>
          </cell>
          <cell r="AF578">
            <v>8.0000000000000002E-3</v>
          </cell>
          <cell r="AG578">
            <v>0.435</v>
          </cell>
          <cell r="AI578">
            <v>1.2E-2</v>
          </cell>
          <cell r="AS578">
            <v>3.6</v>
          </cell>
          <cell r="AT578">
            <v>0.43</v>
          </cell>
        </row>
        <row r="579">
          <cell r="B579">
            <v>40</v>
          </cell>
          <cell r="E579" t="str">
            <v>Top</v>
          </cell>
          <cell r="G579">
            <v>3.6</v>
          </cell>
          <cell r="I579">
            <v>26</v>
          </cell>
          <cell r="J579">
            <v>21</v>
          </cell>
          <cell r="K579">
            <v>3</v>
          </cell>
          <cell r="L579">
            <v>3</v>
          </cell>
          <cell r="M579">
            <v>4</v>
          </cell>
          <cell r="Y579">
            <v>7.81</v>
          </cell>
          <cell r="Z579">
            <v>115.9</v>
          </cell>
          <cell r="AA579">
            <v>4</v>
          </cell>
          <cell r="AB579">
            <v>5</v>
          </cell>
          <cell r="AE579">
            <v>1.7000000000000001E-2</v>
          </cell>
          <cell r="AF579">
            <v>3.7999999999999999E-2</v>
          </cell>
          <cell r="AG579">
            <v>0.374</v>
          </cell>
          <cell r="AI579">
            <v>1.3699999999999999E-2</v>
          </cell>
          <cell r="AS579">
            <v>3</v>
          </cell>
          <cell r="AT579">
            <v>1.71</v>
          </cell>
        </row>
        <row r="580">
          <cell r="B580">
            <v>40</v>
          </cell>
          <cell r="E580" t="str">
            <v>Top</v>
          </cell>
          <cell r="G580">
            <v>5</v>
          </cell>
          <cell r="I580">
            <v>34</v>
          </cell>
          <cell r="J580">
            <v>22</v>
          </cell>
          <cell r="K580">
            <v>5</v>
          </cell>
          <cell r="L580">
            <v>3</v>
          </cell>
          <cell r="M580">
            <v>5</v>
          </cell>
          <cell r="Y580">
            <v>7.19</v>
          </cell>
          <cell r="Z580">
            <v>136.9</v>
          </cell>
          <cell r="AA580">
            <v>2.4</v>
          </cell>
          <cell r="AB580">
            <v>5</v>
          </cell>
          <cell r="AC580">
            <v>12.9</v>
          </cell>
          <cell r="AE580">
            <v>7.0000000000000001E-3</v>
          </cell>
          <cell r="AF580">
            <v>1.4999999999999999E-2</v>
          </cell>
          <cell r="AG580">
            <v>0.26800000000000002</v>
          </cell>
          <cell r="AI580">
            <v>1.0699999999999999E-2</v>
          </cell>
          <cell r="AS580">
            <v>2.1</v>
          </cell>
          <cell r="AT580">
            <v>0.84</v>
          </cell>
        </row>
        <row r="581">
          <cell r="B581">
            <v>40</v>
          </cell>
          <cell r="E581" t="str">
            <v>Top</v>
          </cell>
          <cell r="G581">
            <v>4.6500000000000004</v>
          </cell>
          <cell r="I581">
            <v>18</v>
          </cell>
          <cell r="J581">
            <v>20</v>
          </cell>
          <cell r="K581">
            <v>5</v>
          </cell>
          <cell r="L581">
            <v>3</v>
          </cell>
          <cell r="M581">
            <v>5</v>
          </cell>
          <cell r="Y581">
            <v>7.81</v>
          </cell>
          <cell r="Z581">
            <v>152.4</v>
          </cell>
          <cell r="AA581">
            <v>1.9</v>
          </cell>
          <cell r="AB581">
            <v>6</v>
          </cell>
          <cell r="AE581">
            <v>7.0000000000000001E-3</v>
          </cell>
          <cell r="AF581">
            <v>3.6999999999999998E-2</v>
          </cell>
          <cell r="AG581">
            <v>0.35899999999999999</v>
          </cell>
          <cell r="AI581">
            <v>1.66E-2</v>
          </cell>
          <cell r="AS581">
            <v>0.52</v>
          </cell>
          <cell r="AT581">
            <v>0.34</v>
          </cell>
        </row>
        <row r="582">
          <cell r="B582">
            <v>40</v>
          </cell>
          <cell r="AS582">
            <v>438</v>
          </cell>
          <cell r="AT582">
            <v>438</v>
          </cell>
        </row>
        <row r="583">
          <cell r="B583">
            <v>40</v>
          </cell>
          <cell r="AS583">
            <v>39862.5</v>
          </cell>
          <cell r="AT583">
            <v>39862.5</v>
          </cell>
        </row>
        <row r="584">
          <cell r="B584">
            <v>40</v>
          </cell>
          <cell r="AS584">
            <v>7794</v>
          </cell>
          <cell r="AT584">
            <v>7794</v>
          </cell>
        </row>
        <row r="585">
          <cell r="B585">
            <v>40</v>
          </cell>
          <cell r="AS585">
            <v>14.29</v>
          </cell>
          <cell r="AT585">
            <v>11.61</v>
          </cell>
        </row>
        <row r="586">
          <cell r="B586">
            <v>243</v>
          </cell>
          <cell r="E586" t="str">
            <v>Top</v>
          </cell>
          <cell r="G586">
            <v>2.9</v>
          </cell>
          <cell r="I586">
            <v>33</v>
          </cell>
          <cell r="J586">
            <v>24</v>
          </cell>
          <cell r="K586">
            <v>1</v>
          </cell>
          <cell r="L586">
            <v>1</v>
          </cell>
          <cell r="M586">
            <v>1</v>
          </cell>
          <cell r="Y586">
            <v>7.7</v>
          </cell>
          <cell r="Z586">
            <v>149.6</v>
          </cell>
          <cell r="AA586">
            <v>4.4000000000000004</v>
          </cell>
          <cell r="AB586">
            <v>5</v>
          </cell>
          <cell r="AD586">
            <v>5.07</v>
          </cell>
          <cell r="AE586">
            <v>7.0000000000000001E-3</v>
          </cell>
          <cell r="AF586">
            <v>2.5999999999999999E-2</v>
          </cell>
          <cell r="AG586">
            <v>0.33700000000000002</v>
          </cell>
          <cell r="AI586">
            <v>8.8999999999999999E-3</v>
          </cell>
          <cell r="AS586">
            <v>2.17</v>
          </cell>
          <cell r="AT586">
            <v>0.82</v>
          </cell>
        </row>
        <row r="587">
          <cell r="B587">
            <v>243</v>
          </cell>
          <cell r="E587" t="str">
            <v>Top</v>
          </cell>
          <cell r="G587">
            <v>3.5</v>
          </cell>
          <cell r="I587">
            <v>28</v>
          </cell>
          <cell r="J587">
            <v>25</v>
          </cell>
          <cell r="K587">
            <v>1</v>
          </cell>
          <cell r="L587">
            <v>1</v>
          </cell>
          <cell r="M587">
            <v>1</v>
          </cell>
          <cell r="Y587">
            <v>7.36</v>
          </cell>
          <cell r="Z587">
            <v>156.30000000000001</v>
          </cell>
          <cell r="AA587">
            <v>2.2999999999999998</v>
          </cell>
          <cell r="AB587">
            <v>5</v>
          </cell>
          <cell r="AE587">
            <v>7.0000000000000001E-3</v>
          </cell>
          <cell r="AF587">
            <v>0.04</v>
          </cell>
          <cell r="AG587">
            <v>0.22800000000000001</v>
          </cell>
          <cell r="AI587">
            <v>7.7000000000000002E-3</v>
          </cell>
          <cell r="AS587">
            <v>2.23</v>
          </cell>
          <cell r="AT587">
            <v>0.21</v>
          </cell>
        </row>
        <row r="588">
          <cell r="B588">
            <v>243</v>
          </cell>
          <cell r="E588" t="str">
            <v>Top</v>
          </cell>
          <cell r="G588">
            <v>4.2</v>
          </cell>
          <cell r="I588">
            <v>28</v>
          </cell>
          <cell r="J588">
            <v>24</v>
          </cell>
          <cell r="K588">
            <v>1</v>
          </cell>
          <cell r="L588">
            <v>1</v>
          </cell>
          <cell r="M588">
            <v>1</v>
          </cell>
          <cell r="Y588">
            <v>6.26</v>
          </cell>
          <cell r="Z588">
            <v>154.19999999999999</v>
          </cell>
          <cell r="AA588">
            <v>1.7</v>
          </cell>
          <cell r="AB588">
            <v>5</v>
          </cell>
          <cell r="AC588">
            <v>39.1</v>
          </cell>
          <cell r="AE588">
            <v>2.4E-2</v>
          </cell>
          <cell r="AF588">
            <v>6.0000000000000001E-3</v>
          </cell>
          <cell r="AG588">
            <v>0.30099999999999999</v>
          </cell>
          <cell r="AI588">
            <v>7.1999999999999998E-3</v>
          </cell>
          <cell r="AS588">
            <v>2.5099999999999998</v>
          </cell>
          <cell r="AT588">
            <v>0.08</v>
          </cell>
        </row>
        <row r="589">
          <cell r="B589">
            <v>243</v>
          </cell>
          <cell r="E589" t="str">
            <v>Top</v>
          </cell>
          <cell r="G589">
            <v>3.25</v>
          </cell>
          <cell r="I589">
            <v>26</v>
          </cell>
          <cell r="J589">
            <v>28</v>
          </cell>
          <cell r="K589">
            <v>1</v>
          </cell>
          <cell r="L589">
            <v>1</v>
          </cell>
          <cell r="M589">
            <v>1</v>
          </cell>
          <cell r="Y589">
            <v>7.51</v>
          </cell>
          <cell r="Z589">
            <v>151.80000000000001</v>
          </cell>
          <cell r="AA589">
            <v>3.5</v>
          </cell>
          <cell r="AB589">
            <v>11</v>
          </cell>
          <cell r="AE589">
            <v>7.0000000000000001E-3</v>
          </cell>
          <cell r="AF589">
            <v>9.4E-2</v>
          </cell>
          <cell r="AG589">
            <v>0.24399999999999999</v>
          </cell>
          <cell r="AI589">
            <v>8.8000000000000005E-3</v>
          </cell>
          <cell r="AS589">
            <v>2.6799999999999997</v>
          </cell>
          <cell r="AT589">
            <v>0.17</v>
          </cell>
        </row>
        <row r="590">
          <cell r="B590">
            <v>243</v>
          </cell>
          <cell r="E590" t="str">
            <v>Top</v>
          </cell>
          <cell r="G590">
            <v>4.1500000000000004</v>
          </cell>
          <cell r="I590">
            <v>26</v>
          </cell>
          <cell r="J590">
            <v>24</v>
          </cell>
          <cell r="K590">
            <v>1</v>
          </cell>
          <cell r="L590">
            <v>1</v>
          </cell>
          <cell r="M590">
            <v>1</v>
          </cell>
          <cell r="Y590">
            <v>6.57</v>
          </cell>
          <cell r="Z590">
            <v>150.30000000000001</v>
          </cell>
          <cell r="AA590">
            <v>2.5</v>
          </cell>
          <cell r="AB590">
            <v>6</v>
          </cell>
          <cell r="AD590">
            <v>4.83</v>
          </cell>
          <cell r="AE590">
            <v>7.0000000000000001E-3</v>
          </cell>
          <cell r="AF590">
            <v>1.4999999999999999E-2</v>
          </cell>
          <cell r="AG590">
            <v>0.27</v>
          </cell>
          <cell r="AI590">
            <v>7.3000000000000001E-3</v>
          </cell>
          <cell r="AS590">
            <v>2.58</v>
          </cell>
          <cell r="AT590">
            <v>0</v>
          </cell>
        </row>
        <row r="591">
          <cell r="B591">
            <v>243</v>
          </cell>
          <cell r="E591" t="str">
            <v>Top</v>
          </cell>
          <cell r="G591">
            <v>4.4000000000000004</v>
          </cell>
          <cell r="I591">
            <v>14</v>
          </cell>
          <cell r="J591">
            <v>20</v>
          </cell>
          <cell r="K591">
            <v>1</v>
          </cell>
          <cell r="L591">
            <v>1</v>
          </cell>
          <cell r="M591">
            <v>1</v>
          </cell>
          <cell r="Y591">
            <v>6.65</v>
          </cell>
          <cell r="Z591">
            <v>90.2</v>
          </cell>
          <cell r="AA591">
            <v>2.5</v>
          </cell>
          <cell r="AB591">
            <v>6</v>
          </cell>
          <cell r="AE591">
            <v>7.0000000000000001E-3</v>
          </cell>
          <cell r="AF591">
            <v>8.0000000000000002E-3</v>
          </cell>
          <cell r="AG591">
            <v>0.34499999999999997</v>
          </cell>
          <cell r="AI591">
            <v>7.0000000000000001E-3</v>
          </cell>
          <cell r="AS591">
            <v>3.5</v>
          </cell>
          <cell r="AT591">
            <v>0</v>
          </cell>
        </row>
        <row r="592">
          <cell r="B592">
            <v>66</v>
          </cell>
          <cell r="E592" t="str">
            <v>Top</v>
          </cell>
          <cell r="G592">
            <v>1.3</v>
          </cell>
          <cell r="I592">
            <v>21</v>
          </cell>
          <cell r="J592">
            <v>24</v>
          </cell>
          <cell r="K592">
            <v>3</v>
          </cell>
          <cell r="L592">
            <v>4</v>
          </cell>
          <cell r="M592">
            <v>4</v>
          </cell>
          <cell r="Y592">
            <v>8.32</v>
          </cell>
          <cell r="Z592">
            <v>216.8</v>
          </cell>
          <cell r="AA592">
            <v>21.6</v>
          </cell>
          <cell r="AB592">
            <v>10</v>
          </cell>
          <cell r="AD592">
            <v>16.100000000000001</v>
          </cell>
          <cell r="AE592">
            <v>7.0000000000000001E-3</v>
          </cell>
          <cell r="AF592">
            <v>9.8000000000000004E-2</v>
          </cell>
          <cell r="AG592">
            <v>0.74399999999999999</v>
          </cell>
          <cell r="AI592">
            <v>2.24E-2</v>
          </cell>
          <cell r="AS592">
            <v>9.81</v>
          </cell>
          <cell r="AT592">
            <v>7.83</v>
          </cell>
        </row>
        <row r="593">
          <cell r="B593">
            <v>66</v>
          </cell>
          <cell r="E593" t="str">
            <v>Top</v>
          </cell>
          <cell r="G593">
            <v>0.95</v>
          </cell>
          <cell r="I593">
            <v>21</v>
          </cell>
          <cell r="J593">
            <v>24</v>
          </cell>
          <cell r="K593">
            <v>2</v>
          </cell>
          <cell r="L593">
            <v>3</v>
          </cell>
          <cell r="M593">
            <v>3</v>
          </cell>
          <cell r="Y593">
            <v>7.73</v>
          </cell>
          <cell r="Z593">
            <v>256.2</v>
          </cell>
          <cell r="AA593">
            <v>24.8</v>
          </cell>
          <cell r="AB593">
            <v>10</v>
          </cell>
          <cell r="AE593">
            <v>7.0000000000000001E-3</v>
          </cell>
          <cell r="AF593">
            <v>6.2E-2</v>
          </cell>
          <cell r="AG593">
            <v>0.93</v>
          </cell>
          <cell r="AI593">
            <v>3.3000000000000002E-2</v>
          </cell>
          <cell r="AS593">
            <v>13.12</v>
          </cell>
          <cell r="AT593">
            <v>10.75</v>
          </cell>
        </row>
        <row r="594">
          <cell r="B594">
            <v>66</v>
          </cell>
          <cell r="E594" t="str">
            <v>Top</v>
          </cell>
          <cell r="G594">
            <v>1.4</v>
          </cell>
          <cell r="I594">
            <v>22</v>
          </cell>
          <cell r="J594">
            <v>24</v>
          </cell>
          <cell r="K594">
            <v>2</v>
          </cell>
          <cell r="L594">
            <v>2</v>
          </cell>
          <cell r="M594">
            <v>3</v>
          </cell>
          <cell r="Y594">
            <v>8.33</v>
          </cell>
          <cell r="Z594">
            <v>258.3</v>
          </cell>
          <cell r="AA594">
            <v>21.7</v>
          </cell>
          <cell r="AB594">
            <v>9</v>
          </cell>
          <cell r="AC594">
            <v>43.4</v>
          </cell>
          <cell r="AE594">
            <v>7.0000000000000001E-3</v>
          </cell>
          <cell r="AF594">
            <v>5.2999999999999999E-2</v>
          </cell>
          <cell r="AG594">
            <v>0.76400000000000001</v>
          </cell>
          <cell r="AI594">
            <v>2.7699999999999999E-2</v>
          </cell>
          <cell r="AS594">
            <v>8.66</v>
          </cell>
          <cell r="AT594">
            <v>4.7699999999999996</v>
          </cell>
        </row>
        <row r="595">
          <cell r="B595">
            <v>66</v>
          </cell>
          <cell r="E595" t="str">
            <v>Top</v>
          </cell>
          <cell r="G595">
            <v>2.1</v>
          </cell>
          <cell r="I595">
            <v>21</v>
          </cell>
          <cell r="J595">
            <v>24</v>
          </cell>
          <cell r="K595">
            <v>1</v>
          </cell>
          <cell r="L595">
            <v>1</v>
          </cell>
          <cell r="M595">
            <v>1</v>
          </cell>
          <cell r="Y595">
            <v>7.07</v>
          </cell>
          <cell r="Z595">
            <v>243.9</v>
          </cell>
          <cell r="AA595">
            <v>6.1</v>
          </cell>
          <cell r="AB595">
            <v>15</v>
          </cell>
          <cell r="AE595">
            <v>7.0000000000000001E-3</v>
          </cell>
          <cell r="AF595">
            <v>5.7000000000000002E-2</v>
          </cell>
          <cell r="AG595">
            <v>0.52400000000000002</v>
          </cell>
          <cell r="AI595">
            <v>1.9600000000000003E-2</v>
          </cell>
          <cell r="AS595">
            <v>5.15</v>
          </cell>
          <cell r="AT595">
            <v>3.67</v>
          </cell>
        </row>
        <row r="596">
          <cell r="B596">
            <v>66</v>
          </cell>
          <cell r="E596" t="str">
            <v>Top</v>
          </cell>
          <cell r="G596">
            <v>3.05</v>
          </cell>
          <cell r="I596">
            <v>22</v>
          </cell>
          <cell r="J596">
            <v>24</v>
          </cell>
          <cell r="K596">
            <v>2</v>
          </cell>
          <cell r="L596">
            <v>1</v>
          </cell>
          <cell r="M596">
            <v>1</v>
          </cell>
          <cell r="Y596">
            <v>7.54</v>
          </cell>
          <cell r="Z596">
            <v>186.3</v>
          </cell>
          <cell r="AA596">
            <v>6.8</v>
          </cell>
          <cell r="AB596">
            <v>13</v>
          </cell>
          <cell r="AD596">
            <v>21.8</v>
          </cell>
          <cell r="AE596">
            <v>7.0000000000000001E-3</v>
          </cell>
          <cell r="AF596">
            <v>1.0999999999999999E-2</v>
          </cell>
          <cell r="AG596">
            <v>0.38200000000000001</v>
          </cell>
          <cell r="AI596">
            <v>1.9199999999999998E-2</v>
          </cell>
          <cell r="AS596">
            <v>3.29</v>
          </cell>
          <cell r="AT596">
            <v>1.41</v>
          </cell>
        </row>
        <row r="597">
          <cell r="B597">
            <v>66</v>
          </cell>
          <cell r="E597" t="str">
            <v>Top</v>
          </cell>
          <cell r="G597">
            <v>1.05</v>
          </cell>
          <cell r="I597">
            <v>19</v>
          </cell>
          <cell r="J597">
            <v>19</v>
          </cell>
          <cell r="K597">
            <v>3</v>
          </cell>
          <cell r="L597">
            <v>2</v>
          </cell>
          <cell r="M597">
            <v>3</v>
          </cell>
          <cell r="Y597">
            <v>7.67</v>
          </cell>
          <cell r="Z597">
            <v>281.3</v>
          </cell>
          <cell r="AA597">
            <v>39.200000000000003</v>
          </cell>
          <cell r="AB597">
            <v>20</v>
          </cell>
          <cell r="AE597">
            <v>7.0000000000000001E-3</v>
          </cell>
          <cell r="AF597">
            <v>4.1000000000000002E-2</v>
          </cell>
          <cell r="AG597">
            <v>0.65800000000000003</v>
          </cell>
          <cell r="AI597">
            <v>4.3499999999999997E-2</v>
          </cell>
          <cell r="AS597">
            <v>22.299999999999997</v>
          </cell>
          <cell r="AT597">
            <v>17.63</v>
          </cell>
        </row>
        <row r="598">
          <cell r="B598">
            <v>66</v>
          </cell>
          <cell r="E598" t="str">
            <v>Top</v>
          </cell>
          <cell r="G598">
            <v>0.85</v>
          </cell>
          <cell r="I598">
            <v>21</v>
          </cell>
          <cell r="J598">
            <v>19</v>
          </cell>
          <cell r="K598">
            <v>4</v>
          </cell>
          <cell r="L598">
            <v>2</v>
          </cell>
          <cell r="M598">
            <v>4</v>
          </cell>
          <cell r="Y598">
            <v>8.34</v>
          </cell>
          <cell r="Z598">
            <v>231.9</v>
          </cell>
          <cell r="AA598">
            <v>69.8</v>
          </cell>
          <cell r="AB598">
            <v>9</v>
          </cell>
          <cell r="AC598">
            <v>50.1</v>
          </cell>
          <cell r="AE598">
            <v>7.0000000000000001E-3</v>
          </cell>
          <cell r="AF598">
            <v>0.03</v>
          </cell>
          <cell r="AG598">
            <v>1.31</v>
          </cell>
          <cell r="AI598">
            <v>7.9799999999999996E-2</v>
          </cell>
          <cell r="AS598">
            <v>41.37</v>
          </cell>
          <cell r="AT598">
            <v>35.130000000000003</v>
          </cell>
        </row>
        <row r="599">
          <cell r="B599">
            <v>66</v>
          </cell>
          <cell r="E599" t="str">
            <v>Top</v>
          </cell>
          <cell r="G599">
            <v>1.1000000000000001</v>
          </cell>
          <cell r="I599">
            <v>13</v>
          </cell>
          <cell r="J599">
            <v>18</v>
          </cell>
          <cell r="K599">
            <v>2</v>
          </cell>
          <cell r="L599">
            <v>2</v>
          </cell>
          <cell r="M599">
            <v>2</v>
          </cell>
          <cell r="Y599">
            <v>7.78</v>
          </cell>
          <cell r="Z599">
            <v>233.7</v>
          </cell>
          <cell r="AA599">
            <v>27.2</v>
          </cell>
          <cell r="AB599">
            <v>12</v>
          </cell>
          <cell r="AE599">
            <v>7.0000000000000001E-3</v>
          </cell>
          <cell r="AF599">
            <v>3.3000000000000002E-2</v>
          </cell>
          <cell r="AG599">
            <v>1.21</v>
          </cell>
          <cell r="AI599">
            <v>0.05</v>
          </cell>
          <cell r="AS599">
            <v>15.56</v>
          </cell>
          <cell r="AT599">
            <v>13.07</v>
          </cell>
        </row>
        <row r="600">
          <cell r="B600">
            <v>44</v>
          </cell>
          <cell r="E600" t="str">
            <v>Top</v>
          </cell>
          <cell r="G600">
            <v>1</v>
          </cell>
          <cell r="I600">
            <v>18</v>
          </cell>
          <cell r="J600">
            <v>18</v>
          </cell>
          <cell r="K600">
            <v>2</v>
          </cell>
          <cell r="L600">
            <v>3</v>
          </cell>
          <cell r="M600">
            <v>2</v>
          </cell>
          <cell r="Y600">
            <v>8.19</v>
          </cell>
          <cell r="Z600">
            <v>297.8</v>
          </cell>
          <cell r="AA600">
            <v>0.4</v>
          </cell>
          <cell r="AB600">
            <v>25</v>
          </cell>
          <cell r="AD600">
            <v>29.7</v>
          </cell>
          <cell r="AE600">
            <v>0.04</v>
          </cell>
          <cell r="AF600">
            <v>7.4999999999999997E-2</v>
          </cell>
          <cell r="AG600">
            <v>0.93700000000000006</v>
          </cell>
          <cell r="AI600">
            <v>2.2600000000000002E-2</v>
          </cell>
          <cell r="AS600">
            <v>5.03</v>
          </cell>
          <cell r="AT600">
            <v>3.58</v>
          </cell>
        </row>
        <row r="601">
          <cell r="B601">
            <v>44</v>
          </cell>
          <cell r="E601" t="str">
            <v>Top</v>
          </cell>
          <cell r="G601">
            <v>1</v>
          </cell>
          <cell r="I601">
            <v>23</v>
          </cell>
          <cell r="J601">
            <v>25</v>
          </cell>
          <cell r="K601">
            <v>2</v>
          </cell>
          <cell r="L601">
            <v>3</v>
          </cell>
          <cell r="M601">
            <v>2</v>
          </cell>
          <cell r="Y601">
            <v>8.1999999999999993</v>
          </cell>
          <cell r="Z601">
            <v>304.89999999999998</v>
          </cell>
          <cell r="AA601">
            <v>0.9</v>
          </cell>
          <cell r="AB601">
            <v>25</v>
          </cell>
          <cell r="AE601">
            <v>7.0000000000000001E-3</v>
          </cell>
          <cell r="AF601">
            <v>4.4999999999999998E-2</v>
          </cell>
          <cell r="AG601">
            <v>0.80700000000000005</v>
          </cell>
          <cell r="AI601">
            <v>3.1399999999999997E-2</v>
          </cell>
          <cell r="AS601">
            <v>8.8000000000000007</v>
          </cell>
          <cell r="AT601">
            <v>5.81</v>
          </cell>
        </row>
        <row r="602">
          <cell r="B602">
            <v>44</v>
          </cell>
          <cell r="E602" t="str">
            <v>Top</v>
          </cell>
          <cell r="G602">
            <v>1.2</v>
          </cell>
          <cell r="I602">
            <v>21</v>
          </cell>
          <cell r="J602">
            <v>23</v>
          </cell>
          <cell r="K602">
            <v>3</v>
          </cell>
          <cell r="L602">
            <v>3</v>
          </cell>
          <cell r="M602">
            <v>2</v>
          </cell>
          <cell r="Y602">
            <v>8.2200000000000006</v>
          </cell>
          <cell r="Z602">
            <v>302.8</v>
          </cell>
          <cell r="AA602">
            <v>1.5</v>
          </cell>
          <cell r="AB602">
            <v>25</v>
          </cell>
          <cell r="AC602">
            <v>19.100000000000001</v>
          </cell>
          <cell r="AE602">
            <v>7.0000000000000001E-3</v>
          </cell>
          <cell r="AF602">
            <v>5.6000000000000001E-2</v>
          </cell>
          <cell r="AG602">
            <v>0.77600000000000002</v>
          </cell>
          <cell r="AI602">
            <v>2.8500000000000001E-2</v>
          </cell>
          <cell r="AS602">
            <v>6.53</v>
          </cell>
          <cell r="AT602">
            <v>4.2</v>
          </cell>
        </row>
        <row r="603">
          <cell r="B603">
            <v>44</v>
          </cell>
          <cell r="E603" t="str">
            <v>Top</v>
          </cell>
          <cell r="G603">
            <v>1.5</v>
          </cell>
          <cell r="I603">
            <v>26</v>
          </cell>
          <cell r="J603">
            <v>26</v>
          </cell>
          <cell r="K603">
            <v>2</v>
          </cell>
          <cell r="L603">
            <v>3</v>
          </cell>
          <cell r="M603">
            <v>2</v>
          </cell>
          <cell r="Y603">
            <v>8.9600000000000009</v>
          </cell>
          <cell r="Z603">
            <v>272.5</v>
          </cell>
          <cell r="AA603">
            <v>0.1</v>
          </cell>
          <cell r="AB603">
            <v>28</v>
          </cell>
          <cell r="AE603">
            <v>7.0000000000000001E-3</v>
          </cell>
          <cell r="AF603">
            <v>6.3E-2</v>
          </cell>
          <cell r="AG603">
            <v>0.877</v>
          </cell>
          <cell r="AI603">
            <v>2.46E-2</v>
          </cell>
          <cell r="AS603">
            <v>5.8000000000000007</v>
          </cell>
          <cell r="AT603">
            <v>3.86</v>
          </cell>
        </row>
        <row r="604">
          <cell r="B604">
            <v>44</v>
          </cell>
          <cell r="E604" t="str">
            <v>Top</v>
          </cell>
          <cell r="G604">
            <v>1.4</v>
          </cell>
          <cell r="I604">
            <v>21</v>
          </cell>
          <cell r="J604">
            <v>19</v>
          </cell>
          <cell r="K604">
            <v>2</v>
          </cell>
          <cell r="L604">
            <v>3</v>
          </cell>
          <cell r="M604">
            <v>2</v>
          </cell>
          <cell r="Y604">
            <v>9.1300000000000008</v>
          </cell>
          <cell r="Z604">
            <v>248</v>
          </cell>
          <cell r="AA604">
            <v>0.1</v>
          </cell>
          <cell r="AB604">
            <v>25</v>
          </cell>
          <cell r="AD604">
            <v>17.600000000000001</v>
          </cell>
          <cell r="AE604">
            <v>7.0000000000000001E-3</v>
          </cell>
          <cell r="AF604">
            <v>2.1000000000000001E-2</v>
          </cell>
          <cell r="AG604">
            <v>1.02</v>
          </cell>
          <cell r="AI604">
            <v>2.52E-2</v>
          </cell>
          <cell r="AS604">
            <v>6.07</v>
          </cell>
          <cell r="AT604">
            <v>4</v>
          </cell>
        </row>
        <row r="605">
          <cell r="B605">
            <v>44</v>
          </cell>
          <cell r="E605" t="str">
            <v>Top</v>
          </cell>
          <cell r="G605">
            <v>1.5</v>
          </cell>
          <cell r="I605">
            <v>25</v>
          </cell>
          <cell r="J605">
            <v>25</v>
          </cell>
          <cell r="K605">
            <v>2</v>
          </cell>
          <cell r="L605">
            <v>3</v>
          </cell>
          <cell r="M605">
            <v>2</v>
          </cell>
          <cell r="Y605">
            <v>9.27</v>
          </cell>
          <cell r="Z605">
            <v>223.5</v>
          </cell>
          <cell r="AA605">
            <v>0.1</v>
          </cell>
          <cell r="AB605">
            <v>17</v>
          </cell>
          <cell r="AE605">
            <v>7.0000000000000001E-3</v>
          </cell>
          <cell r="AF605">
            <v>2.5000000000000001E-2</v>
          </cell>
          <cell r="AG605">
            <v>0.95299999999999996</v>
          </cell>
          <cell r="AI605">
            <v>1.8699999999999998E-2</v>
          </cell>
          <cell r="AS605">
            <v>3.02</v>
          </cell>
          <cell r="AT605">
            <v>2.13</v>
          </cell>
        </row>
        <row r="606">
          <cell r="B606">
            <v>169</v>
          </cell>
          <cell r="E606" t="str">
            <v>Top</v>
          </cell>
          <cell r="G606">
            <v>2.5499999999999998</v>
          </cell>
          <cell r="I606">
            <v>25</v>
          </cell>
          <cell r="J606">
            <v>17</v>
          </cell>
          <cell r="K606">
            <v>1</v>
          </cell>
          <cell r="L606">
            <v>2</v>
          </cell>
          <cell r="M606">
            <v>2</v>
          </cell>
          <cell r="Y606">
            <v>6.8</v>
          </cell>
          <cell r="Z606">
            <v>183.2</v>
          </cell>
          <cell r="AA606">
            <v>1.4</v>
          </cell>
          <cell r="AB606">
            <v>9</v>
          </cell>
          <cell r="AD606">
            <v>8.68</v>
          </cell>
          <cell r="AE606">
            <v>7.0000000000000001E-3</v>
          </cell>
          <cell r="AF606">
            <v>5.2999999999999999E-2</v>
          </cell>
          <cell r="AG606">
            <v>0.27600000000000002</v>
          </cell>
          <cell r="AI606">
            <v>1.06E-2</v>
          </cell>
          <cell r="AS606">
            <v>1.61</v>
          </cell>
          <cell r="AT606">
            <v>0</v>
          </cell>
        </row>
        <row r="607">
          <cell r="B607">
            <v>169</v>
          </cell>
          <cell r="E607" t="str">
            <v>Top</v>
          </cell>
          <cell r="G607">
            <v>5.85</v>
          </cell>
          <cell r="I607">
            <v>25</v>
          </cell>
          <cell r="J607">
            <v>22</v>
          </cell>
          <cell r="Y607">
            <v>7.12</v>
          </cell>
          <cell r="Z607">
            <v>165.7</v>
          </cell>
          <cell r="AA607">
            <v>1.1000000000000001</v>
          </cell>
          <cell r="AB607">
            <v>5</v>
          </cell>
          <cell r="AE607">
            <v>7.0000000000000001E-3</v>
          </cell>
          <cell r="AF607">
            <v>3.9E-2</v>
          </cell>
          <cell r="AG607">
            <v>0.41099999999999998</v>
          </cell>
          <cell r="AI607">
            <v>6.9000000000000008E-3</v>
          </cell>
          <cell r="AS607">
            <v>2.12</v>
          </cell>
          <cell r="AT607">
            <v>1.35</v>
          </cell>
        </row>
        <row r="608">
          <cell r="B608">
            <v>169</v>
          </cell>
          <cell r="E608" t="str">
            <v>Top</v>
          </cell>
          <cell r="G608">
            <v>6.3</v>
          </cell>
          <cell r="I608">
            <v>26</v>
          </cell>
          <cell r="J608">
            <v>24</v>
          </cell>
          <cell r="K608">
            <v>1</v>
          </cell>
          <cell r="L608">
            <v>3</v>
          </cell>
          <cell r="M608">
            <v>2</v>
          </cell>
          <cell r="Y608">
            <v>7.69</v>
          </cell>
          <cell r="Z608">
            <v>167.3</v>
          </cell>
          <cell r="AA608">
            <v>0</v>
          </cell>
          <cell r="AB608">
            <v>6</v>
          </cell>
          <cell r="AC608">
            <v>45.1</v>
          </cell>
          <cell r="AE608">
            <v>7.0000000000000001E-3</v>
          </cell>
          <cell r="AF608">
            <v>2.5000000000000001E-3</v>
          </cell>
          <cell r="AG608">
            <v>0.37</v>
          </cell>
          <cell r="AI608">
            <v>6.0999999999999995E-3</v>
          </cell>
          <cell r="AS608">
            <v>1.1100000000000001</v>
          </cell>
          <cell r="AT608">
            <v>0.69</v>
          </cell>
        </row>
        <row r="609">
          <cell r="B609">
            <v>169</v>
          </cell>
          <cell r="E609" t="str">
            <v>Top</v>
          </cell>
          <cell r="G609">
            <v>6.7</v>
          </cell>
          <cell r="I609">
            <v>28</v>
          </cell>
          <cell r="J609">
            <v>24</v>
          </cell>
          <cell r="K609">
            <v>2</v>
          </cell>
          <cell r="L609">
            <v>3</v>
          </cell>
          <cell r="M609">
            <v>2</v>
          </cell>
          <cell r="Y609">
            <v>7.6</v>
          </cell>
          <cell r="Z609">
            <v>167.3</v>
          </cell>
          <cell r="AA609">
            <v>1.4</v>
          </cell>
          <cell r="AB609">
            <v>10</v>
          </cell>
          <cell r="AE609">
            <v>1.7000000000000001E-2</v>
          </cell>
          <cell r="AF609">
            <v>4.2999999999999997E-2</v>
          </cell>
          <cell r="AG609">
            <v>0.13900000000000001</v>
          </cell>
          <cell r="AI609">
            <v>7.9000000000000008E-3</v>
          </cell>
          <cell r="AS609">
            <v>0.96</v>
          </cell>
          <cell r="AT609">
            <v>0.46</v>
          </cell>
        </row>
        <row r="610">
          <cell r="B610">
            <v>169</v>
          </cell>
          <cell r="E610" t="str">
            <v>Top</v>
          </cell>
          <cell r="G610">
            <v>5.55</v>
          </cell>
          <cell r="I610">
            <v>27</v>
          </cell>
          <cell r="J610">
            <v>24</v>
          </cell>
          <cell r="K610">
            <v>2</v>
          </cell>
          <cell r="L610">
            <v>4</v>
          </cell>
          <cell r="M610">
            <v>3</v>
          </cell>
          <cell r="Y610">
            <v>7.54</v>
          </cell>
          <cell r="Z610">
            <v>160.30000000000001</v>
          </cell>
          <cell r="AA610">
            <v>1</v>
          </cell>
          <cell r="AB610">
            <v>6</v>
          </cell>
          <cell r="AD610">
            <v>9.49</v>
          </cell>
          <cell r="AE610">
            <v>7.0000000000000001E-3</v>
          </cell>
          <cell r="AF610">
            <v>1.4999999999999999E-2</v>
          </cell>
          <cell r="AG610">
            <v>0.439</v>
          </cell>
          <cell r="AI610">
            <v>5.5999999999999999E-3</v>
          </cell>
          <cell r="AS610">
            <v>0.91999999999999993</v>
          </cell>
          <cell r="AT610">
            <v>0.42</v>
          </cell>
        </row>
        <row r="611">
          <cell r="B611">
            <v>169</v>
          </cell>
          <cell r="E611" t="str">
            <v>Top</v>
          </cell>
          <cell r="G611">
            <v>6</v>
          </cell>
          <cell r="I611">
            <v>19</v>
          </cell>
          <cell r="J611">
            <v>22</v>
          </cell>
          <cell r="K611">
            <v>2</v>
          </cell>
          <cell r="L611">
            <v>4</v>
          </cell>
          <cell r="M611">
            <v>3</v>
          </cell>
          <cell r="Y611">
            <v>8.1300000000000008</v>
          </cell>
          <cell r="Z611">
            <v>121.3</v>
          </cell>
          <cell r="AA611">
            <v>1.4</v>
          </cell>
          <cell r="AB611">
            <v>8</v>
          </cell>
          <cell r="AE611">
            <v>7.0000000000000001E-3</v>
          </cell>
          <cell r="AF611">
            <v>8.9999999999999993E-3</v>
          </cell>
          <cell r="AG611">
            <v>0.44500000000000001</v>
          </cell>
          <cell r="AI611">
            <v>6.7000000000000002E-3</v>
          </cell>
          <cell r="AS611">
            <v>0.57000000000000006</v>
          </cell>
          <cell r="AT611">
            <v>0.24</v>
          </cell>
        </row>
        <row r="612">
          <cell r="B612">
            <v>169</v>
          </cell>
          <cell r="E612" t="str">
            <v>Top</v>
          </cell>
          <cell r="G612">
            <v>6</v>
          </cell>
          <cell r="I612">
            <v>19</v>
          </cell>
          <cell r="J612">
            <v>19</v>
          </cell>
          <cell r="K612">
            <v>2</v>
          </cell>
          <cell r="L612">
            <v>4</v>
          </cell>
          <cell r="M612">
            <v>3</v>
          </cell>
          <cell r="Y612">
            <v>7.5</v>
          </cell>
          <cell r="Z612">
            <v>162.19999999999999</v>
          </cell>
          <cell r="AA612">
            <v>1.7</v>
          </cell>
          <cell r="AB612">
            <v>8</v>
          </cell>
          <cell r="AC612">
            <v>29.4</v>
          </cell>
          <cell r="AE612">
            <v>7.0000000000000001E-3</v>
          </cell>
          <cell r="AF612">
            <v>0.01</v>
          </cell>
          <cell r="AG612">
            <v>0.46100000000000002</v>
          </cell>
          <cell r="AI612">
            <v>5.3E-3</v>
          </cell>
          <cell r="AS612">
            <v>1.26</v>
          </cell>
          <cell r="AT612">
            <v>1.18</v>
          </cell>
        </row>
        <row r="613">
          <cell r="B613">
            <v>169</v>
          </cell>
          <cell r="E613" t="str">
            <v>Top</v>
          </cell>
          <cell r="G613">
            <v>7.25</v>
          </cell>
          <cell r="I613">
            <v>32</v>
          </cell>
          <cell r="J613">
            <v>22</v>
          </cell>
          <cell r="K613">
            <v>2</v>
          </cell>
          <cell r="L613">
            <v>3</v>
          </cell>
          <cell r="M613">
            <v>3</v>
          </cell>
          <cell r="Y613">
            <v>7.66</v>
          </cell>
          <cell r="Z613">
            <v>158.80000000000001</v>
          </cell>
          <cell r="AA613">
            <v>0.3</v>
          </cell>
          <cell r="AB613">
            <v>5</v>
          </cell>
          <cell r="AE613">
            <v>7.0000000000000001E-3</v>
          </cell>
          <cell r="AF613">
            <v>3.5000000000000003E-2</v>
          </cell>
          <cell r="AG613">
            <v>0.34300000000000003</v>
          </cell>
          <cell r="AI613">
            <v>6.0000000000000001E-3</v>
          </cell>
          <cell r="AS613">
            <v>0.9</v>
          </cell>
          <cell r="AT613">
            <v>0.41</v>
          </cell>
        </row>
        <row r="614">
          <cell r="B614">
            <v>215</v>
          </cell>
          <cell r="E614" t="str">
            <v>Top</v>
          </cell>
          <cell r="G614">
            <v>1.6</v>
          </cell>
          <cell r="I614">
            <v>20</v>
          </cell>
          <cell r="J614">
            <v>17</v>
          </cell>
          <cell r="K614">
            <v>2</v>
          </cell>
          <cell r="L614">
            <v>2</v>
          </cell>
          <cell r="M614">
            <v>3</v>
          </cell>
          <cell r="Y614">
            <v>7.22</v>
          </cell>
          <cell r="Z614">
            <v>172.3</v>
          </cell>
          <cell r="AA614">
            <v>1.1000000000000001</v>
          </cell>
          <cell r="AB614">
            <v>15</v>
          </cell>
          <cell r="AD614">
            <v>8.89</v>
          </cell>
          <cell r="AE614">
            <v>1.8949999999999998E-2</v>
          </cell>
          <cell r="AF614">
            <v>2.7E-2</v>
          </cell>
          <cell r="AG614">
            <v>0.32</v>
          </cell>
          <cell r="AI614">
            <v>1.01E-2</v>
          </cell>
          <cell r="AS614">
            <v>2.69</v>
          </cell>
          <cell r="AT614">
            <v>0.2</v>
          </cell>
        </row>
        <row r="615">
          <cell r="B615">
            <v>215</v>
          </cell>
          <cell r="E615" t="str">
            <v>Top</v>
          </cell>
          <cell r="G615">
            <v>1.3</v>
          </cell>
          <cell r="I615">
            <v>22</v>
          </cell>
          <cell r="J615">
            <v>23</v>
          </cell>
          <cell r="K615">
            <v>2</v>
          </cell>
          <cell r="L615">
            <v>3</v>
          </cell>
          <cell r="M615">
            <v>3</v>
          </cell>
          <cell r="Y615">
            <v>7.97</v>
          </cell>
          <cell r="Z615">
            <v>172.6</v>
          </cell>
          <cell r="AA615">
            <v>2.4</v>
          </cell>
          <cell r="AB615">
            <v>9</v>
          </cell>
          <cell r="AE615">
            <v>2.4E-2</v>
          </cell>
          <cell r="AF615">
            <v>2.5000000000000001E-3</v>
          </cell>
          <cell r="AG615">
            <v>0.36299999999999999</v>
          </cell>
          <cell r="AI615">
            <v>1.12E-2</v>
          </cell>
          <cell r="AS615">
            <v>2.2999999999999998</v>
          </cell>
          <cell r="AT615">
            <v>0.45</v>
          </cell>
        </row>
        <row r="616">
          <cell r="B616">
            <v>215</v>
          </cell>
          <cell r="E616" t="str">
            <v>Top</v>
          </cell>
          <cell r="G616">
            <v>1.4</v>
          </cell>
          <cell r="I616">
            <v>19</v>
          </cell>
          <cell r="J616">
            <v>19</v>
          </cell>
          <cell r="K616">
            <v>2</v>
          </cell>
          <cell r="L616">
            <v>2</v>
          </cell>
          <cell r="M616">
            <v>4</v>
          </cell>
          <cell r="Y616">
            <v>8.07</v>
          </cell>
          <cell r="Z616">
            <v>166.6</v>
          </cell>
          <cell r="AA616">
            <v>1.6</v>
          </cell>
          <cell r="AB616">
            <v>30</v>
          </cell>
          <cell r="AC616">
            <v>34</v>
          </cell>
          <cell r="AE616">
            <v>3.4000000000000002E-2</v>
          </cell>
          <cell r="AF616">
            <v>6.8000000000000005E-2</v>
          </cell>
          <cell r="AG616">
            <v>0.48599999999999999</v>
          </cell>
          <cell r="AI616">
            <v>1.1900000000000001E-2</v>
          </cell>
          <cell r="AS616">
            <v>1.57</v>
          </cell>
          <cell r="AT616">
            <v>0.3</v>
          </cell>
        </row>
        <row r="617">
          <cell r="B617">
            <v>215</v>
          </cell>
          <cell r="E617" t="str">
            <v>Top</v>
          </cell>
          <cell r="G617">
            <v>1.4</v>
          </cell>
          <cell r="I617">
            <v>19</v>
          </cell>
          <cell r="J617">
            <v>21</v>
          </cell>
          <cell r="K617">
            <v>2</v>
          </cell>
          <cell r="L617">
            <v>3</v>
          </cell>
          <cell r="M617">
            <v>3</v>
          </cell>
          <cell r="Y617">
            <v>7.57</v>
          </cell>
          <cell r="Z617">
            <v>174.8</v>
          </cell>
          <cell r="AA617">
            <v>3.7</v>
          </cell>
          <cell r="AB617">
            <v>20</v>
          </cell>
          <cell r="AE617">
            <v>2.5000000000000001E-2</v>
          </cell>
          <cell r="AF617">
            <v>0.06</v>
          </cell>
          <cell r="AG617">
            <v>0.27300000000000002</v>
          </cell>
          <cell r="AI617">
            <v>1.04E-2</v>
          </cell>
          <cell r="AS617">
            <v>1.46</v>
          </cell>
          <cell r="AT617">
            <v>0.37</v>
          </cell>
        </row>
        <row r="618">
          <cell r="B618">
            <v>215</v>
          </cell>
          <cell r="E618" t="str">
            <v>Top</v>
          </cell>
          <cell r="G618">
            <v>1.2</v>
          </cell>
          <cell r="I618">
            <v>22</v>
          </cell>
          <cell r="J618">
            <v>20</v>
          </cell>
          <cell r="K618">
            <v>2</v>
          </cell>
          <cell r="L618">
            <v>3</v>
          </cell>
          <cell r="M618">
            <v>4</v>
          </cell>
          <cell r="Y618">
            <v>8.4600000000000009</v>
          </cell>
          <cell r="Z618">
            <v>165</v>
          </cell>
          <cell r="AA618">
            <v>3.1</v>
          </cell>
          <cell r="AB618">
            <v>15</v>
          </cell>
          <cell r="AD618">
            <v>11.4</v>
          </cell>
          <cell r="AE618">
            <v>3.4000000000000002E-2</v>
          </cell>
          <cell r="AF618">
            <v>3.5999999999999997E-2</v>
          </cell>
          <cell r="AG618">
            <v>0.47199999999999998</v>
          </cell>
          <cell r="AI618">
            <v>1.26E-2</v>
          </cell>
          <cell r="AS618">
            <v>2.62</v>
          </cell>
          <cell r="AT618">
            <v>0.27</v>
          </cell>
        </row>
        <row r="619">
          <cell r="B619">
            <v>215</v>
          </cell>
          <cell r="E619" t="str">
            <v>Top</v>
          </cell>
          <cell r="G619">
            <v>1.4</v>
          </cell>
          <cell r="I619">
            <v>19</v>
          </cell>
          <cell r="J619">
            <v>20</v>
          </cell>
          <cell r="K619">
            <v>1</v>
          </cell>
          <cell r="L619">
            <v>3</v>
          </cell>
          <cell r="M619">
            <v>2</v>
          </cell>
          <cell r="Y619">
            <v>7.87</v>
          </cell>
          <cell r="Z619">
            <v>159.30000000000001</v>
          </cell>
          <cell r="AA619">
            <v>14.4</v>
          </cell>
          <cell r="AB619">
            <v>18</v>
          </cell>
          <cell r="AE619">
            <v>6.8000000000000005E-2</v>
          </cell>
          <cell r="AF619">
            <v>0.129</v>
          </cell>
          <cell r="AG619">
            <v>0.75700000000000001</v>
          </cell>
          <cell r="AI619">
            <v>8.8000000000000005E-3</v>
          </cell>
          <cell r="AS619">
            <v>7.44</v>
          </cell>
          <cell r="AT619">
            <v>0.68</v>
          </cell>
        </row>
        <row r="620">
          <cell r="B620">
            <v>215</v>
          </cell>
          <cell r="E620" t="str">
            <v>Top</v>
          </cell>
          <cell r="G620">
            <v>1.4</v>
          </cell>
          <cell r="I620">
            <v>10</v>
          </cell>
          <cell r="J620">
            <v>14</v>
          </cell>
          <cell r="K620">
            <v>1</v>
          </cell>
          <cell r="L620">
            <v>3</v>
          </cell>
          <cell r="M620">
            <v>4</v>
          </cell>
          <cell r="Y620">
            <v>8.25</v>
          </cell>
          <cell r="Z620">
            <v>119.1</v>
          </cell>
          <cell r="AA620">
            <v>2</v>
          </cell>
          <cell r="AB620">
            <v>12</v>
          </cell>
          <cell r="AC620">
            <v>15.7</v>
          </cell>
          <cell r="AE620">
            <v>7.0000000000000001E-3</v>
          </cell>
          <cell r="AF620">
            <v>3.1E-2</v>
          </cell>
          <cell r="AG620">
            <v>0.43</v>
          </cell>
          <cell r="AI620">
            <v>3.3100000000000004E-2</v>
          </cell>
          <cell r="AS620">
            <v>1.2</v>
          </cell>
          <cell r="AT620">
            <v>0.31</v>
          </cell>
        </row>
        <row r="621">
          <cell r="B621">
            <v>215</v>
          </cell>
          <cell r="E621" t="str">
            <v>Top</v>
          </cell>
          <cell r="G621">
            <v>1.4</v>
          </cell>
          <cell r="I621">
            <v>22</v>
          </cell>
          <cell r="J621">
            <v>20</v>
          </cell>
          <cell r="K621">
            <v>3</v>
          </cell>
          <cell r="L621">
            <v>3</v>
          </cell>
          <cell r="M621">
            <v>3</v>
          </cell>
          <cell r="Y621">
            <v>8.06</v>
          </cell>
          <cell r="Z621">
            <v>174</v>
          </cell>
          <cell r="AA621">
            <v>1.8</v>
          </cell>
          <cell r="AB621">
            <v>9</v>
          </cell>
          <cell r="AE621">
            <v>9.9000000000000005E-2</v>
          </cell>
          <cell r="AF621">
            <v>4.1000000000000002E-2</v>
          </cell>
          <cell r="AG621">
            <v>0.86799999999999999</v>
          </cell>
          <cell r="AI621">
            <v>1.0999999999999999E-2</v>
          </cell>
          <cell r="AS621">
            <v>2.23</v>
          </cell>
          <cell r="AT621">
            <v>0.95</v>
          </cell>
        </row>
        <row r="622">
          <cell r="B622">
            <v>215</v>
          </cell>
          <cell r="AS622">
            <v>3106</v>
          </cell>
          <cell r="AT622">
            <v>502.25</v>
          </cell>
        </row>
        <row r="623">
          <cell r="B623">
            <v>215</v>
          </cell>
          <cell r="AS623">
            <v>33.53</v>
          </cell>
          <cell r="AT623">
            <v>4.1500000000000004</v>
          </cell>
        </row>
        <row r="624">
          <cell r="B624">
            <v>215</v>
          </cell>
          <cell r="AS624">
            <v>375.25</v>
          </cell>
          <cell r="AT624">
            <v>41.75</v>
          </cell>
        </row>
        <row r="625">
          <cell r="B625">
            <v>215</v>
          </cell>
          <cell r="AS625">
            <v>994.75</v>
          </cell>
          <cell r="AT625">
            <v>397</v>
          </cell>
        </row>
        <row r="626">
          <cell r="B626">
            <v>215</v>
          </cell>
          <cell r="AS626">
            <v>7593.75</v>
          </cell>
          <cell r="AT626">
            <v>0</v>
          </cell>
        </row>
        <row r="627">
          <cell r="B627">
            <v>67</v>
          </cell>
          <cell r="E627" t="str">
            <v>Top</v>
          </cell>
          <cell r="G627">
            <v>2.65</v>
          </cell>
          <cell r="I627">
            <v>25</v>
          </cell>
          <cell r="J627">
            <v>22</v>
          </cell>
          <cell r="K627">
            <v>3</v>
          </cell>
          <cell r="L627">
            <v>2</v>
          </cell>
          <cell r="M627">
            <v>2</v>
          </cell>
          <cell r="Y627">
            <v>6.83</v>
          </cell>
          <cell r="Z627">
            <v>131.6</v>
          </cell>
          <cell r="AA627">
            <v>2.9</v>
          </cell>
          <cell r="AB627">
            <v>20</v>
          </cell>
          <cell r="AD627">
            <v>8.2899999999999991</v>
          </cell>
          <cell r="AE627">
            <v>7.0000000000000001E-3</v>
          </cell>
          <cell r="AF627">
            <v>0.01</v>
          </cell>
          <cell r="AG627">
            <v>0.23599999999999999</v>
          </cell>
          <cell r="AI627">
            <v>9.4000000000000004E-3</v>
          </cell>
          <cell r="AS627">
            <v>1.96</v>
          </cell>
          <cell r="AT627">
            <v>0</v>
          </cell>
        </row>
        <row r="628">
          <cell r="B628">
            <v>67</v>
          </cell>
          <cell r="E628" t="str">
            <v>Top</v>
          </cell>
          <cell r="G628">
            <v>3.35</v>
          </cell>
          <cell r="I628">
            <v>12</v>
          </cell>
          <cell r="J628">
            <v>22</v>
          </cell>
          <cell r="K628">
            <v>2</v>
          </cell>
          <cell r="L628">
            <v>2</v>
          </cell>
          <cell r="M628">
            <v>2</v>
          </cell>
          <cell r="Y628">
            <v>7.85</v>
          </cell>
          <cell r="Z628">
            <v>135.30000000000001</v>
          </cell>
          <cell r="AA628">
            <v>4.9000000000000004</v>
          </cell>
          <cell r="AB628">
            <v>15</v>
          </cell>
          <cell r="AE628">
            <v>2.1000000000000001E-2</v>
          </cell>
          <cell r="AF628">
            <v>0.01</v>
          </cell>
          <cell r="AG628">
            <v>0.3</v>
          </cell>
          <cell r="AI628">
            <v>7.1999999999999998E-3</v>
          </cell>
          <cell r="AS628">
            <v>1.76</v>
          </cell>
          <cell r="AT628">
            <v>0</v>
          </cell>
        </row>
        <row r="629">
          <cell r="B629">
            <v>67</v>
          </cell>
          <cell r="E629" t="str">
            <v>Top</v>
          </cell>
          <cell r="G629">
            <v>2.4500000000000002</v>
          </cell>
          <cell r="I629">
            <v>17</v>
          </cell>
          <cell r="J629">
            <v>24</v>
          </cell>
          <cell r="K629">
            <v>3</v>
          </cell>
          <cell r="L629">
            <v>3</v>
          </cell>
          <cell r="M629">
            <v>2</v>
          </cell>
          <cell r="Y629">
            <v>7.4</v>
          </cell>
          <cell r="Z629">
            <v>127</v>
          </cell>
          <cell r="AA629">
            <v>3.4</v>
          </cell>
          <cell r="AB629">
            <v>15</v>
          </cell>
          <cell r="AC629">
            <v>30.1</v>
          </cell>
          <cell r="AE629">
            <v>7.0000000000000001E-3</v>
          </cell>
          <cell r="AF629">
            <v>3.2000000000000001E-2</v>
          </cell>
          <cell r="AG629">
            <v>0.47299999999999998</v>
          </cell>
          <cell r="AI629">
            <v>6.6E-3</v>
          </cell>
          <cell r="AS629">
            <v>2.88</v>
          </cell>
          <cell r="AT629">
            <v>0.11</v>
          </cell>
        </row>
        <row r="630">
          <cell r="B630">
            <v>67</v>
          </cell>
          <cell r="E630" t="str">
            <v>Top</v>
          </cell>
          <cell r="G630">
            <v>2.95</v>
          </cell>
          <cell r="I630">
            <v>21</v>
          </cell>
          <cell r="J630">
            <v>25</v>
          </cell>
          <cell r="K630">
            <v>2</v>
          </cell>
          <cell r="L630">
            <v>3</v>
          </cell>
          <cell r="M630">
            <v>2</v>
          </cell>
          <cell r="Y630">
            <v>8.1199999999999992</v>
          </cell>
          <cell r="Z630">
            <v>133</v>
          </cell>
          <cell r="AA630">
            <v>3.2</v>
          </cell>
          <cell r="AB630">
            <v>15</v>
          </cell>
          <cell r="AE630">
            <v>7.0000000000000001E-3</v>
          </cell>
          <cell r="AF630">
            <v>1.2E-2</v>
          </cell>
          <cell r="AG630">
            <v>0.45</v>
          </cell>
          <cell r="AI630">
            <v>8.6E-3</v>
          </cell>
          <cell r="AS630">
            <v>2.0099999999999998</v>
          </cell>
          <cell r="AT630">
            <v>0</v>
          </cell>
        </row>
        <row r="631">
          <cell r="B631">
            <v>67</v>
          </cell>
          <cell r="E631" t="str">
            <v>Top</v>
          </cell>
          <cell r="G631">
            <v>3.15</v>
          </cell>
          <cell r="I631">
            <v>12</v>
          </cell>
          <cell r="J631">
            <v>25</v>
          </cell>
          <cell r="K631">
            <v>2</v>
          </cell>
          <cell r="L631">
            <v>3</v>
          </cell>
          <cell r="M631">
            <v>2</v>
          </cell>
          <cell r="Y631">
            <v>7.61</v>
          </cell>
          <cell r="Z631">
            <v>131.30000000000001</v>
          </cell>
          <cell r="AA631">
            <v>3.7</v>
          </cell>
          <cell r="AB631">
            <v>21</v>
          </cell>
          <cell r="AD631">
            <v>8.56</v>
          </cell>
          <cell r="AE631">
            <v>5.6000000000000001E-2</v>
          </cell>
          <cell r="AF631">
            <v>0.04</v>
          </cell>
          <cell r="AG631">
            <v>0.68100000000000005</v>
          </cell>
          <cell r="AI631">
            <v>1.4199999999999999E-2</v>
          </cell>
          <cell r="AS631">
            <v>2.91</v>
          </cell>
          <cell r="AT631">
            <v>0.12</v>
          </cell>
        </row>
        <row r="632">
          <cell r="B632">
            <v>67</v>
          </cell>
          <cell r="E632" t="str">
            <v>Top</v>
          </cell>
          <cell r="G632">
            <v>3.5</v>
          </cell>
          <cell r="I632">
            <v>19</v>
          </cell>
          <cell r="J632">
            <v>25</v>
          </cell>
          <cell r="K632">
            <v>2</v>
          </cell>
          <cell r="L632">
            <v>3</v>
          </cell>
          <cell r="M632">
            <v>2</v>
          </cell>
          <cell r="Y632">
            <v>6.83</v>
          </cell>
          <cell r="Z632">
            <v>126.9</v>
          </cell>
          <cell r="AA632">
            <v>1.5</v>
          </cell>
          <cell r="AB632">
            <v>15</v>
          </cell>
          <cell r="AE632">
            <v>7.0000000000000001E-3</v>
          </cell>
          <cell r="AF632">
            <v>2.5000000000000001E-2</v>
          </cell>
          <cell r="AG632">
            <v>0.502</v>
          </cell>
          <cell r="AI632">
            <v>8.3000000000000001E-3</v>
          </cell>
          <cell r="AS632">
            <v>1.6400000000000001</v>
          </cell>
          <cell r="AT632">
            <v>0.22</v>
          </cell>
        </row>
        <row r="633">
          <cell r="B633">
            <v>67</v>
          </cell>
          <cell r="E633" t="str">
            <v>Top</v>
          </cell>
          <cell r="G633">
            <v>3.65</v>
          </cell>
          <cell r="I633">
            <v>15</v>
          </cell>
          <cell r="J633">
            <v>18</v>
          </cell>
          <cell r="K633">
            <v>2</v>
          </cell>
          <cell r="L633">
            <v>3</v>
          </cell>
          <cell r="M633">
            <v>2</v>
          </cell>
          <cell r="Y633">
            <v>7.71</v>
          </cell>
          <cell r="Z633">
            <v>116.3</v>
          </cell>
          <cell r="AA633">
            <v>2.1</v>
          </cell>
          <cell r="AB633">
            <v>11</v>
          </cell>
          <cell r="AC633">
            <v>24.9</v>
          </cell>
          <cell r="AE633">
            <v>7.0000000000000001E-3</v>
          </cell>
          <cell r="AF633">
            <v>1.4E-2</v>
          </cell>
          <cell r="AG633">
            <v>0.27300000000000002</v>
          </cell>
          <cell r="AI633">
            <v>7.0000000000000001E-3</v>
          </cell>
          <cell r="AS633">
            <v>1.93</v>
          </cell>
          <cell r="AT633">
            <v>0.25</v>
          </cell>
        </row>
        <row r="634">
          <cell r="B634">
            <v>67</v>
          </cell>
          <cell r="E634" t="str">
            <v>Top</v>
          </cell>
          <cell r="G634">
            <v>4.55</v>
          </cell>
          <cell r="I634">
            <v>16</v>
          </cell>
          <cell r="J634">
            <v>21</v>
          </cell>
          <cell r="K634">
            <v>2</v>
          </cell>
          <cell r="L634">
            <v>3</v>
          </cell>
          <cell r="M634">
            <v>2</v>
          </cell>
          <cell r="Y634">
            <v>7.14</v>
          </cell>
          <cell r="Z634">
            <v>131.69999999999999</v>
          </cell>
          <cell r="AA634">
            <v>0.4</v>
          </cell>
          <cell r="AB634">
            <v>10</v>
          </cell>
          <cell r="AE634">
            <v>7.0000000000000001E-3</v>
          </cell>
          <cell r="AF634">
            <v>1.2E-2</v>
          </cell>
          <cell r="AG634">
            <v>0.25700000000000001</v>
          </cell>
          <cell r="AI634">
            <v>7.0000000000000001E-3</v>
          </cell>
          <cell r="AS634">
            <v>1.9</v>
          </cell>
          <cell r="AT634">
            <v>0.54</v>
          </cell>
        </row>
        <row r="635">
          <cell r="B635">
            <v>39</v>
          </cell>
          <cell r="E635" t="str">
            <v>Top</v>
          </cell>
          <cell r="G635">
            <v>7.4</v>
          </cell>
          <cell r="I635">
            <v>9</v>
          </cell>
          <cell r="J635">
            <v>17</v>
          </cell>
          <cell r="K635">
            <v>1</v>
          </cell>
          <cell r="L635">
            <v>2</v>
          </cell>
          <cell r="M635">
            <v>1</v>
          </cell>
          <cell r="Y635">
            <v>6.94</v>
          </cell>
          <cell r="Z635">
            <v>164.9</v>
          </cell>
          <cell r="AA635">
            <v>1</v>
          </cell>
          <cell r="AB635">
            <v>11</v>
          </cell>
          <cell r="AD635">
            <v>22.8</v>
          </cell>
          <cell r="AE635">
            <v>0.12</v>
          </cell>
          <cell r="AF635">
            <v>4.8000000000000001E-2</v>
          </cell>
          <cell r="AG635">
            <v>0.39</v>
          </cell>
          <cell r="AI635">
            <v>7.9000000000000008E-3</v>
          </cell>
          <cell r="AS635">
            <v>1.45</v>
          </cell>
          <cell r="AT635">
            <v>0.34</v>
          </cell>
        </row>
        <row r="636">
          <cell r="B636">
            <v>39</v>
          </cell>
          <cell r="E636" t="str">
            <v>Top</v>
          </cell>
          <cell r="G636">
            <v>5</v>
          </cell>
          <cell r="I636">
            <v>26</v>
          </cell>
          <cell r="J636">
            <v>23</v>
          </cell>
          <cell r="K636">
            <v>2</v>
          </cell>
          <cell r="L636">
            <v>2</v>
          </cell>
          <cell r="M636">
            <v>2</v>
          </cell>
          <cell r="Y636">
            <v>6.83</v>
          </cell>
          <cell r="Z636">
            <v>146.1</v>
          </cell>
          <cell r="AA636">
            <v>1.3</v>
          </cell>
          <cell r="AB636">
            <v>10</v>
          </cell>
          <cell r="AE636">
            <v>0.11600000000000001</v>
          </cell>
          <cell r="AF636">
            <v>2.9000000000000001E-2</v>
          </cell>
          <cell r="AG636">
            <v>0.31</v>
          </cell>
          <cell r="AI636">
            <v>9.5999999999999992E-3</v>
          </cell>
          <cell r="AS636">
            <v>1.82</v>
          </cell>
          <cell r="AT636">
            <v>1.0900000000000001</v>
          </cell>
        </row>
        <row r="637">
          <cell r="B637">
            <v>39</v>
          </cell>
          <cell r="E637" t="str">
            <v>Top</v>
          </cell>
          <cell r="G637">
            <v>6.75</v>
          </cell>
          <cell r="I637">
            <v>20</v>
          </cell>
          <cell r="J637">
            <v>24</v>
          </cell>
          <cell r="K637">
            <v>2</v>
          </cell>
          <cell r="L637">
            <v>3</v>
          </cell>
          <cell r="M637">
            <v>1</v>
          </cell>
          <cell r="Y637">
            <v>6.52</v>
          </cell>
          <cell r="Z637">
            <v>133</v>
          </cell>
          <cell r="AA637">
            <v>2.7</v>
          </cell>
          <cell r="AB637">
            <v>5</v>
          </cell>
          <cell r="AC637">
            <v>5</v>
          </cell>
          <cell r="AE637">
            <v>9.8000000000000004E-2</v>
          </cell>
          <cell r="AF637">
            <v>5.1999999999999998E-2</v>
          </cell>
          <cell r="AG637">
            <v>0.435</v>
          </cell>
          <cell r="AI637">
            <v>1.09E-2</v>
          </cell>
          <cell r="AS637">
            <v>1.21</v>
          </cell>
          <cell r="AT637">
            <v>0.49</v>
          </cell>
        </row>
        <row r="638">
          <cell r="B638">
            <v>39</v>
          </cell>
          <cell r="E638" t="str">
            <v>Top</v>
          </cell>
          <cell r="G638">
            <v>3.85</v>
          </cell>
          <cell r="I638">
            <v>21</v>
          </cell>
          <cell r="J638">
            <v>24</v>
          </cell>
          <cell r="K638">
            <v>1</v>
          </cell>
          <cell r="L638">
            <v>3</v>
          </cell>
          <cell r="M638">
            <v>1</v>
          </cell>
          <cell r="Y638">
            <v>6.83</v>
          </cell>
          <cell r="Z638">
            <v>143.30000000000001</v>
          </cell>
          <cell r="AA638">
            <v>2.5</v>
          </cell>
          <cell r="AB638">
            <v>6</v>
          </cell>
          <cell r="AE638">
            <v>7.2999999999999995E-2</v>
          </cell>
          <cell r="AF638">
            <v>2.1000000000000001E-2</v>
          </cell>
          <cell r="AG638">
            <v>0.73099999999999998</v>
          </cell>
          <cell r="AI638">
            <v>9.4000000000000004E-3</v>
          </cell>
          <cell r="AS638">
            <v>2.09</v>
          </cell>
          <cell r="AT638">
            <v>1.5</v>
          </cell>
        </row>
        <row r="639">
          <cell r="B639">
            <v>39</v>
          </cell>
          <cell r="E639" t="str">
            <v>Top</v>
          </cell>
          <cell r="G639">
            <v>3.2</v>
          </cell>
          <cell r="I639">
            <v>20</v>
          </cell>
          <cell r="J639">
            <v>24</v>
          </cell>
          <cell r="K639">
            <v>2</v>
          </cell>
          <cell r="L639">
            <v>3</v>
          </cell>
          <cell r="M639">
            <v>1</v>
          </cell>
          <cell r="Y639">
            <v>7.47</v>
          </cell>
          <cell r="Z639">
            <v>145.80000000000001</v>
          </cell>
          <cell r="AA639">
            <v>2.9</v>
          </cell>
          <cell r="AB639">
            <v>5</v>
          </cell>
          <cell r="AD639">
            <v>21.3</v>
          </cell>
          <cell r="AE639">
            <v>3.2000000000000001E-2</v>
          </cell>
          <cell r="AF639">
            <v>6.4000000000000001E-2</v>
          </cell>
          <cell r="AG639">
            <v>0.51900000000000002</v>
          </cell>
          <cell r="AI639">
            <v>1.46E-2</v>
          </cell>
          <cell r="AS639">
            <v>2.27</v>
          </cell>
          <cell r="AT639">
            <v>0.53</v>
          </cell>
        </row>
        <row r="640">
          <cell r="B640">
            <v>39</v>
          </cell>
          <cell r="E640" t="str">
            <v>Top</v>
          </cell>
          <cell r="G640">
            <v>2.65</v>
          </cell>
          <cell r="I640">
            <v>22</v>
          </cell>
          <cell r="J640">
            <v>24</v>
          </cell>
          <cell r="K640">
            <v>1</v>
          </cell>
          <cell r="L640">
            <v>2</v>
          </cell>
          <cell r="M640">
            <v>1</v>
          </cell>
          <cell r="Y640">
            <v>7.22</v>
          </cell>
          <cell r="Z640">
            <v>136.1</v>
          </cell>
          <cell r="AA640">
            <v>3.2</v>
          </cell>
          <cell r="AB640">
            <v>10</v>
          </cell>
          <cell r="AE640">
            <v>7.0000000000000001E-3</v>
          </cell>
          <cell r="AF640">
            <v>2.5000000000000001E-3</v>
          </cell>
          <cell r="AG640">
            <v>0.21299999999999999</v>
          </cell>
          <cell r="AI640">
            <v>2.3600000000000003E-2</v>
          </cell>
          <cell r="AS640">
            <v>3.12</v>
          </cell>
          <cell r="AT640">
            <v>0.45</v>
          </cell>
        </row>
        <row r="641">
          <cell r="B641">
            <v>39</v>
          </cell>
          <cell r="E641" t="str">
            <v>Top</v>
          </cell>
          <cell r="G641">
            <v>4.9000000000000004</v>
          </cell>
          <cell r="I641">
            <v>20</v>
          </cell>
          <cell r="J641">
            <v>25</v>
          </cell>
          <cell r="K641">
            <v>1</v>
          </cell>
          <cell r="L641">
            <v>2</v>
          </cell>
          <cell r="M641">
            <v>1</v>
          </cell>
          <cell r="Y641">
            <v>8.08</v>
          </cell>
          <cell r="Z641">
            <v>147.69999999999999</v>
          </cell>
          <cell r="AA641">
            <v>1.3</v>
          </cell>
          <cell r="AB641">
            <v>6</v>
          </cell>
          <cell r="AC641">
            <v>16.8</v>
          </cell>
          <cell r="AE641">
            <v>7.0000000000000001E-3</v>
          </cell>
          <cell r="AF641">
            <v>8.9999999999999993E-3</v>
          </cell>
          <cell r="AI641">
            <v>1.0999999999999999E-2</v>
          </cell>
          <cell r="AS641">
            <v>2.79</v>
          </cell>
          <cell r="AT641">
            <v>0.69</v>
          </cell>
        </row>
        <row r="642">
          <cell r="B642">
            <v>39</v>
          </cell>
          <cell r="E642" t="str">
            <v>Top</v>
          </cell>
          <cell r="G642">
            <v>4.5999999999999996</v>
          </cell>
          <cell r="I642">
            <v>21</v>
          </cell>
          <cell r="J642">
            <v>20</v>
          </cell>
          <cell r="K642">
            <v>1</v>
          </cell>
          <cell r="L642">
            <v>2</v>
          </cell>
          <cell r="M642">
            <v>1</v>
          </cell>
          <cell r="Y642">
            <v>7.45</v>
          </cell>
          <cell r="Z642">
            <v>124.1</v>
          </cell>
          <cell r="AA642">
            <v>2.5</v>
          </cell>
          <cell r="AB642">
            <v>6</v>
          </cell>
          <cell r="AE642">
            <v>7.0000000000000001E-3</v>
          </cell>
          <cell r="AF642">
            <v>1.2999999999999999E-2</v>
          </cell>
          <cell r="AG642">
            <v>0.253</v>
          </cell>
          <cell r="AI642">
            <v>1.0800000000000001E-2</v>
          </cell>
          <cell r="AS642">
            <v>1.7</v>
          </cell>
          <cell r="AT642">
            <v>0.3</v>
          </cell>
        </row>
        <row r="643">
          <cell r="B643">
            <v>183</v>
          </cell>
          <cell r="E643" t="str">
            <v>Top</v>
          </cell>
          <cell r="G643">
            <v>4.5999999999999996</v>
          </cell>
          <cell r="I643">
            <v>21</v>
          </cell>
          <cell r="J643">
            <v>19</v>
          </cell>
          <cell r="K643">
            <v>1</v>
          </cell>
          <cell r="L643">
            <v>3</v>
          </cell>
          <cell r="M643">
            <v>1</v>
          </cell>
          <cell r="Y643">
            <v>7.11</v>
          </cell>
          <cell r="Z643">
            <v>25.8</v>
          </cell>
          <cell r="AA643">
            <v>2.1</v>
          </cell>
          <cell r="AB643">
            <v>14</v>
          </cell>
          <cell r="AD643">
            <v>2.21</v>
          </cell>
          <cell r="AE643">
            <v>7.0000000000000001E-3</v>
          </cell>
          <cell r="AF643">
            <v>8.0000000000000002E-3</v>
          </cell>
          <cell r="AG643">
            <v>0.28299999999999997</v>
          </cell>
          <cell r="AI643">
            <v>1.1900000000000001E-2</v>
          </cell>
          <cell r="AS643">
            <v>1.46</v>
          </cell>
          <cell r="AT643">
            <v>0.25</v>
          </cell>
        </row>
        <row r="644">
          <cell r="B644">
            <v>183</v>
          </cell>
          <cell r="E644" t="str">
            <v>Top</v>
          </cell>
          <cell r="G644">
            <v>3.85</v>
          </cell>
          <cell r="I644">
            <v>24</v>
          </cell>
          <cell r="J644">
            <v>26</v>
          </cell>
          <cell r="K644">
            <v>1</v>
          </cell>
          <cell r="L644">
            <v>2</v>
          </cell>
          <cell r="M644">
            <v>1</v>
          </cell>
          <cell r="Y644">
            <v>6.82</v>
          </cell>
          <cell r="Z644">
            <v>24.9</v>
          </cell>
          <cell r="AA644">
            <v>3.5</v>
          </cell>
          <cell r="AB644">
            <v>10</v>
          </cell>
          <cell r="AE644">
            <v>7.0000000000000001E-3</v>
          </cell>
          <cell r="AF644">
            <v>2.5000000000000001E-3</v>
          </cell>
          <cell r="AG644">
            <v>0.27300000000000002</v>
          </cell>
          <cell r="AI644">
            <v>8.5000000000000006E-3</v>
          </cell>
          <cell r="AS644">
            <v>1.36</v>
          </cell>
          <cell r="AT644">
            <v>0.59</v>
          </cell>
        </row>
        <row r="645">
          <cell r="B645">
            <v>183</v>
          </cell>
          <cell r="E645" t="str">
            <v>Top</v>
          </cell>
          <cell r="G645">
            <v>3.7</v>
          </cell>
          <cell r="I645">
            <v>23</v>
          </cell>
          <cell r="J645">
            <v>25</v>
          </cell>
          <cell r="K645">
            <v>2</v>
          </cell>
          <cell r="L645">
            <v>3</v>
          </cell>
          <cell r="M645">
            <v>1</v>
          </cell>
          <cell r="Y645">
            <v>6.83</v>
          </cell>
          <cell r="Z645">
            <v>27.1</v>
          </cell>
          <cell r="AA645">
            <v>1.5</v>
          </cell>
          <cell r="AB645">
            <v>7</v>
          </cell>
          <cell r="AC645">
            <v>14.1</v>
          </cell>
          <cell r="AE645">
            <v>7.0000000000000001E-3</v>
          </cell>
          <cell r="AF645">
            <v>7.3999999999999996E-2</v>
          </cell>
          <cell r="AG645">
            <v>0.47499999999999998</v>
          </cell>
          <cell r="AI645">
            <v>6.7000000000000002E-3</v>
          </cell>
          <cell r="AS645">
            <v>1.86</v>
          </cell>
          <cell r="AT645">
            <v>0.27</v>
          </cell>
        </row>
        <row r="646">
          <cell r="B646">
            <v>183</v>
          </cell>
          <cell r="E646" t="str">
            <v>Top</v>
          </cell>
          <cell r="G646">
            <v>3</v>
          </cell>
          <cell r="I646">
            <v>27</v>
          </cell>
          <cell r="J646">
            <v>25</v>
          </cell>
          <cell r="K646">
            <v>2</v>
          </cell>
          <cell r="L646">
            <v>3</v>
          </cell>
          <cell r="M646">
            <v>2</v>
          </cell>
          <cell r="Y646">
            <v>7.5</v>
          </cell>
          <cell r="Z646">
            <v>26.3</v>
          </cell>
          <cell r="AA646">
            <v>2.6</v>
          </cell>
          <cell r="AB646">
            <v>10</v>
          </cell>
          <cell r="AE646">
            <v>7.0000000000000001E-3</v>
          </cell>
          <cell r="AF646">
            <v>0.31900000000000001</v>
          </cell>
          <cell r="AG646">
            <v>0.186</v>
          </cell>
          <cell r="AI646">
            <v>8.9999999999999993E-3</v>
          </cell>
          <cell r="AS646" t="str">
            <v>-</v>
          </cell>
          <cell r="AT646" t="str">
            <v>-</v>
          </cell>
        </row>
        <row r="647">
          <cell r="B647">
            <v>183</v>
          </cell>
          <cell r="E647" t="str">
            <v>Top</v>
          </cell>
          <cell r="G647">
            <v>3.85</v>
          </cell>
          <cell r="I647">
            <v>32</v>
          </cell>
          <cell r="J647">
            <v>27</v>
          </cell>
          <cell r="K647">
            <v>2</v>
          </cell>
          <cell r="L647">
            <v>3</v>
          </cell>
          <cell r="M647">
            <v>2</v>
          </cell>
          <cell r="Y647">
            <v>7.4</v>
          </cell>
          <cell r="Z647">
            <v>27.3</v>
          </cell>
          <cell r="AA647">
            <v>2</v>
          </cell>
          <cell r="AB647">
            <v>7</v>
          </cell>
          <cell r="AD647">
            <v>2.48</v>
          </cell>
          <cell r="AE647">
            <v>7.0000000000000001E-3</v>
          </cell>
          <cell r="AF647">
            <v>0.109</v>
          </cell>
          <cell r="AG647">
            <v>0.28000000000000003</v>
          </cell>
          <cell r="AI647">
            <v>7.7000000000000002E-3</v>
          </cell>
          <cell r="AS647">
            <v>2.06</v>
          </cell>
          <cell r="AT647">
            <v>0.66</v>
          </cell>
        </row>
        <row r="648">
          <cell r="B648">
            <v>183</v>
          </cell>
          <cell r="E648" t="str">
            <v>Top</v>
          </cell>
          <cell r="G648">
            <v>4.2</v>
          </cell>
          <cell r="I648">
            <v>23</v>
          </cell>
          <cell r="J648">
            <v>23</v>
          </cell>
          <cell r="K648">
            <v>2</v>
          </cell>
          <cell r="L648">
            <v>3</v>
          </cell>
          <cell r="M648">
            <v>1</v>
          </cell>
          <cell r="Y648">
            <v>7.39</v>
          </cell>
          <cell r="Z648">
            <v>22.2</v>
          </cell>
          <cell r="AA648">
            <v>4</v>
          </cell>
          <cell r="AB648">
            <v>8</v>
          </cell>
          <cell r="AE648">
            <v>7.0000000000000001E-3</v>
          </cell>
          <cell r="AF648">
            <v>8.9999999999999993E-3</v>
          </cell>
          <cell r="AG648">
            <v>0.254</v>
          </cell>
          <cell r="AI648">
            <v>7.4000000000000003E-3</v>
          </cell>
          <cell r="AS648">
            <v>1.86</v>
          </cell>
          <cell r="AT648">
            <v>0</v>
          </cell>
        </row>
        <row r="649">
          <cell r="B649">
            <v>183</v>
          </cell>
          <cell r="E649" t="str">
            <v>Top</v>
          </cell>
          <cell r="G649">
            <v>4.7</v>
          </cell>
          <cell r="I649">
            <v>26</v>
          </cell>
          <cell r="J649">
            <v>22</v>
          </cell>
          <cell r="K649">
            <v>1</v>
          </cell>
          <cell r="L649">
            <v>3</v>
          </cell>
          <cell r="M649">
            <v>1</v>
          </cell>
          <cell r="Y649">
            <v>9.33</v>
          </cell>
          <cell r="Z649">
            <v>39.799999999999997</v>
          </cell>
          <cell r="AA649">
            <v>2.4</v>
          </cell>
          <cell r="AB649">
            <v>6</v>
          </cell>
          <cell r="AC649">
            <v>5</v>
          </cell>
          <cell r="AE649">
            <v>7.0000000000000001E-3</v>
          </cell>
          <cell r="AF649">
            <v>0.01</v>
          </cell>
          <cell r="AG649">
            <v>0.27500000000000002</v>
          </cell>
          <cell r="AI649">
            <v>6.0000000000000001E-3</v>
          </cell>
          <cell r="AS649">
            <v>1.63</v>
          </cell>
          <cell r="AT649">
            <v>0.09</v>
          </cell>
        </row>
        <row r="650">
          <cell r="B650">
            <v>183</v>
          </cell>
          <cell r="E650" t="str">
            <v>Top</v>
          </cell>
          <cell r="G650">
            <v>4.25</v>
          </cell>
          <cell r="I650">
            <v>21</v>
          </cell>
          <cell r="J650">
            <v>25</v>
          </cell>
          <cell r="K650">
            <v>2</v>
          </cell>
          <cell r="L650">
            <v>3</v>
          </cell>
          <cell r="M650">
            <v>1</v>
          </cell>
          <cell r="Y650">
            <v>7.28</v>
          </cell>
          <cell r="Z650">
            <v>28.9</v>
          </cell>
          <cell r="AA650">
            <v>3.1</v>
          </cell>
          <cell r="AB650">
            <v>9</v>
          </cell>
          <cell r="AE650">
            <v>7.0000000000000001E-3</v>
          </cell>
          <cell r="AF650">
            <v>6.6000000000000003E-2</v>
          </cell>
          <cell r="AG650">
            <v>0.29699999999999999</v>
          </cell>
          <cell r="AI650">
            <v>6.0999999999999995E-3</v>
          </cell>
          <cell r="AS650">
            <v>2.13</v>
          </cell>
          <cell r="AT650">
            <v>0.35</v>
          </cell>
        </row>
        <row r="651">
          <cell r="B651">
            <v>177</v>
          </cell>
          <cell r="E651" t="str">
            <v>Top</v>
          </cell>
          <cell r="G651">
            <v>1.7</v>
          </cell>
          <cell r="I651">
            <v>29</v>
          </cell>
          <cell r="J651">
            <v>26</v>
          </cell>
          <cell r="K651">
            <v>1</v>
          </cell>
          <cell r="L651">
            <v>1</v>
          </cell>
          <cell r="M651">
            <v>1</v>
          </cell>
          <cell r="Y651">
            <v>7.58</v>
          </cell>
          <cell r="Z651">
            <v>97.1</v>
          </cell>
          <cell r="AA651">
            <v>13.1</v>
          </cell>
          <cell r="AB651">
            <v>20</v>
          </cell>
          <cell r="AD651">
            <v>6.99</v>
          </cell>
          <cell r="AE651">
            <v>1.7000000000000001E-2</v>
          </cell>
          <cell r="AF651">
            <v>0.129</v>
          </cell>
          <cell r="AG651">
            <v>0.72699999999999998</v>
          </cell>
          <cell r="AI651">
            <v>2.1100000000000001E-2</v>
          </cell>
          <cell r="AS651">
            <v>2.08</v>
          </cell>
          <cell r="AT651">
            <v>0.25</v>
          </cell>
        </row>
        <row r="652">
          <cell r="B652">
            <v>177</v>
          </cell>
          <cell r="E652" t="str">
            <v>Top</v>
          </cell>
          <cell r="G652">
            <v>2.2999999999999998</v>
          </cell>
          <cell r="I652">
            <v>29</v>
          </cell>
          <cell r="J652">
            <v>26</v>
          </cell>
          <cell r="K652">
            <v>1</v>
          </cell>
          <cell r="L652">
            <v>3</v>
          </cell>
          <cell r="M652">
            <v>1</v>
          </cell>
          <cell r="Y652">
            <v>7.51</v>
          </cell>
          <cell r="Z652">
            <v>89.4</v>
          </cell>
          <cell r="AA652">
            <v>7.5</v>
          </cell>
          <cell r="AB652">
            <v>30</v>
          </cell>
          <cell r="AE652">
            <v>7.0000000000000001E-3</v>
          </cell>
          <cell r="AF652">
            <v>3.9E-2</v>
          </cell>
          <cell r="AG652">
            <v>0.35899999999999999</v>
          </cell>
          <cell r="AI652">
            <v>1.1800000000000001E-2</v>
          </cell>
          <cell r="AS652">
            <v>1.7</v>
          </cell>
          <cell r="AT652">
            <v>0</v>
          </cell>
        </row>
        <row r="653">
          <cell r="B653">
            <v>177</v>
          </cell>
          <cell r="E653" t="str">
            <v>Top</v>
          </cell>
          <cell r="G653">
            <v>2.2999999999999998</v>
          </cell>
          <cell r="I653">
            <v>32</v>
          </cell>
          <cell r="J653">
            <v>25</v>
          </cell>
          <cell r="K653">
            <v>1</v>
          </cell>
          <cell r="L653">
            <v>4</v>
          </cell>
          <cell r="M653">
            <v>1</v>
          </cell>
          <cell r="Y653">
            <v>7.7</v>
          </cell>
          <cell r="Z653">
            <v>101</v>
          </cell>
          <cell r="AA653">
            <v>4</v>
          </cell>
          <cell r="AB653">
            <v>26</v>
          </cell>
          <cell r="AC653">
            <v>21.7</v>
          </cell>
          <cell r="AE653">
            <v>7.0000000000000001E-3</v>
          </cell>
          <cell r="AF653">
            <v>0.04</v>
          </cell>
          <cell r="AG653">
            <v>0.40200000000000002</v>
          </cell>
          <cell r="AI653">
            <v>8.6999999999999994E-3</v>
          </cell>
          <cell r="AS653">
            <v>2.04</v>
          </cell>
          <cell r="AT653">
            <v>0.45</v>
          </cell>
        </row>
        <row r="654">
          <cell r="B654">
            <v>177</v>
          </cell>
          <cell r="E654" t="str">
            <v>Top</v>
          </cell>
          <cell r="G654">
            <v>2.35</v>
          </cell>
          <cell r="I654">
            <v>31</v>
          </cell>
          <cell r="J654">
            <v>27</v>
          </cell>
          <cell r="K654">
            <v>1</v>
          </cell>
          <cell r="L654">
            <v>3</v>
          </cell>
          <cell r="M654">
            <v>2</v>
          </cell>
          <cell r="Y654">
            <v>7.81</v>
          </cell>
          <cell r="Z654">
            <v>110.8</v>
          </cell>
          <cell r="AA654">
            <v>1.9</v>
          </cell>
          <cell r="AB654">
            <v>25</v>
          </cell>
          <cell r="AE654">
            <v>7.0000000000000001E-3</v>
          </cell>
          <cell r="AF654">
            <v>2.7E-2</v>
          </cell>
          <cell r="AG654">
            <v>0.20100000000000001</v>
          </cell>
          <cell r="AI654">
            <v>8.8000000000000005E-3</v>
          </cell>
          <cell r="AS654">
            <v>1.79</v>
          </cell>
          <cell r="AT654">
            <v>0.4</v>
          </cell>
        </row>
        <row r="655">
          <cell r="B655">
            <v>177</v>
          </cell>
          <cell r="E655" t="str">
            <v>Top</v>
          </cell>
          <cell r="G655">
            <v>2.4500000000000002</v>
          </cell>
          <cell r="I655">
            <v>32</v>
          </cell>
          <cell r="J655">
            <v>22</v>
          </cell>
          <cell r="K655">
            <v>1</v>
          </cell>
          <cell r="L655">
            <v>3</v>
          </cell>
          <cell r="M655">
            <v>2</v>
          </cell>
          <cell r="Y655">
            <v>7.77</v>
          </cell>
          <cell r="Z655">
            <v>111.1</v>
          </cell>
          <cell r="AA655">
            <v>1.7</v>
          </cell>
          <cell r="AB655">
            <v>20</v>
          </cell>
          <cell r="AD655">
            <v>8.26</v>
          </cell>
          <cell r="AE655">
            <v>7.0000000000000001E-3</v>
          </cell>
          <cell r="AF655">
            <v>3.5000000000000003E-2</v>
          </cell>
          <cell r="AG655">
            <v>0.215</v>
          </cell>
          <cell r="AI655">
            <v>8.9999999999999993E-3</v>
          </cell>
          <cell r="AS655">
            <v>1.76</v>
          </cell>
          <cell r="AT655">
            <v>0.22</v>
          </cell>
        </row>
        <row r="656">
          <cell r="B656">
            <v>177</v>
          </cell>
          <cell r="E656" t="str">
            <v>Top</v>
          </cell>
          <cell r="G656">
            <v>3.1</v>
          </cell>
          <cell r="I656">
            <v>29</v>
          </cell>
          <cell r="J656">
            <v>24</v>
          </cell>
          <cell r="K656">
            <v>1</v>
          </cell>
          <cell r="L656">
            <v>4</v>
          </cell>
          <cell r="M656">
            <v>3</v>
          </cell>
          <cell r="Y656">
            <v>7.19</v>
          </cell>
          <cell r="Z656">
            <v>65.3</v>
          </cell>
          <cell r="AA656">
            <v>2.9</v>
          </cell>
          <cell r="AB656">
            <v>17</v>
          </cell>
          <cell r="AE656">
            <v>7.0000000000000001E-3</v>
          </cell>
          <cell r="AF656">
            <v>2.5999999999999999E-2</v>
          </cell>
          <cell r="AG656">
            <v>0.64900000000000002</v>
          </cell>
          <cell r="AI656">
            <v>0.01</v>
          </cell>
          <cell r="AS656">
            <v>0.53</v>
          </cell>
          <cell r="AT656">
            <v>0.18</v>
          </cell>
        </row>
        <row r="657">
          <cell r="B657">
            <v>177</v>
          </cell>
          <cell r="E657" t="str">
            <v>Top</v>
          </cell>
          <cell r="G657">
            <v>2.2999999999999998</v>
          </cell>
          <cell r="I657">
            <v>23</v>
          </cell>
          <cell r="J657">
            <v>22</v>
          </cell>
          <cell r="K657">
            <v>1</v>
          </cell>
          <cell r="L657">
            <v>3</v>
          </cell>
          <cell r="M657">
            <v>2</v>
          </cell>
          <cell r="Y657">
            <v>7.07</v>
          </cell>
          <cell r="Z657">
            <v>72.400000000000006</v>
          </cell>
          <cell r="AA657">
            <v>6.9</v>
          </cell>
          <cell r="AB657">
            <v>16</v>
          </cell>
          <cell r="AC657">
            <v>21.9</v>
          </cell>
          <cell r="AE657">
            <v>7.0000000000000001E-3</v>
          </cell>
          <cell r="AF657">
            <v>0.01</v>
          </cell>
          <cell r="AG657">
            <v>0.65800000000000003</v>
          </cell>
          <cell r="AI657">
            <v>9.5999999999999992E-3</v>
          </cell>
          <cell r="AS657">
            <v>3.99</v>
          </cell>
          <cell r="AT657">
            <v>0</v>
          </cell>
        </row>
        <row r="658">
          <cell r="B658">
            <v>82</v>
          </cell>
          <cell r="E658" t="str">
            <v>Top</v>
          </cell>
          <cell r="G658">
            <v>5.4</v>
          </cell>
          <cell r="I658">
            <v>17</v>
          </cell>
          <cell r="J658">
            <v>15</v>
          </cell>
          <cell r="K658">
            <v>2</v>
          </cell>
          <cell r="L658">
            <v>1</v>
          </cell>
          <cell r="M658">
            <v>1</v>
          </cell>
          <cell r="Y658">
            <v>6.32</v>
          </cell>
          <cell r="Z658">
            <v>74.599999999999994</v>
          </cell>
          <cell r="AA658">
            <v>5.7</v>
          </cell>
          <cell r="AB658">
            <v>13</v>
          </cell>
          <cell r="AD658">
            <v>7.03</v>
          </cell>
          <cell r="AE658">
            <v>5.3999999999999999E-2</v>
          </cell>
          <cell r="AF658">
            <v>1.7000000000000001E-2</v>
          </cell>
          <cell r="AG658">
            <v>0.316</v>
          </cell>
          <cell r="AI658">
            <v>6.3E-3</v>
          </cell>
          <cell r="AS658">
            <v>1.78</v>
          </cell>
          <cell r="AT658">
            <v>0.6</v>
          </cell>
        </row>
        <row r="659">
          <cell r="B659">
            <v>82</v>
          </cell>
          <cell r="E659" t="str">
            <v>Top</v>
          </cell>
          <cell r="G659">
            <v>4.75</v>
          </cell>
          <cell r="I659">
            <v>18</v>
          </cell>
          <cell r="J659">
            <v>21</v>
          </cell>
          <cell r="K659">
            <v>1</v>
          </cell>
          <cell r="L659">
            <v>2</v>
          </cell>
          <cell r="M659">
            <v>1</v>
          </cell>
          <cell r="Y659">
            <v>7.37</v>
          </cell>
          <cell r="Z659">
            <v>73</v>
          </cell>
          <cell r="AA659">
            <v>1.3</v>
          </cell>
          <cell r="AB659">
            <v>11</v>
          </cell>
          <cell r="AE659">
            <v>7.0000000000000001E-3</v>
          </cell>
          <cell r="AF659">
            <v>0.03</v>
          </cell>
          <cell r="AG659">
            <v>0.184</v>
          </cell>
          <cell r="AI659">
            <v>7.1999999999999998E-3</v>
          </cell>
          <cell r="AS659">
            <v>1.89</v>
          </cell>
          <cell r="AT659">
            <v>0.37</v>
          </cell>
        </row>
        <row r="660">
          <cell r="B660">
            <v>82</v>
          </cell>
          <cell r="E660" t="str">
            <v>Top</v>
          </cell>
          <cell r="G660">
            <v>4.1500000000000004</v>
          </cell>
          <cell r="J660">
            <v>23</v>
          </cell>
          <cell r="K660">
            <v>2</v>
          </cell>
          <cell r="L660">
            <v>3</v>
          </cell>
          <cell r="M660">
            <v>1</v>
          </cell>
          <cell r="Y660">
            <v>7.54</v>
          </cell>
          <cell r="Z660">
            <v>68.7</v>
          </cell>
          <cell r="AA660">
            <v>2.2999999999999998</v>
          </cell>
          <cell r="AB660">
            <v>12</v>
          </cell>
          <cell r="AC660">
            <v>5</v>
          </cell>
          <cell r="AE660">
            <v>7.0000000000000001E-3</v>
          </cell>
          <cell r="AF660">
            <v>4.8000000000000001E-2</v>
          </cell>
          <cell r="AG660">
            <v>1.2230000000000001</v>
          </cell>
          <cell r="AI660">
            <v>7.6E-3</v>
          </cell>
          <cell r="AS660" t="str">
            <v>-</v>
          </cell>
          <cell r="AT660" t="str">
            <v>-</v>
          </cell>
        </row>
        <row r="661">
          <cell r="B661">
            <v>82</v>
          </cell>
          <cell r="E661" t="str">
            <v>Top</v>
          </cell>
          <cell r="G661">
            <v>3.8</v>
          </cell>
          <cell r="I661">
            <v>21</v>
          </cell>
          <cell r="J661">
            <v>24</v>
          </cell>
          <cell r="K661">
            <v>2</v>
          </cell>
          <cell r="L661">
            <v>2</v>
          </cell>
          <cell r="M661">
            <v>2</v>
          </cell>
          <cell r="Y661">
            <v>7.46</v>
          </cell>
          <cell r="Z661">
            <v>71.400000000000006</v>
          </cell>
          <cell r="AA661">
            <v>1.8</v>
          </cell>
          <cell r="AB661">
            <v>11</v>
          </cell>
          <cell r="AE661">
            <v>7.0000000000000001E-3</v>
          </cell>
          <cell r="AF661">
            <v>8.9999999999999993E-3</v>
          </cell>
          <cell r="AG661">
            <v>0.378</v>
          </cell>
          <cell r="AI661">
            <v>7.7000000000000002E-3</v>
          </cell>
          <cell r="AS661">
            <v>2.48</v>
          </cell>
          <cell r="AT661">
            <v>0.93</v>
          </cell>
        </row>
        <row r="662">
          <cell r="B662">
            <v>82</v>
          </cell>
          <cell r="E662" t="str">
            <v>Top</v>
          </cell>
          <cell r="G662">
            <v>3.85</v>
          </cell>
          <cell r="I662">
            <v>35</v>
          </cell>
          <cell r="J662">
            <v>22</v>
          </cell>
          <cell r="K662">
            <v>2</v>
          </cell>
          <cell r="L662">
            <v>2</v>
          </cell>
          <cell r="M662">
            <v>2</v>
          </cell>
          <cell r="Y662">
            <v>7.59</v>
          </cell>
          <cell r="Z662">
            <v>70.7</v>
          </cell>
          <cell r="AA662">
            <v>2.5</v>
          </cell>
          <cell r="AB662">
            <v>11</v>
          </cell>
          <cell r="AD662">
            <v>3.07</v>
          </cell>
          <cell r="AE662">
            <v>1.4999999999999999E-2</v>
          </cell>
          <cell r="AF662">
            <v>2.5000000000000001E-2</v>
          </cell>
          <cell r="AG662">
            <v>0.53200000000000003</v>
          </cell>
          <cell r="AI662">
            <v>9.1999999999999998E-3</v>
          </cell>
          <cell r="AS662">
            <v>2.4300000000000002</v>
          </cell>
          <cell r="AT662">
            <v>0.31</v>
          </cell>
        </row>
        <row r="663">
          <cell r="B663">
            <v>82</v>
          </cell>
          <cell r="E663" t="str">
            <v>Top</v>
          </cell>
          <cell r="G663">
            <v>4.8</v>
          </cell>
          <cell r="I663">
            <v>35</v>
          </cell>
          <cell r="J663">
            <v>22</v>
          </cell>
          <cell r="K663">
            <v>2</v>
          </cell>
          <cell r="L663">
            <v>2</v>
          </cell>
          <cell r="M663">
            <v>2</v>
          </cell>
          <cell r="Y663">
            <v>7.32</v>
          </cell>
          <cell r="Z663">
            <v>68.7</v>
          </cell>
          <cell r="AA663">
            <v>3.7</v>
          </cell>
          <cell r="AB663">
            <v>10</v>
          </cell>
          <cell r="AE663">
            <v>4.4999999999999998E-2</v>
          </cell>
          <cell r="AF663">
            <v>5.7000000000000002E-2</v>
          </cell>
          <cell r="AG663">
            <v>0.222</v>
          </cell>
          <cell r="AI663">
            <v>6.3E-3</v>
          </cell>
          <cell r="AS663">
            <v>2.6</v>
          </cell>
          <cell r="AT663">
            <v>0.81</v>
          </cell>
        </row>
        <row r="664">
          <cell r="B664">
            <v>82</v>
          </cell>
          <cell r="E664" t="str">
            <v>Top</v>
          </cell>
          <cell r="G664">
            <v>4.7</v>
          </cell>
          <cell r="I664">
            <v>16</v>
          </cell>
          <cell r="J664">
            <v>21</v>
          </cell>
          <cell r="K664">
            <v>2</v>
          </cell>
          <cell r="L664">
            <v>2</v>
          </cell>
          <cell r="M664">
            <v>2</v>
          </cell>
          <cell r="Y664">
            <v>7.33</v>
          </cell>
          <cell r="Z664">
            <v>66.8</v>
          </cell>
          <cell r="AA664">
            <v>3.7</v>
          </cell>
          <cell r="AB664">
            <v>13</v>
          </cell>
          <cell r="AC664">
            <v>5</v>
          </cell>
          <cell r="AE664">
            <v>2.5999999999999999E-2</v>
          </cell>
          <cell r="AF664">
            <v>1.4999999999999999E-2</v>
          </cell>
          <cell r="AG664">
            <v>0.28199999999999997</v>
          </cell>
          <cell r="AI664">
            <v>1.8100000000000002E-2</v>
          </cell>
          <cell r="AS664">
            <v>1.81</v>
          </cell>
          <cell r="AT664">
            <v>0.08</v>
          </cell>
        </row>
        <row r="665">
          <cell r="B665">
            <v>82</v>
          </cell>
          <cell r="E665" t="str">
            <v>Top</v>
          </cell>
          <cell r="G665">
            <v>6.95</v>
          </cell>
          <cell r="I665">
            <v>16</v>
          </cell>
          <cell r="J665">
            <v>22</v>
          </cell>
          <cell r="K665">
            <v>2</v>
          </cell>
          <cell r="L665">
            <v>2</v>
          </cell>
          <cell r="M665">
            <v>2</v>
          </cell>
          <cell r="Y665">
            <v>7.39</v>
          </cell>
          <cell r="Z665">
            <v>70.5</v>
          </cell>
          <cell r="AA665">
            <v>0.2</v>
          </cell>
          <cell r="AB665">
            <v>8</v>
          </cell>
          <cell r="AE665">
            <v>1.9E-2</v>
          </cell>
          <cell r="AF665">
            <v>1.7999999999999999E-2</v>
          </cell>
          <cell r="AG665">
            <v>0.27500000000000002</v>
          </cell>
          <cell r="AI665">
            <v>6.3E-3</v>
          </cell>
          <cell r="AS665">
            <v>1.1499999999999999</v>
          </cell>
          <cell r="AT665">
            <v>0.37</v>
          </cell>
        </row>
        <row r="666">
          <cell r="B666">
            <v>68</v>
          </cell>
          <cell r="E666" t="str">
            <v>Top</v>
          </cell>
          <cell r="G666">
            <v>2.8</v>
          </cell>
          <cell r="I666">
            <v>25</v>
          </cell>
          <cell r="J666">
            <v>23</v>
          </cell>
          <cell r="K666">
            <v>1</v>
          </cell>
          <cell r="L666">
            <v>2</v>
          </cell>
          <cell r="M666">
            <v>2</v>
          </cell>
          <cell r="Y666">
            <v>8.0299999999999994</v>
          </cell>
          <cell r="Z666">
            <v>207.6</v>
          </cell>
          <cell r="AA666">
            <v>3.5</v>
          </cell>
          <cell r="AB666">
            <v>10</v>
          </cell>
          <cell r="AD666">
            <v>14.7</v>
          </cell>
          <cell r="AE666">
            <v>7.0000000000000001E-3</v>
          </cell>
          <cell r="AF666">
            <v>0.33800000000000002</v>
          </cell>
          <cell r="AG666">
            <v>0.33400000000000002</v>
          </cell>
          <cell r="AI666">
            <v>1.0199999999999999E-2</v>
          </cell>
          <cell r="AS666">
            <v>2.88</v>
          </cell>
          <cell r="AT666">
            <v>0.2</v>
          </cell>
        </row>
        <row r="667">
          <cell r="B667">
            <v>68</v>
          </cell>
          <cell r="E667" t="str">
            <v>Top</v>
          </cell>
          <cell r="G667">
            <v>3</v>
          </cell>
          <cell r="I667">
            <v>27</v>
          </cell>
          <cell r="J667">
            <v>24</v>
          </cell>
          <cell r="K667">
            <v>1</v>
          </cell>
          <cell r="L667">
            <v>3</v>
          </cell>
          <cell r="M667">
            <v>2</v>
          </cell>
          <cell r="Y667">
            <v>8.2200000000000006</v>
          </cell>
          <cell r="Z667">
            <v>207.6</v>
          </cell>
          <cell r="AA667">
            <v>3.2</v>
          </cell>
          <cell r="AB667">
            <v>10</v>
          </cell>
          <cell r="AE667">
            <v>7.0000000000000001E-3</v>
          </cell>
          <cell r="AF667">
            <v>2.9000000000000001E-2</v>
          </cell>
          <cell r="AG667">
            <v>0.27600000000000002</v>
          </cell>
          <cell r="AI667">
            <v>8.5000000000000006E-3</v>
          </cell>
          <cell r="AS667">
            <v>3.29</v>
          </cell>
          <cell r="AT667">
            <v>0.31</v>
          </cell>
        </row>
        <row r="668">
          <cell r="B668">
            <v>68</v>
          </cell>
          <cell r="E668" t="str">
            <v>Top</v>
          </cell>
          <cell r="G668">
            <v>2.8</v>
          </cell>
          <cell r="I668">
            <v>27</v>
          </cell>
          <cell r="J668">
            <v>25</v>
          </cell>
          <cell r="K668">
            <v>1</v>
          </cell>
          <cell r="L668">
            <v>3</v>
          </cell>
          <cell r="M668">
            <v>2</v>
          </cell>
          <cell r="Y668">
            <v>7.68</v>
          </cell>
          <cell r="Z668">
            <v>210.6</v>
          </cell>
          <cell r="AA668">
            <v>3.5</v>
          </cell>
          <cell r="AB668">
            <v>10</v>
          </cell>
          <cell r="AC668">
            <v>28.9</v>
          </cell>
          <cell r="AE668">
            <v>0.02</v>
          </cell>
          <cell r="AF668">
            <v>2.1000000000000001E-2</v>
          </cell>
          <cell r="AG668">
            <v>0.39500000000000002</v>
          </cell>
          <cell r="AI668">
            <v>8.8999999999999999E-3</v>
          </cell>
          <cell r="AS668">
            <v>2.75</v>
          </cell>
          <cell r="AT668">
            <v>0.56000000000000005</v>
          </cell>
        </row>
        <row r="669">
          <cell r="B669">
            <v>68</v>
          </cell>
          <cell r="E669" t="str">
            <v>Top</v>
          </cell>
          <cell r="G669">
            <v>2.6</v>
          </cell>
          <cell r="I669">
            <v>22</v>
          </cell>
          <cell r="J669">
            <v>23</v>
          </cell>
          <cell r="K669">
            <v>1</v>
          </cell>
          <cell r="L669">
            <v>3</v>
          </cell>
          <cell r="M669">
            <v>2</v>
          </cell>
          <cell r="Y669">
            <v>7.92</v>
          </cell>
          <cell r="Z669">
            <v>208.4</v>
          </cell>
          <cell r="AA669">
            <v>3.5</v>
          </cell>
          <cell r="AB669">
            <v>11</v>
          </cell>
          <cell r="AE669">
            <v>7.0000000000000001E-3</v>
          </cell>
          <cell r="AF669">
            <v>0.15</v>
          </cell>
          <cell r="AG669">
            <v>0.35599999999999998</v>
          </cell>
          <cell r="AI669">
            <v>8.9999999999999993E-3</v>
          </cell>
        </row>
        <row r="670">
          <cell r="B670">
            <v>68</v>
          </cell>
          <cell r="E670" t="str">
            <v>Top</v>
          </cell>
          <cell r="G670">
            <v>3.05</v>
          </cell>
          <cell r="I670">
            <v>28</v>
          </cell>
          <cell r="J670">
            <v>25</v>
          </cell>
          <cell r="K670">
            <v>1</v>
          </cell>
          <cell r="L670">
            <v>3</v>
          </cell>
          <cell r="M670">
            <v>3</v>
          </cell>
          <cell r="Y670">
            <v>8.43</v>
          </cell>
          <cell r="Z670">
            <v>214.5</v>
          </cell>
          <cell r="AA670">
            <v>3</v>
          </cell>
          <cell r="AB670">
            <v>11</v>
          </cell>
          <cell r="AD670">
            <v>18.600000000000001</v>
          </cell>
          <cell r="AE670">
            <v>7.0000000000000001E-3</v>
          </cell>
          <cell r="AF670">
            <v>1.4999999999999999E-2</v>
          </cell>
          <cell r="AG670">
            <v>0.221</v>
          </cell>
          <cell r="AI670">
            <v>9.300000000000001E-3</v>
          </cell>
          <cell r="AS670">
            <v>3.17</v>
          </cell>
          <cell r="AT670">
            <v>0.74</v>
          </cell>
        </row>
        <row r="671">
          <cell r="B671">
            <v>68</v>
          </cell>
          <cell r="E671" t="str">
            <v>Top</v>
          </cell>
          <cell r="G671">
            <v>2</v>
          </cell>
          <cell r="I671">
            <v>23</v>
          </cell>
          <cell r="J671">
            <v>23</v>
          </cell>
          <cell r="K671">
            <v>2</v>
          </cell>
          <cell r="L671">
            <v>3</v>
          </cell>
          <cell r="M671">
            <v>2</v>
          </cell>
          <cell r="Y671">
            <v>8.34</v>
          </cell>
          <cell r="Z671">
            <v>213.1</v>
          </cell>
          <cell r="AA671">
            <v>6.1</v>
          </cell>
          <cell r="AB671">
            <v>12</v>
          </cell>
          <cell r="AE671">
            <v>7.0000000000000001E-3</v>
          </cell>
          <cell r="AF671">
            <v>1.2E-2</v>
          </cell>
          <cell r="AG671">
            <v>0.32100000000000001</v>
          </cell>
          <cell r="AI671">
            <v>1.5099999999999999E-2</v>
          </cell>
          <cell r="AS671" t="str">
            <v>-</v>
          </cell>
          <cell r="AT671" t="str">
            <v>-</v>
          </cell>
        </row>
        <row r="672">
          <cell r="B672">
            <v>68</v>
          </cell>
          <cell r="E672" t="str">
            <v>Top</v>
          </cell>
          <cell r="G672">
            <v>2.1</v>
          </cell>
          <cell r="I672">
            <v>19</v>
          </cell>
          <cell r="J672">
            <v>20</v>
          </cell>
          <cell r="K672">
            <v>2</v>
          </cell>
          <cell r="L672">
            <v>3</v>
          </cell>
          <cell r="M672">
            <v>2</v>
          </cell>
          <cell r="Y672">
            <v>7.99</v>
          </cell>
          <cell r="Z672">
            <v>221.4</v>
          </cell>
          <cell r="AA672">
            <v>4.5</v>
          </cell>
          <cell r="AB672">
            <v>10</v>
          </cell>
          <cell r="AC672">
            <v>25.8</v>
          </cell>
          <cell r="AE672">
            <v>7.0000000000000001E-3</v>
          </cell>
          <cell r="AF672">
            <v>3.1E-2</v>
          </cell>
          <cell r="AG672">
            <v>0.308</v>
          </cell>
          <cell r="AI672">
            <v>3.3299999999999996E-2</v>
          </cell>
          <cell r="AS672">
            <v>3.9000000000000004</v>
          </cell>
          <cell r="AT672">
            <v>0.66</v>
          </cell>
        </row>
        <row r="673">
          <cell r="B673">
            <v>68</v>
          </cell>
          <cell r="E673" t="str">
            <v>Top</v>
          </cell>
          <cell r="G673">
            <v>4.0999999999999996</v>
          </cell>
          <cell r="I673">
            <v>22</v>
          </cell>
          <cell r="J673">
            <v>22</v>
          </cell>
          <cell r="K673">
            <v>1</v>
          </cell>
          <cell r="L673">
            <v>3</v>
          </cell>
          <cell r="M673">
            <v>2</v>
          </cell>
          <cell r="Y673">
            <v>8.42</v>
          </cell>
          <cell r="Z673">
            <v>203</v>
          </cell>
          <cell r="AA673">
            <v>0.3</v>
          </cell>
          <cell r="AB673">
            <v>8</v>
          </cell>
          <cell r="AE673">
            <v>7.0000000000000001E-3</v>
          </cell>
          <cell r="AF673">
            <v>3.2000000000000001E-2</v>
          </cell>
          <cell r="AG673">
            <v>0.254</v>
          </cell>
          <cell r="AI673">
            <v>1.0699999999999999E-2</v>
          </cell>
          <cell r="AS673">
            <v>1.67</v>
          </cell>
          <cell r="AT673">
            <v>0.87</v>
          </cell>
        </row>
        <row r="674">
          <cell r="B674">
            <v>247</v>
          </cell>
          <cell r="E674" t="str">
            <v>Top</v>
          </cell>
          <cell r="G674">
            <v>3.8</v>
          </cell>
          <cell r="I674">
            <v>24</v>
          </cell>
          <cell r="J674">
            <v>16</v>
          </cell>
          <cell r="K674">
            <v>2</v>
          </cell>
          <cell r="L674">
            <v>3</v>
          </cell>
          <cell r="M674">
            <v>3</v>
          </cell>
          <cell r="Y674">
            <v>6.81</v>
          </cell>
          <cell r="Z674">
            <v>128</v>
          </cell>
          <cell r="AA674">
            <v>4.7</v>
          </cell>
          <cell r="AB674">
            <v>15</v>
          </cell>
          <cell r="AD674">
            <v>8.1199999999999992</v>
          </cell>
          <cell r="AE674">
            <v>7.0000000000000001E-3</v>
          </cell>
          <cell r="AF674">
            <v>5.0000000000000001E-3</v>
          </cell>
          <cell r="AG674">
            <v>0.41</v>
          </cell>
          <cell r="AI674">
            <v>1.46E-2</v>
          </cell>
          <cell r="AS674">
            <v>2.88</v>
          </cell>
          <cell r="AT674">
            <v>0</v>
          </cell>
        </row>
        <row r="675">
          <cell r="B675">
            <v>247</v>
          </cell>
          <cell r="E675" t="str">
            <v>Top</v>
          </cell>
          <cell r="G675">
            <v>3.05</v>
          </cell>
          <cell r="I675">
            <v>24</v>
          </cell>
          <cell r="J675">
            <v>22</v>
          </cell>
          <cell r="K675">
            <v>2</v>
          </cell>
          <cell r="L675">
            <v>3</v>
          </cell>
          <cell r="M675">
            <v>3</v>
          </cell>
          <cell r="Y675">
            <v>7.74</v>
          </cell>
          <cell r="Z675">
            <v>137</v>
          </cell>
          <cell r="AA675">
            <v>1</v>
          </cell>
          <cell r="AB675">
            <v>11</v>
          </cell>
          <cell r="AE675">
            <v>7.0000000000000001E-3</v>
          </cell>
          <cell r="AF675">
            <v>2.5000000000000001E-3</v>
          </cell>
          <cell r="AG675">
            <v>0.33700000000000002</v>
          </cell>
          <cell r="AI675">
            <v>1.0500000000000001E-2</v>
          </cell>
          <cell r="AS675">
            <v>2.52</v>
          </cell>
          <cell r="AT675">
            <v>0</v>
          </cell>
        </row>
        <row r="676">
          <cell r="B676">
            <v>247</v>
          </cell>
          <cell r="E676" t="str">
            <v>Top</v>
          </cell>
          <cell r="G676">
            <v>3.35</v>
          </cell>
          <cell r="I676">
            <v>26</v>
          </cell>
          <cell r="J676">
            <v>25</v>
          </cell>
          <cell r="K676">
            <v>2</v>
          </cell>
          <cell r="L676">
            <v>3</v>
          </cell>
          <cell r="M676">
            <v>3</v>
          </cell>
          <cell r="Y676">
            <v>7.33</v>
          </cell>
          <cell r="Z676">
            <v>123.8</v>
          </cell>
          <cell r="AA676">
            <v>3.2</v>
          </cell>
          <cell r="AB676">
            <v>9</v>
          </cell>
          <cell r="AC676">
            <v>33.5</v>
          </cell>
          <cell r="AE676">
            <v>7.0000000000000001E-3</v>
          </cell>
          <cell r="AF676">
            <v>2.1000000000000001E-2</v>
          </cell>
          <cell r="AG676">
            <v>0.35599999999999998</v>
          </cell>
          <cell r="AI676">
            <v>1.0500000000000001E-2</v>
          </cell>
          <cell r="AS676">
            <v>3.22</v>
          </cell>
          <cell r="AT676">
            <v>0</v>
          </cell>
        </row>
        <row r="677">
          <cell r="B677">
            <v>247</v>
          </cell>
          <cell r="E677" t="str">
            <v>Top</v>
          </cell>
          <cell r="G677">
            <v>3.35</v>
          </cell>
          <cell r="I677">
            <v>8</v>
          </cell>
          <cell r="J677">
            <v>24</v>
          </cell>
          <cell r="K677">
            <v>2</v>
          </cell>
          <cell r="L677">
            <v>3</v>
          </cell>
          <cell r="M677">
            <v>3</v>
          </cell>
          <cell r="Y677">
            <v>6.51</v>
          </cell>
          <cell r="Z677">
            <v>109.3</v>
          </cell>
          <cell r="AA677">
            <v>3</v>
          </cell>
          <cell r="AB677">
            <v>14</v>
          </cell>
          <cell r="AE677">
            <v>7.0000000000000001E-3</v>
          </cell>
          <cell r="AF677">
            <v>6.9000000000000006E-2</v>
          </cell>
          <cell r="AG677">
            <v>0.37</v>
          </cell>
          <cell r="AI677">
            <v>8.6999999999999994E-3</v>
          </cell>
          <cell r="AS677">
            <v>1.96</v>
          </cell>
          <cell r="AT677">
            <v>0.12</v>
          </cell>
        </row>
        <row r="678">
          <cell r="B678">
            <v>247</v>
          </cell>
          <cell r="E678" t="str">
            <v>Top</v>
          </cell>
          <cell r="G678">
            <v>3.5</v>
          </cell>
          <cell r="I678">
            <v>16</v>
          </cell>
          <cell r="J678">
            <v>21</v>
          </cell>
          <cell r="K678">
            <v>3</v>
          </cell>
          <cell r="L678">
            <v>3</v>
          </cell>
          <cell r="M678">
            <v>2</v>
          </cell>
          <cell r="Y678">
            <v>7.69</v>
          </cell>
          <cell r="Z678">
            <v>84.7</v>
          </cell>
          <cell r="AA678">
            <v>2.5</v>
          </cell>
          <cell r="AB678">
            <v>13</v>
          </cell>
          <cell r="AD678">
            <v>8.58</v>
          </cell>
          <cell r="AE678">
            <v>7.0000000000000001E-3</v>
          </cell>
          <cell r="AF678">
            <v>2.5000000000000001E-3</v>
          </cell>
          <cell r="AG678">
            <v>0.28000000000000003</v>
          </cell>
          <cell r="AI678">
            <v>9.300000000000001E-3</v>
          </cell>
          <cell r="AS678">
            <v>1.55</v>
          </cell>
          <cell r="AT678">
            <v>0.27</v>
          </cell>
        </row>
        <row r="679">
          <cell r="B679">
            <v>247</v>
          </cell>
          <cell r="E679" t="str">
            <v>Top</v>
          </cell>
          <cell r="G679">
            <v>3.85</v>
          </cell>
          <cell r="I679">
            <v>25</v>
          </cell>
          <cell r="J679">
            <v>23</v>
          </cell>
          <cell r="K679">
            <v>3</v>
          </cell>
          <cell r="L679">
            <v>4</v>
          </cell>
          <cell r="M679">
            <v>3</v>
          </cell>
          <cell r="Y679">
            <v>7.95</v>
          </cell>
          <cell r="Z679">
            <v>98.8</v>
          </cell>
          <cell r="AA679">
            <v>1.6</v>
          </cell>
          <cell r="AB679">
            <v>13</v>
          </cell>
          <cell r="AE679">
            <v>7.0000000000000001E-3</v>
          </cell>
          <cell r="AF679">
            <v>8.9999999999999993E-3</v>
          </cell>
          <cell r="AG679">
            <v>0.219</v>
          </cell>
          <cell r="AI679">
            <v>8.199999999999999E-3</v>
          </cell>
          <cell r="AS679">
            <v>0.99</v>
          </cell>
          <cell r="AT679">
            <v>0.66</v>
          </cell>
        </row>
        <row r="680">
          <cell r="B680">
            <v>247</v>
          </cell>
          <cell r="E680" t="str">
            <v>Top</v>
          </cell>
          <cell r="G680">
            <v>4.55</v>
          </cell>
          <cell r="I680">
            <v>18</v>
          </cell>
          <cell r="J680">
            <v>22</v>
          </cell>
          <cell r="K680">
            <v>3</v>
          </cell>
          <cell r="L680">
            <v>4</v>
          </cell>
          <cell r="M680">
            <v>3</v>
          </cell>
          <cell r="Y680">
            <v>7.08</v>
          </cell>
          <cell r="Z680">
            <v>155.80000000000001</v>
          </cell>
          <cell r="AA680">
            <v>2.6</v>
          </cell>
          <cell r="AB680">
            <v>13</v>
          </cell>
          <cell r="AC680">
            <v>28.2</v>
          </cell>
          <cell r="AE680">
            <v>7.0000000000000001E-3</v>
          </cell>
          <cell r="AF680">
            <v>4.8000000000000001E-2</v>
          </cell>
          <cell r="AG680">
            <v>0.308</v>
          </cell>
          <cell r="AS680">
            <v>2.33</v>
          </cell>
          <cell r="AT680">
            <v>1.05</v>
          </cell>
        </row>
        <row r="681">
          <cell r="B681">
            <v>247</v>
          </cell>
          <cell r="E681" t="str">
            <v>Top</v>
          </cell>
          <cell r="G681">
            <v>3.6</v>
          </cell>
          <cell r="I681">
            <v>16</v>
          </cell>
          <cell r="J681">
            <v>19</v>
          </cell>
          <cell r="K681">
            <v>3</v>
          </cell>
          <cell r="L681">
            <v>3</v>
          </cell>
          <cell r="M681">
            <v>2</v>
          </cell>
          <cell r="Y681">
            <v>7.69</v>
          </cell>
          <cell r="Z681">
            <v>111.4</v>
          </cell>
          <cell r="AA681">
            <v>5.5</v>
          </cell>
          <cell r="AB681">
            <v>11</v>
          </cell>
          <cell r="AE681">
            <v>7.0000000000000001E-3</v>
          </cell>
          <cell r="AF681">
            <v>1.6E-2</v>
          </cell>
          <cell r="AG681">
            <v>0.215</v>
          </cell>
          <cell r="AI681">
            <v>1.1300000000000001E-2</v>
          </cell>
          <cell r="AS681">
            <v>2.78</v>
          </cell>
          <cell r="AT681">
            <v>2.41</v>
          </cell>
        </row>
        <row r="682">
          <cell r="B682">
            <v>247</v>
          </cell>
          <cell r="AS682">
            <v>85.25</v>
          </cell>
          <cell r="AT682">
            <v>22.5</v>
          </cell>
        </row>
        <row r="683">
          <cell r="B683">
            <v>8</v>
          </cell>
          <cell r="E683" t="str">
            <v>Top</v>
          </cell>
          <cell r="G683">
            <v>4</v>
          </cell>
          <cell r="I683">
            <v>26</v>
          </cell>
          <cell r="J683">
            <v>24</v>
          </cell>
          <cell r="K683">
            <v>4</v>
          </cell>
          <cell r="L683">
            <v>3</v>
          </cell>
          <cell r="M683">
            <v>4</v>
          </cell>
          <cell r="Y683">
            <v>7.55</v>
          </cell>
          <cell r="Z683">
            <v>386.6</v>
          </cell>
          <cell r="AA683">
            <v>0</v>
          </cell>
          <cell r="AB683">
            <v>10</v>
          </cell>
          <cell r="AD683">
            <v>23.8</v>
          </cell>
          <cell r="AE683">
            <v>2.1999999999999999E-2</v>
          </cell>
          <cell r="AF683">
            <v>2.4E-2</v>
          </cell>
          <cell r="AG683">
            <v>0.42599999999999999</v>
          </cell>
          <cell r="AI683">
            <v>8.8999999999999999E-3</v>
          </cell>
          <cell r="AS683">
            <v>3.32</v>
          </cell>
          <cell r="AT683">
            <v>0.87</v>
          </cell>
        </row>
        <row r="684">
          <cell r="B684">
            <v>8</v>
          </cell>
          <cell r="E684" t="str">
            <v>Top</v>
          </cell>
          <cell r="G684">
            <v>3.9</v>
          </cell>
          <cell r="I684">
            <v>20</v>
          </cell>
          <cell r="J684">
            <v>26</v>
          </cell>
          <cell r="K684">
            <v>3</v>
          </cell>
          <cell r="L684">
            <v>3</v>
          </cell>
          <cell r="M684">
            <v>3</v>
          </cell>
          <cell r="Y684">
            <v>7.31</v>
          </cell>
          <cell r="Z684">
            <v>368.6</v>
          </cell>
          <cell r="AA684">
            <v>3.5</v>
          </cell>
          <cell r="AB684">
            <v>5</v>
          </cell>
          <cell r="AE684">
            <v>7.0000000000000001E-3</v>
          </cell>
          <cell r="AF684">
            <v>5.7000000000000002E-2</v>
          </cell>
          <cell r="AG684">
            <v>0.41499999999999998</v>
          </cell>
          <cell r="AI684">
            <v>8.8999999999999999E-3</v>
          </cell>
          <cell r="AS684">
            <v>2.81</v>
          </cell>
          <cell r="AT684">
            <v>0.03</v>
          </cell>
        </row>
        <row r="685">
          <cell r="B685">
            <v>8</v>
          </cell>
          <cell r="E685" t="str">
            <v>Top</v>
          </cell>
          <cell r="G685">
            <v>3.25</v>
          </cell>
          <cell r="I685">
            <v>21</v>
          </cell>
          <cell r="J685">
            <v>25</v>
          </cell>
          <cell r="K685">
            <v>3</v>
          </cell>
          <cell r="L685">
            <v>3</v>
          </cell>
          <cell r="M685">
            <v>2</v>
          </cell>
          <cell r="Y685">
            <v>7.26</v>
          </cell>
          <cell r="Z685">
            <v>369.7</v>
          </cell>
          <cell r="AA685">
            <v>2.2999999999999998</v>
          </cell>
          <cell r="AB685">
            <v>10</v>
          </cell>
          <cell r="AC685">
            <v>62.3</v>
          </cell>
          <cell r="AE685">
            <v>7.0000000000000001E-3</v>
          </cell>
          <cell r="AF685">
            <v>2.1000000000000001E-2</v>
          </cell>
          <cell r="AG685">
            <v>0.16200000000000001</v>
          </cell>
          <cell r="AI685">
            <v>8.4000000000000012E-3</v>
          </cell>
          <cell r="AS685">
            <v>5.89</v>
          </cell>
          <cell r="AT685">
            <v>3.42</v>
          </cell>
        </row>
        <row r="686">
          <cell r="B686">
            <v>8</v>
          </cell>
          <cell r="E686" t="str">
            <v>Top</v>
          </cell>
          <cell r="G686">
            <v>4</v>
          </cell>
          <cell r="I686">
            <v>18</v>
          </cell>
          <cell r="J686">
            <v>24</v>
          </cell>
          <cell r="K686">
            <v>2</v>
          </cell>
          <cell r="L686">
            <v>3</v>
          </cell>
          <cell r="M686">
            <v>2</v>
          </cell>
          <cell r="Y686">
            <v>7.19</v>
          </cell>
          <cell r="Z686">
            <v>402</v>
          </cell>
          <cell r="AA686">
            <v>2.8</v>
          </cell>
          <cell r="AB686">
            <v>12</v>
          </cell>
          <cell r="AE686">
            <v>7.0000000000000001E-3</v>
          </cell>
          <cell r="AF686">
            <v>6.9000000000000006E-2</v>
          </cell>
          <cell r="AG686">
            <v>0.53600000000000003</v>
          </cell>
          <cell r="AI686">
            <v>7.0999999999999995E-3</v>
          </cell>
          <cell r="AS686">
            <v>3.01</v>
          </cell>
          <cell r="AT686">
            <v>0.02</v>
          </cell>
        </row>
        <row r="687">
          <cell r="B687">
            <v>8</v>
          </cell>
          <cell r="E687" t="str">
            <v>Top</v>
          </cell>
          <cell r="G687">
            <v>4.8499999999999996</v>
          </cell>
          <cell r="I687">
            <v>23</v>
          </cell>
          <cell r="J687">
            <v>25</v>
          </cell>
          <cell r="K687">
            <v>2</v>
          </cell>
          <cell r="L687">
            <v>3</v>
          </cell>
          <cell r="M687">
            <v>2</v>
          </cell>
          <cell r="Y687">
            <v>7.53</v>
          </cell>
          <cell r="Z687">
            <v>404.2</v>
          </cell>
          <cell r="AA687">
            <v>1.8</v>
          </cell>
          <cell r="AB687">
            <v>11</v>
          </cell>
          <cell r="AD687">
            <v>29.5</v>
          </cell>
          <cell r="AE687">
            <v>7.0000000000000001E-3</v>
          </cell>
          <cell r="AF687">
            <v>6.9000000000000006E-2</v>
          </cell>
          <cell r="AG687">
            <v>0.39500000000000002</v>
          </cell>
          <cell r="AI687">
            <v>4.3E-3</v>
          </cell>
        </row>
        <row r="688">
          <cell r="B688">
            <v>8</v>
          </cell>
          <cell r="E688" t="str">
            <v>Top</v>
          </cell>
          <cell r="G688">
            <v>5.4</v>
          </cell>
          <cell r="I688">
            <v>22</v>
          </cell>
          <cell r="J688">
            <v>24</v>
          </cell>
          <cell r="K688">
            <v>2</v>
          </cell>
          <cell r="L688">
            <v>3</v>
          </cell>
          <cell r="M688">
            <v>3</v>
          </cell>
          <cell r="Y688">
            <v>7.49</v>
          </cell>
          <cell r="Z688">
            <v>209.1</v>
          </cell>
          <cell r="AA688">
            <v>0.7</v>
          </cell>
          <cell r="AB688">
            <v>11</v>
          </cell>
          <cell r="AE688">
            <v>7.0000000000000001E-3</v>
          </cell>
          <cell r="AF688">
            <v>1.0999999999999999E-2</v>
          </cell>
          <cell r="AG688">
            <v>0.47699999999999998</v>
          </cell>
          <cell r="AI688">
            <v>7.0000000000000001E-3</v>
          </cell>
          <cell r="AS688">
            <v>1.9900000000000002</v>
          </cell>
          <cell r="AT688">
            <v>0.51</v>
          </cell>
        </row>
        <row r="689">
          <cell r="B689">
            <v>8</v>
          </cell>
          <cell r="E689" t="str">
            <v>Top</v>
          </cell>
          <cell r="G689">
            <v>4.3</v>
          </cell>
          <cell r="I689">
            <v>19</v>
          </cell>
          <cell r="J689">
            <v>20</v>
          </cell>
          <cell r="K689">
            <v>2</v>
          </cell>
          <cell r="L689">
            <v>3</v>
          </cell>
          <cell r="M689">
            <v>2</v>
          </cell>
          <cell r="Y689">
            <v>7.55</v>
          </cell>
          <cell r="Z689">
            <v>444.3</v>
          </cell>
          <cell r="AA689">
            <v>1.3</v>
          </cell>
          <cell r="AB689">
            <v>8</v>
          </cell>
          <cell r="AC689">
            <v>67.599999999999994</v>
          </cell>
          <cell r="AE689">
            <v>7.0000000000000001E-3</v>
          </cell>
          <cell r="AF689">
            <v>6.5000000000000002E-2</v>
          </cell>
          <cell r="AG689">
            <v>0.38100000000000001</v>
          </cell>
          <cell r="AI689">
            <v>7.6E-3</v>
          </cell>
          <cell r="AS689">
            <v>2.64</v>
          </cell>
          <cell r="AT689">
            <v>0.14000000000000001</v>
          </cell>
        </row>
        <row r="690">
          <cell r="B690">
            <v>8</v>
          </cell>
          <cell r="E690" t="str">
            <v>Top</v>
          </cell>
          <cell r="G690">
            <v>4.3499999999999996</v>
          </cell>
          <cell r="I690">
            <v>29</v>
          </cell>
          <cell r="J690">
            <v>27</v>
          </cell>
          <cell r="K690">
            <v>2</v>
          </cell>
          <cell r="L690">
            <v>3</v>
          </cell>
          <cell r="M690">
            <v>3</v>
          </cell>
          <cell r="Y690">
            <v>7.39</v>
          </cell>
          <cell r="Z690">
            <v>415.5</v>
          </cell>
          <cell r="AA690">
            <v>1.6</v>
          </cell>
          <cell r="AB690">
            <v>6</v>
          </cell>
          <cell r="AE690">
            <v>7.0000000000000001E-3</v>
          </cell>
          <cell r="AF690">
            <v>0.316</v>
          </cell>
          <cell r="AG690">
            <v>0.42399999999999999</v>
          </cell>
          <cell r="AI690">
            <v>7.0999999999999995E-3</v>
          </cell>
          <cell r="AS690">
            <v>2.38</v>
          </cell>
          <cell r="AT690">
            <v>1.38</v>
          </cell>
        </row>
        <row r="691">
          <cell r="B691">
            <v>8</v>
          </cell>
          <cell r="AS691">
            <v>2834.75</v>
          </cell>
          <cell r="AT691">
            <v>48.75</v>
          </cell>
        </row>
        <row r="692">
          <cell r="B692">
            <v>8</v>
          </cell>
          <cell r="AS692">
            <v>338</v>
          </cell>
          <cell r="AT692">
            <v>0</v>
          </cell>
        </row>
        <row r="693">
          <cell r="B693">
            <v>9</v>
          </cell>
          <cell r="E693" t="str">
            <v>Top</v>
          </cell>
          <cell r="G693">
            <v>2.25</v>
          </cell>
          <cell r="I693">
            <v>30</v>
          </cell>
          <cell r="J693">
            <v>23</v>
          </cell>
          <cell r="K693">
            <v>3</v>
          </cell>
          <cell r="L693">
            <v>3</v>
          </cell>
          <cell r="M693">
            <v>2</v>
          </cell>
          <cell r="Y693">
            <v>7.51</v>
          </cell>
          <cell r="Z693">
            <v>25.4</v>
          </cell>
          <cell r="AA693">
            <v>0.2</v>
          </cell>
          <cell r="AB693">
            <v>44</v>
          </cell>
          <cell r="AD693">
            <v>3.38</v>
          </cell>
          <cell r="AE693">
            <v>1.9E-2</v>
          </cell>
          <cell r="AF693">
            <v>5.0000000000000001E-3</v>
          </cell>
          <cell r="AG693">
            <v>0.32400000000000001</v>
          </cell>
          <cell r="AI693">
            <v>9.1999999999999998E-3</v>
          </cell>
          <cell r="AS693">
            <v>1.1000000000000001</v>
          </cell>
          <cell r="AT693">
            <v>0.02</v>
          </cell>
        </row>
        <row r="694">
          <cell r="B694">
            <v>9</v>
          </cell>
          <cell r="E694" t="str">
            <v>Top</v>
          </cell>
          <cell r="G694">
            <v>2.0499999999999998</v>
          </cell>
          <cell r="I694">
            <v>23</v>
          </cell>
          <cell r="J694">
            <v>23</v>
          </cell>
          <cell r="K694">
            <v>3</v>
          </cell>
          <cell r="L694">
            <v>3</v>
          </cell>
          <cell r="M694">
            <v>2</v>
          </cell>
          <cell r="Y694">
            <v>6.6</v>
          </cell>
          <cell r="Z694">
            <v>26.4</v>
          </cell>
          <cell r="AA694">
            <v>1.1000000000000001</v>
          </cell>
          <cell r="AB694">
            <v>70</v>
          </cell>
          <cell r="AE694">
            <v>7.0000000000000001E-3</v>
          </cell>
          <cell r="AF694">
            <v>6.4000000000000001E-2</v>
          </cell>
          <cell r="AG694">
            <v>0.501</v>
          </cell>
          <cell r="AI694">
            <v>7.6E-3</v>
          </cell>
          <cell r="AS694">
            <v>1.35</v>
          </cell>
          <cell r="AT694">
            <v>0</v>
          </cell>
        </row>
        <row r="695">
          <cell r="B695">
            <v>9</v>
          </cell>
          <cell r="E695" t="str">
            <v>Top</v>
          </cell>
          <cell r="G695">
            <v>1.95</v>
          </cell>
          <cell r="I695">
            <v>25</v>
          </cell>
          <cell r="J695">
            <v>23</v>
          </cell>
          <cell r="K695">
            <v>3</v>
          </cell>
          <cell r="L695">
            <v>3</v>
          </cell>
          <cell r="M695">
            <v>2</v>
          </cell>
          <cell r="Y695">
            <v>6.96</v>
          </cell>
          <cell r="Z695">
            <v>23.5</v>
          </cell>
          <cell r="AA695">
            <v>0.9</v>
          </cell>
          <cell r="AB695">
            <v>70</v>
          </cell>
          <cell r="AC695">
            <v>10.7</v>
          </cell>
          <cell r="AE695">
            <v>7.0000000000000001E-3</v>
          </cell>
          <cell r="AF695">
            <v>6.9000000000000006E-2</v>
          </cell>
          <cell r="AG695">
            <v>0.57999999999999996</v>
          </cell>
          <cell r="AI695">
            <v>1.11E-2</v>
          </cell>
          <cell r="AS695">
            <v>1.07</v>
          </cell>
          <cell r="AT695">
            <v>0.02</v>
          </cell>
        </row>
        <row r="696">
          <cell r="B696">
            <v>9</v>
          </cell>
          <cell r="E696" t="str">
            <v>Top</v>
          </cell>
          <cell r="G696">
            <v>2.15</v>
          </cell>
          <cell r="I696">
            <v>25</v>
          </cell>
          <cell r="J696">
            <v>24</v>
          </cell>
          <cell r="K696">
            <v>3</v>
          </cell>
          <cell r="L696">
            <v>3</v>
          </cell>
          <cell r="M696">
            <v>2</v>
          </cell>
          <cell r="Y696">
            <v>7.8</v>
          </cell>
          <cell r="Z696">
            <v>26.8</v>
          </cell>
          <cell r="AA696">
            <v>2.2000000000000002</v>
          </cell>
          <cell r="AB696">
            <v>50</v>
          </cell>
          <cell r="AE696">
            <v>2.5000000000000001E-2</v>
          </cell>
          <cell r="AF696">
            <v>3.7999999999999999E-2</v>
          </cell>
          <cell r="AG696">
            <v>0.35599999999999998</v>
          </cell>
          <cell r="AI696">
            <v>1.11E-2</v>
          </cell>
          <cell r="AS696">
            <v>1</v>
          </cell>
          <cell r="AT696">
            <v>0.3</v>
          </cell>
        </row>
        <row r="697">
          <cell r="B697">
            <v>9</v>
          </cell>
          <cell r="E697" t="str">
            <v>Top</v>
          </cell>
          <cell r="G697">
            <v>2.35</v>
          </cell>
          <cell r="I697">
            <v>26</v>
          </cell>
          <cell r="J697">
            <v>22</v>
          </cell>
          <cell r="K697">
            <v>3</v>
          </cell>
          <cell r="L697">
            <v>3</v>
          </cell>
          <cell r="M697">
            <v>2</v>
          </cell>
          <cell r="Y697">
            <v>7.42</v>
          </cell>
          <cell r="Z697">
            <v>32.5</v>
          </cell>
          <cell r="AA697">
            <v>9.8000000000000007</v>
          </cell>
          <cell r="AB697">
            <v>55</v>
          </cell>
          <cell r="AE697">
            <v>7.0000000000000001E-3</v>
          </cell>
          <cell r="AF697">
            <v>1.2E-2</v>
          </cell>
          <cell r="AG697">
            <v>0.311</v>
          </cell>
          <cell r="AI697">
            <v>7.6E-3</v>
          </cell>
          <cell r="AS697">
            <v>3</v>
          </cell>
          <cell r="AT697">
            <v>0</v>
          </cell>
        </row>
        <row r="698">
          <cell r="B698">
            <v>196</v>
          </cell>
          <cell r="E698" t="str">
            <v>Top</v>
          </cell>
          <cell r="G698">
            <v>5.4</v>
          </cell>
          <cell r="I698">
            <v>23</v>
          </cell>
          <cell r="J698">
            <v>22</v>
          </cell>
          <cell r="K698">
            <v>2</v>
          </cell>
          <cell r="L698">
            <v>3</v>
          </cell>
          <cell r="M698">
            <v>2</v>
          </cell>
          <cell r="Y698">
            <v>7.11</v>
          </cell>
          <cell r="Z698">
            <v>88.3</v>
          </cell>
          <cell r="AA698">
            <v>0.5</v>
          </cell>
          <cell r="AB698">
            <v>15</v>
          </cell>
          <cell r="AD698">
            <v>10.199999999999999</v>
          </cell>
          <cell r="AE698">
            <v>7.0000000000000001E-3</v>
          </cell>
          <cell r="AF698">
            <v>3.7999999999999999E-2</v>
          </cell>
          <cell r="AG698">
            <v>0.48399999999999999</v>
          </cell>
          <cell r="AI698">
            <v>1.78E-2</v>
          </cell>
          <cell r="AS698">
            <v>2.35</v>
          </cell>
          <cell r="AT698">
            <v>1.1100000000000001</v>
          </cell>
        </row>
        <row r="699">
          <cell r="B699">
            <v>196</v>
          </cell>
          <cell r="E699" t="str">
            <v>Top</v>
          </cell>
          <cell r="G699">
            <v>2.75</v>
          </cell>
          <cell r="I699">
            <v>19</v>
          </cell>
          <cell r="J699">
            <v>23</v>
          </cell>
          <cell r="K699">
            <v>2</v>
          </cell>
          <cell r="L699">
            <v>2</v>
          </cell>
          <cell r="M699">
            <v>3</v>
          </cell>
          <cell r="Y699">
            <v>7.2</v>
          </cell>
          <cell r="Z699">
            <v>76</v>
          </cell>
          <cell r="AA699">
            <v>6.5</v>
          </cell>
          <cell r="AB699">
            <v>13</v>
          </cell>
          <cell r="AE699">
            <v>7.0000000000000001E-3</v>
          </cell>
          <cell r="AF699">
            <v>0.03</v>
          </cell>
          <cell r="AG699">
            <v>0.438</v>
          </cell>
          <cell r="AI699">
            <v>1.3800000000000002E-2</v>
          </cell>
        </row>
        <row r="700">
          <cell r="B700">
            <v>196</v>
          </cell>
          <cell r="E700" t="str">
            <v>Top</v>
          </cell>
          <cell r="G700">
            <v>2.6</v>
          </cell>
          <cell r="I700">
            <v>27</v>
          </cell>
          <cell r="J700">
            <v>26</v>
          </cell>
          <cell r="K700">
            <v>2</v>
          </cell>
          <cell r="L700">
            <v>2</v>
          </cell>
          <cell r="M700">
            <v>2</v>
          </cell>
          <cell r="Y700">
            <v>7.71</v>
          </cell>
          <cell r="Z700">
            <v>77.8</v>
          </cell>
          <cell r="AA700">
            <v>1.2</v>
          </cell>
          <cell r="AB700">
            <v>15</v>
          </cell>
          <cell r="AC700">
            <v>50</v>
          </cell>
          <cell r="AE700">
            <v>7.0000000000000001E-3</v>
          </cell>
          <cell r="AF700">
            <v>0.20499999999999999</v>
          </cell>
          <cell r="AG700">
            <v>0.72699999999999998</v>
          </cell>
          <cell r="AI700">
            <v>1.1699999999999999E-2</v>
          </cell>
          <cell r="AS700">
            <v>3.87</v>
          </cell>
          <cell r="AT700">
            <v>2.71</v>
          </cell>
        </row>
        <row r="701">
          <cell r="B701">
            <v>196</v>
          </cell>
          <cell r="E701" t="str">
            <v>Top</v>
          </cell>
          <cell r="G701">
            <v>4.1500000000000004</v>
          </cell>
          <cell r="I701">
            <v>20</v>
          </cell>
          <cell r="J701">
            <v>26</v>
          </cell>
          <cell r="K701">
            <v>2</v>
          </cell>
          <cell r="L701">
            <v>2</v>
          </cell>
          <cell r="M701">
            <v>2</v>
          </cell>
          <cell r="Y701">
            <v>7.25</v>
          </cell>
          <cell r="Z701">
            <v>70.8</v>
          </cell>
          <cell r="AA701">
            <v>0.8</v>
          </cell>
          <cell r="AB701">
            <v>13</v>
          </cell>
          <cell r="AE701">
            <v>1.4E-2</v>
          </cell>
          <cell r="AF701">
            <v>4.4999999999999998E-2</v>
          </cell>
          <cell r="AG701">
            <v>0.69599999999999995</v>
          </cell>
          <cell r="AI701">
            <v>1.4199999999999999E-2</v>
          </cell>
          <cell r="AS701">
            <v>18.850000000000001</v>
          </cell>
          <cell r="AT701">
            <v>18.73</v>
          </cell>
        </row>
        <row r="702">
          <cell r="B702">
            <v>196</v>
          </cell>
          <cell r="E702" t="str">
            <v>Top</v>
          </cell>
          <cell r="G702">
            <v>3.1</v>
          </cell>
          <cell r="I702">
            <v>25</v>
          </cell>
          <cell r="J702">
            <v>24</v>
          </cell>
          <cell r="K702">
            <v>2</v>
          </cell>
          <cell r="L702">
            <v>2</v>
          </cell>
          <cell r="M702">
            <v>2</v>
          </cell>
          <cell r="Y702">
            <v>8.25</v>
          </cell>
          <cell r="Z702">
            <v>73.599999999999994</v>
          </cell>
          <cell r="AA702">
            <v>0.05</v>
          </cell>
          <cell r="AB702">
            <v>0</v>
          </cell>
          <cell r="AD702">
            <v>11.1</v>
          </cell>
          <cell r="AE702">
            <v>7.0000000000000001E-3</v>
          </cell>
          <cell r="AF702">
            <v>1.7000000000000001E-2</v>
          </cell>
          <cell r="AG702">
            <v>0.499</v>
          </cell>
          <cell r="AI702">
            <v>2.06E-2</v>
          </cell>
          <cell r="AS702" t="str">
            <v>-</v>
          </cell>
          <cell r="AT702" t="str">
            <v>-</v>
          </cell>
        </row>
        <row r="703">
          <cell r="B703">
            <v>196</v>
          </cell>
          <cell r="E703" t="str">
            <v>Top</v>
          </cell>
          <cell r="G703">
            <v>2.85</v>
          </cell>
          <cell r="I703">
            <v>12</v>
          </cell>
          <cell r="J703">
            <v>19</v>
          </cell>
          <cell r="K703">
            <v>2</v>
          </cell>
          <cell r="L703">
            <v>2</v>
          </cell>
          <cell r="M703">
            <v>3</v>
          </cell>
          <cell r="Y703">
            <v>8.48</v>
          </cell>
          <cell r="Z703">
            <v>44.2</v>
          </cell>
          <cell r="AA703">
            <v>3.5</v>
          </cell>
          <cell r="AB703">
            <v>18</v>
          </cell>
          <cell r="AE703">
            <v>7.0000000000000001E-3</v>
          </cell>
          <cell r="AF703">
            <v>1.7999999999999999E-2</v>
          </cell>
          <cell r="AG703">
            <v>0.32700000000000001</v>
          </cell>
          <cell r="AS703">
            <v>2.75</v>
          </cell>
          <cell r="AT703">
            <v>2</v>
          </cell>
        </row>
        <row r="704">
          <cell r="B704">
            <v>196</v>
          </cell>
          <cell r="E704" t="str">
            <v>Top</v>
          </cell>
          <cell r="G704">
            <v>3.2</v>
          </cell>
          <cell r="I704">
            <v>22</v>
          </cell>
          <cell r="J704">
            <v>22</v>
          </cell>
          <cell r="K704">
            <v>2</v>
          </cell>
          <cell r="L704">
            <v>2</v>
          </cell>
          <cell r="M704">
            <v>2</v>
          </cell>
          <cell r="Y704">
            <v>7.8</v>
          </cell>
          <cell r="Z704">
            <v>69.599999999999994</v>
          </cell>
          <cell r="AA704">
            <v>0.3</v>
          </cell>
          <cell r="AB704">
            <v>0</v>
          </cell>
          <cell r="AC704">
            <v>5</v>
          </cell>
          <cell r="AE704">
            <v>7.0000000000000001E-3</v>
          </cell>
          <cell r="AF704">
            <v>5.1999999999999998E-2</v>
          </cell>
          <cell r="AG704">
            <v>0.442</v>
          </cell>
          <cell r="AI704">
            <v>1.7999999999999999E-2</v>
          </cell>
        </row>
        <row r="705">
          <cell r="B705">
            <v>196</v>
          </cell>
          <cell r="E705" t="str">
            <v>Top</v>
          </cell>
          <cell r="G705">
            <v>4.3</v>
          </cell>
          <cell r="I705">
            <v>18</v>
          </cell>
          <cell r="J705">
            <v>19</v>
          </cell>
          <cell r="K705">
            <v>2</v>
          </cell>
          <cell r="L705">
            <v>2</v>
          </cell>
          <cell r="M705">
            <v>2</v>
          </cell>
          <cell r="Y705">
            <v>7.18</v>
          </cell>
          <cell r="Z705">
            <v>80.3</v>
          </cell>
          <cell r="AA705">
            <v>8.1999999999999993</v>
          </cell>
          <cell r="AB705">
            <v>13</v>
          </cell>
          <cell r="AE705">
            <v>7.0000000000000001E-3</v>
          </cell>
          <cell r="AF705">
            <v>2.1000000000000001E-2</v>
          </cell>
          <cell r="AG705">
            <v>0.47899999999999998</v>
          </cell>
          <cell r="AI705">
            <v>1.3900000000000001E-2</v>
          </cell>
          <cell r="AS705">
            <v>4.6500000000000004</v>
          </cell>
          <cell r="AT705">
            <v>3.42</v>
          </cell>
        </row>
        <row r="706">
          <cell r="B706">
            <v>49</v>
          </cell>
          <cell r="E706" t="str">
            <v>Top</v>
          </cell>
          <cell r="G706">
            <v>2.15</v>
          </cell>
          <cell r="I706">
            <v>31</v>
          </cell>
          <cell r="J706">
            <v>30</v>
          </cell>
          <cell r="K706">
            <v>2</v>
          </cell>
          <cell r="L706">
            <v>2</v>
          </cell>
          <cell r="M706">
            <v>2</v>
          </cell>
          <cell r="Y706">
            <v>8.7200000000000006</v>
          </cell>
          <cell r="Z706">
            <v>311.5</v>
          </cell>
          <cell r="AA706">
            <v>18.3</v>
          </cell>
          <cell r="AB706">
            <v>5</v>
          </cell>
          <cell r="AD706">
            <v>30.6</v>
          </cell>
          <cell r="AE706">
            <v>2.1999999999999999E-2</v>
          </cell>
          <cell r="AF706">
            <v>1.4999999999999999E-2</v>
          </cell>
          <cell r="AG706">
            <v>0.42899999999999999</v>
          </cell>
          <cell r="AI706">
            <v>2.3399999999999997E-2</v>
          </cell>
          <cell r="AS706">
            <v>6.88</v>
          </cell>
          <cell r="AT706">
            <v>1.03</v>
          </cell>
        </row>
        <row r="707">
          <cell r="B707">
            <v>49</v>
          </cell>
          <cell r="E707" t="str">
            <v>Top</v>
          </cell>
          <cell r="G707">
            <v>1.55</v>
          </cell>
          <cell r="I707">
            <v>27</v>
          </cell>
          <cell r="J707">
            <v>28</v>
          </cell>
          <cell r="K707">
            <v>2</v>
          </cell>
          <cell r="L707">
            <v>3</v>
          </cell>
          <cell r="M707">
            <v>2</v>
          </cell>
          <cell r="Y707">
            <v>7.68</v>
          </cell>
          <cell r="Z707">
            <v>323.2</v>
          </cell>
          <cell r="AA707">
            <v>11.5</v>
          </cell>
          <cell r="AB707">
            <v>5</v>
          </cell>
          <cell r="AE707">
            <v>1.7000000000000001E-2</v>
          </cell>
          <cell r="AF707">
            <v>4.2999999999999997E-2</v>
          </cell>
          <cell r="AG707">
            <v>0.66400000000000003</v>
          </cell>
          <cell r="AI707">
            <v>3.8799999999999994E-2</v>
          </cell>
          <cell r="AS707">
            <v>10.45</v>
          </cell>
          <cell r="AT707">
            <v>0</v>
          </cell>
        </row>
        <row r="708">
          <cell r="B708">
            <v>49</v>
          </cell>
          <cell r="E708" t="str">
            <v>Top</v>
          </cell>
          <cell r="G708">
            <v>1.95</v>
          </cell>
          <cell r="I708">
            <v>26</v>
          </cell>
          <cell r="J708">
            <v>28</v>
          </cell>
          <cell r="K708">
            <v>2</v>
          </cell>
          <cell r="L708">
            <v>3</v>
          </cell>
          <cell r="M708">
            <v>2</v>
          </cell>
          <cell r="Y708">
            <v>8.2899999999999991</v>
          </cell>
          <cell r="Z708">
            <v>313.8</v>
          </cell>
          <cell r="AA708">
            <v>11.5</v>
          </cell>
          <cell r="AB708">
            <v>6</v>
          </cell>
          <cell r="AC708">
            <v>38.6</v>
          </cell>
          <cell r="AE708">
            <v>7.0000000000000001E-3</v>
          </cell>
          <cell r="AF708">
            <v>1.2999999999999999E-2</v>
          </cell>
          <cell r="AG708">
            <v>0.20899999999999999</v>
          </cell>
          <cell r="AI708">
            <v>3.5900000000000001E-2</v>
          </cell>
          <cell r="AS708">
            <v>6.0299999999999994</v>
          </cell>
          <cell r="AT708">
            <v>1.7</v>
          </cell>
        </row>
        <row r="709">
          <cell r="B709">
            <v>49</v>
          </cell>
          <cell r="E709" t="str">
            <v>Top</v>
          </cell>
          <cell r="G709">
            <v>3.55</v>
          </cell>
          <cell r="I709">
            <v>27</v>
          </cell>
          <cell r="J709">
            <v>29</v>
          </cell>
          <cell r="K709">
            <v>2</v>
          </cell>
          <cell r="L709">
            <v>3</v>
          </cell>
          <cell r="M709">
            <v>2</v>
          </cell>
          <cell r="Y709">
            <v>7.78</v>
          </cell>
          <cell r="Z709">
            <v>297.5</v>
          </cell>
          <cell r="AA709">
            <v>4.7</v>
          </cell>
          <cell r="AB709">
            <v>5</v>
          </cell>
          <cell r="AE709">
            <v>7.0000000000000001E-3</v>
          </cell>
          <cell r="AF709">
            <v>2.1999999999999999E-2</v>
          </cell>
          <cell r="AG709">
            <v>0.23400000000000001</v>
          </cell>
          <cell r="AI709">
            <v>2.9899999999999999E-2</v>
          </cell>
          <cell r="AS709">
            <v>1.73</v>
          </cell>
          <cell r="AT709">
            <v>0.44</v>
          </cell>
        </row>
        <row r="710">
          <cell r="B710">
            <v>49</v>
          </cell>
          <cell r="E710" t="str">
            <v>Top</v>
          </cell>
          <cell r="G710">
            <v>1.75</v>
          </cell>
          <cell r="I710">
            <v>23</v>
          </cell>
          <cell r="J710">
            <v>24</v>
          </cell>
          <cell r="K710">
            <v>2</v>
          </cell>
          <cell r="L710">
            <v>3</v>
          </cell>
          <cell r="M710">
            <v>2</v>
          </cell>
          <cell r="Y710">
            <v>7.88</v>
          </cell>
          <cell r="Z710">
            <v>278.8</v>
          </cell>
          <cell r="AA710">
            <v>33.4</v>
          </cell>
          <cell r="AB710">
            <v>4</v>
          </cell>
          <cell r="AD710">
            <v>30.4</v>
          </cell>
          <cell r="AE710">
            <v>7.0000000000000001E-3</v>
          </cell>
          <cell r="AF710">
            <v>1.6E-2</v>
          </cell>
          <cell r="AG710">
            <v>0.46400000000000002</v>
          </cell>
          <cell r="AI710">
            <v>5.3999999999999999E-2</v>
          </cell>
          <cell r="AS710">
            <v>11.120000000000001</v>
          </cell>
          <cell r="AT710">
            <v>0</v>
          </cell>
        </row>
        <row r="711">
          <cell r="B711">
            <v>49</v>
          </cell>
          <cell r="E711" t="str">
            <v>Top</v>
          </cell>
          <cell r="G711">
            <v>1.65</v>
          </cell>
          <cell r="I711">
            <v>30</v>
          </cell>
          <cell r="J711">
            <v>27</v>
          </cell>
          <cell r="K711">
            <v>2</v>
          </cell>
          <cell r="L711">
            <v>3</v>
          </cell>
          <cell r="M711">
            <v>2</v>
          </cell>
          <cell r="Y711">
            <v>8.74</v>
          </cell>
          <cell r="Z711">
            <v>313.39999999999998</v>
          </cell>
          <cell r="AA711">
            <v>10.1</v>
          </cell>
          <cell r="AB711">
            <v>7</v>
          </cell>
          <cell r="AE711">
            <v>7.0000000000000001E-3</v>
          </cell>
          <cell r="AF711">
            <v>2.3E-2</v>
          </cell>
          <cell r="AG711">
            <v>0.47099999999999997</v>
          </cell>
          <cell r="AI711">
            <v>3.5200000000000002E-2</v>
          </cell>
          <cell r="AS711">
            <v>10.220000000000001</v>
          </cell>
          <cell r="AT711">
            <v>4.0599999999999996</v>
          </cell>
        </row>
        <row r="712">
          <cell r="B712">
            <v>49</v>
          </cell>
          <cell r="E712" t="str">
            <v>Top</v>
          </cell>
          <cell r="G712">
            <v>1.8</v>
          </cell>
          <cell r="I712">
            <v>30</v>
          </cell>
          <cell r="J712">
            <v>27</v>
          </cell>
          <cell r="K712">
            <v>2</v>
          </cell>
          <cell r="L712">
            <v>3</v>
          </cell>
          <cell r="M712">
            <v>2</v>
          </cell>
          <cell r="Y712">
            <v>8.35</v>
          </cell>
          <cell r="Z712">
            <v>275.3</v>
          </cell>
          <cell r="AA712">
            <v>8.5</v>
          </cell>
          <cell r="AB712">
            <v>5</v>
          </cell>
          <cell r="AC712">
            <v>29.2</v>
          </cell>
          <cell r="AE712">
            <v>7.0000000000000001E-3</v>
          </cell>
          <cell r="AF712">
            <v>3.5999999999999997E-2</v>
          </cell>
          <cell r="AG712">
            <v>0.435</v>
          </cell>
          <cell r="AI712">
            <v>3.4500000000000003E-2</v>
          </cell>
          <cell r="AS712">
            <v>2.72</v>
          </cell>
          <cell r="AT712">
            <v>1.41</v>
          </cell>
        </row>
        <row r="713">
          <cell r="B713">
            <v>49</v>
          </cell>
          <cell r="AS713">
            <v>5.82</v>
          </cell>
          <cell r="AT713">
            <v>0</v>
          </cell>
        </row>
        <row r="714">
          <cell r="B714">
            <v>49</v>
          </cell>
          <cell r="AS714">
            <v>5.43</v>
          </cell>
          <cell r="AT714">
            <v>0</v>
          </cell>
        </row>
        <row r="715">
          <cell r="B715">
            <v>49</v>
          </cell>
          <cell r="AS715">
            <v>3.88</v>
          </cell>
          <cell r="AT715">
            <v>0</v>
          </cell>
        </row>
        <row r="716">
          <cell r="B716">
            <v>49</v>
          </cell>
          <cell r="AS716">
            <v>10.08</v>
          </cell>
          <cell r="AT716">
            <v>0</v>
          </cell>
        </row>
        <row r="717">
          <cell r="B717">
            <v>49</v>
          </cell>
          <cell r="AS717">
            <v>5.98</v>
          </cell>
          <cell r="AT717">
            <v>0</v>
          </cell>
        </row>
        <row r="718">
          <cell r="B718">
            <v>49</v>
          </cell>
          <cell r="AS718">
            <v>5.8</v>
          </cell>
          <cell r="AT718">
            <v>0</v>
          </cell>
        </row>
        <row r="719">
          <cell r="B719">
            <v>49</v>
          </cell>
          <cell r="AS719">
            <v>16.03</v>
          </cell>
          <cell r="AT719">
            <v>0</v>
          </cell>
        </row>
        <row r="720">
          <cell r="B720">
            <v>49</v>
          </cell>
          <cell r="AS720">
            <v>13.11</v>
          </cell>
          <cell r="AT720">
            <v>0</v>
          </cell>
        </row>
        <row r="721">
          <cell r="B721">
            <v>49</v>
          </cell>
          <cell r="AS721">
            <v>12.57</v>
          </cell>
          <cell r="AT721">
            <v>0</v>
          </cell>
        </row>
        <row r="722">
          <cell r="B722">
            <v>49</v>
          </cell>
          <cell r="AS722">
            <v>16.670000000000002</v>
          </cell>
          <cell r="AT722">
            <v>0</v>
          </cell>
        </row>
        <row r="723">
          <cell r="B723">
            <v>49</v>
          </cell>
          <cell r="AS723">
            <v>15.16</v>
          </cell>
          <cell r="AT723">
            <v>0</v>
          </cell>
        </row>
        <row r="724">
          <cell r="B724">
            <v>49</v>
          </cell>
          <cell r="AS724">
            <v>16.75</v>
          </cell>
          <cell r="AT724">
            <v>0</v>
          </cell>
        </row>
        <row r="725">
          <cell r="B725">
            <v>49</v>
          </cell>
          <cell r="AS725">
            <v>22.6</v>
          </cell>
          <cell r="AT725">
            <v>0</v>
          </cell>
        </row>
        <row r="726">
          <cell r="B726">
            <v>49</v>
          </cell>
          <cell r="AS726">
            <v>15.25</v>
          </cell>
          <cell r="AT726">
            <v>0</v>
          </cell>
        </row>
        <row r="727">
          <cell r="B727">
            <v>49</v>
          </cell>
          <cell r="AS727">
            <v>14.15</v>
          </cell>
          <cell r="AT727">
            <v>0</v>
          </cell>
        </row>
        <row r="728">
          <cell r="B728">
            <v>49</v>
          </cell>
          <cell r="AS728">
            <v>16.899999999999999</v>
          </cell>
          <cell r="AT728">
            <v>0</v>
          </cell>
        </row>
        <row r="729">
          <cell r="B729">
            <v>49</v>
          </cell>
          <cell r="AS729">
            <v>8.75</v>
          </cell>
          <cell r="AT729">
            <v>0</v>
          </cell>
        </row>
        <row r="730">
          <cell r="B730">
            <v>49</v>
          </cell>
          <cell r="AS730">
            <v>12.77</v>
          </cell>
          <cell r="AT730">
            <v>0</v>
          </cell>
        </row>
        <row r="731">
          <cell r="B731">
            <v>49</v>
          </cell>
          <cell r="AS731">
            <v>10.98</v>
          </cell>
          <cell r="AT731">
            <v>0</v>
          </cell>
        </row>
        <row r="732">
          <cell r="B732">
            <v>49</v>
          </cell>
          <cell r="AS732">
            <v>6.86</v>
          </cell>
          <cell r="AT732">
            <v>0</v>
          </cell>
        </row>
        <row r="733">
          <cell r="B733">
            <v>49</v>
          </cell>
          <cell r="AS733">
            <v>6.29</v>
          </cell>
          <cell r="AT733">
            <v>0</v>
          </cell>
        </row>
        <row r="734">
          <cell r="B734">
            <v>49</v>
          </cell>
          <cell r="AS734">
            <v>5.32</v>
          </cell>
          <cell r="AT734">
            <v>0</v>
          </cell>
        </row>
        <row r="735">
          <cell r="B735">
            <v>49</v>
          </cell>
          <cell r="AS735">
            <v>4.49</v>
          </cell>
          <cell r="AT735">
            <v>0</v>
          </cell>
        </row>
        <row r="736">
          <cell r="B736">
            <v>49</v>
          </cell>
          <cell r="AS736">
            <v>3.63</v>
          </cell>
          <cell r="AT736">
            <v>0</v>
          </cell>
        </row>
        <row r="737">
          <cell r="B737">
            <v>49</v>
          </cell>
          <cell r="AS737">
            <v>4.93</v>
          </cell>
          <cell r="AT737">
            <v>0</v>
          </cell>
        </row>
        <row r="738">
          <cell r="B738">
            <v>49</v>
          </cell>
          <cell r="AS738">
            <v>4.9400000000000004</v>
          </cell>
          <cell r="AT738">
            <v>0</v>
          </cell>
        </row>
        <row r="739">
          <cell r="B739">
            <v>49</v>
          </cell>
          <cell r="AS739">
            <v>5.25</v>
          </cell>
          <cell r="AT739">
            <v>0</v>
          </cell>
        </row>
        <row r="740">
          <cell r="B740">
            <v>49</v>
          </cell>
          <cell r="AS740">
            <v>5.25</v>
          </cell>
          <cell r="AT740">
            <v>0</v>
          </cell>
        </row>
        <row r="741">
          <cell r="B741">
            <v>49</v>
          </cell>
          <cell r="AS741">
            <v>4.21</v>
          </cell>
          <cell r="AT741">
            <v>0</v>
          </cell>
        </row>
        <row r="742">
          <cell r="B742">
            <v>49</v>
          </cell>
          <cell r="AS742">
            <v>4.8499999999999996</v>
          </cell>
          <cell r="AT742">
            <v>0</v>
          </cell>
        </row>
        <row r="743">
          <cell r="B743">
            <v>49</v>
          </cell>
          <cell r="AS743">
            <v>5.82</v>
          </cell>
          <cell r="AT743">
            <v>0.6</v>
          </cell>
        </row>
        <row r="744">
          <cell r="B744">
            <v>49</v>
          </cell>
          <cell r="AS744">
            <v>2.76</v>
          </cell>
          <cell r="AT744">
            <v>0.3</v>
          </cell>
        </row>
        <row r="745">
          <cell r="B745">
            <v>49</v>
          </cell>
          <cell r="AS745">
            <v>3.89</v>
          </cell>
          <cell r="AT745">
            <v>0</v>
          </cell>
        </row>
        <row r="746">
          <cell r="B746">
            <v>49</v>
          </cell>
          <cell r="AS746">
            <v>5.2</v>
          </cell>
          <cell r="AT746">
            <v>0.62</v>
          </cell>
        </row>
        <row r="747">
          <cell r="B747">
            <v>49</v>
          </cell>
          <cell r="AS747">
            <v>3.44</v>
          </cell>
          <cell r="AT747">
            <v>0.04</v>
          </cell>
        </row>
        <row r="748">
          <cell r="B748">
            <v>49</v>
          </cell>
          <cell r="AS748">
            <v>4.33</v>
          </cell>
          <cell r="AT748">
            <v>0.3</v>
          </cell>
        </row>
        <row r="749">
          <cell r="B749">
            <v>49</v>
          </cell>
          <cell r="AS749">
            <v>11.3</v>
          </cell>
          <cell r="AT749">
            <v>0</v>
          </cell>
        </row>
        <row r="750">
          <cell r="B750">
            <v>49</v>
          </cell>
          <cell r="AS750">
            <v>7.04</v>
          </cell>
          <cell r="AT750">
            <v>0</v>
          </cell>
        </row>
        <row r="751">
          <cell r="B751">
            <v>49</v>
          </cell>
          <cell r="AS751">
            <v>4.88</v>
          </cell>
          <cell r="AT751">
            <v>0.14000000000000001</v>
          </cell>
        </row>
        <row r="752">
          <cell r="B752">
            <v>49</v>
          </cell>
          <cell r="AS752">
            <v>392.75</v>
          </cell>
          <cell r="AT752">
            <v>375.25</v>
          </cell>
        </row>
        <row r="753">
          <cell r="B753">
            <v>49</v>
          </cell>
          <cell r="AS753">
            <v>8.01</v>
          </cell>
          <cell r="AT753">
            <v>0</v>
          </cell>
        </row>
        <row r="754">
          <cell r="B754">
            <v>49</v>
          </cell>
          <cell r="AS754">
            <v>7.11</v>
          </cell>
          <cell r="AT754">
            <v>0</v>
          </cell>
        </row>
        <row r="755">
          <cell r="B755">
            <v>49</v>
          </cell>
          <cell r="AS755">
            <v>7.6</v>
          </cell>
          <cell r="AT755">
            <v>0</v>
          </cell>
        </row>
        <row r="756">
          <cell r="B756">
            <v>49</v>
          </cell>
          <cell r="AS756">
            <v>10.89</v>
          </cell>
          <cell r="AT756">
            <v>0</v>
          </cell>
        </row>
        <row r="757">
          <cell r="B757">
            <v>49</v>
          </cell>
          <cell r="AS757">
            <v>6.42</v>
          </cell>
          <cell r="AT757">
            <v>0.45</v>
          </cell>
        </row>
        <row r="758">
          <cell r="B758">
            <v>49</v>
          </cell>
          <cell r="AS758">
            <v>7.05</v>
          </cell>
          <cell r="AT758">
            <v>0.76</v>
          </cell>
        </row>
        <row r="759">
          <cell r="B759">
            <v>49</v>
          </cell>
          <cell r="AS759">
            <v>6.88</v>
          </cell>
          <cell r="AT759">
            <v>1.39</v>
          </cell>
        </row>
        <row r="760">
          <cell r="B760">
            <v>49</v>
          </cell>
          <cell r="AS760">
            <v>3.97</v>
          </cell>
          <cell r="AT760">
            <v>0.17</v>
          </cell>
        </row>
        <row r="761">
          <cell r="B761">
            <v>49</v>
          </cell>
          <cell r="AS761">
            <v>5.1100000000000003</v>
          </cell>
          <cell r="AT761">
            <v>0.68</v>
          </cell>
        </row>
        <row r="762">
          <cell r="B762">
            <v>49</v>
          </cell>
          <cell r="AD762">
            <v>30.6</v>
          </cell>
          <cell r="AS762">
            <v>6.88</v>
          </cell>
          <cell r="AT762">
            <v>1.03</v>
          </cell>
        </row>
        <row r="763">
          <cell r="B763">
            <v>49</v>
          </cell>
          <cell r="AS763">
            <v>11.11</v>
          </cell>
          <cell r="AT763">
            <v>0</v>
          </cell>
        </row>
        <row r="764">
          <cell r="B764">
            <v>49</v>
          </cell>
          <cell r="AS764">
            <v>2.4700000000000002</v>
          </cell>
          <cell r="AT764">
            <v>0.32</v>
          </cell>
        </row>
        <row r="765">
          <cell r="B765">
            <v>49</v>
          </cell>
          <cell r="AS765">
            <v>8.0500000000000007</v>
          </cell>
          <cell r="AT765">
            <v>0</v>
          </cell>
        </row>
        <row r="766">
          <cell r="B766">
            <v>49</v>
          </cell>
          <cell r="AS766">
            <v>10.45</v>
          </cell>
          <cell r="AT766">
            <v>0</v>
          </cell>
        </row>
        <row r="767">
          <cell r="B767">
            <v>49</v>
          </cell>
          <cell r="AS767" t="str">
            <v>-</v>
          </cell>
          <cell r="AT767" t="str">
            <v>-</v>
          </cell>
        </row>
        <row r="768">
          <cell r="B768">
            <v>49</v>
          </cell>
          <cell r="AS768" t="str">
            <v>-</v>
          </cell>
          <cell r="AT768" t="str">
            <v>-</v>
          </cell>
        </row>
        <row r="769">
          <cell r="B769">
            <v>49</v>
          </cell>
          <cell r="AS769" t="str">
            <v>-</v>
          </cell>
          <cell r="AT769" t="str">
            <v>-</v>
          </cell>
        </row>
        <row r="770">
          <cell r="B770">
            <v>49</v>
          </cell>
          <cell r="AS770" t="str">
            <v>-</v>
          </cell>
          <cell r="AT770" t="str">
            <v>-</v>
          </cell>
        </row>
        <row r="771">
          <cell r="B771">
            <v>49</v>
          </cell>
          <cell r="AS771" t="str">
            <v>-</v>
          </cell>
          <cell r="AT771" t="str">
            <v>-</v>
          </cell>
        </row>
        <row r="772">
          <cell r="B772">
            <v>49</v>
          </cell>
          <cell r="AS772" t="str">
            <v>-</v>
          </cell>
          <cell r="AT772" t="str">
            <v>-</v>
          </cell>
        </row>
        <row r="773">
          <cell r="B773">
            <v>49</v>
          </cell>
          <cell r="AS773">
            <v>7.6999999999999993</v>
          </cell>
          <cell r="AT773">
            <v>0.91</v>
          </cell>
        </row>
        <row r="774">
          <cell r="B774">
            <v>49</v>
          </cell>
          <cell r="AS774">
            <v>4.4399999999999995</v>
          </cell>
          <cell r="AT774">
            <v>0.21</v>
          </cell>
        </row>
        <row r="775">
          <cell r="B775">
            <v>49</v>
          </cell>
          <cell r="AS775">
            <v>5.8100000000000005</v>
          </cell>
          <cell r="AT775">
            <v>0.79</v>
          </cell>
        </row>
        <row r="776">
          <cell r="B776">
            <v>49</v>
          </cell>
          <cell r="AS776">
            <v>8.49</v>
          </cell>
          <cell r="AT776">
            <v>2.59</v>
          </cell>
        </row>
        <row r="777">
          <cell r="B777">
            <v>49</v>
          </cell>
          <cell r="AS777">
            <v>3.01</v>
          </cell>
          <cell r="AT777">
            <v>1.1000000000000001</v>
          </cell>
        </row>
        <row r="778">
          <cell r="B778">
            <v>49</v>
          </cell>
          <cell r="AS778">
            <v>5.61</v>
          </cell>
          <cell r="AT778">
            <v>1.81</v>
          </cell>
        </row>
        <row r="779">
          <cell r="B779">
            <v>49</v>
          </cell>
          <cell r="AS779">
            <v>6.0299999999999994</v>
          </cell>
          <cell r="AT779">
            <v>1.7</v>
          </cell>
        </row>
        <row r="780">
          <cell r="B780">
            <v>49</v>
          </cell>
          <cell r="AS780" t="str">
            <v>-</v>
          </cell>
          <cell r="AT780" t="str">
            <v>-</v>
          </cell>
        </row>
        <row r="781">
          <cell r="B781">
            <v>49</v>
          </cell>
          <cell r="AS781">
            <v>6.24</v>
          </cell>
          <cell r="AT781">
            <v>2.21</v>
          </cell>
        </row>
        <row r="782">
          <cell r="B782">
            <v>49</v>
          </cell>
          <cell r="AS782">
            <v>3.61</v>
          </cell>
          <cell r="AT782">
            <v>0.97</v>
          </cell>
        </row>
        <row r="783">
          <cell r="B783">
            <v>49</v>
          </cell>
          <cell r="AS783">
            <v>8.35</v>
          </cell>
          <cell r="AT783">
            <v>0</v>
          </cell>
        </row>
        <row r="784">
          <cell r="B784">
            <v>49</v>
          </cell>
          <cell r="AS784">
            <v>1.82</v>
          </cell>
          <cell r="AT784">
            <v>0.06</v>
          </cell>
        </row>
        <row r="785">
          <cell r="B785">
            <v>49</v>
          </cell>
          <cell r="AS785">
            <v>6.02</v>
          </cell>
          <cell r="AT785">
            <v>1.79</v>
          </cell>
        </row>
        <row r="786">
          <cell r="B786">
            <v>49</v>
          </cell>
          <cell r="AS786">
            <v>1.8099999999999998</v>
          </cell>
          <cell r="AT786">
            <v>0.36</v>
          </cell>
        </row>
        <row r="787">
          <cell r="B787">
            <v>49</v>
          </cell>
          <cell r="AS787">
            <v>6.45</v>
          </cell>
          <cell r="AT787">
            <v>1.95</v>
          </cell>
        </row>
        <row r="788">
          <cell r="B788">
            <v>49</v>
          </cell>
          <cell r="AS788">
            <v>4.6000000000000005</v>
          </cell>
          <cell r="AT788">
            <v>0.15</v>
          </cell>
        </row>
        <row r="789">
          <cell r="B789">
            <v>49</v>
          </cell>
          <cell r="AS789">
            <v>7.09</v>
          </cell>
          <cell r="AT789">
            <v>0.66</v>
          </cell>
        </row>
        <row r="790">
          <cell r="B790">
            <v>49</v>
          </cell>
          <cell r="AS790">
            <v>4.9400000000000004</v>
          </cell>
          <cell r="AT790">
            <v>0.6</v>
          </cell>
        </row>
        <row r="791">
          <cell r="B791">
            <v>49</v>
          </cell>
          <cell r="AS791">
            <v>1.9900000000000002</v>
          </cell>
          <cell r="AT791">
            <v>0.38</v>
          </cell>
        </row>
        <row r="792">
          <cell r="B792">
            <v>49</v>
          </cell>
          <cell r="AS792">
            <v>3.42</v>
          </cell>
          <cell r="AT792">
            <v>0.45</v>
          </cell>
        </row>
        <row r="793">
          <cell r="B793">
            <v>49</v>
          </cell>
          <cell r="AS793">
            <v>1.73</v>
          </cell>
          <cell r="AT793">
            <v>0.44</v>
          </cell>
        </row>
        <row r="794">
          <cell r="B794">
            <v>49</v>
          </cell>
          <cell r="AS794">
            <v>3.68</v>
          </cell>
          <cell r="AT794">
            <v>0.86</v>
          </cell>
        </row>
        <row r="795">
          <cell r="B795">
            <v>49</v>
          </cell>
          <cell r="AS795">
            <v>2.2000000000000002</v>
          </cell>
          <cell r="AT795">
            <v>0.06</v>
          </cell>
        </row>
        <row r="796">
          <cell r="B796">
            <v>49</v>
          </cell>
          <cell r="AS796">
            <v>15.87</v>
          </cell>
          <cell r="AT796">
            <v>0</v>
          </cell>
        </row>
        <row r="797">
          <cell r="B797">
            <v>49</v>
          </cell>
          <cell r="AS797">
            <v>7.29</v>
          </cell>
          <cell r="AT797">
            <v>0</v>
          </cell>
        </row>
        <row r="798">
          <cell r="B798">
            <v>49</v>
          </cell>
          <cell r="AS798">
            <v>6.8</v>
          </cell>
          <cell r="AT798">
            <v>0</v>
          </cell>
        </row>
        <row r="799">
          <cell r="B799">
            <v>49</v>
          </cell>
          <cell r="AS799">
            <v>8.06</v>
          </cell>
          <cell r="AT799">
            <v>0</v>
          </cell>
        </row>
        <row r="800">
          <cell r="B800">
            <v>49</v>
          </cell>
          <cell r="AS800">
            <v>8.7100000000000009</v>
          </cell>
          <cell r="AT800">
            <v>0</v>
          </cell>
        </row>
        <row r="801">
          <cell r="B801">
            <v>49</v>
          </cell>
          <cell r="AS801">
            <v>2.87</v>
          </cell>
          <cell r="AT801">
            <v>0.15</v>
          </cell>
        </row>
        <row r="802">
          <cell r="B802">
            <v>49</v>
          </cell>
          <cell r="AS802">
            <v>8.17</v>
          </cell>
          <cell r="AT802">
            <v>0</v>
          </cell>
        </row>
        <row r="803">
          <cell r="B803">
            <v>49</v>
          </cell>
          <cell r="AD803">
            <v>30.4</v>
          </cell>
          <cell r="AS803">
            <v>11.120000000000001</v>
          </cell>
          <cell r="AT803">
            <v>0</v>
          </cell>
        </row>
        <row r="804">
          <cell r="B804">
            <v>49</v>
          </cell>
          <cell r="AS804">
            <v>9.99</v>
          </cell>
          <cell r="AT804">
            <v>0.2</v>
          </cell>
        </row>
        <row r="805">
          <cell r="B805">
            <v>49</v>
          </cell>
          <cell r="AS805">
            <v>2.6</v>
          </cell>
          <cell r="AT805">
            <v>0.46</v>
          </cell>
        </row>
        <row r="806">
          <cell r="B806">
            <v>49</v>
          </cell>
          <cell r="AS806">
            <v>5.4</v>
          </cell>
          <cell r="AT806">
            <v>1.85</v>
          </cell>
        </row>
        <row r="807">
          <cell r="B807">
            <v>49</v>
          </cell>
          <cell r="AS807">
            <v>10.220000000000001</v>
          </cell>
          <cell r="AT807">
            <v>4.0599999999999996</v>
          </cell>
        </row>
        <row r="808">
          <cell r="B808">
            <v>49</v>
          </cell>
          <cell r="AS808">
            <v>8.23</v>
          </cell>
          <cell r="AT808">
            <v>1.67</v>
          </cell>
        </row>
        <row r="809">
          <cell r="B809">
            <v>49</v>
          </cell>
          <cell r="AS809">
            <v>2.4700000000000002</v>
          </cell>
          <cell r="AT809">
            <v>0.78</v>
          </cell>
        </row>
        <row r="810">
          <cell r="B810">
            <v>49</v>
          </cell>
          <cell r="AS810">
            <v>4.09</v>
          </cell>
          <cell r="AT810">
            <v>0.55000000000000004</v>
          </cell>
        </row>
        <row r="811">
          <cell r="B811">
            <v>49</v>
          </cell>
          <cell r="AS811">
            <v>2.72</v>
          </cell>
          <cell r="AT811">
            <v>1.41</v>
          </cell>
        </row>
        <row r="812">
          <cell r="B812">
            <v>49</v>
          </cell>
          <cell r="AS812">
            <v>6.43</v>
          </cell>
          <cell r="AT812">
            <v>0.77</v>
          </cell>
        </row>
        <row r="813">
          <cell r="B813">
            <v>49</v>
          </cell>
          <cell r="AS813">
            <v>4.3099999999999996</v>
          </cell>
          <cell r="AT813">
            <v>0</v>
          </cell>
        </row>
        <row r="814">
          <cell r="B814">
            <v>49</v>
          </cell>
          <cell r="AS814">
            <v>5.31</v>
          </cell>
          <cell r="AT814">
            <v>0</v>
          </cell>
        </row>
        <row r="815">
          <cell r="B815">
            <v>49</v>
          </cell>
          <cell r="AS815">
            <v>12.63</v>
          </cell>
          <cell r="AT815">
            <v>0</v>
          </cell>
        </row>
        <row r="816">
          <cell r="B816">
            <v>49</v>
          </cell>
          <cell r="AS816">
            <v>3.85</v>
          </cell>
          <cell r="AT816">
            <v>1.3</v>
          </cell>
        </row>
        <row r="817">
          <cell r="B817">
            <v>49</v>
          </cell>
          <cell r="AS817">
            <v>5.93</v>
          </cell>
          <cell r="AT817">
            <v>0</v>
          </cell>
        </row>
        <row r="818">
          <cell r="B818">
            <v>49</v>
          </cell>
          <cell r="AS818">
            <v>9.99</v>
          </cell>
          <cell r="AT818">
            <v>0</v>
          </cell>
        </row>
        <row r="819">
          <cell r="B819">
            <v>49</v>
          </cell>
          <cell r="AS819">
            <v>7.72</v>
          </cell>
          <cell r="AT819">
            <v>0</v>
          </cell>
        </row>
        <row r="820">
          <cell r="B820">
            <v>49</v>
          </cell>
          <cell r="AS820">
            <v>5.83</v>
          </cell>
          <cell r="AT820">
            <v>0</v>
          </cell>
        </row>
        <row r="821">
          <cell r="B821">
            <v>194</v>
          </cell>
          <cell r="E821" t="str">
            <v>Top</v>
          </cell>
          <cell r="G821">
            <v>3.4</v>
          </cell>
          <cell r="I821">
            <v>18</v>
          </cell>
          <cell r="J821">
            <v>16</v>
          </cell>
          <cell r="K821">
            <v>2</v>
          </cell>
          <cell r="L821">
            <v>2</v>
          </cell>
          <cell r="M821">
            <v>2</v>
          </cell>
          <cell r="Y821">
            <v>7.77</v>
          </cell>
          <cell r="Z821">
            <v>80.2</v>
          </cell>
          <cell r="AA821">
            <v>8.9</v>
          </cell>
          <cell r="AB821">
            <v>14</v>
          </cell>
          <cell r="AD821">
            <v>7.78</v>
          </cell>
          <cell r="AE821">
            <v>7.0000000000000001E-3</v>
          </cell>
          <cell r="AF821">
            <v>1.4E-2</v>
          </cell>
          <cell r="AG821">
            <v>0.28799999999999998</v>
          </cell>
          <cell r="AI821">
            <v>1.2800000000000001E-2</v>
          </cell>
          <cell r="AS821">
            <v>5.46</v>
          </cell>
          <cell r="AT821">
            <v>0.3</v>
          </cell>
        </row>
        <row r="822">
          <cell r="B822">
            <v>194</v>
          </cell>
          <cell r="E822" t="str">
            <v>Top</v>
          </cell>
          <cell r="G822">
            <v>4.0999999999999996</v>
          </cell>
          <cell r="I822">
            <v>19</v>
          </cell>
          <cell r="J822">
            <v>22</v>
          </cell>
          <cell r="K822">
            <v>2</v>
          </cell>
          <cell r="L822">
            <v>2</v>
          </cell>
          <cell r="M822">
            <v>2</v>
          </cell>
          <cell r="Y822">
            <v>7.67</v>
          </cell>
          <cell r="Z822">
            <v>83.3</v>
          </cell>
          <cell r="AA822">
            <v>1.7</v>
          </cell>
          <cell r="AB822">
            <v>11</v>
          </cell>
          <cell r="AE822">
            <v>7.0000000000000001E-3</v>
          </cell>
          <cell r="AF822">
            <v>2.5000000000000001E-3</v>
          </cell>
          <cell r="AG822">
            <v>0.255</v>
          </cell>
          <cell r="AI822">
            <v>1.09E-2</v>
          </cell>
          <cell r="AS822">
            <v>1.1499999999999999</v>
          </cell>
          <cell r="AT822">
            <v>0.15</v>
          </cell>
        </row>
        <row r="823">
          <cell r="B823">
            <v>194</v>
          </cell>
          <cell r="E823" t="str">
            <v>Top</v>
          </cell>
          <cell r="G823">
            <v>4.7</v>
          </cell>
          <cell r="I823">
            <v>23</v>
          </cell>
          <cell r="J823">
            <v>23</v>
          </cell>
          <cell r="K823">
            <v>2</v>
          </cell>
          <cell r="L823">
            <v>2</v>
          </cell>
          <cell r="M823">
            <v>2</v>
          </cell>
          <cell r="Y823">
            <v>6.79</v>
          </cell>
          <cell r="Z823">
            <v>74</v>
          </cell>
          <cell r="AA823">
            <v>1.6</v>
          </cell>
          <cell r="AB823">
            <v>9</v>
          </cell>
          <cell r="AC823">
            <v>13.3</v>
          </cell>
          <cell r="AE823">
            <v>7.0000000000000001E-3</v>
          </cell>
          <cell r="AF823">
            <v>6.0000000000000001E-3</v>
          </cell>
          <cell r="AG823">
            <v>0.40500000000000003</v>
          </cell>
          <cell r="AI823">
            <v>8.4000000000000012E-3</v>
          </cell>
          <cell r="AS823">
            <v>1.3</v>
          </cell>
          <cell r="AT823">
            <v>0.73</v>
          </cell>
        </row>
        <row r="824">
          <cell r="B824">
            <v>194</v>
          </cell>
          <cell r="E824" t="str">
            <v>Top</v>
          </cell>
          <cell r="G824">
            <v>4.7</v>
          </cell>
          <cell r="I824">
            <v>18</v>
          </cell>
          <cell r="J824">
            <v>23</v>
          </cell>
          <cell r="K824">
            <v>2</v>
          </cell>
          <cell r="L824">
            <v>3</v>
          </cell>
          <cell r="M824">
            <v>2</v>
          </cell>
          <cell r="Y824">
            <v>7.8</v>
          </cell>
          <cell r="Z824">
            <v>71.599999999999994</v>
          </cell>
          <cell r="AA824">
            <v>3.4</v>
          </cell>
          <cell r="AB824">
            <v>10</v>
          </cell>
          <cell r="AE824">
            <v>7.0000000000000001E-3</v>
          </cell>
          <cell r="AF824">
            <v>9.1999999999999998E-2</v>
          </cell>
          <cell r="AG824">
            <v>0.41299999999999998</v>
          </cell>
          <cell r="AI824">
            <v>1.11E-2</v>
          </cell>
          <cell r="AS824">
            <v>2.86</v>
          </cell>
          <cell r="AT824">
            <v>1.1399999999999999</v>
          </cell>
        </row>
        <row r="825">
          <cell r="B825">
            <v>194</v>
          </cell>
          <cell r="E825" t="str">
            <v>Top</v>
          </cell>
          <cell r="G825">
            <v>3.7</v>
          </cell>
          <cell r="I825">
            <v>20</v>
          </cell>
          <cell r="J825">
            <v>22</v>
          </cell>
          <cell r="K825">
            <v>2</v>
          </cell>
          <cell r="L825">
            <v>3</v>
          </cell>
          <cell r="M825">
            <v>2</v>
          </cell>
          <cell r="Y825">
            <v>7.95</v>
          </cell>
          <cell r="Z825">
            <v>69.400000000000006</v>
          </cell>
          <cell r="AA825">
            <v>5.4</v>
          </cell>
          <cell r="AB825">
            <v>12</v>
          </cell>
          <cell r="AD825">
            <v>7.68</v>
          </cell>
          <cell r="AE825">
            <v>7.0000000000000001E-3</v>
          </cell>
          <cell r="AF825">
            <v>1.4E-2</v>
          </cell>
          <cell r="AG825">
            <v>0.26100000000000001</v>
          </cell>
          <cell r="AI825">
            <v>1.1300000000000001E-2</v>
          </cell>
          <cell r="AS825">
            <v>5.38</v>
          </cell>
          <cell r="AT825">
            <v>4.3</v>
          </cell>
        </row>
        <row r="826">
          <cell r="B826">
            <v>194</v>
          </cell>
          <cell r="E826" t="str">
            <v>Top</v>
          </cell>
          <cell r="G826">
            <v>3.9</v>
          </cell>
          <cell r="I826">
            <v>29</v>
          </cell>
          <cell r="J826">
            <v>24</v>
          </cell>
          <cell r="K826">
            <v>2</v>
          </cell>
          <cell r="L826">
            <v>3</v>
          </cell>
          <cell r="M826">
            <v>2</v>
          </cell>
          <cell r="Y826">
            <v>8.8699999999999992</v>
          </cell>
          <cell r="Z826">
            <v>79.2</v>
          </cell>
          <cell r="AA826">
            <v>2.8</v>
          </cell>
          <cell r="AB826">
            <v>7</v>
          </cell>
          <cell r="AE826">
            <v>7.0000000000000001E-3</v>
          </cell>
          <cell r="AF826">
            <v>4.3999999999999997E-2</v>
          </cell>
          <cell r="AG826">
            <v>0.26800000000000002</v>
          </cell>
          <cell r="AI826">
            <v>8.9999999999999993E-3</v>
          </cell>
          <cell r="AS826">
            <v>3.87</v>
          </cell>
          <cell r="AT826">
            <v>2.85</v>
          </cell>
        </row>
        <row r="827">
          <cell r="B827">
            <v>194</v>
          </cell>
          <cell r="E827" t="str">
            <v>Top</v>
          </cell>
          <cell r="G827">
            <v>2</v>
          </cell>
          <cell r="I827">
            <v>18</v>
          </cell>
          <cell r="J827">
            <v>18</v>
          </cell>
          <cell r="K827">
            <v>3</v>
          </cell>
          <cell r="L827">
            <v>3</v>
          </cell>
          <cell r="M827">
            <v>2</v>
          </cell>
          <cell r="Y827">
            <v>7.85</v>
          </cell>
          <cell r="Z827">
            <v>65.400000000000006</v>
          </cell>
          <cell r="AA827">
            <v>8</v>
          </cell>
          <cell r="AB827">
            <v>11</v>
          </cell>
          <cell r="AC827">
            <v>82.5</v>
          </cell>
          <cell r="AE827">
            <v>7.0000000000000001E-3</v>
          </cell>
          <cell r="AF827">
            <v>3.4000000000000002E-2</v>
          </cell>
          <cell r="AG827">
            <v>0.42199999999999999</v>
          </cell>
          <cell r="AI827">
            <v>1.2500000000000001E-2</v>
          </cell>
          <cell r="AS827">
            <v>15.41</v>
          </cell>
          <cell r="AT827">
            <v>13.05</v>
          </cell>
        </row>
        <row r="828">
          <cell r="B828">
            <v>194</v>
          </cell>
          <cell r="E828" t="str">
            <v>Top</v>
          </cell>
          <cell r="G828">
            <v>2.6</v>
          </cell>
          <cell r="I828">
            <v>25</v>
          </cell>
          <cell r="J828">
            <v>20</v>
          </cell>
          <cell r="K828">
            <v>3</v>
          </cell>
          <cell r="L828">
            <v>3</v>
          </cell>
          <cell r="M828">
            <v>2</v>
          </cell>
          <cell r="Y828">
            <v>8.94</v>
          </cell>
          <cell r="Z828">
            <v>76.3</v>
          </cell>
          <cell r="AA828">
            <v>8</v>
          </cell>
          <cell r="AB828">
            <v>8</v>
          </cell>
          <cell r="AE828">
            <v>7.0000000000000001E-3</v>
          </cell>
          <cell r="AF828">
            <v>7.3999999999999996E-2</v>
          </cell>
          <cell r="AG828">
            <v>0.36</v>
          </cell>
          <cell r="AI828">
            <v>1.2E-2</v>
          </cell>
          <cell r="AS828">
            <v>5.21</v>
          </cell>
          <cell r="AT828">
            <v>3.05</v>
          </cell>
        </row>
        <row r="829">
          <cell r="B829">
            <v>126</v>
          </cell>
          <cell r="E829" t="str">
            <v>Top</v>
          </cell>
          <cell r="G829">
            <v>4.5</v>
          </cell>
          <cell r="I829">
            <v>19</v>
          </cell>
          <cell r="J829">
            <v>21</v>
          </cell>
          <cell r="K829">
            <v>1</v>
          </cell>
          <cell r="L829">
            <v>1</v>
          </cell>
          <cell r="M829">
            <v>2</v>
          </cell>
          <cell r="Y829">
            <v>7.27</v>
          </cell>
          <cell r="Z829">
            <v>74.2</v>
          </cell>
          <cell r="AA829">
            <v>2</v>
          </cell>
          <cell r="AB829">
            <v>10</v>
          </cell>
          <cell r="AD829">
            <v>9.0399999999999991</v>
          </cell>
          <cell r="AE829">
            <v>7.0000000000000001E-3</v>
          </cell>
          <cell r="AF829">
            <v>4.1000000000000002E-2</v>
          </cell>
          <cell r="AG829">
            <v>0.39200000000000002</v>
          </cell>
          <cell r="AI829">
            <v>7.0000000000000001E-3</v>
          </cell>
          <cell r="AS829">
            <v>0.87</v>
          </cell>
          <cell r="AT829">
            <v>0</v>
          </cell>
        </row>
        <row r="830">
          <cell r="B830">
            <v>126</v>
          </cell>
          <cell r="E830" t="str">
            <v>Top</v>
          </cell>
          <cell r="G830">
            <v>5.2</v>
          </cell>
          <cell r="I830">
            <v>24</v>
          </cell>
          <cell r="J830">
            <v>25</v>
          </cell>
          <cell r="K830">
            <v>1</v>
          </cell>
          <cell r="L830">
            <v>1</v>
          </cell>
          <cell r="M830">
            <v>1</v>
          </cell>
          <cell r="Y830">
            <v>8.19</v>
          </cell>
          <cell r="Z830">
            <v>20.100000000000001</v>
          </cell>
          <cell r="AA830">
            <v>2.2999999999999998</v>
          </cell>
          <cell r="AB830">
            <v>2</v>
          </cell>
          <cell r="AE830">
            <v>7.0000000000000001E-3</v>
          </cell>
          <cell r="AF830">
            <v>2.5000000000000001E-3</v>
          </cell>
          <cell r="AG830">
            <v>0.21199999999999999</v>
          </cell>
          <cell r="AI830">
            <v>6.9000000000000008E-3</v>
          </cell>
          <cell r="AS830">
            <v>0.77</v>
          </cell>
          <cell r="AT830">
            <v>0.35</v>
          </cell>
        </row>
        <row r="831">
          <cell r="B831">
            <v>126</v>
          </cell>
          <cell r="E831" t="str">
            <v>Top</v>
          </cell>
          <cell r="G831">
            <v>4.7</v>
          </cell>
          <cell r="I831">
            <v>24</v>
          </cell>
          <cell r="J831">
            <v>26</v>
          </cell>
          <cell r="K831">
            <v>1</v>
          </cell>
          <cell r="L831">
            <v>2</v>
          </cell>
          <cell r="M831">
            <v>1</v>
          </cell>
          <cell r="Y831">
            <v>7.14</v>
          </cell>
          <cell r="Z831">
            <v>51.5</v>
          </cell>
          <cell r="AA831">
            <v>2.5</v>
          </cell>
          <cell r="AB831">
            <v>9</v>
          </cell>
          <cell r="AC831">
            <v>12.2</v>
          </cell>
          <cell r="AE831">
            <v>7.0000000000000001E-3</v>
          </cell>
          <cell r="AF831">
            <v>2.5000000000000001E-3</v>
          </cell>
          <cell r="AG831">
            <v>0.26200000000000001</v>
          </cell>
          <cell r="AI831">
            <v>6.6E-3</v>
          </cell>
          <cell r="AS831">
            <v>1.37</v>
          </cell>
          <cell r="AT831">
            <v>0.89</v>
          </cell>
        </row>
        <row r="832">
          <cell r="B832">
            <v>126</v>
          </cell>
          <cell r="E832" t="str">
            <v>Top</v>
          </cell>
          <cell r="G832">
            <v>3.85</v>
          </cell>
          <cell r="I832">
            <v>24</v>
          </cell>
          <cell r="J832">
            <v>27</v>
          </cell>
          <cell r="K832">
            <v>1</v>
          </cell>
          <cell r="L832">
            <v>2</v>
          </cell>
          <cell r="M832">
            <v>2</v>
          </cell>
          <cell r="Y832">
            <v>7.42</v>
          </cell>
          <cell r="Z832">
            <v>69.5</v>
          </cell>
          <cell r="AA832">
            <v>2.2999999999999998</v>
          </cell>
          <cell r="AB832">
            <v>6</v>
          </cell>
          <cell r="AE832">
            <v>7.0000000000000001E-3</v>
          </cell>
          <cell r="AF832">
            <v>1.2999999999999999E-2</v>
          </cell>
          <cell r="AG832">
            <v>0.248</v>
          </cell>
          <cell r="AI832">
            <v>6.1999999999999998E-3</v>
          </cell>
          <cell r="AS832">
            <v>1.5</v>
          </cell>
          <cell r="AT832">
            <v>1.0900000000000001</v>
          </cell>
        </row>
        <row r="833">
          <cell r="B833">
            <v>126</v>
          </cell>
          <cell r="E833" t="str">
            <v>Top</v>
          </cell>
          <cell r="G833">
            <v>4.2</v>
          </cell>
          <cell r="I833">
            <v>18</v>
          </cell>
          <cell r="J833">
            <v>25</v>
          </cell>
          <cell r="K833">
            <v>1</v>
          </cell>
          <cell r="L833">
            <v>2</v>
          </cell>
          <cell r="M833">
            <v>1</v>
          </cell>
          <cell r="Y833">
            <v>8.3000000000000007</v>
          </cell>
          <cell r="Z833">
            <v>49.5</v>
          </cell>
          <cell r="AA833">
            <v>3.3</v>
          </cell>
          <cell r="AB833">
            <v>9</v>
          </cell>
          <cell r="AD833">
            <v>9.99</v>
          </cell>
          <cell r="AE833">
            <v>7.0000000000000001E-3</v>
          </cell>
          <cell r="AF833">
            <v>0.1</v>
          </cell>
          <cell r="AG833">
            <v>0.13300000000000001</v>
          </cell>
          <cell r="AI833">
            <v>7.6E-3</v>
          </cell>
          <cell r="AS833">
            <v>1.76</v>
          </cell>
          <cell r="AT833">
            <v>0.99</v>
          </cell>
        </row>
        <row r="834">
          <cell r="B834">
            <v>126</v>
          </cell>
          <cell r="E834" t="str">
            <v>Top</v>
          </cell>
          <cell r="G834">
            <v>4.3499999999999996</v>
          </cell>
          <cell r="I834">
            <v>20</v>
          </cell>
          <cell r="J834">
            <v>25</v>
          </cell>
          <cell r="K834">
            <v>1</v>
          </cell>
          <cell r="L834">
            <v>2</v>
          </cell>
          <cell r="M834">
            <v>1</v>
          </cell>
          <cell r="Y834">
            <v>7.61</v>
          </cell>
          <cell r="Z834">
            <v>74</v>
          </cell>
          <cell r="AA834">
            <v>2.5</v>
          </cell>
          <cell r="AB834">
            <v>8</v>
          </cell>
          <cell r="AE834">
            <v>7.0000000000000001E-3</v>
          </cell>
          <cell r="AF834">
            <v>7.0000000000000001E-3</v>
          </cell>
          <cell r="AG834">
            <v>0.26800000000000002</v>
          </cell>
          <cell r="AI834">
            <v>7.0000000000000001E-3</v>
          </cell>
          <cell r="AS834">
            <v>1.9700000000000002</v>
          </cell>
          <cell r="AT834">
            <v>1.3</v>
          </cell>
        </row>
        <row r="835">
          <cell r="B835">
            <v>126</v>
          </cell>
          <cell r="E835" t="str">
            <v>Top</v>
          </cell>
          <cell r="G835">
            <v>3.75</v>
          </cell>
          <cell r="I835">
            <v>16</v>
          </cell>
          <cell r="J835">
            <v>21</v>
          </cell>
          <cell r="K835">
            <v>1</v>
          </cell>
          <cell r="L835">
            <v>2</v>
          </cell>
          <cell r="M835">
            <v>1</v>
          </cell>
          <cell r="Y835">
            <v>7.98</v>
          </cell>
          <cell r="Z835">
            <v>56.8</v>
          </cell>
          <cell r="AA835">
            <v>4.4000000000000004</v>
          </cell>
          <cell r="AB835">
            <v>6</v>
          </cell>
          <cell r="AC835">
            <v>5</v>
          </cell>
          <cell r="AE835">
            <v>7.0000000000000001E-3</v>
          </cell>
          <cell r="AF835">
            <v>6.0000000000000001E-3</v>
          </cell>
          <cell r="AG835">
            <v>0.32400000000000001</v>
          </cell>
          <cell r="AI835">
            <v>6.7000000000000002E-3</v>
          </cell>
          <cell r="AS835">
            <v>2.6</v>
          </cell>
          <cell r="AT835">
            <v>0.89</v>
          </cell>
        </row>
        <row r="836">
          <cell r="B836">
            <v>126</v>
          </cell>
          <cell r="E836" t="str">
            <v>Top</v>
          </cell>
          <cell r="G836">
            <v>4.45</v>
          </cell>
          <cell r="I836">
            <v>22</v>
          </cell>
          <cell r="J836">
            <v>22</v>
          </cell>
          <cell r="K836">
            <v>1</v>
          </cell>
          <cell r="L836">
            <v>2</v>
          </cell>
          <cell r="M836">
            <v>1</v>
          </cell>
          <cell r="Y836">
            <v>7.71</v>
          </cell>
          <cell r="Z836">
            <v>75.7</v>
          </cell>
          <cell r="AA836">
            <v>3.6</v>
          </cell>
          <cell r="AB836">
            <v>6</v>
          </cell>
          <cell r="AE836">
            <v>7.0000000000000001E-3</v>
          </cell>
          <cell r="AF836">
            <v>7.0000000000000001E-3</v>
          </cell>
          <cell r="AG836">
            <v>0.26200000000000001</v>
          </cell>
          <cell r="AI836">
            <v>6.6E-3</v>
          </cell>
          <cell r="AS836">
            <v>1.43</v>
          </cell>
          <cell r="AT836">
            <v>1.01</v>
          </cell>
        </row>
        <row r="837">
          <cell r="B837">
            <v>126</v>
          </cell>
          <cell r="AS837">
            <v>54.03</v>
          </cell>
          <cell r="AT837">
            <v>0</v>
          </cell>
        </row>
        <row r="838">
          <cell r="B838">
            <v>126</v>
          </cell>
          <cell r="AS838">
            <v>427.75</v>
          </cell>
          <cell r="AT838">
            <v>76.75</v>
          </cell>
        </row>
        <row r="839">
          <cell r="B839">
            <v>36</v>
          </cell>
          <cell r="E839" t="str">
            <v>Top</v>
          </cell>
          <cell r="G839">
            <v>6.25</v>
          </cell>
          <cell r="I839">
            <v>19</v>
          </cell>
          <cell r="J839">
            <v>24</v>
          </cell>
          <cell r="K839">
            <v>2</v>
          </cell>
          <cell r="L839">
            <v>2</v>
          </cell>
          <cell r="M839">
            <v>2</v>
          </cell>
          <cell r="Y839">
            <v>6.47</v>
          </cell>
          <cell r="Z839">
            <v>186.3</v>
          </cell>
          <cell r="AA839">
            <v>1.4</v>
          </cell>
          <cell r="AB839">
            <v>15</v>
          </cell>
          <cell r="AD839">
            <v>19.8</v>
          </cell>
          <cell r="AE839">
            <v>7.0000000000000001E-3</v>
          </cell>
          <cell r="AF839">
            <v>2.5000000000000001E-3</v>
          </cell>
          <cell r="AG839">
            <v>0.63600000000000001</v>
          </cell>
          <cell r="AI839">
            <v>1.3800000000000002E-2</v>
          </cell>
          <cell r="AS839">
            <v>1.89</v>
          </cell>
          <cell r="AT839">
            <v>0.85</v>
          </cell>
        </row>
        <row r="840">
          <cell r="B840">
            <v>36</v>
          </cell>
          <cell r="E840" t="str">
            <v>Top</v>
          </cell>
          <cell r="G840">
            <v>4.25</v>
          </cell>
          <cell r="I840">
            <v>21</v>
          </cell>
          <cell r="J840">
            <v>25</v>
          </cell>
          <cell r="K840">
            <v>2</v>
          </cell>
          <cell r="L840">
            <v>2</v>
          </cell>
          <cell r="M840">
            <v>2</v>
          </cell>
          <cell r="Y840">
            <v>7.65</v>
          </cell>
          <cell r="Z840">
            <v>195.1</v>
          </cell>
          <cell r="AA840">
            <v>4.0999999999999996</v>
          </cell>
          <cell r="AB840">
            <v>10</v>
          </cell>
          <cell r="AE840">
            <v>7.0000000000000001E-3</v>
          </cell>
          <cell r="AF840">
            <v>0.06</v>
          </cell>
          <cell r="AG840">
            <v>0.35199999999999998</v>
          </cell>
          <cell r="AI840">
            <v>1.04E-2</v>
          </cell>
          <cell r="AS840">
            <v>1.6</v>
          </cell>
          <cell r="AT840">
            <v>0.35</v>
          </cell>
        </row>
        <row r="841">
          <cell r="B841">
            <v>36</v>
          </cell>
          <cell r="E841" t="str">
            <v>Top</v>
          </cell>
          <cell r="G841">
            <v>6.5</v>
          </cell>
          <cell r="I841">
            <v>20</v>
          </cell>
          <cell r="J841">
            <v>25</v>
          </cell>
          <cell r="K841">
            <v>2</v>
          </cell>
          <cell r="L841">
            <v>3</v>
          </cell>
          <cell r="M841">
            <v>2</v>
          </cell>
          <cell r="Y841">
            <v>7.51</v>
          </cell>
          <cell r="Z841">
            <v>183.2</v>
          </cell>
          <cell r="AA841">
            <v>1.8</v>
          </cell>
          <cell r="AB841">
            <v>5</v>
          </cell>
          <cell r="AC841">
            <v>24.5</v>
          </cell>
          <cell r="AE841">
            <v>7.0000000000000001E-3</v>
          </cell>
          <cell r="AF841">
            <v>1.2999999999999999E-2</v>
          </cell>
          <cell r="AG841">
            <v>0.48599999999999999</v>
          </cell>
          <cell r="AI841">
            <v>8.199999999999999E-3</v>
          </cell>
          <cell r="AS841">
            <v>0.87</v>
          </cell>
          <cell r="AT841">
            <v>0.25</v>
          </cell>
        </row>
        <row r="842">
          <cell r="B842">
            <v>36</v>
          </cell>
          <cell r="E842" t="str">
            <v>Top</v>
          </cell>
          <cell r="G842">
            <v>6.2</v>
          </cell>
          <cell r="I842">
            <v>18</v>
          </cell>
          <cell r="J842">
            <v>25</v>
          </cell>
          <cell r="K842">
            <v>2</v>
          </cell>
          <cell r="L842">
            <v>3</v>
          </cell>
          <cell r="M842">
            <v>2</v>
          </cell>
          <cell r="Y842">
            <v>7.17</v>
          </cell>
          <cell r="Z842">
            <v>195.2</v>
          </cell>
          <cell r="AA842">
            <v>2.7</v>
          </cell>
          <cell r="AB842">
            <v>5</v>
          </cell>
          <cell r="AE842">
            <v>7.0000000000000001E-3</v>
          </cell>
          <cell r="AF842">
            <v>0.01</v>
          </cell>
          <cell r="AG842">
            <v>0.38900000000000001</v>
          </cell>
          <cell r="AI842">
            <v>8.6E-3</v>
          </cell>
          <cell r="AS842">
            <v>1.5</v>
          </cell>
          <cell r="AT842">
            <v>0.3</v>
          </cell>
        </row>
        <row r="843">
          <cell r="B843">
            <v>36</v>
          </cell>
          <cell r="E843" t="str">
            <v>Top</v>
          </cell>
          <cell r="G843">
            <v>4.8</v>
          </cell>
          <cell r="I843">
            <v>20</v>
          </cell>
          <cell r="J843">
            <v>24</v>
          </cell>
          <cell r="K843">
            <v>2</v>
          </cell>
          <cell r="L843">
            <v>3</v>
          </cell>
          <cell r="M843">
            <v>2</v>
          </cell>
          <cell r="Y843">
            <v>7.37</v>
          </cell>
          <cell r="Z843">
            <v>166.5</v>
          </cell>
          <cell r="AA843">
            <v>1.7</v>
          </cell>
          <cell r="AB843">
            <v>5</v>
          </cell>
          <cell r="AD843">
            <v>26</v>
          </cell>
          <cell r="AE843">
            <v>7.0000000000000001E-3</v>
          </cell>
          <cell r="AF843">
            <v>2.5000000000000001E-2</v>
          </cell>
          <cell r="AG843">
            <v>0.66</v>
          </cell>
          <cell r="AI843">
            <v>1.44E-2</v>
          </cell>
          <cell r="AS843">
            <v>1.37</v>
          </cell>
          <cell r="AT843">
            <v>0.2</v>
          </cell>
        </row>
        <row r="844">
          <cell r="B844">
            <v>36</v>
          </cell>
          <cell r="E844" t="str">
            <v>Top</v>
          </cell>
          <cell r="G844">
            <v>5.4</v>
          </cell>
          <cell r="I844">
            <v>15</v>
          </cell>
          <cell r="J844">
            <v>21</v>
          </cell>
          <cell r="K844">
            <v>2</v>
          </cell>
          <cell r="L844">
            <v>2</v>
          </cell>
          <cell r="M844">
            <v>2</v>
          </cell>
          <cell r="Y844">
            <v>7.74</v>
          </cell>
          <cell r="Z844">
            <v>157.19999999999999</v>
          </cell>
          <cell r="AA844">
            <v>2.2000000000000002</v>
          </cell>
          <cell r="AB844">
            <v>6</v>
          </cell>
          <cell r="AE844">
            <v>7.0000000000000001E-3</v>
          </cell>
          <cell r="AF844">
            <v>2.4E-2</v>
          </cell>
          <cell r="AG844">
            <v>0.53900000000000003</v>
          </cell>
          <cell r="AI844">
            <v>1.03E-2</v>
          </cell>
          <cell r="AS844">
            <v>1.71</v>
          </cell>
          <cell r="AT844">
            <v>0.72</v>
          </cell>
        </row>
        <row r="845">
          <cell r="B845">
            <v>36</v>
          </cell>
          <cell r="E845" t="str">
            <v>Top</v>
          </cell>
          <cell r="G845">
            <v>5.35</v>
          </cell>
          <cell r="I845">
            <v>16</v>
          </cell>
          <cell r="J845">
            <v>20</v>
          </cell>
          <cell r="K845">
            <v>2</v>
          </cell>
          <cell r="L845">
            <v>2</v>
          </cell>
          <cell r="M845">
            <v>2</v>
          </cell>
          <cell r="Y845">
            <v>7.75</v>
          </cell>
          <cell r="Z845">
            <v>202.7</v>
          </cell>
          <cell r="AA845">
            <v>4.0999999999999996</v>
          </cell>
          <cell r="AB845">
            <v>5</v>
          </cell>
          <cell r="AC845">
            <v>17.899999999999999</v>
          </cell>
          <cell r="AE845">
            <v>7.0000000000000001E-3</v>
          </cell>
          <cell r="AF845">
            <v>1.7999999999999999E-2</v>
          </cell>
          <cell r="AG845">
            <v>0.23499999999999999</v>
          </cell>
          <cell r="AI845">
            <v>1.5599999999999999E-2</v>
          </cell>
          <cell r="AS845">
            <v>1.8599999999999999</v>
          </cell>
          <cell r="AT845">
            <v>0.24</v>
          </cell>
        </row>
        <row r="846">
          <cell r="B846">
            <v>36</v>
          </cell>
          <cell r="E846" t="str">
            <v>Top</v>
          </cell>
          <cell r="G846">
            <v>8.0500000000000007</v>
          </cell>
          <cell r="I846">
            <v>25</v>
          </cell>
          <cell r="J846">
            <v>22</v>
          </cell>
          <cell r="K846">
            <v>1</v>
          </cell>
          <cell r="L846">
            <v>2</v>
          </cell>
          <cell r="M846">
            <v>1</v>
          </cell>
          <cell r="Y846">
            <v>7.51</v>
          </cell>
          <cell r="Z846">
            <v>167.1</v>
          </cell>
          <cell r="AA846">
            <v>1</v>
          </cell>
          <cell r="AB846">
            <v>5</v>
          </cell>
          <cell r="AE846">
            <v>7.0000000000000001E-3</v>
          </cell>
          <cell r="AF846">
            <v>0.01</v>
          </cell>
          <cell r="AG846">
            <v>0.48399999999999999</v>
          </cell>
          <cell r="AI846">
            <v>8.3000000000000001E-3</v>
          </cell>
          <cell r="AS846">
            <v>0.84</v>
          </cell>
          <cell r="AT846">
            <v>0.34</v>
          </cell>
        </row>
        <row r="847">
          <cell r="B847">
            <v>254.1</v>
          </cell>
          <cell r="E847" t="str">
            <v>Top</v>
          </cell>
          <cell r="G847">
            <v>4.6500000000000004</v>
          </cell>
          <cell r="I847">
            <v>21</v>
          </cell>
          <cell r="J847">
            <v>20</v>
          </cell>
          <cell r="K847">
            <v>1</v>
          </cell>
          <cell r="L847">
            <v>1</v>
          </cell>
          <cell r="M847">
            <v>1</v>
          </cell>
          <cell r="Y847">
            <v>7.4</v>
          </cell>
          <cell r="Z847">
            <v>245</v>
          </cell>
          <cell r="AA847">
            <v>2</v>
          </cell>
          <cell r="AB847">
            <v>5</v>
          </cell>
          <cell r="AD847">
            <v>23.8</v>
          </cell>
          <cell r="AE847">
            <v>0.17699999999999999</v>
          </cell>
          <cell r="AF847">
            <v>6.0000000000000001E-3</v>
          </cell>
          <cell r="AG847">
            <v>0.34100000000000003</v>
          </cell>
          <cell r="AI847">
            <v>6.7000000000000002E-3</v>
          </cell>
          <cell r="AS847">
            <v>1.45</v>
          </cell>
          <cell r="AT847">
            <v>0.2</v>
          </cell>
        </row>
        <row r="848">
          <cell r="B848">
            <v>254.1</v>
          </cell>
          <cell r="E848" t="str">
            <v>Top</v>
          </cell>
          <cell r="G848">
            <v>4.3</v>
          </cell>
          <cell r="I848">
            <v>19</v>
          </cell>
          <cell r="J848">
            <v>22</v>
          </cell>
          <cell r="K848">
            <v>1</v>
          </cell>
          <cell r="L848">
            <v>3</v>
          </cell>
          <cell r="M848">
            <v>1</v>
          </cell>
          <cell r="Y848">
            <v>7.43</v>
          </cell>
          <cell r="Z848">
            <v>259.7</v>
          </cell>
          <cell r="AA848">
            <v>3.3</v>
          </cell>
          <cell r="AB848">
            <v>5</v>
          </cell>
          <cell r="AE848">
            <v>0.13800000000000001</v>
          </cell>
          <cell r="AF848">
            <v>6.4000000000000001E-2</v>
          </cell>
          <cell r="AG848">
            <v>0.28699999999999998</v>
          </cell>
          <cell r="AI848">
            <v>1.12E-2</v>
          </cell>
          <cell r="AS848">
            <v>2.06</v>
          </cell>
          <cell r="AT848">
            <v>0.36</v>
          </cell>
        </row>
        <row r="849">
          <cell r="B849">
            <v>254.1</v>
          </cell>
          <cell r="E849" t="str">
            <v>Top</v>
          </cell>
          <cell r="G849">
            <v>4.5</v>
          </cell>
          <cell r="I849">
            <v>24</v>
          </cell>
          <cell r="J849">
            <v>24</v>
          </cell>
          <cell r="K849">
            <v>1</v>
          </cell>
          <cell r="L849">
            <v>3</v>
          </cell>
          <cell r="M849">
            <v>1</v>
          </cell>
          <cell r="Y849">
            <v>7.42</v>
          </cell>
          <cell r="Z849">
            <v>262.39999999999998</v>
          </cell>
          <cell r="AA849">
            <v>2.5</v>
          </cell>
          <cell r="AB849">
            <v>5</v>
          </cell>
          <cell r="AC849">
            <v>35.1</v>
          </cell>
          <cell r="AE849">
            <v>0.11</v>
          </cell>
          <cell r="AF849">
            <v>6.0000000000000001E-3</v>
          </cell>
          <cell r="AG849">
            <v>0.29499999999999998</v>
          </cell>
          <cell r="AI849">
            <v>9.1000000000000004E-3</v>
          </cell>
          <cell r="AS849">
            <v>2.99</v>
          </cell>
          <cell r="AT849">
            <v>7.0000000000000007E-2</v>
          </cell>
        </row>
        <row r="850">
          <cell r="B850">
            <v>254.1</v>
          </cell>
          <cell r="E850" t="str">
            <v>Top</v>
          </cell>
          <cell r="G850">
            <v>2.2999999999999998</v>
          </cell>
          <cell r="I850">
            <v>20</v>
          </cell>
          <cell r="J850">
            <v>24</v>
          </cell>
          <cell r="K850">
            <v>1</v>
          </cell>
          <cell r="L850">
            <v>3</v>
          </cell>
          <cell r="M850">
            <v>1</v>
          </cell>
          <cell r="Y850">
            <v>7.44</v>
          </cell>
          <cell r="Z850">
            <v>249</v>
          </cell>
          <cell r="AA850">
            <v>4</v>
          </cell>
          <cell r="AB850">
            <v>5</v>
          </cell>
          <cell r="AE850">
            <v>7.9000000000000001E-2</v>
          </cell>
          <cell r="AF850">
            <v>1.7999999999999999E-2</v>
          </cell>
          <cell r="AG850">
            <v>0.36199999999999999</v>
          </cell>
          <cell r="AI850">
            <v>1.06E-2</v>
          </cell>
          <cell r="AS850">
            <v>3.7</v>
          </cell>
          <cell r="AT850">
            <v>0.46</v>
          </cell>
        </row>
        <row r="851">
          <cell r="B851">
            <v>254.1</v>
          </cell>
          <cell r="E851" t="str">
            <v>Top</v>
          </cell>
          <cell r="Y851">
            <v>7.1</v>
          </cell>
          <cell r="Z851">
            <v>280.39999999999998</v>
          </cell>
          <cell r="AA851">
            <v>3.1</v>
          </cell>
          <cell r="AB851">
            <v>5</v>
          </cell>
          <cell r="AE851">
            <v>4.1000000000000002E-2</v>
          </cell>
          <cell r="AF851">
            <v>0.188</v>
          </cell>
          <cell r="AG851">
            <v>0.29299999999999998</v>
          </cell>
          <cell r="AI851">
            <v>9.4000000000000004E-3</v>
          </cell>
          <cell r="AS851">
            <v>4.3099999999999996</v>
          </cell>
          <cell r="AT851">
            <v>0</v>
          </cell>
        </row>
        <row r="852">
          <cell r="B852">
            <v>254.1</v>
          </cell>
          <cell r="E852" t="str">
            <v>Top</v>
          </cell>
          <cell r="G852">
            <v>2.75</v>
          </cell>
          <cell r="I852">
            <v>26</v>
          </cell>
          <cell r="J852">
            <v>25</v>
          </cell>
          <cell r="K852">
            <v>1</v>
          </cell>
          <cell r="L852">
            <v>3</v>
          </cell>
          <cell r="M852">
            <v>1</v>
          </cell>
          <cell r="Y852">
            <v>7.73</v>
          </cell>
          <cell r="Z852">
            <v>245.2</v>
          </cell>
          <cell r="AA852">
            <v>2.1</v>
          </cell>
          <cell r="AB852">
            <v>5</v>
          </cell>
          <cell r="AD852">
            <v>24.5</v>
          </cell>
          <cell r="AE852">
            <v>0.04</v>
          </cell>
          <cell r="AF852">
            <v>0.01</v>
          </cell>
          <cell r="AG852">
            <v>0.21299999999999999</v>
          </cell>
          <cell r="AI852">
            <v>1.06E-2</v>
          </cell>
          <cell r="AS852">
            <v>3.73</v>
          </cell>
          <cell r="AT852">
            <v>0.45</v>
          </cell>
        </row>
        <row r="853">
          <cell r="B853">
            <v>254.1</v>
          </cell>
          <cell r="E853" t="str">
            <v>Top</v>
          </cell>
          <cell r="G853">
            <v>3.2</v>
          </cell>
          <cell r="I853">
            <v>21</v>
          </cell>
          <cell r="J853">
            <v>23</v>
          </cell>
          <cell r="K853">
            <v>1</v>
          </cell>
          <cell r="L853">
            <v>3</v>
          </cell>
          <cell r="M853">
            <v>1</v>
          </cell>
          <cell r="Y853">
            <v>7.67</v>
          </cell>
          <cell r="Z853">
            <v>248</v>
          </cell>
          <cell r="AA853">
            <v>0.9</v>
          </cell>
          <cell r="AB853">
            <v>5</v>
          </cell>
          <cell r="AE853">
            <v>0.02</v>
          </cell>
          <cell r="AF853">
            <v>3.3000000000000002E-2</v>
          </cell>
          <cell r="AG853">
            <v>0.29099999999999998</v>
          </cell>
          <cell r="AI853">
            <v>8.9999999999999993E-3</v>
          </cell>
          <cell r="AS853">
            <v>1.03</v>
          </cell>
          <cell r="AT853">
            <v>0.74</v>
          </cell>
        </row>
        <row r="854">
          <cell r="B854">
            <v>254.1</v>
          </cell>
          <cell r="E854" t="str">
            <v>Top</v>
          </cell>
          <cell r="G854">
            <v>4.05</v>
          </cell>
          <cell r="I854">
            <v>26</v>
          </cell>
          <cell r="J854">
            <v>20</v>
          </cell>
          <cell r="K854">
            <v>1</v>
          </cell>
          <cell r="L854">
            <v>3</v>
          </cell>
          <cell r="M854">
            <v>1</v>
          </cell>
          <cell r="Y854">
            <v>7.99</v>
          </cell>
          <cell r="Z854">
            <v>259</v>
          </cell>
          <cell r="AA854">
            <v>3.7</v>
          </cell>
          <cell r="AB854">
            <v>4</v>
          </cell>
          <cell r="AC854">
            <v>35.6</v>
          </cell>
          <cell r="AE854">
            <v>1.6E-2</v>
          </cell>
          <cell r="AF854">
            <v>1.2E-2</v>
          </cell>
          <cell r="AG854">
            <v>0.247</v>
          </cell>
          <cell r="AI854">
            <v>0.01</v>
          </cell>
          <cell r="AS854">
            <v>2.4900000000000002</v>
          </cell>
          <cell r="AT854">
            <v>0.33</v>
          </cell>
        </row>
        <row r="855">
          <cell r="B855">
            <v>254.1</v>
          </cell>
          <cell r="E855" t="str">
            <v>Top</v>
          </cell>
          <cell r="G855">
            <v>4.4000000000000004</v>
          </cell>
          <cell r="I855">
            <v>21</v>
          </cell>
          <cell r="J855">
            <v>23</v>
          </cell>
          <cell r="K855">
            <v>1</v>
          </cell>
          <cell r="L855">
            <v>3</v>
          </cell>
          <cell r="M855">
            <v>1</v>
          </cell>
          <cell r="Y855">
            <v>7.88</v>
          </cell>
          <cell r="Z855">
            <v>289.8</v>
          </cell>
          <cell r="AA855">
            <v>1.7</v>
          </cell>
          <cell r="AB855">
            <v>9</v>
          </cell>
          <cell r="AE855">
            <v>7.0000000000000001E-3</v>
          </cell>
          <cell r="AF855">
            <v>2.3E-2</v>
          </cell>
          <cell r="AG855">
            <v>0.19900000000000001</v>
          </cell>
          <cell r="AI855">
            <v>7.0999999999999995E-3</v>
          </cell>
          <cell r="AS855">
            <v>0.66</v>
          </cell>
          <cell r="AT855">
            <v>0.13</v>
          </cell>
        </row>
        <row r="856">
          <cell r="B856">
            <v>254.2</v>
          </cell>
          <cell r="E856" t="str">
            <v>Top</v>
          </cell>
          <cell r="G856">
            <v>4.8499999999999996</v>
          </cell>
          <cell r="I856">
            <v>20</v>
          </cell>
          <cell r="J856">
            <v>21</v>
          </cell>
          <cell r="K856">
            <v>1</v>
          </cell>
          <cell r="L856">
            <v>1</v>
          </cell>
          <cell r="M856">
            <v>1</v>
          </cell>
          <cell r="Y856">
            <v>7.39</v>
          </cell>
          <cell r="Z856">
            <v>242</v>
          </cell>
          <cell r="AA856">
            <v>3.9</v>
          </cell>
          <cell r="AB856">
            <v>5</v>
          </cell>
          <cell r="AD856">
            <v>19.100000000000001</v>
          </cell>
          <cell r="AE856">
            <v>0.14499999999999999</v>
          </cell>
          <cell r="AF856">
            <v>6.0000000000000001E-3</v>
          </cell>
          <cell r="AI856">
            <v>9.300000000000001E-3</v>
          </cell>
          <cell r="AS856">
            <v>1.85</v>
          </cell>
          <cell r="AT856">
            <v>0.66</v>
          </cell>
        </row>
        <row r="857">
          <cell r="B857">
            <v>254.2</v>
          </cell>
          <cell r="E857" t="str">
            <v>Top</v>
          </cell>
          <cell r="G857">
            <v>4.25</v>
          </cell>
          <cell r="I857">
            <v>21</v>
          </cell>
          <cell r="J857">
            <v>22</v>
          </cell>
          <cell r="K857">
            <v>1</v>
          </cell>
          <cell r="L857">
            <v>3</v>
          </cell>
          <cell r="M857">
            <v>1</v>
          </cell>
          <cell r="Y857">
            <v>7.42</v>
          </cell>
          <cell r="Z857">
            <v>255.2</v>
          </cell>
          <cell r="AA857">
            <v>0.2</v>
          </cell>
          <cell r="AB857">
            <v>5</v>
          </cell>
          <cell r="AE857">
            <v>8.4000000000000005E-2</v>
          </cell>
          <cell r="AF857">
            <v>0.02</v>
          </cell>
          <cell r="AG857">
            <v>0.33100000000000002</v>
          </cell>
          <cell r="AI857">
            <v>8.8999999999999999E-3</v>
          </cell>
          <cell r="AS857">
            <v>1.9</v>
          </cell>
          <cell r="AT857">
            <v>0</v>
          </cell>
        </row>
        <row r="858">
          <cell r="B858">
            <v>254.2</v>
          </cell>
          <cell r="E858" t="str">
            <v>Top</v>
          </cell>
          <cell r="G858">
            <v>4.2</v>
          </cell>
          <cell r="I858">
            <v>21</v>
          </cell>
          <cell r="J858">
            <v>24</v>
          </cell>
          <cell r="K858">
            <v>1</v>
          </cell>
          <cell r="L858">
            <v>3</v>
          </cell>
          <cell r="M858">
            <v>1</v>
          </cell>
          <cell r="Y858">
            <v>7.45</v>
          </cell>
          <cell r="Z858">
            <v>260.3</v>
          </cell>
          <cell r="AA858">
            <v>2.7</v>
          </cell>
          <cell r="AB858">
            <v>5</v>
          </cell>
          <cell r="AC858">
            <v>32</v>
          </cell>
          <cell r="AE858">
            <v>0.12</v>
          </cell>
          <cell r="AF858">
            <v>1.0999999999999999E-2</v>
          </cell>
          <cell r="AG858">
            <v>0.255</v>
          </cell>
          <cell r="AI858">
            <v>9.6999999999999986E-3</v>
          </cell>
          <cell r="AS858">
            <v>4.0199999999999996</v>
          </cell>
          <cell r="AT858">
            <v>0.37</v>
          </cell>
        </row>
        <row r="859">
          <cell r="B859">
            <v>254.2</v>
          </cell>
          <cell r="E859" t="str">
            <v>Top</v>
          </cell>
          <cell r="G859">
            <v>2.85</v>
          </cell>
          <cell r="I859">
            <v>25</v>
          </cell>
          <cell r="J859">
            <v>25</v>
          </cell>
          <cell r="K859">
            <v>1</v>
          </cell>
          <cell r="L859">
            <v>3</v>
          </cell>
          <cell r="M859">
            <v>1</v>
          </cell>
          <cell r="Y859">
            <v>7.53</v>
          </cell>
          <cell r="Z859">
            <v>224.6</v>
          </cell>
          <cell r="AA859">
            <v>3.2</v>
          </cell>
          <cell r="AB859">
            <v>5</v>
          </cell>
          <cell r="AE859">
            <v>7.0000000000000007E-2</v>
          </cell>
          <cell r="AF859">
            <v>1.9E-2</v>
          </cell>
          <cell r="AG859">
            <v>4.2999999999999997E-2</v>
          </cell>
          <cell r="AI859">
            <v>1.23E-2</v>
          </cell>
          <cell r="AS859">
            <v>4.16</v>
          </cell>
          <cell r="AT859">
            <v>0.38</v>
          </cell>
        </row>
        <row r="860">
          <cell r="B860">
            <v>254.2</v>
          </cell>
          <cell r="E860" t="str">
            <v>Top</v>
          </cell>
          <cell r="G860">
            <v>2.5499999999999998</v>
          </cell>
          <cell r="I860">
            <v>27</v>
          </cell>
          <cell r="J860">
            <v>26</v>
          </cell>
          <cell r="K860">
            <v>1</v>
          </cell>
          <cell r="L860">
            <v>3</v>
          </cell>
          <cell r="M860">
            <v>1</v>
          </cell>
          <cell r="Y860">
            <v>7.54</v>
          </cell>
          <cell r="Z860">
            <v>262.39999999999998</v>
          </cell>
          <cell r="AA860">
            <v>4.7</v>
          </cell>
          <cell r="AB860">
            <v>5</v>
          </cell>
          <cell r="AD860">
            <v>22.4</v>
          </cell>
          <cell r="AE860">
            <v>3.3000000000000002E-2</v>
          </cell>
          <cell r="AF860">
            <v>2.3E-2</v>
          </cell>
          <cell r="AG860">
            <v>0.28399999999999997</v>
          </cell>
          <cell r="AI860">
            <v>1.5900000000000001E-2</v>
          </cell>
          <cell r="AS860">
            <v>5.0100000000000007</v>
          </cell>
          <cell r="AT860">
            <v>0.15</v>
          </cell>
        </row>
        <row r="861">
          <cell r="B861">
            <v>254.2</v>
          </cell>
          <cell r="E861" t="str">
            <v>Top</v>
          </cell>
          <cell r="G861">
            <v>3.75</v>
          </cell>
          <cell r="I861">
            <v>25</v>
          </cell>
          <cell r="J861">
            <v>24</v>
          </cell>
          <cell r="K861">
            <v>1</v>
          </cell>
          <cell r="L861">
            <v>3</v>
          </cell>
          <cell r="M861">
            <v>1</v>
          </cell>
          <cell r="Y861">
            <v>7.34</v>
          </cell>
          <cell r="Z861">
            <v>260.60000000000002</v>
          </cell>
          <cell r="AA861">
            <v>2.2999999999999998</v>
          </cell>
          <cell r="AB861">
            <v>5</v>
          </cell>
          <cell r="AE861">
            <v>7.0000000000000001E-3</v>
          </cell>
          <cell r="AF861">
            <v>1.9E-2</v>
          </cell>
          <cell r="AG861">
            <v>4.2999999999999997E-2</v>
          </cell>
          <cell r="AI861">
            <v>0.01</v>
          </cell>
          <cell r="AS861">
            <v>3.9</v>
          </cell>
          <cell r="AT861">
            <v>0.19</v>
          </cell>
        </row>
        <row r="862">
          <cell r="B862">
            <v>254.2</v>
          </cell>
          <cell r="E862" t="str">
            <v>Top</v>
          </cell>
          <cell r="G862">
            <v>4.4000000000000004</v>
          </cell>
          <cell r="I862">
            <v>18</v>
          </cell>
          <cell r="J862">
            <v>25</v>
          </cell>
          <cell r="K862">
            <v>1</v>
          </cell>
          <cell r="L862">
            <v>3</v>
          </cell>
          <cell r="M862">
            <v>1</v>
          </cell>
          <cell r="Y862">
            <v>7.55</v>
          </cell>
          <cell r="Z862">
            <v>254.8</v>
          </cell>
          <cell r="AA862">
            <v>4.4000000000000004</v>
          </cell>
          <cell r="AB862">
            <v>5</v>
          </cell>
          <cell r="AC862">
            <v>31.8</v>
          </cell>
          <cell r="AE862">
            <v>1.7999999999999999E-2</v>
          </cell>
          <cell r="AF862">
            <v>1.4E-2</v>
          </cell>
          <cell r="AG862">
            <v>0.309</v>
          </cell>
          <cell r="AI862">
            <v>1.12E-2</v>
          </cell>
          <cell r="AS862">
            <v>2.16</v>
          </cell>
          <cell r="AT862">
            <v>0</v>
          </cell>
        </row>
        <row r="863">
          <cell r="B863">
            <v>254.2</v>
          </cell>
          <cell r="E863" t="str">
            <v>Top</v>
          </cell>
          <cell r="G863">
            <v>6</v>
          </cell>
          <cell r="I863">
            <v>26</v>
          </cell>
          <cell r="J863">
            <v>22</v>
          </cell>
          <cell r="K863">
            <v>1</v>
          </cell>
          <cell r="L863">
            <v>3</v>
          </cell>
          <cell r="M863">
            <v>1</v>
          </cell>
          <cell r="Y863">
            <v>7.73</v>
          </cell>
          <cell r="Z863">
            <v>254.6</v>
          </cell>
          <cell r="AA863">
            <v>2.1</v>
          </cell>
          <cell r="AB863">
            <v>8</v>
          </cell>
          <cell r="AE863">
            <v>7.0000000000000001E-3</v>
          </cell>
          <cell r="AF863">
            <v>2.5000000000000001E-2</v>
          </cell>
          <cell r="AG863">
            <v>0.25700000000000001</v>
          </cell>
          <cell r="AI863">
            <v>9.1000000000000004E-3</v>
          </cell>
          <cell r="AS863">
            <v>1.58</v>
          </cell>
          <cell r="AT863">
            <v>0.1</v>
          </cell>
        </row>
        <row r="864">
          <cell r="B864">
            <v>254.3</v>
          </cell>
          <cell r="E864" t="str">
            <v>Top</v>
          </cell>
          <cell r="G864">
            <v>4.75</v>
          </cell>
          <cell r="I864">
            <v>18</v>
          </cell>
          <cell r="J864">
            <v>21</v>
          </cell>
          <cell r="K864">
            <v>1</v>
          </cell>
          <cell r="L864">
            <v>1</v>
          </cell>
          <cell r="M864">
            <v>1</v>
          </cell>
          <cell r="Y864">
            <v>7.5</v>
          </cell>
          <cell r="Z864">
            <v>255</v>
          </cell>
          <cell r="AA864">
            <v>0.8</v>
          </cell>
          <cell r="AB864">
            <v>5</v>
          </cell>
          <cell r="AD864">
            <v>23</v>
          </cell>
          <cell r="AE864">
            <v>0.182</v>
          </cell>
          <cell r="AF864">
            <v>2.5000000000000001E-3</v>
          </cell>
          <cell r="AG864">
            <v>0.32100000000000001</v>
          </cell>
          <cell r="AI864">
            <v>8.8999999999999999E-3</v>
          </cell>
          <cell r="AS864">
            <v>1.62</v>
          </cell>
          <cell r="AT864">
            <v>0.24</v>
          </cell>
        </row>
        <row r="865">
          <cell r="B865">
            <v>254.3</v>
          </cell>
          <cell r="E865" t="str">
            <v>Top</v>
          </cell>
          <cell r="G865">
            <v>3.75</v>
          </cell>
          <cell r="I865">
            <v>20</v>
          </cell>
          <cell r="J865">
            <v>21</v>
          </cell>
          <cell r="K865">
            <v>1</v>
          </cell>
          <cell r="L865">
            <v>3</v>
          </cell>
          <cell r="M865">
            <v>1</v>
          </cell>
          <cell r="Y865">
            <v>7.4</v>
          </cell>
          <cell r="Z865">
            <v>248</v>
          </cell>
          <cell r="AA865">
            <v>3.8</v>
          </cell>
          <cell r="AB865">
            <v>5</v>
          </cell>
          <cell r="AE865">
            <v>0.156</v>
          </cell>
          <cell r="AF865">
            <v>0.04</v>
          </cell>
          <cell r="AG865">
            <v>0.371</v>
          </cell>
          <cell r="AI865">
            <v>1.0500000000000001E-2</v>
          </cell>
          <cell r="AS865">
            <v>2.0099999999999998</v>
          </cell>
          <cell r="AT865">
            <v>0</v>
          </cell>
        </row>
        <row r="866">
          <cell r="B866">
            <v>254.3</v>
          </cell>
          <cell r="E866" t="str">
            <v>Top</v>
          </cell>
          <cell r="G866">
            <v>3.7</v>
          </cell>
          <cell r="I866">
            <v>24</v>
          </cell>
          <cell r="J866">
            <v>24</v>
          </cell>
          <cell r="K866">
            <v>1</v>
          </cell>
          <cell r="L866">
            <v>3</v>
          </cell>
          <cell r="M866">
            <v>1</v>
          </cell>
          <cell r="Y866">
            <v>7.44</v>
          </cell>
          <cell r="Z866">
            <v>260.2</v>
          </cell>
          <cell r="AA866">
            <v>3</v>
          </cell>
          <cell r="AB866">
            <v>5</v>
          </cell>
          <cell r="AC866">
            <v>32.700000000000003</v>
          </cell>
          <cell r="AE866">
            <v>0.11600000000000001</v>
          </cell>
          <cell r="AF866">
            <v>8.9999999999999993E-3</v>
          </cell>
          <cell r="AG866">
            <v>0.35499999999999998</v>
          </cell>
          <cell r="AI866">
            <v>1.1699999999999999E-2</v>
          </cell>
          <cell r="AS866">
            <v>3.74</v>
          </cell>
          <cell r="AT866">
            <v>0.25</v>
          </cell>
        </row>
        <row r="867">
          <cell r="B867">
            <v>254.3</v>
          </cell>
          <cell r="E867" t="str">
            <v>Top</v>
          </cell>
          <cell r="G867">
            <v>2.8</v>
          </cell>
          <cell r="I867">
            <v>24</v>
          </cell>
          <cell r="J867">
            <v>25</v>
          </cell>
          <cell r="K867">
            <v>1</v>
          </cell>
          <cell r="L867">
            <v>3</v>
          </cell>
          <cell r="M867">
            <v>1</v>
          </cell>
          <cell r="Y867">
            <v>7.46</v>
          </cell>
          <cell r="Z867">
            <v>256.7</v>
          </cell>
          <cell r="AA867">
            <v>3.8</v>
          </cell>
          <cell r="AB867">
            <v>5</v>
          </cell>
          <cell r="AE867">
            <v>4.2999999999999997E-2</v>
          </cell>
          <cell r="AF867">
            <v>4.3999999999999997E-2</v>
          </cell>
          <cell r="AG867">
            <v>0.39800000000000002</v>
          </cell>
          <cell r="AI867">
            <v>1.24E-2</v>
          </cell>
          <cell r="AS867">
            <v>4.99</v>
          </cell>
          <cell r="AT867">
            <v>0.12</v>
          </cell>
        </row>
        <row r="868">
          <cell r="B868">
            <v>254.3</v>
          </cell>
          <cell r="E868" t="str">
            <v>Top</v>
          </cell>
          <cell r="G868">
            <v>2.5499999999999998</v>
          </cell>
          <cell r="I868">
            <v>30</v>
          </cell>
          <cell r="J868">
            <v>25</v>
          </cell>
          <cell r="K868">
            <v>1</v>
          </cell>
          <cell r="L868">
            <v>3</v>
          </cell>
          <cell r="M868">
            <v>1</v>
          </cell>
          <cell r="Y868">
            <v>7.86</v>
          </cell>
          <cell r="Z868">
            <v>247.7</v>
          </cell>
          <cell r="AA868">
            <v>3.3</v>
          </cell>
          <cell r="AB868">
            <v>5</v>
          </cell>
          <cell r="AD868">
            <v>20.8</v>
          </cell>
          <cell r="AE868">
            <v>4.8000000000000001E-2</v>
          </cell>
          <cell r="AF868">
            <v>1.7999999999999999E-2</v>
          </cell>
          <cell r="AG868">
            <v>0.252</v>
          </cell>
          <cell r="AI868">
            <v>1.3599999999999999E-2</v>
          </cell>
          <cell r="AS868">
            <v>4.45</v>
          </cell>
          <cell r="AT868">
            <v>0</v>
          </cell>
        </row>
        <row r="869">
          <cell r="B869">
            <v>254.3</v>
          </cell>
          <cell r="E869" t="str">
            <v>Top</v>
          </cell>
          <cell r="G869">
            <v>3.4</v>
          </cell>
          <cell r="I869">
            <v>22</v>
          </cell>
          <cell r="J869">
            <v>24</v>
          </cell>
          <cell r="K869">
            <v>1</v>
          </cell>
          <cell r="L869">
            <v>3</v>
          </cell>
          <cell r="M869">
            <v>1</v>
          </cell>
          <cell r="Y869">
            <v>7.3</v>
          </cell>
          <cell r="Z869">
            <v>259.7</v>
          </cell>
          <cell r="AA869">
            <v>3.7</v>
          </cell>
          <cell r="AB869">
            <v>4</v>
          </cell>
          <cell r="AE869">
            <v>1.4999999999999999E-2</v>
          </cell>
          <cell r="AF869">
            <v>1.7999999999999999E-2</v>
          </cell>
          <cell r="AG869">
            <v>0.2</v>
          </cell>
          <cell r="AI869">
            <v>1.4500000000000001E-2</v>
          </cell>
          <cell r="AS869">
            <v>2.72</v>
          </cell>
          <cell r="AT869">
            <v>0</v>
          </cell>
        </row>
        <row r="870">
          <cell r="B870">
            <v>254.3</v>
          </cell>
          <cell r="E870" t="str">
            <v>Top</v>
          </cell>
          <cell r="G870">
            <v>3.95</v>
          </cell>
          <cell r="I870">
            <v>21</v>
          </cell>
          <cell r="J870">
            <v>20</v>
          </cell>
          <cell r="K870">
            <v>1</v>
          </cell>
          <cell r="L870">
            <v>3</v>
          </cell>
          <cell r="M870">
            <v>1</v>
          </cell>
          <cell r="Y870">
            <v>7.65</v>
          </cell>
          <cell r="Z870">
            <v>253.4</v>
          </cell>
          <cell r="AA870">
            <v>5.5</v>
          </cell>
          <cell r="AB870">
            <v>5</v>
          </cell>
          <cell r="AC870">
            <v>36.6</v>
          </cell>
          <cell r="AE870">
            <v>0.02</v>
          </cell>
          <cell r="AF870">
            <v>3.5999999999999997E-2</v>
          </cell>
          <cell r="AG870">
            <v>0.28399999999999997</v>
          </cell>
          <cell r="AI870">
            <v>1.3300000000000001E-2</v>
          </cell>
          <cell r="AS870">
            <v>2.27</v>
          </cell>
          <cell r="AT870">
            <v>0.14000000000000001</v>
          </cell>
        </row>
        <row r="871">
          <cell r="B871">
            <v>254.3</v>
          </cell>
          <cell r="E871" t="str">
            <v>Top</v>
          </cell>
          <cell r="G871">
            <v>5.05</v>
          </cell>
          <cell r="I871">
            <v>31</v>
          </cell>
          <cell r="J871">
            <v>22</v>
          </cell>
          <cell r="K871">
            <v>1</v>
          </cell>
          <cell r="L871">
            <v>3</v>
          </cell>
          <cell r="M871">
            <v>1</v>
          </cell>
          <cell r="Y871">
            <v>7.91</v>
          </cell>
          <cell r="Z871">
            <v>261.7</v>
          </cell>
          <cell r="AA871">
            <v>1.7</v>
          </cell>
          <cell r="AB871">
            <v>8</v>
          </cell>
          <cell r="AE871">
            <v>7.0000000000000001E-3</v>
          </cell>
          <cell r="AF871">
            <v>7.6999999999999999E-2</v>
          </cell>
          <cell r="AG871">
            <v>0.26800000000000002</v>
          </cell>
          <cell r="AI871">
            <v>8.0999999999999996E-3</v>
          </cell>
          <cell r="AS871">
            <v>1.42</v>
          </cell>
          <cell r="AT871">
            <v>7.0000000000000007E-2</v>
          </cell>
        </row>
        <row r="872">
          <cell r="B872">
            <v>254</v>
          </cell>
          <cell r="AS872">
            <v>26781.25</v>
          </cell>
          <cell r="AT872">
            <v>26781.25</v>
          </cell>
        </row>
        <row r="873">
          <cell r="B873">
            <v>254</v>
          </cell>
          <cell r="AS873">
            <v>4296</v>
          </cell>
          <cell r="AT873">
            <v>4289.5</v>
          </cell>
        </row>
        <row r="874">
          <cell r="B874">
            <v>254</v>
          </cell>
          <cell r="AS874">
            <v>1.22</v>
          </cell>
          <cell r="AT874">
            <v>0</v>
          </cell>
        </row>
        <row r="875">
          <cell r="B875">
            <v>254</v>
          </cell>
          <cell r="AS875">
            <v>1.37</v>
          </cell>
          <cell r="AT875">
            <v>0.37</v>
          </cell>
        </row>
        <row r="876">
          <cell r="B876">
            <v>115.1</v>
          </cell>
          <cell r="E876" t="str">
            <v>Top</v>
          </cell>
          <cell r="G876">
            <v>2.4500000000000002</v>
          </cell>
          <cell r="I876">
            <v>27</v>
          </cell>
          <cell r="J876">
            <v>22</v>
          </cell>
          <cell r="K876">
            <v>1</v>
          </cell>
          <cell r="L876">
            <v>3</v>
          </cell>
          <cell r="M876">
            <v>2</v>
          </cell>
          <cell r="Y876">
            <v>7.66</v>
          </cell>
          <cell r="Z876">
            <v>193.9</v>
          </cell>
          <cell r="AA876">
            <v>0.3</v>
          </cell>
          <cell r="AB876">
            <v>10</v>
          </cell>
          <cell r="AD876">
            <v>21.6</v>
          </cell>
          <cell r="AE876">
            <v>1.4999999999999999E-2</v>
          </cell>
          <cell r="AF876">
            <v>2.5000000000000001E-3</v>
          </cell>
          <cell r="AG876">
            <v>0.184</v>
          </cell>
          <cell r="AI876">
            <v>1.2500000000000001E-2</v>
          </cell>
          <cell r="AS876">
            <v>2.13</v>
          </cell>
          <cell r="AT876">
            <v>0.05</v>
          </cell>
        </row>
        <row r="877">
          <cell r="B877">
            <v>115.1</v>
          </cell>
          <cell r="E877" t="str">
            <v>Top</v>
          </cell>
          <cell r="G877">
            <v>2.4500000000000002</v>
          </cell>
          <cell r="I877">
            <v>18</v>
          </cell>
          <cell r="J877">
            <v>23</v>
          </cell>
          <cell r="K877">
            <v>2</v>
          </cell>
          <cell r="L877">
            <v>3</v>
          </cell>
          <cell r="M877">
            <v>2</v>
          </cell>
          <cell r="Y877">
            <v>6.52</v>
          </cell>
          <cell r="Z877">
            <v>166.2</v>
          </cell>
          <cell r="AA877">
            <v>10.7</v>
          </cell>
          <cell r="AB877">
            <v>10</v>
          </cell>
          <cell r="AE877">
            <v>7.0000000000000001E-3</v>
          </cell>
          <cell r="AF877">
            <v>1.7999999999999999E-2</v>
          </cell>
          <cell r="AG877">
            <v>3.8319999999999999</v>
          </cell>
          <cell r="AI877">
            <v>2.24E-2</v>
          </cell>
          <cell r="AS877">
            <v>5.81</v>
          </cell>
          <cell r="AT877">
            <v>0.78</v>
          </cell>
        </row>
        <row r="878">
          <cell r="B878">
            <v>115.1</v>
          </cell>
          <cell r="E878" t="str">
            <v>Top</v>
          </cell>
          <cell r="G878">
            <v>2.5499999999999998</v>
          </cell>
          <cell r="I878">
            <v>21</v>
          </cell>
          <cell r="J878">
            <v>24</v>
          </cell>
          <cell r="K878">
            <v>2</v>
          </cell>
          <cell r="L878">
            <v>3</v>
          </cell>
          <cell r="M878">
            <v>3</v>
          </cell>
          <cell r="Y878">
            <v>7.16</v>
          </cell>
          <cell r="Z878">
            <v>183</v>
          </cell>
          <cell r="AA878">
            <v>10.7</v>
          </cell>
          <cell r="AB878">
            <v>5</v>
          </cell>
          <cell r="AC878">
            <v>36.799999999999997</v>
          </cell>
          <cell r="AE878">
            <v>2.1999999999999999E-2</v>
          </cell>
          <cell r="AF878">
            <v>0.127</v>
          </cell>
          <cell r="AG878">
            <v>0.309</v>
          </cell>
          <cell r="AI878">
            <v>2.0899999999999998E-2</v>
          </cell>
          <cell r="AS878">
            <v>4.0599999999999996</v>
          </cell>
          <cell r="AT878">
            <v>3.03</v>
          </cell>
        </row>
        <row r="879">
          <cell r="B879">
            <v>115.1</v>
          </cell>
          <cell r="E879" t="str">
            <v>Top</v>
          </cell>
          <cell r="G879">
            <v>1.35</v>
          </cell>
          <cell r="I879">
            <v>24</v>
          </cell>
          <cell r="J879">
            <v>26</v>
          </cell>
          <cell r="K879">
            <v>3</v>
          </cell>
          <cell r="L879">
            <v>3</v>
          </cell>
          <cell r="M879">
            <v>3</v>
          </cell>
          <cell r="Y879">
            <v>7.64</v>
          </cell>
          <cell r="Z879">
            <v>190</v>
          </cell>
          <cell r="AA879">
            <v>16.399999999999999</v>
          </cell>
          <cell r="AB879">
            <v>8</v>
          </cell>
          <cell r="AE879">
            <v>7.0000000000000001E-3</v>
          </cell>
          <cell r="AF879">
            <v>5.7000000000000002E-2</v>
          </cell>
          <cell r="AG879">
            <v>0.70299999999999996</v>
          </cell>
          <cell r="AI879">
            <v>2.4E-2</v>
          </cell>
          <cell r="AS879">
            <v>10.620000000000001</v>
          </cell>
          <cell r="AT879">
            <v>6.42</v>
          </cell>
        </row>
        <row r="880">
          <cell r="B880">
            <v>115.1</v>
          </cell>
          <cell r="E880" t="str">
            <v>Top</v>
          </cell>
          <cell r="G880">
            <v>1.85</v>
          </cell>
          <cell r="I880">
            <v>22</v>
          </cell>
          <cell r="J880">
            <v>24</v>
          </cell>
          <cell r="K880">
            <v>2</v>
          </cell>
          <cell r="L880">
            <v>3</v>
          </cell>
          <cell r="M880">
            <v>3</v>
          </cell>
          <cell r="Y880">
            <v>7.78</v>
          </cell>
          <cell r="Z880">
            <v>236.9</v>
          </cell>
          <cell r="AA880">
            <v>17.3</v>
          </cell>
          <cell r="AB880">
            <v>15</v>
          </cell>
          <cell r="AD880">
            <v>15.2</v>
          </cell>
          <cell r="AE880">
            <v>7.0000000000000001E-3</v>
          </cell>
          <cell r="AF880">
            <v>2.4E-2</v>
          </cell>
          <cell r="AG880">
            <v>0.38</v>
          </cell>
          <cell r="AI880">
            <v>2.4399999999999998E-2</v>
          </cell>
          <cell r="AS880">
            <v>8.24</v>
          </cell>
          <cell r="AT880">
            <v>4.41</v>
          </cell>
        </row>
        <row r="881">
          <cell r="B881">
            <v>115.1</v>
          </cell>
          <cell r="E881" t="str">
            <v>Top</v>
          </cell>
          <cell r="G881">
            <v>1.1499999999999999</v>
          </cell>
          <cell r="I881">
            <v>20</v>
          </cell>
          <cell r="J881">
            <v>23</v>
          </cell>
          <cell r="K881">
            <v>3</v>
          </cell>
          <cell r="L881">
            <v>3</v>
          </cell>
          <cell r="M881">
            <v>4</v>
          </cell>
          <cell r="Y881">
            <v>7.7</v>
          </cell>
          <cell r="Z881">
            <v>219.7</v>
          </cell>
          <cell r="AA881">
            <v>47.3</v>
          </cell>
          <cell r="AB881">
            <v>26</v>
          </cell>
          <cell r="AE881">
            <v>7.0000000000000001E-3</v>
          </cell>
          <cell r="AF881">
            <v>2.7E-2</v>
          </cell>
          <cell r="AG881">
            <v>0.68799999999999994</v>
          </cell>
          <cell r="AI881">
            <v>7.0599999999999996E-2</v>
          </cell>
          <cell r="AS881">
            <v>29.46</v>
          </cell>
          <cell r="AT881">
            <v>26.87</v>
          </cell>
        </row>
        <row r="882">
          <cell r="B882">
            <v>115.1</v>
          </cell>
          <cell r="E882" t="str">
            <v>Top</v>
          </cell>
          <cell r="Y882">
            <v>7.72</v>
          </cell>
          <cell r="Z882">
            <v>235.1</v>
          </cell>
          <cell r="AA882">
            <v>35.1</v>
          </cell>
          <cell r="AB882">
            <v>9</v>
          </cell>
          <cell r="AE882">
            <v>7.0000000000000001E-3</v>
          </cell>
          <cell r="AF882">
            <v>4.2000000000000003E-2</v>
          </cell>
          <cell r="AG882">
            <v>0.60699999999999998</v>
          </cell>
          <cell r="AI882">
            <v>6.4700000000000008E-2</v>
          </cell>
        </row>
        <row r="883">
          <cell r="B883">
            <v>115.1</v>
          </cell>
          <cell r="E883" t="str">
            <v>Top</v>
          </cell>
          <cell r="G883">
            <v>1.5</v>
          </cell>
          <cell r="I883">
            <v>26</v>
          </cell>
          <cell r="J883">
            <v>20</v>
          </cell>
          <cell r="K883">
            <v>4</v>
          </cell>
          <cell r="L883">
            <v>3</v>
          </cell>
          <cell r="M883">
            <v>5</v>
          </cell>
          <cell r="Y883">
            <v>7.66</v>
          </cell>
          <cell r="Z883">
            <v>223.3</v>
          </cell>
          <cell r="AA883">
            <v>16.600000000000001</v>
          </cell>
          <cell r="AB883">
            <v>5</v>
          </cell>
          <cell r="AC883">
            <v>28.5</v>
          </cell>
          <cell r="AE883">
            <v>7.0000000000000001E-3</v>
          </cell>
          <cell r="AF883">
            <v>0.109</v>
          </cell>
          <cell r="AG883">
            <v>0.57999999999999996</v>
          </cell>
          <cell r="AI883">
            <v>4.8000000000000001E-2</v>
          </cell>
          <cell r="AS883">
            <v>8.56</v>
          </cell>
          <cell r="AT883">
            <v>5.46</v>
          </cell>
        </row>
        <row r="884">
          <cell r="B884">
            <v>115.1</v>
          </cell>
          <cell r="E884" t="str">
            <v>Top</v>
          </cell>
          <cell r="G884">
            <v>1.1499999999999999</v>
          </cell>
          <cell r="I884">
            <v>24</v>
          </cell>
          <cell r="J884">
            <v>24</v>
          </cell>
          <cell r="K884">
            <v>4</v>
          </cell>
          <cell r="L884">
            <v>3</v>
          </cell>
          <cell r="M884">
            <v>5</v>
          </cell>
          <cell r="Y884">
            <v>8.6999999999999993</v>
          </cell>
          <cell r="Z884">
            <v>122.2</v>
          </cell>
          <cell r="AA884">
            <v>34.5</v>
          </cell>
          <cell r="AB884">
            <v>6</v>
          </cell>
          <cell r="AE884">
            <v>7.0000000000000001E-3</v>
          </cell>
          <cell r="AF884">
            <v>6.9000000000000006E-2</v>
          </cell>
          <cell r="AG884">
            <v>0.55400000000000005</v>
          </cell>
          <cell r="AI884">
            <v>4.1599999999999998E-2</v>
          </cell>
        </row>
        <row r="885">
          <cell r="B885">
            <v>115.2</v>
          </cell>
          <cell r="E885" t="str">
            <v>Top</v>
          </cell>
          <cell r="G885">
            <v>2.4500000000000002</v>
          </cell>
          <cell r="I885">
            <v>27</v>
          </cell>
          <cell r="J885">
            <v>22</v>
          </cell>
          <cell r="K885">
            <v>1</v>
          </cell>
          <cell r="L885">
            <v>3</v>
          </cell>
          <cell r="M885">
            <v>2</v>
          </cell>
          <cell r="Y885">
            <v>7.47</v>
          </cell>
          <cell r="Z885">
            <v>191.1</v>
          </cell>
          <cell r="AA885">
            <v>3.1</v>
          </cell>
          <cell r="AB885">
            <v>10</v>
          </cell>
          <cell r="AD885">
            <v>11.9</v>
          </cell>
          <cell r="AE885">
            <v>0.02</v>
          </cell>
          <cell r="AF885">
            <v>2.5000000000000001E-3</v>
          </cell>
          <cell r="AG885">
            <v>0.6</v>
          </cell>
          <cell r="AI885">
            <v>1.54E-2</v>
          </cell>
          <cell r="AS885">
            <v>1.75</v>
          </cell>
          <cell r="AT885">
            <v>0.12</v>
          </cell>
        </row>
        <row r="886">
          <cell r="B886">
            <v>115.2</v>
          </cell>
          <cell r="E886" t="str">
            <v>Top</v>
          </cell>
          <cell r="G886">
            <v>2.35</v>
          </cell>
          <cell r="I886">
            <v>18</v>
          </cell>
          <cell r="J886">
            <v>23</v>
          </cell>
          <cell r="K886">
            <v>2</v>
          </cell>
          <cell r="L886">
            <v>3</v>
          </cell>
          <cell r="M886">
            <v>2</v>
          </cell>
          <cell r="Y886">
            <v>7.18</v>
          </cell>
          <cell r="Z886">
            <v>213.3</v>
          </cell>
          <cell r="AA886">
            <v>10.3</v>
          </cell>
          <cell r="AB886">
            <v>10</v>
          </cell>
          <cell r="AE886">
            <v>7.0000000000000001E-3</v>
          </cell>
          <cell r="AF886">
            <v>7.0999999999999994E-2</v>
          </cell>
          <cell r="AG886">
            <v>0.33800000000000002</v>
          </cell>
          <cell r="AI886">
            <v>2.2100000000000002E-2</v>
          </cell>
          <cell r="AS886">
            <v>6.19</v>
          </cell>
          <cell r="AT886">
            <v>0.87</v>
          </cell>
        </row>
        <row r="887">
          <cell r="B887">
            <v>115.2</v>
          </cell>
          <cell r="E887" t="str">
            <v>Top</v>
          </cell>
          <cell r="G887">
            <v>2.5499999999999998</v>
          </cell>
          <cell r="I887">
            <v>21</v>
          </cell>
          <cell r="J887">
            <v>24</v>
          </cell>
          <cell r="K887">
            <v>2</v>
          </cell>
          <cell r="L887">
            <v>3</v>
          </cell>
          <cell r="M887">
            <v>3</v>
          </cell>
          <cell r="Y887">
            <v>7.49</v>
          </cell>
          <cell r="Z887">
            <v>210.6</v>
          </cell>
          <cell r="AA887">
            <v>9.6999999999999993</v>
          </cell>
          <cell r="AB887">
            <v>6</v>
          </cell>
          <cell r="AC887">
            <v>28.3</v>
          </cell>
          <cell r="AE887">
            <v>7.0000000000000001E-3</v>
          </cell>
          <cell r="AF887">
            <v>5.3999999999999999E-2</v>
          </cell>
          <cell r="AG887">
            <v>0.34699999999999998</v>
          </cell>
          <cell r="AI887">
            <v>2.4199999999999999E-2</v>
          </cell>
          <cell r="AS887">
            <v>3.69</v>
          </cell>
          <cell r="AT887">
            <v>2.67</v>
          </cell>
        </row>
        <row r="888">
          <cell r="B888">
            <v>115.2</v>
          </cell>
          <cell r="E888" t="str">
            <v>Top</v>
          </cell>
          <cell r="G888">
            <v>1.05</v>
          </cell>
          <cell r="I888">
            <v>24</v>
          </cell>
          <cell r="J888">
            <v>26</v>
          </cell>
          <cell r="K888">
            <v>3</v>
          </cell>
          <cell r="L888">
            <v>3</v>
          </cell>
          <cell r="M888">
            <v>3</v>
          </cell>
          <cell r="Y888">
            <v>7.71</v>
          </cell>
          <cell r="Z888">
            <v>225</v>
          </cell>
          <cell r="AA888">
            <v>15.1</v>
          </cell>
          <cell r="AB888">
            <v>9</v>
          </cell>
          <cell r="AE888">
            <v>7.0000000000000001E-3</v>
          </cell>
          <cell r="AF888">
            <v>6.5000000000000002E-2</v>
          </cell>
          <cell r="AG888">
            <v>0.59099999999999997</v>
          </cell>
          <cell r="AI888">
            <v>2.07E-2</v>
          </cell>
          <cell r="AS888">
            <v>9.23</v>
          </cell>
          <cell r="AT888">
            <v>6.36</v>
          </cell>
        </row>
        <row r="889">
          <cell r="B889">
            <v>115.2</v>
          </cell>
          <cell r="E889" t="str">
            <v>Top</v>
          </cell>
          <cell r="G889">
            <v>1.45</v>
          </cell>
          <cell r="I889">
            <v>22</v>
          </cell>
          <cell r="J889">
            <v>23</v>
          </cell>
          <cell r="K889">
            <v>2</v>
          </cell>
          <cell r="L889">
            <v>3</v>
          </cell>
          <cell r="M889">
            <v>3</v>
          </cell>
          <cell r="Y889">
            <v>7.74</v>
          </cell>
          <cell r="Z889">
            <v>232.9</v>
          </cell>
          <cell r="AA889">
            <v>29.8</v>
          </cell>
          <cell r="AB889">
            <v>20</v>
          </cell>
          <cell r="AD889">
            <v>15.9</v>
          </cell>
          <cell r="AE889">
            <v>7.0000000000000001E-3</v>
          </cell>
          <cell r="AF889">
            <v>0.04</v>
          </cell>
          <cell r="AG889">
            <v>0.56799999999999995</v>
          </cell>
          <cell r="AI889">
            <v>3.4700000000000002E-2</v>
          </cell>
          <cell r="AS889">
            <v>24.42</v>
          </cell>
          <cell r="AT889">
            <v>22.1</v>
          </cell>
        </row>
        <row r="890">
          <cell r="B890">
            <v>115.2</v>
          </cell>
          <cell r="E890" t="str">
            <v>Top</v>
          </cell>
          <cell r="G890">
            <v>0.95</v>
          </cell>
          <cell r="I890">
            <v>20</v>
          </cell>
          <cell r="J890">
            <v>23</v>
          </cell>
          <cell r="K890">
            <v>3</v>
          </cell>
          <cell r="L890">
            <v>3</v>
          </cell>
          <cell r="M890">
            <v>4</v>
          </cell>
          <cell r="Y890">
            <v>7.84</v>
          </cell>
          <cell r="Z890">
            <v>229.5</v>
          </cell>
          <cell r="AA890">
            <v>67.599999999999994</v>
          </cell>
          <cell r="AB890">
            <v>28</v>
          </cell>
          <cell r="AE890">
            <v>7.0000000000000001E-3</v>
          </cell>
          <cell r="AF890">
            <v>2.5999999999999999E-2</v>
          </cell>
          <cell r="AG890">
            <v>0.84499999999999997</v>
          </cell>
          <cell r="AI890">
            <v>9.0700000000000003E-2</v>
          </cell>
          <cell r="AS890">
            <v>48.09</v>
          </cell>
          <cell r="AT890">
            <v>41.64</v>
          </cell>
        </row>
        <row r="891">
          <cell r="B891">
            <v>115.2</v>
          </cell>
          <cell r="E891" t="str">
            <v>Top</v>
          </cell>
          <cell r="G891">
            <v>1.2</v>
          </cell>
          <cell r="I891">
            <v>26</v>
          </cell>
          <cell r="J891">
            <v>20</v>
          </cell>
          <cell r="K891">
            <v>4</v>
          </cell>
          <cell r="L891">
            <v>3</v>
          </cell>
          <cell r="M891">
            <v>5</v>
          </cell>
          <cell r="Y891">
            <v>7.74</v>
          </cell>
          <cell r="Z891">
            <v>212.5</v>
          </cell>
          <cell r="AA891">
            <v>29.9</v>
          </cell>
          <cell r="AB891">
            <v>6</v>
          </cell>
          <cell r="AC891">
            <v>26.9</v>
          </cell>
          <cell r="AE891">
            <v>7.0000000000000001E-3</v>
          </cell>
          <cell r="AF891">
            <v>4.2000000000000003E-2</v>
          </cell>
          <cell r="AG891">
            <v>0.59699999999999998</v>
          </cell>
          <cell r="AI891">
            <v>0.06</v>
          </cell>
          <cell r="AS891">
            <v>16.21</v>
          </cell>
          <cell r="AT891">
            <v>12.73</v>
          </cell>
        </row>
        <row r="892">
          <cell r="B892">
            <v>115.2</v>
          </cell>
          <cell r="E892" t="str">
            <v>Top</v>
          </cell>
          <cell r="G892">
            <v>1.1499999999999999</v>
          </cell>
          <cell r="I892">
            <v>24</v>
          </cell>
          <cell r="J892">
            <v>24</v>
          </cell>
          <cell r="K892">
            <v>4</v>
          </cell>
          <cell r="L892">
            <v>3</v>
          </cell>
          <cell r="M892">
            <v>5</v>
          </cell>
          <cell r="Y892">
            <v>8.39</v>
          </cell>
          <cell r="Z892">
            <v>195.3</v>
          </cell>
          <cell r="AA892">
            <v>35.6</v>
          </cell>
          <cell r="AB892">
            <v>8</v>
          </cell>
          <cell r="AE892">
            <v>7.0000000000000001E-3</v>
          </cell>
          <cell r="AF892">
            <v>3.2000000000000001E-2</v>
          </cell>
          <cell r="AG892">
            <v>0.628</v>
          </cell>
          <cell r="AI892">
            <v>4.2599999999999999E-2</v>
          </cell>
        </row>
        <row r="893">
          <cell r="B893">
            <v>115</v>
          </cell>
          <cell r="AS893">
            <v>4.3899999999999997</v>
          </cell>
          <cell r="AT893">
            <v>0</v>
          </cell>
        </row>
        <row r="894">
          <cell r="B894">
            <v>115</v>
          </cell>
          <cell r="AS894">
            <v>2.2400000000000002</v>
          </cell>
          <cell r="AT894">
            <v>0</v>
          </cell>
        </row>
        <row r="895">
          <cell r="B895">
            <v>115</v>
          </cell>
          <cell r="AS895">
            <v>2.96</v>
          </cell>
          <cell r="AT895">
            <v>0</v>
          </cell>
        </row>
        <row r="896">
          <cell r="B896">
            <v>115</v>
          </cell>
          <cell r="AS896">
            <v>2.21</v>
          </cell>
          <cell r="AT896">
            <v>0</v>
          </cell>
        </row>
        <row r="897">
          <cell r="B897">
            <v>115</v>
          </cell>
          <cell r="AS897">
            <v>1.79</v>
          </cell>
          <cell r="AT897">
            <v>0.25</v>
          </cell>
        </row>
        <row r="898">
          <cell r="B898">
            <v>115</v>
          </cell>
          <cell r="AS898">
            <v>1.24</v>
          </cell>
          <cell r="AT898">
            <v>0.13</v>
          </cell>
        </row>
        <row r="899">
          <cell r="B899">
            <v>115</v>
          </cell>
          <cell r="AS899">
            <v>2.08</v>
          </cell>
          <cell r="AT899">
            <v>0.2</v>
          </cell>
        </row>
        <row r="900">
          <cell r="B900">
            <v>115</v>
          </cell>
          <cell r="AS900">
            <v>1.77</v>
          </cell>
          <cell r="AT900">
            <v>0.68</v>
          </cell>
        </row>
        <row r="901">
          <cell r="B901">
            <v>115</v>
          </cell>
          <cell r="AS901">
            <v>1.98</v>
          </cell>
          <cell r="AT901">
            <v>0.41</v>
          </cell>
        </row>
        <row r="902">
          <cell r="B902">
            <v>115</v>
          </cell>
          <cell r="AS902">
            <v>5.26</v>
          </cell>
          <cell r="AT902">
            <v>0</v>
          </cell>
        </row>
        <row r="903">
          <cell r="B903">
            <v>115</v>
          </cell>
          <cell r="AS903">
            <v>1.49</v>
          </cell>
          <cell r="AT903">
            <v>0</v>
          </cell>
        </row>
        <row r="904">
          <cell r="B904">
            <v>115</v>
          </cell>
          <cell r="AS904">
            <v>3.03</v>
          </cell>
          <cell r="AT904">
            <v>0.8</v>
          </cell>
        </row>
        <row r="905">
          <cell r="B905">
            <v>115</v>
          </cell>
          <cell r="AS905">
            <v>28.88</v>
          </cell>
          <cell r="AT905">
            <v>26.2</v>
          </cell>
        </row>
        <row r="906">
          <cell r="B906">
            <v>115</v>
          </cell>
          <cell r="AS906">
            <v>10.42</v>
          </cell>
          <cell r="AT906">
            <v>5.62</v>
          </cell>
        </row>
        <row r="907">
          <cell r="B907">
            <v>115</v>
          </cell>
          <cell r="AS907">
            <v>3.42</v>
          </cell>
          <cell r="AT907">
            <v>1.69</v>
          </cell>
        </row>
        <row r="908">
          <cell r="B908">
            <v>115</v>
          </cell>
          <cell r="AS908">
            <v>187.71</v>
          </cell>
          <cell r="AT908">
            <v>186.83</v>
          </cell>
        </row>
        <row r="909">
          <cell r="B909">
            <v>115</v>
          </cell>
          <cell r="AS909">
            <v>4.93</v>
          </cell>
          <cell r="AT909">
            <v>3.56</v>
          </cell>
        </row>
        <row r="910">
          <cell r="B910">
            <v>115</v>
          </cell>
          <cell r="AS910">
            <v>2.0699999999999998</v>
          </cell>
          <cell r="AT910">
            <v>0.55000000000000004</v>
          </cell>
        </row>
        <row r="911">
          <cell r="B911">
            <v>115</v>
          </cell>
          <cell r="AS911">
            <v>1.33</v>
          </cell>
          <cell r="AT911">
            <v>0.73</v>
          </cell>
        </row>
        <row r="912">
          <cell r="B912">
            <v>115</v>
          </cell>
          <cell r="AS912">
            <v>5.7</v>
          </cell>
          <cell r="AT912">
            <v>4.8600000000000003</v>
          </cell>
        </row>
        <row r="913">
          <cell r="B913">
            <v>115</v>
          </cell>
          <cell r="AS913">
            <v>8.35</v>
          </cell>
          <cell r="AT913">
            <v>6.3</v>
          </cell>
        </row>
        <row r="914">
          <cell r="B914">
            <v>115</v>
          </cell>
          <cell r="AS914">
            <v>10.66</v>
          </cell>
          <cell r="AT914">
            <v>6.95</v>
          </cell>
        </row>
        <row r="915">
          <cell r="B915">
            <v>115</v>
          </cell>
          <cell r="AS915">
            <v>16.489999999999998</v>
          </cell>
          <cell r="AT915">
            <v>11.35</v>
          </cell>
        </row>
        <row r="916">
          <cell r="B916">
            <v>115</v>
          </cell>
          <cell r="AS916">
            <v>7.1</v>
          </cell>
          <cell r="AT916">
            <v>3.78</v>
          </cell>
        </row>
        <row r="917">
          <cell r="B917">
            <v>115</v>
          </cell>
          <cell r="AS917">
            <v>16.84</v>
          </cell>
          <cell r="AT917">
            <v>15.13</v>
          </cell>
        </row>
        <row r="918">
          <cell r="B918">
            <v>115</v>
          </cell>
          <cell r="AS918">
            <v>10.53</v>
          </cell>
          <cell r="AT918">
            <v>7.34</v>
          </cell>
        </row>
        <row r="919">
          <cell r="B919">
            <v>115</v>
          </cell>
          <cell r="AS919">
            <v>13.19</v>
          </cell>
          <cell r="AT919">
            <v>2.73</v>
          </cell>
        </row>
        <row r="920">
          <cell r="B920">
            <v>115</v>
          </cell>
          <cell r="AS920">
            <v>18.13</v>
          </cell>
          <cell r="AT920">
            <v>15.31</v>
          </cell>
        </row>
        <row r="921">
          <cell r="B921">
            <v>115</v>
          </cell>
          <cell r="AS921">
            <v>1.9300000000000002</v>
          </cell>
          <cell r="AT921">
            <v>0.55000000000000004</v>
          </cell>
        </row>
        <row r="922">
          <cell r="B922">
            <v>115</v>
          </cell>
          <cell r="AS922">
            <v>13.01</v>
          </cell>
          <cell r="AT922">
            <v>11.06</v>
          </cell>
        </row>
        <row r="923">
          <cell r="B923">
            <v>115</v>
          </cell>
          <cell r="AS923">
            <v>56.02</v>
          </cell>
          <cell r="AT923">
            <v>34.200000000000003</v>
          </cell>
        </row>
        <row r="924">
          <cell r="B924">
            <v>115</v>
          </cell>
          <cell r="AS924">
            <v>18.399999999999999</v>
          </cell>
          <cell r="AT924">
            <v>13.23</v>
          </cell>
        </row>
        <row r="925">
          <cell r="B925">
            <v>115</v>
          </cell>
          <cell r="AS925">
            <v>7.86</v>
          </cell>
          <cell r="AT925">
            <v>2.48</v>
          </cell>
        </row>
        <row r="926">
          <cell r="B926">
            <v>115</v>
          </cell>
          <cell r="AS926">
            <v>14.47</v>
          </cell>
          <cell r="AT926">
            <v>2.72</v>
          </cell>
        </row>
        <row r="927">
          <cell r="B927">
            <v>115</v>
          </cell>
          <cell r="AS927">
            <v>14.01</v>
          </cell>
          <cell r="AT927">
            <v>11.35</v>
          </cell>
        </row>
        <row r="928">
          <cell r="B928">
            <v>115</v>
          </cell>
          <cell r="AS928">
            <v>1.63</v>
          </cell>
          <cell r="AT928">
            <v>0.41</v>
          </cell>
        </row>
        <row r="929">
          <cell r="B929">
            <v>115</v>
          </cell>
          <cell r="AS929">
            <v>7.4300000000000006</v>
          </cell>
          <cell r="AT929">
            <v>6.48</v>
          </cell>
        </row>
        <row r="930">
          <cell r="B930">
            <v>115</v>
          </cell>
          <cell r="AS930">
            <v>19.22</v>
          </cell>
          <cell r="AT930">
            <v>16.04</v>
          </cell>
        </row>
        <row r="931">
          <cell r="B931">
            <v>115</v>
          </cell>
          <cell r="AS931">
            <v>24.67</v>
          </cell>
          <cell r="AT931">
            <v>20.61</v>
          </cell>
        </row>
        <row r="932">
          <cell r="B932">
            <v>115</v>
          </cell>
          <cell r="AS932">
            <v>1.66</v>
          </cell>
          <cell r="AT932">
            <v>0.88</v>
          </cell>
        </row>
        <row r="933">
          <cell r="B933">
            <v>115</v>
          </cell>
          <cell r="AS933">
            <v>40.400000000000006</v>
          </cell>
          <cell r="AT933">
            <v>33.74</v>
          </cell>
        </row>
        <row r="934">
          <cell r="B934">
            <v>115</v>
          </cell>
          <cell r="AS934">
            <v>32.11</v>
          </cell>
          <cell r="AT934">
            <v>28.84</v>
          </cell>
        </row>
        <row r="935">
          <cell r="B935">
            <v>115</v>
          </cell>
          <cell r="AS935">
            <v>35.44</v>
          </cell>
          <cell r="AT935">
            <v>29.09</v>
          </cell>
        </row>
        <row r="936">
          <cell r="B936">
            <v>115</v>
          </cell>
          <cell r="AS936">
            <v>44.160000000000004</v>
          </cell>
          <cell r="AT936">
            <v>41.67</v>
          </cell>
        </row>
        <row r="937">
          <cell r="B937">
            <v>115</v>
          </cell>
          <cell r="AS937">
            <v>29.12</v>
          </cell>
          <cell r="AT937">
            <v>25.89</v>
          </cell>
        </row>
        <row r="938">
          <cell r="B938">
            <v>115</v>
          </cell>
          <cell r="AS938">
            <v>76.86</v>
          </cell>
          <cell r="AT938">
            <v>72.489999999999995</v>
          </cell>
        </row>
        <row r="939">
          <cell r="B939">
            <v>115</v>
          </cell>
          <cell r="AS939">
            <v>48.480000000000004</v>
          </cell>
          <cell r="AT939">
            <v>45.21</v>
          </cell>
        </row>
        <row r="940">
          <cell r="B940">
            <v>115</v>
          </cell>
          <cell r="AS940">
            <v>12.98</v>
          </cell>
          <cell r="AT940">
            <v>8.41</v>
          </cell>
        </row>
        <row r="941">
          <cell r="B941">
            <v>115</v>
          </cell>
          <cell r="AS941">
            <v>28.089999999999996</v>
          </cell>
          <cell r="AT941">
            <v>24.33</v>
          </cell>
        </row>
        <row r="942">
          <cell r="B942">
            <v>115</v>
          </cell>
          <cell r="AS942">
            <v>17.649999999999999</v>
          </cell>
          <cell r="AT942">
            <v>11.62</v>
          </cell>
        </row>
        <row r="943">
          <cell r="B943">
            <v>115</v>
          </cell>
          <cell r="AS943">
            <v>138.75</v>
          </cell>
          <cell r="AT943">
            <v>115.5</v>
          </cell>
        </row>
        <row r="944">
          <cell r="B944">
            <v>115</v>
          </cell>
          <cell r="AS944">
            <v>45.44</v>
          </cell>
          <cell r="AT944">
            <v>39.35</v>
          </cell>
        </row>
        <row r="945">
          <cell r="B945">
            <v>115</v>
          </cell>
          <cell r="AS945">
            <v>15.2</v>
          </cell>
          <cell r="AT945">
            <v>2.36</v>
          </cell>
        </row>
        <row r="946">
          <cell r="B946">
            <v>115</v>
          </cell>
          <cell r="AS946">
            <v>17.760000000000002</v>
          </cell>
          <cell r="AT946">
            <v>10.26</v>
          </cell>
        </row>
        <row r="947">
          <cell r="B947">
            <v>115</v>
          </cell>
          <cell r="AS947">
            <v>15.69</v>
          </cell>
          <cell r="AT947">
            <v>12.18</v>
          </cell>
        </row>
        <row r="948">
          <cell r="B948">
            <v>115</v>
          </cell>
          <cell r="AS948">
            <v>6.04</v>
          </cell>
          <cell r="AT948">
            <v>2.44</v>
          </cell>
        </row>
        <row r="949">
          <cell r="B949">
            <v>115</v>
          </cell>
          <cell r="AS949">
            <v>114.01</v>
          </cell>
          <cell r="AT949">
            <v>106.71</v>
          </cell>
        </row>
        <row r="950">
          <cell r="B950">
            <v>115</v>
          </cell>
          <cell r="AS950">
            <v>10.199999999999999</v>
          </cell>
          <cell r="AT950">
            <v>3.98</v>
          </cell>
        </row>
        <row r="951">
          <cell r="B951">
            <v>115</v>
          </cell>
          <cell r="AS951">
            <v>217.06</v>
          </cell>
          <cell r="AT951">
            <v>202.83</v>
          </cell>
        </row>
        <row r="952">
          <cell r="B952">
            <v>115</v>
          </cell>
          <cell r="AS952">
            <v>1.32</v>
          </cell>
          <cell r="AT952">
            <v>0.79</v>
          </cell>
        </row>
        <row r="953">
          <cell r="B953">
            <v>115</v>
          </cell>
          <cell r="AS953">
            <v>25</v>
          </cell>
          <cell r="AT953">
            <v>14.38</v>
          </cell>
        </row>
        <row r="954">
          <cell r="B954">
            <v>115</v>
          </cell>
          <cell r="AS954">
            <v>11.13</v>
          </cell>
          <cell r="AT954">
            <v>4.72</v>
          </cell>
        </row>
        <row r="955">
          <cell r="B955">
            <v>115</v>
          </cell>
          <cell r="AS955">
            <v>8.86</v>
          </cell>
          <cell r="AT955">
            <v>7.38</v>
          </cell>
        </row>
        <row r="956">
          <cell r="B956">
            <v>115</v>
          </cell>
          <cell r="AS956">
            <v>1.92</v>
          </cell>
          <cell r="AT956">
            <v>1.41</v>
          </cell>
        </row>
        <row r="957">
          <cell r="B957">
            <v>115</v>
          </cell>
          <cell r="AS957">
            <v>2.73</v>
          </cell>
          <cell r="AT957">
            <v>1.5</v>
          </cell>
        </row>
        <row r="958">
          <cell r="B958">
            <v>115</v>
          </cell>
          <cell r="AS958">
            <v>10.15</v>
          </cell>
          <cell r="AT958">
            <v>3.27</v>
          </cell>
        </row>
        <row r="959">
          <cell r="B959">
            <v>115</v>
          </cell>
          <cell r="AS959">
            <v>8.7200000000000006</v>
          </cell>
          <cell r="AT959">
            <v>4.46</v>
          </cell>
        </row>
        <row r="960">
          <cell r="B960">
            <v>115</v>
          </cell>
          <cell r="AS960">
            <v>1.02</v>
          </cell>
          <cell r="AT960">
            <v>0.28999999999999998</v>
          </cell>
        </row>
        <row r="961">
          <cell r="B961">
            <v>115</v>
          </cell>
          <cell r="AS961">
            <v>9.24</v>
          </cell>
          <cell r="AT961">
            <v>1.39</v>
          </cell>
        </row>
        <row r="962">
          <cell r="B962">
            <v>115</v>
          </cell>
          <cell r="AS962">
            <v>13.99</v>
          </cell>
          <cell r="AT962">
            <v>5.42</v>
          </cell>
        </row>
        <row r="963">
          <cell r="B963">
            <v>170</v>
          </cell>
          <cell r="E963" t="str">
            <v>Top</v>
          </cell>
          <cell r="G963">
            <v>1.3</v>
          </cell>
          <cell r="I963">
            <v>26</v>
          </cell>
          <cell r="J963">
            <v>21</v>
          </cell>
          <cell r="K963">
            <v>1</v>
          </cell>
          <cell r="L963">
            <v>2</v>
          </cell>
          <cell r="M963">
            <v>2</v>
          </cell>
          <cell r="Y963">
            <v>7.89</v>
          </cell>
          <cell r="Z963">
            <v>183.5</v>
          </cell>
          <cell r="AA963">
            <v>3</v>
          </cell>
          <cell r="AB963">
            <v>45</v>
          </cell>
          <cell r="AD963">
            <v>9.69</v>
          </cell>
          <cell r="AE963">
            <v>3.4000000000000002E-2</v>
          </cell>
          <cell r="AF963">
            <v>5.0000000000000001E-3</v>
          </cell>
          <cell r="AG963">
            <v>0.34899999999999998</v>
          </cell>
          <cell r="AI963">
            <v>2.18E-2</v>
          </cell>
          <cell r="AS963">
            <v>3.9</v>
          </cell>
          <cell r="AT963">
            <v>0.23</v>
          </cell>
        </row>
        <row r="964">
          <cell r="B964">
            <v>170</v>
          </cell>
          <cell r="E964" t="str">
            <v>Top</v>
          </cell>
          <cell r="G964">
            <v>0.95</v>
          </cell>
          <cell r="I964">
            <v>23</v>
          </cell>
          <cell r="J964">
            <v>19</v>
          </cell>
          <cell r="K964">
            <v>2</v>
          </cell>
          <cell r="L964">
            <v>2</v>
          </cell>
          <cell r="M964">
            <v>3</v>
          </cell>
          <cell r="Y964">
            <v>7.03</v>
          </cell>
          <cell r="Z964">
            <v>121.5</v>
          </cell>
          <cell r="AA964">
            <v>7.3</v>
          </cell>
          <cell r="AB964">
            <v>55</v>
          </cell>
          <cell r="AE964">
            <v>4.2000000000000003E-2</v>
          </cell>
          <cell r="AF964">
            <v>4.2000000000000003E-2</v>
          </cell>
          <cell r="AG964">
            <v>0.57299999999999995</v>
          </cell>
          <cell r="AI964">
            <v>1.8800000000000001E-2</v>
          </cell>
          <cell r="AS964">
            <v>5.61</v>
          </cell>
          <cell r="AT964">
            <v>0</v>
          </cell>
        </row>
        <row r="965">
          <cell r="B965">
            <v>170</v>
          </cell>
          <cell r="E965" t="str">
            <v>Top</v>
          </cell>
          <cell r="G965">
            <v>0.9</v>
          </cell>
          <cell r="I965">
            <v>20</v>
          </cell>
          <cell r="J965">
            <v>18</v>
          </cell>
          <cell r="K965">
            <v>2</v>
          </cell>
          <cell r="L965">
            <v>2</v>
          </cell>
          <cell r="M965">
            <v>3</v>
          </cell>
          <cell r="Y965">
            <v>6.74</v>
          </cell>
          <cell r="Z965">
            <v>151.4</v>
          </cell>
          <cell r="AA965">
            <v>10.5</v>
          </cell>
          <cell r="AB965">
            <v>70</v>
          </cell>
          <cell r="AC965">
            <v>37.799999999999997</v>
          </cell>
          <cell r="AE965">
            <v>7.5999999999999998E-2</v>
          </cell>
          <cell r="AF965">
            <v>0.11</v>
          </cell>
          <cell r="AG965">
            <v>0.46600000000000003</v>
          </cell>
          <cell r="AI965">
            <v>1.9899999999999998E-2</v>
          </cell>
          <cell r="AS965">
            <v>3.25</v>
          </cell>
          <cell r="AT965">
            <v>0</v>
          </cell>
        </row>
        <row r="966">
          <cell r="B966">
            <v>170</v>
          </cell>
          <cell r="E966" t="str">
            <v>Top</v>
          </cell>
          <cell r="G966">
            <v>1.3</v>
          </cell>
          <cell r="I966">
            <v>24</v>
          </cell>
          <cell r="J966">
            <v>19</v>
          </cell>
          <cell r="K966">
            <v>2</v>
          </cell>
          <cell r="L966">
            <v>2</v>
          </cell>
          <cell r="M966">
            <v>3</v>
          </cell>
          <cell r="Y966">
            <v>6.93</v>
          </cell>
          <cell r="Z966">
            <v>141</v>
          </cell>
          <cell r="AA966">
            <v>5.9</v>
          </cell>
          <cell r="AB966">
            <v>70</v>
          </cell>
          <cell r="AE966">
            <v>0.05</v>
          </cell>
          <cell r="AF966">
            <v>0.04</v>
          </cell>
          <cell r="AG966">
            <v>0.49199999999999999</v>
          </cell>
          <cell r="AI966">
            <v>1.9800000000000002E-2</v>
          </cell>
          <cell r="AS966">
            <v>6.73</v>
          </cell>
          <cell r="AT966">
            <v>0</v>
          </cell>
        </row>
        <row r="967">
          <cell r="B967">
            <v>170</v>
          </cell>
          <cell r="E967" t="str">
            <v>Top</v>
          </cell>
          <cell r="G967">
            <v>0.95</v>
          </cell>
          <cell r="I967">
            <v>25</v>
          </cell>
          <cell r="J967">
            <v>19</v>
          </cell>
          <cell r="K967">
            <v>1</v>
          </cell>
          <cell r="L967">
            <v>3</v>
          </cell>
          <cell r="M967">
            <v>2</v>
          </cell>
          <cell r="Y967">
            <v>7.07</v>
          </cell>
          <cell r="Z967">
            <v>145.1</v>
          </cell>
          <cell r="AA967">
            <v>1.8</v>
          </cell>
          <cell r="AB967">
            <v>90</v>
          </cell>
          <cell r="AD967">
            <v>7.18</v>
          </cell>
          <cell r="AE967">
            <v>4.4999999999999998E-2</v>
          </cell>
          <cell r="AF967">
            <v>0.13700000000000001</v>
          </cell>
          <cell r="AG967">
            <v>0.57499999999999996</v>
          </cell>
          <cell r="AI967">
            <v>2.6600000000000002E-2</v>
          </cell>
          <cell r="AS967">
            <v>4.26</v>
          </cell>
          <cell r="AT967">
            <v>0</v>
          </cell>
        </row>
        <row r="968">
          <cell r="B968">
            <v>170</v>
          </cell>
          <cell r="E968" t="str">
            <v>Top</v>
          </cell>
          <cell r="G968">
            <v>1.2</v>
          </cell>
          <cell r="I968">
            <v>18</v>
          </cell>
          <cell r="J968">
            <v>16</v>
          </cell>
          <cell r="K968">
            <v>2</v>
          </cell>
          <cell r="L968">
            <v>3</v>
          </cell>
          <cell r="M968">
            <v>3</v>
          </cell>
          <cell r="Y968">
            <v>7.71</v>
          </cell>
          <cell r="Z968">
            <v>168.7</v>
          </cell>
          <cell r="AA968">
            <v>4.9000000000000004</v>
          </cell>
          <cell r="AB968">
            <v>70</v>
          </cell>
          <cell r="AE968">
            <v>3.2000000000000001E-2</v>
          </cell>
          <cell r="AF968">
            <v>2.5999999999999999E-2</v>
          </cell>
          <cell r="AG968">
            <v>0.56999999999999995</v>
          </cell>
          <cell r="AI968">
            <v>1.95E-2</v>
          </cell>
          <cell r="AS968">
            <v>4.2699999999999996</v>
          </cell>
          <cell r="AT968">
            <v>0</v>
          </cell>
        </row>
        <row r="969">
          <cell r="B969">
            <v>170</v>
          </cell>
          <cell r="E969" t="str">
            <v>Top</v>
          </cell>
          <cell r="G969">
            <v>1.5</v>
          </cell>
          <cell r="I969">
            <v>14</v>
          </cell>
          <cell r="J969">
            <v>15</v>
          </cell>
          <cell r="K969">
            <v>2</v>
          </cell>
          <cell r="L969">
            <v>3</v>
          </cell>
          <cell r="M969">
            <v>3</v>
          </cell>
          <cell r="Y969">
            <v>7.16</v>
          </cell>
          <cell r="Z969">
            <v>169.6</v>
          </cell>
          <cell r="AA969">
            <v>1.2</v>
          </cell>
          <cell r="AB969">
            <v>65</v>
          </cell>
          <cell r="AC969">
            <v>34.700000000000003</v>
          </cell>
          <cell r="AE969">
            <v>5.1999999999999998E-2</v>
          </cell>
          <cell r="AF969">
            <v>6.9000000000000006E-2</v>
          </cell>
          <cell r="AG969">
            <v>0.53100000000000003</v>
          </cell>
          <cell r="AI969">
            <v>1.3800000000000002E-2</v>
          </cell>
          <cell r="AS969">
            <v>1.6</v>
          </cell>
          <cell r="AT969">
            <v>0</v>
          </cell>
        </row>
        <row r="970">
          <cell r="B970">
            <v>170</v>
          </cell>
          <cell r="E970" t="str">
            <v>Top</v>
          </cell>
          <cell r="G970">
            <v>1.5</v>
          </cell>
          <cell r="I970">
            <v>25</v>
          </cell>
          <cell r="J970">
            <v>19</v>
          </cell>
          <cell r="K970">
            <v>2</v>
          </cell>
          <cell r="L970">
            <v>3</v>
          </cell>
          <cell r="M970">
            <v>2</v>
          </cell>
          <cell r="Y970">
            <v>7.41</v>
          </cell>
          <cell r="Z970">
            <v>194.3</v>
          </cell>
          <cell r="AA970">
            <v>11.4</v>
          </cell>
          <cell r="AB970">
            <v>35</v>
          </cell>
          <cell r="AE970">
            <v>5.8000000000000003E-2</v>
          </cell>
          <cell r="AF970">
            <v>9.1999999999999998E-2</v>
          </cell>
          <cell r="AG970">
            <v>0.502</v>
          </cell>
          <cell r="AI970">
            <v>1.77E-2</v>
          </cell>
          <cell r="AS970">
            <v>3.75</v>
          </cell>
          <cell r="AT970">
            <v>0.16</v>
          </cell>
        </row>
        <row r="971">
          <cell r="B971">
            <v>170</v>
          </cell>
          <cell r="AS971">
            <v>38.409999999999997</v>
          </cell>
          <cell r="AT971">
            <v>0</v>
          </cell>
        </row>
        <row r="972">
          <cell r="B972">
            <v>107</v>
          </cell>
          <cell r="E972" t="str">
            <v>Top</v>
          </cell>
          <cell r="G972">
            <v>3</v>
          </cell>
          <cell r="I972">
            <v>20</v>
          </cell>
          <cell r="J972">
            <v>21</v>
          </cell>
          <cell r="K972">
            <v>2</v>
          </cell>
          <cell r="L972">
            <v>3</v>
          </cell>
          <cell r="M972">
            <v>5</v>
          </cell>
          <cell r="Y972">
            <v>9.0399999999999991</v>
          </cell>
          <cell r="Z972">
            <v>92.5</v>
          </cell>
          <cell r="AA972">
            <v>1.3</v>
          </cell>
          <cell r="AB972">
            <v>14</v>
          </cell>
          <cell r="AD972">
            <v>4.46</v>
          </cell>
          <cell r="AE972">
            <v>7.0000000000000001E-3</v>
          </cell>
          <cell r="AF972">
            <v>4.2999999999999997E-2</v>
          </cell>
          <cell r="AG972">
            <v>0.46400000000000002</v>
          </cell>
          <cell r="AI972">
            <v>8.5000000000000006E-3</v>
          </cell>
          <cell r="AS972">
            <v>2.36</v>
          </cell>
          <cell r="AT972">
            <v>1.3</v>
          </cell>
        </row>
        <row r="973">
          <cell r="B973">
            <v>107</v>
          </cell>
          <cell r="E973" t="str">
            <v>Top</v>
          </cell>
          <cell r="G973">
            <v>3</v>
          </cell>
          <cell r="I973">
            <v>10</v>
          </cell>
          <cell r="J973">
            <v>20</v>
          </cell>
          <cell r="K973">
            <v>2</v>
          </cell>
          <cell r="L973">
            <v>3</v>
          </cell>
          <cell r="M973">
            <v>2</v>
          </cell>
          <cell r="Y973">
            <v>6.64</v>
          </cell>
          <cell r="Z973">
            <v>73.099999999999994</v>
          </cell>
          <cell r="AA973">
            <v>2.4</v>
          </cell>
          <cell r="AB973">
            <v>10</v>
          </cell>
          <cell r="AE973">
            <v>0.02</v>
          </cell>
          <cell r="AF973">
            <v>1.7999999999999999E-2</v>
          </cell>
          <cell r="AG973">
            <v>0.28999999999999998</v>
          </cell>
          <cell r="AI973">
            <v>7.1999999999999998E-3</v>
          </cell>
        </row>
        <row r="974">
          <cell r="B974">
            <v>107</v>
          </cell>
          <cell r="E974" t="str">
            <v>Top</v>
          </cell>
          <cell r="G974">
            <v>2.5</v>
          </cell>
          <cell r="I974">
            <v>14</v>
          </cell>
          <cell r="J974">
            <v>20</v>
          </cell>
          <cell r="K974">
            <v>2</v>
          </cell>
          <cell r="L974">
            <v>3</v>
          </cell>
          <cell r="M974">
            <v>2</v>
          </cell>
          <cell r="Y974">
            <v>7.78</v>
          </cell>
          <cell r="Z974">
            <v>69.2</v>
          </cell>
          <cell r="AA974">
            <v>3.8</v>
          </cell>
          <cell r="AB974">
            <v>14</v>
          </cell>
          <cell r="AC974">
            <v>20.2</v>
          </cell>
          <cell r="AE974">
            <v>7.0000000000000001E-3</v>
          </cell>
          <cell r="AF974">
            <v>4.8000000000000001E-2</v>
          </cell>
          <cell r="AG974">
            <v>0.33700000000000002</v>
          </cell>
          <cell r="AI974">
            <v>7.6E-3</v>
          </cell>
          <cell r="AS974">
            <v>2.67</v>
          </cell>
          <cell r="AT974">
            <v>0.65</v>
          </cell>
        </row>
        <row r="975">
          <cell r="B975">
            <v>107</v>
          </cell>
          <cell r="E975" t="str">
            <v>Top</v>
          </cell>
          <cell r="G975">
            <v>2.75</v>
          </cell>
          <cell r="I975">
            <v>20</v>
          </cell>
          <cell r="J975">
            <v>23</v>
          </cell>
          <cell r="K975">
            <v>2</v>
          </cell>
          <cell r="L975">
            <v>3</v>
          </cell>
          <cell r="M975">
            <v>2</v>
          </cell>
          <cell r="Y975">
            <v>6.67</v>
          </cell>
          <cell r="Z975">
            <v>72.3</v>
          </cell>
          <cell r="AA975">
            <v>3.4</v>
          </cell>
          <cell r="AB975">
            <v>15</v>
          </cell>
          <cell r="AE975">
            <v>7.0000000000000001E-3</v>
          </cell>
          <cell r="AF975">
            <v>5.3999999999999999E-2</v>
          </cell>
          <cell r="AG975">
            <v>0.627</v>
          </cell>
          <cell r="AI975">
            <v>1.06E-2</v>
          </cell>
          <cell r="AS975">
            <v>2.56</v>
          </cell>
          <cell r="AT975">
            <v>0</v>
          </cell>
        </row>
        <row r="976">
          <cell r="B976">
            <v>107</v>
          </cell>
          <cell r="E976" t="str">
            <v>Top</v>
          </cell>
          <cell r="G976">
            <v>3</v>
          </cell>
          <cell r="I976">
            <v>12</v>
          </cell>
          <cell r="J976">
            <v>20</v>
          </cell>
          <cell r="K976">
            <v>2</v>
          </cell>
          <cell r="L976">
            <v>3</v>
          </cell>
          <cell r="M976">
            <v>2</v>
          </cell>
          <cell r="Y976">
            <v>7.11</v>
          </cell>
          <cell r="Z976">
            <v>69.099999999999994</v>
          </cell>
          <cell r="AA976">
            <v>2.2000000000000002</v>
          </cell>
          <cell r="AB976">
            <v>16</v>
          </cell>
          <cell r="AD976">
            <v>3.77</v>
          </cell>
          <cell r="AE976">
            <v>7.0000000000000001E-3</v>
          </cell>
          <cell r="AF976">
            <v>1.4E-2</v>
          </cell>
          <cell r="AG976">
            <v>0.20599999999999999</v>
          </cell>
          <cell r="AI976">
            <v>6.1999999999999998E-3</v>
          </cell>
          <cell r="AS976">
            <v>1.6099999999999999</v>
          </cell>
          <cell r="AT976">
            <v>0.67</v>
          </cell>
        </row>
        <row r="977">
          <cell r="B977">
            <v>107</v>
          </cell>
          <cell r="E977" t="str">
            <v>Top</v>
          </cell>
          <cell r="G977">
            <v>4</v>
          </cell>
          <cell r="I977">
            <v>20</v>
          </cell>
          <cell r="J977">
            <v>25</v>
          </cell>
          <cell r="K977">
            <v>2</v>
          </cell>
          <cell r="L977">
            <v>3</v>
          </cell>
          <cell r="M977">
            <v>2</v>
          </cell>
          <cell r="Y977">
            <v>0</v>
          </cell>
          <cell r="Z977">
            <v>64.2</v>
          </cell>
          <cell r="AA977">
            <v>1.5</v>
          </cell>
          <cell r="AB977">
            <v>14</v>
          </cell>
          <cell r="AE977">
            <v>7.0000000000000001E-3</v>
          </cell>
          <cell r="AF977">
            <v>1.4E-2</v>
          </cell>
          <cell r="AG977">
            <v>0.24099999999999999</v>
          </cell>
          <cell r="AI977">
            <v>6.9000000000000008E-3</v>
          </cell>
          <cell r="AS977">
            <v>0.69</v>
          </cell>
          <cell r="AT977">
            <v>0.25</v>
          </cell>
        </row>
        <row r="978">
          <cell r="B978">
            <v>107</v>
          </cell>
          <cell r="E978" t="str">
            <v>Top</v>
          </cell>
          <cell r="G978">
            <v>4</v>
          </cell>
          <cell r="I978">
            <v>10</v>
          </cell>
          <cell r="J978">
            <v>21</v>
          </cell>
          <cell r="K978">
            <v>2</v>
          </cell>
          <cell r="L978">
            <v>3</v>
          </cell>
          <cell r="M978">
            <v>2</v>
          </cell>
          <cell r="Y978">
            <v>7.29</v>
          </cell>
          <cell r="Z978">
            <v>65.2</v>
          </cell>
          <cell r="AA978">
            <v>1.9</v>
          </cell>
          <cell r="AB978">
            <v>11</v>
          </cell>
          <cell r="AC978">
            <v>23.3</v>
          </cell>
          <cell r="AE978">
            <v>7.0000000000000001E-3</v>
          </cell>
          <cell r="AF978">
            <v>6.3E-2</v>
          </cell>
          <cell r="AG978">
            <v>0.26200000000000001</v>
          </cell>
          <cell r="AI978">
            <v>5.1799999999999999E-2</v>
          </cell>
          <cell r="AS978">
            <v>1.4300000000000002</v>
          </cell>
          <cell r="AT978">
            <v>0.72</v>
          </cell>
        </row>
        <row r="979">
          <cell r="B979">
            <v>107</v>
          </cell>
          <cell r="E979" t="str">
            <v>Top</v>
          </cell>
          <cell r="G979">
            <v>4.25</v>
          </cell>
          <cell r="I979">
            <v>12</v>
          </cell>
          <cell r="J979">
            <v>18</v>
          </cell>
          <cell r="K979">
            <v>2</v>
          </cell>
          <cell r="L979">
            <v>3</v>
          </cell>
          <cell r="M979">
            <v>2</v>
          </cell>
          <cell r="Y979">
            <v>8.76</v>
          </cell>
          <cell r="Z979">
            <v>93.4</v>
          </cell>
          <cell r="AA979">
            <v>3.6</v>
          </cell>
          <cell r="AB979">
            <v>10</v>
          </cell>
          <cell r="AE979">
            <v>7.0000000000000001E-3</v>
          </cell>
          <cell r="AF979">
            <v>1.0999999999999999E-2</v>
          </cell>
          <cell r="AG979">
            <v>0.23400000000000001</v>
          </cell>
          <cell r="AI979">
            <v>6.7000000000000002E-3</v>
          </cell>
          <cell r="AS979">
            <v>1.49</v>
          </cell>
          <cell r="AT979">
            <v>1.21</v>
          </cell>
        </row>
        <row r="980">
          <cell r="B980">
            <v>113</v>
          </cell>
          <cell r="E980" t="str">
            <v>Top</v>
          </cell>
          <cell r="G980">
            <v>3.55</v>
          </cell>
          <cell r="I980">
            <v>25</v>
          </cell>
          <cell r="J980">
            <v>23</v>
          </cell>
          <cell r="K980">
            <v>1</v>
          </cell>
          <cell r="L980">
            <v>3</v>
          </cell>
          <cell r="M980">
            <v>1</v>
          </cell>
          <cell r="Y980">
            <v>7.7</v>
          </cell>
          <cell r="Z980">
            <v>71.3</v>
          </cell>
          <cell r="AA980">
            <v>0.1</v>
          </cell>
          <cell r="AB980">
            <v>10</v>
          </cell>
          <cell r="AD980">
            <v>6.13</v>
          </cell>
          <cell r="AE980">
            <v>7.0000000000000001E-3</v>
          </cell>
          <cell r="AF980">
            <v>7.0000000000000001E-3</v>
          </cell>
          <cell r="AG980">
            <v>0.308</v>
          </cell>
          <cell r="AI980">
            <v>1.32E-2</v>
          </cell>
          <cell r="AS980">
            <v>1.54</v>
          </cell>
          <cell r="AT980">
            <v>0.3</v>
          </cell>
        </row>
        <row r="981">
          <cell r="B981">
            <v>113</v>
          </cell>
          <cell r="E981" t="str">
            <v>Top</v>
          </cell>
          <cell r="G981">
            <v>6.5</v>
          </cell>
          <cell r="I981">
            <v>25</v>
          </cell>
          <cell r="J981">
            <v>25</v>
          </cell>
          <cell r="K981">
            <v>1</v>
          </cell>
          <cell r="L981">
            <v>1</v>
          </cell>
          <cell r="M981">
            <v>1</v>
          </cell>
          <cell r="Y981">
            <v>6.84</v>
          </cell>
          <cell r="Z981">
            <v>67.099999999999994</v>
          </cell>
          <cell r="AA981">
            <v>1.5</v>
          </cell>
          <cell r="AB981">
            <v>8</v>
          </cell>
          <cell r="AE981">
            <v>0.03</v>
          </cell>
          <cell r="AF981">
            <v>1.0999999999999999E-2</v>
          </cell>
          <cell r="AG981">
            <v>0.46</v>
          </cell>
          <cell r="AI981">
            <v>1.15E-2</v>
          </cell>
          <cell r="AS981">
            <v>1.92</v>
          </cell>
          <cell r="AT981">
            <v>1.1200000000000001</v>
          </cell>
        </row>
        <row r="982">
          <cell r="B982">
            <v>113</v>
          </cell>
          <cell r="E982" t="str">
            <v>Top</v>
          </cell>
          <cell r="G982">
            <v>5.85</v>
          </cell>
          <cell r="I982">
            <v>31</v>
          </cell>
          <cell r="J982">
            <v>26</v>
          </cell>
          <cell r="K982">
            <v>1</v>
          </cell>
          <cell r="L982">
            <v>3</v>
          </cell>
          <cell r="M982">
            <v>1</v>
          </cell>
          <cell r="Y982">
            <v>7.16</v>
          </cell>
          <cell r="Z982">
            <v>68</v>
          </cell>
          <cell r="AA982">
            <v>2</v>
          </cell>
          <cell r="AB982">
            <v>9</v>
          </cell>
          <cell r="AC982">
            <v>19</v>
          </cell>
          <cell r="AE982">
            <v>7.0000000000000001E-3</v>
          </cell>
          <cell r="AF982">
            <v>3.5000000000000003E-2</v>
          </cell>
          <cell r="AG982">
            <v>0.57899999999999996</v>
          </cell>
          <cell r="AI982">
            <v>9.4000000000000004E-3</v>
          </cell>
          <cell r="AS982">
            <v>1.78</v>
          </cell>
          <cell r="AT982">
            <v>0.56999999999999995</v>
          </cell>
        </row>
        <row r="983">
          <cell r="B983">
            <v>113</v>
          </cell>
          <cell r="E983" t="str">
            <v>Top</v>
          </cell>
          <cell r="G983">
            <v>6.65</v>
          </cell>
          <cell r="I983">
            <v>36</v>
          </cell>
          <cell r="J983">
            <v>26</v>
          </cell>
          <cell r="K983">
            <v>1</v>
          </cell>
          <cell r="L983">
            <v>3</v>
          </cell>
          <cell r="M983">
            <v>1</v>
          </cell>
          <cell r="Y983">
            <v>8</v>
          </cell>
          <cell r="Z983">
            <v>66.599999999999994</v>
          </cell>
          <cell r="AA983">
            <v>0.9</v>
          </cell>
          <cell r="AB983">
            <v>5</v>
          </cell>
          <cell r="AE983">
            <v>7.0000000000000001E-3</v>
          </cell>
          <cell r="AF983">
            <v>3.5999999999999997E-2</v>
          </cell>
          <cell r="AG983">
            <v>0.19800000000000001</v>
          </cell>
          <cell r="AI983">
            <v>8.8999999999999999E-3</v>
          </cell>
          <cell r="AS983">
            <v>0.84000000000000008</v>
          </cell>
          <cell r="AT983">
            <v>0.27</v>
          </cell>
        </row>
        <row r="984">
          <cell r="B984">
            <v>113</v>
          </cell>
          <cell r="E984" t="str">
            <v>Top</v>
          </cell>
          <cell r="G984">
            <v>6.75</v>
          </cell>
          <cell r="I984">
            <v>26</v>
          </cell>
          <cell r="J984">
            <v>24</v>
          </cell>
          <cell r="K984">
            <v>1</v>
          </cell>
          <cell r="L984">
            <v>3</v>
          </cell>
          <cell r="M984">
            <v>1</v>
          </cell>
          <cell r="Y984">
            <v>7.53</v>
          </cell>
          <cell r="Z984">
            <v>69</v>
          </cell>
          <cell r="AA984">
            <v>0.9</v>
          </cell>
          <cell r="AB984">
            <v>9</v>
          </cell>
          <cell r="AD984">
            <v>5.7</v>
          </cell>
          <cell r="AE984">
            <v>7.0000000000000001E-3</v>
          </cell>
          <cell r="AF984">
            <v>1.6E-2</v>
          </cell>
          <cell r="AG984">
            <v>0.43099999999999999</v>
          </cell>
          <cell r="AI984">
            <v>9.4999999999999998E-3</v>
          </cell>
          <cell r="AS984">
            <v>0.77</v>
          </cell>
          <cell r="AT984">
            <v>0.44</v>
          </cell>
        </row>
        <row r="985">
          <cell r="B985">
            <v>113</v>
          </cell>
          <cell r="E985" t="str">
            <v>Top</v>
          </cell>
          <cell r="G985">
            <v>6.4</v>
          </cell>
          <cell r="I985">
            <v>26</v>
          </cell>
          <cell r="J985">
            <v>26</v>
          </cell>
          <cell r="K985">
            <v>1</v>
          </cell>
          <cell r="L985">
            <v>3</v>
          </cell>
          <cell r="M985">
            <v>1</v>
          </cell>
          <cell r="Y985">
            <v>7.02</v>
          </cell>
          <cell r="Z985">
            <v>62.8</v>
          </cell>
          <cell r="AA985">
            <v>0.2</v>
          </cell>
          <cell r="AB985">
            <v>11</v>
          </cell>
          <cell r="AE985">
            <v>7.0000000000000001E-3</v>
          </cell>
          <cell r="AF985">
            <v>3.1E-2</v>
          </cell>
          <cell r="AG985">
            <v>0.316</v>
          </cell>
          <cell r="AI985">
            <v>2.2499999999999999E-2</v>
          </cell>
          <cell r="AS985">
            <v>1.56</v>
          </cell>
          <cell r="AT985">
            <v>1.08</v>
          </cell>
        </row>
        <row r="986">
          <cell r="B986">
            <v>113</v>
          </cell>
          <cell r="E986" t="str">
            <v>Top</v>
          </cell>
          <cell r="G986">
            <v>6.9</v>
          </cell>
          <cell r="I986">
            <v>22</v>
          </cell>
          <cell r="J986">
            <v>22</v>
          </cell>
          <cell r="K986">
            <v>1</v>
          </cell>
          <cell r="L986">
            <v>3</v>
          </cell>
          <cell r="M986">
            <v>1</v>
          </cell>
          <cell r="Y986">
            <v>7.25</v>
          </cell>
          <cell r="Z986">
            <v>66.3</v>
          </cell>
          <cell r="AA986">
            <v>1.3</v>
          </cell>
          <cell r="AB986">
            <v>6</v>
          </cell>
          <cell r="AC986">
            <v>11.3</v>
          </cell>
          <cell r="AE986">
            <v>7.0000000000000001E-3</v>
          </cell>
          <cell r="AF986">
            <v>1.2E-2</v>
          </cell>
          <cell r="AG986">
            <v>0.29899999999999999</v>
          </cell>
          <cell r="AI986">
            <v>7.0000000000000001E-3</v>
          </cell>
          <cell r="AS986">
            <v>0.65</v>
          </cell>
          <cell r="AT986">
            <v>0.21</v>
          </cell>
        </row>
        <row r="987">
          <cell r="B987">
            <v>113</v>
          </cell>
          <cell r="E987" t="str">
            <v>Top</v>
          </cell>
          <cell r="G987">
            <v>7</v>
          </cell>
          <cell r="I987">
            <v>17</v>
          </cell>
          <cell r="J987">
            <v>20</v>
          </cell>
          <cell r="K987">
            <v>1</v>
          </cell>
          <cell r="L987">
            <v>3</v>
          </cell>
          <cell r="M987">
            <v>1</v>
          </cell>
          <cell r="Y987">
            <v>7.08</v>
          </cell>
          <cell r="Z987">
            <v>35.5</v>
          </cell>
          <cell r="AA987">
            <v>1.1000000000000001</v>
          </cell>
          <cell r="AB987">
            <v>7</v>
          </cell>
          <cell r="AE987">
            <v>7.0000000000000001E-3</v>
          </cell>
          <cell r="AF987">
            <v>0.01</v>
          </cell>
          <cell r="AG987">
            <v>0.35499999999999998</v>
          </cell>
          <cell r="AI987">
            <v>8.0000000000000002E-3</v>
          </cell>
          <cell r="AS987">
            <v>1.78</v>
          </cell>
          <cell r="AT987">
            <v>1</v>
          </cell>
        </row>
        <row r="988">
          <cell r="B988">
            <v>113</v>
          </cell>
          <cell r="AS988">
            <v>773.75</v>
          </cell>
          <cell r="AT988">
            <v>225.99999999999997</v>
          </cell>
        </row>
        <row r="989">
          <cell r="B989">
            <v>113</v>
          </cell>
          <cell r="AS989">
            <v>158</v>
          </cell>
          <cell r="AT989">
            <v>85.25</v>
          </cell>
        </row>
        <row r="990">
          <cell r="B990">
            <v>113</v>
          </cell>
          <cell r="AS990">
            <v>1941.2500000000002</v>
          </cell>
          <cell r="AT990">
            <v>0</v>
          </cell>
        </row>
        <row r="991">
          <cell r="B991">
            <v>245</v>
          </cell>
          <cell r="E991" t="str">
            <v>Top</v>
          </cell>
          <cell r="G991">
            <v>2.65</v>
          </cell>
          <cell r="I991">
            <v>24</v>
          </cell>
          <cell r="J991">
            <v>21</v>
          </cell>
          <cell r="K991">
            <v>1</v>
          </cell>
          <cell r="L991">
            <v>3</v>
          </cell>
          <cell r="M991">
            <v>1</v>
          </cell>
          <cell r="Y991">
            <v>8.31</v>
          </cell>
          <cell r="Z991">
            <v>502.2</v>
          </cell>
          <cell r="AA991">
            <v>1.8</v>
          </cell>
          <cell r="AB991">
            <v>6</v>
          </cell>
          <cell r="AD991">
            <v>57</v>
          </cell>
          <cell r="AE991">
            <v>0.30099999999999999</v>
          </cell>
          <cell r="AF991">
            <v>2.5000000000000001E-3</v>
          </cell>
          <cell r="AG991">
            <v>0.60699999999999998</v>
          </cell>
          <cell r="AI991">
            <v>1.2199999999999999E-2</v>
          </cell>
          <cell r="AS991">
            <v>1.71</v>
          </cell>
          <cell r="AT991">
            <v>0.23</v>
          </cell>
        </row>
        <row r="992">
          <cell r="B992">
            <v>245</v>
          </cell>
          <cell r="E992" t="str">
            <v>Top</v>
          </cell>
          <cell r="G992">
            <v>1.25</v>
          </cell>
          <cell r="I992">
            <v>25</v>
          </cell>
          <cell r="J992">
            <v>23</v>
          </cell>
          <cell r="K992">
            <v>2</v>
          </cell>
          <cell r="L992">
            <v>2</v>
          </cell>
          <cell r="M992">
            <v>3</v>
          </cell>
          <cell r="Y992">
            <v>7.35</v>
          </cell>
          <cell r="Z992">
            <v>336.6</v>
          </cell>
          <cell r="AA992">
            <v>9.6</v>
          </cell>
          <cell r="AB992">
            <v>15</v>
          </cell>
          <cell r="AE992">
            <v>0.441</v>
          </cell>
          <cell r="AF992">
            <v>1.6E-2</v>
          </cell>
          <cell r="AG992">
            <v>0.60799999999999998</v>
          </cell>
          <cell r="AI992">
            <v>1.7999999999999999E-2</v>
          </cell>
          <cell r="AS992">
            <v>4.09</v>
          </cell>
          <cell r="AT992">
            <v>0</v>
          </cell>
        </row>
        <row r="993">
          <cell r="B993">
            <v>245</v>
          </cell>
          <cell r="E993" t="str">
            <v>Top</v>
          </cell>
          <cell r="G993">
            <v>1.7</v>
          </cell>
          <cell r="I993">
            <v>26</v>
          </cell>
          <cell r="J993">
            <v>24</v>
          </cell>
          <cell r="K993">
            <v>2</v>
          </cell>
          <cell r="L993">
            <v>2</v>
          </cell>
          <cell r="M993">
            <v>1</v>
          </cell>
          <cell r="Y993">
            <v>7.1</v>
          </cell>
          <cell r="Z993">
            <v>398.3</v>
          </cell>
          <cell r="AA993">
            <v>7.7</v>
          </cell>
          <cell r="AB993">
            <v>10</v>
          </cell>
          <cell r="AC993">
            <v>34.4</v>
          </cell>
          <cell r="AE993">
            <v>0.26100000000000001</v>
          </cell>
          <cell r="AF993">
            <v>2.3E-2</v>
          </cell>
          <cell r="AG993">
            <v>0.57599999999999996</v>
          </cell>
          <cell r="AI993">
            <v>1.6899999999999998E-2</v>
          </cell>
          <cell r="AS993">
            <v>2.5599999999999996</v>
          </cell>
          <cell r="AT993">
            <v>0.18</v>
          </cell>
        </row>
        <row r="994">
          <cell r="B994">
            <v>245</v>
          </cell>
          <cell r="E994" t="str">
            <v>Top</v>
          </cell>
          <cell r="G994">
            <v>1.1499999999999999</v>
          </cell>
          <cell r="I994">
            <v>27</v>
          </cell>
          <cell r="J994">
            <v>24</v>
          </cell>
          <cell r="K994">
            <v>3</v>
          </cell>
          <cell r="L994">
            <v>1</v>
          </cell>
          <cell r="M994">
            <v>2</v>
          </cell>
          <cell r="Y994">
            <v>8.0399999999999991</v>
          </cell>
          <cell r="Z994">
            <v>482.9</v>
          </cell>
          <cell r="AA994">
            <v>6.2</v>
          </cell>
          <cell r="AB994">
            <v>7</v>
          </cell>
          <cell r="AE994">
            <v>0.27800000000000002</v>
          </cell>
          <cell r="AF994">
            <v>3.9E-2</v>
          </cell>
          <cell r="AG994">
            <v>0.80700000000000005</v>
          </cell>
          <cell r="AI994">
            <v>2.8000000000000001E-2</v>
          </cell>
          <cell r="AS994">
            <v>5.76</v>
          </cell>
          <cell r="AT994">
            <v>0</v>
          </cell>
        </row>
        <row r="995">
          <cell r="B995">
            <v>245</v>
          </cell>
          <cell r="E995" t="str">
            <v>Top</v>
          </cell>
          <cell r="G995">
            <v>0.8</v>
          </cell>
          <cell r="I995">
            <v>24</v>
          </cell>
          <cell r="J995">
            <v>20</v>
          </cell>
          <cell r="K995">
            <v>3</v>
          </cell>
          <cell r="L995">
            <v>1</v>
          </cell>
          <cell r="M995">
            <v>2</v>
          </cell>
          <cell r="Y995">
            <v>7.26</v>
          </cell>
          <cell r="Z995">
            <v>395.7</v>
          </cell>
          <cell r="AA995">
            <v>7.8</v>
          </cell>
          <cell r="AB995">
            <v>5</v>
          </cell>
          <cell r="AD995">
            <v>51.6</v>
          </cell>
          <cell r="AE995">
            <v>0.20300000000000001</v>
          </cell>
          <cell r="AF995">
            <v>0.10100000000000001</v>
          </cell>
          <cell r="AG995">
            <v>0.54500000000000004</v>
          </cell>
          <cell r="AI995">
            <v>2.12E-2</v>
          </cell>
          <cell r="AS995">
            <v>4.01</v>
          </cell>
          <cell r="AT995">
            <v>0.73</v>
          </cell>
        </row>
        <row r="996">
          <cell r="B996">
            <v>245</v>
          </cell>
          <cell r="E996" t="str">
            <v>Top</v>
          </cell>
          <cell r="G996">
            <v>1.45</v>
          </cell>
          <cell r="I996">
            <v>17</v>
          </cell>
          <cell r="J996">
            <v>17</v>
          </cell>
          <cell r="K996">
            <v>2</v>
          </cell>
          <cell r="L996">
            <v>1</v>
          </cell>
          <cell r="M996">
            <v>2</v>
          </cell>
          <cell r="Y996">
            <v>8.1999999999999993</v>
          </cell>
          <cell r="Z996">
            <v>487.8</v>
          </cell>
          <cell r="AA996">
            <v>3.6</v>
          </cell>
          <cell r="AB996">
            <v>10</v>
          </cell>
          <cell r="AE996">
            <v>0.158</v>
          </cell>
          <cell r="AF996">
            <v>6.6000000000000003E-2</v>
          </cell>
          <cell r="AG996">
            <v>0.56999999999999995</v>
          </cell>
          <cell r="AI996">
            <v>1.46E-2</v>
          </cell>
          <cell r="AS996">
            <v>2.8450000000000002</v>
          </cell>
          <cell r="AT996">
            <v>0.52</v>
          </cell>
        </row>
        <row r="997">
          <cell r="B997">
            <v>245</v>
          </cell>
          <cell r="AS997">
            <v>169.5</v>
          </cell>
          <cell r="AT997">
            <v>146.75</v>
          </cell>
        </row>
        <row r="998">
          <cell r="B998">
            <v>147</v>
          </cell>
          <cell r="E998" t="str">
            <v>Top</v>
          </cell>
          <cell r="G998">
            <v>1.4</v>
          </cell>
          <cell r="I998">
            <v>22</v>
          </cell>
          <cell r="J998">
            <v>17</v>
          </cell>
          <cell r="K998">
            <v>2</v>
          </cell>
          <cell r="L998">
            <v>3</v>
          </cell>
          <cell r="M998">
            <v>2</v>
          </cell>
          <cell r="Y998">
            <v>7.68</v>
          </cell>
          <cell r="Z998">
            <v>107.5</v>
          </cell>
          <cell r="AA998">
            <v>3.1</v>
          </cell>
          <cell r="AB998">
            <v>50</v>
          </cell>
          <cell r="AD998">
            <v>23.4</v>
          </cell>
          <cell r="AE998">
            <v>8.6999999999999994E-2</v>
          </cell>
          <cell r="AF998">
            <v>0.31</v>
          </cell>
          <cell r="AG998">
            <v>1.585</v>
          </cell>
          <cell r="AI998">
            <v>8.6300000000000002E-2</v>
          </cell>
          <cell r="AS998">
            <v>2.64</v>
          </cell>
          <cell r="AT998">
            <v>0.38</v>
          </cell>
        </row>
        <row r="999">
          <cell r="B999">
            <v>147</v>
          </cell>
          <cell r="E999" t="str">
            <v>Top</v>
          </cell>
          <cell r="G999">
            <v>1.45</v>
          </cell>
          <cell r="I999">
            <v>27</v>
          </cell>
          <cell r="J999">
            <v>20</v>
          </cell>
          <cell r="K999">
            <v>2</v>
          </cell>
          <cell r="L999">
            <v>3</v>
          </cell>
          <cell r="M999">
            <v>2</v>
          </cell>
          <cell r="Y999">
            <v>7.24</v>
          </cell>
          <cell r="Z999">
            <v>307.5</v>
          </cell>
          <cell r="AA999">
            <v>12.9</v>
          </cell>
          <cell r="AB999">
            <v>44</v>
          </cell>
          <cell r="AE999">
            <v>7.0000000000000001E-3</v>
          </cell>
          <cell r="AF999">
            <v>0.11799999999999999</v>
          </cell>
          <cell r="AG999">
            <v>0.99299999999999999</v>
          </cell>
          <cell r="AI999">
            <v>9.3799999999999994E-2</v>
          </cell>
          <cell r="AS999">
            <v>7.59</v>
          </cell>
          <cell r="AT999">
            <v>0.1</v>
          </cell>
        </row>
        <row r="1000">
          <cell r="B1000">
            <v>147</v>
          </cell>
          <cell r="E1000" t="str">
            <v>Top</v>
          </cell>
          <cell r="G1000">
            <v>0.6</v>
          </cell>
          <cell r="I1000">
            <v>26</v>
          </cell>
          <cell r="J1000">
            <v>21</v>
          </cell>
          <cell r="K1000">
            <v>4</v>
          </cell>
          <cell r="L1000">
            <v>3</v>
          </cell>
          <cell r="M1000">
            <v>4</v>
          </cell>
          <cell r="Y1000">
            <v>8.09</v>
          </cell>
          <cell r="Z1000">
            <v>280.39999999999998</v>
          </cell>
          <cell r="AA1000">
            <v>24.6</v>
          </cell>
          <cell r="AB1000">
            <v>42</v>
          </cell>
          <cell r="AC1000">
            <v>36.799999999999997</v>
          </cell>
          <cell r="AG1000">
            <v>1.375</v>
          </cell>
          <cell r="AI1000">
            <v>0.1205</v>
          </cell>
          <cell r="AS1000">
            <v>32.97</v>
          </cell>
          <cell r="AT1000">
            <v>12.05</v>
          </cell>
        </row>
        <row r="1001">
          <cell r="B1001">
            <v>147</v>
          </cell>
          <cell r="E1001" t="str">
            <v>Top</v>
          </cell>
          <cell r="G1001">
            <v>0.8</v>
          </cell>
          <cell r="I1001">
            <v>25</v>
          </cell>
          <cell r="J1001">
            <v>23</v>
          </cell>
          <cell r="K1001">
            <v>3</v>
          </cell>
          <cell r="L1001">
            <v>3</v>
          </cell>
          <cell r="M1001">
            <v>3</v>
          </cell>
          <cell r="Y1001">
            <v>7.52</v>
          </cell>
          <cell r="Z1001">
            <v>150.6</v>
          </cell>
          <cell r="AA1001">
            <v>34.1</v>
          </cell>
          <cell r="AB1001">
            <v>50</v>
          </cell>
          <cell r="AE1001">
            <v>7.0000000000000001E-3</v>
          </cell>
          <cell r="AF1001">
            <v>4.8000000000000001E-2</v>
          </cell>
          <cell r="AG1001">
            <v>1.056</v>
          </cell>
          <cell r="AI1001">
            <v>0.13250000000000001</v>
          </cell>
          <cell r="AS1001">
            <v>21.410000000000004</v>
          </cell>
          <cell r="AT1001">
            <v>16.170000000000002</v>
          </cell>
        </row>
        <row r="1002">
          <cell r="B1002">
            <v>147</v>
          </cell>
          <cell r="E1002" t="str">
            <v>Top</v>
          </cell>
          <cell r="G1002">
            <v>0.7</v>
          </cell>
          <cell r="I1002">
            <v>21</v>
          </cell>
          <cell r="J1002">
            <v>20</v>
          </cell>
          <cell r="K1002">
            <v>3</v>
          </cell>
          <cell r="L1002">
            <v>3</v>
          </cell>
          <cell r="M1002">
            <v>3</v>
          </cell>
          <cell r="Y1002">
            <v>7.63</v>
          </cell>
          <cell r="Z1002">
            <v>280.10000000000002</v>
          </cell>
          <cell r="AA1002">
            <v>57.2</v>
          </cell>
          <cell r="AB1002">
            <v>43</v>
          </cell>
          <cell r="AD1002">
            <v>23.7</v>
          </cell>
          <cell r="AE1002">
            <v>7.0000000000000001E-3</v>
          </cell>
          <cell r="AF1002">
            <v>8.8999999999999996E-2</v>
          </cell>
          <cell r="AG1002">
            <v>1.28</v>
          </cell>
          <cell r="AI1002">
            <v>0.12329999999999999</v>
          </cell>
          <cell r="AS1002">
            <v>37.010000000000005</v>
          </cell>
          <cell r="AT1002">
            <v>34.1</v>
          </cell>
        </row>
        <row r="1003">
          <cell r="B1003">
            <v>147</v>
          </cell>
          <cell r="E1003" t="str">
            <v>Top</v>
          </cell>
          <cell r="G1003">
            <v>0.85</v>
          </cell>
          <cell r="I1003">
            <v>27</v>
          </cell>
          <cell r="J1003">
            <v>24</v>
          </cell>
          <cell r="K1003">
            <v>3</v>
          </cell>
          <cell r="L1003">
            <v>3</v>
          </cell>
          <cell r="M1003">
            <v>3</v>
          </cell>
          <cell r="Y1003">
            <v>8.14</v>
          </cell>
          <cell r="Z1003">
            <v>276.39999999999998</v>
          </cell>
          <cell r="AA1003">
            <v>38</v>
          </cell>
          <cell r="AB1003">
            <v>45</v>
          </cell>
          <cell r="AE1003">
            <v>7.0000000000000001E-3</v>
          </cell>
          <cell r="AF1003">
            <v>0.13500000000000001</v>
          </cell>
          <cell r="AG1003">
            <v>1.1100000000000001</v>
          </cell>
          <cell r="AI1003">
            <v>9.8000000000000004E-2</v>
          </cell>
          <cell r="AS1003">
            <v>29.61</v>
          </cell>
          <cell r="AT1003">
            <v>28.45</v>
          </cell>
        </row>
        <row r="1004">
          <cell r="B1004">
            <v>147</v>
          </cell>
          <cell r="E1004" t="str">
            <v>Top</v>
          </cell>
          <cell r="G1004">
            <v>0.9</v>
          </cell>
          <cell r="I1004">
            <v>25</v>
          </cell>
          <cell r="J1004">
            <v>20</v>
          </cell>
          <cell r="K1004">
            <v>4</v>
          </cell>
          <cell r="L1004">
            <v>3</v>
          </cell>
          <cell r="M1004">
            <v>4</v>
          </cell>
          <cell r="Y1004">
            <v>7.65</v>
          </cell>
          <cell r="Z1004">
            <v>306.39999999999998</v>
          </cell>
          <cell r="AA1004">
            <v>52.8</v>
          </cell>
          <cell r="AB1004">
            <v>42</v>
          </cell>
          <cell r="AC1004">
            <v>38.200000000000003</v>
          </cell>
          <cell r="AE1004">
            <v>7.0000000000000001E-3</v>
          </cell>
          <cell r="AF1004">
            <v>3.4000000000000002E-2</v>
          </cell>
          <cell r="AG1004">
            <v>1.48</v>
          </cell>
          <cell r="AI1004">
            <v>0.16419999999999998</v>
          </cell>
          <cell r="AS1004">
            <v>20.66</v>
          </cell>
          <cell r="AT1004">
            <v>15.74</v>
          </cell>
        </row>
        <row r="1005">
          <cell r="B1005">
            <v>147</v>
          </cell>
          <cell r="E1005" t="str">
            <v>Top</v>
          </cell>
          <cell r="G1005">
            <v>0.8</v>
          </cell>
          <cell r="I1005">
            <v>19</v>
          </cell>
          <cell r="J1005">
            <v>16</v>
          </cell>
          <cell r="K1005">
            <v>4</v>
          </cell>
          <cell r="L1005">
            <v>3</v>
          </cell>
          <cell r="M1005">
            <v>4</v>
          </cell>
          <cell r="Y1005">
            <v>7.61</v>
          </cell>
          <cell r="Z1005">
            <v>164.9</v>
          </cell>
          <cell r="AA1005">
            <v>23.7</v>
          </cell>
          <cell r="AB1005">
            <v>28</v>
          </cell>
          <cell r="AE1005">
            <v>7.0000000000000001E-3</v>
          </cell>
          <cell r="AF1005">
            <v>6.6000000000000003E-2</v>
          </cell>
          <cell r="AG1005">
            <v>1.63</v>
          </cell>
          <cell r="AI1005">
            <v>0.2097</v>
          </cell>
          <cell r="AS1005">
            <v>1.05</v>
          </cell>
          <cell r="AT1005">
            <v>0.81</v>
          </cell>
        </row>
        <row r="1006">
          <cell r="B1006">
            <v>147</v>
          </cell>
          <cell r="AS1006">
            <v>16937.5</v>
          </cell>
          <cell r="AT1006">
            <v>16143.749999999998</v>
          </cell>
        </row>
        <row r="1007">
          <cell r="B1007">
            <v>147</v>
          </cell>
          <cell r="AS1007">
            <v>8068.75</v>
          </cell>
          <cell r="AT1007">
            <v>8068.75</v>
          </cell>
        </row>
        <row r="1008">
          <cell r="B1008">
            <v>147</v>
          </cell>
          <cell r="AS1008">
            <v>398037.5</v>
          </cell>
          <cell r="AT1008">
            <v>398037.5</v>
          </cell>
        </row>
        <row r="1009">
          <cell r="B1009">
            <v>147</v>
          </cell>
          <cell r="AS1009">
            <v>1244</v>
          </cell>
          <cell r="AT1009">
            <v>1122.5</v>
          </cell>
        </row>
        <row r="1010">
          <cell r="B1010">
            <v>147</v>
          </cell>
          <cell r="AS1010">
            <v>567.50000000000011</v>
          </cell>
          <cell r="AT1010">
            <v>544.5</v>
          </cell>
        </row>
        <row r="1011">
          <cell r="B1011">
            <v>147</v>
          </cell>
          <cell r="AS1011">
            <v>1639.5</v>
          </cell>
          <cell r="AT1011">
            <v>1537.25</v>
          </cell>
        </row>
        <row r="1012">
          <cell r="B1012">
            <v>147</v>
          </cell>
          <cell r="AS1012">
            <v>3392.75</v>
          </cell>
          <cell r="AT1012">
            <v>3379.9999999999995</v>
          </cell>
        </row>
        <row r="1013">
          <cell r="B1013">
            <v>108</v>
          </cell>
          <cell r="E1013" t="str">
            <v>Top</v>
          </cell>
          <cell r="G1013">
            <v>3.25</v>
          </cell>
          <cell r="I1013">
            <v>19</v>
          </cell>
          <cell r="J1013">
            <v>20</v>
          </cell>
          <cell r="K1013">
            <v>2</v>
          </cell>
          <cell r="L1013">
            <v>1</v>
          </cell>
          <cell r="M1013">
            <v>1</v>
          </cell>
          <cell r="Y1013">
            <v>7.6</v>
          </cell>
          <cell r="Z1013">
            <v>106.4</v>
          </cell>
          <cell r="AA1013">
            <v>5.4</v>
          </cell>
          <cell r="AB1013">
            <v>5</v>
          </cell>
          <cell r="AD1013">
            <v>4.7699999999999996</v>
          </cell>
          <cell r="AE1013">
            <v>7.0000000000000001E-3</v>
          </cell>
          <cell r="AF1013">
            <v>8.0000000000000002E-3</v>
          </cell>
          <cell r="AG1013">
            <v>0.33500000000000002</v>
          </cell>
          <cell r="AI1013">
            <v>5.5999999999999999E-3</v>
          </cell>
          <cell r="AS1013">
            <v>3.08</v>
          </cell>
          <cell r="AT1013">
            <v>1.5</v>
          </cell>
        </row>
        <row r="1014">
          <cell r="B1014">
            <v>108</v>
          </cell>
          <cell r="E1014" t="str">
            <v>Top</v>
          </cell>
          <cell r="G1014">
            <v>3.1</v>
          </cell>
          <cell r="I1014">
            <v>25</v>
          </cell>
          <cell r="J1014">
            <v>22</v>
          </cell>
          <cell r="K1014">
            <v>2</v>
          </cell>
          <cell r="L1014">
            <v>3</v>
          </cell>
          <cell r="M1014">
            <v>1</v>
          </cell>
          <cell r="Y1014">
            <v>7.67</v>
          </cell>
          <cell r="Z1014">
            <v>121.1</v>
          </cell>
          <cell r="AA1014">
            <v>2.5</v>
          </cell>
          <cell r="AB1014">
            <v>13</v>
          </cell>
          <cell r="AE1014">
            <v>7.0000000000000001E-3</v>
          </cell>
          <cell r="AF1014">
            <v>0.01</v>
          </cell>
          <cell r="AG1014">
            <v>0.36299999999999999</v>
          </cell>
          <cell r="AI1014">
            <v>6.9000000000000008E-3</v>
          </cell>
          <cell r="AS1014">
            <v>1.76</v>
          </cell>
          <cell r="AT1014">
            <v>0.48</v>
          </cell>
        </row>
        <row r="1015">
          <cell r="B1015">
            <v>108</v>
          </cell>
          <cell r="E1015" t="str">
            <v>Top</v>
          </cell>
          <cell r="G1015">
            <v>3.7</v>
          </cell>
          <cell r="I1015">
            <v>29</v>
          </cell>
          <cell r="K1015">
            <v>1</v>
          </cell>
          <cell r="L1015">
            <v>3</v>
          </cell>
          <cell r="M1015">
            <v>1</v>
          </cell>
          <cell r="Y1015">
            <v>7.71</v>
          </cell>
          <cell r="Z1015">
            <v>113.6</v>
          </cell>
          <cell r="AA1015">
            <v>3.2</v>
          </cell>
          <cell r="AB1015">
            <v>15</v>
          </cell>
          <cell r="AC1015">
            <v>40.1</v>
          </cell>
          <cell r="AE1015">
            <v>7.0000000000000001E-3</v>
          </cell>
          <cell r="AF1015">
            <v>7.0000000000000001E-3</v>
          </cell>
          <cell r="AG1015">
            <v>0.41899999999999998</v>
          </cell>
          <cell r="AI1015">
            <v>8.6999999999999994E-3</v>
          </cell>
          <cell r="AS1015">
            <v>3.26</v>
          </cell>
          <cell r="AT1015">
            <v>0.25</v>
          </cell>
        </row>
        <row r="1016">
          <cell r="B1016">
            <v>108</v>
          </cell>
          <cell r="E1016" t="str">
            <v>Top</v>
          </cell>
          <cell r="G1016">
            <v>4.3</v>
          </cell>
          <cell r="I1016">
            <v>19</v>
          </cell>
          <cell r="J1016">
            <v>23</v>
          </cell>
          <cell r="K1016">
            <v>1</v>
          </cell>
          <cell r="L1016">
            <v>3</v>
          </cell>
          <cell r="M1016">
            <v>1</v>
          </cell>
          <cell r="Y1016">
            <v>6.94</v>
          </cell>
          <cell r="Z1016">
            <v>117.5</v>
          </cell>
          <cell r="AA1016">
            <v>3.8</v>
          </cell>
          <cell r="AB1016">
            <v>14</v>
          </cell>
          <cell r="AE1016">
            <v>7.0000000000000001E-3</v>
          </cell>
          <cell r="AF1016">
            <v>2.5999999999999999E-2</v>
          </cell>
          <cell r="AG1016">
            <v>0.29199999999999998</v>
          </cell>
          <cell r="AI1016">
            <v>5.5999999999999999E-3</v>
          </cell>
          <cell r="AS1016">
            <v>2.4700000000000002</v>
          </cell>
          <cell r="AT1016">
            <v>0.61</v>
          </cell>
        </row>
        <row r="1017">
          <cell r="B1017">
            <v>108</v>
          </cell>
          <cell r="E1017" t="str">
            <v>Top</v>
          </cell>
          <cell r="G1017">
            <v>3.6</v>
          </cell>
          <cell r="I1017">
            <v>20</v>
          </cell>
          <cell r="J1017">
            <v>25</v>
          </cell>
          <cell r="K1017">
            <v>2</v>
          </cell>
          <cell r="L1017">
            <v>3</v>
          </cell>
          <cell r="M1017">
            <v>2</v>
          </cell>
          <cell r="Y1017">
            <v>7.8</v>
          </cell>
          <cell r="Z1017">
            <v>115.3</v>
          </cell>
          <cell r="AA1017">
            <v>4.5</v>
          </cell>
          <cell r="AB1017">
            <v>10</v>
          </cell>
          <cell r="AD1017">
            <v>4.95</v>
          </cell>
          <cell r="AE1017">
            <v>7.0000000000000001E-3</v>
          </cell>
          <cell r="AF1017">
            <v>2.4E-2</v>
          </cell>
          <cell r="AG1017">
            <v>0.30199999999999999</v>
          </cell>
          <cell r="AI1017">
            <v>6.6E-3</v>
          </cell>
          <cell r="AS1017">
            <v>2.92</v>
          </cell>
          <cell r="AT1017">
            <v>0</v>
          </cell>
        </row>
        <row r="1018">
          <cell r="B1018">
            <v>108</v>
          </cell>
          <cell r="E1018" t="str">
            <v>Top</v>
          </cell>
          <cell r="G1018">
            <v>4.3</v>
          </cell>
          <cell r="I1018">
            <v>24</v>
          </cell>
          <cell r="J1018">
            <v>23</v>
          </cell>
          <cell r="K1018">
            <v>1</v>
          </cell>
          <cell r="L1018">
            <v>3</v>
          </cell>
          <cell r="M1018">
            <v>1</v>
          </cell>
          <cell r="Y1018">
            <v>7.56</v>
          </cell>
          <cell r="Z1018">
            <v>119.9</v>
          </cell>
          <cell r="AA1018">
            <v>3.3</v>
          </cell>
          <cell r="AB1018">
            <v>12</v>
          </cell>
          <cell r="AE1018">
            <v>7.0000000000000001E-3</v>
          </cell>
          <cell r="AF1018">
            <v>6.0000000000000001E-3</v>
          </cell>
          <cell r="AG1018">
            <v>0.38700000000000001</v>
          </cell>
          <cell r="AI1018">
            <v>6.7000000000000002E-3</v>
          </cell>
          <cell r="AS1018">
            <v>1.9700000000000002</v>
          </cell>
          <cell r="AT1018">
            <v>0.62</v>
          </cell>
        </row>
        <row r="1019">
          <cell r="B1019">
            <v>108</v>
          </cell>
          <cell r="E1019" t="str">
            <v>Top</v>
          </cell>
          <cell r="G1019">
            <v>2.75</v>
          </cell>
          <cell r="I1019">
            <v>15</v>
          </cell>
          <cell r="J1019">
            <v>20</v>
          </cell>
          <cell r="K1019">
            <v>1</v>
          </cell>
          <cell r="L1019">
            <v>3</v>
          </cell>
          <cell r="M1019">
            <v>1</v>
          </cell>
          <cell r="Y1019">
            <v>7.46</v>
          </cell>
          <cell r="Z1019">
            <v>92</v>
          </cell>
          <cell r="AA1019">
            <v>13.9</v>
          </cell>
          <cell r="AB1019">
            <v>10</v>
          </cell>
          <cell r="AC1019">
            <v>27.6</v>
          </cell>
          <cell r="AE1019">
            <v>7.0000000000000001E-3</v>
          </cell>
          <cell r="AF1019">
            <v>8.9999999999999993E-3</v>
          </cell>
          <cell r="AG1019">
            <v>0.32500000000000001</v>
          </cell>
          <cell r="AI1019">
            <v>8.9999999999999993E-3</v>
          </cell>
          <cell r="AS1019">
            <v>4.13</v>
          </cell>
          <cell r="AT1019">
            <v>0.73</v>
          </cell>
        </row>
        <row r="1020">
          <cell r="B1020">
            <v>108</v>
          </cell>
          <cell r="E1020" t="str">
            <v>Top</v>
          </cell>
          <cell r="G1020">
            <v>4.1500000000000004</v>
          </cell>
          <cell r="I1020">
            <v>30</v>
          </cell>
          <cell r="J1020">
            <v>24</v>
          </cell>
          <cell r="K1020">
            <v>1</v>
          </cell>
          <cell r="L1020">
            <v>3</v>
          </cell>
          <cell r="M1020">
            <v>2</v>
          </cell>
          <cell r="Y1020">
            <v>8.06</v>
          </cell>
          <cell r="Z1020">
            <v>131.6</v>
          </cell>
          <cell r="AA1020">
            <v>2.4</v>
          </cell>
          <cell r="AB1020">
            <v>0.5</v>
          </cell>
          <cell r="AE1020">
            <v>7.0000000000000001E-3</v>
          </cell>
          <cell r="AF1020">
            <v>1.2999999999999999E-2</v>
          </cell>
          <cell r="AG1020">
            <v>0.57599999999999996</v>
          </cell>
          <cell r="AI1020">
            <v>5.7999999999999996E-3</v>
          </cell>
          <cell r="AS1020">
            <v>1.62</v>
          </cell>
          <cell r="AT1020">
            <v>0.04</v>
          </cell>
        </row>
        <row r="1021">
          <cell r="B1021">
            <v>83</v>
          </cell>
          <cell r="E1021" t="str">
            <v>Top</v>
          </cell>
          <cell r="G1021">
            <v>3.6</v>
          </cell>
          <cell r="I1021">
            <v>20</v>
          </cell>
          <cell r="J1021">
            <v>20</v>
          </cell>
          <cell r="K1021">
            <v>2</v>
          </cell>
          <cell r="L1021">
            <v>4</v>
          </cell>
          <cell r="M1021">
            <v>3</v>
          </cell>
          <cell r="Y1021">
            <v>7.22</v>
          </cell>
          <cell r="Z1021">
            <v>114.3</v>
          </cell>
          <cell r="AA1021">
            <v>2.6</v>
          </cell>
          <cell r="AB1021">
            <v>25</v>
          </cell>
          <cell r="AD1021">
            <v>12.1</v>
          </cell>
          <cell r="AE1021">
            <v>4.8000000000000001E-2</v>
          </cell>
          <cell r="AF1021">
            <v>2.5000000000000001E-3</v>
          </cell>
          <cell r="AG1021">
            <v>0.34899999999999998</v>
          </cell>
          <cell r="AI1021">
            <v>1.2199999999999999E-2</v>
          </cell>
          <cell r="AS1021">
            <v>2.27</v>
          </cell>
          <cell r="AT1021">
            <v>0.23</v>
          </cell>
        </row>
        <row r="1022">
          <cell r="B1022">
            <v>83</v>
          </cell>
          <cell r="E1022" t="str">
            <v>Top</v>
          </cell>
          <cell r="G1022">
            <v>3.45</v>
          </cell>
          <cell r="I1022">
            <v>18</v>
          </cell>
          <cell r="J1022">
            <v>21</v>
          </cell>
          <cell r="K1022">
            <v>1</v>
          </cell>
          <cell r="L1022">
            <v>3</v>
          </cell>
          <cell r="M1022">
            <v>3</v>
          </cell>
          <cell r="Y1022">
            <v>7.3</v>
          </cell>
          <cell r="Z1022">
            <v>108.2</v>
          </cell>
          <cell r="AA1022">
            <v>2.9</v>
          </cell>
          <cell r="AB1022">
            <v>20</v>
          </cell>
          <cell r="AE1022">
            <v>2.5000000000000001E-2</v>
          </cell>
          <cell r="AF1022">
            <v>5.5E-2</v>
          </cell>
          <cell r="AG1022">
            <v>0.36799999999999999</v>
          </cell>
          <cell r="AI1022">
            <v>1.32E-2</v>
          </cell>
          <cell r="AS1022">
            <v>2.0299999999999998</v>
          </cell>
          <cell r="AT1022">
            <v>0</v>
          </cell>
        </row>
        <row r="1023">
          <cell r="B1023">
            <v>83</v>
          </cell>
          <cell r="E1023" t="str">
            <v>Top</v>
          </cell>
          <cell r="G1023">
            <v>3.5</v>
          </cell>
          <cell r="I1023">
            <v>22</v>
          </cell>
          <cell r="J1023">
            <v>24</v>
          </cell>
          <cell r="K1023">
            <v>2</v>
          </cell>
          <cell r="L1023">
            <v>4</v>
          </cell>
          <cell r="M1023">
            <v>3</v>
          </cell>
          <cell r="Y1023">
            <v>7.16</v>
          </cell>
          <cell r="Z1023">
            <v>110.5</v>
          </cell>
          <cell r="AA1023">
            <v>2.4</v>
          </cell>
          <cell r="AB1023">
            <v>20</v>
          </cell>
          <cell r="AC1023">
            <v>33.5</v>
          </cell>
          <cell r="AE1023">
            <v>1.7000000000000001E-2</v>
          </cell>
          <cell r="AF1023">
            <v>0.03</v>
          </cell>
          <cell r="AG1023">
            <v>1</v>
          </cell>
          <cell r="AI1023">
            <v>1.29E-2</v>
          </cell>
          <cell r="AS1023">
            <v>1.84</v>
          </cell>
          <cell r="AT1023">
            <v>0.06</v>
          </cell>
        </row>
        <row r="1024">
          <cell r="B1024">
            <v>83</v>
          </cell>
          <cell r="E1024" t="str">
            <v>Top</v>
          </cell>
          <cell r="G1024">
            <v>3.7</v>
          </cell>
          <cell r="I1024">
            <v>18</v>
          </cell>
          <cell r="J1024">
            <v>22</v>
          </cell>
          <cell r="K1024">
            <v>2</v>
          </cell>
          <cell r="L1024">
            <v>4</v>
          </cell>
          <cell r="M1024">
            <v>3</v>
          </cell>
          <cell r="Y1024">
            <v>7.32</v>
          </cell>
          <cell r="Z1024">
            <v>113.7</v>
          </cell>
          <cell r="AA1024">
            <v>2.7</v>
          </cell>
          <cell r="AB1024">
            <v>20</v>
          </cell>
          <cell r="AE1024">
            <v>1.9E-2</v>
          </cell>
          <cell r="AF1024">
            <v>2.3E-2</v>
          </cell>
          <cell r="AG1024">
            <v>0.41699999999999998</v>
          </cell>
          <cell r="AI1024">
            <v>1.09E-2</v>
          </cell>
          <cell r="AS1024">
            <v>1.9100000000000001</v>
          </cell>
          <cell r="AT1024">
            <v>0</v>
          </cell>
        </row>
        <row r="1025">
          <cell r="B1025">
            <v>83</v>
          </cell>
          <cell r="E1025" t="str">
            <v>Top</v>
          </cell>
          <cell r="G1025">
            <v>4</v>
          </cell>
          <cell r="I1025">
            <v>20</v>
          </cell>
          <cell r="J1025">
            <v>24</v>
          </cell>
          <cell r="K1025">
            <v>2</v>
          </cell>
          <cell r="L1025">
            <v>4</v>
          </cell>
          <cell r="M1025">
            <v>3</v>
          </cell>
          <cell r="Y1025">
            <v>7.4</v>
          </cell>
          <cell r="Z1025">
            <v>125.7</v>
          </cell>
          <cell r="AA1025">
            <v>1.8</v>
          </cell>
          <cell r="AB1025">
            <v>15</v>
          </cell>
          <cell r="AD1025">
            <v>13.2</v>
          </cell>
          <cell r="AE1025">
            <v>7.0000000000000001E-3</v>
          </cell>
          <cell r="AF1025">
            <v>7.0000000000000001E-3</v>
          </cell>
          <cell r="AG1025">
            <v>0.186</v>
          </cell>
          <cell r="AI1025">
            <v>9.9000000000000008E-3</v>
          </cell>
          <cell r="AS1025">
            <v>1.19</v>
          </cell>
          <cell r="AT1025">
            <v>0.3</v>
          </cell>
        </row>
        <row r="1026">
          <cell r="B1026">
            <v>83</v>
          </cell>
          <cell r="E1026" t="str">
            <v>Top</v>
          </cell>
          <cell r="G1026">
            <v>4.05</v>
          </cell>
          <cell r="I1026">
            <v>16</v>
          </cell>
          <cell r="J1026">
            <v>19</v>
          </cell>
          <cell r="K1026">
            <v>2</v>
          </cell>
          <cell r="L1026">
            <v>4</v>
          </cell>
          <cell r="M1026">
            <v>3</v>
          </cell>
          <cell r="Y1026">
            <v>7.86</v>
          </cell>
          <cell r="Z1026">
            <v>110.2</v>
          </cell>
          <cell r="AA1026">
            <v>1.8</v>
          </cell>
          <cell r="AB1026">
            <v>20</v>
          </cell>
          <cell r="AE1026">
            <v>7.0000000000000001E-3</v>
          </cell>
          <cell r="AF1026">
            <v>3.2000000000000001E-2</v>
          </cell>
          <cell r="AG1026">
            <v>0.34499999999999997</v>
          </cell>
          <cell r="AI1026">
            <v>1.1699999999999999E-2</v>
          </cell>
          <cell r="AS1026">
            <v>1.75</v>
          </cell>
          <cell r="AT1026">
            <v>0.63</v>
          </cell>
        </row>
        <row r="1027">
          <cell r="B1027">
            <v>83</v>
          </cell>
          <cell r="E1027" t="str">
            <v>Top</v>
          </cell>
          <cell r="G1027">
            <v>4.0999999999999996</v>
          </cell>
          <cell r="I1027">
            <v>17</v>
          </cell>
          <cell r="J1027">
            <v>20</v>
          </cell>
          <cell r="K1027">
            <v>2</v>
          </cell>
          <cell r="L1027">
            <v>4</v>
          </cell>
          <cell r="M1027">
            <v>3</v>
          </cell>
          <cell r="Y1027">
            <v>7.46</v>
          </cell>
          <cell r="Z1027">
            <v>131.80000000000001</v>
          </cell>
          <cell r="AA1027">
            <v>2.2999999999999998</v>
          </cell>
          <cell r="AB1027">
            <v>10</v>
          </cell>
          <cell r="AC1027">
            <v>10.1</v>
          </cell>
          <cell r="AE1027">
            <v>7.0000000000000001E-3</v>
          </cell>
          <cell r="AF1027">
            <v>1.4E-2</v>
          </cell>
          <cell r="AG1027">
            <v>0.17799999999999999</v>
          </cell>
          <cell r="AI1027">
            <v>8.9999999999999993E-3</v>
          </cell>
          <cell r="AS1027">
            <v>1.21</v>
          </cell>
          <cell r="AT1027">
            <v>0.11</v>
          </cell>
        </row>
        <row r="1028">
          <cell r="B1028">
            <v>83</v>
          </cell>
          <cell r="E1028" t="str">
            <v>Top</v>
          </cell>
          <cell r="G1028">
            <v>3.6</v>
          </cell>
          <cell r="I1028">
            <v>6</v>
          </cell>
          <cell r="J1028">
            <v>18</v>
          </cell>
          <cell r="K1028">
            <v>2</v>
          </cell>
          <cell r="L1028">
            <v>4</v>
          </cell>
          <cell r="M1028">
            <v>3</v>
          </cell>
          <cell r="Y1028">
            <v>7.48</v>
          </cell>
          <cell r="Z1028">
            <v>124.4</v>
          </cell>
          <cell r="AA1028">
            <v>3.1</v>
          </cell>
          <cell r="AB1028">
            <v>15</v>
          </cell>
          <cell r="AE1028">
            <v>1.4E-2</v>
          </cell>
          <cell r="AF1028">
            <v>7.2999999999999995E-2</v>
          </cell>
          <cell r="AG1028">
            <v>0.29499999999999998</v>
          </cell>
          <cell r="AI1028">
            <v>1.1300000000000001E-2</v>
          </cell>
          <cell r="AS1028">
            <v>1.37</v>
          </cell>
          <cell r="AT1028">
            <v>0.3</v>
          </cell>
        </row>
        <row r="1029">
          <cell r="B1029">
            <v>255.1</v>
          </cell>
          <cell r="E1029" t="str">
            <v>Top</v>
          </cell>
          <cell r="G1029">
            <v>7.25</v>
          </cell>
          <cell r="I1029">
            <v>19</v>
          </cell>
          <cell r="J1029">
            <v>21</v>
          </cell>
          <cell r="K1029">
            <v>1</v>
          </cell>
          <cell r="L1029">
            <v>2</v>
          </cell>
          <cell r="M1029">
            <v>1</v>
          </cell>
          <cell r="Y1029">
            <v>7.67</v>
          </cell>
          <cell r="Z1029">
            <v>273.5</v>
          </cell>
          <cell r="AA1029">
            <v>2.2000000000000002</v>
          </cell>
          <cell r="AB1029">
            <v>2</v>
          </cell>
          <cell r="AD1029">
            <v>26.4</v>
          </cell>
          <cell r="AE1029">
            <v>5.8999999999999997E-2</v>
          </cell>
          <cell r="AF1029">
            <v>0.06</v>
          </cell>
          <cell r="AG1029">
            <v>0.34200000000000003</v>
          </cell>
          <cell r="AH1029">
            <v>0.23499999999999999</v>
          </cell>
          <cell r="AI1029">
            <v>7.0000000000000001E-3</v>
          </cell>
          <cell r="AJ1029">
            <v>4.7999999999999996E-3</v>
          </cell>
          <cell r="AS1029">
            <v>1.32</v>
          </cell>
          <cell r="AT1029">
            <v>0.7</v>
          </cell>
        </row>
        <row r="1030">
          <cell r="B1030">
            <v>255.1</v>
          </cell>
          <cell r="E1030" t="str">
            <v>Top</v>
          </cell>
          <cell r="G1030">
            <v>2.25</v>
          </cell>
          <cell r="I1030">
            <v>22</v>
          </cell>
          <cell r="J1030">
            <v>24</v>
          </cell>
          <cell r="K1030">
            <v>2</v>
          </cell>
          <cell r="L1030">
            <v>2</v>
          </cell>
          <cell r="M1030">
            <v>3</v>
          </cell>
          <cell r="Y1030">
            <v>8.01</v>
          </cell>
          <cell r="Z1030">
            <v>188.7</v>
          </cell>
          <cell r="AA1030">
            <v>2</v>
          </cell>
          <cell r="AB1030">
            <v>3</v>
          </cell>
          <cell r="AE1030">
            <v>9.6000000000000002E-2</v>
          </cell>
          <cell r="AF1030">
            <v>0.105</v>
          </cell>
          <cell r="AG1030">
            <v>0.36299999999999999</v>
          </cell>
          <cell r="AH1030">
            <v>0.34399999999999997</v>
          </cell>
          <cell r="AI1030">
            <v>6.1999999999999998E-3</v>
          </cell>
          <cell r="AJ1030">
            <v>3.3999999999999998E-3</v>
          </cell>
          <cell r="AS1030">
            <v>1.77</v>
          </cell>
          <cell r="AT1030">
            <v>0.14000000000000001</v>
          </cell>
        </row>
        <row r="1031">
          <cell r="B1031">
            <v>255.1</v>
          </cell>
          <cell r="E1031" t="str">
            <v>Top</v>
          </cell>
          <cell r="Y1031">
            <v>7.48</v>
          </cell>
          <cell r="Z1031">
            <v>303.60000000000002</v>
          </cell>
          <cell r="AA1031">
            <v>5.6</v>
          </cell>
          <cell r="AB1031">
            <v>4</v>
          </cell>
          <cell r="AE1031">
            <v>3.5000000000000003E-2</v>
          </cell>
          <cell r="AF1031">
            <v>2.5999999999999999E-2</v>
          </cell>
          <cell r="AG1031">
            <v>0.38600000000000001</v>
          </cell>
          <cell r="AH1031">
            <v>0.49199999999999999</v>
          </cell>
          <cell r="AI1031">
            <v>8.6E-3</v>
          </cell>
          <cell r="AJ1031" t="e">
            <v>#VALUE!</v>
          </cell>
        </row>
        <row r="1032">
          <cell r="B1032">
            <v>255.1</v>
          </cell>
          <cell r="E1032" t="str">
            <v>Top</v>
          </cell>
          <cell r="G1032">
            <v>4.25</v>
          </cell>
          <cell r="I1032">
            <v>23</v>
          </cell>
          <cell r="J1032">
            <v>24</v>
          </cell>
          <cell r="K1032">
            <v>1</v>
          </cell>
          <cell r="L1032">
            <v>1</v>
          </cell>
          <cell r="M1032">
            <v>1</v>
          </cell>
          <cell r="Y1032">
            <v>7.11</v>
          </cell>
          <cell r="Z1032">
            <v>279.60000000000002</v>
          </cell>
          <cell r="AA1032">
            <v>5.7</v>
          </cell>
          <cell r="AB1032">
            <v>6</v>
          </cell>
          <cell r="AC1032">
            <v>46.7</v>
          </cell>
          <cell r="AE1032">
            <v>5.5E-2</v>
          </cell>
          <cell r="AF1032">
            <v>8.5999999999999993E-2</v>
          </cell>
          <cell r="AG1032">
            <v>0.41399999999999998</v>
          </cell>
          <cell r="AH1032">
            <v>0.11600000000000001</v>
          </cell>
          <cell r="AI1032">
            <v>8.4000000000000012E-3</v>
          </cell>
          <cell r="AJ1032">
            <v>2E-3</v>
          </cell>
          <cell r="AS1032">
            <v>2.7700000000000005</v>
          </cell>
          <cell r="AT1032">
            <v>0</v>
          </cell>
        </row>
        <row r="1033">
          <cell r="B1033">
            <v>255.1</v>
          </cell>
          <cell r="E1033" t="str">
            <v>Top</v>
          </cell>
          <cell r="G1033">
            <v>3.3</v>
          </cell>
          <cell r="I1033">
            <v>25</v>
          </cell>
          <cell r="J1033">
            <v>25</v>
          </cell>
          <cell r="K1033">
            <v>1</v>
          </cell>
          <cell r="L1033">
            <v>3</v>
          </cell>
          <cell r="M1033">
            <v>1</v>
          </cell>
          <cell r="Y1033">
            <v>7.93</v>
          </cell>
          <cell r="Z1033">
            <v>249.5</v>
          </cell>
          <cell r="AA1033">
            <v>1.3</v>
          </cell>
          <cell r="AB1033">
            <v>3</v>
          </cell>
          <cell r="AE1033">
            <v>7.0000000000000001E-3</v>
          </cell>
          <cell r="AF1033">
            <v>6.0000000000000001E-3</v>
          </cell>
          <cell r="AG1033">
            <v>0.158</v>
          </cell>
          <cell r="AH1033">
            <v>0.13200000000000001</v>
          </cell>
          <cell r="AI1033">
            <v>9.300000000000001E-3</v>
          </cell>
          <cell r="AJ1033">
            <v>5.1999999999999998E-3</v>
          </cell>
          <cell r="AS1033">
            <v>3.45</v>
          </cell>
          <cell r="AT1033">
            <v>0</v>
          </cell>
        </row>
        <row r="1034">
          <cell r="B1034">
            <v>255.1</v>
          </cell>
          <cell r="E1034" t="str">
            <v>Top</v>
          </cell>
          <cell r="G1034">
            <v>5.85</v>
          </cell>
          <cell r="I1034">
            <v>18</v>
          </cell>
          <cell r="J1034">
            <v>26</v>
          </cell>
          <cell r="K1034">
            <v>1</v>
          </cell>
          <cell r="L1034">
            <v>3</v>
          </cell>
          <cell r="M1034">
            <v>1</v>
          </cell>
          <cell r="Y1034">
            <v>8.6300000000000008</v>
          </cell>
          <cell r="Z1034">
            <v>312.60000000000002</v>
          </cell>
          <cell r="AA1034">
            <v>2.4</v>
          </cell>
          <cell r="AB1034">
            <v>3</v>
          </cell>
          <cell r="AD1034">
            <v>25.9</v>
          </cell>
          <cell r="AE1034">
            <v>7.0000000000000001E-3</v>
          </cell>
          <cell r="AF1034">
            <v>2.4E-2</v>
          </cell>
          <cell r="AG1034">
            <v>4.2999999999999997E-2</v>
          </cell>
          <cell r="AH1034">
            <v>0.14000000000000001</v>
          </cell>
          <cell r="AI1034">
            <v>8.0999999999999996E-3</v>
          </cell>
          <cell r="AJ1034">
            <v>3.0999999999999999E-3</v>
          </cell>
          <cell r="AS1034">
            <v>2.3199999999999998</v>
          </cell>
          <cell r="AT1034">
            <v>0.65</v>
          </cell>
        </row>
        <row r="1035">
          <cell r="B1035">
            <v>255.1</v>
          </cell>
          <cell r="E1035" t="str">
            <v>Top</v>
          </cell>
          <cell r="G1035">
            <v>8</v>
          </cell>
          <cell r="I1035">
            <v>23</v>
          </cell>
          <cell r="J1035">
            <v>21</v>
          </cell>
          <cell r="K1035">
            <v>1</v>
          </cell>
          <cell r="L1035">
            <v>3</v>
          </cell>
          <cell r="M1035">
            <v>1</v>
          </cell>
          <cell r="Y1035">
            <v>8.48</v>
          </cell>
          <cell r="Z1035">
            <v>327.10000000000002</v>
          </cell>
          <cell r="AA1035">
            <v>1.5</v>
          </cell>
          <cell r="AB1035">
            <v>5</v>
          </cell>
          <cell r="AE1035">
            <v>7.0000000000000001E-3</v>
          </cell>
          <cell r="AF1035">
            <v>9.4E-2</v>
          </cell>
          <cell r="AG1035">
            <v>0.16</v>
          </cell>
          <cell r="AH1035">
            <v>0.37</v>
          </cell>
          <cell r="AI1035">
            <v>8.5000000000000006E-3</v>
          </cell>
          <cell r="AJ1035">
            <v>4.4999999999999997E-3</v>
          </cell>
          <cell r="AS1035">
            <v>1.17</v>
          </cell>
          <cell r="AT1035">
            <v>0.63</v>
          </cell>
        </row>
        <row r="1036">
          <cell r="B1036">
            <v>255.1</v>
          </cell>
          <cell r="E1036" t="str">
            <v>Top</v>
          </cell>
          <cell r="G1036">
            <v>5.15</v>
          </cell>
          <cell r="I1036">
            <v>21</v>
          </cell>
          <cell r="J1036">
            <v>23</v>
          </cell>
          <cell r="K1036">
            <v>2</v>
          </cell>
          <cell r="L1036">
            <v>3</v>
          </cell>
          <cell r="M1036">
            <v>3</v>
          </cell>
          <cell r="Y1036">
            <v>7.96</v>
          </cell>
          <cell r="Z1036">
            <v>271.3</v>
          </cell>
          <cell r="AA1036">
            <v>3.5</v>
          </cell>
          <cell r="AB1036">
            <v>4</v>
          </cell>
          <cell r="AC1036">
            <v>32</v>
          </cell>
          <cell r="AE1036">
            <v>7.0000000000000001E-3</v>
          </cell>
          <cell r="AF1036">
            <v>1.9E-2</v>
          </cell>
          <cell r="AG1036">
            <v>0.219</v>
          </cell>
          <cell r="AH1036">
            <v>0.185</v>
          </cell>
          <cell r="AI1036">
            <v>1.12E-2</v>
          </cell>
          <cell r="AJ1036">
            <v>6.4999999999999997E-3</v>
          </cell>
          <cell r="AS1036" t="str">
            <v>-</v>
          </cell>
          <cell r="AT1036" t="str">
            <v>-</v>
          </cell>
        </row>
        <row r="1037">
          <cell r="B1037">
            <v>255.1</v>
          </cell>
          <cell r="E1037" t="str">
            <v>Top</v>
          </cell>
          <cell r="G1037">
            <v>7.6</v>
          </cell>
          <cell r="I1037">
            <v>27</v>
          </cell>
          <cell r="J1037">
            <v>21</v>
          </cell>
          <cell r="K1037">
            <v>1</v>
          </cell>
          <cell r="L1037">
            <v>3</v>
          </cell>
          <cell r="M1037">
            <v>1</v>
          </cell>
          <cell r="Y1037">
            <v>7.89</v>
          </cell>
          <cell r="Z1037">
            <v>294.2</v>
          </cell>
          <cell r="AA1037">
            <v>2.1</v>
          </cell>
          <cell r="AB1037">
            <v>3</v>
          </cell>
          <cell r="AE1037">
            <v>3.2000000000000001E-2</v>
          </cell>
          <cell r="AF1037">
            <v>2.5000000000000001E-2</v>
          </cell>
          <cell r="AG1037">
            <v>0.24199999999999999</v>
          </cell>
          <cell r="AH1037">
            <v>0.27800000000000002</v>
          </cell>
          <cell r="AI1037">
            <v>5.7999999999999996E-3</v>
          </cell>
          <cell r="AJ1037">
            <v>2.5000000000000001E-3</v>
          </cell>
          <cell r="AS1037">
            <v>2</v>
          </cell>
          <cell r="AT1037">
            <v>0.64</v>
          </cell>
        </row>
        <row r="1038">
          <cell r="B1038">
            <v>255.2</v>
          </cell>
          <cell r="E1038" t="str">
            <v>Top</v>
          </cell>
          <cell r="G1038">
            <v>7.75</v>
          </cell>
          <cell r="I1038">
            <v>19</v>
          </cell>
          <cell r="J1038">
            <v>21</v>
          </cell>
          <cell r="K1038">
            <v>1</v>
          </cell>
          <cell r="L1038">
            <v>2</v>
          </cell>
          <cell r="M1038">
            <v>1</v>
          </cell>
          <cell r="Y1038">
            <v>7.54</v>
          </cell>
          <cell r="Z1038">
            <v>220.5</v>
          </cell>
          <cell r="AA1038">
            <v>1.3</v>
          </cell>
          <cell r="AB1038">
            <v>1</v>
          </cell>
          <cell r="AD1038">
            <v>19.3</v>
          </cell>
          <cell r="AE1038">
            <v>8.3000000000000004E-2</v>
          </cell>
          <cell r="AF1038">
            <v>0.13200000000000001</v>
          </cell>
          <cell r="AG1038">
            <v>0.34200000000000003</v>
          </cell>
          <cell r="AH1038">
            <v>0.35299999999999998</v>
          </cell>
          <cell r="AI1038">
            <v>4.9000000000000007E-3</v>
          </cell>
          <cell r="AJ1038">
            <v>2.3999999999999998E-3</v>
          </cell>
          <cell r="AS1038">
            <v>0.54</v>
          </cell>
          <cell r="AT1038">
            <v>0</v>
          </cell>
        </row>
        <row r="1039">
          <cell r="B1039">
            <v>255.2</v>
          </cell>
          <cell r="E1039" t="str">
            <v>Top</v>
          </cell>
          <cell r="G1039">
            <v>7.25</v>
          </cell>
          <cell r="I1039">
            <v>22</v>
          </cell>
          <cell r="J1039">
            <v>24</v>
          </cell>
          <cell r="K1039">
            <v>2</v>
          </cell>
          <cell r="L1039">
            <v>2</v>
          </cell>
          <cell r="M1039">
            <v>3</v>
          </cell>
          <cell r="Y1039">
            <v>7.75</v>
          </cell>
          <cell r="Z1039">
            <v>303.89999999999998</v>
          </cell>
          <cell r="AA1039">
            <v>2.2000000000000002</v>
          </cell>
          <cell r="AB1039">
            <v>4</v>
          </cell>
          <cell r="AE1039">
            <v>9.1999999999999998E-2</v>
          </cell>
          <cell r="AF1039">
            <v>8.8999999999999996E-2</v>
          </cell>
          <cell r="AG1039">
            <v>0.41699999999999998</v>
          </cell>
          <cell r="AH1039">
            <v>0.35</v>
          </cell>
          <cell r="AI1039">
            <v>1.09E-2</v>
          </cell>
          <cell r="AJ1039">
            <v>4.7000000000000002E-3</v>
          </cell>
          <cell r="AS1039">
            <v>1.19</v>
          </cell>
          <cell r="AT1039">
            <v>0</v>
          </cell>
        </row>
        <row r="1040">
          <cell r="B1040">
            <v>255.2</v>
          </cell>
          <cell r="E1040" t="str">
            <v>Top</v>
          </cell>
          <cell r="G1040">
            <v>4.25</v>
          </cell>
          <cell r="I1040">
            <v>19</v>
          </cell>
          <cell r="K1040">
            <v>1</v>
          </cell>
          <cell r="L1040">
            <v>1</v>
          </cell>
          <cell r="M1040">
            <v>1</v>
          </cell>
          <cell r="Y1040">
            <v>7.69</v>
          </cell>
          <cell r="Z1040">
            <v>287.5</v>
          </cell>
          <cell r="AA1040">
            <v>8.1999999999999993</v>
          </cell>
          <cell r="AB1040">
            <v>4</v>
          </cell>
          <cell r="AC1040">
            <v>54.7</v>
          </cell>
          <cell r="AE1040">
            <v>3.6999999999999998E-2</v>
          </cell>
          <cell r="AF1040">
            <v>8.1000000000000003E-2</v>
          </cell>
          <cell r="AG1040">
            <v>0.41799999999999998</v>
          </cell>
          <cell r="AH1040">
            <v>0.14399999999999999</v>
          </cell>
          <cell r="AI1040">
            <v>7.7000000000000002E-3</v>
          </cell>
          <cell r="AJ1040">
            <v>2.1000000000000003E-3</v>
          </cell>
          <cell r="AS1040">
            <v>3.09</v>
          </cell>
          <cell r="AT1040">
            <v>0</v>
          </cell>
        </row>
        <row r="1041">
          <cell r="B1041">
            <v>255.2</v>
          </cell>
          <cell r="E1041" t="str">
            <v>Top</v>
          </cell>
          <cell r="G1041">
            <v>3.75</v>
          </cell>
          <cell r="I1041">
            <v>25</v>
          </cell>
          <cell r="J1041">
            <v>24</v>
          </cell>
          <cell r="K1041">
            <v>1</v>
          </cell>
          <cell r="L1041">
            <v>3</v>
          </cell>
          <cell r="M1041">
            <v>1</v>
          </cell>
          <cell r="Y1041">
            <v>7.94</v>
          </cell>
          <cell r="Z1041">
            <v>263.5</v>
          </cell>
          <cell r="AA1041">
            <v>5.0999999999999996</v>
          </cell>
          <cell r="AB1041">
            <v>4</v>
          </cell>
          <cell r="AE1041">
            <v>7.0000000000000001E-3</v>
          </cell>
          <cell r="AF1041">
            <v>1.2E-2</v>
          </cell>
          <cell r="AG1041">
            <v>0.15</v>
          </cell>
          <cell r="AH1041">
            <v>0.15</v>
          </cell>
          <cell r="AI1041">
            <v>9.300000000000001E-3</v>
          </cell>
          <cell r="AJ1041">
            <v>3.8999999999999998E-3</v>
          </cell>
          <cell r="AS1041">
            <v>2.8</v>
          </cell>
          <cell r="AT1041">
            <v>0</v>
          </cell>
        </row>
        <row r="1042">
          <cell r="B1042">
            <v>255.2</v>
          </cell>
          <cell r="E1042" t="str">
            <v>Top</v>
          </cell>
          <cell r="G1042">
            <v>7.75</v>
          </cell>
          <cell r="I1042">
            <v>20</v>
          </cell>
          <cell r="J1042">
            <v>21</v>
          </cell>
          <cell r="K1042">
            <v>1</v>
          </cell>
          <cell r="L1042">
            <v>3</v>
          </cell>
          <cell r="M1042">
            <v>1</v>
          </cell>
          <cell r="Y1042">
            <v>8.65</v>
          </cell>
          <cell r="Z1042">
            <v>223.5</v>
          </cell>
          <cell r="AA1042">
            <v>2.2999999999999998</v>
          </cell>
          <cell r="AB1042">
            <v>3</v>
          </cell>
          <cell r="AD1042">
            <v>21.1</v>
          </cell>
          <cell r="AE1042">
            <v>7.0000000000000001E-3</v>
          </cell>
          <cell r="AF1042">
            <v>6.7000000000000004E-2</v>
          </cell>
          <cell r="AG1042">
            <v>0.129</v>
          </cell>
          <cell r="AH1042">
            <v>0.16500000000000001</v>
          </cell>
          <cell r="AI1042">
            <v>7.4999999999999997E-3</v>
          </cell>
          <cell r="AJ1042">
            <v>4.9000000000000007E-3</v>
          </cell>
          <cell r="AS1042">
            <v>2.2200000000000002</v>
          </cell>
          <cell r="AT1042">
            <v>0.89</v>
          </cell>
        </row>
        <row r="1043">
          <cell r="B1043">
            <v>255.2</v>
          </cell>
          <cell r="E1043" t="str">
            <v>Top</v>
          </cell>
          <cell r="G1043">
            <v>11</v>
          </cell>
          <cell r="I1043">
            <v>17</v>
          </cell>
          <cell r="J1043">
            <v>21</v>
          </cell>
          <cell r="K1043">
            <v>1</v>
          </cell>
          <cell r="L1043">
            <v>3</v>
          </cell>
          <cell r="M1043">
            <v>1</v>
          </cell>
          <cell r="Y1043">
            <v>8.08</v>
          </cell>
          <cell r="Z1043">
            <v>225</v>
          </cell>
          <cell r="AA1043">
            <v>1.4</v>
          </cell>
          <cell r="AB1043">
            <v>5</v>
          </cell>
          <cell r="AE1043">
            <v>3.7999999999999999E-2</v>
          </cell>
          <cell r="AF1043">
            <v>5.2999999999999999E-2</v>
          </cell>
          <cell r="AG1043">
            <v>0.17399999999999999</v>
          </cell>
          <cell r="AH1043">
            <v>0.216</v>
          </cell>
          <cell r="AI1043">
            <v>8.5000000000000006E-3</v>
          </cell>
          <cell r="AJ1043">
            <v>6.1999999999999998E-3</v>
          </cell>
          <cell r="AS1043">
            <v>1.17</v>
          </cell>
          <cell r="AT1043">
            <v>0.92</v>
          </cell>
        </row>
        <row r="1044">
          <cell r="B1044">
            <v>255.2</v>
          </cell>
          <cell r="E1044" t="str">
            <v>Top</v>
          </cell>
          <cell r="G1044">
            <v>13.2</v>
          </cell>
          <cell r="I1044">
            <v>22</v>
          </cell>
          <cell r="J1044">
            <v>22</v>
          </cell>
          <cell r="K1044">
            <v>1</v>
          </cell>
          <cell r="L1044">
            <v>3</v>
          </cell>
          <cell r="M1044">
            <v>1</v>
          </cell>
          <cell r="Y1044">
            <v>8.14</v>
          </cell>
          <cell r="Z1044">
            <v>153.30000000000001</v>
          </cell>
          <cell r="AA1044">
            <v>1</v>
          </cell>
          <cell r="AB1044">
            <v>4</v>
          </cell>
          <cell r="AC1044">
            <v>34.1</v>
          </cell>
          <cell r="AE1044">
            <v>0.03</v>
          </cell>
          <cell r="AF1044">
            <v>2.7E-2</v>
          </cell>
          <cell r="AG1044">
            <v>0.217</v>
          </cell>
          <cell r="AH1044">
            <v>0.26600000000000001</v>
          </cell>
          <cell r="AI1044">
            <v>5.1999999999999998E-3</v>
          </cell>
          <cell r="AJ1044">
            <v>4.4999999999999997E-3</v>
          </cell>
          <cell r="AS1044" t="str">
            <v>-</v>
          </cell>
          <cell r="AT1044" t="str">
            <v>-</v>
          </cell>
        </row>
        <row r="1045">
          <cell r="B1045">
            <v>255.2</v>
          </cell>
          <cell r="E1045" t="str">
            <v>Top</v>
          </cell>
          <cell r="G1045">
            <v>5.95</v>
          </cell>
          <cell r="I1045">
            <v>28</v>
          </cell>
          <cell r="J1045">
            <v>20</v>
          </cell>
          <cell r="K1045">
            <v>1</v>
          </cell>
          <cell r="L1045">
            <v>3</v>
          </cell>
          <cell r="M1045">
            <v>1</v>
          </cell>
          <cell r="Y1045">
            <v>7.92</v>
          </cell>
          <cell r="Z1045">
            <v>300.7</v>
          </cell>
          <cell r="AA1045">
            <v>1.5</v>
          </cell>
          <cell r="AB1045">
            <v>4</v>
          </cell>
          <cell r="AE1045">
            <v>3.2000000000000001E-2</v>
          </cell>
          <cell r="AF1045">
            <v>2.9000000000000001E-2</v>
          </cell>
          <cell r="AG1045">
            <v>0.223</v>
          </cell>
          <cell r="AH1045">
            <v>0.25700000000000001</v>
          </cell>
          <cell r="AI1045">
            <v>6.4000000000000003E-3</v>
          </cell>
          <cell r="AJ1045">
            <v>3.0999999999999999E-3</v>
          </cell>
          <cell r="AS1045">
            <v>1.55</v>
          </cell>
          <cell r="AT1045">
            <v>0.79</v>
          </cell>
        </row>
        <row r="1046">
          <cell r="B1046">
            <v>255</v>
          </cell>
          <cell r="AS1046">
            <v>323.5</v>
          </cell>
          <cell r="AT1046">
            <v>292.5</v>
          </cell>
        </row>
        <row r="1047">
          <cell r="B1047">
            <v>255</v>
          </cell>
          <cell r="AS1047">
            <v>1090.75</v>
          </cell>
          <cell r="AT1047">
            <v>1009.5000000000001</v>
          </cell>
        </row>
        <row r="1048">
          <cell r="B1048">
            <v>255</v>
          </cell>
          <cell r="AS1048">
            <v>210.5</v>
          </cell>
          <cell r="AT1048">
            <v>210</v>
          </cell>
        </row>
        <row r="1049">
          <cell r="B1049">
            <v>230</v>
          </cell>
          <cell r="E1049" t="str">
            <v>Top</v>
          </cell>
          <cell r="G1049">
            <v>3.25</v>
          </cell>
          <cell r="I1049">
            <v>25</v>
          </cell>
          <cell r="J1049">
            <v>19</v>
          </cell>
          <cell r="K1049">
            <v>2</v>
          </cell>
          <cell r="L1049">
            <v>1</v>
          </cell>
          <cell r="M1049">
            <v>1</v>
          </cell>
          <cell r="Y1049">
            <v>7.05</v>
          </cell>
          <cell r="Z1049">
            <v>449.3</v>
          </cell>
          <cell r="AA1049">
            <v>5</v>
          </cell>
          <cell r="AB1049">
            <v>15</v>
          </cell>
          <cell r="AD1049">
            <v>23.5</v>
          </cell>
          <cell r="AE1049">
            <v>7.0000000000000001E-3</v>
          </cell>
          <cell r="AF1049">
            <v>2.5000000000000001E-3</v>
          </cell>
          <cell r="AG1049">
            <v>0.34599999999999997</v>
          </cell>
          <cell r="AI1049">
            <v>2.12E-2</v>
          </cell>
          <cell r="AS1049">
            <v>3.01</v>
          </cell>
          <cell r="AT1049">
            <v>0.47</v>
          </cell>
        </row>
        <row r="1050">
          <cell r="B1050">
            <v>230</v>
          </cell>
          <cell r="E1050" t="str">
            <v>Top</v>
          </cell>
          <cell r="G1050">
            <v>3.6</v>
          </cell>
          <cell r="I1050">
            <v>21</v>
          </cell>
          <cell r="J1050">
            <v>22</v>
          </cell>
          <cell r="K1050">
            <v>2</v>
          </cell>
          <cell r="L1050">
            <v>2</v>
          </cell>
          <cell r="M1050">
            <v>1</v>
          </cell>
          <cell r="Y1050">
            <v>6.6</v>
          </cell>
          <cell r="Z1050">
            <v>443.7</v>
          </cell>
          <cell r="AA1050">
            <v>5.4</v>
          </cell>
          <cell r="AB1050">
            <v>13</v>
          </cell>
          <cell r="AE1050">
            <v>7.0000000000000001E-3</v>
          </cell>
          <cell r="AF1050">
            <v>2.5000000000000001E-3</v>
          </cell>
          <cell r="AG1050">
            <v>0.36199999999999999</v>
          </cell>
          <cell r="AI1050">
            <v>2.0799999999999999E-2</v>
          </cell>
          <cell r="AS1050">
            <v>2.73</v>
          </cell>
          <cell r="AT1050">
            <v>0.5</v>
          </cell>
        </row>
        <row r="1051">
          <cell r="B1051">
            <v>230</v>
          </cell>
          <cell r="E1051" t="str">
            <v>Top</v>
          </cell>
          <cell r="G1051">
            <v>2.4</v>
          </cell>
          <cell r="I1051">
            <v>26</v>
          </cell>
          <cell r="J1051">
            <v>25</v>
          </cell>
          <cell r="K1051">
            <v>2</v>
          </cell>
          <cell r="L1051">
            <v>2</v>
          </cell>
          <cell r="M1051">
            <v>2</v>
          </cell>
          <cell r="Y1051">
            <v>7.39</v>
          </cell>
          <cell r="Z1051">
            <v>377.6</v>
          </cell>
          <cell r="AA1051">
            <v>7.5</v>
          </cell>
          <cell r="AB1051">
            <v>10</v>
          </cell>
          <cell r="AC1051">
            <v>83.4</v>
          </cell>
          <cell r="AE1051">
            <v>1.6E-2</v>
          </cell>
          <cell r="AF1051">
            <v>0.03</v>
          </cell>
          <cell r="AG1051">
            <v>0.65700000000000003</v>
          </cell>
          <cell r="AI1051">
            <v>1.8499999999999999E-2</v>
          </cell>
          <cell r="AS1051">
            <v>3.93</v>
          </cell>
          <cell r="AT1051">
            <v>1.26</v>
          </cell>
        </row>
        <row r="1052">
          <cell r="B1052">
            <v>230</v>
          </cell>
          <cell r="E1052" t="str">
            <v>Top</v>
          </cell>
          <cell r="G1052">
            <v>2.65</v>
          </cell>
          <cell r="I1052">
            <v>28</v>
          </cell>
          <cell r="J1052">
            <v>25</v>
          </cell>
          <cell r="K1052">
            <v>3</v>
          </cell>
          <cell r="L1052">
            <v>3</v>
          </cell>
          <cell r="M1052">
            <v>2</v>
          </cell>
          <cell r="Y1052">
            <v>7.09</v>
          </cell>
          <cell r="Z1052">
            <v>472</v>
          </cell>
          <cell r="AA1052">
            <v>6.5</v>
          </cell>
          <cell r="AB1052">
            <v>12</v>
          </cell>
          <cell r="AE1052">
            <v>7.0000000000000001E-3</v>
          </cell>
          <cell r="AF1052">
            <v>5.6000000000000001E-2</v>
          </cell>
          <cell r="AG1052">
            <v>0.307</v>
          </cell>
          <cell r="AI1052">
            <v>1.2699999999999999E-2</v>
          </cell>
          <cell r="AS1052">
            <v>7.56</v>
          </cell>
          <cell r="AT1052">
            <v>4.8099999999999996</v>
          </cell>
        </row>
        <row r="1053">
          <cell r="B1053">
            <v>230</v>
          </cell>
          <cell r="E1053" t="str">
            <v>Top</v>
          </cell>
          <cell r="G1053">
            <v>2.5499999999999998</v>
          </cell>
          <cell r="I1053">
            <v>24</v>
          </cell>
          <cell r="J1053">
            <v>24</v>
          </cell>
          <cell r="K1053">
            <v>2</v>
          </cell>
          <cell r="L1053">
            <v>1</v>
          </cell>
          <cell r="M1053">
            <v>2</v>
          </cell>
          <cell r="Y1053">
            <v>7.58</v>
          </cell>
          <cell r="Z1053">
            <v>488.9</v>
          </cell>
          <cell r="AA1053">
            <v>7.8</v>
          </cell>
          <cell r="AB1053">
            <v>12</v>
          </cell>
          <cell r="AD1053">
            <v>26.2</v>
          </cell>
          <cell r="AE1053">
            <v>7.0000000000000001E-3</v>
          </cell>
          <cell r="AF1053">
            <v>4.9000000000000002E-2</v>
          </cell>
          <cell r="AG1053">
            <v>0.72799999999999998</v>
          </cell>
          <cell r="AI1053">
            <v>1.54E-2</v>
          </cell>
          <cell r="AS1053">
            <v>6.6800000000000006</v>
          </cell>
          <cell r="AT1053">
            <v>3.92</v>
          </cell>
        </row>
        <row r="1054">
          <cell r="B1054">
            <v>230</v>
          </cell>
          <cell r="E1054" t="str">
            <v>Top</v>
          </cell>
          <cell r="G1054">
            <v>3.45</v>
          </cell>
          <cell r="I1054">
            <v>23</v>
          </cell>
          <cell r="J1054">
            <v>24</v>
          </cell>
          <cell r="K1054">
            <v>3</v>
          </cell>
          <cell r="L1054">
            <v>3</v>
          </cell>
          <cell r="M1054">
            <v>3</v>
          </cell>
          <cell r="Y1054">
            <v>7.62</v>
          </cell>
          <cell r="Z1054">
            <v>459.2</v>
          </cell>
          <cell r="AA1054">
            <v>6.7</v>
          </cell>
          <cell r="AB1054">
            <v>12</v>
          </cell>
          <cell r="AE1054">
            <v>1.6E-2</v>
          </cell>
          <cell r="AF1054">
            <v>2.3E-2</v>
          </cell>
          <cell r="AG1054">
            <v>0.42499999999999999</v>
          </cell>
          <cell r="AI1054">
            <v>1.89E-2</v>
          </cell>
          <cell r="AS1054">
            <v>6.4700000000000006</v>
          </cell>
          <cell r="AT1054">
            <v>4.1500000000000004</v>
          </cell>
        </row>
        <row r="1055">
          <cell r="B1055">
            <v>230</v>
          </cell>
          <cell r="E1055" t="str">
            <v>Top</v>
          </cell>
          <cell r="G1055">
            <v>1.6</v>
          </cell>
          <cell r="I1055">
            <v>22</v>
          </cell>
          <cell r="J1055">
            <v>24</v>
          </cell>
          <cell r="K1055">
            <v>3</v>
          </cell>
          <cell r="L1055">
            <v>3</v>
          </cell>
          <cell r="M1055">
            <v>3</v>
          </cell>
          <cell r="Y1055">
            <v>8.5299999999999994</v>
          </cell>
          <cell r="Z1055">
            <v>492.9</v>
          </cell>
          <cell r="AA1055">
            <v>18.899999999999999</v>
          </cell>
          <cell r="AB1055">
            <v>15</v>
          </cell>
          <cell r="AC1055">
            <v>80.2</v>
          </cell>
          <cell r="AE1055">
            <v>7.0000000000000001E-3</v>
          </cell>
          <cell r="AF1055">
            <v>0.02</v>
          </cell>
          <cell r="AG1055">
            <v>0.63300000000000001</v>
          </cell>
          <cell r="AI1055">
            <v>2.7600000000000003E-2</v>
          </cell>
          <cell r="AS1055">
            <v>12.07</v>
          </cell>
          <cell r="AT1055">
            <v>8.85</v>
          </cell>
        </row>
        <row r="1056">
          <cell r="B1056">
            <v>230</v>
          </cell>
          <cell r="E1056" t="str">
            <v>Top</v>
          </cell>
          <cell r="G1056">
            <v>1.5</v>
          </cell>
          <cell r="I1056">
            <v>20</v>
          </cell>
          <cell r="J1056">
            <v>24</v>
          </cell>
          <cell r="K1056">
            <v>3</v>
          </cell>
          <cell r="L1056">
            <v>2</v>
          </cell>
          <cell r="M1056">
            <v>2</v>
          </cell>
          <cell r="Y1056">
            <v>7.84</v>
          </cell>
          <cell r="Z1056">
            <v>486.6</v>
          </cell>
          <cell r="AA1056">
            <v>12.7</v>
          </cell>
          <cell r="AB1056">
            <v>13</v>
          </cell>
          <cell r="AE1056">
            <v>7.0000000000000001E-3</v>
          </cell>
          <cell r="AF1056">
            <v>4.4999999999999998E-2</v>
          </cell>
          <cell r="AG1056">
            <v>0.57699999999999996</v>
          </cell>
          <cell r="AI1056">
            <v>2.7100000000000003E-2</v>
          </cell>
          <cell r="AS1056">
            <v>9.68</v>
          </cell>
          <cell r="AT1056">
            <v>6.1</v>
          </cell>
        </row>
        <row r="1057">
          <cell r="B1057">
            <v>50</v>
          </cell>
          <cell r="E1057" t="str">
            <v>Top</v>
          </cell>
          <cell r="G1057">
            <v>4.45</v>
          </cell>
          <cell r="I1057">
            <v>21</v>
          </cell>
          <cell r="J1057">
            <v>23</v>
          </cell>
          <cell r="K1057">
            <v>2</v>
          </cell>
          <cell r="L1057">
            <v>2</v>
          </cell>
          <cell r="M1057">
            <v>2</v>
          </cell>
          <cell r="Y1057">
            <v>7.42</v>
          </cell>
          <cell r="Z1057">
            <v>137</v>
          </cell>
          <cell r="AA1057">
            <v>0.3</v>
          </cell>
          <cell r="AB1057">
            <v>10</v>
          </cell>
          <cell r="AD1057">
            <v>20.5</v>
          </cell>
          <cell r="AE1057">
            <v>7.0000000000000001E-3</v>
          </cell>
          <cell r="AF1057">
            <v>2.5000000000000001E-2</v>
          </cell>
          <cell r="AG1057">
            <v>0.27200000000000002</v>
          </cell>
          <cell r="AI1057">
            <v>9.4999999999999998E-3</v>
          </cell>
          <cell r="AS1057">
            <v>1.79</v>
          </cell>
          <cell r="AT1057">
            <v>0.44</v>
          </cell>
        </row>
        <row r="1058">
          <cell r="B1058">
            <v>50</v>
          </cell>
          <cell r="E1058" t="str">
            <v>Top</v>
          </cell>
          <cell r="G1058">
            <v>4.55</v>
          </cell>
          <cell r="I1058">
            <v>25</v>
          </cell>
          <cell r="J1058">
            <v>23</v>
          </cell>
          <cell r="K1058">
            <v>2</v>
          </cell>
          <cell r="L1058">
            <v>2</v>
          </cell>
          <cell r="M1058">
            <v>1</v>
          </cell>
          <cell r="Y1058">
            <v>7.75</v>
          </cell>
          <cell r="Z1058">
            <v>181.4</v>
          </cell>
          <cell r="AA1058">
            <v>2.2999999999999998</v>
          </cell>
          <cell r="AB1058">
            <v>10</v>
          </cell>
          <cell r="AE1058">
            <v>7.0000000000000001E-3</v>
          </cell>
          <cell r="AF1058">
            <v>2.4E-2</v>
          </cell>
          <cell r="AG1058">
            <v>0.35199999999999998</v>
          </cell>
          <cell r="AI1058">
            <v>6.9000000000000008E-3</v>
          </cell>
          <cell r="AS1058">
            <v>2.88</v>
          </cell>
          <cell r="AT1058">
            <v>1.23</v>
          </cell>
        </row>
        <row r="1059">
          <cell r="B1059">
            <v>50</v>
          </cell>
          <cell r="E1059" t="str">
            <v>Top</v>
          </cell>
          <cell r="G1059">
            <v>3.65</v>
          </cell>
          <cell r="I1059">
            <v>25</v>
          </cell>
          <cell r="J1059">
            <v>25</v>
          </cell>
          <cell r="K1059">
            <v>2</v>
          </cell>
          <cell r="L1059">
            <v>3</v>
          </cell>
          <cell r="M1059">
            <v>1</v>
          </cell>
          <cell r="Y1059">
            <v>7.79</v>
          </cell>
          <cell r="Z1059">
            <v>157.9</v>
          </cell>
          <cell r="AA1059">
            <v>2.8</v>
          </cell>
          <cell r="AB1059">
            <v>9</v>
          </cell>
          <cell r="AC1059">
            <v>0</v>
          </cell>
          <cell r="AE1059">
            <v>1.7999999999999999E-2</v>
          </cell>
          <cell r="AF1059">
            <v>5.0000000000000001E-3</v>
          </cell>
          <cell r="AG1059">
            <v>0.72699999999999998</v>
          </cell>
          <cell r="AI1059">
            <v>7.7000000000000002E-3</v>
          </cell>
          <cell r="AS1059">
            <v>3.75</v>
          </cell>
          <cell r="AT1059">
            <v>1.7</v>
          </cell>
        </row>
        <row r="1060">
          <cell r="B1060">
            <v>50</v>
          </cell>
          <cell r="E1060" t="str">
            <v>Top</v>
          </cell>
          <cell r="G1060">
            <v>3.25</v>
          </cell>
          <cell r="I1060">
            <v>29</v>
          </cell>
          <cell r="J1060">
            <v>24</v>
          </cell>
          <cell r="K1060">
            <v>2</v>
          </cell>
          <cell r="L1060">
            <v>3</v>
          </cell>
          <cell r="M1060">
            <v>1</v>
          </cell>
          <cell r="Y1060">
            <v>7.81</v>
          </cell>
          <cell r="Z1060">
            <v>159.69999999999999</v>
          </cell>
          <cell r="AA1060">
            <v>2.1</v>
          </cell>
          <cell r="AB1060">
            <v>5</v>
          </cell>
          <cell r="AE1060">
            <v>7.0000000000000001E-3</v>
          </cell>
          <cell r="AF1060">
            <v>4.2000000000000003E-2</v>
          </cell>
          <cell r="AG1060">
            <v>0.26600000000000001</v>
          </cell>
          <cell r="AI1060">
            <v>7.4000000000000003E-3</v>
          </cell>
          <cell r="AS1060">
            <v>2.29</v>
          </cell>
          <cell r="AT1060">
            <v>0.76</v>
          </cell>
        </row>
        <row r="1061">
          <cell r="B1061">
            <v>50</v>
          </cell>
          <cell r="E1061" t="str">
            <v>Top</v>
          </cell>
          <cell r="G1061">
            <v>4.25</v>
          </cell>
          <cell r="I1061">
            <v>23</v>
          </cell>
          <cell r="J1061">
            <v>24</v>
          </cell>
          <cell r="K1061">
            <v>1</v>
          </cell>
          <cell r="L1061">
            <v>2</v>
          </cell>
          <cell r="M1061">
            <v>1</v>
          </cell>
          <cell r="Y1061">
            <v>7.71</v>
          </cell>
          <cell r="Z1061">
            <v>158.30000000000001</v>
          </cell>
          <cell r="AA1061">
            <v>1.5</v>
          </cell>
          <cell r="AB1061">
            <v>9</v>
          </cell>
          <cell r="AD1061">
            <v>23.2</v>
          </cell>
          <cell r="AE1061">
            <v>7.0000000000000001E-3</v>
          </cell>
          <cell r="AF1061">
            <v>1.6E-2</v>
          </cell>
          <cell r="AG1061">
            <v>0.215</v>
          </cell>
          <cell r="AI1061">
            <v>5.9000000000000007E-3</v>
          </cell>
          <cell r="AS1061">
            <v>1.37</v>
          </cell>
          <cell r="AT1061">
            <v>0.26</v>
          </cell>
        </row>
        <row r="1062">
          <cell r="B1062">
            <v>50</v>
          </cell>
          <cell r="E1062" t="str">
            <v>Top</v>
          </cell>
          <cell r="G1062">
            <v>4.95</v>
          </cell>
          <cell r="I1062">
            <v>22</v>
          </cell>
          <cell r="J1062">
            <v>22</v>
          </cell>
          <cell r="K1062">
            <v>2</v>
          </cell>
          <cell r="L1062">
            <v>2</v>
          </cell>
          <cell r="M1062">
            <v>2</v>
          </cell>
          <cell r="Y1062">
            <v>7.55</v>
          </cell>
          <cell r="Z1062">
            <v>156</v>
          </cell>
          <cell r="AA1062">
            <v>1.7</v>
          </cell>
          <cell r="AB1062">
            <v>11</v>
          </cell>
          <cell r="AE1062">
            <v>7.0000000000000001E-3</v>
          </cell>
          <cell r="AF1062">
            <v>7.0000000000000001E-3</v>
          </cell>
          <cell r="AG1062">
            <v>0.48599999999999999</v>
          </cell>
          <cell r="AI1062">
            <v>6.7000000000000002E-3</v>
          </cell>
          <cell r="AS1062">
            <v>1.6600000000000001</v>
          </cell>
          <cell r="AT1062">
            <v>0.54</v>
          </cell>
        </row>
        <row r="1063">
          <cell r="B1063">
            <v>50</v>
          </cell>
          <cell r="E1063" t="str">
            <v>Top</v>
          </cell>
          <cell r="G1063">
            <v>5.2</v>
          </cell>
          <cell r="I1063">
            <v>19</v>
          </cell>
          <cell r="J1063">
            <v>19</v>
          </cell>
          <cell r="K1063">
            <v>2</v>
          </cell>
          <cell r="L1063">
            <v>2</v>
          </cell>
          <cell r="M1063">
            <v>2</v>
          </cell>
          <cell r="Y1063">
            <v>7.63</v>
          </cell>
          <cell r="Z1063">
            <v>133.4</v>
          </cell>
          <cell r="AA1063">
            <v>2.2000000000000002</v>
          </cell>
          <cell r="AB1063">
            <v>6</v>
          </cell>
          <cell r="AC1063">
            <v>13.3</v>
          </cell>
          <cell r="AE1063">
            <v>7.0000000000000001E-3</v>
          </cell>
          <cell r="AF1063">
            <v>0.01</v>
          </cell>
          <cell r="AG1063">
            <v>0.60699999999999998</v>
          </cell>
          <cell r="AI1063">
            <v>7.0000000000000001E-3</v>
          </cell>
          <cell r="AS1063">
            <v>2.74</v>
          </cell>
          <cell r="AT1063">
            <v>1.47</v>
          </cell>
        </row>
        <row r="1064">
          <cell r="B1064">
            <v>50</v>
          </cell>
          <cell r="E1064" t="str">
            <v>Top</v>
          </cell>
          <cell r="G1064">
            <v>5.5</v>
          </cell>
          <cell r="I1064">
            <v>26</v>
          </cell>
          <cell r="J1064">
            <v>23</v>
          </cell>
          <cell r="K1064">
            <v>2</v>
          </cell>
          <cell r="L1064">
            <v>3</v>
          </cell>
          <cell r="M1064">
            <v>1</v>
          </cell>
          <cell r="Y1064">
            <v>7.54</v>
          </cell>
          <cell r="Z1064">
            <v>175.3</v>
          </cell>
          <cell r="AA1064">
            <v>1.3</v>
          </cell>
          <cell r="AB1064">
            <v>7</v>
          </cell>
          <cell r="AE1064">
            <v>7.0000000000000001E-3</v>
          </cell>
          <cell r="AF1064">
            <v>4.3999999999999997E-2</v>
          </cell>
          <cell r="AG1064">
            <v>0.64</v>
          </cell>
          <cell r="AI1064">
            <v>5.7999999999999996E-3</v>
          </cell>
          <cell r="AS1064">
            <v>2.16</v>
          </cell>
          <cell r="AT1064">
            <v>1.48</v>
          </cell>
        </row>
        <row r="1065">
          <cell r="B1065">
            <v>2</v>
          </cell>
          <cell r="E1065" t="str">
            <v>Top</v>
          </cell>
          <cell r="G1065">
            <v>2.6</v>
          </cell>
          <cell r="I1065">
            <v>13</v>
          </cell>
          <cell r="J1065">
            <v>19</v>
          </cell>
          <cell r="K1065">
            <v>2</v>
          </cell>
          <cell r="L1065">
            <v>1</v>
          </cell>
          <cell r="M1065">
            <v>2</v>
          </cell>
          <cell r="Y1065">
            <v>7.7</v>
          </cell>
          <cell r="Z1065">
            <v>360.5</v>
          </cell>
          <cell r="AA1065">
            <v>10.1</v>
          </cell>
          <cell r="AB1065">
            <v>20</v>
          </cell>
          <cell r="AD1065">
            <v>19</v>
          </cell>
          <cell r="AE1065">
            <v>2.1000000000000001E-2</v>
          </cell>
          <cell r="AF1065">
            <v>2.1999999999999999E-2</v>
          </cell>
          <cell r="AG1065">
            <v>0.46700000000000003</v>
          </cell>
          <cell r="AI1065">
            <v>2.12E-2</v>
          </cell>
          <cell r="AS1065">
            <v>4.0599999999999996</v>
          </cell>
          <cell r="AT1065">
            <v>1.29</v>
          </cell>
        </row>
        <row r="1066">
          <cell r="B1066">
            <v>2</v>
          </cell>
          <cell r="E1066" t="str">
            <v>Top</v>
          </cell>
          <cell r="G1066">
            <v>3.1</v>
          </cell>
          <cell r="I1066">
            <v>19</v>
          </cell>
          <cell r="J1066">
            <v>22</v>
          </cell>
          <cell r="K1066">
            <v>2</v>
          </cell>
          <cell r="L1066">
            <v>2</v>
          </cell>
          <cell r="M1066">
            <v>2</v>
          </cell>
          <cell r="Y1066">
            <v>8.02</v>
          </cell>
          <cell r="Z1066">
            <v>326.10000000000002</v>
          </cell>
          <cell r="AA1066">
            <v>9.1</v>
          </cell>
          <cell r="AB1066">
            <v>20</v>
          </cell>
          <cell r="AE1066">
            <v>7.0000000000000001E-3</v>
          </cell>
          <cell r="AF1066">
            <v>9.9000000000000005E-2</v>
          </cell>
          <cell r="AG1066">
            <v>0.42899999999999999</v>
          </cell>
          <cell r="AI1066">
            <v>2.3100000000000002E-2</v>
          </cell>
          <cell r="AS1066">
            <v>2.2000000000000002</v>
          </cell>
          <cell r="AT1066">
            <v>1.1599999999999999</v>
          </cell>
        </row>
        <row r="1067">
          <cell r="B1067">
            <v>2</v>
          </cell>
          <cell r="E1067" t="str">
            <v>Top</v>
          </cell>
          <cell r="G1067">
            <v>1.05</v>
          </cell>
          <cell r="I1067">
            <v>25</v>
          </cell>
          <cell r="J1067">
            <v>24</v>
          </cell>
          <cell r="K1067">
            <v>3</v>
          </cell>
          <cell r="L1067">
            <v>1</v>
          </cell>
          <cell r="M1067">
            <v>3</v>
          </cell>
          <cell r="Y1067">
            <v>8.01</v>
          </cell>
          <cell r="Z1067">
            <v>405.2</v>
          </cell>
          <cell r="AA1067">
            <v>19.3</v>
          </cell>
          <cell r="AB1067">
            <v>16</v>
          </cell>
          <cell r="AC1067">
            <v>81.400000000000006</v>
          </cell>
          <cell r="AE1067">
            <v>7.0000000000000001E-3</v>
          </cell>
          <cell r="AF1067">
            <v>7.0000000000000007E-2</v>
          </cell>
          <cell r="AG1067">
            <v>0.73</v>
          </cell>
          <cell r="AI1067">
            <v>4.2200000000000001E-2</v>
          </cell>
          <cell r="AS1067">
            <v>15.43</v>
          </cell>
          <cell r="AT1067">
            <v>9.69</v>
          </cell>
        </row>
        <row r="1068">
          <cell r="B1068">
            <v>2</v>
          </cell>
          <cell r="E1068" t="str">
            <v>Top</v>
          </cell>
          <cell r="G1068">
            <v>1.5</v>
          </cell>
          <cell r="I1068">
            <v>20</v>
          </cell>
          <cell r="J1068">
            <v>24</v>
          </cell>
          <cell r="K1068">
            <v>2</v>
          </cell>
          <cell r="L1068">
            <v>1</v>
          </cell>
          <cell r="M1068">
            <v>2</v>
          </cell>
          <cell r="Y1068">
            <v>7.34</v>
          </cell>
          <cell r="Z1068">
            <v>460.9</v>
          </cell>
          <cell r="AA1068">
            <v>18.600000000000001</v>
          </cell>
          <cell r="AB1068">
            <v>15</v>
          </cell>
          <cell r="AE1068">
            <v>7.0000000000000001E-3</v>
          </cell>
          <cell r="AF1068">
            <v>0.122</v>
          </cell>
          <cell r="AG1068">
            <v>0.215</v>
          </cell>
          <cell r="AI1068">
            <v>4.1399999999999999E-2</v>
          </cell>
          <cell r="AS1068">
            <v>6.7</v>
          </cell>
          <cell r="AT1068">
            <v>2.08</v>
          </cell>
        </row>
        <row r="1069">
          <cell r="B1069">
            <v>2</v>
          </cell>
          <cell r="E1069" t="str">
            <v>Top</v>
          </cell>
          <cell r="G1069">
            <v>1.1499999999999999</v>
          </cell>
          <cell r="I1069">
            <v>24</v>
          </cell>
          <cell r="J1069">
            <v>23</v>
          </cell>
          <cell r="K1069">
            <v>3</v>
          </cell>
          <cell r="L1069">
            <v>1</v>
          </cell>
          <cell r="M1069">
            <v>2</v>
          </cell>
          <cell r="Y1069">
            <v>7.61</v>
          </cell>
          <cell r="Z1069">
            <v>476.6</v>
          </cell>
          <cell r="AA1069">
            <v>38.799999999999997</v>
          </cell>
          <cell r="AB1069">
            <v>15</v>
          </cell>
          <cell r="AD1069">
            <v>23.4</v>
          </cell>
          <cell r="AE1069">
            <v>7.0000000000000001E-3</v>
          </cell>
          <cell r="AF1069">
            <v>1.6E-2</v>
          </cell>
          <cell r="AG1069">
            <v>0.48499999999999999</v>
          </cell>
          <cell r="AI1069">
            <v>4.3499999999999997E-2</v>
          </cell>
          <cell r="AS1069">
            <v>16.700000000000003</v>
          </cell>
          <cell r="AT1069">
            <v>7.25</v>
          </cell>
        </row>
        <row r="1070">
          <cell r="B1070">
            <v>2</v>
          </cell>
          <cell r="E1070" t="str">
            <v>Top</v>
          </cell>
          <cell r="G1070">
            <v>1.1000000000000001</v>
          </cell>
          <cell r="I1070">
            <v>20</v>
          </cell>
          <cell r="J1070">
            <v>24</v>
          </cell>
          <cell r="K1070">
            <v>3</v>
          </cell>
          <cell r="L1070">
            <v>1</v>
          </cell>
          <cell r="M1070">
            <v>2</v>
          </cell>
          <cell r="Y1070">
            <v>7.96</v>
          </cell>
          <cell r="Z1070">
            <v>486.3</v>
          </cell>
          <cell r="AA1070">
            <v>42.8</v>
          </cell>
          <cell r="AB1070">
            <v>13</v>
          </cell>
          <cell r="AE1070">
            <v>7.0000000000000001E-3</v>
          </cell>
          <cell r="AF1070">
            <v>2.4E-2</v>
          </cell>
          <cell r="AG1070">
            <v>0.65300000000000002</v>
          </cell>
          <cell r="AI1070">
            <v>4.9000000000000002E-2</v>
          </cell>
          <cell r="AS1070">
            <v>24.13</v>
          </cell>
          <cell r="AT1070">
            <v>18.57</v>
          </cell>
        </row>
        <row r="1071">
          <cell r="B1071">
            <v>2</v>
          </cell>
          <cell r="E1071" t="str">
            <v>Top</v>
          </cell>
          <cell r="G1071">
            <v>0.9</v>
          </cell>
          <cell r="I1071">
            <v>16</v>
          </cell>
          <cell r="J1071">
            <v>24</v>
          </cell>
          <cell r="K1071">
            <v>3</v>
          </cell>
          <cell r="L1071">
            <v>1</v>
          </cell>
          <cell r="M1071">
            <v>3</v>
          </cell>
          <cell r="Y1071">
            <v>8.1999999999999993</v>
          </cell>
          <cell r="Z1071">
            <v>464.1</v>
          </cell>
          <cell r="AA1071">
            <v>51.4</v>
          </cell>
          <cell r="AB1071">
            <v>12</v>
          </cell>
          <cell r="AC1071">
            <v>113.2</v>
          </cell>
          <cell r="AE1071">
            <v>7.0000000000000001E-3</v>
          </cell>
          <cell r="AF1071">
            <v>0.11700000000000001</v>
          </cell>
          <cell r="AG1071">
            <v>0.98899999999999999</v>
          </cell>
          <cell r="AI1071">
            <v>8.0099999999999991E-2</v>
          </cell>
          <cell r="AS1071">
            <v>33.58</v>
          </cell>
          <cell r="AT1071">
            <v>30.64</v>
          </cell>
        </row>
        <row r="1072">
          <cell r="B1072">
            <v>2</v>
          </cell>
          <cell r="E1072" t="str">
            <v>Top</v>
          </cell>
          <cell r="G1072">
            <v>1.2</v>
          </cell>
          <cell r="I1072">
            <v>12</v>
          </cell>
          <cell r="J1072">
            <v>18</v>
          </cell>
          <cell r="K1072">
            <v>3</v>
          </cell>
          <cell r="L1072">
            <v>1</v>
          </cell>
          <cell r="M1072">
            <v>2</v>
          </cell>
          <cell r="Y1072">
            <v>8.07</v>
          </cell>
          <cell r="Z1072">
            <v>516</v>
          </cell>
          <cell r="AA1072">
            <v>13.5</v>
          </cell>
          <cell r="AB1072">
            <v>20</v>
          </cell>
          <cell r="AE1072">
            <v>3.9E-2</v>
          </cell>
          <cell r="AF1072">
            <v>0.40500000000000003</v>
          </cell>
          <cell r="AG1072">
            <v>1.17</v>
          </cell>
          <cell r="AI1072">
            <v>5.8000000000000003E-2</v>
          </cell>
          <cell r="AS1072">
            <v>5.2</v>
          </cell>
          <cell r="AT1072">
            <v>5.2</v>
          </cell>
        </row>
        <row r="1073">
          <cell r="B1073">
            <v>2</v>
          </cell>
          <cell r="AS1073">
            <v>5002.25</v>
          </cell>
          <cell r="AT1073">
            <v>5002.25</v>
          </cell>
        </row>
        <row r="1074">
          <cell r="B1074">
            <v>2</v>
          </cell>
          <cell r="AS1074">
            <v>347.25</v>
          </cell>
          <cell r="AT1074">
            <v>342</v>
          </cell>
        </row>
        <row r="1075">
          <cell r="B1075">
            <v>45</v>
          </cell>
          <cell r="E1075" t="str">
            <v>Top</v>
          </cell>
          <cell r="G1075">
            <v>2.4</v>
          </cell>
          <cell r="I1075">
            <v>32</v>
          </cell>
          <cell r="J1075">
            <v>24</v>
          </cell>
          <cell r="K1075">
            <v>3</v>
          </cell>
          <cell r="L1075">
            <v>3</v>
          </cell>
          <cell r="M1075">
            <v>3</v>
          </cell>
          <cell r="Y1075">
            <v>7.5</v>
          </cell>
          <cell r="Z1075">
            <v>221.5</v>
          </cell>
          <cell r="AA1075">
            <v>0.9</v>
          </cell>
          <cell r="AB1075">
            <v>11</v>
          </cell>
          <cell r="AD1075">
            <v>27.4</v>
          </cell>
          <cell r="AE1075">
            <v>1.028</v>
          </cell>
          <cell r="AF1075">
            <v>0.06</v>
          </cell>
          <cell r="AG1075">
            <v>1.3280000000000001</v>
          </cell>
          <cell r="AI1075">
            <v>1.9300000000000001E-2</v>
          </cell>
          <cell r="AS1075">
            <v>3.2</v>
          </cell>
          <cell r="AT1075">
            <v>1.43</v>
          </cell>
        </row>
        <row r="1076">
          <cell r="B1076">
            <v>45</v>
          </cell>
          <cell r="E1076" t="str">
            <v>Top</v>
          </cell>
          <cell r="G1076">
            <v>2.5</v>
          </cell>
          <cell r="I1076">
            <v>22</v>
          </cell>
          <cell r="J1076">
            <v>23</v>
          </cell>
          <cell r="K1076">
            <v>3</v>
          </cell>
          <cell r="L1076">
            <v>3</v>
          </cell>
          <cell r="M1076">
            <v>3</v>
          </cell>
          <cell r="Y1076">
            <v>7.28</v>
          </cell>
          <cell r="Z1076">
            <v>210.5</v>
          </cell>
          <cell r="AA1076">
            <v>5</v>
          </cell>
          <cell r="AB1076">
            <v>10</v>
          </cell>
          <cell r="AE1076">
            <v>0.80800000000000005</v>
          </cell>
          <cell r="AF1076">
            <v>7.2999999999999995E-2</v>
          </cell>
          <cell r="AG1076">
            <v>1.2190000000000001</v>
          </cell>
          <cell r="AI1076">
            <v>2.4399999999999998E-2</v>
          </cell>
          <cell r="AS1076">
            <v>6.26</v>
          </cell>
          <cell r="AT1076">
            <v>0.06</v>
          </cell>
        </row>
        <row r="1077">
          <cell r="B1077">
            <v>45</v>
          </cell>
          <cell r="E1077" t="str">
            <v>Top</v>
          </cell>
          <cell r="G1077">
            <v>1.5</v>
          </cell>
          <cell r="I1077">
            <v>27</v>
          </cell>
          <cell r="J1077">
            <v>25</v>
          </cell>
          <cell r="K1077">
            <v>3</v>
          </cell>
          <cell r="L1077">
            <v>3</v>
          </cell>
          <cell r="M1077">
            <v>3</v>
          </cell>
          <cell r="Y1077">
            <v>7.83</v>
          </cell>
          <cell r="Z1077">
            <v>192.5</v>
          </cell>
          <cell r="AA1077">
            <v>12.3</v>
          </cell>
          <cell r="AB1077">
            <v>14</v>
          </cell>
          <cell r="AC1077">
            <v>17.3</v>
          </cell>
          <cell r="AE1077">
            <v>0.48199999999999998</v>
          </cell>
          <cell r="AF1077">
            <v>6.2E-2</v>
          </cell>
          <cell r="AG1077">
            <v>0.97599999999999998</v>
          </cell>
          <cell r="AI1077">
            <v>2.1899999999999999E-2</v>
          </cell>
          <cell r="AS1077">
            <v>10.17</v>
          </cell>
          <cell r="AT1077">
            <v>0</v>
          </cell>
        </row>
        <row r="1078">
          <cell r="B1078">
            <v>45</v>
          </cell>
          <cell r="E1078" t="str">
            <v>Top</v>
          </cell>
          <cell r="G1078">
            <v>1.3</v>
          </cell>
          <cell r="I1078">
            <v>21</v>
          </cell>
          <cell r="J1078">
            <v>23</v>
          </cell>
          <cell r="K1078">
            <v>3</v>
          </cell>
          <cell r="L1078">
            <v>3</v>
          </cell>
          <cell r="M1078">
            <v>3</v>
          </cell>
          <cell r="Y1078">
            <v>7.01</v>
          </cell>
          <cell r="Z1078">
            <v>172.9</v>
          </cell>
          <cell r="AA1078">
            <v>12.4</v>
          </cell>
          <cell r="AB1078">
            <v>20</v>
          </cell>
          <cell r="AE1078">
            <v>0.16500000000000001</v>
          </cell>
          <cell r="AF1078">
            <v>3.5000000000000003E-2</v>
          </cell>
          <cell r="AG1078">
            <v>1.024</v>
          </cell>
          <cell r="AI1078">
            <v>3.0100000000000002E-2</v>
          </cell>
          <cell r="AS1078">
            <v>11.04</v>
          </cell>
          <cell r="AT1078">
            <v>0</v>
          </cell>
        </row>
        <row r="1079">
          <cell r="B1079">
            <v>45</v>
          </cell>
          <cell r="E1079" t="str">
            <v>Top</v>
          </cell>
          <cell r="G1079">
            <v>2.2000000000000002</v>
          </cell>
          <cell r="I1079">
            <v>23</v>
          </cell>
          <cell r="J1079">
            <v>23</v>
          </cell>
          <cell r="K1079">
            <v>2</v>
          </cell>
          <cell r="L1079">
            <v>3</v>
          </cell>
          <cell r="M1079">
            <v>3</v>
          </cell>
          <cell r="Y1079">
            <v>7.58</v>
          </cell>
          <cell r="Z1079">
            <v>228</v>
          </cell>
          <cell r="AA1079">
            <v>8.1</v>
          </cell>
          <cell r="AB1079">
            <v>15</v>
          </cell>
          <cell r="AD1079">
            <v>25.8</v>
          </cell>
          <cell r="AE1079">
            <v>0.53700000000000003</v>
          </cell>
          <cell r="AF1079">
            <v>4.4999999999999998E-2</v>
          </cell>
          <cell r="AG1079">
            <v>0.90300000000000002</v>
          </cell>
          <cell r="AI1079">
            <v>0.02</v>
          </cell>
          <cell r="AS1079">
            <v>4</v>
          </cell>
          <cell r="AT1079">
            <v>0</v>
          </cell>
        </row>
        <row r="1080">
          <cell r="B1080">
            <v>45</v>
          </cell>
          <cell r="E1080" t="str">
            <v>Top</v>
          </cell>
          <cell r="G1080">
            <v>2.5</v>
          </cell>
          <cell r="I1080">
            <v>25</v>
          </cell>
          <cell r="J1080">
            <v>25</v>
          </cell>
          <cell r="K1080">
            <v>2</v>
          </cell>
          <cell r="L1080">
            <v>3</v>
          </cell>
          <cell r="M1080">
            <v>3</v>
          </cell>
          <cell r="Y1080">
            <v>7.93</v>
          </cell>
          <cell r="Z1080">
            <v>229.1</v>
          </cell>
          <cell r="AA1080">
            <v>5.7</v>
          </cell>
          <cell r="AB1080">
            <v>11</v>
          </cell>
          <cell r="AE1080">
            <v>0.497</v>
          </cell>
          <cell r="AF1080">
            <v>3.2000000000000001E-2</v>
          </cell>
          <cell r="AG1080">
            <v>0.33600000000000002</v>
          </cell>
          <cell r="AI1080">
            <v>2.0899999999999998E-2</v>
          </cell>
          <cell r="AS1080">
            <v>2.68</v>
          </cell>
          <cell r="AT1080">
            <v>0.37</v>
          </cell>
        </row>
        <row r="1081">
          <cell r="B1081">
            <v>45</v>
          </cell>
          <cell r="E1081" t="str">
            <v>Top</v>
          </cell>
          <cell r="G1081">
            <v>2.2999999999999998</v>
          </cell>
          <cell r="I1081">
            <v>20</v>
          </cell>
          <cell r="J1081">
            <v>20</v>
          </cell>
          <cell r="K1081">
            <v>2</v>
          </cell>
          <cell r="L1081">
            <v>3</v>
          </cell>
          <cell r="M1081">
            <v>3</v>
          </cell>
          <cell r="Y1081">
            <v>7.98</v>
          </cell>
          <cell r="Z1081">
            <v>191.2</v>
          </cell>
          <cell r="AA1081">
            <v>4.5999999999999996</v>
          </cell>
          <cell r="AB1081">
            <v>9</v>
          </cell>
          <cell r="AC1081">
            <v>19.600000000000001</v>
          </cell>
          <cell r="AE1081">
            <v>0.23300000000000001</v>
          </cell>
          <cell r="AF1081">
            <v>6.7000000000000004E-2</v>
          </cell>
          <cell r="AG1081">
            <v>0.70599999999999996</v>
          </cell>
          <cell r="AI1081">
            <v>2.8500000000000001E-2</v>
          </cell>
          <cell r="AS1081">
            <v>5.6999999999999993</v>
          </cell>
          <cell r="AT1081">
            <v>2.4</v>
          </cell>
        </row>
        <row r="1082">
          <cell r="B1082">
            <v>45</v>
          </cell>
          <cell r="E1082" t="str">
            <v>Top</v>
          </cell>
          <cell r="G1082">
            <v>1.9</v>
          </cell>
          <cell r="I1082">
            <v>32</v>
          </cell>
          <cell r="J1082">
            <v>25</v>
          </cell>
          <cell r="K1082">
            <v>2</v>
          </cell>
          <cell r="L1082">
            <v>3</v>
          </cell>
          <cell r="M1082">
            <v>3</v>
          </cell>
          <cell r="Y1082">
            <v>7.82</v>
          </cell>
          <cell r="Z1082">
            <v>217.9</v>
          </cell>
          <cell r="AA1082">
            <v>8.8000000000000007</v>
          </cell>
          <cell r="AB1082">
            <v>9</v>
          </cell>
          <cell r="AE1082">
            <v>3.9E-2</v>
          </cell>
          <cell r="AF1082">
            <v>2.5000000000000001E-2</v>
          </cell>
          <cell r="AG1082">
            <v>0.55000000000000004</v>
          </cell>
          <cell r="AI1082">
            <v>2.2800000000000001E-2</v>
          </cell>
          <cell r="AS1082">
            <v>6.84</v>
          </cell>
          <cell r="AT1082">
            <v>2.5</v>
          </cell>
        </row>
        <row r="1083">
          <cell r="B1083">
            <v>130</v>
          </cell>
          <cell r="E1083" t="str">
            <v>Top</v>
          </cell>
          <cell r="G1083">
            <v>3.45</v>
          </cell>
          <cell r="I1083">
            <v>28</v>
          </cell>
          <cell r="J1083">
            <v>23</v>
          </cell>
          <cell r="K1083">
            <v>2</v>
          </cell>
          <cell r="L1083">
            <v>1</v>
          </cell>
          <cell r="M1083">
            <v>1</v>
          </cell>
          <cell r="Y1083">
            <v>7.28</v>
          </cell>
          <cell r="Z1083">
            <v>49.1</v>
          </cell>
          <cell r="AA1083">
            <v>2.7</v>
          </cell>
          <cell r="AB1083">
            <v>9</v>
          </cell>
          <cell r="AD1083">
            <v>5.19</v>
          </cell>
          <cell r="AE1083">
            <v>7.0000000000000001E-3</v>
          </cell>
          <cell r="AF1083">
            <v>0.01</v>
          </cell>
          <cell r="AG1083">
            <v>0.441</v>
          </cell>
          <cell r="AI1083">
            <v>1.7000000000000001E-2</v>
          </cell>
          <cell r="AS1083">
            <v>1.67</v>
          </cell>
          <cell r="AT1083">
            <v>0.24</v>
          </cell>
        </row>
        <row r="1084">
          <cell r="B1084">
            <v>130</v>
          </cell>
          <cell r="E1084" t="str">
            <v>Top</v>
          </cell>
          <cell r="G1084">
            <v>3.9</v>
          </cell>
          <cell r="I1084">
            <v>22</v>
          </cell>
          <cell r="J1084">
            <v>21</v>
          </cell>
          <cell r="K1084">
            <v>2</v>
          </cell>
          <cell r="L1084">
            <v>2</v>
          </cell>
          <cell r="M1084">
            <v>1</v>
          </cell>
          <cell r="Y1084">
            <v>7.29</v>
          </cell>
          <cell r="Z1084">
            <v>52.6</v>
          </cell>
          <cell r="AA1084">
            <v>1.9</v>
          </cell>
          <cell r="AB1084">
            <v>9</v>
          </cell>
          <cell r="AE1084">
            <v>7.0000000000000001E-3</v>
          </cell>
          <cell r="AF1084">
            <v>2.5000000000000001E-3</v>
          </cell>
          <cell r="AG1084">
            <v>0.46400000000000002</v>
          </cell>
          <cell r="AI1084">
            <v>1.3800000000000002E-2</v>
          </cell>
          <cell r="AS1084">
            <v>2.02</v>
          </cell>
          <cell r="AT1084">
            <v>0.44</v>
          </cell>
        </row>
        <row r="1085">
          <cell r="B1085">
            <v>130</v>
          </cell>
          <cell r="E1085" t="str">
            <v>Top</v>
          </cell>
          <cell r="G1085">
            <v>3.15</v>
          </cell>
          <cell r="I1085">
            <v>23</v>
          </cell>
          <cell r="J1085">
            <v>22</v>
          </cell>
          <cell r="K1085">
            <v>2</v>
          </cell>
          <cell r="L1085">
            <v>2</v>
          </cell>
          <cell r="M1085">
            <v>2</v>
          </cell>
          <cell r="Y1085">
            <v>6.79</v>
          </cell>
          <cell r="Z1085">
            <v>52.7</v>
          </cell>
          <cell r="AA1085">
            <v>4.5</v>
          </cell>
          <cell r="AB1085">
            <v>9</v>
          </cell>
          <cell r="AC1085">
            <v>16.8</v>
          </cell>
          <cell r="AE1085">
            <v>7.0000000000000001E-3</v>
          </cell>
          <cell r="AF1085">
            <v>4.4999999999999998E-2</v>
          </cell>
          <cell r="AG1085">
            <v>0.69199999999999995</v>
          </cell>
          <cell r="AI1085">
            <v>1.4800000000000001E-2</v>
          </cell>
          <cell r="AS1085">
            <v>3.6</v>
          </cell>
          <cell r="AT1085">
            <v>0.54</v>
          </cell>
        </row>
        <row r="1086">
          <cell r="B1086">
            <v>130</v>
          </cell>
          <cell r="E1086" t="str">
            <v>Top</v>
          </cell>
          <cell r="G1086">
            <v>4.1500000000000004</v>
          </cell>
          <cell r="I1086">
            <v>21</v>
          </cell>
          <cell r="J1086">
            <v>23</v>
          </cell>
          <cell r="K1086">
            <v>2</v>
          </cell>
          <cell r="L1086">
            <v>3</v>
          </cell>
          <cell r="M1086">
            <v>2</v>
          </cell>
          <cell r="Y1086">
            <v>8.2799999999999994</v>
          </cell>
          <cell r="Z1086">
            <v>62.2</v>
          </cell>
          <cell r="AA1086">
            <v>2.5</v>
          </cell>
          <cell r="AB1086">
            <v>40</v>
          </cell>
          <cell r="AE1086">
            <v>7.0000000000000001E-3</v>
          </cell>
          <cell r="AF1086">
            <v>1.6E-2</v>
          </cell>
          <cell r="AG1086">
            <v>0.57099999999999995</v>
          </cell>
          <cell r="AI1086">
            <v>1.7000000000000001E-2</v>
          </cell>
          <cell r="AS1086">
            <v>1.91</v>
          </cell>
          <cell r="AT1086">
            <v>1</v>
          </cell>
        </row>
        <row r="1087">
          <cell r="B1087">
            <v>130</v>
          </cell>
          <cell r="E1087" t="str">
            <v>Top</v>
          </cell>
          <cell r="G1087">
            <v>3.4</v>
          </cell>
          <cell r="I1087">
            <v>24</v>
          </cell>
          <cell r="J1087">
            <v>22</v>
          </cell>
          <cell r="K1087">
            <v>2</v>
          </cell>
          <cell r="L1087">
            <v>3</v>
          </cell>
          <cell r="M1087">
            <v>2</v>
          </cell>
          <cell r="Y1087">
            <v>6.68</v>
          </cell>
          <cell r="Z1087">
            <v>52.9</v>
          </cell>
          <cell r="AA1087">
            <v>1.6</v>
          </cell>
          <cell r="AB1087">
            <v>9</v>
          </cell>
          <cell r="AD1087">
            <v>5.09</v>
          </cell>
          <cell r="AE1087">
            <v>7.0000000000000001E-3</v>
          </cell>
          <cell r="AF1087">
            <v>5.0000000000000001E-3</v>
          </cell>
          <cell r="AG1087">
            <v>0.50900000000000001</v>
          </cell>
          <cell r="AI1087">
            <v>1.4E-2</v>
          </cell>
          <cell r="AS1087">
            <v>2.5499999999999998</v>
          </cell>
          <cell r="AT1087">
            <v>0.76</v>
          </cell>
        </row>
        <row r="1088">
          <cell r="B1088">
            <v>130</v>
          </cell>
          <cell r="E1088" t="str">
            <v>Top</v>
          </cell>
          <cell r="G1088">
            <v>3.85</v>
          </cell>
          <cell r="I1088">
            <v>22</v>
          </cell>
          <cell r="J1088">
            <v>22</v>
          </cell>
          <cell r="K1088">
            <v>2</v>
          </cell>
          <cell r="L1088">
            <v>3</v>
          </cell>
          <cell r="M1088">
            <v>2</v>
          </cell>
          <cell r="Y1088">
            <v>6.58</v>
          </cell>
          <cell r="Z1088">
            <v>52.5</v>
          </cell>
          <cell r="AA1088">
            <v>1.5</v>
          </cell>
          <cell r="AB1088">
            <v>12</v>
          </cell>
          <cell r="AE1088">
            <v>7.0000000000000001E-3</v>
          </cell>
          <cell r="AF1088">
            <v>2.1000000000000001E-2</v>
          </cell>
          <cell r="AG1088">
            <v>0.61</v>
          </cell>
          <cell r="AI1088">
            <v>1.41E-2</v>
          </cell>
          <cell r="AS1088">
            <v>1.5300000000000002</v>
          </cell>
          <cell r="AT1088">
            <v>0.53</v>
          </cell>
        </row>
        <row r="1089">
          <cell r="B1089">
            <v>130</v>
          </cell>
          <cell r="E1089" t="str">
            <v>Top</v>
          </cell>
          <cell r="G1089">
            <v>3.45</v>
          </cell>
          <cell r="I1089">
            <v>18</v>
          </cell>
          <cell r="J1089">
            <v>18</v>
          </cell>
          <cell r="K1089">
            <v>2</v>
          </cell>
          <cell r="L1089">
            <v>2</v>
          </cell>
          <cell r="M1089">
            <v>2</v>
          </cell>
          <cell r="Y1089">
            <v>7.19</v>
          </cell>
          <cell r="Z1089">
            <v>45.1</v>
          </cell>
          <cell r="AA1089">
            <v>4</v>
          </cell>
          <cell r="AB1089">
            <v>11</v>
          </cell>
          <cell r="AC1089">
            <v>13</v>
          </cell>
          <cell r="AE1089">
            <v>7.0000000000000001E-3</v>
          </cell>
          <cell r="AF1089">
            <v>2.1000000000000001E-2</v>
          </cell>
          <cell r="AG1089">
            <v>0.41699999999999998</v>
          </cell>
          <cell r="AI1089">
            <v>1.4999999999999999E-2</v>
          </cell>
          <cell r="AS1089">
            <v>1.6600000000000001</v>
          </cell>
          <cell r="AT1089">
            <v>0.54</v>
          </cell>
        </row>
        <row r="1090">
          <cell r="B1090">
            <v>130</v>
          </cell>
          <cell r="E1090" t="str">
            <v>Top</v>
          </cell>
          <cell r="G1090">
            <v>3.65</v>
          </cell>
          <cell r="I1090">
            <v>26</v>
          </cell>
          <cell r="J1090">
            <v>21</v>
          </cell>
          <cell r="K1090">
            <v>1</v>
          </cell>
          <cell r="L1090">
            <v>1</v>
          </cell>
          <cell r="M1090">
            <v>1</v>
          </cell>
          <cell r="Y1090">
            <v>7.69</v>
          </cell>
          <cell r="Z1090">
            <v>53</v>
          </cell>
          <cell r="AA1090">
            <v>4.8</v>
          </cell>
          <cell r="AB1090">
            <v>10</v>
          </cell>
          <cell r="AE1090">
            <v>1.7999999999999999E-2</v>
          </cell>
          <cell r="AF1090">
            <v>2.8000000000000001E-2</v>
          </cell>
          <cell r="AG1090">
            <v>0.51800000000000002</v>
          </cell>
          <cell r="AI1090">
            <v>1.2999999999999999E-2</v>
          </cell>
          <cell r="AS1090">
            <v>3.43</v>
          </cell>
          <cell r="AT1090">
            <v>0.67</v>
          </cell>
        </row>
        <row r="1091">
          <cell r="B1091">
            <v>199.23</v>
          </cell>
          <cell r="E1091" t="str">
            <v>Top</v>
          </cell>
          <cell r="G1091">
            <v>10.25</v>
          </cell>
          <cell r="I1091">
            <v>26</v>
          </cell>
          <cell r="J1091">
            <v>21</v>
          </cell>
          <cell r="K1091">
            <v>1</v>
          </cell>
          <cell r="L1091">
            <v>1</v>
          </cell>
          <cell r="M1091">
            <v>2</v>
          </cell>
          <cell r="Y1091">
            <v>7.11</v>
          </cell>
          <cell r="Z1091">
            <v>108.2</v>
          </cell>
          <cell r="AA1091">
            <v>0.5</v>
          </cell>
          <cell r="AB1091">
            <v>3</v>
          </cell>
          <cell r="AD1091">
            <v>11.5</v>
          </cell>
          <cell r="AE1091">
            <v>7.0000000000000001E-3</v>
          </cell>
          <cell r="AF1091">
            <v>1.2999999999999999E-2</v>
          </cell>
          <cell r="AG1091">
            <v>0.158</v>
          </cell>
          <cell r="AI1091">
            <v>7.7000000000000002E-3</v>
          </cell>
          <cell r="AS1091">
            <v>1.37</v>
          </cell>
          <cell r="AT1091">
            <v>0.73</v>
          </cell>
        </row>
        <row r="1092">
          <cell r="B1092">
            <v>199.23</v>
          </cell>
          <cell r="E1092" t="str">
            <v>Top</v>
          </cell>
          <cell r="G1092">
            <v>8.0500000000000007</v>
          </cell>
          <cell r="I1092">
            <v>26</v>
          </cell>
          <cell r="J1092">
            <v>25</v>
          </cell>
          <cell r="K1092">
            <v>1</v>
          </cell>
          <cell r="L1092">
            <v>1</v>
          </cell>
          <cell r="M1092">
            <v>2</v>
          </cell>
          <cell r="Y1092">
            <v>7.74</v>
          </cell>
          <cell r="Z1092">
            <v>131.9</v>
          </cell>
          <cell r="AA1092">
            <v>0.05</v>
          </cell>
          <cell r="AB1092">
            <v>2</v>
          </cell>
          <cell r="AC1092">
            <v>0</v>
          </cell>
          <cell r="AE1092">
            <v>7.0000000000000001E-3</v>
          </cell>
          <cell r="AF1092">
            <v>1.0999999999999999E-2</v>
          </cell>
          <cell r="AG1092">
            <v>0.107</v>
          </cell>
          <cell r="AI1092">
            <v>4.9000000000000007E-3</v>
          </cell>
        </row>
        <row r="1093">
          <cell r="B1093">
            <v>199.04</v>
          </cell>
          <cell r="E1093" t="str">
            <v>Top</v>
          </cell>
          <cell r="G1093">
            <v>7.35</v>
          </cell>
          <cell r="I1093">
            <v>29</v>
          </cell>
          <cell r="J1093">
            <v>21</v>
          </cell>
          <cell r="K1093">
            <v>2</v>
          </cell>
          <cell r="L1093">
            <v>1</v>
          </cell>
          <cell r="M1093">
            <v>2</v>
          </cell>
          <cell r="AD1093">
            <v>10.8</v>
          </cell>
          <cell r="AS1093">
            <v>0.49</v>
          </cell>
          <cell r="AT1093">
            <v>0.19</v>
          </cell>
        </row>
        <row r="1094">
          <cell r="B1094">
            <v>199.04</v>
          </cell>
          <cell r="E1094" t="str">
            <v>Top</v>
          </cell>
          <cell r="G1094">
            <v>8.75</v>
          </cell>
          <cell r="I1094">
            <v>31</v>
          </cell>
          <cell r="J1094">
            <v>25</v>
          </cell>
          <cell r="K1094">
            <v>2</v>
          </cell>
          <cell r="L1094">
            <v>2</v>
          </cell>
          <cell r="M1094">
            <v>1</v>
          </cell>
          <cell r="Y1094">
            <v>7.34</v>
          </cell>
          <cell r="Z1094">
            <v>130.19999999999999</v>
          </cell>
          <cell r="AA1094">
            <v>0.7</v>
          </cell>
          <cell r="AB1094">
            <v>6</v>
          </cell>
          <cell r="AE1094">
            <v>7.0000000000000001E-3</v>
          </cell>
          <cell r="AF1094">
            <v>2.3E-2</v>
          </cell>
          <cell r="AG1094">
            <v>0.11899999999999999</v>
          </cell>
          <cell r="AI1094">
            <v>7.6E-3</v>
          </cell>
          <cell r="AS1094">
            <v>0.69</v>
          </cell>
          <cell r="AT1094">
            <v>0.35</v>
          </cell>
        </row>
        <row r="1095">
          <cell r="B1095">
            <v>199.04</v>
          </cell>
          <cell r="E1095" t="str">
            <v>Top</v>
          </cell>
          <cell r="G1095">
            <v>7.05</v>
          </cell>
          <cell r="I1095">
            <v>30</v>
          </cell>
          <cell r="J1095">
            <v>26</v>
          </cell>
          <cell r="K1095">
            <v>2</v>
          </cell>
          <cell r="L1095">
            <v>1</v>
          </cell>
          <cell r="M1095">
            <v>2</v>
          </cell>
          <cell r="Y1095">
            <v>7.42</v>
          </cell>
          <cell r="Z1095">
            <v>135.19999999999999</v>
          </cell>
          <cell r="AA1095">
            <v>1.2</v>
          </cell>
          <cell r="AB1095">
            <v>5</v>
          </cell>
          <cell r="AC1095">
            <v>24.2</v>
          </cell>
          <cell r="AE1095">
            <v>7.0000000000000001E-3</v>
          </cell>
          <cell r="AF1095">
            <v>9.5000000000000001E-2</v>
          </cell>
          <cell r="AG1095">
            <v>1.1299999999999999</v>
          </cell>
          <cell r="AI1095">
            <v>3.8E-3</v>
          </cell>
          <cell r="AS1095">
            <v>1.21</v>
          </cell>
          <cell r="AT1095">
            <v>0.14000000000000001</v>
          </cell>
        </row>
        <row r="1096">
          <cell r="B1096">
            <v>199.04</v>
          </cell>
          <cell r="E1096" t="str">
            <v>Top</v>
          </cell>
          <cell r="G1096">
            <v>6.95</v>
          </cell>
          <cell r="I1096">
            <v>30</v>
          </cell>
          <cell r="J1096">
            <v>26</v>
          </cell>
          <cell r="K1096">
            <v>2</v>
          </cell>
          <cell r="L1096">
            <v>1</v>
          </cell>
          <cell r="M1096">
            <v>1</v>
          </cell>
          <cell r="Y1096">
            <v>6.96</v>
          </cell>
          <cell r="Z1096">
            <v>115.5</v>
          </cell>
          <cell r="AA1096">
            <v>0.9</v>
          </cell>
          <cell r="AB1096">
            <v>4</v>
          </cell>
          <cell r="AE1096">
            <v>7.0000000000000001E-3</v>
          </cell>
          <cell r="AF1096">
            <v>0.113</v>
          </cell>
          <cell r="AG1096">
            <v>0.19700000000000001</v>
          </cell>
          <cell r="AI1096">
            <v>7.6E-3</v>
          </cell>
          <cell r="AS1096">
            <v>0.94</v>
          </cell>
          <cell r="AT1096">
            <v>0.23</v>
          </cell>
        </row>
        <row r="1097">
          <cell r="B1097">
            <v>199.04</v>
          </cell>
          <cell r="E1097" t="str">
            <v>Top</v>
          </cell>
          <cell r="G1097">
            <v>5.15</v>
          </cell>
          <cell r="I1097">
            <v>25</v>
          </cell>
          <cell r="J1097">
            <v>26</v>
          </cell>
          <cell r="K1097">
            <v>2</v>
          </cell>
          <cell r="L1097">
            <v>1</v>
          </cell>
          <cell r="M1097">
            <v>2</v>
          </cell>
          <cell r="Y1097">
            <v>7.68</v>
          </cell>
          <cell r="Z1097">
            <v>130.4</v>
          </cell>
          <cell r="AA1097">
            <v>0.6</v>
          </cell>
          <cell r="AB1097">
            <v>2</v>
          </cell>
          <cell r="AD1097">
            <v>11.3</v>
          </cell>
          <cell r="AE1097">
            <v>1.6E-2</v>
          </cell>
          <cell r="AF1097">
            <v>1.9E-2</v>
          </cell>
          <cell r="AG1097">
            <v>4.2999999999999997E-2</v>
          </cell>
          <cell r="AI1097">
            <v>1.04E-2</v>
          </cell>
          <cell r="AS1097">
            <v>0.89999999999999991</v>
          </cell>
          <cell r="AT1097">
            <v>0.06</v>
          </cell>
        </row>
        <row r="1098">
          <cell r="B1098">
            <v>199.04</v>
          </cell>
          <cell r="E1098" t="str">
            <v>Top</v>
          </cell>
          <cell r="G1098">
            <v>6.95</v>
          </cell>
          <cell r="I1098">
            <v>32</v>
          </cell>
          <cell r="J1098">
            <v>27</v>
          </cell>
          <cell r="K1098">
            <v>2</v>
          </cell>
          <cell r="L1098">
            <v>1</v>
          </cell>
          <cell r="M1098">
            <v>2</v>
          </cell>
          <cell r="Y1098">
            <v>6.98</v>
          </cell>
          <cell r="Z1098">
            <v>131.69999999999999</v>
          </cell>
          <cell r="AA1098">
            <v>0.8</v>
          </cell>
          <cell r="AB1098">
            <v>1</v>
          </cell>
          <cell r="AE1098">
            <v>1.7999999999999999E-2</v>
          </cell>
          <cell r="AF1098">
            <v>1.6E-2</v>
          </cell>
          <cell r="AG1098">
            <v>0.159</v>
          </cell>
          <cell r="AI1098">
            <v>9.4000000000000004E-3</v>
          </cell>
          <cell r="AS1098">
            <v>0.96</v>
          </cell>
          <cell r="AT1098">
            <v>0.13</v>
          </cell>
        </row>
        <row r="1099">
          <cell r="B1099">
            <v>199.04</v>
          </cell>
          <cell r="E1099" t="str">
            <v>Top</v>
          </cell>
          <cell r="G1099">
            <v>7.15</v>
          </cell>
          <cell r="I1099">
            <v>26</v>
          </cell>
          <cell r="J1099">
            <v>23</v>
          </cell>
          <cell r="K1099">
            <v>2</v>
          </cell>
          <cell r="L1099">
            <v>1</v>
          </cell>
          <cell r="M1099">
            <v>2</v>
          </cell>
          <cell r="Y1099">
            <v>7.92</v>
          </cell>
          <cell r="Z1099">
            <v>133.19999999999999</v>
          </cell>
          <cell r="AA1099">
            <v>1</v>
          </cell>
          <cell r="AB1099">
            <v>1</v>
          </cell>
          <cell r="AC1099">
            <v>21.2</v>
          </cell>
          <cell r="AE1099">
            <v>1.9E-2</v>
          </cell>
          <cell r="AF1099">
            <v>5.8000000000000003E-2</v>
          </cell>
          <cell r="AG1099">
            <v>0.1</v>
          </cell>
          <cell r="AI1099">
            <v>6.7000000000000002E-3</v>
          </cell>
          <cell r="AS1099">
            <v>1.52</v>
          </cell>
          <cell r="AT1099">
            <v>0.62</v>
          </cell>
        </row>
        <row r="1100">
          <cell r="B1100">
            <v>199.04</v>
          </cell>
          <cell r="E1100" t="str">
            <v>Top</v>
          </cell>
          <cell r="G1100">
            <v>9.85</v>
          </cell>
          <cell r="I1100">
            <v>23</v>
          </cell>
          <cell r="J1100">
            <v>25</v>
          </cell>
          <cell r="K1100">
            <v>1</v>
          </cell>
          <cell r="L1100">
            <v>1</v>
          </cell>
          <cell r="M1100">
            <v>1</v>
          </cell>
          <cell r="Y1100">
            <v>7.63</v>
          </cell>
          <cell r="Z1100">
            <v>125.4</v>
          </cell>
          <cell r="AA1100">
            <v>0.8</v>
          </cell>
          <cell r="AB1100">
            <v>2</v>
          </cell>
          <cell r="AE1100">
            <v>7.0000000000000001E-3</v>
          </cell>
          <cell r="AF1100">
            <v>3.9E-2</v>
          </cell>
          <cell r="AG1100">
            <v>0.185</v>
          </cell>
          <cell r="AI1100">
            <v>4.5999999999999999E-3</v>
          </cell>
          <cell r="AS1100">
            <v>1.37</v>
          </cell>
          <cell r="AT1100">
            <v>0.76</v>
          </cell>
        </row>
        <row r="1101">
          <cell r="B1101">
            <v>199.02</v>
          </cell>
          <cell r="E1101" t="str">
            <v>Top</v>
          </cell>
          <cell r="G1101">
            <v>5.85</v>
          </cell>
          <cell r="I1101">
            <v>31</v>
          </cell>
          <cell r="J1101">
            <v>21</v>
          </cell>
          <cell r="K1101">
            <v>1</v>
          </cell>
          <cell r="L1101">
            <v>2</v>
          </cell>
          <cell r="M1101">
            <v>1</v>
          </cell>
          <cell r="Y1101">
            <v>7.84</v>
          </cell>
          <cell r="Z1101">
            <v>97.4</v>
          </cell>
          <cell r="AA1101">
            <v>1</v>
          </cell>
          <cell r="AB1101">
            <v>5</v>
          </cell>
          <cell r="AD1101">
            <v>8.73</v>
          </cell>
          <cell r="AE1101">
            <v>7.0000000000000001E-3</v>
          </cell>
          <cell r="AF1101">
            <v>2.5000000000000001E-3</v>
          </cell>
          <cell r="AG1101">
            <v>0.121</v>
          </cell>
          <cell r="AI1101">
            <v>4.9000000000000007E-3</v>
          </cell>
          <cell r="AS1101">
            <v>0.34</v>
          </cell>
          <cell r="AT1101">
            <v>7.0000000000000007E-2</v>
          </cell>
        </row>
        <row r="1102">
          <cell r="B1102">
            <v>199.02</v>
          </cell>
          <cell r="E1102" t="str">
            <v>Top</v>
          </cell>
          <cell r="G1102">
            <v>7.1</v>
          </cell>
          <cell r="I1102">
            <v>23</v>
          </cell>
          <cell r="J1102">
            <v>20</v>
          </cell>
          <cell r="K1102">
            <v>1</v>
          </cell>
          <cell r="L1102">
            <v>2</v>
          </cell>
          <cell r="M1102">
            <v>1</v>
          </cell>
          <cell r="Y1102">
            <v>7.51</v>
          </cell>
          <cell r="Z1102">
            <v>120.4</v>
          </cell>
          <cell r="AA1102">
            <v>0.9</v>
          </cell>
          <cell r="AB1102">
            <v>4</v>
          </cell>
          <cell r="AE1102">
            <v>2.4E-2</v>
          </cell>
          <cell r="AF1102">
            <v>0.23</v>
          </cell>
          <cell r="AG1102">
            <v>0.2</v>
          </cell>
          <cell r="AI1102">
            <v>1.9699999999999999E-2</v>
          </cell>
          <cell r="AS1102">
            <v>1.18</v>
          </cell>
          <cell r="AT1102">
            <v>0.42</v>
          </cell>
        </row>
        <row r="1103">
          <cell r="B1103">
            <v>199.02</v>
          </cell>
          <cell r="E1103" t="str">
            <v>Top</v>
          </cell>
          <cell r="G1103">
            <v>7.8</v>
          </cell>
          <cell r="I1103">
            <v>24</v>
          </cell>
          <cell r="J1103">
            <v>22</v>
          </cell>
          <cell r="K1103">
            <v>1</v>
          </cell>
          <cell r="L1103">
            <v>1</v>
          </cell>
          <cell r="M1103">
            <v>1</v>
          </cell>
          <cell r="Y1103">
            <v>8.14</v>
          </cell>
          <cell r="Z1103">
            <v>42</v>
          </cell>
          <cell r="AA1103">
            <v>1.2</v>
          </cell>
          <cell r="AB1103">
            <v>1</v>
          </cell>
          <cell r="AC1103">
            <v>26.4</v>
          </cell>
          <cell r="AE1103">
            <v>7.0000000000000001E-3</v>
          </cell>
          <cell r="AF1103">
            <v>8.0000000000000002E-3</v>
          </cell>
          <cell r="AG1103">
            <v>0.20799999999999999</v>
          </cell>
          <cell r="AI1103">
            <v>4.0999999999999995E-3</v>
          </cell>
          <cell r="AS1103">
            <v>1.22</v>
          </cell>
          <cell r="AT1103">
            <v>0</v>
          </cell>
        </row>
        <row r="1104">
          <cell r="B1104">
            <v>199.02</v>
          </cell>
          <cell r="E1104" t="str">
            <v>Top</v>
          </cell>
          <cell r="G1104">
            <v>6.9</v>
          </cell>
          <cell r="I1104">
            <v>23</v>
          </cell>
          <cell r="J1104">
            <v>23</v>
          </cell>
          <cell r="K1104">
            <v>1</v>
          </cell>
          <cell r="L1104">
            <v>2</v>
          </cell>
          <cell r="M1104">
            <v>1</v>
          </cell>
          <cell r="Y1104">
            <v>8.2200000000000006</v>
          </cell>
          <cell r="Z1104">
            <v>88.3</v>
          </cell>
          <cell r="AA1104">
            <v>0.9</v>
          </cell>
          <cell r="AB1104">
            <v>3</v>
          </cell>
          <cell r="AE1104">
            <v>7.0000000000000001E-3</v>
          </cell>
          <cell r="AF1104">
            <v>0.153</v>
          </cell>
          <cell r="AG1104">
            <v>0.19500000000000001</v>
          </cell>
          <cell r="AI1104">
            <v>6.7000000000000002E-3</v>
          </cell>
          <cell r="AS1104">
            <v>0.73</v>
          </cell>
          <cell r="AT1104">
            <v>0.22</v>
          </cell>
        </row>
        <row r="1105">
          <cell r="B1105">
            <v>199.02</v>
          </cell>
          <cell r="E1105" t="str">
            <v>Top</v>
          </cell>
          <cell r="G1105">
            <v>7.2</v>
          </cell>
          <cell r="I1105">
            <v>26</v>
          </cell>
          <cell r="J1105">
            <v>25</v>
          </cell>
          <cell r="K1105">
            <v>1</v>
          </cell>
          <cell r="L1105">
            <v>2</v>
          </cell>
          <cell r="M1105">
            <v>1</v>
          </cell>
          <cell r="Y1105">
            <v>8.31</v>
          </cell>
          <cell r="Z1105">
            <v>97.5</v>
          </cell>
          <cell r="AA1105">
            <v>1.1000000000000001</v>
          </cell>
          <cell r="AB1105">
            <v>5</v>
          </cell>
          <cell r="AD1105">
            <v>5.72</v>
          </cell>
          <cell r="AE1105">
            <v>7.0000000000000001E-3</v>
          </cell>
          <cell r="AF1105">
            <v>2.7E-2</v>
          </cell>
          <cell r="AG1105">
            <v>0.19600000000000001</v>
          </cell>
          <cell r="AI1105">
            <v>5.0000000000000001E-3</v>
          </cell>
          <cell r="AS1105">
            <v>1</v>
          </cell>
          <cell r="AT1105">
            <v>0.04</v>
          </cell>
        </row>
        <row r="1106">
          <cell r="B1106">
            <v>199.02</v>
          </cell>
          <cell r="E1106" t="str">
            <v>Top</v>
          </cell>
          <cell r="G1106">
            <v>5.7</v>
          </cell>
          <cell r="I1106">
            <v>27</v>
          </cell>
          <cell r="J1106">
            <v>25</v>
          </cell>
          <cell r="K1106">
            <v>1</v>
          </cell>
          <cell r="L1106">
            <v>1</v>
          </cell>
          <cell r="M1106">
            <v>1</v>
          </cell>
          <cell r="Y1106">
            <v>8.02</v>
          </cell>
          <cell r="Z1106">
            <v>117.7</v>
          </cell>
          <cell r="AA1106">
            <v>0.7</v>
          </cell>
          <cell r="AB1106">
            <v>2</v>
          </cell>
          <cell r="AE1106">
            <v>7.0000000000000001E-3</v>
          </cell>
          <cell r="AF1106">
            <v>7.0000000000000001E-3</v>
          </cell>
          <cell r="AG1106">
            <v>0.45800000000000002</v>
          </cell>
          <cell r="AI1106">
            <v>2.01E-2</v>
          </cell>
          <cell r="AS1106">
            <v>3.4250000000000003</v>
          </cell>
          <cell r="AT1106">
            <v>1.7249999999999999</v>
          </cell>
        </row>
        <row r="1107">
          <cell r="B1107">
            <v>199.02</v>
          </cell>
          <cell r="E1107" t="str">
            <v>Top</v>
          </cell>
          <cell r="G1107">
            <v>7.35</v>
          </cell>
          <cell r="I1107">
            <v>21</v>
          </cell>
          <cell r="J1107">
            <v>22</v>
          </cell>
          <cell r="K1107">
            <v>1</v>
          </cell>
          <cell r="L1107">
            <v>1</v>
          </cell>
          <cell r="M1107">
            <v>1</v>
          </cell>
          <cell r="Y1107">
            <v>7.81</v>
          </cell>
          <cell r="Z1107">
            <v>62</v>
          </cell>
          <cell r="AA1107">
            <v>1.4</v>
          </cell>
          <cell r="AB1107">
            <v>1</v>
          </cell>
          <cell r="AC1107">
            <v>59.2</v>
          </cell>
          <cell r="AE1107">
            <v>7.0000000000000001E-3</v>
          </cell>
          <cell r="AF1107">
            <v>2.5000000000000001E-2</v>
          </cell>
          <cell r="AG1107">
            <v>0.36099999999999999</v>
          </cell>
          <cell r="AI1107">
            <v>5.1999999999999998E-3</v>
          </cell>
          <cell r="AS1107">
            <v>1.1200000000000001</v>
          </cell>
          <cell r="AT1107">
            <v>0</v>
          </cell>
        </row>
        <row r="1108">
          <cell r="B1108">
            <v>199.02</v>
          </cell>
          <cell r="E1108" t="str">
            <v>Top</v>
          </cell>
          <cell r="G1108">
            <v>9.35</v>
          </cell>
          <cell r="I1108">
            <v>25</v>
          </cell>
          <cell r="J1108">
            <v>23</v>
          </cell>
          <cell r="K1108">
            <v>1</v>
          </cell>
          <cell r="L1108">
            <v>2</v>
          </cell>
          <cell r="M1108">
            <v>1</v>
          </cell>
          <cell r="Y1108">
            <v>8.7899999999999991</v>
          </cell>
          <cell r="Z1108">
            <v>95.7</v>
          </cell>
          <cell r="AA1108">
            <v>0.6</v>
          </cell>
          <cell r="AB1108">
            <v>2</v>
          </cell>
          <cell r="AE1108">
            <v>7.0000000000000001E-3</v>
          </cell>
          <cell r="AF1108">
            <v>1.2999999999999999E-2</v>
          </cell>
          <cell r="AG1108">
            <v>0.15</v>
          </cell>
          <cell r="AI1108">
            <v>6.3E-3</v>
          </cell>
          <cell r="AS1108">
            <v>0.9</v>
          </cell>
          <cell r="AT1108">
            <v>0.52</v>
          </cell>
        </row>
        <row r="1109">
          <cell r="B1109">
            <v>207</v>
          </cell>
          <cell r="E1109" t="str">
            <v>Top</v>
          </cell>
          <cell r="G1109">
            <v>1.5</v>
          </cell>
          <cell r="I1109">
            <v>22</v>
          </cell>
          <cell r="J1109">
            <v>25</v>
          </cell>
          <cell r="K1109">
            <v>1</v>
          </cell>
          <cell r="L1109">
            <v>1</v>
          </cell>
          <cell r="M1109">
            <v>1</v>
          </cell>
          <cell r="Y1109">
            <v>7.69</v>
          </cell>
          <cell r="Z1109">
            <v>731.9</v>
          </cell>
          <cell r="AA1109">
            <v>8.1</v>
          </cell>
          <cell r="AB1109">
            <v>6</v>
          </cell>
          <cell r="AD1109">
            <v>28</v>
          </cell>
          <cell r="AE1109">
            <v>7.0000000000000001E-3</v>
          </cell>
          <cell r="AF1109">
            <v>0.13300000000000001</v>
          </cell>
          <cell r="AG1109">
            <v>0.67100000000000004</v>
          </cell>
          <cell r="AI1109">
            <v>5.5399999999999998E-2</v>
          </cell>
          <cell r="AS1109">
            <v>4.04</v>
          </cell>
          <cell r="AT1109">
            <v>1.04</v>
          </cell>
        </row>
        <row r="1110">
          <cell r="B1110">
            <v>207</v>
          </cell>
          <cell r="E1110" t="str">
            <v>Top</v>
          </cell>
          <cell r="G1110">
            <v>1.5</v>
          </cell>
          <cell r="I1110">
            <v>29</v>
          </cell>
          <cell r="J1110">
            <v>26</v>
          </cell>
          <cell r="K1110">
            <v>2</v>
          </cell>
          <cell r="L1110">
            <v>2</v>
          </cell>
          <cell r="M1110">
            <v>2</v>
          </cell>
          <cell r="Y1110">
            <v>7.98</v>
          </cell>
          <cell r="Z1110">
            <v>666.5</v>
          </cell>
          <cell r="AA1110">
            <v>14.9</v>
          </cell>
          <cell r="AB1110">
            <v>16</v>
          </cell>
          <cell r="AE1110">
            <v>7.0000000000000001E-3</v>
          </cell>
          <cell r="AF1110">
            <v>1.4E-2</v>
          </cell>
          <cell r="AG1110">
            <v>0.73199999999999998</v>
          </cell>
          <cell r="AI1110">
            <v>4.3400000000000001E-2</v>
          </cell>
          <cell r="AS1110">
            <v>5.79</v>
          </cell>
          <cell r="AT1110">
            <v>0.15</v>
          </cell>
        </row>
        <row r="1111">
          <cell r="B1111">
            <v>207</v>
          </cell>
          <cell r="E1111" t="str">
            <v>Top</v>
          </cell>
          <cell r="G1111">
            <v>0.8</v>
          </cell>
          <cell r="I1111">
            <v>28</v>
          </cell>
          <cell r="J1111">
            <v>24</v>
          </cell>
          <cell r="K1111">
            <v>3</v>
          </cell>
          <cell r="L1111">
            <v>2</v>
          </cell>
          <cell r="M1111">
            <v>3</v>
          </cell>
          <cell r="Y1111">
            <v>7.72</v>
          </cell>
          <cell r="Z1111">
            <v>672.8</v>
          </cell>
          <cell r="AA1111">
            <v>49</v>
          </cell>
          <cell r="AB1111">
            <v>5</v>
          </cell>
          <cell r="AC1111">
            <v>292.39999999999998</v>
          </cell>
          <cell r="AE1111">
            <v>7.0000000000000001E-3</v>
          </cell>
          <cell r="AF1111">
            <v>6.2E-2</v>
          </cell>
          <cell r="AG1111">
            <v>0.46100000000000002</v>
          </cell>
          <cell r="AI1111">
            <v>0.10679999999999999</v>
          </cell>
          <cell r="AS1111">
            <v>15.069999999999999</v>
          </cell>
          <cell r="AT1111">
            <v>1.69</v>
          </cell>
        </row>
        <row r="1112">
          <cell r="B1112">
            <v>207</v>
          </cell>
          <cell r="E1112" t="str">
            <v>Top</v>
          </cell>
          <cell r="G1112">
            <v>1</v>
          </cell>
          <cell r="I1112">
            <v>27</v>
          </cell>
          <cell r="J1112">
            <v>27</v>
          </cell>
          <cell r="K1112">
            <v>3</v>
          </cell>
          <cell r="L1112">
            <v>2</v>
          </cell>
          <cell r="M1112">
            <v>3</v>
          </cell>
          <cell r="Y1112">
            <v>8.07</v>
          </cell>
          <cell r="Z1112">
            <v>533.6</v>
          </cell>
          <cell r="AA1112">
            <v>23.4</v>
          </cell>
          <cell r="AB1112">
            <v>7</v>
          </cell>
          <cell r="AE1112">
            <v>7.0000000000000001E-3</v>
          </cell>
          <cell r="AF1112">
            <v>1.2999999999999999E-2</v>
          </cell>
          <cell r="AG1112">
            <v>0.76600000000000001</v>
          </cell>
          <cell r="AI1112">
            <v>6.2E-2</v>
          </cell>
          <cell r="AS1112">
            <v>20.29</v>
          </cell>
          <cell r="AT1112">
            <v>0</v>
          </cell>
        </row>
        <row r="1113">
          <cell r="B1113">
            <v>207</v>
          </cell>
          <cell r="E1113" t="str">
            <v>Top</v>
          </cell>
          <cell r="G1113">
            <v>1</v>
          </cell>
          <cell r="I1113">
            <v>23</v>
          </cell>
          <cell r="J1113">
            <v>23</v>
          </cell>
          <cell r="K1113">
            <v>3</v>
          </cell>
          <cell r="L1113">
            <v>1</v>
          </cell>
          <cell r="M1113">
            <v>2</v>
          </cell>
          <cell r="Y1113">
            <v>8.24</v>
          </cell>
          <cell r="Z1113">
            <v>838.9</v>
          </cell>
          <cell r="AA1113">
            <v>32.4</v>
          </cell>
          <cell r="AB1113">
            <v>7</v>
          </cell>
          <cell r="AD1113">
            <v>37.6</v>
          </cell>
          <cell r="AE1113">
            <v>7.0000000000000001E-3</v>
          </cell>
          <cell r="AF1113">
            <v>1.9E-2</v>
          </cell>
          <cell r="AG1113">
            <v>0.60499999999999998</v>
          </cell>
          <cell r="AI1113">
            <v>7.7599999999999988E-2</v>
          </cell>
          <cell r="AS1113">
            <v>22.990000000000002</v>
          </cell>
          <cell r="AT1113">
            <v>0</v>
          </cell>
        </row>
        <row r="1114">
          <cell r="B1114">
            <v>207</v>
          </cell>
          <cell r="E1114" t="str">
            <v>Top</v>
          </cell>
          <cell r="G1114">
            <v>0.8</v>
          </cell>
          <cell r="I1114">
            <v>25</v>
          </cell>
          <cell r="J1114">
            <v>24</v>
          </cell>
          <cell r="K1114">
            <v>3</v>
          </cell>
          <cell r="L1114">
            <v>2</v>
          </cell>
          <cell r="M1114">
            <v>3</v>
          </cell>
          <cell r="Y1114">
            <v>8.0299999999999994</v>
          </cell>
          <cell r="Z1114">
            <v>683.3</v>
          </cell>
          <cell r="AA1114">
            <v>20.8</v>
          </cell>
          <cell r="AB1114">
            <v>5</v>
          </cell>
          <cell r="AE1114">
            <v>7.0000000000000001E-3</v>
          </cell>
          <cell r="AF1114">
            <v>1.6E-2</v>
          </cell>
          <cell r="AG1114">
            <v>0.57799999999999996</v>
          </cell>
          <cell r="AI1114">
            <v>6.1700000000000005E-2</v>
          </cell>
          <cell r="AS1114">
            <v>11.25</v>
          </cell>
          <cell r="AT1114">
            <v>2.54</v>
          </cell>
        </row>
        <row r="1115">
          <cell r="B1115">
            <v>207</v>
          </cell>
          <cell r="E1115" t="str">
            <v>Top</v>
          </cell>
          <cell r="G1115">
            <v>0.8</v>
          </cell>
          <cell r="I1115">
            <v>23</v>
          </cell>
          <cell r="J1115">
            <v>23</v>
          </cell>
          <cell r="K1115">
            <v>3</v>
          </cell>
          <cell r="L1115">
            <v>1</v>
          </cell>
          <cell r="M1115">
            <v>3</v>
          </cell>
          <cell r="Y1115">
            <v>7.45</v>
          </cell>
          <cell r="Z1115">
            <v>728.4</v>
          </cell>
          <cell r="AA1115">
            <v>7.2</v>
          </cell>
          <cell r="AB1115">
            <v>12</v>
          </cell>
          <cell r="AC1115">
            <v>249.4</v>
          </cell>
          <cell r="AE1115">
            <v>7.0000000000000001E-3</v>
          </cell>
          <cell r="AF1115">
            <v>2.5999999999999999E-2</v>
          </cell>
          <cell r="AG1115">
            <v>0.82099999999999995</v>
          </cell>
          <cell r="AI1115">
            <v>7.17E-2</v>
          </cell>
          <cell r="AS1115">
            <v>23.54</v>
          </cell>
          <cell r="AT1115">
            <v>4.7699999999999996</v>
          </cell>
        </row>
        <row r="1116">
          <cell r="B1116">
            <v>248</v>
          </cell>
          <cell r="E1116" t="str">
            <v>Top</v>
          </cell>
          <cell r="G1116">
            <v>1.95</v>
          </cell>
          <cell r="I1116">
            <v>23</v>
          </cell>
          <cell r="J1116">
            <v>18</v>
          </cell>
          <cell r="K1116">
            <v>1</v>
          </cell>
          <cell r="L1116">
            <v>3</v>
          </cell>
          <cell r="M1116">
            <v>1</v>
          </cell>
          <cell r="Y1116">
            <v>7.09</v>
          </cell>
          <cell r="Z1116">
            <v>89</v>
          </cell>
          <cell r="AA1116">
            <v>0.8</v>
          </cell>
          <cell r="AB1116">
            <v>25</v>
          </cell>
          <cell r="AD1116">
            <v>4.78</v>
          </cell>
          <cell r="AE1116">
            <v>0.152</v>
          </cell>
          <cell r="AF1116">
            <v>0.67200000000000004</v>
          </cell>
          <cell r="AG1116">
            <v>1.889</v>
          </cell>
          <cell r="AI1116">
            <v>9.4E-2</v>
          </cell>
          <cell r="AS1116">
            <v>1.63</v>
          </cell>
          <cell r="AT1116">
            <v>0.96</v>
          </cell>
        </row>
        <row r="1117">
          <cell r="B1117">
            <v>248</v>
          </cell>
          <cell r="E1117" t="str">
            <v>Top</v>
          </cell>
          <cell r="G1117">
            <v>1.95</v>
          </cell>
          <cell r="I1117">
            <v>29</v>
          </cell>
          <cell r="J1117">
            <v>22</v>
          </cell>
          <cell r="K1117">
            <v>2</v>
          </cell>
          <cell r="L1117">
            <v>3</v>
          </cell>
          <cell r="M1117">
            <v>3</v>
          </cell>
          <cell r="Y1117">
            <v>6.29</v>
          </cell>
          <cell r="Z1117">
            <v>99.6</v>
          </cell>
          <cell r="AA1117">
            <v>10.8</v>
          </cell>
          <cell r="AB1117">
            <v>28</v>
          </cell>
          <cell r="AE1117">
            <v>0.14899999999999999</v>
          </cell>
          <cell r="AF1117">
            <v>0.91900000000000004</v>
          </cell>
          <cell r="AG1117">
            <v>1.851</v>
          </cell>
          <cell r="AI1117">
            <v>0.13550000000000001</v>
          </cell>
          <cell r="AS1117">
            <v>3.91</v>
          </cell>
          <cell r="AT1117">
            <v>0.01</v>
          </cell>
        </row>
        <row r="1118">
          <cell r="B1118">
            <v>248</v>
          </cell>
          <cell r="E1118" t="str">
            <v>Top</v>
          </cell>
          <cell r="G1118">
            <v>1.1000000000000001</v>
          </cell>
          <cell r="I1118">
            <v>26</v>
          </cell>
          <cell r="J1118">
            <v>23</v>
          </cell>
          <cell r="K1118">
            <v>4</v>
          </cell>
          <cell r="L1118">
            <v>3</v>
          </cell>
          <cell r="M1118">
            <v>5</v>
          </cell>
          <cell r="Y1118">
            <v>6.82</v>
          </cell>
          <cell r="Z1118">
            <v>83.4</v>
          </cell>
          <cell r="AA1118">
            <v>30.3</v>
          </cell>
          <cell r="AB1118">
            <v>26</v>
          </cell>
          <cell r="AC1118">
            <v>21.9</v>
          </cell>
          <cell r="AE1118">
            <v>9.4E-2</v>
          </cell>
          <cell r="AF1118">
            <v>0.96499999999999997</v>
          </cell>
          <cell r="AG1118">
            <v>1.9630000000000001</v>
          </cell>
          <cell r="AI1118">
            <v>0.16490000000000002</v>
          </cell>
          <cell r="AS1118">
            <v>15.84</v>
          </cell>
          <cell r="AT1118">
            <v>10.130000000000001</v>
          </cell>
        </row>
        <row r="1119">
          <cell r="B1119">
            <v>248</v>
          </cell>
          <cell r="E1119" t="str">
            <v>Top</v>
          </cell>
          <cell r="G1119">
            <v>1.65</v>
          </cell>
          <cell r="I1119">
            <v>23</v>
          </cell>
          <cell r="J1119">
            <v>24</v>
          </cell>
          <cell r="K1119">
            <v>3</v>
          </cell>
          <cell r="L1119">
            <v>3</v>
          </cell>
          <cell r="M1119">
            <v>5</v>
          </cell>
          <cell r="Y1119">
            <v>6.31</v>
          </cell>
          <cell r="Z1119">
            <v>73.099999999999994</v>
          </cell>
          <cell r="AA1119">
            <v>21.9</v>
          </cell>
          <cell r="AB1119">
            <v>30</v>
          </cell>
          <cell r="AE1119">
            <v>0.122</v>
          </cell>
          <cell r="AF1119">
            <v>0.9</v>
          </cell>
          <cell r="AG1119">
            <v>2.1619999999999999</v>
          </cell>
          <cell r="AI1119">
            <v>0.16490000000000002</v>
          </cell>
          <cell r="AS1119">
            <v>12.1</v>
          </cell>
          <cell r="AT1119">
            <v>10.01</v>
          </cell>
        </row>
        <row r="1120">
          <cell r="B1120">
            <v>248</v>
          </cell>
          <cell r="E1120" t="str">
            <v>Top</v>
          </cell>
          <cell r="G1120">
            <v>1.3</v>
          </cell>
          <cell r="I1120">
            <v>26</v>
          </cell>
          <cell r="J1120">
            <v>24</v>
          </cell>
          <cell r="K1120">
            <v>4</v>
          </cell>
          <cell r="L1120">
            <v>4</v>
          </cell>
          <cell r="M1120">
            <v>5</v>
          </cell>
          <cell r="Y1120">
            <v>7</v>
          </cell>
          <cell r="Z1120">
            <v>90.8</v>
          </cell>
          <cell r="AA1120">
            <v>25.2</v>
          </cell>
          <cell r="AB1120">
            <v>30</v>
          </cell>
          <cell r="AD1120">
            <v>4.76</v>
          </cell>
          <cell r="AE1120">
            <v>5.6000000000000001E-2</v>
          </cell>
          <cell r="AF1120">
            <v>0.56899999999999995</v>
          </cell>
          <cell r="AG1120">
            <v>1.4750000000000001</v>
          </cell>
          <cell r="AI1120">
            <v>0.18909999999999999</v>
          </cell>
          <cell r="AS1120">
            <v>22.55</v>
          </cell>
          <cell r="AT1120">
            <v>20.16</v>
          </cell>
        </row>
        <row r="1121">
          <cell r="B1121">
            <v>248</v>
          </cell>
          <cell r="E1121" t="str">
            <v>Top</v>
          </cell>
          <cell r="G1121">
            <v>0.95</v>
          </cell>
          <cell r="I1121">
            <v>27</v>
          </cell>
          <cell r="J1121">
            <v>24</v>
          </cell>
          <cell r="K1121">
            <v>3</v>
          </cell>
          <cell r="L1121">
            <v>3</v>
          </cell>
          <cell r="M1121">
            <v>4</v>
          </cell>
          <cell r="Y1121">
            <v>6.85</v>
          </cell>
          <cell r="Z1121">
            <v>86</v>
          </cell>
          <cell r="AA1121">
            <v>39.9</v>
          </cell>
          <cell r="AB1121">
            <v>35</v>
          </cell>
          <cell r="AE1121">
            <v>6.9000000000000006E-2</v>
          </cell>
          <cell r="AF1121">
            <v>1.0529999999999999</v>
          </cell>
          <cell r="AG1121">
            <v>1.39</v>
          </cell>
          <cell r="AI1121">
            <v>0.17830000000000001</v>
          </cell>
          <cell r="AS1121">
            <v>36.17</v>
          </cell>
          <cell r="AT1121">
            <v>29.77</v>
          </cell>
        </row>
        <row r="1122">
          <cell r="B1122">
            <v>248</v>
          </cell>
          <cell r="E1122" t="str">
            <v>Top</v>
          </cell>
          <cell r="G1122">
            <v>0.95</v>
          </cell>
          <cell r="I1122">
            <v>28</v>
          </cell>
          <cell r="J1122">
            <v>24</v>
          </cell>
          <cell r="K1122">
            <v>3</v>
          </cell>
          <cell r="L1122">
            <v>3</v>
          </cell>
          <cell r="M1122">
            <v>3</v>
          </cell>
          <cell r="Y1122">
            <v>7.22</v>
          </cell>
          <cell r="Z1122">
            <v>82.4</v>
          </cell>
          <cell r="AA1122">
            <v>6.2</v>
          </cell>
          <cell r="AB1122">
            <v>40</v>
          </cell>
          <cell r="AC1122">
            <v>23.8</v>
          </cell>
          <cell r="AE1122">
            <v>0.05</v>
          </cell>
          <cell r="AF1122">
            <v>0.69599999999999995</v>
          </cell>
          <cell r="AG1122">
            <v>1.36</v>
          </cell>
          <cell r="AI1122">
            <v>0.18149999999999999</v>
          </cell>
          <cell r="AS1122">
            <v>46.6</v>
          </cell>
          <cell r="AT1122">
            <v>43.34</v>
          </cell>
        </row>
        <row r="1123">
          <cell r="B1123">
            <v>248</v>
          </cell>
          <cell r="E1123" t="str">
            <v>Top</v>
          </cell>
          <cell r="G1123">
            <v>1.85</v>
          </cell>
          <cell r="I1123">
            <v>19</v>
          </cell>
          <cell r="J1123">
            <v>20</v>
          </cell>
          <cell r="K1123">
            <v>3</v>
          </cell>
          <cell r="L1123">
            <v>4</v>
          </cell>
          <cell r="M1123">
            <v>4</v>
          </cell>
          <cell r="Y1123">
            <v>7.04</v>
          </cell>
          <cell r="Z1123">
            <v>80</v>
          </cell>
          <cell r="AA1123">
            <v>0.1</v>
          </cell>
          <cell r="AB1123">
            <v>35</v>
          </cell>
          <cell r="AE1123">
            <v>1.6E-2</v>
          </cell>
          <cell r="AF1123">
            <v>0.624</v>
          </cell>
          <cell r="AG1123">
            <v>1.6</v>
          </cell>
          <cell r="AI1123">
            <v>0.19590000000000002</v>
          </cell>
          <cell r="AS1123">
            <v>9.4700000000000006</v>
          </cell>
          <cell r="AT1123">
            <v>8</v>
          </cell>
        </row>
        <row r="1124">
          <cell r="B1124">
            <v>248</v>
          </cell>
          <cell r="AS1124">
            <v>155.96</v>
          </cell>
          <cell r="AT1124">
            <v>151.88</v>
          </cell>
        </row>
        <row r="1125">
          <cell r="B1125">
            <v>248</v>
          </cell>
          <cell r="AS1125">
            <v>5607.75</v>
          </cell>
          <cell r="AT1125">
            <v>5607.75</v>
          </cell>
        </row>
        <row r="1126">
          <cell r="B1126">
            <v>248</v>
          </cell>
          <cell r="AS1126">
            <v>4317.25</v>
          </cell>
          <cell r="AT1126">
            <v>4317.25</v>
          </cell>
        </row>
        <row r="1127">
          <cell r="B1127">
            <v>248</v>
          </cell>
          <cell r="AS1127">
            <v>246.56</v>
          </cell>
          <cell r="AT1127">
            <v>246.56</v>
          </cell>
        </row>
        <row r="1128">
          <cell r="B1128">
            <v>102</v>
          </cell>
          <cell r="E1128" t="str">
            <v>Top</v>
          </cell>
          <cell r="G1128">
            <v>1.45</v>
          </cell>
          <cell r="I1128">
            <v>18</v>
          </cell>
          <cell r="J1128">
            <v>20</v>
          </cell>
          <cell r="K1128">
            <v>1</v>
          </cell>
          <cell r="L1128">
            <v>1</v>
          </cell>
          <cell r="M1128">
            <v>1</v>
          </cell>
          <cell r="Y1128">
            <v>6.49</v>
          </cell>
          <cell r="Z1128">
            <v>698.1</v>
          </cell>
          <cell r="AA1128">
            <v>18.899999999999999</v>
          </cell>
          <cell r="AB1128">
            <v>11</v>
          </cell>
          <cell r="AD1128">
            <v>42.1</v>
          </cell>
          <cell r="AE1128">
            <v>0.45100000000000001</v>
          </cell>
          <cell r="AF1128">
            <v>5.8000000000000003E-2</v>
          </cell>
          <cell r="AG1128">
            <v>1.464</v>
          </cell>
          <cell r="AI1128">
            <v>4.4400000000000002E-2</v>
          </cell>
          <cell r="AS1128">
            <v>7.9</v>
          </cell>
          <cell r="AT1128">
            <v>0</v>
          </cell>
        </row>
        <row r="1129">
          <cell r="B1129">
            <v>102</v>
          </cell>
          <cell r="E1129" t="str">
            <v>Top</v>
          </cell>
          <cell r="G1129">
            <v>1.1499999999999999</v>
          </cell>
          <cell r="I1129">
            <v>29</v>
          </cell>
          <cell r="J1129">
            <v>24</v>
          </cell>
          <cell r="K1129">
            <v>2</v>
          </cell>
          <cell r="L1129">
            <v>1</v>
          </cell>
          <cell r="M1129">
            <v>1</v>
          </cell>
          <cell r="Y1129">
            <v>8.24</v>
          </cell>
          <cell r="Z1129">
            <v>1010</v>
          </cell>
          <cell r="AA1129">
            <v>28.6</v>
          </cell>
          <cell r="AB1129">
            <v>10</v>
          </cell>
          <cell r="AE1129">
            <v>0.25700000000000001</v>
          </cell>
          <cell r="AF1129">
            <v>0.36099999999999999</v>
          </cell>
          <cell r="AG1129">
            <v>0.98199999999999998</v>
          </cell>
          <cell r="AI1129">
            <v>5.1499999999999997E-2</v>
          </cell>
          <cell r="AS1129">
            <v>15.06</v>
          </cell>
          <cell r="AT1129">
            <v>0.25</v>
          </cell>
        </row>
        <row r="1130">
          <cell r="B1130">
            <v>102</v>
          </cell>
          <cell r="E1130" t="str">
            <v>Top</v>
          </cell>
          <cell r="G1130">
            <v>1.05</v>
          </cell>
          <cell r="I1130">
            <v>24</v>
          </cell>
          <cell r="J1130">
            <v>27</v>
          </cell>
          <cell r="K1130">
            <v>2</v>
          </cell>
          <cell r="L1130">
            <v>3</v>
          </cell>
          <cell r="M1130">
            <v>2</v>
          </cell>
          <cell r="Y1130">
            <v>7.25</v>
          </cell>
          <cell r="Z1130">
            <v>850.6</v>
          </cell>
          <cell r="AA1130">
            <v>45.1</v>
          </cell>
          <cell r="AB1130">
            <v>8</v>
          </cell>
          <cell r="AC1130">
            <v>234.8</v>
          </cell>
          <cell r="AE1130">
            <v>7.0000000000000001E-3</v>
          </cell>
          <cell r="AF1130">
            <v>0.04</v>
          </cell>
          <cell r="AG1130">
            <v>0.89700000000000002</v>
          </cell>
          <cell r="AI1130">
            <v>3.8299999999999994E-2</v>
          </cell>
          <cell r="AS1130">
            <v>22.75</v>
          </cell>
          <cell r="AT1130">
            <v>0</v>
          </cell>
        </row>
        <row r="1131">
          <cell r="B1131">
            <v>102</v>
          </cell>
          <cell r="E1131" t="str">
            <v>Top</v>
          </cell>
          <cell r="G1131">
            <v>0.85</v>
          </cell>
          <cell r="I1131">
            <v>26</v>
          </cell>
          <cell r="J1131">
            <v>25</v>
          </cell>
          <cell r="K1131">
            <v>3</v>
          </cell>
          <cell r="L1131">
            <v>3</v>
          </cell>
          <cell r="M1131">
            <v>2</v>
          </cell>
          <cell r="Y1131">
            <v>7.11</v>
          </cell>
          <cell r="Z1131">
            <v>857.5</v>
          </cell>
          <cell r="AA1131">
            <v>43.1</v>
          </cell>
          <cell r="AB1131">
            <v>10</v>
          </cell>
          <cell r="AE1131">
            <v>3.7999999999999999E-2</v>
          </cell>
          <cell r="AF1131">
            <v>0.182</v>
          </cell>
          <cell r="AG1131">
            <v>0.81799999999999995</v>
          </cell>
          <cell r="AI1131">
            <v>6.8900000000000003E-2</v>
          </cell>
          <cell r="AS1131">
            <v>31.16</v>
          </cell>
          <cell r="AT1131">
            <v>0</v>
          </cell>
        </row>
        <row r="1132">
          <cell r="B1132">
            <v>102</v>
          </cell>
          <cell r="E1132" t="str">
            <v>Top</v>
          </cell>
          <cell r="G1132">
            <v>1.85</v>
          </cell>
          <cell r="I1132">
            <v>22</v>
          </cell>
          <cell r="J1132">
            <v>24</v>
          </cell>
          <cell r="K1132">
            <v>2</v>
          </cell>
          <cell r="L1132">
            <v>3</v>
          </cell>
          <cell r="M1132">
            <v>1</v>
          </cell>
          <cell r="Y1132">
            <v>7.47</v>
          </cell>
          <cell r="Z1132">
            <v>854.8</v>
          </cell>
          <cell r="AA1132">
            <v>62.7</v>
          </cell>
          <cell r="AB1132">
            <v>10</v>
          </cell>
          <cell r="AD1132">
            <v>34.799999999999997</v>
          </cell>
          <cell r="AE1132">
            <v>7.0000000000000001E-3</v>
          </cell>
          <cell r="AF1132">
            <v>2.1000000000000001E-2</v>
          </cell>
          <cell r="AG1132">
            <v>0.88600000000000001</v>
          </cell>
          <cell r="AI1132">
            <v>7.6499999999999999E-2</v>
          </cell>
          <cell r="AS1132">
            <v>35.160000000000004</v>
          </cell>
          <cell r="AT1132">
            <v>0</v>
          </cell>
        </row>
        <row r="1133">
          <cell r="B1133">
            <v>102</v>
          </cell>
          <cell r="E1133" t="str">
            <v>Top</v>
          </cell>
          <cell r="G1133">
            <v>0.95</v>
          </cell>
          <cell r="I1133">
            <v>22</v>
          </cell>
          <cell r="J1133">
            <v>21</v>
          </cell>
          <cell r="K1133">
            <v>2</v>
          </cell>
          <cell r="L1133">
            <v>3</v>
          </cell>
          <cell r="M1133">
            <v>1</v>
          </cell>
          <cell r="Y1133">
            <v>7.38</v>
          </cell>
          <cell r="Z1133">
            <v>909.5</v>
          </cell>
          <cell r="AA1133">
            <v>33.5</v>
          </cell>
          <cell r="AB1133">
            <v>10</v>
          </cell>
          <cell r="AE1133">
            <v>7.0000000000000001E-3</v>
          </cell>
          <cell r="AF1133">
            <v>2.1000000000000001E-2</v>
          </cell>
          <cell r="AG1133">
            <v>0.86099999999999999</v>
          </cell>
          <cell r="AI1133">
            <v>6.3899999999999998E-2</v>
          </cell>
          <cell r="AS1133">
            <v>23.939999999999998</v>
          </cell>
          <cell r="AT1133">
            <v>0</v>
          </cell>
        </row>
        <row r="1134">
          <cell r="B1134">
            <v>102</v>
          </cell>
          <cell r="E1134" t="str">
            <v>Top</v>
          </cell>
          <cell r="G1134">
            <v>0.95</v>
          </cell>
          <cell r="I1134">
            <v>20</v>
          </cell>
          <cell r="J1134">
            <v>21</v>
          </cell>
          <cell r="K1134">
            <v>2</v>
          </cell>
          <cell r="L1134">
            <v>3</v>
          </cell>
          <cell r="M1134">
            <v>2</v>
          </cell>
          <cell r="Y1134">
            <v>7.96</v>
          </cell>
          <cell r="Z1134">
            <v>785.3</v>
          </cell>
          <cell r="AA1134">
            <v>42.3</v>
          </cell>
          <cell r="AB1134">
            <v>11</v>
          </cell>
          <cell r="AC1134">
            <v>218.7</v>
          </cell>
          <cell r="AE1134">
            <v>1.4999999999999999E-2</v>
          </cell>
          <cell r="AF1134">
            <v>1.7000000000000001E-2</v>
          </cell>
          <cell r="AG1134">
            <v>0.83</v>
          </cell>
          <cell r="AI1134">
            <v>6.8000000000000005E-2</v>
          </cell>
          <cell r="AS1134">
            <v>29.619999999999997</v>
          </cell>
          <cell r="AT1134">
            <v>0</v>
          </cell>
        </row>
        <row r="1135">
          <cell r="B1135">
            <v>102</v>
          </cell>
          <cell r="E1135" t="str">
            <v>Top</v>
          </cell>
          <cell r="G1135">
            <v>0.85</v>
          </cell>
          <cell r="I1135">
            <v>28</v>
          </cell>
          <cell r="J1135">
            <v>23</v>
          </cell>
          <cell r="K1135">
            <v>3</v>
          </cell>
          <cell r="L1135">
            <v>3</v>
          </cell>
          <cell r="M1135">
            <v>2</v>
          </cell>
          <cell r="Y1135">
            <v>7.88</v>
          </cell>
          <cell r="Z1135">
            <v>845</v>
          </cell>
          <cell r="AA1135">
            <v>53</v>
          </cell>
          <cell r="AB1135">
            <v>12</v>
          </cell>
          <cell r="AE1135">
            <v>7.0000000000000001E-3</v>
          </cell>
          <cell r="AF1135">
            <v>3.2000000000000001E-2</v>
          </cell>
          <cell r="AG1135">
            <v>0.874</v>
          </cell>
          <cell r="AI1135">
            <v>6.5700000000000008E-2</v>
          </cell>
          <cell r="AS1135">
            <v>28.83</v>
          </cell>
          <cell r="AT1135">
            <v>0.02</v>
          </cell>
        </row>
        <row r="1136">
          <cell r="B1136">
            <v>1</v>
          </cell>
          <cell r="E1136" t="str">
            <v>Top</v>
          </cell>
          <cell r="G1136">
            <v>0.45</v>
          </cell>
          <cell r="K1136">
            <v>3</v>
          </cell>
          <cell r="L1136">
            <v>1</v>
          </cell>
          <cell r="M1136">
            <v>2</v>
          </cell>
          <cell r="Y1136">
            <v>7.8</v>
          </cell>
          <cell r="Z1136">
            <v>347.5</v>
          </cell>
          <cell r="AA1136">
            <v>1.2</v>
          </cell>
          <cell r="AB1136">
            <v>10</v>
          </cell>
          <cell r="AD1136">
            <v>29.4</v>
          </cell>
          <cell r="AE1136">
            <v>0.42899999999999999</v>
          </cell>
          <cell r="AF1136">
            <v>9.7000000000000003E-2</v>
          </cell>
          <cell r="AG1136">
            <v>1.4550000000000001</v>
          </cell>
          <cell r="AI1136">
            <v>5.9400000000000001E-2</v>
          </cell>
          <cell r="AS1136">
            <v>8.06</v>
          </cell>
          <cell r="AT1136">
            <v>0</v>
          </cell>
        </row>
        <row r="1137">
          <cell r="B1137">
            <v>1</v>
          </cell>
          <cell r="E1137" t="str">
            <v>Top</v>
          </cell>
          <cell r="G1137">
            <v>1.05</v>
          </cell>
          <cell r="I1137">
            <v>25</v>
          </cell>
          <cell r="J1137">
            <v>23</v>
          </cell>
          <cell r="K1137">
            <v>3</v>
          </cell>
          <cell r="L1137">
            <v>1</v>
          </cell>
          <cell r="M1137">
            <v>3</v>
          </cell>
          <cell r="Y1137">
            <v>7.78</v>
          </cell>
          <cell r="Z1137">
            <v>451.2</v>
          </cell>
          <cell r="AA1137">
            <v>21.8</v>
          </cell>
          <cell r="AB1137">
            <v>11</v>
          </cell>
          <cell r="AE1137">
            <v>0.30399999999999999</v>
          </cell>
          <cell r="AF1137">
            <v>0.13600000000000001</v>
          </cell>
          <cell r="AG1137">
            <v>1.204</v>
          </cell>
          <cell r="AI1137">
            <v>8.3900000000000002E-2</v>
          </cell>
          <cell r="AS1137">
            <v>26.09</v>
          </cell>
          <cell r="AT1137">
            <v>0</v>
          </cell>
        </row>
        <row r="1138">
          <cell r="B1138">
            <v>1</v>
          </cell>
          <cell r="E1138" t="str">
            <v>Top</v>
          </cell>
          <cell r="G1138">
            <v>0.9</v>
          </cell>
          <cell r="I1138">
            <v>30</v>
          </cell>
          <cell r="J1138">
            <v>26</v>
          </cell>
          <cell r="K1138">
            <v>3</v>
          </cell>
          <cell r="L1138">
            <v>1</v>
          </cell>
          <cell r="M1138">
            <v>3</v>
          </cell>
          <cell r="Y1138">
            <v>8.39</v>
          </cell>
          <cell r="Z1138">
            <v>335.2</v>
          </cell>
          <cell r="AA1138">
            <v>114.4</v>
          </cell>
          <cell r="AB1138">
            <v>30</v>
          </cell>
          <cell r="AC1138">
            <v>56.1</v>
          </cell>
          <cell r="AE1138">
            <v>0.184</v>
          </cell>
          <cell r="AF1138">
            <v>0.185</v>
          </cell>
          <cell r="AG1138">
            <v>1.056</v>
          </cell>
          <cell r="AI1138">
            <v>8.4500000000000006E-2</v>
          </cell>
          <cell r="AS1138">
            <v>76.34</v>
          </cell>
          <cell r="AT1138">
            <v>0</v>
          </cell>
        </row>
        <row r="1139">
          <cell r="B1139">
            <v>1</v>
          </cell>
          <cell r="E1139" t="str">
            <v>Top</v>
          </cell>
          <cell r="G1139">
            <v>0.85</v>
          </cell>
          <cell r="I1139">
            <v>27</v>
          </cell>
          <cell r="J1139">
            <v>22</v>
          </cell>
          <cell r="K1139">
            <v>3</v>
          </cell>
          <cell r="L1139">
            <v>1</v>
          </cell>
          <cell r="M1139">
            <v>3</v>
          </cell>
          <cell r="Y1139">
            <v>7.39</v>
          </cell>
          <cell r="Z1139">
            <v>379.6</v>
          </cell>
          <cell r="AA1139">
            <v>37.9</v>
          </cell>
          <cell r="AB1139">
            <v>14</v>
          </cell>
          <cell r="AE1139">
            <v>0.27900000000000003</v>
          </cell>
          <cell r="AF1139">
            <v>0.192</v>
          </cell>
          <cell r="AG1139">
            <v>0.95499999999999996</v>
          </cell>
          <cell r="AI1139">
            <v>7.909999999999999E-2</v>
          </cell>
          <cell r="AS1139">
            <v>35.57</v>
          </cell>
          <cell r="AT1139">
            <v>0</v>
          </cell>
        </row>
        <row r="1140">
          <cell r="B1140">
            <v>1</v>
          </cell>
          <cell r="E1140" t="str">
            <v>Top</v>
          </cell>
          <cell r="G1140">
            <v>0.75</v>
          </cell>
          <cell r="I1140">
            <v>29</v>
          </cell>
          <cell r="J1140">
            <v>23</v>
          </cell>
          <cell r="K1140">
            <v>3</v>
          </cell>
          <cell r="L1140">
            <v>1</v>
          </cell>
          <cell r="M1140">
            <v>3</v>
          </cell>
          <cell r="Y1140">
            <v>6.84</v>
          </cell>
          <cell r="Z1140">
            <v>339</v>
          </cell>
          <cell r="AA1140">
            <v>82.5</v>
          </cell>
          <cell r="AB1140">
            <v>10</v>
          </cell>
          <cell r="AD1140">
            <v>29.4</v>
          </cell>
          <cell r="AE1140">
            <v>0.114</v>
          </cell>
          <cell r="AF1140">
            <v>5.1999999999999998E-2</v>
          </cell>
          <cell r="AG1140">
            <v>1.62</v>
          </cell>
          <cell r="AI1140">
            <v>0.10349999999999999</v>
          </cell>
          <cell r="AS1140">
            <v>70.22</v>
          </cell>
          <cell r="AT1140">
            <v>0</v>
          </cell>
        </row>
        <row r="1141">
          <cell r="B1141">
            <v>1</v>
          </cell>
          <cell r="E1141" t="str">
            <v>Top</v>
          </cell>
          <cell r="G1141">
            <v>0.7</v>
          </cell>
          <cell r="I1141">
            <v>22</v>
          </cell>
          <cell r="J1141">
            <v>23</v>
          </cell>
          <cell r="K1141">
            <v>3</v>
          </cell>
          <cell r="L1141">
            <v>1</v>
          </cell>
          <cell r="M1141">
            <v>3</v>
          </cell>
          <cell r="Y1141">
            <v>7.18</v>
          </cell>
          <cell r="Z1141">
            <v>398.8</v>
          </cell>
          <cell r="AA1141">
            <v>98.4</v>
          </cell>
          <cell r="AB1141">
            <v>13</v>
          </cell>
          <cell r="AE1141">
            <v>0.17</v>
          </cell>
          <cell r="AF1141">
            <v>0.25</v>
          </cell>
          <cell r="AG1141">
            <v>1.03</v>
          </cell>
          <cell r="AI1141">
            <v>0.12459999999999999</v>
          </cell>
          <cell r="AS1141">
            <v>63.72</v>
          </cell>
          <cell r="AT1141">
            <v>0</v>
          </cell>
        </row>
        <row r="1142">
          <cell r="B1142">
            <v>1</v>
          </cell>
          <cell r="E1142" t="str">
            <v>Top</v>
          </cell>
          <cell r="G1142">
            <v>0.8</v>
          </cell>
          <cell r="I1142">
            <v>20</v>
          </cell>
          <cell r="J1142">
            <v>18</v>
          </cell>
          <cell r="K1142">
            <v>3</v>
          </cell>
          <cell r="L1142">
            <v>1</v>
          </cell>
          <cell r="M1142">
            <v>2</v>
          </cell>
          <cell r="Y1142">
            <v>7.55</v>
          </cell>
          <cell r="Z1142">
            <v>378.8</v>
          </cell>
          <cell r="AA1142">
            <v>1.2</v>
          </cell>
          <cell r="AB1142">
            <v>11</v>
          </cell>
          <cell r="AC1142">
            <v>54.5</v>
          </cell>
          <cell r="AE1142">
            <v>0.13700000000000001</v>
          </cell>
          <cell r="AF1142">
            <v>1.2999999999999999E-2</v>
          </cell>
          <cell r="AG1142">
            <v>0.6</v>
          </cell>
          <cell r="AI1142">
            <v>7.2800000000000004E-2</v>
          </cell>
          <cell r="AS1142">
            <v>30.119999999999997</v>
          </cell>
          <cell r="AT1142">
            <v>0</v>
          </cell>
        </row>
        <row r="1143">
          <cell r="B1143">
            <v>1</v>
          </cell>
          <cell r="E1143" t="str">
            <v>Top</v>
          </cell>
          <cell r="G1143">
            <v>1</v>
          </cell>
          <cell r="I1143">
            <v>20</v>
          </cell>
          <cell r="J1143">
            <v>21</v>
          </cell>
          <cell r="K1143">
            <v>3</v>
          </cell>
          <cell r="L1143">
            <v>1</v>
          </cell>
          <cell r="M1143">
            <v>3</v>
          </cell>
          <cell r="Y1143">
            <v>7.11</v>
          </cell>
          <cell r="Z1143">
            <v>416.3</v>
          </cell>
          <cell r="AA1143">
            <v>4.8</v>
          </cell>
          <cell r="AB1143">
            <v>26</v>
          </cell>
          <cell r="AE1143">
            <v>4.2000000000000003E-2</v>
          </cell>
          <cell r="AF1143">
            <v>0.8</v>
          </cell>
          <cell r="AG1143">
            <v>1.41</v>
          </cell>
          <cell r="AI1143">
            <v>0.14399999999999999</v>
          </cell>
          <cell r="AS1143">
            <v>41.15</v>
          </cell>
          <cell r="AT1143">
            <v>0</v>
          </cell>
        </row>
        <row r="1144">
          <cell r="B1144">
            <v>18</v>
          </cell>
          <cell r="E1144" t="str">
            <v>Top</v>
          </cell>
          <cell r="G1144">
            <v>3.9</v>
          </cell>
          <cell r="I1144">
            <v>15</v>
          </cell>
          <cell r="J1144">
            <v>18</v>
          </cell>
          <cell r="K1144">
            <v>3</v>
          </cell>
          <cell r="L1144">
            <v>2</v>
          </cell>
          <cell r="M1144">
            <v>1</v>
          </cell>
          <cell r="Y1144">
            <v>7.7</v>
          </cell>
          <cell r="Z1144">
            <v>216.5</v>
          </cell>
          <cell r="AA1144">
            <v>4</v>
          </cell>
          <cell r="AB1144">
            <v>5</v>
          </cell>
          <cell r="AD1144">
            <v>33.200000000000003</v>
          </cell>
          <cell r="AE1144">
            <v>0.60699999999999998</v>
          </cell>
          <cell r="AF1144">
            <v>8.5000000000000006E-2</v>
          </cell>
          <cell r="AG1144">
            <v>0.96799999999999997</v>
          </cell>
          <cell r="AI1144">
            <v>1.44E-2</v>
          </cell>
          <cell r="AS1144">
            <v>3.05</v>
          </cell>
          <cell r="AT1144">
            <v>0.93</v>
          </cell>
        </row>
        <row r="1145">
          <cell r="B1145">
            <v>18</v>
          </cell>
          <cell r="E1145" t="str">
            <v>Top</v>
          </cell>
          <cell r="G1145">
            <v>3.55</v>
          </cell>
          <cell r="I1145">
            <v>23</v>
          </cell>
          <cell r="J1145">
            <v>23</v>
          </cell>
          <cell r="K1145">
            <v>2</v>
          </cell>
          <cell r="L1145">
            <v>3</v>
          </cell>
          <cell r="M1145">
            <v>3</v>
          </cell>
          <cell r="Y1145">
            <v>7.24</v>
          </cell>
          <cell r="Z1145">
            <v>212.9</v>
          </cell>
          <cell r="AA1145">
            <v>6.3</v>
          </cell>
          <cell r="AB1145">
            <v>9</v>
          </cell>
          <cell r="AE1145">
            <v>0.48299999999999998</v>
          </cell>
          <cell r="AF1145">
            <v>2.9000000000000001E-2</v>
          </cell>
          <cell r="AG1145">
            <v>0.83099999999999996</v>
          </cell>
          <cell r="AI1145">
            <v>1.4800000000000001E-2</v>
          </cell>
          <cell r="AS1145">
            <v>2.54</v>
          </cell>
          <cell r="AT1145">
            <v>0.88</v>
          </cell>
        </row>
        <row r="1146">
          <cell r="B1146">
            <v>18</v>
          </cell>
          <cell r="E1146" t="str">
            <v>Top</v>
          </cell>
          <cell r="G1146">
            <v>4.55</v>
          </cell>
          <cell r="I1146">
            <v>24</v>
          </cell>
          <cell r="J1146">
            <v>22</v>
          </cell>
          <cell r="K1146">
            <v>2</v>
          </cell>
          <cell r="L1146">
            <v>3</v>
          </cell>
          <cell r="M1146">
            <v>3</v>
          </cell>
          <cell r="Y1146">
            <v>7.25</v>
          </cell>
          <cell r="Z1146">
            <v>191.4</v>
          </cell>
          <cell r="AA1146">
            <v>1.5</v>
          </cell>
          <cell r="AB1146">
            <v>5</v>
          </cell>
          <cell r="AC1146">
            <v>25.7</v>
          </cell>
          <cell r="AE1146">
            <v>0.28100000000000003</v>
          </cell>
          <cell r="AF1146">
            <v>8.7999999999999995E-2</v>
          </cell>
          <cell r="AG1146">
            <v>0.81100000000000005</v>
          </cell>
          <cell r="AI1146">
            <v>1.2500000000000001E-2</v>
          </cell>
          <cell r="AS1146">
            <v>1.55</v>
          </cell>
          <cell r="AT1146">
            <v>0.69</v>
          </cell>
        </row>
        <row r="1147">
          <cell r="B1147">
            <v>18</v>
          </cell>
          <cell r="E1147" t="str">
            <v>Top</v>
          </cell>
          <cell r="G1147">
            <v>4.4000000000000004</v>
          </cell>
          <cell r="I1147">
            <v>23</v>
          </cell>
          <cell r="J1147">
            <v>23</v>
          </cell>
          <cell r="K1147">
            <v>3</v>
          </cell>
          <cell r="L1147">
            <v>3</v>
          </cell>
          <cell r="M1147">
            <v>2</v>
          </cell>
          <cell r="Y1147">
            <v>7.53</v>
          </cell>
          <cell r="Z1147">
            <v>181.3</v>
          </cell>
          <cell r="AA1147">
            <v>5.5</v>
          </cell>
          <cell r="AB1147">
            <v>5</v>
          </cell>
          <cell r="AE1147">
            <v>0.20799999999999999</v>
          </cell>
          <cell r="AF1147">
            <v>6.7000000000000004E-2</v>
          </cell>
          <cell r="AG1147">
            <v>0.81200000000000006</v>
          </cell>
          <cell r="AI1147">
            <v>1.09E-2</v>
          </cell>
          <cell r="AS1147">
            <v>1.75</v>
          </cell>
          <cell r="AT1147">
            <v>1.01</v>
          </cell>
        </row>
        <row r="1148">
          <cell r="B1148">
            <v>18</v>
          </cell>
          <cell r="E1148" t="str">
            <v>Top</v>
          </cell>
          <cell r="G1148">
            <v>4.4000000000000004</v>
          </cell>
          <cell r="I1148">
            <v>24</v>
          </cell>
          <cell r="J1148">
            <v>23</v>
          </cell>
          <cell r="K1148">
            <v>2</v>
          </cell>
          <cell r="L1148">
            <v>3</v>
          </cell>
          <cell r="M1148">
            <v>2</v>
          </cell>
          <cell r="Y1148">
            <v>7.51</v>
          </cell>
          <cell r="Z1148">
            <v>220.2</v>
          </cell>
          <cell r="AA1148">
            <v>4.0999999999999996</v>
          </cell>
          <cell r="AB1148">
            <v>7</v>
          </cell>
          <cell r="AD1148">
            <v>27.8</v>
          </cell>
          <cell r="AE1148">
            <v>8.6999999999999994E-2</v>
          </cell>
          <cell r="AF1148">
            <v>0.02</v>
          </cell>
          <cell r="AG1148">
            <v>0.27100000000000002</v>
          </cell>
          <cell r="AI1148">
            <v>1.3300000000000001E-2</v>
          </cell>
          <cell r="AS1148">
            <v>4.18</v>
          </cell>
          <cell r="AT1148">
            <v>1.74</v>
          </cell>
        </row>
        <row r="1149">
          <cell r="B1149">
            <v>18</v>
          </cell>
          <cell r="E1149" t="str">
            <v>Top</v>
          </cell>
          <cell r="G1149">
            <v>3.45</v>
          </cell>
          <cell r="I1149">
            <v>19</v>
          </cell>
          <cell r="J1149">
            <v>22</v>
          </cell>
          <cell r="K1149">
            <v>1</v>
          </cell>
          <cell r="L1149">
            <v>2</v>
          </cell>
          <cell r="M1149">
            <v>2</v>
          </cell>
          <cell r="Y1149">
            <v>7.2</v>
          </cell>
          <cell r="Z1149">
            <v>213.3</v>
          </cell>
          <cell r="AA1149">
            <v>5.2</v>
          </cell>
          <cell r="AB1149">
            <v>5</v>
          </cell>
          <cell r="AE1149">
            <v>7.0000000000000001E-3</v>
          </cell>
          <cell r="AF1149">
            <v>3.2000000000000001E-2</v>
          </cell>
          <cell r="AG1149">
            <v>0.36699999999999999</v>
          </cell>
          <cell r="AI1149">
            <v>1.47E-2</v>
          </cell>
          <cell r="AS1149">
            <v>4.88</v>
          </cell>
          <cell r="AT1149">
            <v>3.48</v>
          </cell>
        </row>
        <row r="1150">
          <cell r="B1150">
            <v>18</v>
          </cell>
          <cell r="E1150" t="str">
            <v>Top</v>
          </cell>
          <cell r="G1150">
            <v>3.75</v>
          </cell>
          <cell r="I1150">
            <v>26</v>
          </cell>
          <cell r="J1150">
            <v>23</v>
          </cell>
          <cell r="K1150">
            <v>2</v>
          </cell>
          <cell r="L1150">
            <v>2</v>
          </cell>
          <cell r="M1150">
            <v>2</v>
          </cell>
          <cell r="Y1150">
            <v>7.63</v>
          </cell>
          <cell r="Z1150">
            <v>139.1</v>
          </cell>
          <cell r="AA1150">
            <v>9.9</v>
          </cell>
          <cell r="AB1150">
            <v>5</v>
          </cell>
          <cell r="AC1150">
            <v>21</v>
          </cell>
          <cell r="AE1150">
            <v>7.0000000000000001E-3</v>
          </cell>
          <cell r="AF1150">
            <v>1.7999999999999999E-2</v>
          </cell>
          <cell r="AG1150">
            <v>0.73199999999999998</v>
          </cell>
          <cell r="AI1150">
            <v>2.01E-2</v>
          </cell>
          <cell r="AS1150">
            <v>5.33</v>
          </cell>
          <cell r="AT1150">
            <v>3.74</v>
          </cell>
        </row>
        <row r="1151">
          <cell r="B1151">
            <v>18</v>
          </cell>
          <cell r="E1151" t="str">
            <v>Top</v>
          </cell>
          <cell r="G1151">
            <v>3.75</v>
          </cell>
          <cell r="I1151">
            <v>21</v>
          </cell>
          <cell r="J1151">
            <v>20</v>
          </cell>
          <cell r="K1151">
            <v>2</v>
          </cell>
          <cell r="L1151">
            <v>2</v>
          </cell>
          <cell r="M1151">
            <v>2</v>
          </cell>
          <cell r="Y1151">
            <v>7.6</v>
          </cell>
          <cell r="Z1151">
            <v>211.8</v>
          </cell>
          <cell r="AA1151">
            <v>2.7</v>
          </cell>
          <cell r="AB1151">
            <v>7</v>
          </cell>
          <cell r="AE1151">
            <v>1.7000000000000001E-2</v>
          </cell>
          <cell r="AF1151">
            <v>4.8000000000000001E-2</v>
          </cell>
          <cell r="AG1151">
            <v>0.29699999999999999</v>
          </cell>
          <cell r="AI1151">
            <v>1.5699999999999999E-2</v>
          </cell>
          <cell r="AS1151">
            <v>2.66</v>
          </cell>
          <cell r="AT1151">
            <v>2.4300000000000002</v>
          </cell>
        </row>
        <row r="1152">
          <cell r="B1152">
            <v>18</v>
          </cell>
          <cell r="AS1152">
            <v>493</v>
          </cell>
          <cell r="AT1152">
            <v>419.5</v>
          </cell>
        </row>
        <row r="1153">
          <cell r="B1153">
            <v>160</v>
          </cell>
          <cell r="E1153" t="str">
            <v>Top</v>
          </cell>
          <cell r="G1153">
            <v>4.7</v>
          </cell>
          <cell r="I1153">
            <v>20</v>
          </cell>
          <cell r="J1153">
            <v>18</v>
          </cell>
          <cell r="K1153">
            <v>2</v>
          </cell>
          <cell r="L1153">
            <v>1</v>
          </cell>
          <cell r="M1153">
            <v>2</v>
          </cell>
          <cell r="Y1153">
            <v>6.97</v>
          </cell>
          <cell r="Z1153">
            <v>99.2</v>
          </cell>
          <cell r="AA1153">
            <v>1.3</v>
          </cell>
          <cell r="AB1153">
            <v>5</v>
          </cell>
          <cell r="AD1153">
            <v>12.8</v>
          </cell>
          <cell r="AE1153">
            <v>1.9E-2</v>
          </cell>
          <cell r="AF1153">
            <v>0.02</v>
          </cell>
          <cell r="AG1153">
            <v>0.28799999999999998</v>
          </cell>
          <cell r="AI1153">
            <v>6.0000000000000001E-3</v>
          </cell>
          <cell r="AS1153">
            <v>1.66</v>
          </cell>
          <cell r="AT1153">
            <v>0.46</v>
          </cell>
        </row>
        <row r="1154">
          <cell r="B1154">
            <v>160</v>
          </cell>
          <cell r="E1154" t="str">
            <v>Top</v>
          </cell>
          <cell r="G1154">
            <v>5.15</v>
          </cell>
          <cell r="I1154">
            <v>28</v>
          </cell>
          <cell r="J1154">
            <v>24</v>
          </cell>
          <cell r="K1154">
            <v>2</v>
          </cell>
          <cell r="L1154">
            <v>2</v>
          </cell>
          <cell r="M1154">
            <v>2</v>
          </cell>
          <cell r="Y1154">
            <v>7.46</v>
          </cell>
          <cell r="Z1154">
            <v>88.8</v>
          </cell>
          <cell r="AA1154">
            <v>0.5</v>
          </cell>
          <cell r="AB1154">
            <v>5</v>
          </cell>
          <cell r="AE1154">
            <v>7.0000000000000001E-3</v>
          </cell>
          <cell r="AF1154">
            <v>1.0999999999999999E-2</v>
          </cell>
          <cell r="AG1154">
            <v>0.192</v>
          </cell>
          <cell r="AI1154">
            <v>5.0999999999999995E-3</v>
          </cell>
          <cell r="AS1154">
            <v>1.41</v>
          </cell>
          <cell r="AT1154">
            <v>0.79</v>
          </cell>
        </row>
        <row r="1155">
          <cell r="B1155">
            <v>160</v>
          </cell>
          <cell r="E1155" t="str">
            <v>Top</v>
          </cell>
          <cell r="G1155">
            <v>4.9000000000000004</v>
          </cell>
          <cell r="I1155">
            <v>19</v>
          </cell>
          <cell r="J1155">
            <v>24</v>
          </cell>
          <cell r="K1155">
            <v>2</v>
          </cell>
          <cell r="L1155">
            <v>2</v>
          </cell>
          <cell r="M1155">
            <v>2</v>
          </cell>
          <cell r="Y1155">
            <v>7.96</v>
          </cell>
          <cell r="Z1155">
            <v>94.5</v>
          </cell>
          <cell r="AA1155">
            <v>1.1000000000000001</v>
          </cell>
          <cell r="AB1155">
            <v>5</v>
          </cell>
          <cell r="AC1155">
            <v>12</v>
          </cell>
          <cell r="AE1155">
            <v>7.0000000000000001E-3</v>
          </cell>
          <cell r="AF1155">
            <v>3.5000000000000003E-2</v>
          </cell>
          <cell r="AG1155">
            <v>0.22</v>
          </cell>
          <cell r="AI1155">
            <v>6.1999999999999998E-3</v>
          </cell>
          <cell r="AS1155">
            <v>1.79</v>
          </cell>
          <cell r="AT1155">
            <v>1.1100000000000001</v>
          </cell>
        </row>
        <row r="1156">
          <cell r="B1156">
            <v>160</v>
          </cell>
          <cell r="E1156" t="str">
            <v>Top</v>
          </cell>
          <cell r="G1156">
            <v>4.05</v>
          </cell>
          <cell r="I1156">
            <v>23</v>
          </cell>
          <cell r="J1156">
            <v>25</v>
          </cell>
          <cell r="K1156">
            <v>2</v>
          </cell>
          <cell r="L1156">
            <v>2</v>
          </cell>
          <cell r="M1156">
            <v>1</v>
          </cell>
          <cell r="Y1156">
            <v>6.94</v>
          </cell>
          <cell r="Z1156">
            <v>91.3</v>
          </cell>
          <cell r="AA1156">
            <v>0.6</v>
          </cell>
          <cell r="AB1156">
            <v>5</v>
          </cell>
          <cell r="AE1156">
            <v>7.0000000000000001E-3</v>
          </cell>
          <cell r="AF1156">
            <v>8.9999999999999993E-3</v>
          </cell>
          <cell r="AG1156">
            <v>0.19600000000000001</v>
          </cell>
          <cell r="AI1156">
            <v>6.4000000000000003E-3</v>
          </cell>
          <cell r="AS1156">
            <v>1.82</v>
          </cell>
          <cell r="AT1156">
            <v>1.06</v>
          </cell>
        </row>
        <row r="1157">
          <cell r="B1157">
            <v>160</v>
          </cell>
          <cell r="E1157" t="str">
            <v>Top</v>
          </cell>
          <cell r="G1157">
            <v>5.35</v>
          </cell>
          <cell r="I1157">
            <v>18</v>
          </cell>
          <cell r="J1157">
            <v>25</v>
          </cell>
          <cell r="K1157">
            <v>2</v>
          </cell>
          <cell r="L1157">
            <v>2</v>
          </cell>
          <cell r="M1157">
            <v>2</v>
          </cell>
          <cell r="Y1157">
            <v>6.84</v>
          </cell>
          <cell r="Z1157">
            <v>100.3</v>
          </cell>
          <cell r="AA1157">
            <v>0.6</v>
          </cell>
          <cell r="AB1157">
            <v>4</v>
          </cell>
          <cell r="AD1157">
            <v>13.1</v>
          </cell>
          <cell r="AE1157">
            <v>7.0000000000000001E-3</v>
          </cell>
          <cell r="AF1157">
            <v>1.7999999999999999E-2</v>
          </cell>
          <cell r="AG1157">
            <v>0.26100000000000001</v>
          </cell>
          <cell r="AI1157">
            <v>5.3E-3</v>
          </cell>
          <cell r="AS1157">
            <v>1.26</v>
          </cell>
          <cell r="AT1157">
            <v>0.56000000000000005</v>
          </cell>
        </row>
        <row r="1158">
          <cell r="B1158">
            <v>160</v>
          </cell>
          <cell r="E1158" t="str">
            <v>Top</v>
          </cell>
          <cell r="G1158">
            <v>4.05</v>
          </cell>
          <cell r="I1158">
            <v>23</v>
          </cell>
          <cell r="J1158">
            <v>25</v>
          </cell>
          <cell r="K1158">
            <v>2</v>
          </cell>
          <cell r="L1158">
            <v>2</v>
          </cell>
          <cell r="M1158">
            <v>1</v>
          </cell>
          <cell r="Y1158">
            <v>6.94</v>
          </cell>
          <cell r="Z1158">
            <v>91.3</v>
          </cell>
          <cell r="AA1158">
            <v>0.6</v>
          </cell>
          <cell r="AB1158">
            <v>5</v>
          </cell>
          <cell r="AE1158">
            <v>7.0000000000000001E-3</v>
          </cell>
          <cell r="AF1158">
            <v>8.9999999999999993E-3</v>
          </cell>
          <cell r="AG1158">
            <v>0.19600000000000001</v>
          </cell>
          <cell r="AI1158">
            <v>6.4000000000000003E-3</v>
          </cell>
          <cell r="AS1158">
            <v>1.82</v>
          </cell>
          <cell r="AT1158">
            <v>1.06</v>
          </cell>
        </row>
        <row r="1159">
          <cell r="B1159">
            <v>160</v>
          </cell>
          <cell r="E1159" t="str">
            <v>Top</v>
          </cell>
          <cell r="G1159">
            <v>4.6500000000000004</v>
          </cell>
          <cell r="J1159">
            <v>19</v>
          </cell>
          <cell r="K1159">
            <v>2</v>
          </cell>
          <cell r="L1159">
            <v>1</v>
          </cell>
          <cell r="M1159">
            <v>2</v>
          </cell>
          <cell r="Y1159">
            <v>8.34</v>
          </cell>
          <cell r="Z1159">
            <v>90.2</v>
          </cell>
          <cell r="AA1159">
            <v>0.2</v>
          </cell>
          <cell r="AB1159">
            <v>5</v>
          </cell>
          <cell r="AC1159">
            <v>28.3</v>
          </cell>
          <cell r="AE1159">
            <v>7.0000000000000001E-3</v>
          </cell>
          <cell r="AF1159">
            <v>1.2E-2</v>
          </cell>
          <cell r="AG1159">
            <v>0.19400000000000001</v>
          </cell>
          <cell r="AI1159">
            <v>6.0000000000000001E-3</v>
          </cell>
          <cell r="AS1159">
            <v>1.1299999999999999</v>
          </cell>
          <cell r="AT1159">
            <v>0.41</v>
          </cell>
        </row>
        <row r="1160">
          <cell r="B1160">
            <v>160</v>
          </cell>
          <cell r="E1160" t="str">
            <v>Top</v>
          </cell>
          <cell r="G1160">
            <v>6.45</v>
          </cell>
          <cell r="I1160">
            <v>27</v>
          </cell>
          <cell r="J1160">
            <v>26</v>
          </cell>
          <cell r="K1160">
            <v>1</v>
          </cell>
          <cell r="L1160">
            <v>1</v>
          </cell>
          <cell r="M1160">
            <v>1</v>
          </cell>
          <cell r="Y1160">
            <v>7.92</v>
          </cell>
          <cell r="Z1160">
            <v>84.5</v>
          </cell>
          <cell r="AA1160">
            <v>0.6</v>
          </cell>
          <cell r="AB1160">
            <v>6</v>
          </cell>
          <cell r="AE1160">
            <v>7.0000000000000001E-3</v>
          </cell>
          <cell r="AF1160">
            <v>3.5000000000000003E-2</v>
          </cell>
          <cell r="AG1160">
            <v>0.157</v>
          </cell>
          <cell r="AI1160">
            <v>7.1999999999999998E-3</v>
          </cell>
          <cell r="AS1160">
            <v>0.97</v>
          </cell>
          <cell r="AT1160">
            <v>0.6</v>
          </cell>
        </row>
        <row r="1161">
          <cell r="B1161">
            <v>205</v>
          </cell>
          <cell r="E1161" t="str">
            <v>Top</v>
          </cell>
          <cell r="G1161">
            <v>2.95</v>
          </cell>
          <cell r="I1161">
            <v>26</v>
          </cell>
          <cell r="J1161">
            <v>21</v>
          </cell>
          <cell r="K1161">
            <v>2</v>
          </cell>
          <cell r="L1161">
            <v>3</v>
          </cell>
          <cell r="M1161">
            <v>2</v>
          </cell>
          <cell r="Y1161">
            <v>7.92</v>
          </cell>
          <cell r="Z1161">
            <v>184.5</v>
          </cell>
          <cell r="AA1161">
            <v>4.5999999999999996</v>
          </cell>
          <cell r="AB1161">
            <v>15</v>
          </cell>
          <cell r="AD1161">
            <v>15.4</v>
          </cell>
          <cell r="AE1161">
            <v>7.0000000000000001E-3</v>
          </cell>
          <cell r="AF1161">
            <v>8.9999999999999993E-3</v>
          </cell>
          <cell r="AG1161">
            <v>0.376</v>
          </cell>
          <cell r="AI1161">
            <v>2.18E-2</v>
          </cell>
          <cell r="AS1161">
            <v>4.21</v>
          </cell>
          <cell r="AT1161">
            <v>0.52</v>
          </cell>
        </row>
        <row r="1162">
          <cell r="B1162">
            <v>205</v>
          </cell>
          <cell r="E1162" t="str">
            <v>Top</v>
          </cell>
          <cell r="G1162">
            <v>2.4</v>
          </cell>
          <cell r="I1162">
            <v>28</v>
          </cell>
          <cell r="J1162">
            <v>27</v>
          </cell>
          <cell r="K1162">
            <v>2</v>
          </cell>
          <cell r="L1162">
            <v>3</v>
          </cell>
          <cell r="M1162">
            <v>2</v>
          </cell>
          <cell r="Y1162">
            <v>8.02</v>
          </cell>
          <cell r="Z1162">
            <v>173.7</v>
          </cell>
          <cell r="AA1162">
            <v>5.0999999999999996</v>
          </cell>
          <cell r="AB1162">
            <v>15</v>
          </cell>
          <cell r="AE1162">
            <v>7.0000000000000001E-3</v>
          </cell>
          <cell r="AF1162">
            <v>2.5000000000000001E-3</v>
          </cell>
          <cell r="AG1162">
            <v>0.49199999999999999</v>
          </cell>
          <cell r="AI1162">
            <v>2.24E-2</v>
          </cell>
          <cell r="AS1162">
            <v>6.22</v>
          </cell>
          <cell r="AT1162">
            <v>0.24</v>
          </cell>
        </row>
        <row r="1163">
          <cell r="B1163">
            <v>205</v>
          </cell>
          <cell r="E1163" t="str">
            <v>Top</v>
          </cell>
          <cell r="G1163">
            <v>2.4</v>
          </cell>
          <cell r="I1163">
            <v>26</v>
          </cell>
          <cell r="J1163">
            <v>26</v>
          </cell>
          <cell r="K1163">
            <v>2</v>
          </cell>
          <cell r="L1163">
            <v>3</v>
          </cell>
          <cell r="M1163">
            <v>2</v>
          </cell>
          <cell r="Y1163">
            <v>7.25</v>
          </cell>
          <cell r="Z1163">
            <v>167.1</v>
          </cell>
          <cell r="AA1163">
            <v>7.7</v>
          </cell>
          <cell r="AB1163">
            <v>15</v>
          </cell>
          <cell r="AC1163">
            <v>38.700000000000003</v>
          </cell>
          <cell r="AE1163">
            <v>7.0000000000000001E-3</v>
          </cell>
          <cell r="AF1163">
            <v>0.188</v>
          </cell>
          <cell r="AG1163">
            <v>0.49099999999999999</v>
          </cell>
          <cell r="AI1163">
            <v>1.55E-2</v>
          </cell>
          <cell r="AS1163">
            <v>6.3</v>
          </cell>
          <cell r="AT1163">
            <v>3.28</v>
          </cell>
        </row>
        <row r="1164">
          <cell r="B1164">
            <v>205</v>
          </cell>
          <cell r="E1164" t="str">
            <v>Top</v>
          </cell>
          <cell r="G1164">
            <v>2.1</v>
          </cell>
          <cell r="I1164">
            <v>28</v>
          </cell>
          <cell r="J1164">
            <v>29</v>
          </cell>
          <cell r="K1164">
            <v>3</v>
          </cell>
          <cell r="L1164">
            <v>3</v>
          </cell>
          <cell r="M1164">
            <v>2</v>
          </cell>
          <cell r="Y1164">
            <v>8.09</v>
          </cell>
          <cell r="Z1164">
            <v>164.1</v>
          </cell>
          <cell r="AA1164">
            <v>10.9</v>
          </cell>
          <cell r="AB1164">
            <v>15</v>
          </cell>
          <cell r="AE1164">
            <v>7.0000000000000001E-3</v>
          </cell>
          <cell r="AF1164">
            <v>0.06</v>
          </cell>
          <cell r="AG1164">
            <v>0.625</v>
          </cell>
          <cell r="AI1164">
            <v>1.4999999999999999E-2</v>
          </cell>
          <cell r="AS1164">
            <v>7.3100000000000005</v>
          </cell>
          <cell r="AT1164">
            <v>3.35</v>
          </cell>
        </row>
        <row r="1165">
          <cell r="B1165">
            <v>205</v>
          </cell>
          <cell r="E1165" t="str">
            <v>Top</v>
          </cell>
          <cell r="G1165">
            <v>2.65</v>
          </cell>
          <cell r="I1165">
            <v>24</v>
          </cell>
          <cell r="J1165">
            <v>25</v>
          </cell>
          <cell r="K1165">
            <v>2</v>
          </cell>
          <cell r="L1165">
            <v>3</v>
          </cell>
          <cell r="M1165">
            <v>2</v>
          </cell>
          <cell r="Y1165">
            <v>8.16</v>
          </cell>
          <cell r="Z1165">
            <v>189.1</v>
          </cell>
          <cell r="AA1165">
            <v>8.3000000000000007</v>
          </cell>
          <cell r="AB1165">
            <v>15</v>
          </cell>
          <cell r="AD1165">
            <v>12.4</v>
          </cell>
          <cell r="AE1165">
            <v>7.0000000000000001E-3</v>
          </cell>
          <cell r="AF1165">
            <v>2.4E-2</v>
          </cell>
          <cell r="AG1165">
            <v>0.53100000000000003</v>
          </cell>
          <cell r="AI1165">
            <v>1.4E-2</v>
          </cell>
          <cell r="AS1165">
            <v>5.58</v>
          </cell>
          <cell r="AT1165">
            <v>1.4</v>
          </cell>
        </row>
        <row r="1166">
          <cell r="B1166">
            <v>205</v>
          </cell>
          <cell r="E1166" t="str">
            <v>Top</v>
          </cell>
          <cell r="G1166">
            <v>3.4</v>
          </cell>
          <cell r="I1166">
            <v>28</v>
          </cell>
          <cell r="J1166">
            <v>27</v>
          </cell>
          <cell r="K1166">
            <v>2</v>
          </cell>
          <cell r="L1166">
            <v>3</v>
          </cell>
          <cell r="M1166">
            <v>2</v>
          </cell>
          <cell r="Y1166">
            <v>7.68</v>
          </cell>
          <cell r="Z1166">
            <v>171.4</v>
          </cell>
          <cell r="AA1166">
            <v>3.2</v>
          </cell>
          <cell r="AB1166">
            <v>14</v>
          </cell>
          <cell r="AE1166">
            <v>7.0000000000000001E-3</v>
          </cell>
          <cell r="AF1166">
            <v>1.6E-2</v>
          </cell>
          <cell r="AG1166">
            <v>0.46500000000000002</v>
          </cell>
          <cell r="AI1166">
            <v>1.3099999999999999E-2</v>
          </cell>
          <cell r="AS1166">
            <v>2.92</v>
          </cell>
          <cell r="AT1166">
            <v>0.59</v>
          </cell>
        </row>
        <row r="1167">
          <cell r="B1167">
            <v>205</v>
          </cell>
          <cell r="E1167" t="str">
            <v>Top</v>
          </cell>
          <cell r="G1167">
            <v>4.3499999999999996</v>
          </cell>
          <cell r="I1167">
            <v>25</v>
          </cell>
          <cell r="J1167">
            <v>21</v>
          </cell>
          <cell r="K1167">
            <v>2</v>
          </cell>
          <cell r="L1167">
            <v>3</v>
          </cell>
          <cell r="M1167">
            <v>1</v>
          </cell>
          <cell r="Y1167">
            <v>7.69</v>
          </cell>
          <cell r="Z1167">
            <v>195.9</v>
          </cell>
          <cell r="AA1167">
            <v>4.7</v>
          </cell>
          <cell r="AB1167">
            <v>15</v>
          </cell>
          <cell r="AC1167">
            <v>31.2</v>
          </cell>
          <cell r="AE1167">
            <v>7.0000000000000001E-3</v>
          </cell>
          <cell r="AF1167">
            <v>1.6E-2</v>
          </cell>
          <cell r="AG1167">
            <v>0.372</v>
          </cell>
          <cell r="AI1167">
            <v>1.66E-2</v>
          </cell>
          <cell r="AS1167">
            <v>3.94</v>
          </cell>
          <cell r="AT1167">
            <v>0.25</v>
          </cell>
        </row>
        <row r="1168">
          <cell r="B1168">
            <v>205</v>
          </cell>
          <cell r="E1168" t="str">
            <v>Top</v>
          </cell>
          <cell r="G1168">
            <v>4</v>
          </cell>
          <cell r="I1168">
            <v>27</v>
          </cell>
          <cell r="J1168">
            <v>23</v>
          </cell>
          <cell r="K1168">
            <v>2</v>
          </cell>
          <cell r="L1168">
            <v>3</v>
          </cell>
          <cell r="M1168">
            <v>1</v>
          </cell>
          <cell r="Y1168">
            <v>8.11</v>
          </cell>
          <cell r="Z1168">
            <v>159.30000000000001</v>
          </cell>
          <cell r="AA1168">
            <v>4.5</v>
          </cell>
          <cell r="AB1168">
            <v>12</v>
          </cell>
          <cell r="AE1168">
            <v>7.0000000000000001E-3</v>
          </cell>
          <cell r="AF1168">
            <v>1.7999999999999999E-2</v>
          </cell>
          <cell r="AG1168">
            <v>0.36199999999999999</v>
          </cell>
          <cell r="AI1168">
            <v>1.7299999999999999E-2</v>
          </cell>
          <cell r="AS1168">
            <v>2.69</v>
          </cell>
          <cell r="AT1168">
            <v>0.21</v>
          </cell>
        </row>
        <row r="1169">
          <cell r="B1169">
            <v>73</v>
          </cell>
          <cell r="E1169" t="str">
            <v>Top</v>
          </cell>
          <cell r="G1169">
            <v>2.2000000000000002</v>
          </cell>
          <cell r="I1169">
            <v>31</v>
          </cell>
          <cell r="J1169">
            <v>25</v>
          </cell>
          <cell r="K1169">
            <v>1</v>
          </cell>
          <cell r="L1169">
            <v>1</v>
          </cell>
          <cell r="M1169">
            <v>1</v>
          </cell>
          <cell r="Y1169">
            <v>7.25</v>
          </cell>
          <cell r="Z1169">
            <v>547.9</v>
          </cell>
          <cell r="AA1169">
            <v>6.3</v>
          </cell>
          <cell r="AB1169">
            <v>6</v>
          </cell>
          <cell r="AD1169">
            <v>27.1</v>
          </cell>
          <cell r="AE1169">
            <v>5.2999999999999999E-2</v>
          </cell>
          <cell r="AF1169">
            <v>7.5999999999999998E-2</v>
          </cell>
          <cell r="AG1169">
            <v>0.58199999999999996</v>
          </cell>
          <cell r="AI1169">
            <v>1.9399999999999997E-2</v>
          </cell>
          <cell r="AS1169">
            <v>4.99</v>
          </cell>
          <cell r="AT1169">
            <v>0</v>
          </cell>
        </row>
        <row r="1170">
          <cell r="B1170">
            <v>73</v>
          </cell>
          <cell r="E1170" t="str">
            <v>Top</v>
          </cell>
          <cell r="G1170">
            <v>2.5499999999999998</v>
          </cell>
          <cell r="I1170">
            <v>33</v>
          </cell>
          <cell r="J1170">
            <v>27</v>
          </cell>
          <cell r="K1170">
            <v>1</v>
          </cell>
          <cell r="L1170">
            <v>2</v>
          </cell>
          <cell r="M1170">
            <v>1</v>
          </cell>
          <cell r="Y1170">
            <v>7.83</v>
          </cell>
          <cell r="Z1170">
            <v>606.20000000000005</v>
          </cell>
          <cell r="AA1170">
            <v>9.5</v>
          </cell>
          <cell r="AB1170">
            <v>6</v>
          </cell>
          <cell r="AE1170">
            <v>2.5999999999999999E-2</v>
          </cell>
          <cell r="AF1170">
            <v>0.11899999999999999</v>
          </cell>
          <cell r="AG1170">
            <v>0.442</v>
          </cell>
          <cell r="AI1170">
            <v>1.7999999999999999E-2</v>
          </cell>
          <cell r="AS1170">
            <v>2.89</v>
          </cell>
          <cell r="AT1170">
            <v>0</v>
          </cell>
        </row>
        <row r="1171">
          <cell r="B1171">
            <v>73</v>
          </cell>
          <cell r="E1171" t="str">
            <v>Top</v>
          </cell>
          <cell r="G1171">
            <v>2.4</v>
          </cell>
          <cell r="I1171">
            <v>33</v>
          </cell>
          <cell r="J1171">
            <v>29</v>
          </cell>
          <cell r="K1171">
            <v>3</v>
          </cell>
          <cell r="L1171">
            <v>3</v>
          </cell>
          <cell r="M1171">
            <v>4</v>
          </cell>
          <cell r="Y1171">
            <v>7.67</v>
          </cell>
          <cell r="Z1171">
            <v>588.1</v>
          </cell>
          <cell r="AA1171">
            <v>3</v>
          </cell>
          <cell r="AB1171">
            <v>9</v>
          </cell>
          <cell r="AC1171">
            <v>159.19999999999999</v>
          </cell>
          <cell r="AE1171">
            <v>2.1000000000000001E-2</v>
          </cell>
          <cell r="AF1171">
            <v>0.17599999999999999</v>
          </cell>
          <cell r="AG1171">
            <v>0.56200000000000006</v>
          </cell>
          <cell r="AI1171">
            <v>1.5099999999999999E-2</v>
          </cell>
          <cell r="AS1171">
            <v>4.6399999999999997</v>
          </cell>
          <cell r="AT1171">
            <v>0.63</v>
          </cell>
        </row>
        <row r="1172">
          <cell r="B1172">
            <v>73</v>
          </cell>
          <cell r="E1172" t="str">
            <v>Top</v>
          </cell>
          <cell r="G1172">
            <v>1.8</v>
          </cell>
          <cell r="I1172">
            <v>27</v>
          </cell>
          <cell r="J1172">
            <v>26</v>
          </cell>
          <cell r="K1172">
            <v>2</v>
          </cell>
          <cell r="L1172">
            <v>3</v>
          </cell>
          <cell r="M1172">
            <v>2</v>
          </cell>
          <cell r="Y1172">
            <v>7.14</v>
          </cell>
          <cell r="Z1172">
            <v>562.5</v>
          </cell>
          <cell r="AA1172">
            <v>10.3</v>
          </cell>
          <cell r="AB1172">
            <v>5</v>
          </cell>
          <cell r="AE1172">
            <v>3.5999999999999997E-2</v>
          </cell>
          <cell r="AF1172">
            <v>3.5000000000000003E-2</v>
          </cell>
          <cell r="AG1172">
            <v>0.28999999999999998</v>
          </cell>
          <cell r="AI1172">
            <v>3.32E-2</v>
          </cell>
          <cell r="AS1172">
            <v>9.2899999999999991</v>
          </cell>
          <cell r="AT1172">
            <v>3.84</v>
          </cell>
        </row>
        <row r="1173">
          <cell r="B1173">
            <v>73</v>
          </cell>
          <cell r="E1173" t="str">
            <v>Top</v>
          </cell>
          <cell r="G1173">
            <v>2</v>
          </cell>
          <cell r="I1173">
            <v>29</v>
          </cell>
          <cell r="J1173">
            <v>27</v>
          </cell>
          <cell r="K1173">
            <v>2</v>
          </cell>
          <cell r="L1173">
            <v>2</v>
          </cell>
          <cell r="M1173">
            <v>3</v>
          </cell>
          <cell r="Y1173">
            <v>7.96</v>
          </cell>
          <cell r="Z1173">
            <v>581.9</v>
          </cell>
          <cell r="AA1173">
            <v>9</v>
          </cell>
          <cell r="AB1173">
            <v>7</v>
          </cell>
          <cell r="AD1173">
            <v>26.8</v>
          </cell>
          <cell r="AE1173">
            <v>0.03</v>
          </cell>
          <cell r="AF1173">
            <v>0.08</v>
          </cell>
          <cell r="AG1173">
            <v>0.42399999999999999</v>
          </cell>
          <cell r="AI1173">
            <v>3.5900000000000001E-2</v>
          </cell>
          <cell r="AS1173">
            <v>9.33</v>
          </cell>
          <cell r="AT1173">
            <v>1.07</v>
          </cell>
        </row>
        <row r="1174">
          <cell r="B1174">
            <v>73</v>
          </cell>
          <cell r="E1174" t="str">
            <v>Top</v>
          </cell>
          <cell r="G1174">
            <v>1.9</v>
          </cell>
          <cell r="I1174">
            <v>21</v>
          </cell>
          <cell r="J1174">
            <v>23</v>
          </cell>
          <cell r="K1174">
            <v>3</v>
          </cell>
          <cell r="L1174">
            <v>2</v>
          </cell>
          <cell r="M1174">
            <v>2</v>
          </cell>
          <cell r="Y1174">
            <v>7.43</v>
          </cell>
          <cell r="Z1174">
            <v>348.6</v>
          </cell>
          <cell r="AA1174">
            <v>7.9</v>
          </cell>
          <cell r="AB1174">
            <v>9</v>
          </cell>
          <cell r="AE1174">
            <v>1.4E-2</v>
          </cell>
          <cell r="AF1174">
            <v>5.8999999999999997E-2</v>
          </cell>
          <cell r="AG1174">
            <v>0.51200000000000001</v>
          </cell>
          <cell r="AI1174">
            <v>2.9899999999999999E-2</v>
          </cell>
          <cell r="AS1174">
            <v>11.19</v>
          </cell>
          <cell r="AT1174">
            <v>0.59</v>
          </cell>
        </row>
        <row r="1175">
          <cell r="B1175">
            <v>73</v>
          </cell>
          <cell r="E1175" t="str">
            <v>Top</v>
          </cell>
          <cell r="G1175">
            <v>2.0499999999999998</v>
          </cell>
          <cell r="I1175">
            <v>28</v>
          </cell>
          <cell r="J1175">
            <v>23</v>
          </cell>
          <cell r="K1175">
            <v>2</v>
          </cell>
          <cell r="L1175">
            <v>2</v>
          </cell>
          <cell r="M1175">
            <v>2</v>
          </cell>
          <cell r="Y1175">
            <v>8.0299999999999994</v>
          </cell>
          <cell r="Z1175">
            <v>500.3</v>
          </cell>
          <cell r="AA1175">
            <v>7.7</v>
          </cell>
          <cell r="AB1175">
            <v>7</v>
          </cell>
          <cell r="AC1175">
            <v>174.6</v>
          </cell>
          <cell r="AE1175">
            <v>0.02</v>
          </cell>
          <cell r="AF1175">
            <v>3.3000000000000002E-2</v>
          </cell>
          <cell r="AG1175">
            <v>0.44900000000000001</v>
          </cell>
          <cell r="AI1175">
            <v>3.5299999999999998E-2</v>
          </cell>
          <cell r="AS1175">
            <v>7.23</v>
          </cell>
          <cell r="AT1175">
            <v>0.46</v>
          </cell>
        </row>
        <row r="1176">
          <cell r="B1176">
            <v>73</v>
          </cell>
          <cell r="E1176" t="str">
            <v>Top</v>
          </cell>
          <cell r="G1176">
            <v>1.5</v>
          </cell>
          <cell r="I1176">
            <v>20</v>
          </cell>
          <cell r="J1176">
            <v>18</v>
          </cell>
          <cell r="K1176">
            <v>2</v>
          </cell>
          <cell r="L1176">
            <v>2</v>
          </cell>
          <cell r="M1176">
            <v>2</v>
          </cell>
          <cell r="Y1176">
            <v>7.61</v>
          </cell>
          <cell r="Z1176">
            <v>598.20000000000005</v>
          </cell>
          <cell r="AA1176">
            <v>15.1</v>
          </cell>
          <cell r="AB1176">
            <v>6</v>
          </cell>
          <cell r="AE1176">
            <v>3.2000000000000001E-2</v>
          </cell>
          <cell r="AF1176">
            <v>7.9000000000000001E-2</v>
          </cell>
          <cell r="AG1176">
            <v>0.54300000000000004</v>
          </cell>
          <cell r="AI1176">
            <v>3.2500000000000001E-2</v>
          </cell>
          <cell r="AS1176">
            <v>7.38</v>
          </cell>
          <cell r="AT1176">
            <v>7.0000000000000007E-2</v>
          </cell>
        </row>
        <row r="1177">
          <cell r="B1177">
            <v>73</v>
          </cell>
          <cell r="AS1177">
            <v>5937.5</v>
          </cell>
          <cell r="AT1177">
            <v>3156.25</v>
          </cell>
        </row>
        <row r="1178">
          <cell r="B1178">
            <v>88</v>
          </cell>
          <cell r="E1178" t="str">
            <v>Top</v>
          </cell>
          <cell r="G1178">
            <v>8.15</v>
          </cell>
          <cell r="I1178">
            <v>25</v>
          </cell>
          <cell r="J1178">
            <v>20</v>
          </cell>
          <cell r="K1178">
            <v>1</v>
          </cell>
          <cell r="L1178">
            <v>1</v>
          </cell>
          <cell r="M1178">
            <v>1</v>
          </cell>
          <cell r="Y1178">
            <v>7.98</v>
          </cell>
          <cell r="Z1178">
            <v>34.6</v>
          </cell>
          <cell r="AA1178">
            <v>1.1000000000000001</v>
          </cell>
          <cell r="AB1178">
            <v>5</v>
          </cell>
          <cell r="AD1178">
            <v>3.58</v>
          </cell>
          <cell r="AE1178">
            <v>4.5999999999999999E-2</v>
          </cell>
          <cell r="AF1178">
            <v>2.5000000000000001E-3</v>
          </cell>
          <cell r="AG1178">
            <v>0.24199999999999999</v>
          </cell>
          <cell r="AI1178">
            <v>4.5999999999999999E-3</v>
          </cell>
          <cell r="AS1178">
            <v>0.99</v>
          </cell>
          <cell r="AT1178">
            <v>0.38</v>
          </cell>
        </row>
        <row r="1179">
          <cell r="B1179">
            <v>88</v>
          </cell>
          <cell r="E1179" t="str">
            <v>Top</v>
          </cell>
          <cell r="G1179">
            <v>6.15</v>
          </cell>
          <cell r="I1179">
            <v>18</v>
          </cell>
          <cell r="J1179">
            <v>19</v>
          </cell>
          <cell r="K1179">
            <v>1</v>
          </cell>
          <cell r="L1179">
            <v>2</v>
          </cell>
          <cell r="M1179">
            <v>1</v>
          </cell>
          <cell r="Y1179">
            <v>6.41</v>
          </cell>
          <cell r="Z1179">
            <v>28.3</v>
          </cell>
          <cell r="AA1179">
            <v>0.6</v>
          </cell>
          <cell r="AB1179">
            <v>11</v>
          </cell>
          <cell r="AE1179">
            <v>0.08</v>
          </cell>
          <cell r="AF1179">
            <v>6.0000000000000001E-3</v>
          </cell>
          <cell r="AG1179">
            <v>0.25800000000000001</v>
          </cell>
          <cell r="AI1179">
            <v>5.7999999999999996E-3</v>
          </cell>
          <cell r="AS1179">
            <v>1.36</v>
          </cell>
          <cell r="AT1179">
            <v>0.56000000000000005</v>
          </cell>
        </row>
        <row r="1180">
          <cell r="B1180">
            <v>88</v>
          </cell>
          <cell r="E1180" t="str">
            <v>Top</v>
          </cell>
          <cell r="G1180">
            <v>6.9</v>
          </cell>
          <cell r="I1180">
            <v>23</v>
          </cell>
          <cell r="J1180">
            <v>22</v>
          </cell>
          <cell r="K1180">
            <v>1</v>
          </cell>
          <cell r="L1180">
            <v>3</v>
          </cell>
          <cell r="M1180">
            <v>1</v>
          </cell>
          <cell r="Y1180">
            <v>6.55</v>
          </cell>
          <cell r="Z1180">
            <v>28.2</v>
          </cell>
          <cell r="AA1180">
            <v>2</v>
          </cell>
          <cell r="AB1180">
            <v>8</v>
          </cell>
          <cell r="AC1180">
            <v>11.3</v>
          </cell>
          <cell r="AE1180">
            <v>4.8000000000000001E-2</v>
          </cell>
          <cell r="AF1180">
            <v>1.4E-2</v>
          </cell>
          <cell r="AG1180">
            <v>0.308</v>
          </cell>
          <cell r="AI1180">
            <v>5.1999999999999998E-3</v>
          </cell>
          <cell r="AS1180">
            <v>2.5499999999999998</v>
          </cell>
          <cell r="AT1180">
            <v>0.97</v>
          </cell>
        </row>
        <row r="1181">
          <cell r="B1181">
            <v>88</v>
          </cell>
          <cell r="E1181" t="str">
            <v>Top</v>
          </cell>
          <cell r="G1181">
            <v>7.4</v>
          </cell>
          <cell r="I1181">
            <v>20</v>
          </cell>
          <cell r="J1181">
            <v>21</v>
          </cell>
          <cell r="K1181">
            <v>1</v>
          </cell>
          <cell r="L1181">
            <v>3</v>
          </cell>
          <cell r="M1181">
            <v>2</v>
          </cell>
          <cell r="Y1181">
            <v>6.67</v>
          </cell>
          <cell r="Z1181">
            <v>24.6</v>
          </cell>
          <cell r="AA1181">
            <v>1.8</v>
          </cell>
          <cell r="AB1181">
            <v>5</v>
          </cell>
          <cell r="AE1181">
            <v>4.4999999999999998E-2</v>
          </cell>
          <cell r="AF1181">
            <v>1.9E-2</v>
          </cell>
          <cell r="AG1181">
            <v>0.157</v>
          </cell>
          <cell r="AI1181">
            <v>4.2000000000000006E-3</v>
          </cell>
          <cell r="AS1181">
            <v>0.95000000000000007</v>
          </cell>
          <cell r="AT1181">
            <v>0.3</v>
          </cell>
        </row>
        <row r="1182">
          <cell r="B1182">
            <v>88</v>
          </cell>
          <cell r="E1182" t="str">
            <v>Top</v>
          </cell>
          <cell r="G1182">
            <v>6.8</v>
          </cell>
          <cell r="I1182">
            <v>19</v>
          </cell>
          <cell r="J1182">
            <v>20</v>
          </cell>
          <cell r="K1182">
            <v>2</v>
          </cell>
          <cell r="L1182">
            <v>3</v>
          </cell>
          <cell r="M1182">
            <v>1</v>
          </cell>
          <cell r="Y1182">
            <v>7.37</v>
          </cell>
          <cell r="Z1182">
            <v>27.3</v>
          </cell>
          <cell r="AA1182">
            <v>3.1</v>
          </cell>
          <cell r="AB1182">
            <v>9</v>
          </cell>
          <cell r="AD1182">
            <v>3.71</v>
          </cell>
          <cell r="AE1182">
            <v>1.7000000000000001E-2</v>
          </cell>
          <cell r="AF1182">
            <v>3.5000000000000003E-2</v>
          </cell>
          <cell r="AG1182">
            <v>0.20799999999999999</v>
          </cell>
          <cell r="AI1182">
            <v>5.0000000000000001E-3</v>
          </cell>
          <cell r="AS1182">
            <v>1.2999999999999998</v>
          </cell>
          <cell r="AT1182">
            <v>0.15</v>
          </cell>
        </row>
        <row r="1183">
          <cell r="B1183">
            <v>88</v>
          </cell>
          <cell r="E1183" t="str">
            <v>Top</v>
          </cell>
          <cell r="G1183">
            <v>8.5</v>
          </cell>
          <cell r="I1183">
            <v>20</v>
          </cell>
          <cell r="J1183">
            <v>18</v>
          </cell>
          <cell r="K1183">
            <v>2</v>
          </cell>
          <cell r="L1183">
            <v>3</v>
          </cell>
          <cell r="M1183">
            <v>1</v>
          </cell>
          <cell r="Y1183">
            <v>7.41</v>
          </cell>
          <cell r="Z1183">
            <v>27.4</v>
          </cell>
          <cell r="AA1183">
            <v>1.1000000000000001</v>
          </cell>
          <cell r="AB1183">
            <v>5</v>
          </cell>
          <cell r="AE1183">
            <v>3.9E-2</v>
          </cell>
          <cell r="AF1183">
            <v>1.7999999999999999E-2</v>
          </cell>
          <cell r="AG1183">
            <v>0.11700000000000001</v>
          </cell>
          <cell r="AI1183">
            <v>3.7000000000000002E-3</v>
          </cell>
          <cell r="AS1183">
            <v>1.79</v>
          </cell>
          <cell r="AT1183">
            <v>0.74</v>
          </cell>
        </row>
        <row r="1184">
          <cell r="B1184">
            <v>88</v>
          </cell>
          <cell r="AS1184">
            <v>125.49999999999999</v>
          </cell>
          <cell r="AT1184">
            <v>39.5</v>
          </cell>
        </row>
        <row r="1185">
          <cell r="B1185">
            <v>204</v>
          </cell>
          <cell r="E1185" t="str">
            <v>Top</v>
          </cell>
          <cell r="G1185">
            <v>2.25</v>
          </cell>
          <cell r="I1185">
            <v>28</v>
          </cell>
          <cell r="J1185">
            <v>21</v>
          </cell>
          <cell r="K1185">
            <v>3</v>
          </cell>
          <cell r="L1185">
            <v>3</v>
          </cell>
          <cell r="M1185">
            <v>2</v>
          </cell>
          <cell r="Y1185">
            <v>7.36</v>
          </cell>
          <cell r="Z1185">
            <v>216.3</v>
          </cell>
          <cell r="AA1185">
            <v>6.1</v>
          </cell>
          <cell r="AB1185">
            <v>21</v>
          </cell>
          <cell r="AD1185">
            <v>17.399999999999999</v>
          </cell>
          <cell r="AE1185">
            <v>7.0000000000000001E-3</v>
          </cell>
          <cell r="AF1185">
            <v>2.5000000000000001E-3</v>
          </cell>
          <cell r="AG1185">
            <v>0.54600000000000004</v>
          </cell>
          <cell r="AI1185">
            <v>2.46E-2</v>
          </cell>
          <cell r="AS1185">
            <v>6.83</v>
          </cell>
          <cell r="AT1185">
            <v>0.89</v>
          </cell>
        </row>
        <row r="1186">
          <cell r="B1186">
            <v>204</v>
          </cell>
          <cell r="E1186" t="str">
            <v>Top</v>
          </cell>
          <cell r="G1186">
            <v>1.85</v>
          </cell>
          <cell r="I1186">
            <v>26</v>
          </cell>
          <cell r="J1186">
            <v>27</v>
          </cell>
          <cell r="K1186">
            <v>3</v>
          </cell>
          <cell r="L1186">
            <v>2</v>
          </cell>
          <cell r="M1186">
            <v>3</v>
          </cell>
          <cell r="Y1186">
            <v>8.2799999999999994</v>
          </cell>
          <cell r="Z1186">
            <v>213.4</v>
          </cell>
          <cell r="AA1186">
            <v>10.4</v>
          </cell>
          <cell r="AB1186">
            <v>15</v>
          </cell>
          <cell r="AE1186">
            <v>7.0000000000000001E-3</v>
          </cell>
          <cell r="AF1186">
            <v>2.5000000000000001E-3</v>
          </cell>
          <cell r="AG1186">
            <v>0.72899999999999998</v>
          </cell>
          <cell r="AI1186">
            <v>2.47E-2</v>
          </cell>
          <cell r="AS1186">
            <v>9.98</v>
          </cell>
          <cell r="AT1186">
            <v>5.22</v>
          </cell>
        </row>
        <row r="1187">
          <cell r="B1187">
            <v>204</v>
          </cell>
          <cell r="E1187" t="str">
            <v>Top</v>
          </cell>
          <cell r="G1187">
            <v>1.1000000000000001</v>
          </cell>
          <cell r="I1187">
            <v>25</v>
          </cell>
          <cell r="J1187">
            <v>26</v>
          </cell>
          <cell r="K1187">
            <v>4</v>
          </cell>
          <cell r="L1187">
            <v>3</v>
          </cell>
          <cell r="M1187">
            <v>3</v>
          </cell>
          <cell r="Y1187">
            <v>8.51</v>
          </cell>
          <cell r="Z1187">
            <v>191.2</v>
          </cell>
          <cell r="AA1187">
            <v>27.5</v>
          </cell>
          <cell r="AB1187">
            <v>15</v>
          </cell>
          <cell r="AC1187">
            <v>47.7</v>
          </cell>
          <cell r="AE1187">
            <v>7.0000000000000001E-3</v>
          </cell>
          <cell r="AF1187">
            <v>2.8000000000000001E-2</v>
          </cell>
          <cell r="AG1187">
            <v>0.98399999999999999</v>
          </cell>
          <cell r="AI1187">
            <v>2.18E-2</v>
          </cell>
          <cell r="AS1187">
            <v>18.41</v>
          </cell>
          <cell r="AT1187">
            <v>14.15</v>
          </cell>
        </row>
        <row r="1188">
          <cell r="B1188">
            <v>204</v>
          </cell>
          <cell r="E1188" t="str">
            <v>Top</v>
          </cell>
          <cell r="G1188">
            <v>2.1</v>
          </cell>
          <cell r="I1188">
            <v>28</v>
          </cell>
          <cell r="J1188">
            <v>29</v>
          </cell>
          <cell r="K1188">
            <v>2</v>
          </cell>
          <cell r="L1188">
            <v>3</v>
          </cell>
          <cell r="M1188">
            <v>2</v>
          </cell>
          <cell r="Y1188">
            <v>7.95</v>
          </cell>
          <cell r="Z1188">
            <v>192.4</v>
          </cell>
          <cell r="AA1188">
            <v>8.8000000000000007</v>
          </cell>
          <cell r="AB1188">
            <v>15</v>
          </cell>
          <cell r="AE1188">
            <v>7.0000000000000001E-3</v>
          </cell>
          <cell r="AF1188">
            <v>4.1000000000000002E-2</v>
          </cell>
          <cell r="AG1188">
            <v>0.91200000000000003</v>
          </cell>
          <cell r="AI1188">
            <v>1.77E-2</v>
          </cell>
          <cell r="AS1188">
            <v>5.5299999999999994</v>
          </cell>
          <cell r="AT1188">
            <v>1.51</v>
          </cell>
        </row>
        <row r="1189">
          <cell r="B1189">
            <v>204</v>
          </cell>
          <cell r="E1189" t="str">
            <v>Top</v>
          </cell>
          <cell r="G1189">
            <v>2.7</v>
          </cell>
          <cell r="I1189">
            <v>22</v>
          </cell>
          <cell r="J1189">
            <v>25</v>
          </cell>
          <cell r="K1189">
            <v>2</v>
          </cell>
          <cell r="L1189">
            <v>3</v>
          </cell>
          <cell r="M1189">
            <v>2</v>
          </cell>
          <cell r="Y1189">
            <v>8.3000000000000007</v>
          </cell>
          <cell r="Z1189">
            <v>230.4</v>
          </cell>
          <cell r="AA1189">
            <v>8.5</v>
          </cell>
          <cell r="AB1189">
            <v>17</v>
          </cell>
          <cell r="AD1189">
            <v>15.1</v>
          </cell>
          <cell r="AE1189">
            <v>7.0000000000000001E-3</v>
          </cell>
          <cell r="AF1189">
            <v>1.4999999999999999E-2</v>
          </cell>
          <cell r="AG1189">
            <v>0.504</v>
          </cell>
          <cell r="AI1189">
            <v>1.6899999999999998E-2</v>
          </cell>
          <cell r="AS1189">
            <v>7.08</v>
          </cell>
          <cell r="AT1189">
            <v>1.73</v>
          </cell>
        </row>
        <row r="1190">
          <cell r="B1190">
            <v>204</v>
          </cell>
          <cell r="E1190" t="str">
            <v>Top</v>
          </cell>
          <cell r="G1190">
            <v>2.2999999999999998</v>
          </cell>
          <cell r="I1190">
            <v>27</v>
          </cell>
          <cell r="J1190">
            <v>27</v>
          </cell>
          <cell r="K1190">
            <v>3</v>
          </cell>
          <cell r="L1190">
            <v>3</v>
          </cell>
          <cell r="M1190">
            <v>2</v>
          </cell>
          <cell r="Y1190">
            <v>6.86</v>
          </cell>
          <cell r="Z1190">
            <v>224.5</v>
          </cell>
          <cell r="AA1190">
            <v>5.5</v>
          </cell>
          <cell r="AB1190">
            <v>16</v>
          </cell>
          <cell r="AE1190">
            <v>7.0000000000000001E-3</v>
          </cell>
          <cell r="AF1190">
            <v>2.5000000000000001E-2</v>
          </cell>
          <cell r="AG1190">
            <v>0.66700000000000004</v>
          </cell>
          <cell r="AI1190">
            <v>1.8200000000000001E-2</v>
          </cell>
          <cell r="AS1190">
            <v>6.6</v>
          </cell>
          <cell r="AT1190">
            <v>2.1800000000000002</v>
          </cell>
        </row>
        <row r="1191">
          <cell r="B1191">
            <v>204</v>
          </cell>
          <cell r="E1191" t="str">
            <v>Top</v>
          </cell>
          <cell r="G1191">
            <v>2.0499999999999998</v>
          </cell>
          <cell r="I1191">
            <v>24</v>
          </cell>
          <cell r="J1191">
            <v>21</v>
          </cell>
          <cell r="K1191">
            <v>3</v>
          </cell>
          <cell r="L1191">
            <v>3</v>
          </cell>
          <cell r="M1191">
            <v>2</v>
          </cell>
          <cell r="Y1191">
            <v>7.11</v>
          </cell>
          <cell r="Z1191">
            <v>197.4</v>
          </cell>
          <cell r="AA1191">
            <v>14.3</v>
          </cell>
          <cell r="AB1191">
            <v>17</v>
          </cell>
          <cell r="AC1191">
            <v>39</v>
          </cell>
          <cell r="AE1191">
            <v>7.0000000000000001E-3</v>
          </cell>
          <cell r="AF1191">
            <v>1.2E-2</v>
          </cell>
          <cell r="AG1191">
            <v>0.70799999999999996</v>
          </cell>
          <cell r="AI1191">
            <v>2.8500000000000001E-2</v>
          </cell>
          <cell r="AS1191">
            <v>12.04</v>
          </cell>
          <cell r="AT1191">
            <v>3.2</v>
          </cell>
        </row>
        <row r="1192">
          <cell r="B1192">
            <v>204</v>
          </cell>
          <cell r="E1192" t="str">
            <v>Top</v>
          </cell>
          <cell r="G1192">
            <v>2.35</v>
          </cell>
          <cell r="I1192">
            <v>29</v>
          </cell>
          <cell r="J1192">
            <v>23</v>
          </cell>
          <cell r="K1192">
            <v>3</v>
          </cell>
          <cell r="L1192">
            <v>3</v>
          </cell>
          <cell r="M1192">
            <v>2</v>
          </cell>
          <cell r="Y1192">
            <v>8.26</v>
          </cell>
          <cell r="Z1192">
            <v>168.7</v>
          </cell>
          <cell r="AA1192">
            <v>9.6999999999999993</v>
          </cell>
          <cell r="AB1192">
            <v>15</v>
          </cell>
          <cell r="AE1192">
            <v>7.0000000000000001E-3</v>
          </cell>
          <cell r="AF1192">
            <v>1.7000000000000001E-2</v>
          </cell>
          <cell r="AG1192">
            <v>0.72299999999999998</v>
          </cell>
          <cell r="AI1192">
            <v>2.3100000000000002E-2</v>
          </cell>
          <cell r="AS1192">
            <v>7.1</v>
          </cell>
          <cell r="AT1192">
            <v>1.57</v>
          </cell>
        </row>
        <row r="1193">
          <cell r="B1193">
            <v>204</v>
          </cell>
          <cell r="AS1193">
            <v>4588</v>
          </cell>
          <cell r="AT1193">
            <v>3823.5</v>
          </cell>
        </row>
        <row r="1194">
          <cell r="B1194">
            <v>133</v>
          </cell>
          <cell r="E1194" t="str">
            <v>Top</v>
          </cell>
          <cell r="G1194">
            <v>1.65</v>
          </cell>
          <cell r="I1194">
            <v>28</v>
          </cell>
          <cell r="J1194">
            <v>23</v>
          </cell>
          <cell r="K1194">
            <v>3</v>
          </cell>
          <cell r="L1194">
            <v>1</v>
          </cell>
          <cell r="M1194">
            <v>3</v>
          </cell>
          <cell r="Y1194">
            <v>7.58</v>
          </cell>
          <cell r="Z1194">
            <v>279.39999999999998</v>
          </cell>
          <cell r="AA1194">
            <v>6.6</v>
          </cell>
          <cell r="AB1194">
            <v>10</v>
          </cell>
          <cell r="AD1194">
            <v>23.7</v>
          </cell>
          <cell r="AE1194">
            <v>7.0000000000000001E-3</v>
          </cell>
          <cell r="AF1194">
            <v>2.5000000000000001E-3</v>
          </cell>
          <cell r="AG1194">
            <v>1.2190000000000001</v>
          </cell>
          <cell r="AI1194">
            <v>9.06E-2</v>
          </cell>
          <cell r="AS1194">
            <v>4.42</v>
          </cell>
          <cell r="AT1194">
            <v>0.3</v>
          </cell>
        </row>
        <row r="1195">
          <cell r="B1195">
            <v>133</v>
          </cell>
          <cell r="E1195" t="str">
            <v>Top</v>
          </cell>
          <cell r="G1195">
            <v>0.95</v>
          </cell>
          <cell r="I1195">
            <v>19</v>
          </cell>
          <cell r="J1195">
            <v>26</v>
          </cell>
          <cell r="K1195">
            <v>3</v>
          </cell>
          <cell r="L1195">
            <v>1</v>
          </cell>
          <cell r="M1195">
            <v>3</v>
          </cell>
          <cell r="Y1195">
            <v>8.1300000000000008</v>
          </cell>
          <cell r="Z1195">
            <v>291.10000000000002</v>
          </cell>
          <cell r="AA1195">
            <v>22.6</v>
          </cell>
          <cell r="AB1195">
            <v>5</v>
          </cell>
          <cell r="AE1195">
            <v>7.0000000000000001E-3</v>
          </cell>
          <cell r="AF1195">
            <v>5.1999999999999998E-2</v>
          </cell>
          <cell r="AG1195">
            <v>1.379</v>
          </cell>
          <cell r="AI1195">
            <v>6.6599999999999993E-2</v>
          </cell>
          <cell r="AS1195">
            <v>20.18</v>
          </cell>
          <cell r="AT1195">
            <v>7.45</v>
          </cell>
        </row>
        <row r="1196">
          <cell r="B1196">
            <v>133</v>
          </cell>
          <cell r="E1196" t="str">
            <v>Top</v>
          </cell>
          <cell r="G1196">
            <v>0.95</v>
          </cell>
          <cell r="I1196">
            <v>25</v>
          </cell>
          <cell r="J1196">
            <v>25</v>
          </cell>
          <cell r="K1196">
            <v>3</v>
          </cell>
          <cell r="L1196">
            <v>1</v>
          </cell>
          <cell r="M1196">
            <v>3</v>
          </cell>
          <cell r="Y1196">
            <v>8.44</v>
          </cell>
          <cell r="Z1196">
            <v>275.39999999999998</v>
          </cell>
          <cell r="AA1196">
            <v>8.8000000000000007</v>
          </cell>
          <cell r="AB1196">
            <v>9</v>
          </cell>
          <cell r="AC1196">
            <v>38.799999999999997</v>
          </cell>
          <cell r="AE1196">
            <v>1.9E-2</v>
          </cell>
          <cell r="AF1196">
            <v>1.7000000000000001E-2</v>
          </cell>
          <cell r="AG1196">
            <v>0.16700000000000001</v>
          </cell>
          <cell r="AI1196">
            <v>6.3E-2</v>
          </cell>
          <cell r="AS1196">
            <v>12.75</v>
          </cell>
          <cell r="AT1196">
            <v>2.37</v>
          </cell>
        </row>
        <row r="1197">
          <cell r="B1197">
            <v>133</v>
          </cell>
          <cell r="E1197" t="str">
            <v>Top</v>
          </cell>
          <cell r="G1197">
            <v>1.1499999999999999</v>
          </cell>
          <cell r="I1197">
            <v>26</v>
          </cell>
          <cell r="J1197">
            <v>26</v>
          </cell>
          <cell r="K1197">
            <v>3</v>
          </cell>
          <cell r="L1197">
            <v>1</v>
          </cell>
          <cell r="M1197">
            <v>3</v>
          </cell>
          <cell r="Y1197">
            <v>8.4499999999999993</v>
          </cell>
          <cell r="Z1197">
            <v>271.5</v>
          </cell>
          <cell r="AA1197">
            <v>25.3</v>
          </cell>
          <cell r="AB1197">
            <v>10</v>
          </cell>
          <cell r="AE1197">
            <v>7.0000000000000001E-3</v>
          </cell>
          <cell r="AF1197">
            <v>2.4E-2</v>
          </cell>
          <cell r="AG1197">
            <v>1.0820000000000001</v>
          </cell>
          <cell r="AI1197">
            <v>4.7899999999999998E-2</v>
          </cell>
          <cell r="AS1197">
            <v>19.62</v>
          </cell>
          <cell r="AT1197">
            <v>17.72</v>
          </cell>
        </row>
        <row r="1198">
          <cell r="B1198">
            <v>133</v>
          </cell>
          <cell r="E1198" t="str">
            <v>Top</v>
          </cell>
          <cell r="G1198">
            <v>1.85</v>
          </cell>
          <cell r="I1198">
            <v>26</v>
          </cell>
          <cell r="J1198">
            <v>25</v>
          </cell>
          <cell r="K1198">
            <v>3</v>
          </cell>
          <cell r="L1198">
            <v>1</v>
          </cell>
          <cell r="M1198">
            <v>3</v>
          </cell>
          <cell r="Y1198">
            <v>7.97</v>
          </cell>
          <cell r="Z1198">
            <v>274.2</v>
          </cell>
          <cell r="AA1198">
            <v>8.5</v>
          </cell>
          <cell r="AB1198">
            <v>7</v>
          </cell>
          <cell r="AD1198">
            <v>27.1</v>
          </cell>
          <cell r="AE1198">
            <v>7.0000000000000001E-3</v>
          </cell>
          <cell r="AF1198">
            <v>3.1E-2</v>
          </cell>
          <cell r="AG1198">
            <v>1.1100000000000001</v>
          </cell>
          <cell r="AI1198">
            <v>4.2700000000000002E-2</v>
          </cell>
          <cell r="AS1198">
            <v>6.2399999999999993</v>
          </cell>
          <cell r="AT1198">
            <v>2.52</v>
          </cell>
        </row>
        <row r="1199">
          <cell r="B1199">
            <v>133</v>
          </cell>
          <cell r="E1199" t="str">
            <v>Top</v>
          </cell>
          <cell r="G1199">
            <v>1.2</v>
          </cell>
          <cell r="I1199">
            <v>27</v>
          </cell>
          <cell r="J1199">
            <v>24</v>
          </cell>
          <cell r="K1199">
            <v>3</v>
          </cell>
          <cell r="L1199">
            <v>1</v>
          </cell>
          <cell r="M1199">
            <v>3</v>
          </cell>
          <cell r="Y1199">
            <v>7.98</v>
          </cell>
          <cell r="Z1199">
            <v>273.10000000000002</v>
          </cell>
          <cell r="AA1199">
            <v>4.4000000000000004</v>
          </cell>
          <cell r="AB1199">
            <v>6</v>
          </cell>
          <cell r="AE1199">
            <v>7.0000000000000001E-3</v>
          </cell>
          <cell r="AF1199">
            <v>8.7999999999999995E-2</v>
          </cell>
          <cell r="AG1199">
            <v>1.44</v>
          </cell>
          <cell r="AI1199">
            <v>4.4700000000000004E-2</v>
          </cell>
          <cell r="AS1199">
            <v>16.27</v>
          </cell>
          <cell r="AT1199">
            <v>2.59</v>
          </cell>
        </row>
        <row r="1200">
          <cell r="B1200">
            <v>133</v>
          </cell>
          <cell r="E1200" t="str">
            <v>Top</v>
          </cell>
          <cell r="G1200">
            <v>1.6</v>
          </cell>
          <cell r="I1200">
            <v>26</v>
          </cell>
          <cell r="J1200">
            <v>21</v>
          </cell>
          <cell r="K1200">
            <v>3</v>
          </cell>
          <cell r="L1200">
            <v>1</v>
          </cell>
          <cell r="M1200">
            <v>3</v>
          </cell>
          <cell r="Y1200">
            <v>7.6</v>
          </cell>
          <cell r="Z1200">
            <v>310.8</v>
          </cell>
          <cell r="AA1200">
            <v>10.7</v>
          </cell>
          <cell r="AB1200">
            <v>6</v>
          </cell>
          <cell r="AC1200">
            <v>32.799999999999997</v>
          </cell>
          <cell r="AE1200">
            <v>7.0000000000000001E-3</v>
          </cell>
          <cell r="AF1200">
            <v>2.8000000000000001E-2</v>
          </cell>
          <cell r="AG1200">
            <v>1.1299999999999999</v>
          </cell>
          <cell r="AI1200">
            <v>4.1200000000000001E-2</v>
          </cell>
          <cell r="AS1200">
            <v>6.9700000000000006</v>
          </cell>
          <cell r="AT1200">
            <v>2.84</v>
          </cell>
        </row>
        <row r="1201">
          <cell r="B1201">
            <v>133</v>
          </cell>
          <cell r="E1201" t="str">
            <v>Top</v>
          </cell>
          <cell r="G1201">
            <v>1.9</v>
          </cell>
          <cell r="I1201">
            <v>25</v>
          </cell>
          <cell r="J1201">
            <v>22</v>
          </cell>
          <cell r="K1201">
            <v>3</v>
          </cell>
          <cell r="L1201">
            <v>1</v>
          </cell>
          <cell r="M1201">
            <v>3</v>
          </cell>
          <cell r="Y1201">
            <v>7.8</v>
          </cell>
          <cell r="Z1201">
            <v>280.2</v>
          </cell>
          <cell r="AA1201">
            <v>3.6</v>
          </cell>
          <cell r="AB1201">
            <v>8</v>
          </cell>
          <cell r="AE1201">
            <v>7.0000000000000001E-3</v>
          </cell>
          <cell r="AF1201">
            <v>3.4000000000000002E-2</v>
          </cell>
          <cell r="AG1201">
            <v>1.26</v>
          </cell>
          <cell r="AI1201">
            <v>4.1599999999999998E-2</v>
          </cell>
          <cell r="AS1201">
            <v>5.08</v>
          </cell>
          <cell r="AT1201">
            <v>2.99</v>
          </cell>
        </row>
        <row r="1202">
          <cell r="B1202">
            <v>166</v>
          </cell>
          <cell r="E1202" t="str">
            <v>Top</v>
          </cell>
          <cell r="G1202">
            <v>7</v>
          </cell>
          <cell r="I1202">
            <v>24</v>
          </cell>
          <cell r="J1202">
            <v>23</v>
          </cell>
          <cell r="K1202">
            <v>1</v>
          </cell>
          <cell r="L1202">
            <v>1</v>
          </cell>
          <cell r="M1202">
            <v>1</v>
          </cell>
          <cell r="Y1202">
            <v>7.45</v>
          </cell>
          <cell r="Z1202">
            <v>296.10000000000002</v>
          </cell>
          <cell r="AA1202">
            <v>1.5</v>
          </cell>
          <cell r="AB1202">
            <v>5</v>
          </cell>
          <cell r="AD1202">
            <v>16.2</v>
          </cell>
          <cell r="AE1202">
            <v>7.0000000000000001E-3</v>
          </cell>
          <cell r="AF1202">
            <v>2.5000000000000001E-3</v>
          </cell>
          <cell r="AG1202">
            <v>0.502</v>
          </cell>
          <cell r="AI1202">
            <v>1.78E-2</v>
          </cell>
          <cell r="AS1202">
            <v>1.95</v>
          </cell>
          <cell r="AT1202">
            <v>0.87</v>
          </cell>
        </row>
        <row r="1203">
          <cell r="B1203">
            <v>166</v>
          </cell>
          <cell r="E1203" t="str">
            <v>Top</v>
          </cell>
          <cell r="G1203">
            <v>5.45</v>
          </cell>
          <cell r="I1203">
            <v>26</v>
          </cell>
          <cell r="J1203">
            <v>25</v>
          </cell>
          <cell r="K1203">
            <v>2</v>
          </cell>
          <cell r="L1203">
            <v>3</v>
          </cell>
          <cell r="M1203">
            <v>2</v>
          </cell>
          <cell r="Y1203">
            <v>6.91</v>
          </cell>
          <cell r="Z1203">
            <v>337.8</v>
          </cell>
          <cell r="AA1203">
            <v>0.6</v>
          </cell>
          <cell r="AB1203">
            <v>5</v>
          </cell>
          <cell r="AE1203">
            <v>1.7000000000000001E-2</v>
          </cell>
          <cell r="AF1203">
            <v>3.3000000000000002E-2</v>
          </cell>
          <cell r="AG1203">
            <v>0.495</v>
          </cell>
          <cell r="AI1203">
            <v>9.9000000000000008E-3</v>
          </cell>
          <cell r="AS1203">
            <v>1.83</v>
          </cell>
          <cell r="AT1203">
            <v>0.64</v>
          </cell>
        </row>
        <row r="1204">
          <cell r="B1204">
            <v>166</v>
          </cell>
          <cell r="E1204" t="str">
            <v>Top</v>
          </cell>
          <cell r="G1204">
            <v>5.5</v>
          </cell>
          <cell r="I1204">
            <v>25</v>
          </cell>
          <cell r="J1204">
            <v>25</v>
          </cell>
          <cell r="K1204">
            <v>2</v>
          </cell>
          <cell r="L1204">
            <v>2</v>
          </cell>
          <cell r="M1204">
            <v>2</v>
          </cell>
          <cell r="Y1204">
            <v>7.33</v>
          </cell>
          <cell r="Z1204">
            <v>334.4</v>
          </cell>
          <cell r="AA1204">
            <v>0.8</v>
          </cell>
          <cell r="AB1204">
            <v>5</v>
          </cell>
          <cell r="AC1204">
            <v>63.4</v>
          </cell>
          <cell r="AE1204">
            <v>0.03</v>
          </cell>
          <cell r="AF1204">
            <v>1.9E-2</v>
          </cell>
          <cell r="AG1204">
            <v>0.626</v>
          </cell>
          <cell r="AI1204">
            <v>1.0999999999999999E-2</v>
          </cell>
          <cell r="AS1204">
            <v>1.7</v>
          </cell>
          <cell r="AT1204">
            <v>0.82</v>
          </cell>
        </row>
        <row r="1205">
          <cell r="B1205">
            <v>166</v>
          </cell>
          <cell r="E1205" t="str">
            <v>Top</v>
          </cell>
          <cell r="G1205">
            <v>6.95</v>
          </cell>
          <cell r="I1205">
            <v>27</v>
          </cell>
          <cell r="J1205">
            <v>25</v>
          </cell>
          <cell r="K1205">
            <v>2</v>
          </cell>
          <cell r="L1205">
            <v>3</v>
          </cell>
          <cell r="M1205">
            <v>2</v>
          </cell>
          <cell r="Y1205">
            <v>8.0299999999999994</v>
          </cell>
          <cell r="Z1205">
            <v>315.89999999999998</v>
          </cell>
          <cell r="AA1205">
            <v>1</v>
          </cell>
          <cell r="AB1205">
            <v>5</v>
          </cell>
          <cell r="AE1205">
            <v>7.0000000000000001E-3</v>
          </cell>
          <cell r="AF1205">
            <v>0.02</v>
          </cell>
          <cell r="AG1205">
            <v>0.55300000000000005</v>
          </cell>
          <cell r="AI1205">
            <v>9.1999999999999998E-3</v>
          </cell>
          <cell r="AS1205">
            <v>1.55</v>
          </cell>
          <cell r="AT1205">
            <v>0.88</v>
          </cell>
        </row>
        <row r="1206">
          <cell r="B1206">
            <v>166</v>
          </cell>
          <cell r="E1206" t="str">
            <v>Top</v>
          </cell>
          <cell r="G1206">
            <v>6.3</v>
          </cell>
          <cell r="I1206">
            <v>23</v>
          </cell>
          <cell r="J1206">
            <v>23</v>
          </cell>
          <cell r="K1206">
            <v>2</v>
          </cell>
          <cell r="L1206">
            <v>2</v>
          </cell>
          <cell r="M1206">
            <v>2</v>
          </cell>
          <cell r="Y1206">
            <v>8.0500000000000007</v>
          </cell>
          <cell r="Z1206">
            <v>346.2</v>
          </cell>
          <cell r="AA1206">
            <v>0.4</v>
          </cell>
          <cell r="AB1206">
            <v>5</v>
          </cell>
          <cell r="AD1206">
            <v>12.9</v>
          </cell>
          <cell r="AE1206">
            <v>7.0000000000000001E-3</v>
          </cell>
          <cell r="AF1206">
            <v>1.2999999999999999E-2</v>
          </cell>
          <cell r="AG1206">
            <v>0.68400000000000005</v>
          </cell>
          <cell r="AI1206">
            <v>1.3099999999999999E-2</v>
          </cell>
          <cell r="AS1206">
            <v>1.48</v>
          </cell>
          <cell r="AT1206">
            <v>0.64</v>
          </cell>
        </row>
        <row r="1207">
          <cell r="B1207">
            <v>166</v>
          </cell>
          <cell r="E1207" t="str">
            <v>Top</v>
          </cell>
          <cell r="G1207">
            <v>6.4</v>
          </cell>
          <cell r="I1207">
            <v>22</v>
          </cell>
          <cell r="J1207">
            <v>20</v>
          </cell>
          <cell r="K1207">
            <v>2</v>
          </cell>
          <cell r="L1207">
            <v>2</v>
          </cell>
          <cell r="M1207">
            <v>2</v>
          </cell>
          <cell r="Y1207">
            <v>7.27</v>
          </cell>
          <cell r="Z1207">
            <v>361</v>
          </cell>
          <cell r="AA1207">
            <v>1</v>
          </cell>
          <cell r="AB1207">
            <v>3</v>
          </cell>
          <cell r="AE1207">
            <v>7.0000000000000001E-3</v>
          </cell>
          <cell r="AF1207">
            <v>2.9000000000000001E-2</v>
          </cell>
          <cell r="AG1207">
            <v>0.34200000000000003</v>
          </cell>
          <cell r="AI1207">
            <v>1.2E-2</v>
          </cell>
          <cell r="AS1207">
            <v>1.0699999999999998</v>
          </cell>
          <cell r="AT1207">
            <v>0.72</v>
          </cell>
        </row>
        <row r="1208">
          <cell r="B1208">
            <v>166</v>
          </cell>
          <cell r="E1208" t="str">
            <v>Top</v>
          </cell>
          <cell r="G1208">
            <v>7</v>
          </cell>
          <cell r="I1208">
            <v>28</v>
          </cell>
          <cell r="J1208">
            <v>22</v>
          </cell>
          <cell r="K1208">
            <v>2</v>
          </cell>
          <cell r="L1208">
            <v>1</v>
          </cell>
          <cell r="M1208">
            <v>1</v>
          </cell>
          <cell r="Y1208">
            <v>7.82</v>
          </cell>
          <cell r="Z1208">
            <v>355.2</v>
          </cell>
          <cell r="AA1208">
            <v>0.6</v>
          </cell>
          <cell r="AB1208">
            <v>4</v>
          </cell>
          <cell r="AC1208">
            <v>73.099999999999994</v>
          </cell>
          <cell r="AE1208">
            <v>7.0000000000000001E-3</v>
          </cell>
          <cell r="AF1208">
            <v>8.9999999999999993E-3</v>
          </cell>
          <cell r="AG1208">
            <v>0.495</v>
          </cell>
          <cell r="AI1208">
            <v>9.5999999999999992E-3</v>
          </cell>
          <cell r="AS1208">
            <v>0.93</v>
          </cell>
          <cell r="AT1208">
            <v>0.7</v>
          </cell>
        </row>
        <row r="1209">
          <cell r="B1209">
            <v>166</v>
          </cell>
          <cell r="E1209" t="str">
            <v>Top</v>
          </cell>
          <cell r="G1209">
            <v>6.6</v>
          </cell>
          <cell r="I1209">
            <v>26</v>
          </cell>
          <cell r="J1209">
            <v>20</v>
          </cell>
          <cell r="K1209">
            <v>2</v>
          </cell>
          <cell r="L1209">
            <v>2</v>
          </cell>
          <cell r="M1209">
            <v>1</v>
          </cell>
          <cell r="Y1209">
            <v>8.1300000000000008</v>
          </cell>
          <cell r="Z1209">
            <v>304.39999999999998</v>
          </cell>
          <cell r="AA1209">
            <v>1.7</v>
          </cell>
          <cell r="AB1209">
            <v>2</v>
          </cell>
          <cell r="AE1209">
            <v>7.0000000000000001E-3</v>
          </cell>
          <cell r="AF1209">
            <v>5.1999999999999998E-2</v>
          </cell>
          <cell r="AG1209">
            <v>0.41699999999999998</v>
          </cell>
          <cell r="AI1209">
            <v>1.1900000000000001E-2</v>
          </cell>
          <cell r="AS1209">
            <v>1.1299999999999999</v>
          </cell>
          <cell r="AT1209">
            <v>0.73</v>
          </cell>
        </row>
        <row r="1210">
          <cell r="B1210">
            <v>4</v>
          </cell>
          <cell r="E1210" t="str">
            <v>Top</v>
          </cell>
          <cell r="G1210">
            <v>2.4500000000000002</v>
          </cell>
          <cell r="I1210">
            <v>28</v>
          </cell>
          <cell r="J1210">
            <v>21</v>
          </cell>
          <cell r="K1210">
            <v>2</v>
          </cell>
          <cell r="L1210">
            <v>2</v>
          </cell>
          <cell r="M1210">
            <v>2</v>
          </cell>
          <cell r="Y1210">
            <v>8.6999999999999993</v>
          </cell>
          <cell r="Z1210">
            <v>128.6</v>
          </cell>
          <cell r="AA1210">
            <v>5.9</v>
          </cell>
          <cell r="AB1210">
            <v>10</v>
          </cell>
          <cell r="AD1210">
            <v>17.7</v>
          </cell>
          <cell r="AE1210">
            <v>7.0000000000000001E-3</v>
          </cell>
          <cell r="AF1210">
            <v>2.9000000000000001E-2</v>
          </cell>
          <cell r="AG1210">
            <v>0.52800000000000002</v>
          </cell>
          <cell r="AI1210">
            <v>3.1399999999999997E-2</v>
          </cell>
          <cell r="AS1210">
            <v>5.32</v>
          </cell>
          <cell r="AT1210">
            <v>0</v>
          </cell>
        </row>
        <row r="1211">
          <cell r="B1211">
            <v>4</v>
          </cell>
          <cell r="E1211" t="str">
            <v>Top</v>
          </cell>
          <cell r="G1211">
            <v>3.9</v>
          </cell>
          <cell r="I1211">
            <v>27</v>
          </cell>
          <cell r="J1211">
            <v>26</v>
          </cell>
          <cell r="K1211">
            <v>2</v>
          </cell>
          <cell r="L1211">
            <v>2</v>
          </cell>
          <cell r="M1211">
            <v>2</v>
          </cell>
          <cell r="Y1211">
            <v>7.77</v>
          </cell>
          <cell r="Z1211">
            <v>224.3</v>
          </cell>
          <cell r="AA1211">
            <v>3.4</v>
          </cell>
          <cell r="AB1211">
            <v>10</v>
          </cell>
          <cell r="AE1211">
            <v>7.0000000000000001E-3</v>
          </cell>
          <cell r="AF1211">
            <v>2.5000000000000001E-3</v>
          </cell>
          <cell r="AG1211">
            <v>0.57999999999999996</v>
          </cell>
          <cell r="AI1211">
            <v>0.03</v>
          </cell>
          <cell r="AS1211">
            <v>3</v>
          </cell>
          <cell r="AT1211">
            <v>0.59</v>
          </cell>
        </row>
        <row r="1212">
          <cell r="B1212">
            <v>4</v>
          </cell>
          <cell r="E1212" t="str">
            <v>Top</v>
          </cell>
          <cell r="G1212">
            <v>4.0999999999999996</v>
          </cell>
          <cell r="I1212">
            <v>28</v>
          </cell>
          <cell r="J1212">
            <v>26</v>
          </cell>
          <cell r="K1212">
            <v>2</v>
          </cell>
          <cell r="L1212">
            <v>3</v>
          </cell>
          <cell r="M1212">
            <v>1</v>
          </cell>
          <cell r="Y1212">
            <v>8.0399999999999991</v>
          </cell>
          <cell r="Z1212">
            <v>181.6</v>
          </cell>
          <cell r="AA1212">
            <v>4.4000000000000004</v>
          </cell>
          <cell r="AB1212">
            <v>10</v>
          </cell>
          <cell r="AC1212">
            <v>38.799999999999997</v>
          </cell>
          <cell r="AE1212">
            <v>2.1000000000000001E-2</v>
          </cell>
          <cell r="AG1212">
            <v>0.877</v>
          </cell>
          <cell r="AI1212">
            <v>2.7E-2</v>
          </cell>
          <cell r="AS1212">
            <v>4.22</v>
          </cell>
          <cell r="AT1212">
            <v>1.05</v>
          </cell>
        </row>
        <row r="1213">
          <cell r="B1213">
            <v>4</v>
          </cell>
          <cell r="E1213" t="str">
            <v>Top</v>
          </cell>
          <cell r="G1213">
            <v>2.6</v>
          </cell>
          <cell r="I1213">
            <v>29</v>
          </cell>
          <cell r="J1213">
            <v>29</v>
          </cell>
          <cell r="K1213">
            <v>3</v>
          </cell>
          <cell r="L1213">
            <v>3</v>
          </cell>
          <cell r="M1213">
            <v>2</v>
          </cell>
          <cell r="Y1213">
            <v>8.56</v>
          </cell>
          <cell r="Z1213">
            <v>212.7</v>
          </cell>
          <cell r="AA1213">
            <v>5.4</v>
          </cell>
          <cell r="AB1213">
            <v>9</v>
          </cell>
          <cell r="AE1213">
            <v>2.8000000000000001E-2</v>
          </cell>
          <cell r="AF1213">
            <v>4.1000000000000002E-2</v>
          </cell>
          <cell r="AG1213">
            <v>0.53600000000000003</v>
          </cell>
          <cell r="AI1213">
            <v>2.5399999999999999E-2</v>
          </cell>
          <cell r="AS1213">
            <v>6.01</v>
          </cell>
          <cell r="AT1213">
            <v>0.97</v>
          </cell>
        </row>
        <row r="1214">
          <cell r="B1214">
            <v>4</v>
          </cell>
          <cell r="E1214" t="str">
            <v>Top</v>
          </cell>
          <cell r="G1214">
            <v>3.15</v>
          </cell>
          <cell r="I1214">
            <v>26</v>
          </cell>
          <cell r="J1214">
            <v>26</v>
          </cell>
          <cell r="K1214">
            <v>2</v>
          </cell>
          <cell r="L1214">
            <v>3</v>
          </cell>
          <cell r="M1214">
            <v>2</v>
          </cell>
          <cell r="Y1214">
            <v>7.59</v>
          </cell>
          <cell r="Z1214">
            <v>195.5</v>
          </cell>
          <cell r="AA1214">
            <v>5.5</v>
          </cell>
          <cell r="AB1214">
            <v>10</v>
          </cell>
          <cell r="AD1214">
            <v>14.7</v>
          </cell>
          <cell r="AE1214">
            <v>7.0000000000000001E-3</v>
          </cell>
          <cell r="AF1214">
            <v>7.1999999999999995E-2</v>
          </cell>
          <cell r="AG1214">
            <v>0.64800000000000002</v>
          </cell>
          <cell r="AI1214">
            <v>1.9300000000000001E-2</v>
          </cell>
          <cell r="AS1214">
            <v>5.9799999999999995</v>
          </cell>
          <cell r="AT1214">
            <v>2.0299999999999998</v>
          </cell>
        </row>
        <row r="1215">
          <cell r="B1215">
            <v>4</v>
          </cell>
          <cell r="E1215" t="str">
            <v>Top</v>
          </cell>
          <cell r="G1215">
            <v>3.55</v>
          </cell>
          <cell r="I1215">
            <v>26</v>
          </cell>
          <cell r="J1215">
            <v>27</v>
          </cell>
          <cell r="K1215">
            <v>2</v>
          </cell>
          <cell r="L1215">
            <v>3</v>
          </cell>
          <cell r="M1215">
            <v>2</v>
          </cell>
          <cell r="Y1215">
            <v>6.96</v>
          </cell>
          <cell r="Z1215">
            <v>226.1</v>
          </cell>
          <cell r="AA1215">
            <v>3.3</v>
          </cell>
          <cell r="AB1215">
            <v>9</v>
          </cell>
          <cell r="AE1215">
            <v>7.0000000000000001E-3</v>
          </cell>
          <cell r="AF1215">
            <v>1.7000000000000001E-2</v>
          </cell>
          <cell r="AG1215">
            <v>0.34599999999999997</v>
          </cell>
          <cell r="AI1215">
            <v>1.72E-2</v>
          </cell>
          <cell r="AS1215">
            <v>3.6</v>
          </cell>
          <cell r="AT1215">
            <v>0.66</v>
          </cell>
        </row>
        <row r="1216">
          <cell r="B1216">
            <v>4</v>
          </cell>
          <cell r="E1216" t="str">
            <v>Top</v>
          </cell>
          <cell r="G1216">
            <v>3.75</v>
          </cell>
          <cell r="I1216">
            <v>23</v>
          </cell>
          <cell r="J1216">
            <v>21</v>
          </cell>
          <cell r="K1216">
            <v>2</v>
          </cell>
          <cell r="L1216">
            <v>3</v>
          </cell>
          <cell r="M1216">
            <v>1</v>
          </cell>
          <cell r="Y1216">
            <v>7.66</v>
          </cell>
          <cell r="Z1216">
            <v>236.5</v>
          </cell>
          <cell r="AA1216">
            <v>7.3</v>
          </cell>
          <cell r="AB1216">
            <v>6</v>
          </cell>
          <cell r="AC1216">
            <v>33.700000000000003</v>
          </cell>
          <cell r="AE1216">
            <v>7.0000000000000001E-3</v>
          </cell>
          <cell r="AF1216">
            <v>1.7000000000000001E-2</v>
          </cell>
          <cell r="AG1216">
            <v>0.31</v>
          </cell>
          <cell r="AI1216">
            <v>1.5599999999999999E-2</v>
          </cell>
          <cell r="AS1216">
            <v>5.34</v>
          </cell>
          <cell r="AT1216">
            <v>2.41</v>
          </cell>
        </row>
        <row r="1217">
          <cell r="B1217">
            <v>4</v>
          </cell>
          <cell r="E1217" t="str">
            <v>Top</v>
          </cell>
          <cell r="G1217">
            <v>3.75</v>
          </cell>
          <cell r="I1217">
            <v>27</v>
          </cell>
          <cell r="J1217">
            <v>23</v>
          </cell>
          <cell r="K1217">
            <v>2</v>
          </cell>
          <cell r="L1217">
            <v>3</v>
          </cell>
          <cell r="M1217">
            <v>1</v>
          </cell>
          <cell r="Y1217">
            <v>7.59</v>
          </cell>
          <cell r="Z1217">
            <v>230.4</v>
          </cell>
          <cell r="AA1217">
            <v>4.9000000000000004</v>
          </cell>
          <cell r="AB1217">
            <v>6</v>
          </cell>
          <cell r="AE1217">
            <v>7.0000000000000001E-3</v>
          </cell>
          <cell r="AF1217">
            <v>1.2E-2</v>
          </cell>
          <cell r="AG1217">
            <v>0.374</v>
          </cell>
          <cell r="AI1217">
            <v>1.84E-2</v>
          </cell>
          <cell r="AS1217">
            <v>3.86</v>
          </cell>
          <cell r="AT1217">
            <v>1.91</v>
          </cell>
        </row>
        <row r="1218">
          <cell r="B1218">
            <v>95</v>
          </cell>
          <cell r="E1218" t="str">
            <v>Top</v>
          </cell>
          <cell r="G1218">
            <v>3.6</v>
          </cell>
          <cell r="I1218">
            <v>25</v>
          </cell>
          <cell r="J1218">
            <v>20</v>
          </cell>
          <cell r="K1218">
            <v>2</v>
          </cell>
          <cell r="L1218">
            <v>3</v>
          </cell>
          <cell r="M1218">
            <v>3</v>
          </cell>
          <cell r="Y1218">
            <v>7.34</v>
          </cell>
          <cell r="Z1218">
            <v>210.3</v>
          </cell>
          <cell r="AA1218">
            <v>4.5</v>
          </cell>
          <cell r="AB1218">
            <v>12</v>
          </cell>
          <cell r="AD1218">
            <v>39.6</v>
          </cell>
          <cell r="AE1218">
            <v>7.0000000000000001E-3</v>
          </cell>
          <cell r="AF1218">
            <v>2.5000000000000001E-3</v>
          </cell>
          <cell r="AG1218">
            <v>0.34499999999999997</v>
          </cell>
          <cell r="AI1218">
            <v>1.15E-2</v>
          </cell>
          <cell r="AS1218">
            <v>2.0099999999999998</v>
          </cell>
          <cell r="AT1218">
            <v>0</v>
          </cell>
        </row>
        <row r="1219">
          <cell r="B1219">
            <v>95</v>
          </cell>
          <cell r="E1219" t="str">
            <v>Top</v>
          </cell>
          <cell r="G1219">
            <v>3.7</v>
          </cell>
          <cell r="I1219">
            <v>19</v>
          </cell>
          <cell r="J1219">
            <v>23</v>
          </cell>
          <cell r="K1219">
            <v>2</v>
          </cell>
          <cell r="L1219">
            <v>3</v>
          </cell>
          <cell r="M1219">
            <v>2</v>
          </cell>
          <cell r="Y1219">
            <v>6.73</v>
          </cell>
          <cell r="Z1219">
            <v>244.5</v>
          </cell>
          <cell r="AA1219">
            <v>4.4000000000000004</v>
          </cell>
          <cell r="AB1219">
            <v>10</v>
          </cell>
          <cell r="AE1219">
            <v>7.0000000000000001E-3</v>
          </cell>
          <cell r="AF1219">
            <v>0.02</v>
          </cell>
          <cell r="AG1219">
            <v>0.47899999999999998</v>
          </cell>
          <cell r="AI1219">
            <v>9.1999999999999998E-3</v>
          </cell>
          <cell r="AS1219">
            <v>1.45</v>
          </cell>
          <cell r="AT1219">
            <v>0.22</v>
          </cell>
        </row>
        <row r="1220">
          <cell r="B1220">
            <v>95</v>
          </cell>
          <cell r="E1220" t="str">
            <v>Top</v>
          </cell>
          <cell r="G1220">
            <v>3.6</v>
          </cell>
          <cell r="I1220">
            <v>2</v>
          </cell>
          <cell r="J1220">
            <v>23</v>
          </cell>
          <cell r="K1220">
            <v>2</v>
          </cell>
          <cell r="L1220">
            <v>3</v>
          </cell>
          <cell r="M1220">
            <v>2</v>
          </cell>
          <cell r="Y1220">
            <v>7.08</v>
          </cell>
          <cell r="Z1220">
            <v>232.8</v>
          </cell>
          <cell r="AA1220">
            <v>3.1</v>
          </cell>
          <cell r="AB1220">
            <v>10</v>
          </cell>
          <cell r="AC1220">
            <v>31.9</v>
          </cell>
          <cell r="AE1220">
            <v>7.0000000000000001E-3</v>
          </cell>
          <cell r="AF1220">
            <v>3.2000000000000001E-2</v>
          </cell>
          <cell r="AG1220">
            <v>0.434</v>
          </cell>
          <cell r="AI1220">
            <v>8.5000000000000006E-3</v>
          </cell>
          <cell r="AS1220">
            <v>1.73</v>
          </cell>
          <cell r="AT1220">
            <v>0.86</v>
          </cell>
        </row>
        <row r="1221">
          <cell r="B1221">
            <v>95</v>
          </cell>
          <cell r="E1221" t="str">
            <v>Top</v>
          </cell>
          <cell r="G1221">
            <v>2.6</v>
          </cell>
          <cell r="I1221">
            <v>24</v>
          </cell>
          <cell r="J1221">
            <v>26</v>
          </cell>
          <cell r="K1221">
            <v>2</v>
          </cell>
          <cell r="L1221">
            <v>3</v>
          </cell>
          <cell r="M1221">
            <v>2</v>
          </cell>
          <cell r="Y1221">
            <v>7.3</v>
          </cell>
          <cell r="Z1221">
            <v>237.3</v>
          </cell>
          <cell r="AA1221">
            <v>2.6</v>
          </cell>
          <cell r="AB1221">
            <v>11</v>
          </cell>
          <cell r="AE1221">
            <v>7.0000000000000001E-3</v>
          </cell>
          <cell r="AF1221">
            <v>1.7000000000000001E-2</v>
          </cell>
          <cell r="AG1221">
            <v>0.45300000000000001</v>
          </cell>
          <cell r="AI1221">
            <v>8.199999999999999E-3</v>
          </cell>
          <cell r="AS1221">
            <v>2.16</v>
          </cell>
          <cell r="AT1221">
            <v>0.86</v>
          </cell>
        </row>
        <row r="1222">
          <cell r="B1222">
            <v>95</v>
          </cell>
          <cell r="E1222" t="str">
            <v>Top</v>
          </cell>
          <cell r="G1222">
            <v>2.1</v>
          </cell>
          <cell r="I1222">
            <v>18</v>
          </cell>
          <cell r="J1222">
            <v>23</v>
          </cell>
          <cell r="K1222">
            <v>3</v>
          </cell>
          <cell r="L1222">
            <v>3</v>
          </cell>
          <cell r="M1222">
            <v>3</v>
          </cell>
          <cell r="Y1222">
            <v>7.29</v>
          </cell>
          <cell r="Z1222">
            <v>238.5</v>
          </cell>
          <cell r="AA1222">
            <v>4.5999999999999996</v>
          </cell>
          <cell r="AB1222">
            <v>14</v>
          </cell>
          <cell r="AD1222">
            <v>33.5</v>
          </cell>
          <cell r="AE1222">
            <v>7.0000000000000001E-3</v>
          </cell>
          <cell r="AF1222">
            <v>0.02</v>
          </cell>
          <cell r="AG1222">
            <v>0.318</v>
          </cell>
          <cell r="AI1222">
            <v>0.01</v>
          </cell>
          <cell r="AS1222">
            <v>2.6</v>
          </cell>
          <cell r="AT1222">
            <v>0.9</v>
          </cell>
        </row>
        <row r="1223">
          <cell r="B1223">
            <v>95</v>
          </cell>
          <cell r="E1223" t="str">
            <v>Top</v>
          </cell>
          <cell r="G1223">
            <v>3.4</v>
          </cell>
          <cell r="I1223">
            <v>20</v>
          </cell>
          <cell r="J1223">
            <v>24</v>
          </cell>
          <cell r="K1223">
            <v>2</v>
          </cell>
          <cell r="L1223">
            <v>3</v>
          </cell>
          <cell r="M1223">
            <v>2</v>
          </cell>
          <cell r="Y1223">
            <v>6.92</v>
          </cell>
          <cell r="Z1223">
            <v>250.4</v>
          </cell>
          <cell r="AA1223">
            <v>4.5</v>
          </cell>
          <cell r="AB1223">
            <v>12</v>
          </cell>
          <cell r="AE1223">
            <v>7.0000000000000001E-3</v>
          </cell>
          <cell r="AF1223">
            <v>1.6E-2</v>
          </cell>
          <cell r="AG1223">
            <v>0.48199999999999998</v>
          </cell>
          <cell r="AI1223">
            <v>8.6E-3</v>
          </cell>
          <cell r="AS1223">
            <v>1.9</v>
          </cell>
          <cell r="AT1223">
            <v>0.21</v>
          </cell>
        </row>
        <row r="1224">
          <cell r="B1224">
            <v>95</v>
          </cell>
          <cell r="E1224" t="str">
            <v>Top</v>
          </cell>
          <cell r="G1224">
            <v>3.2</v>
          </cell>
          <cell r="I1224">
            <v>19</v>
          </cell>
          <cell r="J1224">
            <v>19</v>
          </cell>
          <cell r="K1224">
            <v>2</v>
          </cell>
          <cell r="L1224">
            <v>3</v>
          </cell>
          <cell r="M1224">
            <v>2</v>
          </cell>
          <cell r="Y1224">
            <v>7.36</v>
          </cell>
          <cell r="Z1224">
            <v>251.1</v>
          </cell>
          <cell r="AA1224">
            <v>10.4</v>
          </cell>
          <cell r="AB1224">
            <v>10</v>
          </cell>
          <cell r="AC1224">
            <v>20.8</v>
          </cell>
          <cell r="AE1224">
            <v>7.0000000000000001E-3</v>
          </cell>
          <cell r="AF1224">
            <v>2.4E-2</v>
          </cell>
          <cell r="AG1224">
            <v>0.44500000000000001</v>
          </cell>
          <cell r="AI1224">
            <v>1.43E-2</v>
          </cell>
          <cell r="AS1224">
            <v>5.22</v>
          </cell>
          <cell r="AT1224">
            <v>0</v>
          </cell>
        </row>
        <row r="1225">
          <cell r="B1225">
            <v>95</v>
          </cell>
          <cell r="E1225" t="str">
            <v>Top</v>
          </cell>
          <cell r="G1225">
            <v>3.2</v>
          </cell>
          <cell r="I1225">
            <v>23</v>
          </cell>
          <cell r="J1225">
            <v>20</v>
          </cell>
          <cell r="K1225">
            <v>3</v>
          </cell>
          <cell r="L1225">
            <v>3</v>
          </cell>
          <cell r="M1225">
            <v>2</v>
          </cell>
          <cell r="Y1225">
            <v>7.6</v>
          </cell>
          <cell r="Z1225">
            <v>255.1</v>
          </cell>
          <cell r="AA1225">
            <v>7.6</v>
          </cell>
          <cell r="AB1225">
            <v>9</v>
          </cell>
          <cell r="AE1225">
            <v>7.0000000000000001E-3</v>
          </cell>
          <cell r="AF1225">
            <v>1.0999999999999999E-2</v>
          </cell>
          <cell r="AG1225">
            <v>0.49099999999999999</v>
          </cell>
          <cell r="AI1225">
            <v>9.300000000000001E-3</v>
          </cell>
          <cell r="AS1225">
            <v>2.5299999999999998</v>
          </cell>
          <cell r="AT1225">
            <v>0</v>
          </cell>
        </row>
        <row r="1226">
          <cell r="B1226">
            <v>38</v>
          </cell>
          <cell r="E1226" t="str">
            <v>Top</v>
          </cell>
          <cell r="G1226">
            <v>4.05</v>
          </cell>
          <cell r="I1226">
            <v>20</v>
          </cell>
          <cell r="J1226">
            <v>16</v>
          </cell>
          <cell r="K1226">
            <v>2</v>
          </cell>
          <cell r="L1226">
            <v>1</v>
          </cell>
          <cell r="M1226">
            <v>1</v>
          </cell>
          <cell r="Y1226">
            <v>7.13</v>
          </cell>
          <cell r="Z1226">
            <v>109.3</v>
          </cell>
          <cell r="AA1226">
            <v>3.4</v>
          </cell>
          <cell r="AB1226">
            <v>6</v>
          </cell>
          <cell r="AD1226">
            <v>27.1</v>
          </cell>
          <cell r="AE1226">
            <v>0.16400000000000001</v>
          </cell>
          <cell r="AF1226">
            <v>8.2000000000000003E-2</v>
          </cell>
          <cell r="AG1226">
            <v>0.40699999999999997</v>
          </cell>
          <cell r="AI1226">
            <v>1.03E-2</v>
          </cell>
          <cell r="AS1226">
            <v>2.2000000000000002</v>
          </cell>
          <cell r="AT1226">
            <v>0.41</v>
          </cell>
        </row>
        <row r="1227">
          <cell r="B1227">
            <v>38</v>
          </cell>
          <cell r="E1227" t="str">
            <v>Top</v>
          </cell>
          <cell r="G1227">
            <v>4.5999999999999996</v>
          </cell>
          <cell r="I1227">
            <v>14</v>
          </cell>
          <cell r="J1227">
            <v>16</v>
          </cell>
          <cell r="K1227">
            <v>2</v>
          </cell>
          <cell r="L1227">
            <v>3</v>
          </cell>
          <cell r="M1227">
            <v>1</v>
          </cell>
          <cell r="Y1227">
            <v>7.81</v>
          </cell>
          <cell r="Z1227">
            <v>91.5</v>
          </cell>
          <cell r="AA1227">
            <v>3.3</v>
          </cell>
          <cell r="AB1227">
            <v>5</v>
          </cell>
          <cell r="AE1227">
            <v>5.6000000000000001E-2</v>
          </cell>
          <cell r="AF1227">
            <v>4.3999999999999997E-2</v>
          </cell>
          <cell r="AG1227">
            <v>0.76400000000000001</v>
          </cell>
          <cell r="AI1227">
            <v>8.5000000000000006E-3</v>
          </cell>
          <cell r="AS1227">
            <v>1.79</v>
          </cell>
          <cell r="AT1227">
            <v>0</v>
          </cell>
        </row>
        <row r="1228">
          <cell r="B1228">
            <v>38</v>
          </cell>
          <cell r="E1228" t="str">
            <v>Top</v>
          </cell>
          <cell r="G1228">
            <v>3</v>
          </cell>
          <cell r="I1228">
            <v>15</v>
          </cell>
          <cell r="J1228">
            <v>18</v>
          </cell>
          <cell r="K1228">
            <v>2</v>
          </cell>
          <cell r="L1228">
            <v>3</v>
          </cell>
          <cell r="M1228">
            <v>1</v>
          </cell>
          <cell r="Y1228">
            <v>7.68</v>
          </cell>
          <cell r="Z1228">
            <v>149.6</v>
          </cell>
          <cell r="AA1228">
            <v>2.9</v>
          </cell>
          <cell r="AB1228">
            <v>5</v>
          </cell>
          <cell r="AC1228">
            <v>5</v>
          </cell>
          <cell r="AE1228">
            <v>3.6999999999999998E-2</v>
          </cell>
          <cell r="AF1228">
            <v>6.9000000000000006E-2</v>
          </cell>
          <cell r="AG1228">
            <v>0.38700000000000001</v>
          </cell>
          <cell r="AI1228">
            <v>1.2199999999999999E-2</v>
          </cell>
          <cell r="AS1228">
            <v>3.29</v>
          </cell>
          <cell r="AT1228">
            <v>0.13</v>
          </cell>
        </row>
        <row r="1229">
          <cell r="B1229">
            <v>38</v>
          </cell>
          <cell r="E1229" t="str">
            <v>Top</v>
          </cell>
          <cell r="G1229">
            <v>4.55</v>
          </cell>
          <cell r="I1229">
            <v>16</v>
          </cell>
          <cell r="J1229">
            <v>20</v>
          </cell>
          <cell r="K1229">
            <v>1</v>
          </cell>
          <cell r="L1229">
            <v>1</v>
          </cell>
          <cell r="M1229">
            <v>1</v>
          </cell>
          <cell r="Y1229">
            <v>7.71</v>
          </cell>
          <cell r="Z1229">
            <v>164.8</v>
          </cell>
          <cell r="AA1229">
            <v>1.7</v>
          </cell>
          <cell r="AB1229">
            <v>5</v>
          </cell>
          <cell r="AE1229">
            <v>7.0000000000000001E-3</v>
          </cell>
          <cell r="AF1229">
            <v>7.2999999999999995E-2</v>
          </cell>
          <cell r="AG1229">
            <v>0.33500000000000002</v>
          </cell>
          <cell r="AI1229">
            <v>9.1999999999999998E-3</v>
          </cell>
          <cell r="AS1229">
            <v>2.09</v>
          </cell>
          <cell r="AT1229">
            <v>1.06</v>
          </cell>
        </row>
        <row r="1230">
          <cell r="B1230">
            <v>38</v>
          </cell>
          <cell r="E1230" t="str">
            <v>Top</v>
          </cell>
          <cell r="G1230">
            <v>4</v>
          </cell>
          <cell r="I1230">
            <v>15</v>
          </cell>
          <cell r="J1230">
            <v>18</v>
          </cell>
          <cell r="K1230">
            <v>1</v>
          </cell>
          <cell r="L1230">
            <v>3</v>
          </cell>
          <cell r="M1230">
            <v>1</v>
          </cell>
          <cell r="Y1230">
            <v>7.55</v>
          </cell>
          <cell r="Z1230">
            <v>180.5</v>
          </cell>
          <cell r="AA1230">
            <v>3.9</v>
          </cell>
          <cell r="AB1230">
            <v>5</v>
          </cell>
          <cell r="AD1230">
            <v>27</v>
          </cell>
          <cell r="AE1230">
            <v>7.0000000000000001E-3</v>
          </cell>
          <cell r="AF1230">
            <v>3.4000000000000002E-2</v>
          </cell>
          <cell r="AG1230">
            <v>0.28999999999999998</v>
          </cell>
          <cell r="AI1230">
            <v>1.12E-2</v>
          </cell>
          <cell r="AS1230">
            <v>1.78</v>
          </cell>
          <cell r="AT1230">
            <v>0.79</v>
          </cell>
        </row>
        <row r="1231">
          <cell r="B1231">
            <v>38</v>
          </cell>
          <cell r="E1231" t="str">
            <v>Top</v>
          </cell>
          <cell r="G1231">
            <v>4.9000000000000004</v>
          </cell>
          <cell r="I1231">
            <v>15</v>
          </cell>
          <cell r="J1231">
            <v>18</v>
          </cell>
          <cell r="K1231">
            <v>1</v>
          </cell>
          <cell r="L1231">
            <v>3</v>
          </cell>
          <cell r="M1231">
            <v>1</v>
          </cell>
          <cell r="Y1231">
            <v>6.97</v>
          </cell>
          <cell r="Z1231">
            <v>170.6</v>
          </cell>
          <cell r="AA1231">
            <v>2.6</v>
          </cell>
          <cell r="AB1231">
            <v>6</v>
          </cell>
          <cell r="AE1231">
            <v>7.0000000000000001E-3</v>
          </cell>
          <cell r="AF1231">
            <v>4.1000000000000002E-2</v>
          </cell>
          <cell r="AG1231">
            <v>0.14899999999999999</v>
          </cell>
          <cell r="AI1231">
            <v>8.9999999999999993E-3</v>
          </cell>
          <cell r="AS1231">
            <v>1.89</v>
          </cell>
          <cell r="AT1231">
            <v>0.9</v>
          </cell>
        </row>
        <row r="1232">
          <cell r="B1232">
            <v>38</v>
          </cell>
          <cell r="E1232" t="str">
            <v>Top</v>
          </cell>
          <cell r="G1232">
            <v>4.75</v>
          </cell>
          <cell r="I1232">
            <v>8</v>
          </cell>
          <cell r="J1232">
            <v>14</v>
          </cell>
          <cell r="K1232">
            <v>1</v>
          </cell>
          <cell r="L1232">
            <v>3</v>
          </cell>
          <cell r="M1232">
            <v>1</v>
          </cell>
          <cell r="Y1232">
            <v>7.38</v>
          </cell>
          <cell r="Z1232">
            <v>162.9</v>
          </cell>
          <cell r="AA1232">
            <v>2.4</v>
          </cell>
          <cell r="AB1232">
            <v>5</v>
          </cell>
          <cell r="AC1232">
            <v>10.8</v>
          </cell>
          <cell r="AE1232">
            <v>7.0000000000000001E-3</v>
          </cell>
          <cell r="AF1232">
            <v>0.02</v>
          </cell>
          <cell r="AG1232">
            <v>0.32500000000000001</v>
          </cell>
          <cell r="AI1232">
            <v>2.1999999999999999E-2</v>
          </cell>
          <cell r="AS1232">
            <v>2.5099999999999998</v>
          </cell>
          <cell r="AT1232">
            <v>1.07</v>
          </cell>
        </row>
        <row r="1233">
          <cell r="B1233">
            <v>134</v>
          </cell>
          <cell r="E1233" t="str">
            <v>Top</v>
          </cell>
          <cell r="G1233">
            <v>6.25</v>
          </cell>
          <cell r="I1233">
            <v>22</v>
          </cell>
          <cell r="J1233">
            <v>24</v>
          </cell>
          <cell r="K1233">
            <v>1</v>
          </cell>
          <cell r="L1233">
            <v>4</v>
          </cell>
          <cell r="M1233">
            <v>1</v>
          </cell>
          <cell r="Y1233">
            <v>7.13</v>
          </cell>
          <cell r="Z1233">
            <v>399.5</v>
          </cell>
          <cell r="AA1233">
            <v>1.9</v>
          </cell>
          <cell r="AB1233">
            <v>1</v>
          </cell>
          <cell r="AD1233">
            <v>35.5</v>
          </cell>
          <cell r="AE1233">
            <v>1.26</v>
          </cell>
          <cell r="AF1233">
            <v>1.7999999999999999E-2</v>
          </cell>
          <cell r="AG1233">
            <v>1.837</v>
          </cell>
          <cell r="AI1233">
            <v>1.4800000000000001E-2</v>
          </cell>
          <cell r="AS1233">
            <v>2.08</v>
          </cell>
          <cell r="AT1233">
            <v>1.66</v>
          </cell>
        </row>
        <row r="1234">
          <cell r="B1234">
            <v>134</v>
          </cell>
          <cell r="E1234" t="str">
            <v>Top</v>
          </cell>
          <cell r="G1234">
            <v>3.3</v>
          </cell>
          <cell r="I1234">
            <v>22</v>
          </cell>
          <cell r="J1234">
            <v>22</v>
          </cell>
          <cell r="K1234">
            <v>2</v>
          </cell>
          <cell r="L1234">
            <v>3</v>
          </cell>
          <cell r="M1234">
            <v>2</v>
          </cell>
          <cell r="Y1234">
            <v>7.67</v>
          </cell>
          <cell r="Z1234">
            <v>391.8</v>
          </cell>
          <cell r="AA1234">
            <v>6.2</v>
          </cell>
          <cell r="AB1234">
            <v>5</v>
          </cell>
          <cell r="AE1234">
            <v>0.86199999999999999</v>
          </cell>
          <cell r="AF1234">
            <v>5.0999999999999997E-2</v>
          </cell>
          <cell r="AG1234">
            <v>1.4570000000000001</v>
          </cell>
          <cell r="AI1234">
            <v>1.78E-2</v>
          </cell>
          <cell r="AS1234">
            <v>6.44</v>
          </cell>
          <cell r="AT1234">
            <v>4.76</v>
          </cell>
        </row>
        <row r="1235">
          <cell r="B1235">
            <v>134</v>
          </cell>
          <cell r="E1235" t="str">
            <v>Top</v>
          </cell>
          <cell r="G1235">
            <v>2.35</v>
          </cell>
          <cell r="I1235">
            <v>30</v>
          </cell>
          <cell r="J1235">
            <v>25</v>
          </cell>
          <cell r="K1235">
            <v>2</v>
          </cell>
          <cell r="L1235">
            <v>2</v>
          </cell>
          <cell r="M1235">
            <v>2</v>
          </cell>
          <cell r="Y1235">
            <v>7.43</v>
          </cell>
          <cell r="Z1235">
            <v>378</v>
          </cell>
          <cell r="AA1235">
            <v>6.2</v>
          </cell>
          <cell r="AB1235">
            <v>5</v>
          </cell>
          <cell r="AC1235">
            <v>43.4</v>
          </cell>
          <cell r="AE1235">
            <v>0.56999999999999995</v>
          </cell>
          <cell r="AF1235">
            <v>2.9000000000000001E-2</v>
          </cell>
          <cell r="AG1235">
            <v>1.3220000000000001</v>
          </cell>
          <cell r="AI1235">
            <v>1.43E-2</v>
          </cell>
          <cell r="AS1235">
            <v>6.02</v>
          </cell>
          <cell r="AT1235">
            <v>4.54</v>
          </cell>
        </row>
        <row r="1236">
          <cell r="B1236">
            <v>134</v>
          </cell>
          <cell r="E1236" t="str">
            <v>Top</v>
          </cell>
          <cell r="G1236">
            <v>1.55</v>
          </cell>
          <cell r="I1236">
            <v>19</v>
          </cell>
          <cell r="J1236">
            <v>21</v>
          </cell>
          <cell r="K1236">
            <v>2</v>
          </cell>
          <cell r="L1236">
            <v>2</v>
          </cell>
          <cell r="M1236">
            <v>4</v>
          </cell>
          <cell r="Y1236">
            <v>7.69</v>
          </cell>
          <cell r="Z1236">
            <v>228.9</v>
          </cell>
          <cell r="AA1236">
            <v>12.3</v>
          </cell>
          <cell r="AB1236">
            <v>5</v>
          </cell>
          <cell r="AE1236">
            <v>0.4</v>
          </cell>
          <cell r="AF1236">
            <v>1.7000000000000001E-2</v>
          </cell>
          <cell r="AG1236">
            <v>1.1599999999999999</v>
          </cell>
          <cell r="AI1236">
            <v>1.8600000000000002E-2</v>
          </cell>
          <cell r="AS1236">
            <v>11.35</v>
          </cell>
          <cell r="AT1236">
            <v>8.2799999999999994</v>
          </cell>
        </row>
        <row r="1237">
          <cell r="B1237">
            <v>134</v>
          </cell>
          <cell r="E1237" t="str">
            <v>Top</v>
          </cell>
          <cell r="G1237">
            <v>2</v>
          </cell>
          <cell r="I1237">
            <v>26</v>
          </cell>
          <cell r="J1237">
            <v>24</v>
          </cell>
          <cell r="K1237">
            <v>2</v>
          </cell>
          <cell r="L1237">
            <v>2</v>
          </cell>
          <cell r="M1237">
            <v>1</v>
          </cell>
          <cell r="Y1237">
            <v>8.23</v>
          </cell>
          <cell r="Z1237">
            <v>333.8</v>
          </cell>
          <cell r="AA1237">
            <v>9.1</v>
          </cell>
          <cell r="AB1237">
            <v>4</v>
          </cell>
          <cell r="AD1237">
            <v>23</v>
          </cell>
          <cell r="AE1237">
            <v>0.126</v>
          </cell>
          <cell r="AF1237">
            <v>1.4999999999999999E-2</v>
          </cell>
          <cell r="AG1237">
            <v>0.55500000000000005</v>
          </cell>
          <cell r="AI1237">
            <v>1.5599999999999999E-2</v>
          </cell>
          <cell r="AS1237">
            <v>11.01</v>
          </cell>
          <cell r="AT1237">
            <v>7.81</v>
          </cell>
        </row>
        <row r="1238">
          <cell r="B1238">
            <v>134</v>
          </cell>
          <cell r="E1238" t="str">
            <v>Top</v>
          </cell>
          <cell r="G1238">
            <v>1.75</v>
          </cell>
          <cell r="I1238">
            <v>16</v>
          </cell>
          <cell r="J1238">
            <v>18</v>
          </cell>
          <cell r="K1238">
            <v>3</v>
          </cell>
          <cell r="L1238">
            <v>2</v>
          </cell>
          <cell r="M1238">
            <v>2</v>
          </cell>
          <cell r="Y1238">
            <v>8.32</v>
          </cell>
          <cell r="Z1238">
            <v>342.9</v>
          </cell>
          <cell r="AA1238">
            <v>9.1999999999999993</v>
          </cell>
          <cell r="AB1238">
            <v>5</v>
          </cell>
          <cell r="AE1238">
            <v>5.1999999999999998E-2</v>
          </cell>
          <cell r="AF1238">
            <v>2.5999999999999999E-2</v>
          </cell>
          <cell r="AG1238">
            <v>0.84899999999999998</v>
          </cell>
          <cell r="AI1238">
            <v>1.9899999999999998E-2</v>
          </cell>
          <cell r="AS1238">
            <v>6.7799999999999994</v>
          </cell>
          <cell r="AT1238">
            <v>4.71</v>
          </cell>
        </row>
        <row r="1239">
          <cell r="B1239">
            <v>134</v>
          </cell>
          <cell r="E1239" t="str">
            <v>Top</v>
          </cell>
          <cell r="G1239">
            <v>2.15</v>
          </cell>
          <cell r="I1239">
            <v>25</v>
          </cell>
          <cell r="J1239">
            <v>22</v>
          </cell>
          <cell r="K1239">
            <v>3</v>
          </cell>
          <cell r="L1239">
            <v>2</v>
          </cell>
          <cell r="M1239">
            <v>3</v>
          </cell>
          <cell r="Y1239">
            <v>7.81</v>
          </cell>
          <cell r="Z1239">
            <v>387.4</v>
          </cell>
          <cell r="AA1239">
            <v>7.4</v>
          </cell>
          <cell r="AB1239">
            <v>5</v>
          </cell>
          <cell r="AC1239">
            <v>74.8</v>
          </cell>
          <cell r="AE1239">
            <v>4.2000000000000003E-2</v>
          </cell>
          <cell r="AF1239">
            <v>3.5999999999999997E-2</v>
          </cell>
          <cell r="AG1239">
            <v>0.55100000000000005</v>
          </cell>
          <cell r="AI1239">
            <v>1.5699999999999999E-2</v>
          </cell>
          <cell r="AS1239">
            <v>5.37</v>
          </cell>
          <cell r="AT1239">
            <v>2.4700000000000002</v>
          </cell>
        </row>
        <row r="1240">
          <cell r="B1240">
            <v>134</v>
          </cell>
          <cell r="E1240" t="str">
            <v>Top</v>
          </cell>
          <cell r="G1240">
            <v>2.5</v>
          </cell>
          <cell r="I1240">
            <v>16</v>
          </cell>
          <cell r="J1240">
            <v>18</v>
          </cell>
          <cell r="K1240">
            <v>3</v>
          </cell>
          <cell r="L1240">
            <v>2</v>
          </cell>
          <cell r="M1240">
            <v>3</v>
          </cell>
          <cell r="Y1240">
            <v>7.65</v>
          </cell>
          <cell r="Z1240">
            <v>272.10000000000002</v>
          </cell>
          <cell r="AA1240">
            <v>4.5999999999999996</v>
          </cell>
          <cell r="AB1240">
            <v>7</v>
          </cell>
          <cell r="AE1240">
            <v>0.04</v>
          </cell>
          <cell r="AF1240">
            <v>4.7E-2</v>
          </cell>
          <cell r="AG1240">
            <v>0.69899999999999995</v>
          </cell>
          <cell r="AI1240">
            <v>6.4299999999999996E-2</v>
          </cell>
          <cell r="AS1240">
            <v>5.16</v>
          </cell>
          <cell r="AT1240">
            <v>4.1500000000000004</v>
          </cell>
        </row>
        <row r="1241">
          <cell r="B1241">
            <v>134</v>
          </cell>
          <cell r="AS1241">
            <v>332.25</v>
          </cell>
          <cell r="AT1241">
            <v>320.75</v>
          </cell>
        </row>
        <row r="1242">
          <cell r="B1242">
            <v>58</v>
          </cell>
          <cell r="E1242" t="str">
            <v>Top</v>
          </cell>
          <cell r="G1242">
            <v>1.95</v>
          </cell>
          <cell r="I1242">
            <v>29</v>
          </cell>
          <cell r="J1242">
            <v>24</v>
          </cell>
          <cell r="K1242">
            <v>1</v>
          </cell>
          <cell r="L1242">
            <v>3</v>
          </cell>
          <cell r="M1242">
            <v>1</v>
          </cell>
          <cell r="Y1242">
            <v>6.89</v>
          </cell>
          <cell r="Z1242">
            <v>64.400000000000006</v>
          </cell>
          <cell r="AA1242">
            <v>1.2</v>
          </cell>
          <cell r="AB1242">
            <v>29</v>
          </cell>
          <cell r="AD1242">
            <v>0</v>
          </cell>
          <cell r="AE1242">
            <v>7.0000000000000001E-3</v>
          </cell>
          <cell r="AF1242">
            <v>6.0000000000000001E-3</v>
          </cell>
          <cell r="AG1242">
            <v>0.33800000000000002</v>
          </cell>
          <cell r="AI1242">
            <v>2.0899999999999998E-2</v>
          </cell>
          <cell r="AS1242">
            <v>2.23</v>
          </cell>
          <cell r="AT1242">
            <v>0.41</v>
          </cell>
        </row>
        <row r="1243">
          <cell r="B1243">
            <v>58</v>
          </cell>
          <cell r="E1243" t="str">
            <v>Top</v>
          </cell>
          <cell r="G1243">
            <v>1.85</v>
          </cell>
          <cell r="I1243">
            <v>24</v>
          </cell>
          <cell r="J1243">
            <v>25</v>
          </cell>
          <cell r="K1243">
            <v>1</v>
          </cell>
          <cell r="L1243">
            <v>3</v>
          </cell>
          <cell r="M1243">
            <v>1</v>
          </cell>
          <cell r="Y1243">
            <v>6.4</v>
          </cell>
          <cell r="Z1243">
            <v>54.3</v>
          </cell>
          <cell r="AA1243">
            <v>3</v>
          </cell>
          <cell r="AB1243">
            <v>43</v>
          </cell>
          <cell r="AE1243">
            <v>0.17699999999999999</v>
          </cell>
          <cell r="AF1243">
            <v>6.0999999999999999E-2</v>
          </cell>
          <cell r="AG1243">
            <v>0.67300000000000004</v>
          </cell>
          <cell r="AI1243">
            <v>2.2699999999999998E-2</v>
          </cell>
          <cell r="AS1243">
            <v>2.89</v>
          </cell>
          <cell r="AT1243">
            <v>1.35</v>
          </cell>
        </row>
        <row r="1244">
          <cell r="B1244">
            <v>58</v>
          </cell>
          <cell r="E1244" t="str">
            <v>Top</v>
          </cell>
          <cell r="G1244">
            <v>2.15</v>
          </cell>
          <cell r="I1244">
            <v>29</v>
          </cell>
          <cell r="J1244">
            <v>26</v>
          </cell>
          <cell r="K1244">
            <v>1</v>
          </cell>
          <cell r="L1244">
            <v>3</v>
          </cell>
          <cell r="M1244">
            <v>1</v>
          </cell>
          <cell r="Y1244">
            <v>7.76</v>
          </cell>
          <cell r="Z1244">
            <v>60.7</v>
          </cell>
          <cell r="AA1244">
            <v>1.7</v>
          </cell>
          <cell r="AB1244">
            <v>20</v>
          </cell>
          <cell r="AC1244">
            <v>18.899999999999999</v>
          </cell>
          <cell r="AE1244">
            <v>0.02</v>
          </cell>
          <cell r="AF1244">
            <v>0.115</v>
          </cell>
          <cell r="AG1244">
            <v>0.56899999999999995</v>
          </cell>
          <cell r="AI1244">
            <v>2.06E-2</v>
          </cell>
          <cell r="AS1244">
            <v>2.5299999999999998</v>
          </cell>
          <cell r="AT1244">
            <v>0.97</v>
          </cell>
        </row>
        <row r="1245">
          <cell r="B1245">
            <v>58</v>
          </cell>
          <cell r="E1245" t="str">
            <v>Top</v>
          </cell>
          <cell r="G1245">
            <v>2.0499999999999998</v>
          </cell>
          <cell r="I1245">
            <v>32</v>
          </cell>
          <cell r="J1245">
            <v>29</v>
          </cell>
          <cell r="K1245">
            <v>1</v>
          </cell>
          <cell r="L1245">
            <v>2</v>
          </cell>
          <cell r="M1245">
            <v>1</v>
          </cell>
          <cell r="Y1245">
            <v>7.77</v>
          </cell>
          <cell r="Z1245">
            <v>65.2</v>
          </cell>
          <cell r="AA1245">
            <v>1.3</v>
          </cell>
          <cell r="AB1245">
            <v>30</v>
          </cell>
          <cell r="AE1245">
            <v>4.2000000000000003E-2</v>
          </cell>
          <cell r="AF1245">
            <v>4.1000000000000002E-2</v>
          </cell>
          <cell r="AG1245">
            <v>0.42699999999999999</v>
          </cell>
          <cell r="AI1245">
            <v>1.66E-2</v>
          </cell>
          <cell r="AS1245">
            <v>1.5</v>
          </cell>
          <cell r="AT1245">
            <v>0.63</v>
          </cell>
        </row>
        <row r="1246">
          <cell r="B1246">
            <v>58</v>
          </cell>
          <cell r="E1246" t="str">
            <v>Top</v>
          </cell>
          <cell r="G1246">
            <v>2.2000000000000002</v>
          </cell>
          <cell r="I1246">
            <v>30</v>
          </cell>
          <cell r="J1246">
            <v>25</v>
          </cell>
          <cell r="K1246">
            <v>1</v>
          </cell>
          <cell r="L1246">
            <v>3</v>
          </cell>
          <cell r="M1246">
            <v>1</v>
          </cell>
          <cell r="Y1246">
            <v>6.76</v>
          </cell>
          <cell r="Z1246">
            <v>63.1</v>
          </cell>
          <cell r="AA1246">
            <v>10.1</v>
          </cell>
          <cell r="AB1246">
            <v>25</v>
          </cell>
          <cell r="AD1246">
            <v>0</v>
          </cell>
          <cell r="AE1246">
            <v>7.0000000000000001E-3</v>
          </cell>
          <cell r="AF1246">
            <v>4.2000000000000003E-2</v>
          </cell>
          <cell r="AG1246">
            <v>0.42099999999999999</v>
          </cell>
          <cell r="AI1246">
            <v>1.9600000000000003E-2</v>
          </cell>
          <cell r="AS1246">
            <v>2.14</v>
          </cell>
          <cell r="AT1246">
            <v>0.9</v>
          </cell>
        </row>
        <row r="1247">
          <cell r="B1247">
            <v>58</v>
          </cell>
          <cell r="E1247" t="str">
            <v>Top</v>
          </cell>
          <cell r="G1247">
            <v>2.25</v>
          </cell>
          <cell r="I1247">
            <v>29</v>
          </cell>
          <cell r="J1247">
            <v>27</v>
          </cell>
          <cell r="K1247">
            <v>1</v>
          </cell>
          <cell r="L1247">
            <v>2</v>
          </cell>
          <cell r="M1247">
            <v>1</v>
          </cell>
          <cell r="Y1247">
            <v>7.45</v>
          </cell>
          <cell r="Z1247">
            <v>25.2</v>
          </cell>
          <cell r="AA1247">
            <v>5.8</v>
          </cell>
          <cell r="AB1247">
            <v>40</v>
          </cell>
          <cell r="AE1247">
            <v>1.6E-2</v>
          </cell>
          <cell r="AF1247">
            <v>3.6999999999999998E-2</v>
          </cell>
          <cell r="AG1247">
            <v>0.42899999999999999</v>
          </cell>
          <cell r="AI1247">
            <v>2.3399999999999997E-2</v>
          </cell>
          <cell r="AS1247" t="str">
            <v>-</v>
          </cell>
          <cell r="AT1247" t="str">
            <v>-</v>
          </cell>
        </row>
        <row r="1248">
          <cell r="B1248">
            <v>58</v>
          </cell>
          <cell r="E1248" t="str">
            <v>Top</v>
          </cell>
          <cell r="G1248">
            <v>2</v>
          </cell>
          <cell r="I1248">
            <v>28</v>
          </cell>
          <cell r="J1248">
            <v>22</v>
          </cell>
          <cell r="K1248">
            <v>1</v>
          </cell>
          <cell r="L1248">
            <v>2</v>
          </cell>
          <cell r="M1248">
            <v>1</v>
          </cell>
          <cell r="Y1248">
            <v>6.45</v>
          </cell>
          <cell r="Z1248">
            <v>56.2</v>
          </cell>
          <cell r="AA1248">
            <v>9.9</v>
          </cell>
          <cell r="AB1248">
            <v>35</v>
          </cell>
          <cell r="AC1248">
            <v>13.6</v>
          </cell>
          <cell r="AE1248">
            <v>2.3E-2</v>
          </cell>
          <cell r="AF1248">
            <v>1.7999999999999999E-2</v>
          </cell>
          <cell r="AG1248">
            <v>0.26800000000000002</v>
          </cell>
          <cell r="AI1248">
            <v>2.12E-2</v>
          </cell>
          <cell r="AS1248">
            <v>4.76</v>
          </cell>
          <cell r="AT1248">
            <v>1.78</v>
          </cell>
        </row>
        <row r="1249">
          <cell r="B1249">
            <v>58</v>
          </cell>
          <cell r="E1249" t="str">
            <v>Top</v>
          </cell>
          <cell r="G1249">
            <v>2.25</v>
          </cell>
          <cell r="I1249">
            <v>23</v>
          </cell>
          <cell r="J1249">
            <v>25</v>
          </cell>
          <cell r="K1249">
            <v>1</v>
          </cell>
          <cell r="L1249">
            <v>3</v>
          </cell>
          <cell r="M1249">
            <v>1</v>
          </cell>
          <cell r="Y1249">
            <v>6.85</v>
          </cell>
          <cell r="Z1249">
            <v>71</v>
          </cell>
          <cell r="AA1249">
            <v>9.4</v>
          </cell>
          <cell r="AB1249">
            <v>37</v>
          </cell>
          <cell r="AE1249">
            <v>7.0000000000000001E-3</v>
          </cell>
          <cell r="AF1249">
            <v>1.2999999999999999E-2</v>
          </cell>
          <cell r="AG1249">
            <v>0.65200000000000002</v>
          </cell>
          <cell r="AI1249">
            <v>2.1100000000000001E-2</v>
          </cell>
          <cell r="AS1249">
            <v>4.43</v>
          </cell>
          <cell r="AT1249">
            <v>1.88</v>
          </cell>
        </row>
        <row r="1250">
          <cell r="B1250">
            <v>210</v>
          </cell>
          <cell r="E1250" t="str">
            <v>Top</v>
          </cell>
          <cell r="G1250">
            <v>2.4</v>
          </cell>
          <cell r="I1250">
            <v>21</v>
          </cell>
          <cell r="J1250">
            <v>21</v>
          </cell>
          <cell r="K1250">
            <v>1</v>
          </cell>
          <cell r="L1250">
            <v>3</v>
          </cell>
          <cell r="M1250">
            <v>1</v>
          </cell>
          <cell r="Y1250">
            <v>7.07</v>
          </cell>
          <cell r="Z1250">
            <v>141.5</v>
          </cell>
          <cell r="AA1250">
            <v>3</v>
          </cell>
          <cell r="AB1250">
            <v>15</v>
          </cell>
          <cell r="AD1250">
            <v>7.86</v>
          </cell>
          <cell r="AE1250">
            <v>1.0720000000000001</v>
          </cell>
          <cell r="AF1250">
            <v>5.8999999999999997E-2</v>
          </cell>
          <cell r="AG1250">
            <v>1.9039999999999999</v>
          </cell>
          <cell r="AI1250">
            <v>1.6500000000000001E-2</v>
          </cell>
          <cell r="AS1250">
            <v>2.31</v>
          </cell>
          <cell r="AT1250">
            <v>0</v>
          </cell>
        </row>
        <row r="1251">
          <cell r="B1251">
            <v>210</v>
          </cell>
          <cell r="E1251" t="str">
            <v>Top</v>
          </cell>
          <cell r="G1251">
            <v>3.65</v>
          </cell>
          <cell r="I1251">
            <v>28</v>
          </cell>
          <cell r="J1251">
            <v>23</v>
          </cell>
          <cell r="K1251">
            <v>1</v>
          </cell>
          <cell r="L1251">
            <v>3</v>
          </cell>
          <cell r="M1251">
            <v>1</v>
          </cell>
          <cell r="Y1251">
            <v>7.71</v>
          </cell>
          <cell r="Z1251">
            <v>160.30000000000001</v>
          </cell>
          <cell r="AA1251">
            <v>1</v>
          </cell>
          <cell r="AB1251">
            <v>19</v>
          </cell>
          <cell r="AE1251">
            <v>1.171</v>
          </cell>
          <cell r="AF1251">
            <v>0.125</v>
          </cell>
          <cell r="AG1251">
            <v>1.55</v>
          </cell>
          <cell r="AI1251">
            <v>2.5999999999999999E-2</v>
          </cell>
          <cell r="AS1251">
            <v>1.36</v>
          </cell>
          <cell r="AT1251">
            <v>0.14000000000000001</v>
          </cell>
        </row>
        <row r="1252">
          <cell r="B1252">
            <v>210</v>
          </cell>
          <cell r="E1252" t="str">
            <v>Top</v>
          </cell>
          <cell r="G1252">
            <v>4.1500000000000004</v>
          </cell>
          <cell r="I1252">
            <v>30</v>
          </cell>
          <cell r="J1252">
            <v>27</v>
          </cell>
          <cell r="K1252">
            <v>1</v>
          </cell>
          <cell r="L1252">
            <v>3</v>
          </cell>
          <cell r="M1252">
            <v>1</v>
          </cell>
          <cell r="Y1252">
            <v>7.27</v>
          </cell>
          <cell r="Z1252">
            <v>126.9</v>
          </cell>
          <cell r="AA1252">
            <v>2.2000000000000002</v>
          </cell>
          <cell r="AB1252">
            <v>21</v>
          </cell>
          <cell r="AC1252">
            <v>18.3</v>
          </cell>
          <cell r="AE1252">
            <v>7.0000000000000001E-3</v>
          </cell>
          <cell r="AF1252">
            <v>0.115</v>
          </cell>
          <cell r="AG1252">
            <v>1.3140000000000001</v>
          </cell>
          <cell r="AI1252">
            <v>1.35E-2</v>
          </cell>
          <cell r="AS1252">
            <v>1.54</v>
          </cell>
          <cell r="AT1252">
            <v>0.3</v>
          </cell>
        </row>
        <row r="1253">
          <cell r="B1253">
            <v>210</v>
          </cell>
          <cell r="E1253" t="str">
            <v>Top</v>
          </cell>
          <cell r="G1253">
            <v>4.3499999999999996</v>
          </cell>
          <cell r="I1253">
            <v>28</v>
          </cell>
          <cell r="J1253">
            <v>28</v>
          </cell>
          <cell r="K1253">
            <v>1</v>
          </cell>
          <cell r="L1253">
            <v>3</v>
          </cell>
          <cell r="M1253">
            <v>1</v>
          </cell>
          <cell r="Y1253">
            <v>6.87</v>
          </cell>
          <cell r="Z1253">
            <v>159.80000000000001</v>
          </cell>
          <cell r="AA1253">
            <v>2.6</v>
          </cell>
          <cell r="AB1253">
            <v>20</v>
          </cell>
          <cell r="AE1253">
            <v>0.42399999999999999</v>
          </cell>
          <cell r="AF1253">
            <v>0.127</v>
          </cell>
          <cell r="AG1253">
            <v>1.121</v>
          </cell>
          <cell r="AI1253">
            <v>1.1900000000000001E-2</v>
          </cell>
          <cell r="AS1253" t="str">
            <v>-</v>
          </cell>
          <cell r="AT1253" t="str">
            <v>-</v>
          </cell>
        </row>
        <row r="1254">
          <cell r="B1254">
            <v>210</v>
          </cell>
          <cell r="E1254" t="str">
            <v>Top</v>
          </cell>
          <cell r="G1254">
            <v>3.15</v>
          </cell>
          <cell r="I1254">
            <v>22</v>
          </cell>
          <cell r="J1254">
            <v>26</v>
          </cell>
          <cell r="K1254">
            <v>1</v>
          </cell>
          <cell r="L1254">
            <v>3</v>
          </cell>
          <cell r="M1254">
            <v>1</v>
          </cell>
          <cell r="Y1254">
            <v>7.71</v>
          </cell>
          <cell r="Z1254">
            <v>155.5</v>
          </cell>
          <cell r="AA1254">
            <v>2.8</v>
          </cell>
          <cell r="AB1254">
            <v>20</v>
          </cell>
          <cell r="AD1254">
            <v>8.9600000000000009</v>
          </cell>
          <cell r="AE1254">
            <v>0.14199999999999999</v>
          </cell>
          <cell r="AF1254">
            <v>6.8000000000000005E-2</v>
          </cell>
          <cell r="AG1254">
            <v>0.85499999999999998</v>
          </cell>
          <cell r="AI1254">
            <v>1.1300000000000001E-2</v>
          </cell>
          <cell r="AS1254">
            <v>2.25</v>
          </cell>
          <cell r="AT1254">
            <v>0.17</v>
          </cell>
        </row>
        <row r="1255">
          <cell r="B1255">
            <v>210</v>
          </cell>
          <cell r="E1255" t="str">
            <v>Top</v>
          </cell>
          <cell r="G1255">
            <v>4</v>
          </cell>
          <cell r="I1255">
            <v>23</v>
          </cell>
          <cell r="J1255">
            <v>24</v>
          </cell>
          <cell r="K1255">
            <v>1</v>
          </cell>
          <cell r="L1255">
            <v>3</v>
          </cell>
          <cell r="M1255">
            <v>1</v>
          </cell>
          <cell r="Y1255">
            <v>7.66</v>
          </cell>
          <cell r="Z1255">
            <v>176.5</v>
          </cell>
          <cell r="AA1255">
            <v>1.5</v>
          </cell>
          <cell r="AB1255">
            <v>25</v>
          </cell>
          <cell r="AE1255">
            <v>0.183</v>
          </cell>
          <cell r="AF1255">
            <v>0.109</v>
          </cell>
          <cell r="AG1255">
            <v>0.65100000000000002</v>
          </cell>
          <cell r="AI1255">
            <v>1.1300000000000001E-2</v>
          </cell>
          <cell r="AS1255">
            <v>2.08</v>
          </cell>
          <cell r="AT1255">
            <v>0.43</v>
          </cell>
        </row>
        <row r="1256">
          <cell r="B1256">
            <v>210</v>
          </cell>
          <cell r="E1256" t="str">
            <v>Top</v>
          </cell>
          <cell r="G1256">
            <v>4</v>
          </cell>
          <cell r="I1256">
            <v>30</v>
          </cell>
          <cell r="J1256">
            <v>24</v>
          </cell>
          <cell r="K1256">
            <v>1</v>
          </cell>
          <cell r="L1256">
            <v>3</v>
          </cell>
          <cell r="M1256">
            <v>1</v>
          </cell>
          <cell r="Y1256">
            <v>7.06</v>
          </cell>
          <cell r="Z1256">
            <v>147.80000000000001</v>
          </cell>
          <cell r="AA1256">
            <v>1.7</v>
          </cell>
          <cell r="AB1256">
            <v>25</v>
          </cell>
          <cell r="AC1256">
            <v>32.299999999999997</v>
          </cell>
          <cell r="AE1256">
            <v>0.192</v>
          </cell>
          <cell r="AF1256">
            <v>0.1</v>
          </cell>
          <cell r="AG1256">
            <v>0.86299999999999999</v>
          </cell>
          <cell r="AI1256">
            <v>2.1999999999999999E-2</v>
          </cell>
          <cell r="AS1256">
            <v>2.38</v>
          </cell>
          <cell r="AT1256">
            <v>0.54</v>
          </cell>
        </row>
        <row r="1257">
          <cell r="B1257">
            <v>210</v>
          </cell>
          <cell r="E1257" t="str">
            <v>Top</v>
          </cell>
          <cell r="G1257">
            <v>3.55</v>
          </cell>
          <cell r="I1257">
            <v>24</v>
          </cell>
          <cell r="J1257">
            <v>18</v>
          </cell>
          <cell r="K1257">
            <v>1</v>
          </cell>
          <cell r="L1257">
            <v>3</v>
          </cell>
          <cell r="M1257">
            <v>1</v>
          </cell>
          <cell r="Y1257">
            <v>7.25</v>
          </cell>
          <cell r="Z1257">
            <v>150.6</v>
          </cell>
          <cell r="AA1257">
            <v>1.9</v>
          </cell>
          <cell r="AB1257">
            <v>20</v>
          </cell>
          <cell r="AE1257">
            <v>0.115</v>
          </cell>
          <cell r="AF1257">
            <v>0.11899999999999999</v>
          </cell>
          <cell r="AG1257">
            <v>0.72499999999999998</v>
          </cell>
          <cell r="AI1257">
            <v>1.3699999999999999E-2</v>
          </cell>
          <cell r="AS1257">
            <v>9.68</v>
          </cell>
          <cell r="AT1257">
            <v>6.1</v>
          </cell>
        </row>
        <row r="1258">
          <cell r="B1258">
            <v>221</v>
          </cell>
          <cell r="E1258" t="str">
            <v>Top</v>
          </cell>
          <cell r="G1258">
            <v>2.75</v>
          </cell>
          <cell r="I1258">
            <v>28</v>
          </cell>
          <cell r="J1258">
            <v>30</v>
          </cell>
          <cell r="K1258">
            <v>1</v>
          </cell>
          <cell r="L1258">
            <v>3</v>
          </cell>
          <cell r="M1258">
            <v>3</v>
          </cell>
          <cell r="Y1258">
            <v>7.88</v>
          </cell>
          <cell r="Z1258">
            <v>184.2</v>
          </cell>
          <cell r="AA1258">
            <v>6.2</v>
          </cell>
          <cell r="AB1258">
            <v>11</v>
          </cell>
          <cell r="AD1258">
            <v>10.8</v>
          </cell>
          <cell r="AE1258">
            <v>7.0000000000000001E-3</v>
          </cell>
          <cell r="AF1258">
            <v>2.4E-2</v>
          </cell>
          <cell r="AG1258">
            <v>0.307</v>
          </cell>
          <cell r="AI1258">
            <v>2.18E-2</v>
          </cell>
          <cell r="AS1258">
            <v>3.08</v>
          </cell>
          <cell r="AT1258">
            <v>0.38</v>
          </cell>
        </row>
        <row r="1259">
          <cell r="B1259">
            <v>221</v>
          </cell>
          <cell r="E1259" t="str">
            <v>Top</v>
          </cell>
          <cell r="G1259">
            <v>1.55</v>
          </cell>
          <cell r="I1259">
            <v>18</v>
          </cell>
          <cell r="J1259">
            <v>30</v>
          </cell>
          <cell r="K1259">
            <v>2</v>
          </cell>
          <cell r="L1259">
            <v>3</v>
          </cell>
          <cell r="M1259">
            <v>1</v>
          </cell>
          <cell r="Y1259">
            <v>7.23</v>
          </cell>
          <cell r="Z1259">
            <v>220.2</v>
          </cell>
          <cell r="AA1259">
            <v>12.2</v>
          </cell>
          <cell r="AB1259">
            <v>10</v>
          </cell>
          <cell r="AE1259">
            <v>7.0000000000000001E-3</v>
          </cell>
          <cell r="AF1259">
            <v>8.7999999999999995E-2</v>
          </cell>
          <cell r="AG1259">
            <v>0.42699999999999999</v>
          </cell>
          <cell r="AI1259">
            <v>3.3299999999999996E-2</v>
          </cell>
          <cell r="AS1259">
            <v>7.07</v>
          </cell>
          <cell r="AT1259">
            <v>1.99</v>
          </cell>
        </row>
        <row r="1260">
          <cell r="B1260">
            <v>221</v>
          </cell>
          <cell r="E1260" t="str">
            <v>Top</v>
          </cell>
          <cell r="G1260">
            <v>1</v>
          </cell>
          <cell r="I1260">
            <v>18</v>
          </cell>
          <cell r="J1260">
            <v>29</v>
          </cell>
          <cell r="K1260">
            <v>2</v>
          </cell>
          <cell r="L1260">
            <v>2</v>
          </cell>
          <cell r="M1260">
            <v>2</v>
          </cell>
          <cell r="Y1260">
            <v>6.74</v>
          </cell>
          <cell r="Z1260">
            <v>416.2</v>
          </cell>
          <cell r="AA1260">
            <v>20.399999999999999</v>
          </cell>
          <cell r="AB1260">
            <v>10</v>
          </cell>
          <cell r="AC1260">
            <v>49.7</v>
          </cell>
          <cell r="AE1260">
            <v>3.5999999999999997E-2</v>
          </cell>
          <cell r="AF1260">
            <v>0.253</v>
          </cell>
          <cell r="AG1260">
            <v>0.35699999999999998</v>
          </cell>
          <cell r="AI1260">
            <v>3.3799999999999997E-2</v>
          </cell>
          <cell r="AS1260">
            <v>14.870000000000001</v>
          </cell>
          <cell r="AT1260">
            <v>12.75</v>
          </cell>
        </row>
        <row r="1261">
          <cell r="B1261">
            <v>221</v>
          </cell>
          <cell r="E1261" t="str">
            <v>Top</v>
          </cell>
          <cell r="G1261">
            <v>1</v>
          </cell>
          <cell r="I1261">
            <v>19</v>
          </cell>
          <cell r="J1261">
            <v>29</v>
          </cell>
          <cell r="K1261">
            <v>3</v>
          </cell>
          <cell r="L1261">
            <v>3</v>
          </cell>
          <cell r="M1261">
            <v>4</v>
          </cell>
          <cell r="Y1261">
            <v>6.52</v>
          </cell>
          <cell r="Z1261">
            <v>234.5</v>
          </cell>
          <cell r="AA1261">
            <v>19.399999999999999</v>
          </cell>
          <cell r="AB1261">
            <v>6</v>
          </cell>
          <cell r="AE1261">
            <v>7.1999999999999995E-2</v>
          </cell>
          <cell r="AF1261">
            <v>3.6999999999999998E-2</v>
          </cell>
          <cell r="AG1261">
            <v>0.28399999999999997</v>
          </cell>
          <cell r="AI1261">
            <v>1.3800000000000002E-2</v>
          </cell>
          <cell r="AS1261">
            <v>11.09</v>
          </cell>
          <cell r="AT1261">
            <v>8.3800000000000008</v>
          </cell>
        </row>
        <row r="1262">
          <cell r="B1262">
            <v>221</v>
          </cell>
          <cell r="E1262" t="str">
            <v>Top</v>
          </cell>
          <cell r="G1262">
            <v>1.2</v>
          </cell>
          <cell r="I1262">
            <v>21</v>
          </cell>
          <cell r="J1262">
            <v>27</v>
          </cell>
          <cell r="K1262">
            <v>2</v>
          </cell>
          <cell r="L1262">
            <v>3</v>
          </cell>
          <cell r="M1262">
            <v>3</v>
          </cell>
          <cell r="Y1262">
            <v>7.42</v>
          </cell>
          <cell r="Z1262">
            <v>263.5</v>
          </cell>
          <cell r="AA1262">
            <v>71.400000000000006</v>
          </cell>
          <cell r="AB1262">
            <v>10</v>
          </cell>
          <cell r="AD1262">
            <v>15.4</v>
          </cell>
          <cell r="AE1262">
            <v>7.0000000000000007E-2</v>
          </cell>
          <cell r="AF1262">
            <v>0.17499999999999999</v>
          </cell>
          <cell r="AG1262">
            <v>0.60499999999999998</v>
          </cell>
          <cell r="AI1262">
            <v>6.0399999999999995E-2</v>
          </cell>
          <cell r="AS1262">
            <v>21.709999999999997</v>
          </cell>
          <cell r="AT1262">
            <v>2.56</v>
          </cell>
        </row>
        <row r="1263">
          <cell r="B1263">
            <v>221</v>
          </cell>
          <cell r="E1263" t="str">
            <v>Top</v>
          </cell>
          <cell r="G1263">
            <v>1.4</v>
          </cell>
          <cell r="I1263">
            <v>11</v>
          </cell>
          <cell r="J1263">
            <v>24</v>
          </cell>
          <cell r="K1263">
            <v>1</v>
          </cell>
          <cell r="L1263">
            <v>3</v>
          </cell>
          <cell r="M1263">
            <v>2</v>
          </cell>
          <cell r="Y1263">
            <v>7.45</v>
          </cell>
          <cell r="Z1263">
            <v>272.39999999999998</v>
          </cell>
          <cell r="AA1263">
            <v>12.2</v>
          </cell>
          <cell r="AB1263">
            <v>8</v>
          </cell>
          <cell r="AE1263">
            <v>4.2999999999999997E-2</v>
          </cell>
          <cell r="AF1263">
            <v>0.13200000000000001</v>
          </cell>
          <cell r="AG1263">
            <v>0.52600000000000002</v>
          </cell>
          <cell r="AI1263">
            <v>2.8000000000000001E-2</v>
          </cell>
          <cell r="AS1263">
            <v>8.64</v>
          </cell>
          <cell r="AT1263">
            <v>1.79</v>
          </cell>
        </row>
        <row r="1264">
          <cell r="B1264">
            <v>221</v>
          </cell>
          <cell r="E1264" t="str">
            <v>Top</v>
          </cell>
          <cell r="G1264">
            <v>2.2000000000000002</v>
          </cell>
          <cell r="I1264">
            <v>18</v>
          </cell>
          <cell r="J1264">
            <v>27</v>
          </cell>
          <cell r="K1264">
            <v>1</v>
          </cell>
          <cell r="L1264">
            <v>3</v>
          </cell>
          <cell r="M1264">
            <v>3</v>
          </cell>
          <cell r="Y1264">
            <v>7.44</v>
          </cell>
          <cell r="Z1264">
            <v>284.60000000000002</v>
          </cell>
          <cell r="AA1264">
            <v>14.1</v>
          </cell>
          <cell r="AB1264">
            <v>9</v>
          </cell>
          <cell r="AC1264">
            <v>50.1</v>
          </cell>
          <cell r="AE1264">
            <v>3.9E-2</v>
          </cell>
          <cell r="AF1264">
            <v>8.8999999999999996E-2</v>
          </cell>
          <cell r="AG1264">
            <v>0.46200000000000002</v>
          </cell>
          <cell r="AI1264">
            <v>2.53E-2</v>
          </cell>
          <cell r="AS1264">
            <v>7.37</v>
          </cell>
          <cell r="AT1264">
            <v>2.62</v>
          </cell>
        </row>
        <row r="1265">
          <cell r="B1265">
            <v>221</v>
          </cell>
          <cell r="AS1265">
            <v>56.07</v>
          </cell>
          <cell r="AT1265">
            <v>54.32</v>
          </cell>
        </row>
        <row r="1266">
          <cell r="B1266">
            <v>221</v>
          </cell>
          <cell r="AS1266">
            <v>7325.5</v>
          </cell>
          <cell r="AT1266">
            <v>7325.5</v>
          </cell>
        </row>
        <row r="1267">
          <cell r="B1267">
            <v>221</v>
          </cell>
          <cell r="AS1267" t="str">
            <v>-</v>
          </cell>
          <cell r="AT1267" t="str">
            <v>-</v>
          </cell>
        </row>
        <row r="1268">
          <cell r="B1268">
            <v>249</v>
          </cell>
          <cell r="E1268" t="str">
            <v>Top</v>
          </cell>
          <cell r="G1268">
            <v>2.0499999999999998</v>
          </cell>
          <cell r="I1268">
            <v>15</v>
          </cell>
          <cell r="K1268">
            <v>2</v>
          </cell>
          <cell r="L1268">
            <v>3</v>
          </cell>
          <cell r="M1268">
            <v>4</v>
          </cell>
          <cell r="Y1268">
            <v>8</v>
          </cell>
          <cell r="Z1268">
            <v>433.6</v>
          </cell>
          <cell r="AA1268">
            <v>12.8</v>
          </cell>
          <cell r="AB1268">
            <v>10</v>
          </cell>
          <cell r="AD1268">
            <v>38.5</v>
          </cell>
          <cell r="AE1268">
            <v>0.26400000000000001</v>
          </cell>
          <cell r="AF1268">
            <v>0.109</v>
          </cell>
          <cell r="AG1268">
            <v>0.61</v>
          </cell>
          <cell r="AI1268">
            <v>2.93E-2</v>
          </cell>
          <cell r="AS1268">
            <v>6.42</v>
          </cell>
          <cell r="AT1268">
            <v>0</v>
          </cell>
        </row>
        <row r="1269">
          <cell r="B1269">
            <v>249</v>
          </cell>
          <cell r="E1269" t="str">
            <v>Top</v>
          </cell>
          <cell r="G1269">
            <v>2.7</v>
          </cell>
          <cell r="J1269">
            <v>23</v>
          </cell>
          <cell r="K1269">
            <v>2</v>
          </cell>
          <cell r="L1269">
            <v>3</v>
          </cell>
          <cell r="M1269">
            <v>3</v>
          </cell>
          <cell r="Y1269">
            <v>7.9</v>
          </cell>
          <cell r="Z1269">
            <v>433.2</v>
          </cell>
          <cell r="AA1269">
            <v>0.8</v>
          </cell>
          <cell r="AB1269">
            <v>11</v>
          </cell>
          <cell r="AE1269">
            <v>7.4999999999999997E-2</v>
          </cell>
          <cell r="AF1269">
            <v>0.151</v>
          </cell>
          <cell r="AG1269">
            <v>0.48799999999999999</v>
          </cell>
          <cell r="AI1269">
            <v>1.61E-2</v>
          </cell>
          <cell r="AS1269">
            <v>1.6</v>
          </cell>
          <cell r="AT1269">
            <v>0.05</v>
          </cell>
        </row>
        <row r="1270">
          <cell r="B1270">
            <v>249</v>
          </cell>
          <cell r="E1270" t="str">
            <v>Top</v>
          </cell>
          <cell r="G1270">
            <v>2.4</v>
          </cell>
          <cell r="I1270">
            <v>27</v>
          </cell>
          <cell r="J1270">
            <v>25</v>
          </cell>
          <cell r="K1270">
            <v>2</v>
          </cell>
          <cell r="L1270">
            <v>3</v>
          </cell>
          <cell r="M1270">
            <v>3</v>
          </cell>
          <cell r="Y1270">
            <v>7.39</v>
          </cell>
          <cell r="Z1270">
            <v>324.89999999999998</v>
          </cell>
          <cell r="AA1270">
            <v>2.4</v>
          </cell>
          <cell r="AB1270">
            <v>8</v>
          </cell>
          <cell r="AC1270">
            <v>31.8</v>
          </cell>
          <cell r="AE1270">
            <v>8.5999999999999993E-2</v>
          </cell>
          <cell r="AF1270">
            <v>3.4000000000000002E-2</v>
          </cell>
          <cell r="AG1270">
            <v>0.73499999999999999</v>
          </cell>
          <cell r="AI1270">
            <v>1.78E-2</v>
          </cell>
        </row>
        <row r="1271">
          <cell r="B1271">
            <v>249</v>
          </cell>
          <cell r="E1271" t="str">
            <v>Top</v>
          </cell>
          <cell r="G1271">
            <v>2.1</v>
          </cell>
          <cell r="I1271">
            <v>30</v>
          </cell>
          <cell r="J1271">
            <v>26</v>
          </cell>
          <cell r="K1271">
            <v>2</v>
          </cell>
          <cell r="L1271">
            <v>2</v>
          </cell>
          <cell r="M1271">
            <v>3</v>
          </cell>
          <cell r="Y1271">
            <v>7.29</v>
          </cell>
          <cell r="Z1271">
            <v>382.6</v>
          </cell>
          <cell r="AA1271">
            <v>20.6</v>
          </cell>
          <cell r="AB1271">
            <v>10</v>
          </cell>
          <cell r="AE1271">
            <v>0.03</v>
          </cell>
          <cell r="AF1271">
            <v>5.0999999999999997E-2</v>
          </cell>
          <cell r="AG1271">
            <v>0.58099999999999996</v>
          </cell>
          <cell r="AI1271">
            <v>2.7199999999999998E-2</v>
          </cell>
          <cell r="AS1271">
            <v>7.07</v>
          </cell>
          <cell r="AT1271">
            <v>0</v>
          </cell>
        </row>
        <row r="1272">
          <cell r="B1272">
            <v>249</v>
          </cell>
          <cell r="E1272" t="str">
            <v>Top</v>
          </cell>
          <cell r="G1272">
            <v>2.8</v>
          </cell>
          <cell r="I1272">
            <v>18</v>
          </cell>
          <cell r="J1272">
            <v>24</v>
          </cell>
          <cell r="K1272">
            <v>2</v>
          </cell>
          <cell r="L1272">
            <v>3</v>
          </cell>
          <cell r="M1272">
            <v>2</v>
          </cell>
          <cell r="Y1272">
            <v>7.44</v>
          </cell>
          <cell r="Z1272">
            <v>369.2</v>
          </cell>
          <cell r="AA1272">
            <v>8</v>
          </cell>
          <cell r="AB1272">
            <v>10</v>
          </cell>
          <cell r="AD1272">
            <v>37</v>
          </cell>
          <cell r="AE1272">
            <v>2.1999999999999999E-2</v>
          </cell>
          <cell r="AF1272">
            <v>0.03</v>
          </cell>
          <cell r="AG1272">
            <v>0.34599999999999997</v>
          </cell>
          <cell r="AI1272">
            <v>2.0899999999999998E-2</v>
          </cell>
          <cell r="AS1272">
            <v>4.72</v>
          </cell>
          <cell r="AT1272">
            <v>0.34</v>
          </cell>
        </row>
        <row r="1273">
          <cell r="B1273">
            <v>249</v>
          </cell>
          <cell r="E1273" t="str">
            <v>Top</v>
          </cell>
          <cell r="G1273">
            <v>2.8</v>
          </cell>
          <cell r="I1273">
            <v>28</v>
          </cell>
          <cell r="J1273">
            <v>25</v>
          </cell>
          <cell r="K1273">
            <v>2</v>
          </cell>
          <cell r="L1273">
            <v>3</v>
          </cell>
          <cell r="M1273">
            <v>2</v>
          </cell>
          <cell r="Y1273">
            <v>7.4</v>
          </cell>
          <cell r="Z1273">
            <v>397.6</v>
          </cell>
          <cell r="AA1273">
            <v>2.2000000000000002</v>
          </cell>
          <cell r="AB1273">
            <v>10</v>
          </cell>
          <cell r="AE1273">
            <v>8.8999999999999996E-2</v>
          </cell>
          <cell r="AF1273">
            <v>3.5999999999999997E-2</v>
          </cell>
          <cell r="AG1273">
            <v>0.35</v>
          </cell>
          <cell r="AI1273">
            <v>1.83E-2</v>
          </cell>
          <cell r="AS1273">
            <v>2.54</v>
          </cell>
          <cell r="AT1273">
            <v>0.18</v>
          </cell>
        </row>
        <row r="1274">
          <cell r="B1274">
            <v>249</v>
          </cell>
          <cell r="E1274" t="str">
            <v>Top</v>
          </cell>
          <cell r="Y1274">
            <v>7.16</v>
          </cell>
          <cell r="Z1274">
            <v>435.6</v>
          </cell>
          <cell r="AA1274">
            <v>7</v>
          </cell>
          <cell r="AB1274">
            <v>10</v>
          </cell>
          <cell r="AC1274">
            <v>30.8</v>
          </cell>
          <cell r="AE1274">
            <v>2.8000000000000001E-2</v>
          </cell>
          <cell r="AF1274">
            <v>4.2999999999999997E-2</v>
          </cell>
          <cell r="AG1274">
            <v>0.41599999999999998</v>
          </cell>
          <cell r="AI1274">
            <v>2.86E-2</v>
          </cell>
          <cell r="AS1274">
            <v>4.0299999999999994</v>
          </cell>
          <cell r="AT1274">
            <v>0</v>
          </cell>
        </row>
        <row r="1275">
          <cell r="B1275">
            <v>249</v>
          </cell>
          <cell r="E1275" t="str">
            <v>Top</v>
          </cell>
          <cell r="G1275">
            <v>3.1</v>
          </cell>
          <cell r="I1275">
            <v>30</v>
          </cell>
          <cell r="J1275">
            <v>21</v>
          </cell>
          <cell r="Y1275">
            <v>7.41</v>
          </cell>
          <cell r="Z1275">
            <v>386</v>
          </cell>
          <cell r="AA1275">
            <v>3.5</v>
          </cell>
          <cell r="AB1275">
            <v>9</v>
          </cell>
          <cell r="AE1275">
            <v>2.1999999999999999E-2</v>
          </cell>
          <cell r="AF1275">
            <v>0.05</v>
          </cell>
          <cell r="AG1275">
            <v>0.48899999999999999</v>
          </cell>
          <cell r="AI1275">
            <v>1.67E-2</v>
          </cell>
          <cell r="AS1275">
            <v>2.89</v>
          </cell>
          <cell r="AT1275">
            <v>0.74</v>
          </cell>
        </row>
        <row r="1276">
          <cell r="B1276">
            <v>209</v>
          </cell>
          <cell r="E1276" t="str">
            <v>Top</v>
          </cell>
          <cell r="G1276">
            <v>1.55</v>
          </cell>
          <cell r="I1276">
            <v>20</v>
          </cell>
          <cell r="J1276">
            <v>21</v>
          </cell>
          <cell r="K1276">
            <v>1</v>
          </cell>
          <cell r="L1276">
            <v>3</v>
          </cell>
          <cell r="M1276">
            <v>1</v>
          </cell>
          <cell r="Y1276">
            <v>7.34</v>
          </cell>
          <cell r="Z1276">
            <v>103.9</v>
          </cell>
          <cell r="AA1276">
            <v>4.2</v>
          </cell>
          <cell r="AB1276">
            <v>21</v>
          </cell>
          <cell r="AD1276">
            <v>4.6100000000000003</v>
          </cell>
          <cell r="AE1276">
            <v>1.8949999999999998E-2</v>
          </cell>
          <cell r="AF1276">
            <v>5.1999999999999998E-2</v>
          </cell>
          <cell r="AG1276">
            <v>0.61699999999999999</v>
          </cell>
          <cell r="AI1276">
            <v>3.27E-2</v>
          </cell>
          <cell r="AS1276">
            <v>2.91</v>
          </cell>
          <cell r="AT1276">
            <v>0.03</v>
          </cell>
        </row>
        <row r="1277">
          <cell r="B1277">
            <v>209</v>
          </cell>
          <cell r="E1277" t="str">
            <v>Top</v>
          </cell>
          <cell r="G1277">
            <v>1.95</v>
          </cell>
          <cell r="I1277">
            <v>27</v>
          </cell>
          <cell r="J1277">
            <v>22</v>
          </cell>
          <cell r="K1277">
            <v>1</v>
          </cell>
          <cell r="L1277">
            <v>3</v>
          </cell>
          <cell r="M1277">
            <v>1</v>
          </cell>
          <cell r="Y1277">
            <v>7.32</v>
          </cell>
          <cell r="Z1277">
            <v>111.4</v>
          </cell>
          <cell r="AA1277">
            <v>1.4</v>
          </cell>
          <cell r="AB1277">
            <v>35</v>
          </cell>
          <cell r="AE1277">
            <v>1.7999999999999999E-2</v>
          </cell>
          <cell r="AF1277">
            <v>4.2999999999999997E-2</v>
          </cell>
          <cell r="AG1277">
            <v>0.314</v>
          </cell>
          <cell r="AI1277">
            <v>1.67E-2</v>
          </cell>
          <cell r="AS1277">
            <v>2.62</v>
          </cell>
          <cell r="AT1277">
            <v>0.56999999999999995</v>
          </cell>
        </row>
        <row r="1278">
          <cell r="B1278">
            <v>209</v>
          </cell>
          <cell r="E1278" t="str">
            <v>Top</v>
          </cell>
          <cell r="G1278">
            <v>1.6</v>
          </cell>
          <cell r="I1278">
            <v>33</v>
          </cell>
          <cell r="J1278">
            <v>27</v>
          </cell>
          <cell r="K1278">
            <v>1</v>
          </cell>
          <cell r="L1278">
            <v>3</v>
          </cell>
          <cell r="M1278">
            <v>1</v>
          </cell>
          <cell r="Y1278">
            <v>7.32</v>
          </cell>
          <cell r="Z1278">
            <v>113</v>
          </cell>
          <cell r="AA1278">
            <v>4.0999999999999996</v>
          </cell>
          <cell r="AB1278">
            <v>34</v>
          </cell>
          <cell r="AC1278">
            <v>17.100000000000001</v>
          </cell>
          <cell r="AE1278">
            <v>3.9E-2</v>
          </cell>
          <cell r="AF1278">
            <v>0.11</v>
          </cell>
          <cell r="AG1278">
            <v>0.435</v>
          </cell>
          <cell r="AI1278">
            <v>2.87E-2</v>
          </cell>
          <cell r="AS1278" t="str">
            <v>-</v>
          </cell>
          <cell r="AT1278" t="str">
            <v>-</v>
          </cell>
        </row>
        <row r="1279">
          <cell r="B1279">
            <v>209</v>
          </cell>
          <cell r="E1279" t="str">
            <v>Top</v>
          </cell>
          <cell r="G1279">
            <v>1.55</v>
          </cell>
          <cell r="I1279">
            <v>30</v>
          </cell>
          <cell r="J1279">
            <v>28</v>
          </cell>
          <cell r="K1279">
            <v>3</v>
          </cell>
          <cell r="L1279">
            <v>3</v>
          </cell>
          <cell r="M1279">
            <v>2</v>
          </cell>
          <cell r="Y1279">
            <v>7.49</v>
          </cell>
          <cell r="Z1279">
            <v>109.1</v>
          </cell>
          <cell r="AA1279">
            <v>1.8</v>
          </cell>
          <cell r="AB1279">
            <v>39</v>
          </cell>
          <cell r="AF1279">
            <v>0.17399999999999999</v>
          </cell>
          <cell r="AG1279">
            <v>0.53900000000000003</v>
          </cell>
          <cell r="AI1279">
            <v>2.24E-2</v>
          </cell>
          <cell r="AS1279">
            <v>2.74</v>
          </cell>
          <cell r="AT1279">
            <v>0.42</v>
          </cell>
        </row>
        <row r="1280">
          <cell r="B1280">
            <v>209</v>
          </cell>
          <cell r="E1280" t="str">
            <v>Top</v>
          </cell>
          <cell r="G1280">
            <v>1.75</v>
          </cell>
          <cell r="I1280">
            <v>25</v>
          </cell>
          <cell r="J1280">
            <v>28</v>
          </cell>
          <cell r="K1280">
            <v>3</v>
          </cell>
          <cell r="L1280">
            <v>3</v>
          </cell>
          <cell r="M1280">
            <v>1</v>
          </cell>
          <cell r="Y1280">
            <v>7.55</v>
          </cell>
          <cell r="Z1280">
            <v>117.4</v>
          </cell>
          <cell r="AA1280">
            <v>5</v>
          </cell>
          <cell r="AB1280">
            <v>32</v>
          </cell>
          <cell r="AD1280">
            <v>7.62</v>
          </cell>
          <cell r="AE1280">
            <v>1.6E-2</v>
          </cell>
          <cell r="AF1280">
            <v>4.2999999999999997E-2</v>
          </cell>
          <cell r="AG1280">
            <v>0.36299999999999999</v>
          </cell>
          <cell r="AI1280">
            <v>2.6600000000000002E-2</v>
          </cell>
          <cell r="AS1280">
            <v>3.2600000000000002</v>
          </cell>
          <cell r="AT1280">
            <v>0.39</v>
          </cell>
        </row>
        <row r="1281">
          <cell r="B1281">
            <v>209</v>
          </cell>
          <cell r="E1281" t="str">
            <v>Top</v>
          </cell>
          <cell r="G1281">
            <v>0.95</v>
          </cell>
          <cell r="I1281">
            <v>26</v>
          </cell>
          <cell r="J1281">
            <v>26</v>
          </cell>
          <cell r="K1281">
            <v>3</v>
          </cell>
          <cell r="L1281">
            <v>3</v>
          </cell>
          <cell r="M1281">
            <v>2</v>
          </cell>
          <cell r="Y1281">
            <v>6.96</v>
          </cell>
          <cell r="Z1281">
            <v>113.4</v>
          </cell>
          <cell r="AA1281">
            <v>9.8000000000000007</v>
          </cell>
          <cell r="AB1281">
            <v>45</v>
          </cell>
          <cell r="AE1281">
            <v>7.0000000000000001E-3</v>
          </cell>
          <cell r="AF1281">
            <v>6.7000000000000004E-2</v>
          </cell>
          <cell r="AG1281">
            <v>0.34200000000000003</v>
          </cell>
          <cell r="AI1281">
            <v>4.1299999999999996E-2</v>
          </cell>
          <cell r="AS1281">
            <v>3.12</v>
          </cell>
          <cell r="AT1281">
            <v>0.52</v>
          </cell>
        </row>
        <row r="1282">
          <cell r="B1282">
            <v>209</v>
          </cell>
          <cell r="E1282" t="str">
            <v>Top</v>
          </cell>
          <cell r="G1282">
            <v>1.1499999999999999</v>
          </cell>
          <cell r="I1282">
            <v>28</v>
          </cell>
          <cell r="J1282">
            <v>26</v>
          </cell>
          <cell r="K1282">
            <v>1</v>
          </cell>
          <cell r="L1282">
            <v>3</v>
          </cell>
          <cell r="M1282">
            <v>2</v>
          </cell>
          <cell r="Y1282">
            <v>7.28</v>
          </cell>
          <cell r="Z1282">
            <v>122.1</v>
          </cell>
          <cell r="AA1282">
            <v>14.9</v>
          </cell>
          <cell r="AB1282">
            <v>29</v>
          </cell>
          <cell r="AC1282">
            <v>24.5</v>
          </cell>
          <cell r="AE1282">
            <v>6.3E-2</v>
          </cell>
          <cell r="AF1282">
            <v>0.05</v>
          </cell>
          <cell r="AG1282">
            <v>0.35499999999999998</v>
          </cell>
          <cell r="AI1282">
            <v>3.7899999999999996E-2</v>
          </cell>
          <cell r="AS1282">
            <v>1.34</v>
          </cell>
          <cell r="AT1282">
            <v>0.32</v>
          </cell>
        </row>
        <row r="1283">
          <cell r="B1283">
            <v>209</v>
          </cell>
          <cell r="E1283" t="str">
            <v>Top</v>
          </cell>
          <cell r="G1283">
            <v>0.85</v>
          </cell>
          <cell r="I1283">
            <v>26</v>
          </cell>
          <cell r="J1283">
            <v>20</v>
          </cell>
          <cell r="K1283">
            <v>3</v>
          </cell>
          <cell r="L1283">
            <v>3</v>
          </cell>
          <cell r="M1283">
            <v>2</v>
          </cell>
          <cell r="Y1283">
            <v>7.29</v>
          </cell>
          <cell r="Z1283">
            <v>113.6</v>
          </cell>
          <cell r="AA1283">
            <v>24.1</v>
          </cell>
          <cell r="AB1283">
            <v>30</v>
          </cell>
          <cell r="AE1283">
            <v>7.0000000000000001E-3</v>
          </cell>
          <cell r="AF1283">
            <v>7.2999999999999995E-2</v>
          </cell>
          <cell r="AG1283">
            <v>0.28199999999999997</v>
          </cell>
          <cell r="AI1283">
            <v>3.7200000000000004E-2</v>
          </cell>
          <cell r="AS1283">
            <v>6.35</v>
          </cell>
          <cell r="AT1283">
            <v>0.91</v>
          </cell>
        </row>
        <row r="1284">
          <cell r="B1284">
            <v>136</v>
          </cell>
          <cell r="E1284" t="str">
            <v>Top</v>
          </cell>
          <cell r="G1284">
            <v>4.5999999999999996</v>
          </cell>
          <cell r="I1284">
            <v>22</v>
          </cell>
          <cell r="J1284">
            <v>17</v>
          </cell>
          <cell r="K1284">
            <v>2</v>
          </cell>
          <cell r="L1284">
            <v>2</v>
          </cell>
          <cell r="M1284">
            <v>2</v>
          </cell>
          <cell r="Y1284">
            <v>7.48</v>
          </cell>
          <cell r="Z1284">
            <v>138.30000000000001</v>
          </cell>
          <cell r="AA1284">
            <v>0.05</v>
          </cell>
          <cell r="AB1284">
            <v>0</v>
          </cell>
          <cell r="AD1284">
            <v>10.4</v>
          </cell>
          <cell r="AE1284">
            <v>7.0000000000000001E-3</v>
          </cell>
          <cell r="AF1284">
            <v>1.2999999999999999E-2</v>
          </cell>
          <cell r="AG1284">
            <v>0.38300000000000001</v>
          </cell>
          <cell r="AI1284">
            <v>9.4999999999999998E-3</v>
          </cell>
          <cell r="AS1284">
            <v>1.61</v>
          </cell>
          <cell r="AT1284">
            <v>0.96</v>
          </cell>
        </row>
        <row r="1285">
          <cell r="B1285">
            <v>136</v>
          </cell>
          <cell r="E1285" t="str">
            <v>Top</v>
          </cell>
          <cell r="G1285">
            <v>5.3</v>
          </cell>
          <cell r="I1285">
            <v>22</v>
          </cell>
          <cell r="J1285">
            <v>24</v>
          </cell>
          <cell r="K1285">
            <v>2</v>
          </cell>
          <cell r="L1285">
            <v>3</v>
          </cell>
          <cell r="M1285">
            <v>1</v>
          </cell>
          <cell r="Y1285">
            <v>8.07</v>
          </cell>
          <cell r="Z1285">
            <v>132.30000000000001</v>
          </cell>
          <cell r="AA1285">
            <v>0.4</v>
          </cell>
          <cell r="AB1285">
            <v>10</v>
          </cell>
          <cell r="AE1285">
            <v>7.0000000000000001E-3</v>
          </cell>
          <cell r="AF1285">
            <v>2.5000000000000001E-3</v>
          </cell>
          <cell r="AG1285">
            <v>0.44700000000000001</v>
          </cell>
          <cell r="AI1285">
            <v>1.55E-2</v>
          </cell>
          <cell r="AS1285">
            <v>1.63</v>
          </cell>
          <cell r="AT1285">
            <v>0.81</v>
          </cell>
        </row>
        <row r="1286">
          <cell r="B1286">
            <v>136</v>
          </cell>
          <cell r="E1286" t="str">
            <v>Top</v>
          </cell>
          <cell r="G1286">
            <v>4.45</v>
          </cell>
          <cell r="I1286">
            <v>24</v>
          </cell>
          <cell r="J1286">
            <v>23</v>
          </cell>
          <cell r="K1286">
            <v>2</v>
          </cell>
          <cell r="L1286">
            <v>3</v>
          </cell>
          <cell r="M1286">
            <v>3</v>
          </cell>
          <cell r="Y1286">
            <v>7.63</v>
          </cell>
          <cell r="Z1286">
            <v>128.5</v>
          </cell>
          <cell r="AA1286">
            <v>13.5</v>
          </cell>
          <cell r="AB1286">
            <v>10</v>
          </cell>
          <cell r="AC1286">
            <v>20.6</v>
          </cell>
          <cell r="AE1286">
            <v>7.0000000000000001E-3</v>
          </cell>
          <cell r="AF1286">
            <v>5.1999999999999998E-2</v>
          </cell>
          <cell r="AG1286">
            <v>0.75800000000000001</v>
          </cell>
          <cell r="AI1286">
            <v>1.8100000000000002E-2</v>
          </cell>
          <cell r="AS1286">
            <v>2.2000000000000002</v>
          </cell>
          <cell r="AT1286">
            <v>1.6</v>
          </cell>
        </row>
        <row r="1287">
          <cell r="B1287">
            <v>136</v>
          </cell>
          <cell r="E1287" t="str">
            <v>Top</v>
          </cell>
          <cell r="G1287">
            <v>3.65</v>
          </cell>
          <cell r="I1287">
            <v>23</v>
          </cell>
          <cell r="J1287">
            <v>23</v>
          </cell>
          <cell r="K1287">
            <v>1</v>
          </cell>
          <cell r="L1287">
            <v>3</v>
          </cell>
          <cell r="M1287">
            <v>1</v>
          </cell>
          <cell r="Y1287">
            <v>7.3</v>
          </cell>
          <cell r="Z1287">
            <v>130.1</v>
          </cell>
          <cell r="AA1287">
            <v>3.6</v>
          </cell>
          <cell r="AB1287">
            <v>10</v>
          </cell>
          <cell r="AE1287">
            <v>4.5999999999999999E-2</v>
          </cell>
          <cell r="AF1287">
            <v>7.8E-2</v>
          </cell>
          <cell r="AG1287">
            <v>0.45500000000000002</v>
          </cell>
          <cell r="AI1287">
            <v>1.0699999999999999E-2</v>
          </cell>
          <cell r="AS1287">
            <v>2.81</v>
          </cell>
          <cell r="AT1287">
            <v>2.13</v>
          </cell>
        </row>
        <row r="1288">
          <cell r="B1288">
            <v>136</v>
          </cell>
          <cell r="E1288" t="str">
            <v>Top</v>
          </cell>
          <cell r="G1288">
            <v>3.5</v>
          </cell>
          <cell r="I1288">
            <v>19</v>
          </cell>
          <cell r="J1288">
            <v>21</v>
          </cell>
          <cell r="K1288">
            <v>3</v>
          </cell>
          <cell r="L1288">
            <v>3</v>
          </cell>
          <cell r="M1288">
            <v>2</v>
          </cell>
          <cell r="Y1288">
            <v>8.3699999999999992</v>
          </cell>
          <cell r="Z1288">
            <v>97.9</v>
          </cell>
          <cell r="AA1288">
            <v>1</v>
          </cell>
          <cell r="AB1288">
            <v>13</v>
          </cell>
          <cell r="AD1288">
            <v>7.72</v>
          </cell>
          <cell r="AE1288">
            <v>2.8000000000000001E-2</v>
          </cell>
          <cell r="AF1288">
            <v>2.1999999999999999E-2</v>
          </cell>
          <cell r="AG1288">
            <v>0.40799999999999997</v>
          </cell>
          <cell r="AI1288">
            <v>1.3599999999999999E-2</v>
          </cell>
          <cell r="AS1288">
            <v>0.89999999999999991</v>
          </cell>
          <cell r="AT1288">
            <v>0.6</v>
          </cell>
        </row>
        <row r="1289">
          <cell r="B1289">
            <v>136</v>
          </cell>
          <cell r="E1289" t="str">
            <v>Top</v>
          </cell>
          <cell r="G1289">
            <v>2.25</v>
          </cell>
          <cell r="I1289">
            <v>22</v>
          </cell>
          <cell r="J1289">
            <v>21</v>
          </cell>
          <cell r="K1289">
            <v>3</v>
          </cell>
          <cell r="L1289">
            <v>3</v>
          </cell>
          <cell r="M1289">
            <v>2</v>
          </cell>
          <cell r="Y1289">
            <v>7.38</v>
          </cell>
          <cell r="Z1289">
            <v>120.6</v>
          </cell>
          <cell r="AA1289">
            <v>6.7</v>
          </cell>
          <cell r="AB1289">
            <v>6</v>
          </cell>
          <cell r="AE1289">
            <v>7.0000000000000001E-3</v>
          </cell>
          <cell r="AF1289">
            <v>0.13100000000000001</v>
          </cell>
          <cell r="AG1289">
            <v>0.47899999999999998</v>
          </cell>
          <cell r="AI1289">
            <v>1.3699999999999999E-2</v>
          </cell>
          <cell r="AS1289">
            <v>8.17</v>
          </cell>
          <cell r="AT1289">
            <v>6.86</v>
          </cell>
        </row>
        <row r="1290">
          <cell r="B1290">
            <v>136</v>
          </cell>
          <cell r="E1290" t="str">
            <v>Top</v>
          </cell>
          <cell r="G1290">
            <v>5.2</v>
          </cell>
          <cell r="I1290">
            <v>18</v>
          </cell>
          <cell r="J1290">
            <v>21</v>
          </cell>
          <cell r="K1290">
            <v>3</v>
          </cell>
          <cell r="L1290">
            <v>3</v>
          </cell>
          <cell r="M1290">
            <v>2</v>
          </cell>
          <cell r="Y1290">
            <v>8.4</v>
          </cell>
          <cell r="Z1290">
            <v>124.7</v>
          </cell>
          <cell r="AA1290">
            <v>6.2</v>
          </cell>
          <cell r="AB1290">
            <v>6</v>
          </cell>
          <cell r="AC1290">
            <v>19.899999999999999</v>
          </cell>
          <cell r="AE1290">
            <v>7.0000000000000001E-3</v>
          </cell>
          <cell r="AF1290">
            <v>4.1000000000000002E-2</v>
          </cell>
          <cell r="AG1290">
            <v>0.45400000000000001</v>
          </cell>
          <cell r="AI1290">
            <v>1.5800000000000002E-2</v>
          </cell>
          <cell r="AS1290">
            <v>6.1099999999999994</v>
          </cell>
          <cell r="AT1290">
            <v>5.0599999999999996</v>
          </cell>
        </row>
        <row r="1291">
          <cell r="B1291">
            <v>136</v>
          </cell>
          <cell r="E1291" t="str">
            <v>Top</v>
          </cell>
          <cell r="G1291">
            <v>3.8</v>
          </cell>
          <cell r="I1291">
            <v>12</v>
          </cell>
          <cell r="J1291">
            <v>18</v>
          </cell>
          <cell r="K1291">
            <v>3</v>
          </cell>
          <cell r="L1291">
            <v>4</v>
          </cell>
          <cell r="M1291">
            <v>3</v>
          </cell>
          <cell r="Y1291">
            <v>7.71</v>
          </cell>
          <cell r="Z1291">
            <v>123.4</v>
          </cell>
          <cell r="AA1291">
            <v>4.8</v>
          </cell>
          <cell r="AB1291">
            <v>7</v>
          </cell>
          <cell r="AE1291">
            <v>3.5000000000000003E-2</v>
          </cell>
          <cell r="AF1291">
            <v>0.03</v>
          </cell>
          <cell r="AG1291">
            <v>0.48899999999999999</v>
          </cell>
          <cell r="AI1291">
            <v>1.6E-2</v>
          </cell>
          <cell r="AS1291">
            <v>4.8599999999999994</v>
          </cell>
          <cell r="AT1291">
            <v>1.4</v>
          </cell>
        </row>
        <row r="1292">
          <cell r="B1292">
            <v>72</v>
          </cell>
          <cell r="E1292" t="str">
            <v>Top</v>
          </cell>
          <cell r="G1292">
            <v>2.1</v>
          </cell>
          <cell r="I1292">
            <v>14</v>
          </cell>
          <cell r="J1292">
            <v>16</v>
          </cell>
          <cell r="K1292">
            <v>2</v>
          </cell>
          <cell r="L1292">
            <v>3</v>
          </cell>
          <cell r="M1292">
            <v>2</v>
          </cell>
          <cell r="Y1292">
            <v>6.8</v>
          </cell>
          <cell r="Z1292">
            <v>36.5</v>
          </cell>
          <cell r="AA1292">
            <v>4.4000000000000004</v>
          </cell>
          <cell r="AB1292">
            <v>60</v>
          </cell>
          <cell r="AD1292">
            <v>3.99</v>
          </cell>
          <cell r="AE1292">
            <v>7.0000000000000001E-3</v>
          </cell>
          <cell r="AF1292">
            <v>1.2999999999999999E-2</v>
          </cell>
          <cell r="AG1292">
            <v>0.36</v>
          </cell>
          <cell r="AI1292">
            <v>1.3300000000000001E-2</v>
          </cell>
          <cell r="AS1292">
            <v>3.16</v>
          </cell>
          <cell r="AT1292">
            <v>1.33</v>
          </cell>
        </row>
        <row r="1293">
          <cell r="B1293">
            <v>72</v>
          </cell>
          <cell r="E1293" t="str">
            <v>Top</v>
          </cell>
          <cell r="G1293">
            <v>1.95</v>
          </cell>
          <cell r="I1293">
            <v>19</v>
          </cell>
          <cell r="J1293">
            <v>20</v>
          </cell>
          <cell r="K1293">
            <v>1</v>
          </cell>
          <cell r="L1293">
            <v>3</v>
          </cell>
          <cell r="M1293">
            <v>2</v>
          </cell>
          <cell r="Y1293">
            <v>7.13</v>
          </cell>
          <cell r="Z1293">
            <v>40.299999999999997</v>
          </cell>
          <cell r="AA1293">
            <v>1.2</v>
          </cell>
          <cell r="AB1293">
            <v>60</v>
          </cell>
          <cell r="AE1293">
            <v>7.0000000000000001E-3</v>
          </cell>
          <cell r="AF1293">
            <v>3.1E-2</v>
          </cell>
          <cell r="AG1293">
            <v>0.39100000000000001</v>
          </cell>
          <cell r="AI1293">
            <v>1.7000000000000001E-2</v>
          </cell>
          <cell r="AS1293">
            <v>3.19</v>
          </cell>
          <cell r="AT1293">
            <v>0.92</v>
          </cell>
        </row>
        <row r="1294">
          <cell r="B1294">
            <v>72</v>
          </cell>
          <cell r="E1294" t="str">
            <v>Top</v>
          </cell>
          <cell r="Y1294">
            <v>6.63</v>
          </cell>
          <cell r="Z1294">
            <v>41</v>
          </cell>
          <cell r="AA1294">
            <v>10.3</v>
          </cell>
          <cell r="AB1294">
            <v>50</v>
          </cell>
          <cell r="AC1294">
            <v>5</v>
          </cell>
          <cell r="AE1294">
            <v>1.7999999999999999E-2</v>
          </cell>
          <cell r="AG1294">
            <v>0.53</v>
          </cell>
          <cell r="AI1294">
            <v>2.1700000000000001E-2</v>
          </cell>
          <cell r="AS1294">
            <v>5.14</v>
          </cell>
          <cell r="AT1294">
            <v>0.19</v>
          </cell>
        </row>
        <row r="1295">
          <cell r="B1295">
            <v>72</v>
          </cell>
          <cell r="E1295" t="str">
            <v>Top</v>
          </cell>
          <cell r="G1295">
            <v>1.6</v>
          </cell>
          <cell r="I1295">
            <v>27</v>
          </cell>
          <cell r="J1295">
            <v>24</v>
          </cell>
          <cell r="K1295">
            <v>2</v>
          </cell>
          <cell r="L1295">
            <v>4</v>
          </cell>
          <cell r="M1295">
            <v>3</v>
          </cell>
          <cell r="Y1295">
            <v>7.54</v>
          </cell>
          <cell r="Z1295">
            <v>42.3</v>
          </cell>
          <cell r="AA1295">
            <v>9.6999999999999993</v>
          </cell>
          <cell r="AB1295">
            <v>60</v>
          </cell>
          <cell r="AE1295">
            <v>7.0000000000000001E-3</v>
          </cell>
          <cell r="AF1295">
            <v>0.122</v>
          </cell>
          <cell r="AG1295">
            <v>0.42699999999999999</v>
          </cell>
          <cell r="AI1295">
            <v>2.46E-2</v>
          </cell>
          <cell r="AS1295">
            <v>5.6</v>
          </cell>
          <cell r="AT1295">
            <v>0.43</v>
          </cell>
        </row>
        <row r="1296">
          <cell r="B1296">
            <v>72</v>
          </cell>
          <cell r="E1296" t="str">
            <v>Top</v>
          </cell>
          <cell r="G1296">
            <v>1.4</v>
          </cell>
          <cell r="I1296">
            <v>19</v>
          </cell>
          <cell r="J1296">
            <v>21</v>
          </cell>
          <cell r="K1296">
            <v>2</v>
          </cell>
          <cell r="L1296">
            <v>3</v>
          </cell>
          <cell r="M1296">
            <v>2</v>
          </cell>
          <cell r="Y1296">
            <v>7.17</v>
          </cell>
          <cell r="Z1296">
            <v>46.8</v>
          </cell>
          <cell r="AA1296">
            <v>8.8000000000000007</v>
          </cell>
          <cell r="AB1296">
            <v>70</v>
          </cell>
          <cell r="AD1296">
            <v>5.68</v>
          </cell>
          <cell r="AE1296">
            <v>2.7E-2</v>
          </cell>
          <cell r="AF1296">
            <v>0.19900000000000001</v>
          </cell>
          <cell r="AG1296">
            <v>0.33400000000000002</v>
          </cell>
          <cell r="AI1296">
            <v>1.5599999999999999E-2</v>
          </cell>
          <cell r="AS1296">
            <v>2.5599999999999996</v>
          </cell>
          <cell r="AT1296">
            <v>0.63</v>
          </cell>
        </row>
        <row r="1297">
          <cell r="B1297">
            <v>72</v>
          </cell>
          <cell r="E1297" t="str">
            <v>Top</v>
          </cell>
          <cell r="G1297">
            <v>1.25</v>
          </cell>
          <cell r="I1297">
            <v>23</v>
          </cell>
          <cell r="J1297">
            <v>22</v>
          </cell>
          <cell r="K1297">
            <v>2</v>
          </cell>
          <cell r="L1297">
            <v>3</v>
          </cell>
          <cell r="M1297">
            <v>2</v>
          </cell>
          <cell r="Y1297">
            <v>7.54</v>
          </cell>
          <cell r="Z1297">
            <v>47.9</v>
          </cell>
          <cell r="AA1297">
            <v>1.2</v>
          </cell>
          <cell r="AB1297">
            <v>50</v>
          </cell>
          <cell r="AE1297">
            <v>0.03</v>
          </cell>
          <cell r="AF1297">
            <v>0.16900000000000001</v>
          </cell>
          <cell r="AG1297">
            <v>0.40200000000000002</v>
          </cell>
          <cell r="AI1297">
            <v>1.26E-2</v>
          </cell>
          <cell r="AS1297">
            <v>3.11</v>
          </cell>
          <cell r="AT1297">
            <v>1.49</v>
          </cell>
        </row>
        <row r="1298">
          <cell r="B1298">
            <v>72</v>
          </cell>
          <cell r="E1298" t="str">
            <v>Top</v>
          </cell>
          <cell r="G1298">
            <v>1.5</v>
          </cell>
          <cell r="I1298">
            <v>18</v>
          </cell>
          <cell r="J1298">
            <v>20</v>
          </cell>
          <cell r="K1298">
            <v>2</v>
          </cell>
          <cell r="L1298">
            <v>3</v>
          </cell>
          <cell r="M1298">
            <v>2</v>
          </cell>
          <cell r="Y1298">
            <v>7.38</v>
          </cell>
          <cell r="Z1298">
            <v>48.9</v>
          </cell>
          <cell r="AA1298">
            <v>3.1</v>
          </cell>
          <cell r="AB1298">
            <v>48</v>
          </cell>
          <cell r="AC1298">
            <v>12.2</v>
          </cell>
          <cell r="AE1298">
            <v>7.0000000000000001E-3</v>
          </cell>
          <cell r="AF1298">
            <v>4.4999999999999998E-2</v>
          </cell>
          <cell r="AG1298">
            <v>0.52900000000000003</v>
          </cell>
          <cell r="AI1298">
            <v>1.41E-2</v>
          </cell>
          <cell r="AS1298">
            <v>3.5999999999999996</v>
          </cell>
          <cell r="AT1298">
            <v>1</v>
          </cell>
        </row>
        <row r="1299">
          <cell r="B1299">
            <v>72</v>
          </cell>
          <cell r="E1299" t="str">
            <v>Top</v>
          </cell>
          <cell r="G1299">
            <v>1.5</v>
          </cell>
          <cell r="I1299">
            <v>10</v>
          </cell>
          <cell r="J1299">
            <v>15</v>
          </cell>
          <cell r="K1299">
            <v>2</v>
          </cell>
          <cell r="L1299">
            <v>3</v>
          </cell>
          <cell r="M1299">
            <v>2</v>
          </cell>
          <cell r="Y1299">
            <v>7.25</v>
          </cell>
          <cell r="Z1299">
            <v>49.1</v>
          </cell>
          <cell r="AA1299">
            <v>3.6</v>
          </cell>
          <cell r="AB1299">
            <v>45</v>
          </cell>
          <cell r="AE1299">
            <v>1.4E-2</v>
          </cell>
          <cell r="AF1299">
            <v>0.03</v>
          </cell>
          <cell r="AG1299">
            <v>0.48899999999999999</v>
          </cell>
          <cell r="AI1299">
            <v>1.43E-2</v>
          </cell>
          <cell r="AS1299">
            <v>3.63</v>
          </cell>
          <cell r="AT1299">
            <v>0.41</v>
          </cell>
        </row>
        <row r="1300">
          <cell r="B1300">
            <v>250</v>
          </cell>
          <cell r="E1300" t="str">
            <v>Top</v>
          </cell>
          <cell r="G1300">
            <v>2.2000000000000002</v>
          </cell>
          <cell r="I1300">
            <v>14</v>
          </cell>
          <cell r="J1300">
            <v>18</v>
          </cell>
          <cell r="K1300">
            <v>1</v>
          </cell>
          <cell r="L1300">
            <v>3</v>
          </cell>
          <cell r="M1300">
            <v>1</v>
          </cell>
          <cell r="Y1300">
            <v>7.16</v>
          </cell>
          <cell r="Z1300">
            <v>363</v>
          </cell>
          <cell r="AA1300">
            <v>14</v>
          </cell>
          <cell r="AB1300">
            <v>13</v>
          </cell>
          <cell r="AD1300">
            <v>28.8</v>
          </cell>
          <cell r="AE1300">
            <v>0.30099999999999999</v>
          </cell>
          <cell r="AF1300">
            <v>6.9000000000000006E-2</v>
          </cell>
          <cell r="AG1300">
            <v>0.86299999999999999</v>
          </cell>
          <cell r="AI1300">
            <v>2.58E-2</v>
          </cell>
          <cell r="AS1300">
            <v>6.36</v>
          </cell>
          <cell r="AT1300">
            <v>0</v>
          </cell>
        </row>
        <row r="1301">
          <cell r="B1301">
            <v>250</v>
          </cell>
          <cell r="E1301" t="str">
            <v>Top</v>
          </cell>
          <cell r="G1301">
            <v>1.7</v>
          </cell>
          <cell r="I1301">
            <v>24</v>
          </cell>
          <cell r="J1301">
            <v>22</v>
          </cell>
          <cell r="K1301">
            <v>3</v>
          </cell>
          <cell r="L1301">
            <v>4</v>
          </cell>
          <cell r="M1301">
            <v>2</v>
          </cell>
          <cell r="Y1301">
            <v>7.43</v>
          </cell>
          <cell r="Z1301">
            <v>388.6</v>
          </cell>
          <cell r="AA1301">
            <v>8.9</v>
          </cell>
          <cell r="AB1301">
            <v>6</v>
          </cell>
          <cell r="AE1301">
            <v>7.0000000000000001E-3</v>
          </cell>
          <cell r="AF1301">
            <v>6.6000000000000003E-2</v>
          </cell>
          <cell r="AG1301">
            <v>0.68700000000000006</v>
          </cell>
          <cell r="AI1301">
            <v>2.64E-2</v>
          </cell>
          <cell r="AS1301">
            <v>8.34</v>
          </cell>
          <cell r="AT1301">
            <v>0</v>
          </cell>
        </row>
        <row r="1302">
          <cell r="B1302">
            <v>250</v>
          </cell>
          <cell r="E1302" t="str">
            <v>Top</v>
          </cell>
          <cell r="G1302">
            <v>2.4500000000000002</v>
          </cell>
          <cell r="I1302">
            <v>26</v>
          </cell>
          <cell r="J1302">
            <v>25</v>
          </cell>
          <cell r="K1302">
            <v>1</v>
          </cell>
          <cell r="L1302">
            <v>3</v>
          </cell>
          <cell r="M1302">
            <v>1</v>
          </cell>
          <cell r="Y1302">
            <v>7.36</v>
          </cell>
          <cell r="Z1302">
            <v>374.4</v>
          </cell>
          <cell r="AA1302">
            <v>1.1000000000000001</v>
          </cell>
          <cell r="AB1302">
            <v>5</v>
          </cell>
          <cell r="AC1302">
            <v>0</v>
          </cell>
          <cell r="AE1302">
            <v>0.17</v>
          </cell>
          <cell r="AF1302">
            <v>5.6000000000000001E-2</v>
          </cell>
          <cell r="AG1302">
            <v>0.66200000000000003</v>
          </cell>
          <cell r="AI1302">
            <v>2.41E-2</v>
          </cell>
          <cell r="AS1302">
            <v>5.61</v>
          </cell>
          <cell r="AT1302">
            <v>0</v>
          </cell>
        </row>
        <row r="1303">
          <cell r="B1303">
            <v>250</v>
          </cell>
          <cell r="E1303" t="str">
            <v>Top</v>
          </cell>
          <cell r="G1303">
            <v>2.5</v>
          </cell>
          <cell r="I1303">
            <v>20</v>
          </cell>
          <cell r="J1303">
            <v>25</v>
          </cell>
          <cell r="K1303">
            <v>2</v>
          </cell>
          <cell r="L1303">
            <v>3</v>
          </cell>
          <cell r="M1303">
            <v>2</v>
          </cell>
          <cell r="Y1303">
            <v>7.59</v>
          </cell>
          <cell r="Z1303">
            <v>383</v>
          </cell>
          <cell r="AA1303">
            <v>4.2</v>
          </cell>
          <cell r="AB1303">
            <v>5</v>
          </cell>
          <cell r="AC1303">
            <v>36.799999999999997</v>
          </cell>
          <cell r="AE1303">
            <v>0.09</v>
          </cell>
          <cell r="AF1303">
            <v>1.9E-2</v>
          </cell>
          <cell r="AG1303">
            <v>0.434</v>
          </cell>
          <cell r="AI1303">
            <v>1.8800000000000001E-2</v>
          </cell>
          <cell r="AS1303">
            <v>4.6100000000000003</v>
          </cell>
          <cell r="AT1303">
            <v>0</v>
          </cell>
        </row>
        <row r="1304">
          <cell r="B1304">
            <v>250</v>
          </cell>
          <cell r="E1304" t="str">
            <v>Top</v>
          </cell>
          <cell r="G1304">
            <v>2.2999999999999998</v>
          </cell>
          <cell r="I1304">
            <v>16</v>
          </cell>
          <cell r="J1304">
            <v>23</v>
          </cell>
          <cell r="K1304">
            <v>1</v>
          </cell>
          <cell r="L1304">
            <v>3</v>
          </cell>
          <cell r="M1304">
            <v>1</v>
          </cell>
          <cell r="Y1304">
            <v>8.2899999999999991</v>
          </cell>
          <cell r="Z1304">
            <v>438.3</v>
          </cell>
          <cell r="AA1304">
            <v>5.4</v>
          </cell>
          <cell r="AB1304">
            <v>6</v>
          </cell>
          <cell r="AD1304">
            <v>33.1</v>
          </cell>
          <cell r="AE1304">
            <v>5.3999999999999999E-2</v>
          </cell>
          <cell r="AF1304">
            <v>5.8000000000000003E-2</v>
          </cell>
          <cell r="AG1304">
            <v>0.45500000000000002</v>
          </cell>
          <cell r="AI1304">
            <v>1.4500000000000001E-2</v>
          </cell>
          <cell r="AS1304">
            <v>3.1</v>
          </cell>
          <cell r="AT1304">
            <v>0</v>
          </cell>
        </row>
        <row r="1305">
          <cell r="B1305">
            <v>250</v>
          </cell>
          <cell r="E1305" t="str">
            <v>Top</v>
          </cell>
          <cell r="G1305">
            <v>2.8</v>
          </cell>
          <cell r="I1305">
            <v>23</v>
          </cell>
          <cell r="J1305">
            <v>24</v>
          </cell>
          <cell r="K1305">
            <v>1</v>
          </cell>
          <cell r="L1305">
            <v>3</v>
          </cell>
          <cell r="M1305">
            <v>1</v>
          </cell>
          <cell r="Y1305">
            <v>7.38</v>
          </cell>
          <cell r="Z1305">
            <v>363.6</v>
          </cell>
          <cell r="AA1305">
            <v>4.9000000000000004</v>
          </cell>
          <cell r="AB1305">
            <v>5</v>
          </cell>
          <cell r="AE1305">
            <v>7.0000000000000001E-3</v>
          </cell>
          <cell r="AF1305">
            <v>3.5000000000000003E-2</v>
          </cell>
          <cell r="AG1305">
            <v>0.46100000000000002</v>
          </cell>
          <cell r="AI1305">
            <v>1.43E-2</v>
          </cell>
          <cell r="AS1305">
            <v>3.2</v>
          </cell>
          <cell r="AT1305">
            <v>0</v>
          </cell>
        </row>
        <row r="1306">
          <cell r="B1306">
            <v>250</v>
          </cell>
          <cell r="E1306" t="str">
            <v>Top</v>
          </cell>
          <cell r="G1306">
            <v>3.5</v>
          </cell>
          <cell r="I1306">
            <v>8</v>
          </cell>
          <cell r="J1306">
            <v>21</v>
          </cell>
          <cell r="K1306">
            <v>1</v>
          </cell>
          <cell r="L1306">
            <v>3</v>
          </cell>
          <cell r="M1306">
            <v>1</v>
          </cell>
          <cell r="Y1306">
            <v>7.56</v>
          </cell>
          <cell r="Z1306">
            <v>349.6</v>
          </cell>
          <cell r="AA1306">
            <v>7</v>
          </cell>
          <cell r="AB1306">
            <v>8</v>
          </cell>
          <cell r="AC1306">
            <v>33.6</v>
          </cell>
          <cell r="AE1306">
            <v>0.02</v>
          </cell>
          <cell r="AF1306">
            <v>1.7000000000000001E-2</v>
          </cell>
          <cell r="AG1306">
            <v>0.52800000000000002</v>
          </cell>
          <cell r="AI1306">
            <v>1.8800000000000001E-2</v>
          </cell>
          <cell r="AS1306">
            <v>2.34</v>
          </cell>
          <cell r="AT1306">
            <v>0</v>
          </cell>
        </row>
        <row r="1307">
          <cell r="B1307">
            <v>250</v>
          </cell>
          <cell r="E1307" t="str">
            <v>Top</v>
          </cell>
          <cell r="G1307">
            <v>5</v>
          </cell>
          <cell r="I1307">
            <v>8</v>
          </cell>
          <cell r="J1307">
            <v>18</v>
          </cell>
          <cell r="K1307">
            <v>1</v>
          </cell>
          <cell r="L1307">
            <v>3</v>
          </cell>
          <cell r="M1307">
            <v>2</v>
          </cell>
          <cell r="Y1307">
            <v>8.11</v>
          </cell>
          <cell r="Z1307">
            <v>408.8</v>
          </cell>
          <cell r="AA1307">
            <v>2.6</v>
          </cell>
          <cell r="AB1307">
            <v>6</v>
          </cell>
          <cell r="AE1307">
            <v>3.2000000000000001E-2</v>
          </cell>
          <cell r="AF1307">
            <v>2.1999999999999999E-2</v>
          </cell>
          <cell r="AG1307">
            <v>0.38300000000000001</v>
          </cell>
          <cell r="AI1307">
            <v>1.7299999999999999E-2</v>
          </cell>
          <cell r="AS1307">
            <v>1.98</v>
          </cell>
          <cell r="AT1307">
            <v>0.34</v>
          </cell>
        </row>
        <row r="1308">
          <cell r="B1308">
            <v>163</v>
          </cell>
          <cell r="E1308" t="str">
            <v>Top</v>
          </cell>
          <cell r="G1308">
            <v>2</v>
          </cell>
          <cell r="I1308">
            <v>18</v>
          </cell>
          <cell r="J1308">
            <v>17</v>
          </cell>
          <cell r="K1308">
            <v>3</v>
          </cell>
          <cell r="L1308">
            <v>3</v>
          </cell>
          <cell r="M1308">
            <v>3</v>
          </cell>
          <cell r="Y1308">
            <v>7.31</v>
          </cell>
          <cell r="Z1308">
            <v>220.1</v>
          </cell>
          <cell r="AA1308">
            <v>7.9</v>
          </cell>
          <cell r="AB1308">
            <v>31</v>
          </cell>
          <cell r="AD1308">
            <v>13.2</v>
          </cell>
          <cell r="AE1308">
            <v>2.3E-2</v>
          </cell>
          <cell r="AF1308">
            <v>3.3000000000000002E-2</v>
          </cell>
          <cell r="AG1308">
            <v>0.48399999999999999</v>
          </cell>
          <cell r="AI1308">
            <v>2.0899999999999998E-2</v>
          </cell>
          <cell r="AS1308">
            <v>4.59</v>
          </cell>
          <cell r="AT1308">
            <v>1.06</v>
          </cell>
        </row>
        <row r="1309">
          <cell r="B1309">
            <v>163</v>
          </cell>
          <cell r="E1309" t="str">
            <v>Top</v>
          </cell>
          <cell r="G1309">
            <v>2.1</v>
          </cell>
          <cell r="I1309">
            <v>25</v>
          </cell>
          <cell r="J1309">
            <v>23</v>
          </cell>
          <cell r="K1309">
            <v>3</v>
          </cell>
          <cell r="L1309">
            <v>3</v>
          </cell>
          <cell r="M1309">
            <v>3</v>
          </cell>
          <cell r="Y1309">
            <v>7.27</v>
          </cell>
          <cell r="Z1309">
            <v>216.4</v>
          </cell>
          <cell r="AA1309">
            <v>7.8</v>
          </cell>
          <cell r="AB1309">
            <v>32</v>
          </cell>
          <cell r="AE1309">
            <v>0.04</v>
          </cell>
          <cell r="AF1309">
            <v>0.126</v>
          </cell>
          <cell r="AG1309">
            <v>0.495</v>
          </cell>
          <cell r="AI1309">
            <v>2.2699999999999998E-2</v>
          </cell>
          <cell r="AS1309">
            <v>4.9000000000000004</v>
          </cell>
          <cell r="AT1309">
            <v>3.18</v>
          </cell>
        </row>
        <row r="1310">
          <cell r="B1310">
            <v>163</v>
          </cell>
          <cell r="E1310" t="str">
            <v>Top</v>
          </cell>
          <cell r="G1310">
            <v>1.25</v>
          </cell>
          <cell r="I1310">
            <v>23</v>
          </cell>
          <cell r="J1310">
            <v>25</v>
          </cell>
          <cell r="K1310">
            <v>3</v>
          </cell>
          <cell r="L1310">
            <v>3</v>
          </cell>
          <cell r="M1310">
            <v>4</v>
          </cell>
          <cell r="Y1310">
            <v>7.1</v>
          </cell>
          <cell r="Z1310">
            <v>211.7</v>
          </cell>
          <cell r="AA1310">
            <v>21.7</v>
          </cell>
          <cell r="AB1310">
            <v>28</v>
          </cell>
          <cell r="AC1310">
            <v>33.799999999999997</v>
          </cell>
          <cell r="AE1310">
            <v>3.1E-2</v>
          </cell>
          <cell r="AF1310">
            <v>6.6000000000000003E-2</v>
          </cell>
          <cell r="AG1310">
            <v>0.69599999999999995</v>
          </cell>
          <cell r="AI1310">
            <v>3.2299999999999995E-2</v>
          </cell>
          <cell r="AS1310">
            <v>15.44</v>
          </cell>
          <cell r="AT1310">
            <v>11.78</v>
          </cell>
        </row>
        <row r="1311">
          <cell r="B1311">
            <v>163</v>
          </cell>
          <cell r="E1311" t="str">
            <v>Top</v>
          </cell>
          <cell r="G1311">
            <v>1.2</v>
          </cell>
          <cell r="I1311">
            <v>21</v>
          </cell>
          <cell r="J1311">
            <v>22</v>
          </cell>
          <cell r="K1311">
            <v>4</v>
          </cell>
          <cell r="L1311">
            <v>2</v>
          </cell>
          <cell r="M1311">
            <v>3</v>
          </cell>
          <cell r="Y1311">
            <v>7.09</v>
          </cell>
          <cell r="Z1311">
            <v>221.6</v>
          </cell>
          <cell r="AA1311">
            <v>27.6</v>
          </cell>
          <cell r="AB1311">
            <v>26</v>
          </cell>
          <cell r="AE1311">
            <v>7.0000000000000001E-3</v>
          </cell>
          <cell r="AF1311">
            <v>0.10299999999999999</v>
          </cell>
          <cell r="AG1311">
            <v>0.221</v>
          </cell>
          <cell r="AI1311">
            <v>3.9399999999999998E-2</v>
          </cell>
          <cell r="AS1311">
            <v>18.489999999999998</v>
          </cell>
          <cell r="AT1311">
            <v>15.53</v>
          </cell>
        </row>
        <row r="1312">
          <cell r="B1312">
            <v>163</v>
          </cell>
          <cell r="E1312" t="str">
            <v>Top</v>
          </cell>
          <cell r="G1312">
            <v>1.05</v>
          </cell>
          <cell r="I1312">
            <v>20</v>
          </cell>
          <cell r="J1312">
            <v>22</v>
          </cell>
          <cell r="K1312">
            <v>4</v>
          </cell>
          <cell r="L1312">
            <v>2</v>
          </cell>
          <cell r="M1312">
            <v>3</v>
          </cell>
          <cell r="Y1312">
            <v>7.7</v>
          </cell>
          <cell r="Z1312">
            <v>220.3</v>
          </cell>
          <cell r="AA1312">
            <v>34</v>
          </cell>
          <cell r="AB1312">
            <v>25</v>
          </cell>
          <cell r="AD1312">
            <v>12.5</v>
          </cell>
          <cell r="AE1312">
            <v>1.4999999999999999E-2</v>
          </cell>
          <cell r="AF1312">
            <v>0.13400000000000001</v>
          </cell>
          <cell r="AG1312">
            <v>0.76800000000000002</v>
          </cell>
          <cell r="AI1312">
            <v>3.6600000000000001E-2</v>
          </cell>
          <cell r="AS1312">
            <v>20.36</v>
          </cell>
          <cell r="AT1312">
            <v>15.83</v>
          </cell>
        </row>
        <row r="1313">
          <cell r="B1313">
            <v>163</v>
          </cell>
          <cell r="E1313" t="str">
            <v>Top</v>
          </cell>
          <cell r="G1313">
            <v>0.8</v>
          </cell>
          <cell r="I1313">
            <v>22</v>
          </cell>
          <cell r="J1313">
            <v>23</v>
          </cell>
          <cell r="K1313">
            <v>4</v>
          </cell>
          <cell r="L1313">
            <v>2</v>
          </cell>
          <cell r="M1313">
            <v>4</v>
          </cell>
          <cell r="Y1313">
            <v>7.83</v>
          </cell>
          <cell r="Z1313">
            <v>218.5</v>
          </cell>
          <cell r="AA1313">
            <v>41.4</v>
          </cell>
          <cell r="AB1313">
            <v>25</v>
          </cell>
          <cell r="AE1313">
            <v>7.0000000000000001E-3</v>
          </cell>
          <cell r="AF1313">
            <v>2.5000000000000001E-2</v>
          </cell>
          <cell r="AG1313">
            <v>0.81899999999999995</v>
          </cell>
          <cell r="AI1313">
            <v>4.2299999999999997E-2</v>
          </cell>
          <cell r="AS1313">
            <v>20.79</v>
          </cell>
          <cell r="AT1313">
            <v>18.16</v>
          </cell>
        </row>
        <row r="1314">
          <cell r="B1314">
            <v>163</v>
          </cell>
          <cell r="E1314" t="str">
            <v>Top</v>
          </cell>
          <cell r="G1314">
            <v>0.8</v>
          </cell>
          <cell r="I1314">
            <v>19</v>
          </cell>
          <cell r="J1314">
            <v>22</v>
          </cell>
          <cell r="K1314">
            <v>4</v>
          </cell>
          <cell r="L1314">
            <v>2</v>
          </cell>
          <cell r="M1314">
            <v>4</v>
          </cell>
          <cell r="Y1314">
            <v>8.32</v>
          </cell>
          <cell r="Z1314">
            <v>220.7</v>
          </cell>
          <cell r="AA1314">
            <v>36.5</v>
          </cell>
          <cell r="AB1314">
            <v>21</v>
          </cell>
          <cell r="AC1314">
            <v>31</v>
          </cell>
          <cell r="AE1314">
            <v>3.4000000000000002E-2</v>
          </cell>
          <cell r="AF1314">
            <v>7.3999999999999996E-2</v>
          </cell>
          <cell r="AG1314">
            <v>0.78400000000000003</v>
          </cell>
          <cell r="AI1314">
            <v>4.7700000000000006E-2</v>
          </cell>
          <cell r="AS1314">
            <v>21.46</v>
          </cell>
          <cell r="AT1314">
            <v>14.22</v>
          </cell>
        </row>
        <row r="1315">
          <cell r="B1315">
            <v>163</v>
          </cell>
          <cell r="E1315" t="str">
            <v>Top</v>
          </cell>
          <cell r="G1315">
            <v>1.35</v>
          </cell>
          <cell r="I1315">
            <v>17</v>
          </cell>
          <cell r="J1315">
            <v>17</v>
          </cell>
          <cell r="K1315">
            <v>3</v>
          </cell>
          <cell r="L1315">
            <v>2</v>
          </cell>
          <cell r="M1315">
            <v>3</v>
          </cell>
          <cell r="Y1315">
            <v>7.54</v>
          </cell>
          <cell r="Z1315">
            <v>217.6</v>
          </cell>
          <cell r="AA1315">
            <v>10</v>
          </cell>
          <cell r="AB1315">
            <v>20</v>
          </cell>
          <cell r="AE1315">
            <v>0.1</v>
          </cell>
          <cell r="AF1315">
            <v>8.4000000000000005E-2</v>
          </cell>
          <cell r="AG1315">
            <v>0.61099999999999999</v>
          </cell>
          <cell r="AI1315">
            <v>6.6000000000000003E-2</v>
          </cell>
          <cell r="AS1315">
            <v>9.25</v>
          </cell>
          <cell r="AT1315">
            <v>3.8</v>
          </cell>
        </row>
        <row r="1316">
          <cell r="B1316">
            <v>163</v>
          </cell>
          <cell r="AS1316">
            <v>315.54000000000002</v>
          </cell>
          <cell r="AT1316">
            <v>307.58</v>
          </cell>
        </row>
        <row r="1317">
          <cell r="B1317">
            <v>163</v>
          </cell>
          <cell r="AS1317">
            <v>15.75</v>
          </cell>
          <cell r="AT1317">
            <v>10.87</v>
          </cell>
        </row>
        <row r="1318">
          <cell r="B1318">
            <v>163</v>
          </cell>
          <cell r="AS1318">
            <v>1046.5</v>
          </cell>
          <cell r="AT1318">
            <v>988.74999999999989</v>
          </cell>
        </row>
        <row r="1319">
          <cell r="B1319">
            <v>163</v>
          </cell>
          <cell r="AS1319">
            <v>78.47</v>
          </cell>
          <cell r="AT1319">
            <v>72.36</v>
          </cell>
        </row>
        <row r="1320">
          <cell r="B1320">
            <v>31</v>
          </cell>
          <cell r="E1320" t="str">
            <v>Top</v>
          </cell>
          <cell r="G1320">
            <v>2.85</v>
          </cell>
          <cell r="I1320">
            <v>26</v>
          </cell>
          <cell r="J1320">
            <v>26</v>
          </cell>
          <cell r="K1320">
            <v>2</v>
          </cell>
          <cell r="L1320">
            <v>2</v>
          </cell>
          <cell r="M1320">
            <v>1</v>
          </cell>
          <cell r="Y1320">
            <v>7.15</v>
          </cell>
          <cell r="Z1320">
            <v>77.7</v>
          </cell>
          <cell r="AA1320">
            <v>0.7</v>
          </cell>
          <cell r="AB1320">
            <v>29</v>
          </cell>
          <cell r="AD1320">
            <v>6.96</v>
          </cell>
          <cell r="AE1320">
            <v>7.0000000000000001E-3</v>
          </cell>
          <cell r="AF1320">
            <v>6.2E-2</v>
          </cell>
          <cell r="AG1320">
            <v>0.52900000000000003</v>
          </cell>
          <cell r="AI1320">
            <v>2.1899999999999999E-2</v>
          </cell>
          <cell r="AS1320">
            <v>3.37</v>
          </cell>
          <cell r="AT1320">
            <v>0.87</v>
          </cell>
        </row>
        <row r="1321">
          <cell r="B1321">
            <v>31</v>
          </cell>
          <cell r="E1321" t="str">
            <v>Top</v>
          </cell>
          <cell r="G1321">
            <v>2.75</v>
          </cell>
          <cell r="I1321">
            <v>13</v>
          </cell>
          <cell r="J1321">
            <v>24</v>
          </cell>
          <cell r="K1321">
            <v>2</v>
          </cell>
          <cell r="L1321">
            <v>1</v>
          </cell>
          <cell r="M1321">
            <v>2</v>
          </cell>
          <cell r="Y1321">
            <v>8.1199999999999992</v>
          </cell>
          <cell r="Z1321">
            <v>77.099999999999994</v>
          </cell>
          <cell r="AA1321">
            <v>7</v>
          </cell>
          <cell r="AB1321">
            <v>25</v>
          </cell>
          <cell r="AE1321">
            <v>2.7E-2</v>
          </cell>
          <cell r="AF1321">
            <v>0.27400000000000002</v>
          </cell>
          <cell r="AG1321">
            <v>0.85199999999999998</v>
          </cell>
          <cell r="AI1321">
            <v>1.6800000000000002E-2</v>
          </cell>
          <cell r="AS1321">
            <v>3.65</v>
          </cell>
          <cell r="AT1321">
            <v>0</v>
          </cell>
        </row>
        <row r="1322">
          <cell r="B1322">
            <v>31</v>
          </cell>
          <cell r="E1322" t="str">
            <v>Top</v>
          </cell>
          <cell r="G1322">
            <v>2.75</v>
          </cell>
          <cell r="I1322">
            <v>24</v>
          </cell>
          <cell r="J1322">
            <v>26</v>
          </cell>
          <cell r="K1322">
            <v>2</v>
          </cell>
          <cell r="L1322">
            <v>1</v>
          </cell>
          <cell r="M1322">
            <v>3</v>
          </cell>
          <cell r="Y1322">
            <v>7.38</v>
          </cell>
          <cell r="Z1322">
            <v>79.3</v>
          </cell>
          <cell r="AA1322">
            <v>5.4</v>
          </cell>
          <cell r="AB1322">
            <v>25</v>
          </cell>
          <cell r="AC1322">
            <v>17.3</v>
          </cell>
          <cell r="AE1322">
            <v>7.0000000000000001E-3</v>
          </cell>
          <cell r="AF1322">
            <v>6.8000000000000005E-2</v>
          </cell>
          <cell r="AG1322">
            <v>0.44500000000000001</v>
          </cell>
          <cell r="AI1322">
            <v>1.2999999999999999E-2</v>
          </cell>
          <cell r="AS1322">
            <v>1.94</v>
          </cell>
          <cell r="AT1322">
            <v>0.28000000000000003</v>
          </cell>
        </row>
        <row r="1323">
          <cell r="B1323">
            <v>31</v>
          </cell>
          <cell r="E1323" t="str">
            <v>Top</v>
          </cell>
          <cell r="G1323">
            <v>1.85</v>
          </cell>
          <cell r="I1323">
            <v>24</v>
          </cell>
          <cell r="J1323">
            <v>25</v>
          </cell>
          <cell r="K1323">
            <v>2</v>
          </cell>
          <cell r="L1323">
            <v>1</v>
          </cell>
          <cell r="M1323">
            <v>1</v>
          </cell>
          <cell r="Y1323">
            <v>7.47</v>
          </cell>
          <cell r="Z1323">
            <v>72.900000000000006</v>
          </cell>
          <cell r="AA1323">
            <v>6.9</v>
          </cell>
          <cell r="AB1323">
            <v>40</v>
          </cell>
          <cell r="AE1323">
            <v>7.0000000000000001E-3</v>
          </cell>
          <cell r="AF1323">
            <v>0.185</v>
          </cell>
          <cell r="AG1323">
            <v>0.35699999999999998</v>
          </cell>
          <cell r="AI1323">
            <v>2.3600000000000003E-2</v>
          </cell>
          <cell r="AS1323">
            <v>3.19</v>
          </cell>
          <cell r="AT1323">
            <v>0.01</v>
          </cell>
        </row>
        <row r="1324">
          <cell r="B1324">
            <v>31</v>
          </cell>
          <cell r="E1324" t="str">
            <v>Top</v>
          </cell>
          <cell r="G1324">
            <v>2.1</v>
          </cell>
          <cell r="I1324">
            <v>23</v>
          </cell>
          <cell r="J1324">
            <v>25</v>
          </cell>
          <cell r="K1324">
            <v>2</v>
          </cell>
          <cell r="L1324">
            <v>1</v>
          </cell>
          <cell r="M1324">
            <v>2</v>
          </cell>
          <cell r="Y1324">
            <v>7.62</v>
          </cell>
          <cell r="Z1324">
            <v>74.099999999999994</v>
          </cell>
          <cell r="AA1324">
            <v>6.3</v>
          </cell>
          <cell r="AB1324">
            <v>45</v>
          </cell>
          <cell r="AD1324">
            <v>7.43</v>
          </cell>
          <cell r="AE1324">
            <v>1.7999999999999999E-2</v>
          </cell>
          <cell r="AF1324">
            <v>1.6E-2</v>
          </cell>
          <cell r="AG1324">
            <v>0.36399999999999999</v>
          </cell>
          <cell r="AI1324">
            <v>1.84E-2</v>
          </cell>
          <cell r="AS1324">
            <v>6.1400000000000006</v>
          </cell>
          <cell r="AT1324">
            <v>0.45</v>
          </cell>
        </row>
        <row r="1325">
          <cell r="B1325">
            <v>31</v>
          </cell>
          <cell r="E1325" t="str">
            <v>Top</v>
          </cell>
          <cell r="G1325">
            <v>1.4</v>
          </cell>
          <cell r="I1325">
            <v>17</v>
          </cell>
          <cell r="J1325">
            <v>20</v>
          </cell>
          <cell r="K1325">
            <v>3</v>
          </cell>
          <cell r="L1325">
            <v>2</v>
          </cell>
          <cell r="M1325">
            <v>3</v>
          </cell>
          <cell r="Y1325">
            <v>7.97</v>
          </cell>
          <cell r="Z1325">
            <v>67.099999999999994</v>
          </cell>
          <cell r="AA1325">
            <v>121.1</v>
          </cell>
          <cell r="AB1325">
            <v>38</v>
          </cell>
          <cell r="AE1325">
            <v>1.4999999999999999E-2</v>
          </cell>
          <cell r="AF1325">
            <v>4.2999999999999997E-2</v>
          </cell>
          <cell r="AG1325">
            <v>0.55600000000000005</v>
          </cell>
          <cell r="AI1325">
            <v>5.7799999999999997E-2</v>
          </cell>
          <cell r="AS1325">
            <v>29.339999999999996</v>
          </cell>
          <cell r="AT1325">
            <v>0.31</v>
          </cell>
        </row>
        <row r="1326">
          <cell r="B1326">
            <v>31</v>
          </cell>
          <cell r="E1326" t="str">
            <v>Top</v>
          </cell>
          <cell r="G1326">
            <v>2.25</v>
          </cell>
          <cell r="I1326">
            <v>23</v>
          </cell>
          <cell r="J1326">
            <v>21</v>
          </cell>
          <cell r="K1326">
            <v>3</v>
          </cell>
          <cell r="L1326">
            <v>2</v>
          </cell>
          <cell r="M1326">
            <v>2</v>
          </cell>
          <cell r="Y1326">
            <v>8.77</v>
          </cell>
          <cell r="Z1326">
            <v>80</v>
          </cell>
          <cell r="AA1326">
            <v>5.6</v>
          </cell>
          <cell r="AB1326">
            <v>33</v>
          </cell>
          <cell r="AC1326">
            <v>11.9</v>
          </cell>
          <cell r="AE1326">
            <v>7.0000000000000001E-3</v>
          </cell>
          <cell r="AF1326">
            <v>2.1000000000000001E-2</v>
          </cell>
          <cell r="AG1326">
            <v>0.42599999999999999</v>
          </cell>
          <cell r="AI1326">
            <v>2.1100000000000001E-2</v>
          </cell>
          <cell r="AS1326">
            <v>4.29</v>
          </cell>
          <cell r="AT1326">
            <v>2.19</v>
          </cell>
        </row>
        <row r="1327">
          <cell r="B1327">
            <v>137</v>
          </cell>
          <cell r="E1327" t="str">
            <v>Top</v>
          </cell>
          <cell r="G1327">
            <v>8.5500000000000007</v>
          </cell>
          <cell r="I1327">
            <v>21</v>
          </cell>
          <cell r="J1327">
            <v>15</v>
          </cell>
          <cell r="K1327">
            <v>1</v>
          </cell>
          <cell r="L1327">
            <v>1</v>
          </cell>
          <cell r="M1327">
            <v>1</v>
          </cell>
          <cell r="Y1327">
            <v>7.32</v>
          </cell>
          <cell r="Z1327">
            <v>87.4</v>
          </cell>
          <cell r="AA1327">
            <v>0.8</v>
          </cell>
          <cell r="AB1327">
            <v>6</v>
          </cell>
          <cell r="AD1327">
            <v>12.3</v>
          </cell>
          <cell r="AE1327">
            <v>7.0000000000000001E-3</v>
          </cell>
          <cell r="AF1327">
            <v>1.9E-2</v>
          </cell>
          <cell r="AG1327">
            <v>0.31900000000000001</v>
          </cell>
          <cell r="AI1327">
            <v>5.5999999999999999E-3</v>
          </cell>
          <cell r="AS1327">
            <v>0.72</v>
          </cell>
          <cell r="AT1327">
            <v>0.37</v>
          </cell>
        </row>
        <row r="1328">
          <cell r="B1328">
            <v>137</v>
          </cell>
          <cell r="E1328" t="str">
            <v>Top</v>
          </cell>
          <cell r="G1328">
            <v>8.5500000000000007</v>
          </cell>
          <cell r="I1328">
            <v>25</v>
          </cell>
          <cell r="J1328">
            <v>17</v>
          </cell>
          <cell r="K1328">
            <v>1</v>
          </cell>
          <cell r="L1328">
            <v>1</v>
          </cell>
          <cell r="M1328">
            <v>1</v>
          </cell>
          <cell r="Y1328">
            <v>8.35</v>
          </cell>
          <cell r="Z1328">
            <v>47.6</v>
          </cell>
          <cell r="AA1328">
            <v>1.2</v>
          </cell>
          <cell r="AB1328">
            <v>10</v>
          </cell>
          <cell r="AE1328">
            <v>7.0000000000000001E-3</v>
          </cell>
          <cell r="AF1328">
            <v>1.2999999999999999E-2</v>
          </cell>
          <cell r="AG1328">
            <v>0.26800000000000002</v>
          </cell>
          <cell r="AI1328">
            <v>7.7000000000000002E-3</v>
          </cell>
          <cell r="AS1328">
            <v>1.1299999999999999</v>
          </cell>
          <cell r="AT1328">
            <v>0.72</v>
          </cell>
        </row>
        <row r="1329">
          <cell r="B1329">
            <v>137</v>
          </cell>
          <cell r="E1329" t="str">
            <v>Top</v>
          </cell>
          <cell r="G1329">
            <v>8.5</v>
          </cell>
          <cell r="I1329">
            <v>21</v>
          </cell>
          <cell r="J1329">
            <v>19</v>
          </cell>
          <cell r="K1329">
            <v>1</v>
          </cell>
          <cell r="L1329">
            <v>1</v>
          </cell>
          <cell r="M1329">
            <v>1</v>
          </cell>
          <cell r="Y1329">
            <v>7.16</v>
          </cell>
          <cell r="Z1329">
            <v>86.3</v>
          </cell>
          <cell r="AA1329">
            <v>2.2999999999999998</v>
          </cell>
          <cell r="AB1329">
            <v>6</v>
          </cell>
          <cell r="AC1329">
            <v>10.9</v>
          </cell>
          <cell r="AE1329">
            <v>7.0000000000000001E-3</v>
          </cell>
          <cell r="AF1329">
            <v>1.2E-2</v>
          </cell>
          <cell r="AG1329">
            <v>0.69399999999999995</v>
          </cell>
          <cell r="AI1329">
            <v>7.9000000000000008E-3</v>
          </cell>
          <cell r="AS1329">
            <v>1.93</v>
          </cell>
          <cell r="AT1329">
            <v>0.61</v>
          </cell>
        </row>
        <row r="1330">
          <cell r="B1330">
            <v>137</v>
          </cell>
          <cell r="E1330" t="str">
            <v>Top</v>
          </cell>
          <cell r="G1330">
            <v>7.6</v>
          </cell>
          <cell r="I1330">
            <v>20</v>
          </cell>
          <cell r="J1330">
            <v>20</v>
          </cell>
          <cell r="K1330">
            <v>1</v>
          </cell>
          <cell r="L1330">
            <v>2</v>
          </cell>
          <cell r="M1330">
            <v>1</v>
          </cell>
          <cell r="Y1330">
            <v>6.6</v>
          </cell>
          <cell r="Z1330">
            <v>96.9</v>
          </cell>
          <cell r="AA1330">
            <v>0.7</v>
          </cell>
          <cell r="AB1330">
            <v>1</v>
          </cell>
          <cell r="AE1330">
            <v>7.0000000000000001E-3</v>
          </cell>
          <cell r="AF1330">
            <v>2.5000000000000001E-3</v>
          </cell>
          <cell r="AG1330">
            <v>1.28</v>
          </cell>
          <cell r="AI1330">
            <v>7.6E-3</v>
          </cell>
          <cell r="AS1330">
            <v>1.1299999999999999</v>
          </cell>
          <cell r="AT1330">
            <v>0.13</v>
          </cell>
        </row>
        <row r="1331">
          <cell r="B1331">
            <v>137</v>
          </cell>
          <cell r="E1331" t="str">
            <v>Top</v>
          </cell>
          <cell r="G1331">
            <v>7.95</v>
          </cell>
          <cell r="I1331">
            <v>18</v>
          </cell>
          <cell r="J1331">
            <v>19</v>
          </cell>
          <cell r="K1331">
            <v>1</v>
          </cell>
          <cell r="L1331">
            <v>3</v>
          </cell>
          <cell r="M1331">
            <v>1</v>
          </cell>
          <cell r="Y1331">
            <v>7.99</v>
          </cell>
          <cell r="Z1331">
            <v>100.8</v>
          </cell>
          <cell r="AA1331">
            <v>1.6</v>
          </cell>
          <cell r="AB1331">
            <v>6</v>
          </cell>
          <cell r="AD1331">
            <v>12.3</v>
          </cell>
          <cell r="AE1331">
            <v>7.0000000000000001E-3</v>
          </cell>
          <cell r="AF1331">
            <v>2.9000000000000001E-2</v>
          </cell>
          <cell r="AG1331">
            <v>0.186</v>
          </cell>
          <cell r="AI1331">
            <v>7.6E-3</v>
          </cell>
          <cell r="AS1331">
            <v>1.51</v>
          </cell>
          <cell r="AT1331">
            <v>0.23</v>
          </cell>
        </row>
        <row r="1332">
          <cell r="B1332">
            <v>137</v>
          </cell>
          <cell r="E1332" t="str">
            <v>Top</v>
          </cell>
          <cell r="I1332">
            <v>23</v>
          </cell>
          <cell r="J1332">
            <v>19</v>
          </cell>
          <cell r="K1332">
            <v>1</v>
          </cell>
          <cell r="L1332">
            <v>3</v>
          </cell>
          <cell r="M1332">
            <v>1</v>
          </cell>
          <cell r="Y1332">
            <v>8.02</v>
          </cell>
          <cell r="Z1332">
            <v>89.9</v>
          </cell>
          <cell r="AA1332">
            <v>4.4000000000000004</v>
          </cell>
          <cell r="AB1332">
            <v>4</v>
          </cell>
          <cell r="AE1332">
            <v>7.0000000000000001E-3</v>
          </cell>
          <cell r="AF1332">
            <v>1.7000000000000001E-2</v>
          </cell>
          <cell r="AG1332">
            <v>0.26800000000000002</v>
          </cell>
          <cell r="AI1332">
            <v>7.0000000000000001E-3</v>
          </cell>
          <cell r="AS1332">
            <v>1.55</v>
          </cell>
          <cell r="AT1332">
            <v>0.57999999999999996</v>
          </cell>
        </row>
        <row r="1333">
          <cell r="B1333">
            <v>137</v>
          </cell>
          <cell r="E1333" t="str">
            <v>Top</v>
          </cell>
          <cell r="G1333">
            <v>7.9</v>
          </cell>
          <cell r="I1333">
            <v>19</v>
          </cell>
          <cell r="J1333">
            <v>22</v>
          </cell>
          <cell r="K1333">
            <v>1</v>
          </cell>
          <cell r="L1333">
            <v>3</v>
          </cell>
          <cell r="M1333">
            <v>1</v>
          </cell>
          <cell r="Y1333">
            <v>8.15</v>
          </cell>
          <cell r="Z1333">
            <v>98.4</v>
          </cell>
          <cell r="AA1333">
            <v>1</v>
          </cell>
          <cell r="AB1333">
            <v>4</v>
          </cell>
          <cell r="AC1333">
            <v>15.2</v>
          </cell>
          <cell r="AE1333">
            <v>7.0000000000000001E-3</v>
          </cell>
          <cell r="AF1333">
            <v>4.3999999999999997E-2</v>
          </cell>
          <cell r="AG1333">
            <v>0.61599999999999999</v>
          </cell>
          <cell r="AI1333">
            <v>6.7000000000000002E-3</v>
          </cell>
          <cell r="AS1333">
            <v>1.83</v>
          </cell>
          <cell r="AT1333">
            <v>0.56999999999999995</v>
          </cell>
        </row>
        <row r="1334">
          <cell r="B1334">
            <v>137</v>
          </cell>
          <cell r="E1334" t="str">
            <v>Top</v>
          </cell>
          <cell r="G1334">
            <v>7</v>
          </cell>
          <cell r="I1334">
            <v>15</v>
          </cell>
          <cell r="J1334">
            <v>16</v>
          </cell>
          <cell r="K1334">
            <v>1</v>
          </cell>
          <cell r="L1334">
            <v>3</v>
          </cell>
          <cell r="M1334">
            <v>1</v>
          </cell>
          <cell r="Y1334">
            <v>8.01</v>
          </cell>
          <cell r="Z1334">
            <v>92.1</v>
          </cell>
          <cell r="AA1334">
            <v>1.8</v>
          </cell>
          <cell r="AB1334">
            <v>4</v>
          </cell>
          <cell r="AE1334">
            <v>7.0000000000000001E-3</v>
          </cell>
          <cell r="AF1334">
            <v>8.9999999999999993E-3</v>
          </cell>
          <cell r="AG1334">
            <v>0.22500000000000001</v>
          </cell>
          <cell r="AI1334">
            <v>2.06E-2</v>
          </cell>
          <cell r="AS1334">
            <v>1.8</v>
          </cell>
          <cell r="AT1334">
            <v>0.21</v>
          </cell>
        </row>
        <row r="1335">
          <cell r="B1335">
            <v>149</v>
          </cell>
          <cell r="E1335" t="str">
            <v>Top</v>
          </cell>
          <cell r="G1335">
            <v>7.5</v>
          </cell>
          <cell r="I1335">
            <v>22</v>
          </cell>
          <cell r="J1335">
            <v>17</v>
          </cell>
          <cell r="K1335">
            <v>1</v>
          </cell>
          <cell r="L1335">
            <v>1</v>
          </cell>
          <cell r="M1335">
            <v>1</v>
          </cell>
          <cell r="Y1335">
            <v>8.27</v>
          </cell>
          <cell r="Z1335">
            <v>189.6</v>
          </cell>
          <cell r="AA1335">
            <v>21.8</v>
          </cell>
          <cell r="AB1335">
            <v>9</v>
          </cell>
          <cell r="AD1335">
            <v>8.58</v>
          </cell>
          <cell r="AE1335">
            <v>7.0000000000000001E-3</v>
          </cell>
          <cell r="AF1335">
            <v>1.7999999999999999E-2</v>
          </cell>
          <cell r="AG1335">
            <v>0.23300000000000001</v>
          </cell>
          <cell r="AI1335">
            <v>4.4999999999999997E-3</v>
          </cell>
          <cell r="AS1335">
            <v>1.03</v>
          </cell>
          <cell r="AT1335">
            <v>0.15</v>
          </cell>
        </row>
        <row r="1336">
          <cell r="B1336">
            <v>149</v>
          </cell>
          <cell r="E1336" t="str">
            <v>Top</v>
          </cell>
          <cell r="G1336">
            <v>4.9000000000000004</v>
          </cell>
          <cell r="I1336">
            <v>15</v>
          </cell>
          <cell r="J1336">
            <v>17</v>
          </cell>
          <cell r="K1336">
            <v>1</v>
          </cell>
          <cell r="L1336">
            <v>1</v>
          </cell>
          <cell r="M1336">
            <v>1</v>
          </cell>
          <cell r="Y1336">
            <v>6.82</v>
          </cell>
          <cell r="Z1336">
            <v>177.7</v>
          </cell>
          <cell r="AA1336">
            <v>1.5</v>
          </cell>
          <cell r="AB1336">
            <v>5</v>
          </cell>
          <cell r="AE1336">
            <v>7.0000000000000001E-3</v>
          </cell>
          <cell r="AF1336">
            <v>0.09</v>
          </cell>
          <cell r="AG1336">
            <v>0.23100000000000001</v>
          </cell>
          <cell r="AI1336">
            <v>6.6E-3</v>
          </cell>
          <cell r="AS1336">
            <v>1.29</v>
          </cell>
          <cell r="AT1336">
            <v>0.34</v>
          </cell>
        </row>
        <row r="1337">
          <cell r="B1337">
            <v>149</v>
          </cell>
          <cell r="E1337" t="str">
            <v>Top</v>
          </cell>
          <cell r="G1337">
            <v>4.0999999999999996</v>
          </cell>
          <cell r="I1337">
            <v>24</v>
          </cell>
          <cell r="J1337">
            <v>20</v>
          </cell>
          <cell r="K1337">
            <v>1</v>
          </cell>
          <cell r="L1337">
            <v>1</v>
          </cell>
          <cell r="M1337">
            <v>1</v>
          </cell>
          <cell r="Y1337">
            <v>7.85</v>
          </cell>
          <cell r="Z1337">
            <v>167.5</v>
          </cell>
          <cell r="AA1337">
            <v>1.7</v>
          </cell>
          <cell r="AB1337">
            <v>10</v>
          </cell>
          <cell r="AC1337">
            <v>35.799999999999997</v>
          </cell>
          <cell r="AE1337">
            <v>7.0000000000000001E-3</v>
          </cell>
          <cell r="AF1337">
            <v>8.0000000000000002E-3</v>
          </cell>
          <cell r="AG1337">
            <v>0.35899999999999999</v>
          </cell>
          <cell r="AI1337">
            <v>5.9000000000000007E-3</v>
          </cell>
          <cell r="AS1337">
            <v>1.1499999999999999</v>
          </cell>
          <cell r="AT1337">
            <v>0.46</v>
          </cell>
        </row>
        <row r="1338">
          <cell r="B1338">
            <v>149</v>
          </cell>
          <cell r="E1338" t="str">
            <v>Top</v>
          </cell>
          <cell r="G1338">
            <v>4</v>
          </cell>
          <cell r="I1338">
            <v>22</v>
          </cell>
          <cell r="J1338">
            <v>19</v>
          </cell>
          <cell r="K1338">
            <v>2</v>
          </cell>
          <cell r="L1338">
            <v>1</v>
          </cell>
          <cell r="M1338">
            <v>1</v>
          </cell>
          <cell r="Y1338">
            <v>8.52</v>
          </cell>
          <cell r="Z1338">
            <v>177.9</v>
          </cell>
          <cell r="AA1338">
            <v>0.4</v>
          </cell>
          <cell r="AB1338">
            <v>10</v>
          </cell>
          <cell r="AE1338">
            <v>7.0000000000000001E-3</v>
          </cell>
          <cell r="AF1338">
            <v>0.111</v>
          </cell>
          <cell r="AG1338">
            <v>0.24299999999999999</v>
          </cell>
          <cell r="AI1338">
            <v>5.9000000000000007E-3</v>
          </cell>
          <cell r="AS1338">
            <v>1.6800000000000002</v>
          </cell>
          <cell r="AT1338">
            <v>0.74</v>
          </cell>
        </row>
        <row r="1339">
          <cell r="B1339">
            <v>149</v>
          </cell>
          <cell r="E1339" t="str">
            <v>Top</v>
          </cell>
          <cell r="G1339">
            <v>4.3</v>
          </cell>
          <cell r="I1339">
            <v>18</v>
          </cell>
          <cell r="J1339">
            <v>18</v>
          </cell>
          <cell r="K1339">
            <v>2</v>
          </cell>
          <cell r="L1339">
            <v>3</v>
          </cell>
          <cell r="M1339">
            <v>1</v>
          </cell>
          <cell r="Y1339">
            <v>7.62</v>
          </cell>
          <cell r="Z1339">
            <v>130.9</v>
          </cell>
          <cell r="AA1339">
            <v>1.7</v>
          </cell>
          <cell r="AB1339">
            <v>7</v>
          </cell>
          <cell r="AD1339">
            <v>8.2100000000000009</v>
          </cell>
          <cell r="AE1339">
            <v>7.0000000000000001E-3</v>
          </cell>
          <cell r="AF1339">
            <v>1.2999999999999999E-2</v>
          </cell>
          <cell r="AG1339">
            <v>0.53800000000000003</v>
          </cell>
          <cell r="AI1339">
            <v>4.3E-3</v>
          </cell>
          <cell r="AS1339">
            <v>2.34</v>
          </cell>
          <cell r="AT1339">
            <v>1.46</v>
          </cell>
        </row>
        <row r="1340">
          <cell r="B1340">
            <v>149</v>
          </cell>
          <cell r="E1340" t="str">
            <v>Top</v>
          </cell>
          <cell r="G1340">
            <v>4.3499999999999996</v>
          </cell>
          <cell r="I1340">
            <v>16</v>
          </cell>
          <cell r="J1340">
            <v>17</v>
          </cell>
          <cell r="K1340">
            <v>2</v>
          </cell>
          <cell r="L1340">
            <v>3</v>
          </cell>
          <cell r="M1340">
            <v>1</v>
          </cell>
          <cell r="Y1340">
            <v>8.09</v>
          </cell>
          <cell r="Z1340">
            <v>95.8</v>
          </cell>
          <cell r="AA1340">
            <v>1.9</v>
          </cell>
          <cell r="AB1340">
            <v>10</v>
          </cell>
          <cell r="AE1340">
            <v>7.0000000000000001E-3</v>
          </cell>
          <cell r="AF1340">
            <v>1.0999999999999999E-2</v>
          </cell>
          <cell r="AG1340">
            <v>0.28299999999999997</v>
          </cell>
          <cell r="AI1340">
            <v>7.4000000000000003E-3</v>
          </cell>
          <cell r="AS1340">
            <v>1.1499999999999999</v>
          </cell>
          <cell r="AT1340">
            <v>0.5</v>
          </cell>
        </row>
        <row r="1341">
          <cell r="B1341">
            <v>149</v>
          </cell>
          <cell r="E1341" t="str">
            <v>Top</v>
          </cell>
          <cell r="G1341">
            <v>5.75</v>
          </cell>
          <cell r="I1341">
            <v>12</v>
          </cell>
          <cell r="J1341">
            <v>14</v>
          </cell>
          <cell r="K1341">
            <v>2</v>
          </cell>
          <cell r="L1341">
            <v>1</v>
          </cell>
          <cell r="M1341">
            <v>1</v>
          </cell>
          <cell r="Y1341">
            <v>7.46</v>
          </cell>
          <cell r="Z1341">
            <v>172.5</v>
          </cell>
          <cell r="AA1341">
            <v>1.9</v>
          </cell>
          <cell r="AB1341">
            <v>6</v>
          </cell>
          <cell r="AC1341">
            <v>40</v>
          </cell>
          <cell r="AE1341">
            <v>7.0000000000000001E-3</v>
          </cell>
          <cell r="AF1341">
            <v>1.7999999999999999E-2</v>
          </cell>
          <cell r="AG1341">
            <v>0.23100000000000001</v>
          </cell>
          <cell r="AI1341">
            <v>1.6300000000000002E-2</v>
          </cell>
          <cell r="AS1341">
            <v>2.2799999999999998</v>
          </cell>
          <cell r="AT1341">
            <v>1.46</v>
          </cell>
        </row>
        <row r="1342">
          <cell r="B1342">
            <v>149</v>
          </cell>
          <cell r="E1342" t="str">
            <v>Top</v>
          </cell>
          <cell r="G1342">
            <v>5.95</v>
          </cell>
          <cell r="I1342">
            <v>21</v>
          </cell>
          <cell r="J1342">
            <v>16</v>
          </cell>
          <cell r="K1342">
            <v>2</v>
          </cell>
          <cell r="L1342">
            <v>1</v>
          </cell>
          <cell r="M1342">
            <v>1</v>
          </cell>
          <cell r="Y1342">
            <v>8.08</v>
          </cell>
          <cell r="Z1342">
            <v>160.19999999999999</v>
          </cell>
          <cell r="AA1342">
            <v>1.3</v>
          </cell>
          <cell r="AB1342">
            <v>5</v>
          </cell>
          <cell r="AE1342">
            <v>1.4E-2</v>
          </cell>
          <cell r="AF1342">
            <v>3.2000000000000001E-2</v>
          </cell>
          <cell r="AG1342">
            <v>0.29199999999999998</v>
          </cell>
          <cell r="AI1342">
            <v>4.4999999999999997E-3</v>
          </cell>
          <cell r="AS1342">
            <v>1.35</v>
          </cell>
          <cell r="AT1342">
            <v>0.82</v>
          </cell>
        </row>
        <row r="1343">
          <cell r="B1343">
            <v>150</v>
          </cell>
          <cell r="E1343" t="str">
            <v>Top</v>
          </cell>
          <cell r="G1343">
            <v>1.1000000000000001</v>
          </cell>
          <cell r="I1343">
            <v>28</v>
          </cell>
          <cell r="J1343">
            <v>26</v>
          </cell>
          <cell r="K1343">
            <v>3</v>
          </cell>
          <cell r="L1343">
            <v>3</v>
          </cell>
          <cell r="M1343">
            <v>3</v>
          </cell>
          <cell r="Y1343">
            <v>7.61</v>
          </cell>
          <cell r="Z1343">
            <v>933.8</v>
          </cell>
          <cell r="AA1343">
            <v>52.7</v>
          </cell>
          <cell r="AB1343">
            <v>15</v>
          </cell>
          <cell r="AD1343">
            <v>37.6</v>
          </cell>
          <cell r="AE1343">
            <v>1.7999999999999999E-2</v>
          </cell>
          <cell r="AF1343">
            <v>2.1000000000000001E-2</v>
          </cell>
          <cell r="AG1343">
            <v>1.272</v>
          </cell>
          <cell r="AI1343">
            <v>0.16490000000000002</v>
          </cell>
          <cell r="AS1343">
            <v>15.77</v>
          </cell>
          <cell r="AT1343">
            <v>13.62</v>
          </cell>
        </row>
        <row r="1344">
          <cell r="B1344">
            <v>150</v>
          </cell>
          <cell r="E1344" t="str">
            <v>Top</v>
          </cell>
          <cell r="G1344">
            <v>1</v>
          </cell>
          <cell r="I1344">
            <v>26</v>
          </cell>
          <cell r="J1344">
            <v>27</v>
          </cell>
          <cell r="K1344">
            <v>3</v>
          </cell>
          <cell r="L1344">
            <v>3</v>
          </cell>
          <cell r="M1344">
            <v>3</v>
          </cell>
          <cell r="Y1344">
            <v>7.94</v>
          </cell>
          <cell r="Z1344">
            <v>931.5</v>
          </cell>
          <cell r="AA1344">
            <v>66.400000000000006</v>
          </cell>
          <cell r="AB1344">
            <v>15</v>
          </cell>
          <cell r="AE1344">
            <v>0.113</v>
          </cell>
          <cell r="AF1344">
            <v>7.6999999999999999E-2</v>
          </cell>
          <cell r="AG1344">
            <v>1.9219999999999999</v>
          </cell>
          <cell r="AI1344">
            <v>0.1767</v>
          </cell>
          <cell r="AS1344">
            <v>35.18</v>
          </cell>
          <cell r="AT1344">
            <v>32.35</v>
          </cell>
        </row>
        <row r="1345">
          <cell r="B1345">
            <v>150</v>
          </cell>
          <cell r="E1345" t="str">
            <v>Top</v>
          </cell>
          <cell r="G1345">
            <v>1.1499999999999999</v>
          </cell>
          <cell r="I1345">
            <v>21</v>
          </cell>
          <cell r="J1345">
            <v>26</v>
          </cell>
          <cell r="K1345">
            <v>3</v>
          </cell>
          <cell r="L1345">
            <v>3</v>
          </cell>
          <cell r="M1345">
            <v>3</v>
          </cell>
          <cell r="Y1345">
            <v>7.56</v>
          </cell>
          <cell r="Z1345">
            <v>947.4</v>
          </cell>
          <cell r="AA1345">
            <v>45.3</v>
          </cell>
          <cell r="AB1345">
            <v>22</v>
          </cell>
          <cell r="AC1345">
            <v>218.8</v>
          </cell>
          <cell r="AE1345">
            <v>7.0000000000000001E-3</v>
          </cell>
          <cell r="AF1345">
            <v>0.16400000000000001</v>
          </cell>
          <cell r="AG1345">
            <v>1.3240000000000001</v>
          </cell>
          <cell r="AI1345">
            <v>0.19169999999999998</v>
          </cell>
          <cell r="AS1345">
            <v>26.5</v>
          </cell>
          <cell r="AT1345">
            <v>25.93</v>
          </cell>
        </row>
        <row r="1346">
          <cell r="B1346">
            <v>150</v>
          </cell>
          <cell r="E1346" t="str">
            <v>Top</v>
          </cell>
          <cell r="G1346">
            <v>0.75</v>
          </cell>
          <cell r="I1346">
            <v>26</v>
          </cell>
          <cell r="J1346">
            <v>27</v>
          </cell>
          <cell r="K1346">
            <v>2</v>
          </cell>
          <cell r="L1346">
            <v>3</v>
          </cell>
          <cell r="M1346">
            <v>2</v>
          </cell>
          <cell r="Y1346">
            <v>9.1</v>
          </cell>
          <cell r="Z1346">
            <v>921.3</v>
          </cell>
          <cell r="AA1346">
            <v>21.6</v>
          </cell>
          <cell r="AB1346">
            <v>19</v>
          </cell>
          <cell r="AE1346">
            <v>7.0000000000000001E-3</v>
          </cell>
          <cell r="AF1346">
            <v>3.2000000000000001E-2</v>
          </cell>
          <cell r="AG1346">
            <v>1.35</v>
          </cell>
          <cell r="AI1346">
            <v>0.18190000000000001</v>
          </cell>
          <cell r="AS1346">
            <v>28.52</v>
          </cell>
          <cell r="AT1346">
            <v>21.58</v>
          </cell>
        </row>
        <row r="1347">
          <cell r="B1347">
            <v>150</v>
          </cell>
          <cell r="E1347" t="str">
            <v>Top</v>
          </cell>
          <cell r="G1347">
            <v>0.8</v>
          </cell>
          <cell r="I1347">
            <v>26</v>
          </cell>
          <cell r="J1347">
            <v>24</v>
          </cell>
          <cell r="K1347">
            <v>3</v>
          </cell>
          <cell r="L1347">
            <v>3</v>
          </cell>
          <cell r="M1347">
            <v>3</v>
          </cell>
          <cell r="Y1347">
            <v>8.4700000000000006</v>
          </cell>
          <cell r="Z1347">
            <v>896.3</v>
          </cell>
          <cell r="AA1347">
            <v>35.4</v>
          </cell>
          <cell r="AB1347">
            <v>19</v>
          </cell>
          <cell r="AD1347">
            <v>34.299999999999997</v>
          </cell>
          <cell r="AE1347">
            <v>7.0000000000000001E-3</v>
          </cell>
          <cell r="AF1347">
            <v>3.1E-2</v>
          </cell>
          <cell r="AG1347">
            <v>1.07</v>
          </cell>
          <cell r="AI1347">
            <v>0.13800000000000001</v>
          </cell>
          <cell r="AS1347">
            <v>23.13</v>
          </cell>
          <cell r="AT1347">
            <v>5.84</v>
          </cell>
        </row>
        <row r="1348">
          <cell r="B1348">
            <v>150</v>
          </cell>
          <cell r="E1348" t="str">
            <v>Top</v>
          </cell>
          <cell r="G1348">
            <v>1.55</v>
          </cell>
          <cell r="I1348">
            <v>29</v>
          </cell>
          <cell r="J1348">
            <v>25</v>
          </cell>
          <cell r="K1348">
            <v>2</v>
          </cell>
          <cell r="L1348">
            <v>3</v>
          </cell>
          <cell r="M1348">
            <v>2</v>
          </cell>
          <cell r="Y1348">
            <v>7.92</v>
          </cell>
          <cell r="Z1348">
            <v>821.2</v>
          </cell>
          <cell r="AA1348">
            <v>17.100000000000001</v>
          </cell>
          <cell r="AB1348">
            <v>13</v>
          </cell>
          <cell r="AE1348">
            <v>7.0000000000000001E-3</v>
          </cell>
          <cell r="AF1348">
            <v>2.4E-2</v>
          </cell>
          <cell r="AG1348">
            <v>0.81299999999999994</v>
          </cell>
          <cell r="AI1348">
            <v>7.4400000000000008E-2</v>
          </cell>
          <cell r="AS1348">
            <v>8.57</v>
          </cell>
          <cell r="AT1348">
            <v>6.66</v>
          </cell>
        </row>
        <row r="1349">
          <cell r="B1349">
            <v>236</v>
          </cell>
          <cell r="E1349" t="str">
            <v>Top</v>
          </cell>
          <cell r="G1349">
            <v>5.4</v>
          </cell>
          <cell r="I1349">
            <v>12</v>
          </cell>
          <cell r="J1349">
            <v>17</v>
          </cell>
          <cell r="K1349">
            <v>1</v>
          </cell>
          <cell r="L1349">
            <v>3</v>
          </cell>
          <cell r="M1349">
            <v>1</v>
          </cell>
          <cell r="Y1349">
            <v>7.45</v>
          </cell>
          <cell r="Z1349">
            <v>165.4</v>
          </cell>
          <cell r="AA1349">
            <v>4.4000000000000004</v>
          </cell>
          <cell r="AB1349">
            <v>10</v>
          </cell>
          <cell r="AD1349">
            <v>3.97</v>
          </cell>
          <cell r="AE1349">
            <v>1.9E-2</v>
          </cell>
          <cell r="AF1349">
            <v>0.03</v>
          </cell>
          <cell r="AG1349">
            <v>0.44</v>
          </cell>
          <cell r="AI1349">
            <v>1.14E-2</v>
          </cell>
          <cell r="AS1349">
            <v>1.36</v>
          </cell>
          <cell r="AT1349">
            <v>0.4</v>
          </cell>
        </row>
        <row r="1350">
          <cell r="B1350">
            <v>236</v>
          </cell>
          <cell r="E1350" t="str">
            <v>Top</v>
          </cell>
          <cell r="G1350">
            <v>4.25</v>
          </cell>
          <cell r="I1350">
            <v>30</v>
          </cell>
          <cell r="J1350">
            <v>26</v>
          </cell>
          <cell r="K1350">
            <v>1</v>
          </cell>
          <cell r="L1350">
            <v>3</v>
          </cell>
          <cell r="M1350">
            <v>2</v>
          </cell>
          <cell r="Y1350">
            <v>7.3</v>
          </cell>
          <cell r="Z1350">
            <v>168.1</v>
          </cell>
          <cell r="AA1350">
            <v>1.3</v>
          </cell>
          <cell r="AB1350">
            <v>9</v>
          </cell>
          <cell r="AE1350">
            <v>7.0000000000000001E-3</v>
          </cell>
          <cell r="AF1350">
            <v>4.8000000000000001E-2</v>
          </cell>
          <cell r="AG1350">
            <v>0.153</v>
          </cell>
          <cell r="AI1350">
            <v>1.03E-2</v>
          </cell>
          <cell r="AS1350">
            <v>1.27</v>
          </cell>
          <cell r="AT1350">
            <v>0</v>
          </cell>
        </row>
        <row r="1351">
          <cell r="B1351">
            <v>236</v>
          </cell>
          <cell r="E1351" t="str">
            <v>Top</v>
          </cell>
          <cell r="G1351">
            <v>5.35</v>
          </cell>
          <cell r="I1351">
            <v>22</v>
          </cell>
          <cell r="J1351">
            <v>27</v>
          </cell>
          <cell r="K1351">
            <v>1</v>
          </cell>
          <cell r="L1351">
            <v>3</v>
          </cell>
          <cell r="M1351">
            <v>1</v>
          </cell>
          <cell r="Y1351">
            <v>7.56</v>
          </cell>
          <cell r="Z1351">
            <v>158.5</v>
          </cell>
          <cell r="AA1351">
            <v>1.3</v>
          </cell>
          <cell r="AB1351">
            <v>4</v>
          </cell>
          <cell r="AC1351">
            <v>35.5</v>
          </cell>
          <cell r="AE1351">
            <v>0.02</v>
          </cell>
          <cell r="AF1351">
            <v>2.5000000000000001E-3</v>
          </cell>
          <cell r="AG1351">
            <v>0.34200000000000003</v>
          </cell>
          <cell r="AI1351">
            <v>9.9000000000000008E-3</v>
          </cell>
          <cell r="AS1351">
            <v>2.7</v>
          </cell>
          <cell r="AT1351">
            <v>0.12</v>
          </cell>
        </row>
        <row r="1352">
          <cell r="B1352">
            <v>236</v>
          </cell>
          <cell r="E1352" t="str">
            <v>Top</v>
          </cell>
          <cell r="G1352">
            <v>4.8</v>
          </cell>
          <cell r="I1352">
            <v>25</v>
          </cell>
          <cell r="J1352">
            <v>28</v>
          </cell>
          <cell r="K1352">
            <v>2</v>
          </cell>
          <cell r="L1352">
            <v>3</v>
          </cell>
          <cell r="M1352">
            <v>2</v>
          </cell>
          <cell r="Y1352">
            <v>7.17</v>
          </cell>
          <cell r="Z1352">
            <v>157.6</v>
          </cell>
          <cell r="AA1352">
            <v>1.8</v>
          </cell>
          <cell r="AB1352">
            <v>5</v>
          </cell>
          <cell r="AE1352">
            <v>1.6E-2</v>
          </cell>
          <cell r="AF1352">
            <v>5.1999999999999998E-2</v>
          </cell>
          <cell r="AG1352">
            <v>0.35199999999999998</v>
          </cell>
          <cell r="AI1352">
            <v>6.9000000000000008E-3</v>
          </cell>
          <cell r="AS1352">
            <v>1.33</v>
          </cell>
          <cell r="AT1352">
            <v>0.46</v>
          </cell>
        </row>
        <row r="1353">
          <cell r="B1353">
            <v>236</v>
          </cell>
          <cell r="E1353" t="str">
            <v>Top</v>
          </cell>
          <cell r="G1353">
            <v>5.25</v>
          </cell>
          <cell r="I1353">
            <v>24</v>
          </cell>
          <cell r="J1353">
            <v>27</v>
          </cell>
          <cell r="K1353">
            <v>2</v>
          </cell>
          <cell r="L1353">
            <v>3</v>
          </cell>
          <cell r="M1353">
            <v>3</v>
          </cell>
          <cell r="Y1353">
            <v>6.75</v>
          </cell>
          <cell r="Z1353">
            <v>163.5</v>
          </cell>
          <cell r="AA1353">
            <v>0.6</v>
          </cell>
          <cell r="AB1353">
            <v>5</v>
          </cell>
          <cell r="AD1353">
            <v>5.46</v>
          </cell>
          <cell r="AE1353">
            <v>7.0000000000000001E-3</v>
          </cell>
          <cell r="AF1353">
            <v>3.2000000000000001E-2</v>
          </cell>
          <cell r="AG1353">
            <v>0.33100000000000002</v>
          </cell>
          <cell r="AI1353">
            <v>7.6E-3</v>
          </cell>
          <cell r="AS1353">
            <v>0.88</v>
          </cell>
          <cell r="AT1353">
            <v>0.11</v>
          </cell>
        </row>
        <row r="1354">
          <cell r="B1354">
            <v>236</v>
          </cell>
          <cell r="E1354" t="str">
            <v>Top</v>
          </cell>
          <cell r="G1354">
            <v>4.7</v>
          </cell>
          <cell r="I1354">
            <v>23</v>
          </cell>
          <cell r="J1354">
            <v>27</v>
          </cell>
          <cell r="K1354">
            <v>2</v>
          </cell>
          <cell r="L1354">
            <v>2</v>
          </cell>
          <cell r="M1354">
            <v>2</v>
          </cell>
          <cell r="Y1354">
            <v>7.92</v>
          </cell>
          <cell r="Z1354">
            <v>176</v>
          </cell>
          <cell r="AA1354">
            <v>1</v>
          </cell>
          <cell r="AB1354">
            <v>10</v>
          </cell>
          <cell r="AE1354">
            <v>7.0000000000000001E-3</v>
          </cell>
          <cell r="AF1354">
            <v>2.8000000000000001E-2</v>
          </cell>
          <cell r="AG1354">
            <v>0.32600000000000001</v>
          </cell>
          <cell r="AI1354">
            <v>9.300000000000001E-3</v>
          </cell>
          <cell r="AS1354">
            <v>1.56</v>
          </cell>
          <cell r="AT1354">
            <v>0.15</v>
          </cell>
        </row>
        <row r="1355">
          <cell r="B1355">
            <v>236</v>
          </cell>
          <cell r="E1355" t="str">
            <v>Top</v>
          </cell>
          <cell r="G1355">
            <v>4.25</v>
          </cell>
          <cell r="I1355">
            <v>24</v>
          </cell>
          <cell r="J1355">
            <v>26</v>
          </cell>
          <cell r="K1355">
            <v>1</v>
          </cell>
          <cell r="L1355">
            <v>3</v>
          </cell>
          <cell r="M1355">
            <v>1</v>
          </cell>
          <cell r="Y1355">
            <v>7.26</v>
          </cell>
          <cell r="Z1355">
            <v>157.4</v>
          </cell>
          <cell r="AA1355">
            <v>4.4000000000000004</v>
          </cell>
          <cell r="AB1355">
            <v>5</v>
          </cell>
          <cell r="AC1355">
            <v>43.1</v>
          </cell>
          <cell r="AE1355">
            <v>7.0000000000000001E-3</v>
          </cell>
          <cell r="AF1355">
            <v>2.3E-2</v>
          </cell>
          <cell r="AG1355">
            <v>0.66100000000000003</v>
          </cell>
          <cell r="AI1355">
            <v>1.34E-2</v>
          </cell>
          <cell r="AS1355">
            <v>2.76</v>
          </cell>
          <cell r="AT1355">
            <v>0.12</v>
          </cell>
        </row>
        <row r="1356">
          <cell r="B1356">
            <v>236</v>
          </cell>
          <cell r="E1356" t="str">
            <v>Top</v>
          </cell>
          <cell r="G1356">
            <v>3</v>
          </cell>
          <cell r="I1356">
            <v>15</v>
          </cell>
          <cell r="J1356">
            <v>22</v>
          </cell>
          <cell r="K1356">
            <v>2</v>
          </cell>
          <cell r="L1356">
            <v>3</v>
          </cell>
          <cell r="M1356">
            <v>2</v>
          </cell>
          <cell r="Y1356">
            <v>7.51</v>
          </cell>
          <cell r="Z1356">
            <v>135.19999999999999</v>
          </cell>
          <cell r="AA1356">
            <v>18.3</v>
          </cell>
          <cell r="AB1356">
            <v>5</v>
          </cell>
          <cell r="AE1356">
            <v>7.0000000000000001E-3</v>
          </cell>
          <cell r="AF1356">
            <v>1.2999999999999999E-2</v>
          </cell>
          <cell r="AG1356">
            <v>0.441</v>
          </cell>
          <cell r="AI1356">
            <v>1.66E-2</v>
          </cell>
          <cell r="AS1356">
            <v>6.95</v>
          </cell>
          <cell r="AT1356">
            <v>0</v>
          </cell>
        </row>
        <row r="1357">
          <cell r="B1357">
            <v>236</v>
          </cell>
          <cell r="AS1357">
            <v>18793.75</v>
          </cell>
          <cell r="AT1357">
            <v>14281.25</v>
          </cell>
        </row>
        <row r="1358">
          <cell r="B1358">
            <v>236</v>
          </cell>
          <cell r="AS1358">
            <v>40775</v>
          </cell>
          <cell r="AT1358">
            <v>34462.5</v>
          </cell>
        </row>
        <row r="1359">
          <cell r="B1359">
            <v>236</v>
          </cell>
          <cell r="AS1359">
            <v>35843.75</v>
          </cell>
          <cell r="AT1359">
            <v>30400</v>
          </cell>
        </row>
        <row r="1360">
          <cell r="B1360">
            <v>236</v>
          </cell>
          <cell r="AS1360">
            <v>1150.2500000000002</v>
          </cell>
          <cell r="AT1360">
            <v>636.5</v>
          </cell>
        </row>
        <row r="1361">
          <cell r="B1361">
            <v>236</v>
          </cell>
          <cell r="AS1361">
            <v>20757.5</v>
          </cell>
          <cell r="AT1361">
            <v>17035</v>
          </cell>
        </row>
        <row r="1362">
          <cell r="B1362">
            <v>236</v>
          </cell>
          <cell r="AS1362">
            <v>117706.24999999999</v>
          </cell>
          <cell r="AT1362">
            <v>104200</v>
          </cell>
        </row>
        <row r="1363">
          <cell r="B1363">
            <v>30</v>
          </cell>
          <cell r="E1363" t="str">
            <v>Top</v>
          </cell>
          <cell r="G1363">
            <v>7.5</v>
          </cell>
          <cell r="I1363">
            <v>26</v>
          </cell>
          <cell r="J1363">
            <v>20</v>
          </cell>
          <cell r="K1363">
            <v>1</v>
          </cell>
          <cell r="L1363">
            <v>1</v>
          </cell>
          <cell r="M1363">
            <v>1</v>
          </cell>
          <cell r="Y1363">
            <v>7.63</v>
          </cell>
          <cell r="Z1363">
            <v>94</v>
          </cell>
          <cell r="AA1363">
            <v>0.5</v>
          </cell>
          <cell r="AB1363">
            <v>5</v>
          </cell>
          <cell r="AD1363">
            <v>5.91</v>
          </cell>
          <cell r="AE1363">
            <v>7.0000000000000001E-3</v>
          </cell>
          <cell r="AF1363">
            <v>2.5000000000000001E-3</v>
          </cell>
          <cell r="AG1363">
            <v>0.307</v>
          </cell>
          <cell r="AI1363">
            <v>1.46E-2</v>
          </cell>
          <cell r="AS1363">
            <v>1.18</v>
          </cell>
          <cell r="AT1363">
            <v>0.1</v>
          </cell>
        </row>
        <row r="1364">
          <cell r="B1364">
            <v>30</v>
          </cell>
          <cell r="E1364" t="str">
            <v>Top</v>
          </cell>
          <cell r="G1364">
            <v>7.4</v>
          </cell>
          <cell r="I1364">
            <v>19</v>
          </cell>
          <cell r="J1364">
            <v>22</v>
          </cell>
          <cell r="K1364">
            <v>1</v>
          </cell>
          <cell r="L1364">
            <v>1</v>
          </cell>
          <cell r="M1364">
            <v>1</v>
          </cell>
          <cell r="Y1364">
            <v>7.85</v>
          </cell>
          <cell r="Z1364">
            <v>37.299999999999997</v>
          </cell>
          <cell r="AA1364">
            <v>0.8</v>
          </cell>
          <cell r="AB1364">
            <v>0.5</v>
          </cell>
          <cell r="AE1364">
            <v>7.0000000000000001E-3</v>
          </cell>
          <cell r="AF1364">
            <v>3.5000000000000003E-2</v>
          </cell>
          <cell r="AG1364">
            <v>0.35199999999999998</v>
          </cell>
          <cell r="AI1364">
            <v>5.5999999999999999E-3</v>
          </cell>
          <cell r="AS1364">
            <v>1.01</v>
          </cell>
          <cell r="AT1364">
            <v>0.32</v>
          </cell>
        </row>
        <row r="1365">
          <cell r="B1365">
            <v>30</v>
          </cell>
          <cell r="E1365" t="str">
            <v>Top</v>
          </cell>
          <cell r="G1365">
            <v>7.25</v>
          </cell>
          <cell r="I1365">
            <v>18</v>
          </cell>
          <cell r="J1365">
            <v>21</v>
          </cell>
          <cell r="K1365">
            <v>1</v>
          </cell>
          <cell r="L1365">
            <v>3</v>
          </cell>
          <cell r="M1365">
            <v>1</v>
          </cell>
          <cell r="Y1365">
            <v>7.68</v>
          </cell>
          <cell r="Z1365">
            <v>88.5</v>
          </cell>
          <cell r="AA1365">
            <v>2.6</v>
          </cell>
          <cell r="AB1365">
            <v>4</v>
          </cell>
          <cell r="AC1365">
            <v>19.899999999999999</v>
          </cell>
          <cell r="AE1365">
            <v>7.0000000000000001E-3</v>
          </cell>
          <cell r="AF1365">
            <v>2.9000000000000001E-2</v>
          </cell>
          <cell r="AG1365">
            <v>0.22900000000000001</v>
          </cell>
          <cell r="AI1365">
            <v>4.9000000000000007E-3</v>
          </cell>
          <cell r="AS1365">
            <v>0.97</v>
          </cell>
          <cell r="AT1365">
            <v>0.3</v>
          </cell>
        </row>
        <row r="1366">
          <cell r="B1366">
            <v>30</v>
          </cell>
          <cell r="E1366" t="str">
            <v>Top</v>
          </cell>
          <cell r="G1366">
            <v>8.25</v>
          </cell>
          <cell r="I1366">
            <v>25</v>
          </cell>
          <cell r="J1366">
            <v>26</v>
          </cell>
          <cell r="K1366">
            <v>1</v>
          </cell>
          <cell r="L1366">
            <v>2</v>
          </cell>
          <cell r="M1366">
            <v>1</v>
          </cell>
          <cell r="Y1366">
            <v>6.98</v>
          </cell>
          <cell r="Z1366">
            <v>96</v>
          </cell>
          <cell r="AA1366">
            <v>1</v>
          </cell>
          <cell r="AB1366">
            <v>1</v>
          </cell>
          <cell r="AE1366">
            <v>2.1000000000000001E-2</v>
          </cell>
          <cell r="AF1366">
            <v>3.2000000000000001E-2</v>
          </cell>
          <cell r="AG1366">
            <v>0.27100000000000002</v>
          </cell>
          <cell r="AI1366">
            <v>5.9000000000000007E-3</v>
          </cell>
          <cell r="AS1366">
            <v>0.49</v>
          </cell>
          <cell r="AT1366">
            <v>0.46</v>
          </cell>
        </row>
        <row r="1367">
          <cell r="B1367">
            <v>30</v>
          </cell>
          <cell r="E1367" t="str">
            <v>Top</v>
          </cell>
          <cell r="G1367">
            <v>6.95</v>
          </cell>
          <cell r="I1367">
            <v>19</v>
          </cell>
          <cell r="J1367">
            <v>25</v>
          </cell>
          <cell r="K1367">
            <v>1</v>
          </cell>
          <cell r="L1367">
            <v>3</v>
          </cell>
          <cell r="M1367">
            <v>1</v>
          </cell>
          <cell r="Y1367">
            <v>7.74</v>
          </cell>
          <cell r="Z1367">
            <v>70</v>
          </cell>
          <cell r="AA1367">
            <v>1.8</v>
          </cell>
          <cell r="AB1367">
            <v>4</v>
          </cell>
          <cell r="AD1367">
            <v>4.2300000000000004</v>
          </cell>
          <cell r="AE1367">
            <v>7.0000000000000001E-3</v>
          </cell>
          <cell r="AF1367">
            <v>1.9E-2</v>
          </cell>
          <cell r="AG1367">
            <v>0.252</v>
          </cell>
          <cell r="AI1367">
            <v>5.3E-3</v>
          </cell>
          <cell r="AS1367">
            <v>1.2</v>
          </cell>
          <cell r="AT1367">
            <v>1.06</v>
          </cell>
        </row>
        <row r="1368">
          <cell r="B1368">
            <v>30</v>
          </cell>
          <cell r="E1368" t="str">
            <v>Top</v>
          </cell>
          <cell r="G1368">
            <v>8</v>
          </cell>
          <cell r="I1368">
            <v>22</v>
          </cell>
          <cell r="J1368">
            <v>25</v>
          </cell>
          <cell r="K1368">
            <v>1</v>
          </cell>
          <cell r="M1368">
            <v>1</v>
          </cell>
          <cell r="Y1368">
            <v>8.27</v>
          </cell>
          <cell r="Z1368">
            <v>80.400000000000006</v>
          </cell>
          <cell r="AA1368">
            <v>1.2</v>
          </cell>
          <cell r="AB1368">
            <v>2</v>
          </cell>
          <cell r="AE1368">
            <v>7.0000000000000001E-3</v>
          </cell>
          <cell r="AF1368">
            <v>2.5999999999999999E-2</v>
          </cell>
          <cell r="AG1368">
            <v>0.251</v>
          </cell>
          <cell r="AI1368">
            <v>7.1999999999999998E-3</v>
          </cell>
          <cell r="AS1368">
            <v>0.78</v>
          </cell>
          <cell r="AT1368">
            <v>0.73</v>
          </cell>
        </row>
        <row r="1369">
          <cell r="B1369">
            <v>30</v>
          </cell>
          <cell r="E1369" t="str">
            <v>Top</v>
          </cell>
          <cell r="G1369">
            <v>8.4</v>
          </cell>
          <cell r="I1369">
            <v>22</v>
          </cell>
          <cell r="J1369">
            <v>22</v>
          </cell>
          <cell r="Y1369">
            <v>6.71</v>
          </cell>
          <cell r="Z1369">
            <v>25</v>
          </cell>
          <cell r="AA1369">
            <v>0.7</v>
          </cell>
          <cell r="AB1369">
            <v>5</v>
          </cell>
          <cell r="AC1369">
            <v>64.5</v>
          </cell>
          <cell r="AE1369">
            <v>7.0000000000000001E-3</v>
          </cell>
          <cell r="AF1369">
            <v>8.9999999999999993E-3</v>
          </cell>
          <cell r="AG1369">
            <v>0.34100000000000003</v>
          </cell>
          <cell r="AI1369">
            <v>5.5999999999999999E-3</v>
          </cell>
          <cell r="AS1369">
            <v>1.08</v>
          </cell>
          <cell r="AT1369">
            <v>0.65</v>
          </cell>
        </row>
        <row r="1370">
          <cell r="B1370">
            <v>30</v>
          </cell>
          <cell r="E1370" t="str">
            <v>Top</v>
          </cell>
          <cell r="G1370">
            <v>9.6999999999999993</v>
          </cell>
          <cell r="I1370">
            <v>20</v>
          </cell>
          <cell r="J1370">
            <v>22</v>
          </cell>
          <cell r="K1370">
            <v>1</v>
          </cell>
          <cell r="L1370">
            <v>3</v>
          </cell>
          <cell r="M1370">
            <v>1</v>
          </cell>
          <cell r="Y1370">
            <v>7.59</v>
          </cell>
          <cell r="Z1370">
            <v>87.6</v>
          </cell>
          <cell r="AA1370">
            <v>0.7</v>
          </cell>
          <cell r="AB1370">
            <v>1</v>
          </cell>
          <cell r="AE1370">
            <v>1.4E-2</v>
          </cell>
          <cell r="AF1370">
            <v>1.4999999999999999E-2</v>
          </cell>
          <cell r="AG1370">
            <v>0.33200000000000002</v>
          </cell>
          <cell r="AI1370">
            <v>6.0000000000000001E-3</v>
          </cell>
          <cell r="AS1370">
            <v>0.77</v>
          </cell>
          <cell r="AT1370">
            <v>0.4</v>
          </cell>
        </row>
        <row r="1371">
          <cell r="B1371">
            <v>109</v>
          </cell>
          <cell r="E1371" t="str">
            <v>Top</v>
          </cell>
          <cell r="G1371">
            <v>0.95</v>
          </cell>
          <cell r="I1371">
            <v>28</v>
          </cell>
          <cell r="J1371">
            <v>26</v>
          </cell>
          <cell r="K1371">
            <v>3</v>
          </cell>
          <cell r="L1371">
            <v>3</v>
          </cell>
          <cell r="M1371">
            <v>2</v>
          </cell>
          <cell r="Y1371">
            <v>8.17</v>
          </cell>
          <cell r="Z1371">
            <v>320.3</v>
          </cell>
          <cell r="AA1371">
            <v>29.2</v>
          </cell>
          <cell r="AB1371">
            <v>55</v>
          </cell>
          <cell r="AD1371">
            <v>17.2</v>
          </cell>
          <cell r="AE1371">
            <v>7.0000000000000001E-3</v>
          </cell>
          <cell r="AF1371">
            <v>2.3E-2</v>
          </cell>
          <cell r="AG1371">
            <v>1.0840000000000001</v>
          </cell>
          <cell r="AI1371">
            <v>3.15E-2</v>
          </cell>
          <cell r="AS1371">
            <v>17.579999999999998</v>
          </cell>
          <cell r="AT1371">
            <v>13.89</v>
          </cell>
        </row>
        <row r="1372">
          <cell r="B1372">
            <v>109</v>
          </cell>
          <cell r="E1372" t="str">
            <v>Top</v>
          </cell>
          <cell r="G1372">
            <v>0.85</v>
          </cell>
          <cell r="I1372">
            <v>28</v>
          </cell>
          <cell r="J1372">
            <v>27</v>
          </cell>
          <cell r="K1372">
            <v>2</v>
          </cell>
          <cell r="L1372">
            <v>3</v>
          </cell>
          <cell r="M1372">
            <v>1</v>
          </cell>
          <cell r="Y1372">
            <v>7.83</v>
          </cell>
          <cell r="Z1372">
            <v>187.9</v>
          </cell>
          <cell r="AA1372">
            <v>12.8</v>
          </cell>
          <cell r="AB1372">
            <v>48</v>
          </cell>
          <cell r="AE1372">
            <v>7.0000000000000001E-3</v>
          </cell>
          <cell r="AF1372">
            <v>0.254</v>
          </cell>
          <cell r="AG1372">
            <v>1.155</v>
          </cell>
          <cell r="AI1372">
            <v>4.9500000000000002E-2</v>
          </cell>
          <cell r="AS1372">
            <v>11.42</v>
          </cell>
          <cell r="AT1372">
            <v>8.35</v>
          </cell>
        </row>
        <row r="1373">
          <cell r="B1373">
            <v>109</v>
          </cell>
          <cell r="E1373" t="str">
            <v>Top</v>
          </cell>
          <cell r="G1373">
            <v>0.7</v>
          </cell>
          <cell r="I1373">
            <v>26</v>
          </cell>
          <cell r="J1373">
            <v>27</v>
          </cell>
          <cell r="K1373">
            <v>2</v>
          </cell>
          <cell r="L1373">
            <v>3</v>
          </cell>
          <cell r="M1373">
            <v>2</v>
          </cell>
          <cell r="Y1373">
            <v>7.28</v>
          </cell>
          <cell r="Z1373">
            <v>339.5</v>
          </cell>
          <cell r="AA1373">
            <v>21.7</v>
          </cell>
          <cell r="AB1373">
            <v>44</v>
          </cell>
          <cell r="AC1373">
            <v>64.5</v>
          </cell>
          <cell r="AE1373">
            <v>7.0000000000000001E-3</v>
          </cell>
          <cell r="AF1373">
            <v>0.16800000000000001</v>
          </cell>
          <cell r="AG1373">
            <v>0.17100000000000001</v>
          </cell>
          <cell r="AI1373">
            <v>5.3100000000000001E-2</v>
          </cell>
          <cell r="AS1373">
            <v>24.19</v>
          </cell>
          <cell r="AT1373">
            <v>14.74</v>
          </cell>
        </row>
        <row r="1374">
          <cell r="B1374">
            <v>109</v>
          </cell>
          <cell r="E1374" t="str">
            <v>Top</v>
          </cell>
          <cell r="G1374">
            <v>0.5</v>
          </cell>
          <cell r="I1374">
            <v>29</v>
          </cell>
          <cell r="J1374">
            <v>27</v>
          </cell>
          <cell r="K1374">
            <v>2</v>
          </cell>
          <cell r="L1374">
            <v>3</v>
          </cell>
          <cell r="M1374">
            <v>2</v>
          </cell>
          <cell r="Y1374">
            <v>6.98</v>
          </cell>
          <cell r="Z1374">
            <v>336.2</v>
          </cell>
          <cell r="AA1374">
            <v>58.8</v>
          </cell>
          <cell r="AB1374">
            <v>50</v>
          </cell>
          <cell r="AE1374">
            <v>7.0000000000000001E-3</v>
          </cell>
          <cell r="AF1374">
            <v>0.378</v>
          </cell>
          <cell r="AG1374">
            <v>1.4</v>
          </cell>
          <cell r="AI1374">
            <v>7.7099999999999988E-2</v>
          </cell>
          <cell r="AS1374">
            <v>47.4</v>
          </cell>
          <cell r="AT1374">
            <v>33.49</v>
          </cell>
        </row>
        <row r="1375">
          <cell r="B1375">
            <v>109</v>
          </cell>
          <cell r="E1375" t="str">
            <v>Top</v>
          </cell>
          <cell r="G1375">
            <v>0.9</v>
          </cell>
          <cell r="I1375">
            <v>25</v>
          </cell>
          <cell r="J1375">
            <v>26</v>
          </cell>
          <cell r="K1375">
            <v>3</v>
          </cell>
          <cell r="L1375">
            <v>3</v>
          </cell>
          <cell r="M1375">
            <v>4</v>
          </cell>
          <cell r="Y1375">
            <v>8.2899999999999991</v>
          </cell>
          <cell r="Z1375">
            <v>269.10000000000002</v>
          </cell>
          <cell r="AA1375">
            <v>35.299999999999997</v>
          </cell>
          <cell r="AB1375">
            <v>43</v>
          </cell>
          <cell r="AD1375">
            <v>22.2</v>
          </cell>
          <cell r="AE1375">
            <v>7.0000000000000001E-3</v>
          </cell>
          <cell r="AF1375">
            <v>3.1E-2</v>
          </cell>
          <cell r="AG1375">
            <v>1.26</v>
          </cell>
          <cell r="AI1375">
            <v>4.0799999999999996E-2</v>
          </cell>
          <cell r="AS1375">
            <v>22.34</v>
          </cell>
          <cell r="AT1375">
            <v>17.940000000000001</v>
          </cell>
        </row>
        <row r="1376">
          <cell r="B1376">
            <v>109</v>
          </cell>
          <cell r="E1376" t="str">
            <v>Top</v>
          </cell>
          <cell r="G1376">
            <v>0.6</v>
          </cell>
          <cell r="I1376">
            <v>26</v>
          </cell>
          <cell r="J1376">
            <v>26</v>
          </cell>
          <cell r="K1376">
            <v>3</v>
          </cell>
          <cell r="L1376">
            <v>3</v>
          </cell>
          <cell r="M1376">
            <v>3</v>
          </cell>
          <cell r="Y1376">
            <v>8.3800000000000008</v>
          </cell>
          <cell r="Z1376">
            <v>330.6</v>
          </cell>
          <cell r="AA1376">
            <v>38.5</v>
          </cell>
          <cell r="AB1376">
            <v>45</v>
          </cell>
          <cell r="AE1376">
            <v>7.0000000000000001E-3</v>
          </cell>
          <cell r="AF1376">
            <v>4.2000000000000003E-2</v>
          </cell>
          <cell r="AG1376">
            <v>0.78700000000000003</v>
          </cell>
          <cell r="AI1376">
            <v>4.7700000000000006E-2</v>
          </cell>
          <cell r="AS1376">
            <v>33.260000000000005</v>
          </cell>
          <cell r="AT1376">
            <v>26.3</v>
          </cell>
        </row>
        <row r="1377">
          <cell r="B1377">
            <v>109</v>
          </cell>
          <cell r="E1377" t="str">
            <v>Top</v>
          </cell>
          <cell r="G1377">
            <v>0.5</v>
          </cell>
          <cell r="I1377">
            <v>18</v>
          </cell>
          <cell r="J1377">
            <v>20</v>
          </cell>
          <cell r="K1377">
            <v>3</v>
          </cell>
          <cell r="L1377">
            <v>3</v>
          </cell>
          <cell r="M1377">
            <v>3</v>
          </cell>
          <cell r="Y1377">
            <v>8.36</v>
          </cell>
          <cell r="Z1377">
            <v>328.9</v>
          </cell>
          <cell r="AA1377">
            <v>63</v>
          </cell>
          <cell r="AB1377">
            <v>43</v>
          </cell>
          <cell r="AC1377">
            <v>62.3</v>
          </cell>
          <cell r="AE1377">
            <v>7.0000000000000001E-3</v>
          </cell>
          <cell r="AF1377">
            <v>1.9E-2</v>
          </cell>
          <cell r="AG1377">
            <v>1.62</v>
          </cell>
          <cell r="AI1377">
            <v>7.2800000000000004E-2</v>
          </cell>
          <cell r="AS1377">
            <v>42.589999999999996</v>
          </cell>
          <cell r="AT1377">
            <v>33.869999999999997</v>
          </cell>
        </row>
        <row r="1378">
          <cell r="B1378">
            <v>109</v>
          </cell>
          <cell r="AS1378">
            <v>40.480000000000004</v>
          </cell>
          <cell r="AT1378">
            <v>37.67</v>
          </cell>
        </row>
        <row r="1379">
          <cell r="B1379">
            <v>256.10000000000002</v>
          </cell>
          <cell r="E1379" t="str">
            <v>Top</v>
          </cell>
          <cell r="G1379">
            <v>2.1</v>
          </cell>
          <cell r="I1379">
            <v>25</v>
          </cell>
          <cell r="J1379">
            <v>24</v>
          </cell>
          <cell r="K1379">
            <v>2</v>
          </cell>
          <cell r="L1379">
            <v>1</v>
          </cell>
          <cell r="M1379">
            <v>1</v>
          </cell>
          <cell r="Y1379">
            <v>7.81</v>
          </cell>
          <cell r="Z1379">
            <v>288.7</v>
          </cell>
          <cell r="AA1379">
            <v>10.5</v>
          </cell>
          <cell r="AB1379">
            <v>5</v>
          </cell>
          <cell r="AD1379">
            <v>33.9</v>
          </cell>
          <cell r="AE1379">
            <v>0.13900000000000001</v>
          </cell>
          <cell r="AF1379">
            <v>5.5E-2</v>
          </cell>
          <cell r="AG1379">
            <v>1.0469999999999999</v>
          </cell>
          <cell r="AI1379">
            <v>2.3399999999999997E-2</v>
          </cell>
          <cell r="AS1379">
            <v>2.2599999999999998</v>
          </cell>
          <cell r="AT1379">
            <v>1.66</v>
          </cell>
        </row>
        <row r="1380">
          <cell r="B1380">
            <v>256.10000000000002</v>
          </cell>
          <cell r="E1380" t="str">
            <v>Top</v>
          </cell>
          <cell r="Y1380">
            <v>7.21</v>
          </cell>
          <cell r="Z1380">
            <v>350.5</v>
          </cell>
          <cell r="AA1380">
            <v>12</v>
          </cell>
          <cell r="AB1380">
            <v>5</v>
          </cell>
          <cell r="AE1380">
            <v>0.496</v>
          </cell>
          <cell r="AF1380">
            <v>1.2E-2</v>
          </cell>
          <cell r="AG1380">
            <v>0.84599999999999997</v>
          </cell>
          <cell r="AI1380">
            <v>2.06E-2</v>
          </cell>
        </row>
        <row r="1381">
          <cell r="B1381">
            <v>256.10000000000002</v>
          </cell>
          <cell r="E1381" t="str">
            <v>Top</v>
          </cell>
          <cell r="G1381">
            <v>1.75</v>
          </cell>
          <cell r="I1381">
            <v>28</v>
          </cell>
          <cell r="J1381">
            <v>26</v>
          </cell>
          <cell r="K1381">
            <v>3</v>
          </cell>
          <cell r="L1381">
            <v>1</v>
          </cell>
          <cell r="M1381">
            <v>1</v>
          </cell>
          <cell r="Y1381">
            <v>8.65</v>
          </cell>
          <cell r="Z1381">
            <v>371.2</v>
          </cell>
          <cell r="AA1381">
            <v>6.1</v>
          </cell>
          <cell r="AB1381">
            <v>5</v>
          </cell>
          <cell r="AE1381">
            <v>0.49399999999999999</v>
          </cell>
          <cell r="AF1381">
            <v>0.03</v>
          </cell>
          <cell r="AG1381">
            <v>0.99299999999999999</v>
          </cell>
          <cell r="AI1381">
            <v>1.7999999999999999E-2</v>
          </cell>
          <cell r="AS1381">
            <v>5.66</v>
          </cell>
          <cell r="AT1381">
            <v>0.27</v>
          </cell>
        </row>
        <row r="1382">
          <cell r="B1382">
            <v>256.10000000000002</v>
          </cell>
          <cell r="E1382" t="str">
            <v>Top</v>
          </cell>
          <cell r="G1382">
            <v>3.05</v>
          </cell>
          <cell r="I1382">
            <v>26</v>
          </cell>
          <cell r="J1382">
            <v>24</v>
          </cell>
          <cell r="K1382">
            <v>1</v>
          </cell>
          <cell r="L1382">
            <v>1</v>
          </cell>
          <cell r="M1382">
            <v>2</v>
          </cell>
          <cell r="Y1382">
            <v>8.14</v>
          </cell>
          <cell r="Z1382">
            <v>369.5</v>
          </cell>
          <cell r="AA1382">
            <v>3.9</v>
          </cell>
          <cell r="AB1382">
            <v>7</v>
          </cell>
          <cell r="AC1382">
            <v>60.2</v>
          </cell>
          <cell r="AE1382">
            <v>0.26</v>
          </cell>
          <cell r="AF1382">
            <v>0.11</v>
          </cell>
          <cell r="AG1382">
            <v>0.67200000000000004</v>
          </cell>
          <cell r="AI1382">
            <v>2.07E-2</v>
          </cell>
          <cell r="AS1382">
            <v>3.34</v>
          </cell>
          <cell r="AT1382">
            <v>1.55</v>
          </cell>
        </row>
        <row r="1383">
          <cell r="B1383">
            <v>256.10000000000002</v>
          </cell>
          <cell r="E1383" t="str">
            <v>Top</v>
          </cell>
          <cell r="G1383">
            <v>4.0999999999999996</v>
          </cell>
          <cell r="I1383">
            <v>31</v>
          </cell>
          <cell r="J1383">
            <v>25</v>
          </cell>
          <cell r="K1383">
            <v>1</v>
          </cell>
          <cell r="L1383">
            <v>1</v>
          </cell>
          <cell r="M1383">
            <v>1</v>
          </cell>
          <cell r="Y1383">
            <v>7.36</v>
          </cell>
          <cell r="Z1383">
            <v>311.8</v>
          </cell>
          <cell r="AA1383">
            <v>3.2</v>
          </cell>
          <cell r="AB1383">
            <v>5</v>
          </cell>
          <cell r="AE1383">
            <v>0.40200000000000002</v>
          </cell>
          <cell r="AF1383">
            <v>3.9E-2</v>
          </cell>
          <cell r="AG1383">
            <v>0.73699999999999999</v>
          </cell>
          <cell r="AI1383">
            <v>1.77E-2</v>
          </cell>
          <cell r="AS1383">
            <v>3.51</v>
          </cell>
          <cell r="AT1383">
            <v>1.1399999999999999</v>
          </cell>
        </row>
        <row r="1384">
          <cell r="B1384">
            <v>256.10000000000002</v>
          </cell>
          <cell r="E1384" t="str">
            <v>Top</v>
          </cell>
          <cell r="G1384">
            <v>1.9</v>
          </cell>
          <cell r="I1384">
            <v>20</v>
          </cell>
          <cell r="J1384">
            <v>25</v>
          </cell>
          <cell r="K1384">
            <v>2</v>
          </cell>
          <cell r="L1384">
            <v>1</v>
          </cell>
          <cell r="M1384">
            <v>2</v>
          </cell>
          <cell r="Y1384">
            <v>7.64</v>
          </cell>
          <cell r="Z1384">
            <v>347.1</v>
          </cell>
          <cell r="AA1384">
            <v>9.6</v>
          </cell>
          <cell r="AB1384">
            <v>9</v>
          </cell>
          <cell r="AD1384">
            <v>31.8</v>
          </cell>
          <cell r="AE1384">
            <v>5.3999999999999999E-2</v>
          </cell>
          <cell r="AF1384">
            <v>2.4E-2</v>
          </cell>
          <cell r="AG1384">
            <v>0.24199999999999999</v>
          </cell>
          <cell r="AI1384">
            <v>2.29E-2</v>
          </cell>
          <cell r="AS1384">
            <v>9.5299999999999994</v>
          </cell>
          <cell r="AT1384">
            <v>0.38</v>
          </cell>
        </row>
        <row r="1385">
          <cell r="B1385">
            <v>256.10000000000002</v>
          </cell>
          <cell r="E1385" t="str">
            <v>Top</v>
          </cell>
          <cell r="G1385">
            <v>3.2</v>
          </cell>
          <cell r="I1385">
            <v>19</v>
          </cell>
          <cell r="J1385">
            <v>20</v>
          </cell>
          <cell r="K1385">
            <v>1</v>
          </cell>
          <cell r="L1385">
            <v>1</v>
          </cell>
          <cell r="M1385">
            <v>2</v>
          </cell>
          <cell r="Y1385">
            <v>7.4</v>
          </cell>
          <cell r="Z1385">
            <v>328.7</v>
          </cell>
          <cell r="AA1385">
            <v>5.4</v>
          </cell>
          <cell r="AB1385">
            <v>7</v>
          </cell>
          <cell r="AE1385">
            <v>0.20100000000000001</v>
          </cell>
          <cell r="AF1385">
            <v>4.2999999999999997E-2</v>
          </cell>
          <cell r="AG1385">
            <v>0.48299999999999998</v>
          </cell>
          <cell r="AI1385">
            <v>2.0899999999999998E-2</v>
          </cell>
          <cell r="AS1385">
            <v>2.74</v>
          </cell>
          <cell r="AT1385">
            <v>0.04</v>
          </cell>
        </row>
        <row r="1386">
          <cell r="B1386">
            <v>256.10000000000002</v>
          </cell>
          <cell r="E1386" t="str">
            <v>Top</v>
          </cell>
          <cell r="G1386">
            <v>3.7</v>
          </cell>
          <cell r="I1386">
            <v>31</v>
          </cell>
          <cell r="J1386">
            <v>20</v>
          </cell>
          <cell r="K1386">
            <v>1</v>
          </cell>
          <cell r="L1386">
            <v>1</v>
          </cell>
          <cell r="M1386">
            <v>1</v>
          </cell>
          <cell r="Y1386">
            <v>8.11</v>
          </cell>
          <cell r="Z1386">
            <v>365.6</v>
          </cell>
          <cell r="AA1386">
            <v>3.2</v>
          </cell>
          <cell r="AB1386">
            <v>6</v>
          </cell>
          <cell r="AC1386">
            <v>37.1</v>
          </cell>
          <cell r="AE1386">
            <v>0.25</v>
          </cell>
          <cell r="AF1386">
            <v>3.5000000000000003E-2</v>
          </cell>
          <cell r="AG1386">
            <v>0.63800000000000001</v>
          </cell>
          <cell r="AI1386">
            <v>1.67E-2</v>
          </cell>
          <cell r="AS1386" t="str">
            <v>-</v>
          </cell>
          <cell r="AT1386" t="str">
            <v>-</v>
          </cell>
        </row>
        <row r="1387">
          <cell r="B1387">
            <v>256.10000000000002</v>
          </cell>
          <cell r="E1387" t="str">
            <v>Top</v>
          </cell>
          <cell r="G1387">
            <v>3.75</v>
          </cell>
          <cell r="I1387">
            <v>25</v>
          </cell>
          <cell r="J1387">
            <v>20</v>
          </cell>
          <cell r="K1387">
            <v>1</v>
          </cell>
          <cell r="L1387">
            <v>1</v>
          </cell>
          <cell r="M1387">
            <v>1</v>
          </cell>
          <cell r="Y1387">
            <v>7.81</v>
          </cell>
          <cell r="Z1387">
            <v>353.7</v>
          </cell>
          <cell r="AA1387">
            <v>7.8</v>
          </cell>
          <cell r="AB1387">
            <v>6</v>
          </cell>
          <cell r="AE1387">
            <v>0.29299999999999998</v>
          </cell>
          <cell r="AF1387">
            <v>6.9000000000000006E-2</v>
          </cell>
          <cell r="AG1387">
            <v>0.67400000000000004</v>
          </cell>
          <cell r="AI1387">
            <v>2.5000000000000001E-2</v>
          </cell>
          <cell r="AS1387">
            <v>2.25</v>
          </cell>
          <cell r="AT1387">
            <v>0.3</v>
          </cell>
        </row>
        <row r="1388">
          <cell r="B1388">
            <v>256.2</v>
          </cell>
          <cell r="E1388" t="str">
            <v>Top</v>
          </cell>
          <cell r="G1388">
            <v>2.4</v>
          </cell>
          <cell r="I1388">
            <v>25</v>
          </cell>
          <cell r="J1388">
            <v>24</v>
          </cell>
          <cell r="K1388">
            <v>2</v>
          </cell>
          <cell r="L1388">
            <v>1</v>
          </cell>
          <cell r="M1388">
            <v>1</v>
          </cell>
          <cell r="Y1388">
            <v>7.55</v>
          </cell>
          <cell r="Z1388">
            <v>353.4</v>
          </cell>
          <cell r="AA1388">
            <v>10</v>
          </cell>
          <cell r="AB1388">
            <v>6</v>
          </cell>
          <cell r="AD1388">
            <v>26.9</v>
          </cell>
          <cell r="AE1388">
            <v>0.39900000000000002</v>
          </cell>
          <cell r="AF1388">
            <v>5.7000000000000002E-2</v>
          </cell>
          <cell r="AG1388">
            <v>1.157</v>
          </cell>
          <cell r="AI1388">
            <v>1.9800000000000002E-2</v>
          </cell>
          <cell r="AS1388">
            <v>1.47</v>
          </cell>
          <cell r="AT1388">
            <v>0.96</v>
          </cell>
        </row>
        <row r="1389">
          <cell r="B1389">
            <v>256.2</v>
          </cell>
          <cell r="E1389" t="str">
            <v>Top</v>
          </cell>
          <cell r="G1389">
            <v>1.9</v>
          </cell>
          <cell r="I1389">
            <v>31</v>
          </cell>
          <cell r="J1389">
            <v>26</v>
          </cell>
          <cell r="K1389">
            <v>2</v>
          </cell>
          <cell r="L1389">
            <v>1</v>
          </cell>
          <cell r="M1389">
            <v>2</v>
          </cell>
          <cell r="Y1389">
            <v>8.6999999999999993</v>
          </cell>
          <cell r="Z1389">
            <v>374</v>
          </cell>
          <cell r="AA1389">
            <v>13.3</v>
          </cell>
          <cell r="AB1389">
            <v>5</v>
          </cell>
          <cell r="AE1389">
            <v>0.28100000000000003</v>
          </cell>
          <cell r="AF1389">
            <v>2.9000000000000001E-2</v>
          </cell>
          <cell r="AG1389">
            <v>0.93700000000000006</v>
          </cell>
          <cell r="AI1389">
            <v>3.0499999999999999E-2</v>
          </cell>
          <cell r="AS1389">
            <v>5.79</v>
          </cell>
          <cell r="AT1389">
            <v>0.81</v>
          </cell>
        </row>
        <row r="1390">
          <cell r="B1390">
            <v>256.2</v>
          </cell>
          <cell r="E1390" t="str">
            <v>Top</v>
          </cell>
          <cell r="G1390">
            <v>2.1</v>
          </cell>
          <cell r="I1390">
            <v>26</v>
          </cell>
          <cell r="J1390">
            <v>24</v>
          </cell>
          <cell r="K1390">
            <v>1</v>
          </cell>
          <cell r="L1390">
            <v>1</v>
          </cell>
          <cell r="M1390">
            <v>2</v>
          </cell>
          <cell r="Y1390">
            <v>7.81</v>
          </cell>
          <cell r="Z1390">
            <v>298.89999999999998</v>
          </cell>
          <cell r="AA1390">
            <v>15.1</v>
          </cell>
          <cell r="AB1390">
            <v>7</v>
          </cell>
          <cell r="AC1390">
            <v>54.7</v>
          </cell>
          <cell r="AE1390">
            <v>0.24099999999999999</v>
          </cell>
          <cell r="AF1390">
            <v>0.12</v>
          </cell>
          <cell r="AG1390">
            <v>0.93500000000000005</v>
          </cell>
          <cell r="AI1390">
            <v>2.4399999999999998E-2</v>
          </cell>
          <cell r="AS1390">
            <v>3.9699999999999998</v>
          </cell>
          <cell r="AT1390">
            <v>1.63</v>
          </cell>
        </row>
        <row r="1391">
          <cell r="B1391">
            <v>256.2</v>
          </cell>
          <cell r="E1391" t="str">
            <v>Top</v>
          </cell>
          <cell r="G1391">
            <v>3.95</v>
          </cell>
          <cell r="I1391">
            <v>31</v>
          </cell>
          <cell r="J1391">
            <v>25</v>
          </cell>
          <cell r="K1391">
            <v>1</v>
          </cell>
          <cell r="L1391">
            <v>2</v>
          </cell>
          <cell r="M1391">
            <v>1</v>
          </cell>
          <cell r="Y1391">
            <v>7.7</v>
          </cell>
          <cell r="Z1391">
            <v>332.7</v>
          </cell>
          <cell r="AA1391">
            <v>4</v>
          </cell>
          <cell r="AB1391">
            <v>5</v>
          </cell>
          <cell r="AE1391">
            <v>0.40899999999999997</v>
          </cell>
          <cell r="AF1391">
            <v>7.9000000000000001E-2</v>
          </cell>
          <cell r="AG1391">
            <v>0.56000000000000005</v>
          </cell>
          <cell r="AI1391">
            <v>1.77E-2</v>
          </cell>
          <cell r="AS1391">
            <v>2.8499999999999996</v>
          </cell>
          <cell r="AT1391">
            <v>0.21</v>
          </cell>
        </row>
        <row r="1392">
          <cell r="B1392">
            <v>256.2</v>
          </cell>
          <cell r="E1392" t="str">
            <v>Top</v>
          </cell>
          <cell r="G1392">
            <v>2</v>
          </cell>
          <cell r="I1392">
            <v>20</v>
          </cell>
          <cell r="J1392">
            <v>25</v>
          </cell>
          <cell r="K1392">
            <v>2</v>
          </cell>
          <cell r="L1392">
            <v>1</v>
          </cell>
          <cell r="M1392">
            <v>2</v>
          </cell>
          <cell r="Y1392">
            <v>7.92</v>
          </cell>
          <cell r="Z1392">
            <v>274.2</v>
          </cell>
          <cell r="AA1392">
            <v>11.3</v>
          </cell>
          <cell r="AB1392">
            <v>5</v>
          </cell>
          <cell r="AD1392">
            <v>32.299999999999997</v>
          </cell>
          <cell r="AE1392">
            <v>0.14499999999999999</v>
          </cell>
          <cell r="AF1392">
            <v>2.5000000000000001E-2</v>
          </cell>
          <cell r="AG1392">
            <v>0.58199999999999996</v>
          </cell>
          <cell r="AI1392">
            <v>2.0300000000000002E-2</v>
          </cell>
          <cell r="AS1392">
            <v>9.06</v>
          </cell>
          <cell r="AT1392">
            <v>0.86</v>
          </cell>
        </row>
        <row r="1393">
          <cell r="B1393">
            <v>256.2</v>
          </cell>
          <cell r="E1393" t="str">
            <v>Top</v>
          </cell>
          <cell r="G1393">
            <v>3.05</v>
          </cell>
          <cell r="I1393">
            <v>19</v>
          </cell>
          <cell r="J1393">
            <v>21</v>
          </cell>
          <cell r="K1393">
            <v>1</v>
          </cell>
          <cell r="L1393">
            <v>1</v>
          </cell>
          <cell r="M1393">
            <v>2</v>
          </cell>
          <cell r="Y1393">
            <v>7.14</v>
          </cell>
          <cell r="Z1393">
            <v>327</v>
          </cell>
          <cell r="AA1393">
            <v>3.1</v>
          </cell>
          <cell r="AB1393">
            <v>6</v>
          </cell>
          <cell r="AE1393">
            <v>0.13100000000000001</v>
          </cell>
          <cell r="AF1393">
            <v>4.2000000000000003E-2</v>
          </cell>
          <cell r="AG1393">
            <v>0.59699999999999998</v>
          </cell>
          <cell r="AI1393">
            <v>2.06E-2</v>
          </cell>
          <cell r="AS1393">
            <v>2.4</v>
          </cell>
          <cell r="AT1393">
            <v>0.4</v>
          </cell>
        </row>
        <row r="1394">
          <cell r="B1394">
            <v>256.2</v>
          </cell>
          <cell r="E1394" t="str">
            <v>Top</v>
          </cell>
          <cell r="G1394">
            <v>3.55</v>
          </cell>
          <cell r="I1394">
            <v>31</v>
          </cell>
          <cell r="J1394">
            <v>22</v>
          </cell>
          <cell r="K1394">
            <v>1</v>
          </cell>
          <cell r="L1394">
            <v>1</v>
          </cell>
          <cell r="M1394">
            <v>1</v>
          </cell>
          <cell r="Y1394">
            <v>8.02</v>
          </cell>
          <cell r="Z1394">
            <v>351.6</v>
          </cell>
          <cell r="AA1394">
            <v>3.2</v>
          </cell>
          <cell r="AB1394">
            <v>7</v>
          </cell>
          <cell r="AC1394">
            <v>36.6</v>
          </cell>
          <cell r="AE1394">
            <v>0.152</v>
          </cell>
          <cell r="AF1394">
            <v>5.8999999999999997E-2</v>
          </cell>
          <cell r="AG1394">
            <v>0.66900000000000004</v>
          </cell>
          <cell r="AI1394">
            <v>1.77E-2</v>
          </cell>
          <cell r="AS1394" t="str">
            <v>-</v>
          </cell>
          <cell r="AT1394" t="str">
            <v>-</v>
          </cell>
        </row>
        <row r="1395">
          <cell r="B1395">
            <v>256.2</v>
          </cell>
          <cell r="E1395" t="str">
            <v>Top</v>
          </cell>
          <cell r="G1395">
            <v>3.6</v>
          </cell>
          <cell r="I1395">
            <v>25</v>
          </cell>
          <cell r="J1395">
            <v>20</v>
          </cell>
          <cell r="K1395">
            <v>1</v>
          </cell>
          <cell r="L1395">
            <v>1</v>
          </cell>
          <cell r="M1395">
            <v>1</v>
          </cell>
          <cell r="Y1395">
            <v>8.1199999999999992</v>
          </cell>
          <cell r="Z1395">
            <v>371.1</v>
          </cell>
          <cell r="AA1395">
            <v>5.0999999999999996</v>
          </cell>
          <cell r="AB1395">
            <v>6</v>
          </cell>
          <cell r="AE1395">
            <v>0.3</v>
          </cell>
          <cell r="AF1395">
            <v>6.5000000000000002E-2</v>
          </cell>
          <cell r="AG1395">
            <v>0.32600000000000001</v>
          </cell>
          <cell r="AI1395">
            <v>1.8499999999999999E-2</v>
          </cell>
          <cell r="AS1395">
            <v>2.25</v>
          </cell>
          <cell r="AT1395">
            <v>0.35</v>
          </cell>
        </row>
        <row r="1396">
          <cell r="B1396">
            <v>256</v>
          </cell>
          <cell r="AS1396">
            <v>1400.5</v>
          </cell>
          <cell r="AT1396">
            <v>1400.5</v>
          </cell>
        </row>
        <row r="1397">
          <cell r="B1397">
            <v>256</v>
          </cell>
          <cell r="AS1397">
            <v>168.65</v>
          </cell>
          <cell r="AT1397">
            <v>20.03</v>
          </cell>
        </row>
        <row r="1398">
          <cell r="B1398">
            <v>256</v>
          </cell>
          <cell r="AS1398">
            <v>6.95</v>
          </cell>
          <cell r="AT1398">
            <v>2.16</v>
          </cell>
        </row>
        <row r="1399">
          <cell r="B1399">
            <v>256</v>
          </cell>
          <cell r="AS1399">
            <v>7.48</v>
          </cell>
          <cell r="AT1399">
            <v>7.05</v>
          </cell>
        </row>
        <row r="1400">
          <cell r="B1400">
            <v>256</v>
          </cell>
          <cell r="AS1400" t="str">
            <v>-</v>
          </cell>
          <cell r="AT1400" t="str">
            <v>-</v>
          </cell>
        </row>
        <row r="1401">
          <cell r="B1401">
            <v>99</v>
          </cell>
          <cell r="E1401" t="str">
            <v>Top</v>
          </cell>
          <cell r="G1401">
            <v>1.4</v>
          </cell>
          <cell r="I1401">
            <v>22</v>
          </cell>
          <cell r="J1401">
            <v>24</v>
          </cell>
          <cell r="K1401">
            <v>2</v>
          </cell>
          <cell r="L1401">
            <v>1</v>
          </cell>
          <cell r="M1401">
            <v>2</v>
          </cell>
          <cell r="Y1401">
            <v>6.98</v>
          </cell>
          <cell r="Z1401">
            <v>109.7</v>
          </cell>
          <cell r="AA1401">
            <v>7.5</v>
          </cell>
          <cell r="AB1401">
            <v>55</v>
          </cell>
          <cell r="AD1401">
            <v>5</v>
          </cell>
          <cell r="AE1401">
            <v>5.3999999999999999E-2</v>
          </cell>
          <cell r="AF1401">
            <v>0.127</v>
          </cell>
          <cell r="AG1401">
            <v>0.56499999999999995</v>
          </cell>
          <cell r="AI1401">
            <v>1.4500000000000001E-2</v>
          </cell>
          <cell r="AS1401">
            <v>3.04</v>
          </cell>
          <cell r="AT1401">
            <v>0</v>
          </cell>
        </row>
        <row r="1402">
          <cell r="B1402">
            <v>99</v>
          </cell>
          <cell r="E1402" t="str">
            <v>Top</v>
          </cell>
          <cell r="G1402">
            <v>1.55</v>
          </cell>
          <cell r="I1402">
            <v>23</v>
          </cell>
          <cell r="J1402">
            <v>24</v>
          </cell>
          <cell r="K1402">
            <v>2</v>
          </cell>
          <cell r="L1402">
            <v>3</v>
          </cell>
          <cell r="M1402">
            <v>2</v>
          </cell>
          <cell r="Y1402">
            <v>7.32</v>
          </cell>
          <cell r="Z1402">
            <v>87</v>
          </cell>
          <cell r="AA1402">
            <v>8.9</v>
          </cell>
          <cell r="AB1402">
            <v>44</v>
          </cell>
          <cell r="AE1402">
            <v>0.06</v>
          </cell>
          <cell r="AF1402">
            <v>9.4E-2</v>
          </cell>
          <cell r="AG1402">
            <v>0.49299999999999999</v>
          </cell>
          <cell r="AI1402">
            <v>1.6800000000000002E-2</v>
          </cell>
          <cell r="AS1402">
            <v>6.01</v>
          </cell>
          <cell r="AT1402">
            <v>0</v>
          </cell>
        </row>
        <row r="1403">
          <cell r="B1403">
            <v>99</v>
          </cell>
          <cell r="E1403" t="str">
            <v>Top</v>
          </cell>
          <cell r="G1403">
            <v>1.45</v>
          </cell>
          <cell r="I1403">
            <v>16</v>
          </cell>
          <cell r="J1403">
            <v>26</v>
          </cell>
          <cell r="K1403">
            <v>2</v>
          </cell>
          <cell r="L1403">
            <v>3</v>
          </cell>
          <cell r="M1403">
            <v>2</v>
          </cell>
          <cell r="Y1403">
            <v>7.31</v>
          </cell>
          <cell r="Z1403">
            <v>85.2</v>
          </cell>
          <cell r="AA1403">
            <v>4.7</v>
          </cell>
          <cell r="AB1403">
            <v>55</v>
          </cell>
          <cell r="AC1403">
            <v>27.6</v>
          </cell>
          <cell r="AE1403">
            <v>7.0000000000000001E-3</v>
          </cell>
          <cell r="AF1403">
            <v>3.1E-2</v>
          </cell>
          <cell r="AG1403">
            <v>0.46800000000000003</v>
          </cell>
          <cell r="AI1403">
            <v>1.3599999999999999E-2</v>
          </cell>
          <cell r="AS1403">
            <v>4.67</v>
          </cell>
          <cell r="AT1403">
            <v>0.23</v>
          </cell>
        </row>
        <row r="1404">
          <cell r="B1404">
            <v>99</v>
          </cell>
          <cell r="E1404" t="str">
            <v>Top</v>
          </cell>
          <cell r="G1404">
            <v>1.55</v>
          </cell>
          <cell r="I1404">
            <v>17</v>
          </cell>
          <cell r="J1404">
            <v>23</v>
          </cell>
          <cell r="K1404">
            <v>2</v>
          </cell>
          <cell r="L1404">
            <v>3</v>
          </cell>
          <cell r="M1404">
            <v>2</v>
          </cell>
          <cell r="Y1404">
            <v>7.4</v>
          </cell>
          <cell r="Z1404">
            <v>88.6</v>
          </cell>
          <cell r="AA1404">
            <v>3.8</v>
          </cell>
          <cell r="AB1404">
            <v>60</v>
          </cell>
          <cell r="AE1404">
            <v>2.3E-2</v>
          </cell>
          <cell r="AF1404">
            <v>0.09</v>
          </cell>
          <cell r="AG1404">
            <v>0.28899999999999998</v>
          </cell>
          <cell r="AI1404">
            <v>1.3300000000000001E-2</v>
          </cell>
          <cell r="AS1404">
            <v>2.67</v>
          </cell>
          <cell r="AT1404">
            <v>0</v>
          </cell>
        </row>
        <row r="1405">
          <cell r="B1405">
            <v>99</v>
          </cell>
          <cell r="E1405" t="str">
            <v>Top</v>
          </cell>
          <cell r="G1405">
            <v>1.65</v>
          </cell>
          <cell r="I1405">
            <v>23</v>
          </cell>
          <cell r="J1405">
            <v>24</v>
          </cell>
          <cell r="K1405">
            <v>2</v>
          </cell>
          <cell r="L1405">
            <v>3</v>
          </cell>
          <cell r="M1405">
            <v>2</v>
          </cell>
          <cell r="Y1405">
            <v>7.47</v>
          </cell>
          <cell r="Z1405">
            <v>113.9</v>
          </cell>
          <cell r="AA1405">
            <v>5.0999999999999996</v>
          </cell>
          <cell r="AB1405">
            <v>60</v>
          </cell>
          <cell r="AD1405">
            <v>5.55</v>
          </cell>
          <cell r="AE1405">
            <v>2.9000000000000001E-2</v>
          </cell>
          <cell r="AF1405">
            <v>0.17100000000000001</v>
          </cell>
          <cell r="AG1405">
            <v>0.39</v>
          </cell>
          <cell r="AI1405">
            <v>1.2699999999999999E-2</v>
          </cell>
          <cell r="AS1405">
            <v>3.04</v>
          </cell>
          <cell r="AT1405">
            <v>0.92</v>
          </cell>
        </row>
        <row r="1406">
          <cell r="B1406">
            <v>99</v>
          </cell>
          <cell r="E1406" t="str">
            <v>Top</v>
          </cell>
          <cell r="G1406">
            <v>1.55</v>
          </cell>
          <cell r="I1406">
            <v>21</v>
          </cell>
          <cell r="J1406">
            <v>21</v>
          </cell>
          <cell r="K1406">
            <v>1</v>
          </cell>
          <cell r="L1406">
            <v>3</v>
          </cell>
          <cell r="M1406">
            <v>2</v>
          </cell>
          <cell r="Y1406">
            <v>7.4</v>
          </cell>
          <cell r="Z1406">
            <v>100.1</v>
          </cell>
          <cell r="AA1406">
            <v>5.8</v>
          </cell>
          <cell r="AB1406">
            <v>60</v>
          </cell>
          <cell r="AE1406">
            <v>7.0000000000000001E-3</v>
          </cell>
          <cell r="AF1406">
            <v>1.6E-2</v>
          </cell>
          <cell r="AG1406">
            <v>0.39400000000000002</v>
          </cell>
          <cell r="AI1406">
            <v>1.2699999999999999E-2</v>
          </cell>
          <cell r="AS1406">
            <v>4.74</v>
          </cell>
          <cell r="AT1406">
            <v>0</v>
          </cell>
        </row>
        <row r="1407">
          <cell r="B1407">
            <v>99</v>
          </cell>
          <cell r="E1407" t="str">
            <v>Top</v>
          </cell>
          <cell r="G1407">
            <v>1.45</v>
          </cell>
          <cell r="I1407">
            <v>21</v>
          </cell>
          <cell r="J1407">
            <v>21</v>
          </cell>
          <cell r="K1407">
            <v>2</v>
          </cell>
          <cell r="L1407">
            <v>3</v>
          </cell>
          <cell r="M1407">
            <v>2</v>
          </cell>
          <cell r="Y1407">
            <v>7.03</v>
          </cell>
          <cell r="Z1407">
            <v>90.4</v>
          </cell>
          <cell r="AA1407">
            <v>3.6</v>
          </cell>
          <cell r="AB1407">
            <v>60</v>
          </cell>
          <cell r="AC1407">
            <v>27.8</v>
          </cell>
          <cell r="AE1407">
            <v>7.0000000000000001E-3</v>
          </cell>
          <cell r="AF1407">
            <v>1.9E-2</v>
          </cell>
          <cell r="AG1407">
            <v>0.26900000000000002</v>
          </cell>
          <cell r="AI1407">
            <v>1.4999999999999999E-2</v>
          </cell>
          <cell r="AS1407">
            <v>3.02</v>
          </cell>
          <cell r="AT1407">
            <v>0.63</v>
          </cell>
        </row>
        <row r="1408">
          <cell r="B1408">
            <v>99</v>
          </cell>
          <cell r="E1408" t="str">
            <v>Top</v>
          </cell>
          <cell r="G1408">
            <v>1.55</v>
          </cell>
          <cell r="I1408">
            <v>22</v>
          </cell>
          <cell r="J1408">
            <v>23</v>
          </cell>
          <cell r="K1408">
            <v>2</v>
          </cell>
          <cell r="L1408">
            <v>3</v>
          </cell>
          <cell r="M1408">
            <v>2</v>
          </cell>
          <cell r="Y1408">
            <v>6.69</v>
          </cell>
          <cell r="Z1408">
            <v>113.8</v>
          </cell>
          <cell r="AA1408">
            <v>4.5999999999999996</v>
          </cell>
          <cell r="AB1408">
            <v>50</v>
          </cell>
          <cell r="AE1408">
            <v>7.0000000000000001E-3</v>
          </cell>
          <cell r="AF1408">
            <v>2.8000000000000001E-2</v>
          </cell>
          <cell r="AG1408">
            <v>0.36</v>
          </cell>
          <cell r="AI1408">
            <v>1.2999999999999999E-2</v>
          </cell>
          <cell r="AS1408">
            <v>2.2999999999999998</v>
          </cell>
          <cell r="AT1408">
            <v>0</v>
          </cell>
        </row>
        <row r="1409">
          <cell r="B1409">
            <v>61.1</v>
          </cell>
          <cell r="E1409" t="str">
            <v>Top</v>
          </cell>
          <cell r="G1409">
            <v>2.85</v>
          </cell>
          <cell r="I1409">
            <v>25</v>
          </cell>
          <cell r="J1409">
            <v>20</v>
          </cell>
          <cell r="K1409">
            <v>2</v>
          </cell>
          <cell r="L1409">
            <v>1</v>
          </cell>
          <cell r="M1409">
            <v>2</v>
          </cell>
          <cell r="Y1409">
            <v>7.09</v>
          </cell>
          <cell r="Z1409">
            <v>188.8</v>
          </cell>
          <cell r="AA1409">
            <v>5.9</v>
          </cell>
          <cell r="AB1409">
            <v>5</v>
          </cell>
          <cell r="AD1409">
            <v>31.9</v>
          </cell>
          <cell r="AE1409">
            <v>0.88700000000000001</v>
          </cell>
          <cell r="AF1409">
            <v>2.5000000000000001E-3</v>
          </cell>
          <cell r="AG1409">
            <v>1.046</v>
          </cell>
          <cell r="AH1409">
            <v>1.2450000000000001</v>
          </cell>
          <cell r="AI1409">
            <v>1.12E-2</v>
          </cell>
          <cell r="AJ1409">
            <v>6.0999999999999995E-3</v>
          </cell>
          <cell r="AS1409">
            <v>3.18</v>
          </cell>
          <cell r="AT1409">
            <v>0</v>
          </cell>
        </row>
        <row r="1410">
          <cell r="B1410">
            <v>61.1</v>
          </cell>
          <cell r="E1410" t="str">
            <v>Top</v>
          </cell>
          <cell r="G1410">
            <v>2.2000000000000002</v>
          </cell>
          <cell r="I1410">
            <v>29</v>
          </cell>
          <cell r="J1410">
            <v>24</v>
          </cell>
          <cell r="K1410">
            <v>3</v>
          </cell>
          <cell r="L1410">
            <v>2</v>
          </cell>
          <cell r="M1410">
            <v>3</v>
          </cell>
          <cell r="Y1410">
            <v>7.47</v>
          </cell>
          <cell r="Z1410">
            <v>256.7</v>
          </cell>
          <cell r="AA1410">
            <v>2.9</v>
          </cell>
          <cell r="AB1410">
            <v>5</v>
          </cell>
          <cell r="AE1410">
            <v>0.65100000000000002</v>
          </cell>
          <cell r="AF1410">
            <v>2.8000000000000001E-2</v>
          </cell>
          <cell r="AG1410">
            <v>1.069</v>
          </cell>
          <cell r="AH1410">
            <v>1.0640000000000001</v>
          </cell>
          <cell r="AI1410">
            <v>2.01E-2</v>
          </cell>
          <cell r="AJ1410">
            <v>5.9000000000000007E-3</v>
          </cell>
          <cell r="AS1410">
            <v>2.83</v>
          </cell>
          <cell r="AT1410">
            <v>7.0000000000000007E-2</v>
          </cell>
        </row>
        <row r="1411">
          <cell r="B1411">
            <v>61.1</v>
          </cell>
          <cell r="E1411" t="str">
            <v>Top</v>
          </cell>
          <cell r="G1411">
            <v>1.75</v>
          </cell>
          <cell r="I1411">
            <v>25</v>
          </cell>
          <cell r="J1411">
            <v>25</v>
          </cell>
          <cell r="K1411">
            <v>3</v>
          </cell>
          <cell r="L1411">
            <v>3</v>
          </cell>
          <cell r="M1411">
            <v>3</v>
          </cell>
          <cell r="Y1411">
            <v>7.84</v>
          </cell>
          <cell r="Z1411">
            <v>261.2</v>
          </cell>
          <cell r="AA1411">
            <v>5.4</v>
          </cell>
          <cell r="AB1411">
            <v>10</v>
          </cell>
          <cell r="AC1411">
            <v>28.4</v>
          </cell>
          <cell r="AE1411">
            <v>0.72599999999999998</v>
          </cell>
          <cell r="AF1411">
            <v>0.14499999999999999</v>
          </cell>
          <cell r="AG1411">
            <v>1.1830000000000001</v>
          </cell>
          <cell r="AH1411">
            <v>1.0760000000000001</v>
          </cell>
          <cell r="AI1411">
            <v>2.3399999999999997E-2</v>
          </cell>
          <cell r="AJ1411">
            <v>9.4000000000000004E-3</v>
          </cell>
          <cell r="AS1411">
            <v>5.84</v>
          </cell>
          <cell r="AT1411">
            <v>0.49</v>
          </cell>
        </row>
        <row r="1412">
          <cell r="B1412">
            <v>61.1</v>
          </cell>
          <cell r="E1412" t="str">
            <v>Top</v>
          </cell>
          <cell r="G1412">
            <v>2.6</v>
          </cell>
          <cell r="I1412">
            <v>30</v>
          </cell>
          <cell r="J1412">
            <v>25</v>
          </cell>
          <cell r="K1412">
            <v>3</v>
          </cell>
          <cell r="L1412">
            <v>3</v>
          </cell>
          <cell r="M1412">
            <v>3</v>
          </cell>
          <cell r="Y1412">
            <v>7.73</v>
          </cell>
          <cell r="Z1412">
            <v>249.5</v>
          </cell>
          <cell r="AA1412">
            <v>8.6</v>
          </cell>
          <cell r="AB1412">
            <v>5</v>
          </cell>
          <cell r="AE1412">
            <v>0.59399999999999997</v>
          </cell>
          <cell r="AF1412">
            <v>7.3999999999999996E-2</v>
          </cell>
          <cell r="AG1412">
            <v>0.95499999999999996</v>
          </cell>
          <cell r="AH1412">
            <v>0.96199999999999997</v>
          </cell>
          <cell r="AI1412">
            <v>1.52E-2</v>
          </cell>
          <cell r="AJ1412">
            <v>3.3999999999999998E-3</v>
          </cell>
          <cell r="AS1412">
            <v>6.5600000000000005</v>
          </cell>
          <cell r="AT1412">
            <v>0</v>
          </cell>
        </row>
        <row r="1413">
          <cell r="B1413">
            <v>61.1</v>
          </cell>
          <cell r="E1413" t="str">
            <v>Top</v>
          </cell>
          <cell r="G1413">
            <v>2.5</v>
          </cell>
          <cell r="I1413">
            <v>24</v>
          </cell>
          <cell r="J1413">
            <v>24</v>
          </cell>
          <cell r="K1413">
            <v>2</v>
          </cell>
          <cell r="L1413">
            <v>3</v>
          </cell>
          <cell r="M1413">
            <v>2</v>
          </cell>
          <cell r="Y1413">
            <v>7.52</v>
          </cell>
          <cell r="Z1413">
            <v>254.2</v>
          </cell>
          <cell r="AA1413">
            <v>3.6</v>
          </cell>
          <cell r="AB1413">
            <v>5</v>
          </cell>
          <cell r="AD1413">
            <v>30.6</v>
          </cell>
          <cell r="AE1413">
            <v>0.44500000000000001</v>
          </cell>
          <cell r="AF1413">
            <v>2.5000000000000001E-2</v>
          </cell>
          <cell r="AG1413">
            <v>0.98899999999999999</v>
          </cell>
          <cell r="AH1413">
            <v>0.89800000000000002</v>
          </cell>
          <cell r="AI1413">
            <v>1.3099999999999999E-2</v>
          </cell>
          <cell r="AJ1413">
            <v>6.0999999999999995E-3</v>
          </cell>
          <cell r="AS1413">
            <v>2.36</v>
          </cell>
          <cell r="AT1413">
            <v>0</v>
          </cell>
        </row>
        <row r="1414">
          <cell r="B1414">
            <v>61.1</v>
          </cell>
          <cell r="E1414" t="str">
            <v>Top</v>
          </cell>
          <cell r="G1414">
            <v>4.3499999999999996</v>
          </cell>
          <cell r="I1414">
            <v>23</v>
          </cell>
          <cell r="J1414">
            <v>21</v>
          </cell>
          <cell r="K1414">
            <v>2</v>
          </cell>
          <cell r="L1414">
            <v>2</v>
          </cell>
          <cell r="M1414">
            <v>2</v>
          </cell>
          <cell r="Y1414">
            <v>7.86</v>
          </cell>
          <cell r="Z1414">
            <v>255.5</v>
          </cell>
          <cell r="AA1414">
            <v>4.9000000000000004</v>
          </cell>
          <cell r="AB1414">
            <v>6</v>
          </cell>
          <cell r="AE1414">
            <v>0.48299999999999998</v>
          </cell>
          <cell r="AF1414">
            <v>3.5000000000000003E-2</v>
          </cell>
          <cell r="AG1414">
            <v>0.90600000000000003</v>
          </cell>
          <cell r="AH1414">
            <v>0.96599999999999997</v>
          </cell>
          <cell r="AI1414">
            <v>1.1800000000000001E-2</v>
          </cell>
          <cell r="AJ1414">
            <v>4.4999999999999997E-3</v>
          </cell>
          <cell r="AS1414">
            <v>1.78</v>
          </cell>
          <cell r="AT1414">
            <v>7.0000000000000007E-2</v>
          </cell>
        </row>
        <row r="1415">
          <cell r="B1415">
            <v>61.1</v>
          </cell>
          <cell r="E1415" t="str">
            <v>Top</v>
          </cell>
          <cell r="Y1415">
            <v>7.54</v>
          </cell>
          <cell r="Z1415">
            <v>272.7</v>
          </cell>
          <cell r="AA1415">
            <v>4.5</v>
          </cell>
          <cell r="AB1415">
            <v>6</v>
          </cell>
          <cell r="AE1415">
            <v>0.63800000000000001</v>
          </cell>
          <cell r="AF1415">
            <v>0.03</v>
          </cell>
          <cell r="AG1415">
            <v>0.93600000000000005</v>
          </cell>
          <cell r="AH1415">
            <v>0.872</v>
          </cell>
          <cell r="AI1415">
            <v>1.1300000000000001E-2</v>
          </cell>
          <cell r="AJ1415" t="e">
            <v>#VALUE!</v>
          </cell>
        </row>
        <row r="1416">
          <cell r="B1416">
            <v>61.1</v>
          </cell>
          <cell r="E1416" t="str">
            <v>Top</v>
          </cell>
          <cell r="G1416">
            <v>4.8</v>
          </cell>
          <cell r="I1416">
            <v>28</v>
          </cell>
          <cell r="J1416">
            <v>21</v>
          </cell>
          <cell r="K1416">
            <v>2</v>
          </cell>
          <cell r="L1416">
            <v>2</v>
          </cell>
          <cell r="M1416">
            <v>1</v>
          </cell>
          <cell r="Y1416">
            <v>8.23</v>
          </cell>
          <cell r="Z1416">
            <v>307.60000000000002</v>
          </cell>
          <cell r="AA1416">
            <v>0</v>
          </cell>
          <cell r="AB1416">
            <v>5</v>
          </cell>
          <cell r="AC1416">
            <v>29.7</v>
          </cell>
          <cell r="AE1416">
            <v>0.629</v>
          </cell>
          <cell r="AF1416">
            <v>1.6E-2</v>
          </cell>
          <cell r="AG1416">
            <v>0.72</v>
          </cell>
          <cell r="AH1416">
            <v>0.78200000000000003</v>
          </cell>
          <cell r="AI1416">
            <v>8.6999999999999994E-3</v>
          </cell>
          <cell r="AJ1416">
            <v>4.4999999999999997E-3</v>
          </cell>
          <cell r="AS1416">
            <v>4.45</v>
          </cell>
          <cell r="AT1416">
            <v>0.1</v>
          </cell>
        </row>
        <row r="1417">
          <cell r="B1417">
            <v>61.1</v>
          </cell>
          <cell r="E1417" t="str">
            <v>Top</v>
          </cell>
          <cell r="G1417">
            <v>5.55</v>
          </cell>
          <cell r="I1417">
            <v>18</v>
          </cell>
          <cell r="J1417">
            <v>19</v>
          </cell>
          <cell r="K1417">
            <v>3</v>
          </cell>
          <cell r="L1417">
            <v>2</v>
          </cell>
          <cell r="M1417">
            <v>2</v>
          </cell>
          <cell r="Y1417">
            <v>8.14</v>
          </cell>
          <cell r="Z1417">
            <v>240.9</v>
          </cell>
          <cell r="AA1417">
            <v>4.5</v>
          </cell>
          <cell r="AB1417">
            <v>6</v>
          </cell>
          <cell r="AE1417">
            <v>0.56499999999999995</v>
          </cell>
          <cell r="AF1417">
            <v>1.9E-2</v>
          </cell>
          <cell r="AG1417">
            <v>0.94399999999999995</v>
          </cell>
          <cell r="AH1417">
            <v>0.95</v>
          </cell>
          <cell r="AI1417">
            <v>1.3900000000000001E-2</v>
          </cell>
          <cell r="AJ1417">
            <v>3.8E-3</v>
          </cell>
          <cell r="AS1417">
            <v>1.74</v>
          </cell>
          <cell r="AT1417">
            <v>0</v>
          </cell>
        </row>
        <row r="1418">
          <cell r="B1418">
            <v>61.2</v>
          </cell>
          <cell r="E1418" t="str">
            <v>Top</v>
          </cell>
          <cell r="G1418">
            <v>3.75</v>
          </cell>
          <cell r="I1418">
            <v>18</v>
          </cell>
          <cell r="J1418">
            <v>20</v>
          </cell>
          <cell r="K1418">
            <v>1</v>
          </cell>
          <cell r="L1418">
            <v>2</v>
          </cell>
          <cell r="M1418">
            <v>1</v>
          </cell>
          <cell r="Y1418">
            <v>7.25</v>
          </cell>
          <cell r="Z1418">
            <v>275.60000000000002</v>
          </cell>
          <cell r="AA1418">
            <v>2.7</v>
          </cell>
          <cell r="AB1418">
            <v>5</v>
          </cell>
          <cell r="AD1418">
            <v>27.6</v>
          </cell>
          <cell r="AE1418">
            <v>0.626</v>
          </cell>
          <cell r="AF1418">
            <v>7.6999999999999999E-2</v>
          </cell>
          <cell r="AG1418">
            <v>1.1910000000000001</v>
          </cell>
          <cell r="AH1418">
            <v>0.89800000000000002</v>
          </cell>
          <cell r="AI1418">
            <v>1.3099999999999999E-2</v>
          </cell>
          <cell r="AJ1418">
            <v>7.9000000000000008E-3</v>
          </cell>
          <cell r="AS1418">
            <v>1.56</v>
          </cell>
          <cell r="AT1418">
            <v>0.2</v>
          </cell>
        </row>
        <row r="1419">
          <cell r="B1419">
            <v>61.2</v>
          </cell>
          <cell r="E1419" t="str">
            <v>Top</v>
          </cell>
          <cell r="G1419">
            <v>2.4</v>
          </cell>
          <cell r="I1419">
            <v>31</v>
          </cell>
          <cell r="J1419">
            <v>23</v>
          </cell>
          <cell r="K1419">
            <v>2</v>
          </cell>
          <cell r="L1419">
            <v>2</v>
          </cell>
          <cell r="M1419">
            <v>2</v>
          </cell>
          <cell r="Y1419">
            <v>7.32</v>
          </cell>
          <cell r="Z1419">
            <v>274.2</v>
          </cell>
          <cell r="AA1419">
            <v>6.1</v>
          </cell>
          <cell r="AB1419">
            <v>5</v>
          </cell>
          <cell r="AE1419">
            <v>0.79700000000000004</v>
          </cell>
          <cell r="AF1419">
            <v>9.9000000000000005E-2</v>
          </cell>
          <cell r="AG1419">
            <v>0.74199999999999999</v>
          </cell>
          <cell r="AH1419">
            <v>0.67300000000000004</v>
          </cell>
          <cell r="AI1419">
            <v>1.6800000000000002E-2</v>
          </cell>
          <cell r="AJ1419">
            <v>8.5000000000000006E-3</v>
          </cell>
          <cell r="AS1419">
            <v>5.1100000000000003</v>
          </cell>
          <cell r="AT1419">
            <v>0</v>
          </cell>
        </row>
        <row r="1420">
          <cell r="B1420">
            <v>61.2</v>
          </cell>
          <cell r="E1420" t="str">
            <v>Top</v>
          </cell>
          <cell r="G1420">
            <v>2.5</v>
          </cell>
          <cell r="I1420">
            <v>21</v>
          </cell>
          <cell r="J1420">
            <v>22</v>
          </cell>
          <cell r="K1420">
            <v>3</v>
          </cell>
          <cell r="L1420">
            <v>3</v>
          </cell>
          <cell r="M1420">
            <v>4</v>
          </cell>
          <cell r="Y1420">
            <v>7.58</v>
          </cell>
          <cell r="Z1420">
            <v>263.10000000000002</v>
          </cell>
          <cell r="AA1420">
            <v>19.399999999999999</v>
          </cell>
          <cell r="AB1420">
            <v>7</v>
          </cell>
          <cell r="AC1420">
            <v>20.2</v>
          </cell>
          <cell r="AE1420">
            <v>0.56899999999999995</v>
          </cell>
          <cell r="AF1420">
            <v>3.3000000000000002E-2</v>
          </cell>
          <cell r="AG1420">
            <v>1.135</v>
          </cell>
          <cell r="AH1420">
            <v>1.1000000000000001</v>
          </cell>
          <cell r="AI1420">
            <v>1.3099999999999999E-2</v>
          </cell>
          <cell r="AJ1420">
            <v>3.0000000000000001E-3</v>
          </cell>
          <cell r="AS1420">
            <v>22.26</v>
          </cell>
          <cell r="AT1420">
            <v>1.87</v>
          </cell>
        </row>
        <row r="1421">
          <cell r="B1421">
            <v>61.2</v>
          </cell>
          <cell r="E1421" t="str">
            <v>Top</v>
          </cell>
          <cell r="G1421">
            <v>2.8</v>
          </cell>
          <cell r="I1421">
            <v>23</v>
          </cell>
          <cell r="J1421">
            <v>22</v>
          </cell>
          <cell r="K1421">
            <v>2</v>
          </cell>
          <cell r="L1421">
            <v>3</v>
          </cell>
          <cell r="M1421">
            <v>2</v>
          </cell>
          <cell r="Y1421">
            <v>7.36</v>
          </cell>
          <cell r="Z1421">
            <v>211.3</v>
          </cell>
          <cell r="AA1421">
            <v>4.8</v>
          </cell>
          <cell r="AB1421">
            <v>5</v>
          </cell>
          <cell r="AE1421">
            <v>0.68300000000000005</v>
          </cell>
          <cell r="AF1421">
            <v>2.9000000000000001E-2</v>
          </cell>
          <cell r="AG1421">
            <v>0.79800000000000004</v>
          </cell>
          <cell r="AH1421">
            <v>0.71599999999999997</v>
          </cell>
          <cell r="AI1421">
            <v>1.4500000000000001E-2</v>
          </cell>
          <cell r="AJ1421">
            <v>6.6E-3</v>
          </cell>
          <cell r="AS1421" t="str">
            <v>-</v>
          </cell>
          <cell r="AT1421" t="str">
            <v>-</v>
          </cell>
        </row>
        <row r="1422">
          <cell r="B1422">
            <v>61.2</v>
          </cell>
          <cell r="E1422" t="str">
            <v>Top</v>
          </cell>
          <cell r="G1422">
            <v>3.55</v>
          </cell>
          <cell r="I1422">
            <v>20</v>
          </cell>
          <cell r="J1422">
            <v>23</v>
          </cell>
          <cell r="K1422">
            <v>2</v>
          </cell>
          <cell r="L1422">
            <v>3</v>
          </cell>
          <cell r="M1422">
            <v>2</v>
          </cell>
          <cell r="Y1422">
            <v>7.6</v>
          </cell>
          <cell r="Z1422">
            <v>248.5</v>
          </cell>
          <cell r="AA1422">
            <v>1.7</v>
          </cell>
          <cell r="AB1422">
            <v>5</v>
          </cell>
          <cell r="AD1422">
            <v>29.8</v>
          </cell>
          <cell r="AE1422">
            <v>0.495</v>
          </cell>
          <cell r="AF1422">
            <v>6.5000000000000002E-2</v>
          </cell>
          <cell r="AG1422">
            <v>0.77</v>
          </cell>
          <cell r="AH1422">
            <v>1.0900000000000001</v>
          </cell>
          <cell r="AI1422">
            <v>1.0800000000000001E-2</v>
          </cell>
          <cell r="AJ1422">
            <v>4.7999999999999996E-3</v>
          </cell>
          <cell r="AS1422">
            <v>3.55</v>
          </cell>
          <cell r="AT1422">
            <v>0</v>
          </cell>
        </row>
        <row r="1423">
          <cell r="B1423">
            <v>61.2</v>
          </cell>
          <cell r="E1423" t="str">
            <v>Top</v>
          </cell>
          <cell r="G1423">
            <v>4.9000000000000004</v>
          </cell>
          <cell r="I1423">
            <v>17</v>
          </cell>
          <cell r="J1423">
            <v>20</v>
          </cell>
          <cell r="K1423">
            <v>2</v>
          </cell>
          <cell r="L1423">
            <v>3</v>
          </cell>
          <cell r="M1423">
            <v>2</v>
          </cell>
          <cell r="Y1423">
            <v>7.52</v>
          </cell>
          <cell r="Z1423">
            <v>231.2</v>
          </cell>
          <cell r="AA1423">
            <v>2.4</v>
          </cell>
          <cell r="AB1423">
            <v>5</v>
          </cell>
          <cell r="AE1423">
            <v>0.379</v>
          </cell>
          <cell r="AF1423">
            <v>4.4999999999999998E-2</v>
          </cell>
          <cell r="AG1423">
            <v>0.98099999999999998</v>
          </cell>
          <cell r="AH1423">
            <v>0.88800000000000001</v>
          </cell>
          <cell r="AI1423">
            <v>1.1900000000000001E-2</v>
          </cell>
          <cell r="AJ1423">
            <v>9.4999999999999998E-3</v>
          </cell>
          <cell r="AS1423">
            <v>2.04</v>
          </cell>
          <cell r="AT1423">
            <v>0.23</v>
          </cell>
        </row>
        <row r="1424">
          <cell r="B1424">
            <v>61.2</v>
          </cell>
          <cell r="E1424" t="str">
            <v>Top</v>
          </cell>
          <cell r="G1424">
            <v>3.95</v>
          </cell>
          <cell r="I1424">
            <v>27</v>
          </cell>
          <cell r="J1424">
            <v>22</v>
          </cell>
          <cell r="K1424">
            <v>5</v>
          </cell>
          <cell r="L1424">
            <v>3</v>
          </cell>
          <cell r="M1424">
            <v>4</v>
          </cell>
          <cell r="Y1424">
            <v>7.51</v>
          </cell>
          <cell r="Z1424">
            <v>254.5</v>
          </cell>
          <cell r="AA1424">
            <v>2.8</v>
          </cell>
          <cell r="AB1424">
            <v>6</v>
          </cell>
          <cell r="AC1424">
            <v>20.5</v>
          </cell>
          <cell r="AE1424">
            <v>0.59399999999999997</v>
          </cell>
          <cell r="AF1424">
            <v>2.1000000000000001E-2</v>
          </cell>
          <cell r="AG1424">
            <v>0.60599999999999998</v>
          </cell>
          <cell r="AH1424">
            <v>0.64</v>
          </cell>
          <cell r="AI1424">
            <v>1.3300000000000001E-2</v>
          </cell>
          <cell r="AJ1424">
            <v>8.5000000000000006E-3</v>
          </cell>
          <cell r="AS1424">
            <v>2.88</v>
          </cell>
          <cell r="AT1424">
            <v>0.11</v>
          </cell>
        </row>
        <row r="1425">
          <cell r="B1425">
            <v>61</v>
          </cell>
          <cell r="AS1425">
            <v>8274</v>
          </cell>
          <cell r="AT1425">
            <v>8128.5</v>
          </cell>
        </row>
        <row r="1426">
          <cell r="B1426">
            <v>61</v>
          </cell>
          <cell r="AS1426">
            <v>7618.75</v>
          </cell>
          <cell r="AT1426">
            <v>7556</v>
          </cell>
        </row>
        <row r="1427">
          <cell r="B1427">
            <v>61</v>
          </cell>
          <cell r="AS1427">
            <v>691.75</v>
          </cell>
          <cell r="AT1427">
            <v>638</v>
          </cell>
        </row>
        <row r="1428">
          <cell r="B1428">
            <v>61</v>
          </cell>
          <cell r="AS1428">
            <v>520.25</v>
          </cell>
          <cell r="AT1428">
            <v>511.25</v>
          </cell>
        </row>
        <row r="1429">
          <cell r="B1429">
            <v>61</v>
          </cell>
          <cell r="AS1429">
            <v>727</v>
          </cell>
          <cell r="AT1429">
            <v>715.75</v>
          </cell>
        </row>
        <row r="1430">
          <cell r="B1430">
            <v>61</v>
          </cell>
          <cell r="AS1430">
            <v>589.5</v>
          </cell>
          <cell r="AT1430">
            <v>555.75</v>
          </cell>
        </row>
        <row r="1431">
          <cell r="B1431">
            <v>61</v>
          </cell>
          <cell r="AS1431">
            <v>334.25</v>
          </cell>
          <cell r="AT1431">
            <v>297.25</v>
          </cell>
        </row>
        <row r="1432">
          <cell r="B1432">
            <v>61</v>
          </cell>
          <cell r="AS1432">
            <v>1036.5</v>
          </cell>
          <cell r="AT1432">
            <v>987.75</v>
          </cell>
        </row>
        <row r="1433">
          <cell r="B1433">
            <v>61</v>
          </cell>
          <cell r="AS1433">
            <v>2301.25</v>
          </cell>
          <cell r="AT1433">
            <v>2206.25</v>
          </cell>
        </row>
        <row r="1434">
          <cell r="B1434">
            <v>61</v>
          </cell>
          <cell r="AS1434">
            <v>45618.75</v>
          </cell>
          <cell r="AT1434">
            <v>45462.5</v>
          </cell>
        </row>
        <row r="1435">
          <cell r="B1435">
            <v>61</v>
          </cell>
          <cell r="AS1435">
            <v>1304</v>
          </cell>
          <cell r="AT1435">
            <v>1257.75</v>
          </cell>
        </row>
        <row r="1436">
          <cell r="B1436">
            <v>61</v>
          </cell>
          <cell r="AS1436">
            <v>21162.5</v>
          </cell>
          <cell r="AT1436">
            <v>20812.5</v>
          </cell>
        </row>
        <row r="1437">
          <cell r="B1437">
            <v>61</v>
          </cell>
          <cell r="AS1437">
            <v>2080.5</v>
          </cell>
          <cell r="AT1437">
            <v>2080.5</v>
          </cell>
        </row>
        <row r="1438">
          <cell r="B1438">
            <v>61</v>
          </cell>
          <cell r="AS1438">
            <v>4754.5</v>
          </cell>
          <cell r="AT1438">
            <v>4578</v>
          </cell>
        </row>
        <row r="1439">
          <cell r="B1439">
            <v>61</v>
          </cell>
          <cell r="AS1439">
            <v>4525</v>
          </cell>
          <cell r="AT1439">
            <v>4381.25</v>
          </cell>
        </row>
        <row r="1440">
          <cell r="B1440">
            <v>61</v>
          </cell>
          <cell r="AS1440">
            <v>1364</v>
          </cell>
          <cell r="AT1440">
            <v>1301.25</v>
          </cell>
        </row>
        <row r="1441">
          <cell r="B1441">
            <v>61</v>
          </cell>
          <cell r="AS1441">
            <v>10.31</v>
          </cell>
          <cell r="AT1441">
            <v>7.94</v>
          </cell>
        </row>
        <row r="1442">
          <cell r="B1442">
            <v>61</v>
          </cell>
          <cell r="AS1442">
            <v>5.46</v>
          </cell>
          <cell r="AT1442">
            <v>3.43</v>
          </cell>
        </row>
        <row r="1443">
          <cell r="B1443">
            <v>61</v>
          </cell>
          <cell r="AS1443">
            <v>1648.75</v>
          </cell>
          <cell r="AT1443">
            <v>1595.75</v>
          </cell>
        </row>
        <row r="1444">
          <cell r="B1444">
            <v>61</v>
          </cell>
          <cell r="AS1444">
            <v>1284.75</v>
          </cell>
          <cell r="AT1444">
            <v>1191.5</v>
          </cell>
        </row>
        <row r="1445">
          <cell r="B1445">
            <v>61</v>
          </cell>
          <cell r="AS1445">
            <v>1175</v>
          </cell>
          <cell r="AT1445">
            <v>1106.25</v>
          </cell>
        </row>
        <row r="1446">
          <cell r="B1446">
            <v>246</v>
          </cell>
          <cell r="E1446" t="str">
            <v>Top</v>
          </cell>
          <cell r="G1446">
            <v>0.75</v>
          </cell>
          <cell r="I1446">
            <v>24</v>
          </cell>
          <cell r="J1446">
            <v>22</v>
          </cell>
          <cell r="K1446">
            <v>3</v>
          </cell>
          <cell r="L1446">
            <v>3</v>
          </cell>
          <cell r="M1446">
            <v>4</v>
          </cell>
          <cell r="Y1446">
            <v>7.47</v>
          </cell>
          <cell r="Z1446">
            <v>380.6</v>
          </cell>
          <cell r="AA1446">
            <v>0.05</v>
          </cell>
          <cell r="AB1446">
            <v>30</v>
          </cell>
          <cell r="AD1446">
            <v>18.399999999999999</v>
          </cell>
          <cell r="AE1446">
            <v>4.2999999999999997E-2</v>
          </cell>
          <cell r="AF1446">
            <v>2.5000000000000001E-3</v>
          </cell>
          <cell r="AG1446">
            <v>0.46899999999999997</v>
          </cell>
          <cell r="AI1446">
            <v>3.73E-2</v>
          </cell>
          <cell r="AS1446" t="str">
            <v>-</v>
          </cell>
          <cell r="AT1446" t="str">
            <v>-</v>
          </cell>
        </row>
        <row r="1447">
          <cell r="B1447">
            <v>246</v>
          </cell>
          <cell r="E1447" t="str">
            <v>Top</v>
          </cell>
          <cell r="G1447">
            <v>1.25</v>
          </cell>
          <cell r="I1447">
            <v>23</v>
          </cell>
          <cell r="J1447">
            <v>24</v>
          </cell>
          <cell r="K1447">
            <v>4</v>
          </cell>
          <cell r="L1447">
            <v>3</v>
          </cell>
          <cell r="M1447">
            <v>4</v>
          </cell>
          <cell r="Y1447">
            <v>7.64</v>
          </cell>
          <cell r="Z1447">
            <v>439.2</v>
          </cell>
          <cell r="AA1447">
            <v>0.05</v>
          </cell>
          <cell r="AB1447">
            <v>32</v>
          </cell>
          <cell r="AE1447">
            <v>0.02</v>
          </cell>
          <cell r="AF1447">
            <v>3.6999999999999998E-2</v>
          </cell>
          <cell r="AG1447">
            <v>0.54600000000000004</v>
          </cell>
          <cell r="AI1447">
            <v>6.3500000000000001E-2</v>
          </cell>
          <cell r="AS1447">
            <v>2.42</v>
          </cell>
          <cell r="AT1447">
            <v>0.79</v>
          </cell>
        </row>
        <row r="1448">
          <cell r="B1448">
            <v>246</v>
          </cell>
          <cell r="E1448" t="str">
            <v>Top</v>
          </cell>
          <cell r="G1448">
            <v>1.1499999999999999</v>
          </cell>
          <cell r="I1448">
            <v>28</v>
          </cell>
          <cell r="J1448">
            <v>25</v>
          </cell>
          <cell r="K1448">
            <v>3</v>
          </cell>
          <cell r="L1448">
            <v>3</v>
          </cell>
          <cell r="M1448">
            <v>4</v>
          </cell>
          <cell r="Y1448">
            <v>8.02</v>
          </cell>
          <cell r="Z1448">
            <v>429</v>
          </cell>
          <cell r="AA1448">
            <v>0.1</v>
          </cell>
          <cell r="AB1448">
            <v>30</v>
          </cell>
          <cell r="AC1448">
            <v>79.7</v>
          </cell>
          <cell r="AE1448">
            <v>7.0000000000000001E-3</v>
          </cell>
          <cell r="AF1448">
            <v>0.03</v>
          </cell>
          <cell r="AG1448">
            <v>0.48699999999999999</v>
          </cell>
          <cell r="AI1448">
            <v>3.4599999999999999E-2</v>
          </cell>
          <cell r="AS1448">
            <v>6.55</v>
          </cell>
          <cell r="AT1448">
            <v>0</v>
          </cell>
        </row>
        <row r="1449">
          <cell r="B1449">
            <v>246</v>
          </cell>
          <cell r="E1449" t="str">
            <v>Top</v>
          </cell>
          <cell r="G1449">
            <v>1.3</v>
          </cell>
          <cell r="I1449">
            <v>27</v>
          </cell>
          <cell r="J1449">
            <v>25</v>
          </cell>
          <cell r="L1449">
            <v>3</v>
          </cell>
          <cell r="M1449">
            <v>4</v>
          </cell>
          <cell r="Y1449">
            <v>7.19</v>
          </cell>
          <cell r="Z1449">
            <v>453.2</v>
          </cell>
          <cell r="AA1449">
            <v>0.2</v>
          </cell>
          <cell r="AB1449">
            <v>35</v>
          </cell>
          <cell r="AE1449">
            <v>2.9000000000000001E-2</v>
          </cell>
          <cell r="AF1449">
            <v>0.104</v>
          </cell>
          <cell r="AG1449">
            <v>2.875</v>
          </cell>
          <cell r="AI1449">
            <v>0.15669999999999998</v>
          </cell>
          <cell r="AS1449">
            <v>2.66</v>
          </cell>
          <cell r="AT1449">
            <v>0.15</v>
          </cell>
        </row>
        <row r="1450">
          <cell r="B1450">
            <v>246</v>
          </cell>
          <cell r="E1450" t="str">
            <v>Top</v>
          </cell>
          <cell r="G1450">
            <v>0.8</v>
          </cell>
          <cell r="I1450">
            <v>23</v>
          </cell>
          <cell r="J1450">
            <v>22</v>
          </cell>
          <cell r="K1450">
            <v>3</v>
          </cell>
          <cell r="L1450">
            <v>1</v>
          </cell>
          <cell r="M1450">
            <v>2</v>
          </cell>
          <cell r="Y1450">
            <v>7.57</v>
          </cell>
          <cell r="Z1450">
            <v>512.20000000000005</v>
          </cell>
          <cell r="AA1450">
            <v>0.1</v>
          </cell>
          <cell r="AB1450">
            <v>43</v>
          </cell>
          <cell r="AD1450">
            <v>21.3</v>
          </cell>
          <cell r="AE1450">
            <v>7.0000000000000001E-3</v>
          </cell>
          <cell r="AF1450">
            <v>6.4000000000000001E-2</v>
          </cell>
          <cell r="AG1450">
            <v>0.628</v>
          </cell>
          <cell r="AI1450">
            <v>0.1011</v>
          </cell>
          <cell r="AS1450">
            <v>20.11</v>
          </cell>
          <cell r="AT1450">
            <v>13.86</v>
          </cell>
        </row>
        <row r="1451">
          <cell r="B1451">
            <v>246</v>
          </cell>
          <cell r="E1451" t="str">
            <v>Top</v>
          </cell>
          <cell r="G1451">
            <v>0.8</v>
          </cell>
          <cell r="I1451">
            <v>26</v>
          </cell>
          <cell r="J1451">
            <v>25</v>
          </cell>
          <cell r="K1451">
            <v>3</v>
          </cell>
          <cell r="L1451">
            <v>2</v>
          </cell>
          <cell r="M1451">
            <v>3</v>
          </cell>
          <cell r="Y1451">
            <v>7.33</v>
          </cell>
          <cell r="Z1451">
            <v>518.79999999999995</v>
          </cell>
          <cell r="AA1451">
            <v>3.7</v>
          </cell>
          <cell r="AB1451">
            <v>40</v>
          </cell>
          <cell r="AE1451">
            <v>0.02</v>
          </cell>
          <cell r="AF1451">
            <v>2.7E-2</v>
          </cell>
          <cell r="AG1451">
            <v>0.97</v>
          </cell>
          <cell r="AI1451">
            <v>0.19219999999999998</v>
          </cell>
          <cell r="AS1451">
            <v>20.49</v>
          </cell>
          <cell r="AT1451">
            <v>3.15</v>
          </cell>
        </row>
        <row r="1452">
          <cell r="B1452">
            <v>246</v>
          </cell>
          <cell r="E1452" t="str">
            <v>Top</v>
          </cell>
          <cell r="G1452">
            <v>0.95</v>
          </cell>
          <cell r="I1452">
            <v>22</v>
          </cell>
          <cell r="J1452">
            <v>24</v>
          </cell>
          <cell r="K1452">
            <v>3</v>
          </cell>
          <cell r="L1452">
            <v>3</v>
          </cell>
          <cell r="M1452">
            <v>3</v>
          </cell>
          <cell r="Y1452">
            <v>7.24</v>
          </cell>
          <cell r="Z1452">
            <v>486.3</v>
          </cell>
          <cell r="AA1452">
            <v>0.7</v>
          </cell>
          <cell r="AB1452">
            <v>45</v>
          </cell>
          <cell r="AC1452">
            <v>79.599999999999994</v>
          </cell>
          <cell r="AE1452">
            <v>5.1999999999999998E-2</v>
          </cell>
          <cell r="AF1452">
            <v>4.1000000000000002E-2</v>
          </cell>
          <cell r="AG1452">
            <v>0.61699999999999999</v>
          </cell>
          <cell r="AI1452">
            <v>0.23219999999999999</v>
          </cell>
          <cell r="AS1452">
            <v>24.479999999999997</v>
          </cell>
          <cell r="AT1452">
            <v>0</v>
          </cell>
        </row>
        <row r="1453">
          <cell r="B1453">
            <v>246</v>
          </cell>
          <cell r="E1453" t="str">
            <v>Top</v>
          </cell>
          <cell r="G1453">
            <v>2.4</v>
          </cell>
          <cell r="I1453">
            <v>15</v>
          </cell>
          <cell r="J1453">
            <v>18</v>
          </cell>
          <cell r="K1453">
            <v>1</v>
          </cell>
          <cell r="L1453">
            <v>3</v>
          </cell>
          <cell r="M1453">
            <v>2</v>
          </cell>
          <cell r="Y1453">
            <v>7.25</v>
          </cell>
          <cell r="Z1453">
            <v>480.6</v>
          </cell>
          <cell r="AA1453">
            <v>0.1</v>
          </cell>
          <cell r="AB1453">
            <v>39</v>
          </cell>
          <cell r="AE1453">
            <v>2.5000000000000001E-2</v>
          </cell>
          <cell r="AF1453">
            <v>0.82399999999999995</v>
          </cell>
          <cell r="AG1453">
            <v>1.1499999999999999</v>
          </cell>
          <cell r="AI1453">
            <v>9.4700000000000006E-2</v>
          </cell>
          <cell r="AS1453">
            <v>2.1</v>
          </cell>
          <cell r="AT1453">
            <v>0.42</v>
          </cell>
        </row>
        <row r="1454">
          <cell r="B1454">
            <v>246</v>
          </cell>
          <cell r="AS1454">
            <v>116.25000000000001</v>
          </cell>
          <cell r="AT1454">
            <v>52</v>
          </cell>
        </row>
        <row r="1455">
          <cell r="B1455">
            <v>103</v>
          </cell>
          <cell r="E1455" t="str">
            <v>Top</v>
          </cell>
          <cell r="G1455">
            <v>2.1</v>
          </cell>
          <cell r="I1455">
            <v>36</v>
          </cell>
          <cell r="J1455">
            <v>25</v>
          </cell>
          <cell r="K1455">
            <v>2</v>
          </cell>
          <cell r="L1455">
            <v>1</v>
          </cell>
          <cell r="M1455">
            <v>2</v>
          </cell>
          <cell r="Y1455">
            <v>7.33</v>
          </cell>
          <cell r="Z1455">
            <v>86.3</v>
          </cell>
          <cell r="AA1455">
            <v>6.8</v>
          </cell>
          <cell r="AB1455">
            <v>30</v>
          </cell>
          <cell r="AD1455">
            <v>15.4</v>
          </cell>
          <cell r="AE1455">
            <v>7.0000000000000001E-3</v>
          </cell>
          <cell r="AF1455">
            <v>3.3000000000000002E-2</v>
          </cell>
          <cell r="AG1455">
            <v>0.496</v>
          </cell>
          <cell r="AI1455">
            <v>1.4800000000000001E-2</v>
          </cell>
          <cell r="AS1455">
            <v>6.71</v>
          </cell>
          <cell r="AT1455">
            <v>1.04</v>
          </cell>
        </row>
        <row r="1456">
          <cell r="B1456">
            <v>103</v>
          </cell>
          <cell r="E1456" t="str">
            <v>Top</v>
          </cell>
          <cell r="G1456">
            <v>2.35</v>
          </cell>
          <cell r="I1456">
            <v>18</v>
          </cell>
          <cell r="J1456">
            <v>23</v>
          </cell>
          <cell r="K1456">
            <v>2</v>
          </cell>
          <cell r="L1456">
            <v>1</v>
          </cell>
          <cell r="M1456">
            <v>2</v>
          </cell>
          <cell r="Y1456">
            <v>6.92</v>
          </cell>
          <cell r="Z1456">
            <v>65.599999999999994</v>
          </cell>
          <cell r="AA1456">
            <v>5.3</v>
          </cell>
          <cell r="AB1456">
            <v>20</v>
          </cell>
          <cell r="AE1456">
            <v>7.0000000000000001E-3</v>
          </cell>
          <cell r="AF1456">
            <v>0.11600000000000001</v>
          </cell>
          <cell r="AG1456">
            <v>0.47299999999999998</v>
          </cell>
          <cell r="AI1456">
            <v>1.1900000000000001E-2</v>
          </cell>
          <cell r="AS1456">
            <v>4.8</v>
          </cell>
          <cell r="AT1456">
            <v>1.7</v>
          </cell>
        </row>
        <row r="1457">
          <cell r="B1457">
            <v>103</v>
          </cell>
          <cell r="E1457" t="str">
            <v>Top</v>
          </cell>
          <cell r="G1457">
            <v>1.75</v>
          </cell>
          <cell r="I1457">
            <v>25</v>
          </cell>
          <cell r="J1457">
            <v>25</v>
          </cell>
          <cell r="K1457">
            <v>2</v>
          </cell>
          <cell r="L1457">
            <v>3</v>
          </cell>
          <cell r="M1457">
            <v>1</v>
          </cell>
          <cell r="Y1457">
            <v>7.45</v>
          </cell>
          <cell r="Z1457">
            <v>85.5</v>
          </cell>
          <cell r="AA1457">
            <v>7.1</v>
          </cell>
          <cell r="AB1457">
            <v>21</v>
          </cell>
          <cell r="AC1457">
            <v>16.3</v>
          </cell>
          <cell r="AE1457">
            <v>7.0000000000000001E-3</v>
          </cell>
          <cell r="AF1457">
            <v>2.5000000000000001E-3</v>
          </cell>
          <cell r="AG1457">
            <v>0.41</v>
          </cell>
          <cell r="AI1457">
            <v>1.14E-2</v>
          </cell>
          <cell r="AS1457">
            <v>5.29</v>
          </cell>
          <cell r="AT1457">
            <v>1.87</v>
          </cell>
        </row>
        <row r="1458">
          <cell r="B1458">
            <v>103</v>
          </cell>
          <cell r="E1458" t="str">
            <v>Top</v>
          </cell>
          <cell r="G1458">
            <v>2.35</v>
          </cell>
          <cell r="I1458">
            <v>26</v>
          </cell>
          <cell r="J1458">
            <v>26</v>
          </cell>
          <cell r="K1458">
            <v>1</v>
          </cell>
          <cell r="L1458">
            <v>1</v>
          </cell>
          <cell r="M1458">
            <v>1</v>
          </cell>
          <cell r="Y1458">
            <v>6.96</v>
          </cell>
          <cell r="Z1458">
            <v>62</v>
          </cell>
          <cell r="AA1458">
            <v>5.0999999999999996</v>
          </cell>
          <cell r="AB1458">
            <v>20</v>
          </cell>
          <cell r="AE1458">
            <v>7.0000000000000001E-3</v>
          </cell>
          <cell r="AF1458">
            <v>1.7999999999999999E-2</v>
          </cell>
          <cell r="AG1458">
            <v>0.50800000000000001</v>
          </cell>
          <cell r="AI1458">
            <v>1.3599999999999999E-2</v>
          </cell>
          <cell r="AS1458">
            <v>2.6799999999999997</v>
          </cell>
          <cell r="AT1458">
            <v>0.83</v>
          </cell>
        </row>
        <row r="1459">
          <cell r="B1459">
            <v>103</v>
          </cell>
          <cell r="E1459" t="str">
            <v>Top</v>
          </cell>
          <cell r="G1459">
            <v>1.45</v>
          </cell>
          <cell r="I1459">
            <v>30</v>
          </cell>
          <cell r="J1459">
            <v>24</v>
          </cell>
          <cell r="K1459">
            <v>2</v>
          </cell>
          <cell r="L1459">
            <v>3</v>
          </cell>
          <cell r="M1459">
            <v>2</v>
          </cell>
          <cell r="Y1459">
            <v>7.3</v>
          </cell>
          <cell r="Z1459">
            <v>90.3</v>
          </cell>
          <cell r="AA1459">
            <v>6.8</v>
          </cell>
          <cell r="AB1459">
            <v>20</v>
          </cell>
          <cell r="AD1459">
            <v>6.56</v>
          </cell>
          <cell r="AE1459">
            <v>7.0000000000000001E-3</v>
          </cell>
          <cell r="AF1459">
            <v>0.38300000000000001</v>
          </cell>
          <cell r="AG1459">
            <v>0.442</v>
          </cell>
          <cell r="AI1459">
            <v>1.2699999999999999E-2</v>
          </cell>
          <cell r="AS1459">
            <v>4.67</v>
          </cell>
          <cell r="AT1459">
            <v>1.62</v>
          </cell>
        </row>
        <row r="1460">
          <cell r="B1460">
            <v>103</v>
          </cell>
          <cell r="E1460" t="str">
            <v>Top</v>
          </cell>
          <cell r="G1460">
            <v>1.85</v>
          </cell>
          <cell r="I1460">
            <v>25</v>
          </cell>
          <cell r="J1460">
            <v>24</v>
          </cell>
          <cell r="K1460">
            <v>2</v>
          </cell>
          <cell r="L1460">
            <v>3</v>
          </cell>
          <cell r="M1460">
            <v>1</v>
          </cell>
          <cell r="Y1460">
            <v>7.86</v>
          </cell>
          <cell r="Z1460">
            <v>84.9</v>
          </cell>
          <cell r="AA1460">
            <v>9</v>
          </cell>
          <cell r="AB1460">
            <v>23</v>
          </cell>
          <cell r="AE1460">
            <v>1.7999999999999999E-2</v>
          </cell>
          <cell r="AF1460">
            <v>2.5999999999999999E-2</v>
          </cell>
          <cell r="AG1460">
            <v>0.48</v>
          </cell>
          <cell r="AI1460">
            <v>1.3800000000000002E-2</v>
          </cell>
          <cell r="AS1460">
            <v>4.91</v>
          </cell>
          <cell r="AT1460">
            <v>1.9</v>
          </cell>
        </row>
        <row r="1461">
          <cell r="B1461">
            <v>103</v>
          </cell>
          <cell r="E1461" t="str">
            <v>Top</v>
          </cell>
          <cell r="G1461">
            <v>1.95</v>
          </cell>
          <cell r="I1461">
            <v>19</v>
          </cell>
          <cell r="J1461">
            <v>20</v>
          </cell>
          <cell r="K1461">
            <v>2</v>
          </cell>
          <cell r="L1461">
            <v>1</v>
          </cell>
          <cell r="M1461">
            <v>1</v>
          </cell>
          <cell r="Y1461">
            <v>7.63</v>
          </cell>
          <cell r="Z1461">
            <v>95.8</v>
          </cell>
          <cell r="AA1461">
            <v>0.1</v>
          </cell>
          <cell r="AB1461">
            <v>29</v>
          </cell>
          <cell r="AC1461">
            <v>5</v>
          </cell>
          <cell r="AE1461">
            <v>7.0000000000000001E-3</v>
          </cell>
          <cell r="AF1461">
            <v>1.0999999999999999E-2</v>
          </cell>
          <cell r="AG1461">
            <v>0.56499999999999995</v>
          </cell>
          <cell r="AI1461">
            <v>2.07E-2</v>
          </cell>
          <cell r="AS1461">
            <v>7.81</v>
          </cell>
          <cell r="AT1461">
            <v>2.5299999999999998</v>
          </cell>
        </row>
        <row r="1462">
          <cell r="B1462">
            <v>103</v>
          </cell>
          <cell r="E1462" t="str">
            <v>Top</v>
          </cell>
          <cell r="G1462">
            <v>5</v>
          </cell>
          <cell r="I1462">
            <v>23</v>
          </cell>
          <cell r="J1462">
            <v>22</v>
          </cell>
          <cell r="K1462">
            <v>3</v>
          </cell>
          <cell r="L1462">
            <v>2</v>
          </cell>
          <cell r="M1462">
            <v>3</v>
          </cell>
          <cell r="Y1462">
            <v>7.57</v>
          </cell>
          <cell r="Z1462">
            <v>97.5</v>
          </cell>
          <cell r="AA1462">
            <v>11.5</v>
          </cell>
          <cell r="AB1462">
            <v>22</v>
          </cell>
          <cell r="AE1462">
            <v>7.0000000000000001E-3</v>
          </cell>
          <cell r="AF1462">
            <v>3.1E-2</v>
          </cell>
          <cell r="AG1462">
            <v>0.57999999999999996</v>
          </cell>
          <cell r="AI1462">
            <v>1.66E-2</v>
          </cell>
          <cell r="AS1462">
            <v>7.34</v>
          </cell>
          <cell r="AT1462">
            <v>0.02</v>
          </cell>
        </row>
        <row r="1463">
          <cell r="B1463">
            <v>103</v>
          </cell>
          <cell r="AS1463">
            <v>57.75</v>
          </cell>
          <cell r="AT1463">
            <v>54.500000000000007</v>
          </cell>
        </row>
        <row r="1464">
          <cell r="B1464">
            <v>103</v>
          </cell>
          <cell r="AS1464">
            <v>53.139999999999993</v>
          </cell>
          <cell r="AT1464">
            <v>44.37</v>
          </cell>
        </row>
        <row r="1465">
          <cell r="B1465">
            <v>103</v>
          </cell>
          <cell r="AS1465">
            <v>4.6500000000000004</v>
          </cell>
          <cell r="AT1465">
            <v>1.21</v>
          </cell>
        </row>
        <row r="1466">
          <cell r="B1466">
            <v>164</v>
          </cell>
          <cell r="E1466" t="str">
            <v>Top</v>
          </cell>
          <cell r="G1466">
            <v>0.6</v>
          </cell>
          <cell r="I1466">
            <v>27</v>
          </cell>
          <cell r="J1466">
            <v>22</v>
          </cell>
          <cell r="K1466">
            <v>3</v>
          </cell>
          <cell r="L1466">
            <v>2</v>
          </cell>
          <cell r="M1466">
            <v>3</v>
          </cell>
          <cell r="Y1466">
            <v>9.08</v>
          </cell>
          <cell r="Z1466">
            <v>311.10000000000002</v>
          </cell>
          <cell r="AA1466">
            <v>4.5</v>
          </cell>
          <cell r="AB1466">
            <v>10</v>
          </cell>
          <cell r="AD1466">
            <v>13.5</v>
          </cell>
          <cell r="AE1466">
            <v>7.0000000000000001E-3</v>
          </cell>
          <cell r="AF1466">
            <v>0.06</v>
          </cell>
          <cell r="AG1466">
            <v>1.06</v>
          </cell>
          <cell r="AI1466">
            <v>4.3700000000000003E-2</v>
          </cell>
          <cell r="AS1466">
            <v>26.77</v>
          </cell>
          <cell r="AT1466">
            <v>1</v>
          </cell>
        </row>
        <row r="1467">
          <cell r="B1467">
            <v>164</v>
          </cell>
          <cell r="E1467" t="str">
            <v>Top</v>
          </cell>
          <cell r="G1467">
            <v>0.55000000000000004</v>
          </cell>
          <cell r="I1467">
            <v>31</v>
          </cell>
          <cell r="J1467">
            <v>27</v>
          </cell>
          <cell r="K1467">
            <v>3</v>
          </cell>
          <cell r="L1467">
            <v>3</v>
          </cell>
          <cell r="M1467">
            <v>4</v>
          </cell>
          <cell r="Y1467">
            <v>8.4600000000000009</v>
          </cell>
          <cell r="Z1467">
            <v>252.3</v>
          </cell>
          <cell r="AA1467">
            <v>4.5</v>
          </cell>
          <cell r="AB1467">
            <v>5</v>
          </cell>
          <cell r="AE1467">
            <v>7.0000000000000001E-3</v>
          </cell>
          <cell r="AF1467">
            <v>2.5000000000000001E-3</v>
          </cell>
          <cell r="AG1467">
            <v>1.0860000000000001</v>
          </cell>
          <cell r="AI1467">
            <v>4.3200000000000002E-2</v>
          </cell>
          <cell r="AS1467">
            <v>114.84</v>
          </cell>
          <cell r="AT1467">
            <v>0</v>
          </cell>
        </row>
        <row r="1468">
          <cell r="B1468">
            <v>164</v>
          </cell>
          <cell r="E1468" t="str">
            <v>Top</v>
          </cell>
          <cell r="G1468">
            <v>0.75</v>
          </cell>
          <cell r="I1468">
            <v>28</v>
          </cell>
          <cell r="J1468">
            <v>27</v>
          </cell>
          <cell r="K1468">
            <v>4</v>
          </cell>
          <cell r="L1468">
            <v>2</v>
          </cell>
          <cell r="M1468">
            <v>3</v>
          </cell>
          <cell r="Y1468">
            <v>6.93</v>
          </cell>
          <cell r="Z1468">
            <v>315.10000000000002</v>
          </cell>
          <cell r="AA1468">
            <v>4.9000000000000004</v>
          </cell>
          <cell r="AB1468">
            <v>5</v>
          </cell>
          <cell r="AC1468">
            <v>72.7</v>
          </cell>
          <cell r="AE1468">
            <v>2.3E-2</v>
          </cell>
          <cell r="AF1468">
            <v>3.4000000000000002E-2</v>
          </cell>
          <cell r="AG1468">
            <v>0.92100000000000004</v>
          </cell>
          <cell r="AI1468">
            <v>3.2000000000000001E-2</v>
          </cell>
          <cell r="AS1468">
            <v>54.52</v>
          </cell>
          <cell r="AT1468">
            <v>0</v>
          </cell>
        </row>
        <row r="1469">
          <cell r="B1469">
            <v>164</v>
          </cell>
          <cell r="E1469" t="str">
            <v>Top</v>
          </cell>
          <cell r="G1469">
            <v>1.35</v>
          </cell>
          <cell r="I1469">
            <v>28</v>
          </cell>
          <cell r="J1469">
            <v>29</v>
          </cell>
          <cell r="K1469">
            <v>4</v>
          </cell>
          <cell r="L1469">
            <v>2</v>
          </cell>
          <cell r="M1469">
            <v>3</v>
          </cell>
          <cell r="Y1469">
            <v>8.3800000000000008</v>
          </cell>
          <cell r="Z1469">
            <v>332.5</v>
          </cell>
          <cell r="AA1469">
            <v>6</v>
          </cell>
          <cell r="AB1469">
            <v>6</v>
          </cell>
          <cell r="AE1469">
            <v>7.0000000000000001E-3</v>
          </cell>
          <cell r="AF1469">
            <v>3.5999999999999997E-2</v>
          </cell>
          <cell r="AG1469">
            <v>0.85799999999999998</v>
          </cell>
          <cell r="AI1469">
            <v>2.1899999999999999E-2</v>
          </cell>
          <cell r="AS1469">
            <v>11.07</v>
          </cell>
          <cell r="AT1469">
            <v>3.51</v>
          </cell>
        </row>
        <row r="1470">
          <cell r="B1470">
            <v>164</v>
          </cell>
          <cell r="E1470" t="str">
            <v>Top</v>
          </cell>
          <cell r="G1470">
            <v>0.85</v>
          </cell>
          <cell r="I1470">
            <v>25</v>
          </cell>
          <cell r="J1470">
            <v>26</v>
          </cell>
          <cell r="K1470">
            <v>4</v>
          </cell>
          <cell r="L1470">
            <v>3</v>
          </cell>
          <cell r="M1470">
            <v>4</v>
          </cell>
          <cell r="Y1470">
            <v>8.93</v>
          </cell>
          <cell r="Z1470">
            <v>320.60000000000002</v>
          </cell>
          <cell r="AA1470">
            <v>12.1</v>
          </cell>
          <cell r="AB1470">
            <v>5</v>
          </cell>
          <cell r="AD1470">
            <v>18.7</v>
          </cell>
          <cell r="AE1470">
            <v>7.0000000000000001E-3</v>
          </cell>
          <cell r="AF1470">
            <v>5.3999999999999999E-2</v>
          </cell>
          <cell r="AG1470">
            <v>0.64800000000000002</v>
          </cell>
          <cell r="AI1470">
            <v>3.7100000000000001E-2</v>
          </cell>
          <cell r="AS1470">
            <v>25.9</v>
          </cell>
          <cell r="AT1470">
            <v>6.11</v>
          </cell>
        </row>
        <row r="1471">
          <cell r="B1471">
            <v>164</v>
          </cell>
          <cell r="E1471" t="str">
            <v>Top</v>
          </cell>
          <cell r="G1471">
            <v>0.8</v>
          </cell>
          <cell r="I1471">
            <v>25</v>
          </cell>
          <cell r="J1471">
            <v>25</v>
          </cell>
          <cell r="K1471">
            <v>4</v>
          </cell>
          <cell r="L1471">
            <v>2</v>
          </cell>
          <cell r="M1471">
            <v>4</v>
          </cell>
          <cell r="Y1471">
            <v>8.8000000000000007</v>
          </cell>
          <cell r="Z1471">
            <v>325</v>
          </cell>
          <cell r="AA1471">
            <v>14.4</v>
          </cell>
          <cell r="AB1471">
            <v>6</v>
          </cell>
          <cell r="AE1471">
            <v>7.0000000000000001E-3</v>
          </cell>
          <cell r="AF1471">
            <v>3.1E-2</v>
          </cell>
          <cell r="AG1471">
            <v>0.76600000000000001</v>
          </cell>
          <cell r="AI1471">
            <v>3.3100000000000004E-2</v>
          </cell>
          <cell r="AS1471">
            <v>18.61</v>
          </cell>
          <cell r="AT1471">
            <v>7.76</v>
          </cell>
        </row>
        <row r="1472">
          <cell r="B1472">
            <v>164</v>
          </cell>
          <cell r="E1472" t="str">
            <v>Top</v>
          </cell>
          <cell r="G1472">
            <v>0.8</v>
          </cell>
          <cell r="I1472">
            <v>23</v>
          </cell>
          <cell r="J1472">
            <v>20</v>
          </cell>
          <cell r="K1472">
            <v>4</v>
          </cell>
          <cell r="L1472">
            <v>2</v>
          </cell>
          <cell r="M1472">
            <v>4</v>
          </cell>
          <cell r="Y1472">
            <v>7.75</v>
          </cell>
          <cell r="Z1472">
            <v>351.5</v>
          </cell>
          <cell r="AA1472">
            <v>19.399999999999999</v>
          </cell>
          <cell r="AB1472">
            <v>6</v>
          </cell>
          <cell r="AC1472">
            <v>63.1</v>
          </cell>
          <cell r="AE1472">
            <v>7.0000000000000001E-3</v>
          </cell>
          <cell r="AF1472">
            <v>4.2999999999999997E-2</v>
          </cell>
          <cell r="AG1472">
            <v>0.88200000000000001</v>
          </cell>
          <cell r="AI1472">
            <v>3.6499999999999998E-2</v>
          </cell>
          <cell r="AS1472">
            <v>18.649999999999999</v>
          </cell>
          <cell r="AT1472">
            <v>9.36</v>
          </cell>
        </row>
        <row r="1473">
          <cell r="B1473">
            <v>164</v>
          </cell>
          <cell r="E1473" t="str">
            <v>Top</v>
          </cell>
          <cell r="G1473">
            <v>1</v>
          </cell>
          <cell r="I1473">
            <v>25</v>
          </cell>
          <cell r="J1473">
            <v>23</v>
          </cell>
          <cell r="K1473">
            <v>4</v>
          </cell>
          <cell r="L1473">
            <v>2</v>
          </cell>
          <cell r="M1473">
            <v>4</v>
          </cell>
          <cell r="Y1473">
            <v>8.4700000000000006</v>
          </cell>
          <cell r="Z1473">
            <v>357.2</v>
          </cell>
          <cell r="AA1473">
            <v>10.6</v>
          </cell>
          <cell r="AB1473">
            <v>8</v>
          </cell>
          <cell r="AE1473">
            <v>7.0000000000000001E-3</v>
          </cell>
          <cell r="AF1473">
            <v>9.0999999999999998E-2</v>
          </cell>
          <cell r="AG1473">
            <v>0.79200000000000004</v>
          </cell>
          <cell r="AI1473">
            <v>4.2799999999999998E-2</v>
          </cell>
          <cell r="AS1473">
            <v>11.67</v>
          </cell>
          <cell r="AT1473">
            <v>7</v>
          </cell>
        </row>
        <row r="1474">
          <cell r="B1474">
            <v>164</v>
          </cell>
          <cell r="AS1474">
            <v>105.03999999999999</v>
          </cell>
          <cell r="AT1474">
            <v>62.58</v>
          </cell>
        </row>
        <row r="1475">
          <cell r="B1475">
            <v>164</v>
          </cell>
          <cell r="AS1475">
            <v>153.5</v>
          </cell>
          <cell r="AT1475">
            <v>75.5</v>
          </cell>
        </row>
        <row r="1476">
          <cell r="B1476">
            <v>164</v>
          </cell>
          <cell r="AS1476">
            <v>457.74999999999994</v>
          </cell>
          <cell r="AT1476">
            <v>180</v>
          </cell>
        </row>
        <row r="1477">
          <cell r="B1477">
            <v>100</v>
          </cell>
          <cell r="E1477" t="str">
            <v>Top</v>
          </cell>
          <cell r="G1477">
            <v>2.85</v>
          </cell>
          <cell r="I1477">
            <v>21</v>
          </cell>
          <cell r="J1477">
            <v>19</v>
          </cell>
          <cell r="K1477">
            <v>2</v>
          </cell>
          <cell r="L1477">
            <v>1</v>
          </cell>
          <cell r="M1477">
            <v>2</v>
          </cell>
          <cell r="Y1477">
            <v>5.9</v>
          </cell>
          <cell r="Z1477">
            <v>41.1</v>
          </cell>
          <cell r="AA1477">
            <v>9.1</v>
          </cell>
          <cell r="AB1477">
            <v>16</v>
          </cell>
          <cell r="AD1477">
            <v>0</v>
          </cell>
          <cell r="AE1477">
            <v>7.0000000000000001E-3</v>
          </cell>
          <cell r="AF1477">
            <v>1.0999999999999999E-2</v>
          </cell>
          <cell r="AG1477">
            <v>0.36899999999999999</v>
          </cell>
          <cell r="AI1477">
            <v>6.6E-3</v>
          </cell>
          <cell r="AS1477">
            <v>4.41</v>
          </cell>
          <cell r="AT1477">
            <v>0</v>
          </cell>
        </row>
        <row r="1478">
          <cell r="B1478">
            <v>100</v>
          </cell>
          <cell r="E1478" t="str">
            <v>Top</v>
          </cell>
          <cell r="G1478">
            <v>3</v>
          </cell>
          <cell r="I1478">
            <v>24</v>
          </cell>
          <cell r="J1478">
            <v>23</v>
          </cell>
          <cell r="K1478">
            <v>1</v>
          </cell>
          <cell r="L1478">
            <v>1</v>
          </cell>
          <cell r="M1478">
            <v>2</v>
          </cell>
          <cell r="Y1478">
            <v>7.58</v>
          </cell>
          <cell r="Z1478">
            <v>42.7</v>
          </cell>
          <cell r="AA1478">
            <v>5</v>
          </cell>
          <cell r="AB1478">
            <v>14</v>
          </cell>
          <cell r="AF1478">
            <v>2.5000000000000001E-3</v>
          </cell>
          <cell r="AG1478">
            <v>0.215</v>
          </cell>
          <cell r="AI1478">
            <v>6.6E-3</v>
          </cell>
          <cell r="AS1478">
            <v>2.89</v>
          </cell>
          <cell r="AT1478">
            <v>0</v>
          </cell>
        </row>
        <row r="1479">
          <cell r="B1479">
            <v>100</v>
          </cell>
          <cell r="E1479" t="str">
            <v>Top</v>
          </cell>
          <cell r="G1479">
            <v>2.75</v>
          </cell>
          <cell r="I1479">
            <v>26</v>
          </cell>
          <cell r="J1479">
            <v>25</v>
          </cell>
          <cell r="K1479">
            <v>1</v>
          </cell>
          <cell r="L1479">
            <v>1</v>
          </cell>
          <cell r="M1479">
            <v>1</v>
          </cell>
          <cell r="Y1479">
            <v>7.59</v>
          </cell>
          <cell r="Z1479">
            <v>45.1</v>
          </cell>
          <cell r="AA1479">
            <v>4.0999999999999996</v>
          </cell>
          <cell r="AB1479">
            <v>12</v>
          </cell>
          <cell r="AC1479">
            <v>11.2</v>
          </cell>
          <cell r="AE1479">
            <v>1.9E-2</v>
          </cell>
          <cell r="AF1479">
            <v>7.0000000000000001E-3</v>
          </cell>
          <cell r="AG1479">
            <v>0.45</v>
          </cell>
          <cell r="AI1479">
            <v>9.4999999999999998E-3</v>
          </cell>
          <cell r="AS1479">
            <v>3.03</v>
          </cell>
          <cell r="AT1479">
            <v>0.16</v>
          </cell>
        </row>
        <row r="1480">
          <cell r="B1480">
            <v>100</v>
          </cell>
          <cell r="E1480" t="str">
            <v>Top</v>
          </cell>
          <cell r="G1480">
            <v>2.95</v>
          </cell>
          <cell r="I1480">
            <v>24</v>
          </cell>
          <cell r="J1480">
            <v>25</v>
          </cell>
          <cell r="K1480">
            <v>1</v>
          </cell>
          <cell r="L1480">
            <v>1</v>
          </cell>
          <cell r="M1480">
            <v>2</v>
          </cell>
          <cell r="Y1480">
            <v>7.14</v>
          </cell>
          <cell r="Z1480">
            <v>22.7</v>
          </cell>
          <cell r="AA1480">
            <v>3.9</v>
          </cell>
          <cell r="AB1480">
            <v>10</v>
          </cell>
          <cell r="AE1480">
            <v>7.0000000000000001E-3</v>
          </cell>
          <cell r="AF1480">
            <v>8.9999999999999993E-3</v>
          </cell>
          <cell r="AG1480">
            <v>0.38100000000000001</v>
          </cell>
          <cell r="AI1480">
            <v>7.0999999999999995E-3</v>
          </cell>
          <cell r="AS1480">
            <v>3.3499999999999996</v>
          </cell>
          <cell r="AT1480">
            <v>0</v>
          </cell>
        </row>
        <row r="1481">
          <cell r="B1481">
            <v>100</v>
          </cell>
          <cell r="E1481" t="str">
            <v>Top</v>
          </cell>
          <cell r="G1481">
            <v>2.95</v>
          </cell>
          <cell r="I1481">
            <v>23</v>
          </cell>
          <cell r="J1481">
            <v>24</v>
          </cell>
          <cell r="K1481">
            <v>1</v>
          </cell>
          <cell r="L1481">
            <v>2</v>
          </cell>
          <cell r="M1481">
            <v>2</v>
          </cell>
          <cell r="Y1481">
            <v>7.35</v>
          </cell>
          <cell r="Z1481">
            <v>48.3</v>
          </cell>
          <cell r="AA1481">
            <v>4.5999999999999996</v>
          </cell>
          <cell r="AB1481">
            <v>15</v>
          </cell>
          <cell r="AD1481">
            <v>0</v>
          </cell>
          <cell r="AE1481">
            <v>7.0000000000000001E-3</v>
          </cell>
          <cell r="AF1481">
            <v>3.9E-2</v>
          </cell>
          <cell r="AG1481">
            <v>0.14499999999999999</v>
          </cell>
          <cell r="AI1481">
            <v>9.9000000000000008E-3</v>
          </cell>
          <cell r="AS1481">
            <v>3.24</v>
          </cell>
          <cell r="AT1481">
            <v>0</v>
          </cell>
        </row>
        <row r="1482">
          <cell r="B1482">
            <v>100</v>
          </cell>
          <cell r="E1482" t="str">
            <v>Top</v>
          </cell>
          <cell r="G1482">
            <v>3.05</v>
          </cell>
          <cell r="I1482">
            <v>25</v>
          </cell>
          <cell r="J1482">
            <v>25</v>
          </cell>
          <cell r="K1482">
            <v>1</v>
          </cell>
          <cell r="L1482">
            <v>2</v>
          </cell>
          <cell r="M1482">
            <v>1</v>
          </cell>
          <cell r="Y1482">
            <v>7.34</v>
          </cell>
          <cell r="Z1482">
            <v>28.1</v>
          </cell>
          <cell r="AA1482">
            <v>2</v>
          </cell>
          <cell r="AB1482">
            <v>13</v>
          </cell>
          <cell r="AE1482">
            <v>7.0000000000000001E-3</v>
          </cell>
          <cell r="AF1482">
            <v>2.5000000000000001E-2</v>
          </cell>
          <cell r="AG1482">
            <v>0.26100000000000001</v>
          </cell>
          <cell r="AI1482">
            <v>5.4999999999999997E-3</v>
          </cell>
          <cell r="AS1482">
            <v>2.48</v>
          </cell>
          <cell r="AT1482">
            <v>0</v>
          </cell>
        </row>
        <row r="1483">
          <cell r="B1483">
            <v>100</v>
          </cell>
          <cell r="E1483" t="str">
            <v>Top</v>
          </cell>
          <cell r="G1483">
            <v>3.5</v>
          </cell>
          <cell r="I1483">
            <v>23</v>
          </cell>
          <cell r="J1483">
            <v>20</v>
          </cell>
          <cell r="K1483">
            <v>1</v>
          </cell>
          <cell r="L1483">
            <v>2</v>
          </cell>
          <cell r="M1483">
            <v>1</v>
          </cell>
          <cell r="Y1483">
            <v>7.02</v>
          </cell>
          <cell r="Z1483">
            <v>16.100000000000001</v>
          </cell>
          <cell r="AA1483">
            <v>2.4</v>
          </cell>
          <cell r="AB1483">
            <v>8</v>
          </cell>
          <cell r="AC1483">
            <v>10.8</v>
          </cell>
          <cell r="AE1483">
            <v>7.0000000000000001E-3</v>
          </cell>
          <cell r="AF1483">
            <v>1.7000000000000001E-2</v>
          </cell>
          <cell r="AG1483">
            <v>0.312</v>
          </cell>
          <cell r="AI1483">
            <v>6.7000000000000002E-3</v>
          </cell>
          <cell r="AS1483">
            <v>3.8</v>
          </cell>
          <cell r="AT1483">
            <v>0.48</v>
          </cell>
        </row>
        <row r="1484">
          <cell r="B1484">
            <v>100</v>
          </cell>
          <cell r="E1484" t="str">
            <v>Top</v>
          </cell>
          <cell r="G1484">
            <v>3</v>
          </cell>
          <cell r="I1484">
            <v>29</v>
          </cell>
          <cell r="J1484">
            <v>24</v>
          </cell>
          <cell r="K1484">
            <v>1</v>
          </cell>
          <cell r="L1484">
            <v>2</v>
          </cell>
          <cell r="M1484">
            <v>1</v>
          </cell>
          <cell r="Y1484">
            <v>7.96</v>
          </cell>
          <cell r="Z1484">
            <v>25</v>
          </cell>
          <cell r="AA1484">
            <v>2.1</v>
          </cell>
          <cell r="AB1484">
            <v>10</v>
          </cell>
          <cell r="AE1484">
            <v>7.0000000000000001E-3</v>
          </cell>
          <cell r="AF1484">
            <v>1.4999999999999999E-2</v>
          </cell>
          <cell r="AG1484">
            <v>0.56200000000000006</v>
          </cell>
          <cell r="AI1484">
            <v>8.6999999999999994E-3</v>
          </cell>
          <cell r="AS1484">
            <v>2.54</v>
          </cell>
          <cell r="AT1484">
            <v>0.55000000000000004</v>
          </cell>
        </row>
        <row r="1485">
          <cell r="B1485">
            <v>20</v>
          </cell>
          <cell r="E1485" t="str">
            <v>Top</v>
          </cell>
          <cell r="G1485">
            <v>5.45</v>
          </cell>
          <cell r="I1485">
            <v>27</v>
          </cell>
          <cell r="J1485">
            <v>22</v>
          </cell>
          <cell r="K1485">
            <v>2</v>
          </cell>
          <cell r="L1485">
            <v>3</v>
          </cell>
          <cell r="M1485">
            <v>2</v>
          </cell>
          <cell r="Y1485">
            <v>8.2799999999999994</v>
          </cell>
          <cell r="Z1485">
            <v>83.3</v>
          </cell>
          <cell r="AA1485">
            <v>2.4</v>
          </cell>
          <cell r="AB1485">
            <v>5</v>
          </cell>
          <cell r="AD1485">
            <v>3.87</v>
          </cell>
          <cell r="AE1485">
            <v>7.0000000000000001E-3</v>
          </cell>
          <cell r="AF1485">
            <v>3.1E-2</v>
          </cell>
          <cell r="AG1485">
            <v>0.35599999999999998</v>
          </cell>
          <cell r="AI1485">
            <v>1.2800000000000001E-2</v>
          </cell>
          <cell r="AS1485">
            <v>2.4700000000000002</v>
          </cell>
          <cell r="AT1485">
            <v>0.74</v>
          </cell>
        </row>
        <row r="1486">
          <cell r="B1486">
            <v>20</v>
          </cell>
          <cell r="E1486" t="str">
            <v>Top</v>
          </cell>
          <cell r="G1486">
            <v>3.9</v>
          </cell>
          <cell r="I1486">
            <v>29</v>
          </cell>
          <cell r="J1486">
            <v>22</v>
          </cell>
          <cell r="K1486">
            <v>2</v>
          </cell>
          <cell r="L1486">
            <v>3</v>
          </cell>
          <cell r="M1486">
            <v>3</v>
          </cell>
          <cell r="Y1486">
            <v>7.54</v>
          </cell>
          <cell r="Z1486">
            <v>86.3</v>
          </cell>
          <cell r="AA1486">
            <v>1.6</v>
          </cell>
          <cell r="AB1486">
            <v>5</v>
          </cell>
          <cell r="AE1486">
            <v>7.0000000000000001E-3</v>
          </cell>
          <cell r="AF1486">
            <v>0.05</v>
          </cell>
          <cell r="AG1486">
            <v>0.437</v>
          </cell>
          <cell r="AI1486">
            <v>9.6999999999999986E-3</v>
          </cell>
          <cell r="AS1486">
            <v>2.44</v>
          </cell>
          <cell r="AT1486">
            <v>0.5</v>
          </cell>
        </row>
        <row r="1487">
          <cell r="B1487">
            <v>20</v>
          </cell>
          <cell r="E1487" t="str">
            <v>Top</v>
          </cell>
          <cell r="G1487">
            <v>4.05</v>
          </cell>
          <cell r="I1487">
            <v>27</v>
          </cell>
          <cell r="J1487">
            <v>26</v>
          </cell>
          <cell r="K1487">
            <v>3</v>
          </cell>
          <cell r="L1487">
            <v>3</v>
          </cell>
          <cell r="M1487">
            <v>2</v>
          </cell>
          <cell r="Y1487">
            <v>6.78</v>
          </cell>
          <cell r="Z1487">
            <v>84.3</v>
          </cell>
          <cell r="AA1487">
            <v>1.4</v>
          </cell>
          <cell r="AB1487">
            <v>5</v>
          </cell>
          <cell r="AC1487">
            <v>32.1</v>
          </cell>
          <cell r="AE1487">
            <v>7.0000000000000001E-3</v>
          </cell>
          <cell r="AF1487">
            <v>2.1999999999999999E-2</v>
          </cell>
          <cell r="AG1487">
            <v>0.30599999999999999</v>
          </cell>
          <cell r="AI1487">
            <v>8.8999999999999999E-3</v>
          </cell>
          <cell r="AS1487">
            <v>2.19</v>
          </cell>
          <cell r="AT1487">
            <v>0.26</v>
          </cell>
        </row>
        <row r="1488">
          <cell r="B1488">
            <v>20</v>
          </cell>
          <cell r="E1488" t="str">
            <v>Top</v>
          </cell>
          <cell r="G1488">
            <v>5.5</v>
          </cell>
          <cell r="I1488">
            <v>21</v>
          </cell>
          <cell r="J1488">
            <v>24</v>
          </cell>
          <cell r="K1488">
            <v>3</v>
          </cell>
          <cell r="L1488">
            <v>3</v>
          </cell>
          <cell r="M1488">
            <v>2</v>
          </cell>
          <cell r="Y1488">
            <v>6.64</v>
          </cell>
          <cell r="Z1488">
            <v>82.7</v>
          </cell>
          <cell r="AA1488">
            <v>2.1</v>
          </cell>
          <cell r="AB1488">
            <v>5</v>
          </cell>
          <cell r="AE1488">
            <v>7.0000000000000001E-3</v>
          </cell>
          <cell r="AF1488">
            <v>7.0000000000000001E-3</v>
          </cell>
          <cell r="AG1488">
            <v>0.308</v>
          </cell>
          <cell r="AI1488">
            <v>8.6E-3</v>
          </cell>
          <cell r="AS1488">
            <v>2.9800000000000004</v>
          </cell>
          <cell r="AT1488">
            <v>0.92</v>
          </cell>
        </row>
        <row r="1489">
          <cell r="B1489">
            <v>20</v>
          </cell>
          <cell r="E1489" t="str">
            <v>Top</v>
          </cell>
          <cell r="G1489">
            <v>4.3</v>
          </cell>
          <cell r="I1489">
            <v>22</v>
          </cell>
          <cell r="J1489">
            <v>24</v>
          </cell>
          <cell r="K1489">
            <v>2</v>
          </cell>
          <cell r="L1489">
            <v>3</v>
          </cell>
          <cell r="M1489">
            <v>2</v>
          </cell>
          <cell r="Y1489">
            <v>7.45</v>
          </cell>
          <cell r="Z1489">
            <v>87.2</v>
          </cell>
          <cell r="AA1489">
            <v>2.9</v>
          </cell>
          <cell r="AB1489">
            <v>3</v>
          </cell>
          <cell r="AD1489">
            <v>4.7</v>
          </cell>
          <cell r="AE1489">
            <v>7.0000000000000001E-3</v>
          </cell>
          <cell r="AF1489">
            <v>6.4000000000000001E-2</v>
          </cell>
          <cell r="AG1489">
            <v>0.38400000000000001</v>
          </cell>
          <cell r="AI1489">
            <v>7.3000000000000001E-3</v>
          </cell>
          <cell r="AS1489">
            <v>3.01</v>
          </cell>
          <cell r="AT1489">
            <v>0.04</v>
          </cell>
        </row>
        <row r="1490">
          <cell r="B1490">
            <v>20</v>
          </cell>
          <cell r="E1490" t="str">
            <v>Top</v>
          </cell>
          <cell r="G1490">
            <v>4</v>
          </cell>
          <cell r="I1490">
            <v>21</v>
          </cell>
          <cell r="J1490">
            <v>24</v>
          </cell>
          <cell r="K1490">
            <v>2</v>
          </cell>
          <cell r="L1490">
            <v>3</v>
          </cell>
          <cell r="M1490">
            <v>2</v>
          </cell>
          <cell r="Y1490">
            <v>8.93</v>
          </cell>
          <cell r="Z1490">
            <v>92.2</v>
          </cell>
          <cell r="AA1490">
            <v>2.2000000000000002</v>
          </cell>
          <cell r="AB1490">
            <v>5</v>
          </cell>
          <cell r="AE1490">
            <v>7.0000000000000001E-3</v>
          </cell>
          <cell r="AF1490">
            <v>1.0999999999999999E-2</v>
          </cell>
          <cell r="AG1490">
            <v>0.435</v>
          </cell>
          <cell r="AI1490">
            <v>7.4000000000000003E-3</v>
          </cell>
          <cell r="AS1490">
            <v>2.7199999999999998</v>
          </cell>
          <cell r="AT1490">
            <v>0.13</v>
          </cell>
        </row>
        <row r="1491">
          <cell r="B1491">
            <v>20</v>
          </cell>
          <cell r="E1491" t="str">
            <v>Top</v>
          </cell>
          <cell r="G1491">
            <v>5.4</v>
          </cell>
          <cell r="I1491">
            <v>20</v>
          </cell>
          <cell r="J1491">
            <v>19</v>
          </cell>
          <cell r="K1491">
            <v>2</v>
          </cell>
          <cell r="L1491">
            <v>3</v>
          </cell>
          <cell r="M1491">
            <v>3</v>
          </cell>
          <cell r="Y1491">
            <v>7.09</v>
          </cell>
          <cell r="Z1491">
            <v>87.5</v>
          </cell>
          <cell r="AA1491">
            <v>0.6</v>
          </cell>
          <cell r="AB1491">
            <v>3</v>
          </cell>
          <cell r="AC1491">
            <v>18.399999999999999</v>
          </cell>
          <cell r="AE1491">
            <v>7.0000000000000001E-3</v>
          </cell>
          <cell r="AF1491">
            <v>2.9000000000000001E-2</v>
          </cell>
          <cell r="AG1491">
            <v>0.40699999999999997</v>
          </cell>
          <cell r="AI1491">
            <v>8.5000000000000006E-3</v>
          </cell>
          <cell r="AS1491">
            <v>2.71</v>
          </cell>
          <cell r="AT1491">
            <v>0.36</v>
          </cell>
        </row>
        <row r="1492">
          <cell r="B1492">
            <v>20</v>
          </cell>
          <cell r="E1492" t="str">
            <v>Top</v>
          </cell>
          <cell r="G1492">
            <v>5.75</v>
          </cell>
          <cell r="I1492">
            <v>20</v>
          </cell>
          <cell r="J1492">
            <v>20</v>
          </cell>
          <cell r="Y1492">
            <v>7.21</v>
          </cell>
          <cell r="Z1492">
            <v>92.8</v>
          </cell>
          <cell r="AA1492">
            <v>0.3</v>
          </cell>
          <cell r="AB1492">
            <v>4</v>
          </cell>
          <cell r="AE1492">
            <v>7.0000000000000001E-3</v>
          </cell>
          <cell r="AF1492">
            <v>2.8000000000000001E-2</v>
          </cell>
          <cell r="AG1492">
            <v>0.36499999999999999</v>
          </cell>
          <cell r="AI1492">
            <v>7.7999999999999996E-3</v>
          </cell>
          <cell r="AS1492">
            <v>1.2</v>
          </cell>
          <cell r="AT1492">
            <v>0.27</v>
          </cell>
        </row>
        <row r="1493">
          <cell r="B1493">
            <v>174</v>
          </cell>
          <cell r="E1493" t="str">
            <v>Top</v>
          </cell>
          <cell r="G1493">
            <v>4.45</v>
          </cell>
          <cell r="I1493">
            <v>35</v>
          </cell>
          <cell r="J1493">
            <v>21</v>
          </cell>
          <cell r="K1493">
            <v>2</v>
          </cell>
          <cell r="L1493">
            <v>1</v>
          </cell>
          <cell r="M1493">
            <v>2</v>
          </cell>
          <cell r="Y1493">
            <v>6.48</v>
          </cell>
          <cell r="Z1493">
            <v>45.3</v>
          </cell>
          <cell r="AA1493">
            <v>1.1000000000000001</v>
          </cell>
          <cell r="AB1493">
            <v>22</v>
          </cell>
          <cell r="AD1493">
            <v>1.9</v>
          </cell>
          <cell r="AE1493">
            <v>2.7E-2</v>
          </cell>
          <cell r="AF1493">
            <v>5.1999999999999998E-2</v>
          </cell>
          <cell r="AG1493">
            <v>0.45400000000000001</v>
          </cell>
          <cell r="AI1493">
            <v>7.6E-3</v>
          </cell>
          <cell r="AS1493">
            <v>1.06</v>
          </cell>
          <cell r="AT1493">
            <v>0.66</v>
          </cell>
        </row>
        <row r="1494">
          <cell r="B1494">
            <v>174</v>
          </cell>
          <cell r="E1494" t="str">
            <v>Top</v>
          </cell>
          <cell r="G1494">
            <v>4.45</v>
          </cell>
          <cell r="I1494">
            <v>21</v>
          </cell>
          <cell r="J1494">
            <v>22</v>
          </cell>
          <cell r="K1494">
            <v>2</v>
          </cell>
          <cell r="L1494">
            <v>3</v>
          </cell>
          <cell r="M1494">
            <v>1</v>
          </cell>
          <cell r="Y1494">
            <v>6.36</v>
          </cell>
          <cell r="Z1494">
            <v>38.6</v>
          </cell>
          <cell r="AA1494">
            <v>2.7</v>
          </cell>
          <cell r="AB1494">
            <v>20</v>
          </cell>
          <cell r="AE1494">
            <v>7.0000000000000001E-3</v>
          </cell>
          <cell r="AF1494">
            <v>2.9000000000000001E-2</v>
          </cell>
          <cell r="AG1494">
            <v>0.47899999999999998</v>
          </cell>
          <cell r="AI1494">
            <v>6.9000000000000008E-3</v>
          </cell>
          <cell r="AS1494">
            <v>1.8</v>
          </cell>
          <cell r="AT1494">
            <v>1.02</v>
          </cell>
        </row>
        <row r="1495">
          <cell r="B1495">
            <v>174</v>
          </cell>
          <cell r="E1495" t="str">
            <v>Top</v>
          </cell>
          <cell r="G1495">
            <v>4.05</v>
          </cell>
          <cell r="I1495">
            <v>20</v>
          </cell>
          <cell r="J1495">
            <v>21</v>
          </cell>
          <cell r="K1495">
            <v>2</v>
          </cell>
          <cell r="L1495">
            <v>3</v>
          </cell>
          <cell r="M1495">
            <v>2</v>
          </cell>
          <cell r="Y1495">
            <v>7.47</v>
          </cell>
          <cell r="Z1495">
            <v>40.9</v>
          </cell>
          <cell r="AA1495">
            <v>3.5</v>
          </cell>
          <cell r="AB1495">
            <v>30</v>
          </cell>
          <cell r="AC1495">
            <v>15.3</v>
          </cell>
          <cell r="AE1495">
            <v>7.0000000000000001E-3</v>
          </cell>
          <cell r="AF1495">
            <v>1.2999999999999999E-2</v>
          </cell>
          <cell r="AG1495">
            <v>0.27800000000000002</v>
          </cell>
          <cell r="AI1495">
            <v>8.8999999999999999E-3</v>
          </cell>
          <cell r="AS1495">
            <v>2.23</v>
          </cell>
          <cell r="AT1495">
            <v>1.76</v>
          </cell>
        </row>
        <row r="1496">
          <cell r="B1496">
            <v>174</v>
          </cell>
          <cell r="E1496" t="str">
            <v>Top</v>
          </cell>
          <cell r="G1496">
            <v>4.1500000000000004</v>
          </cell>
          <cell r="I1496">
            <v>20</v>
          </cell>
          <cell r="J1496">
            <v>22</v>
          </cell>
          <cell r="K1496">
            <v>2</v>
          </cell>
          <cell r="L1496">
            <v>3</v>
          </cell>
          <cell r="M1496">
            <v>1</v>
          </cell>
          <cell r="Y1496">
            <v>7.21</v>
          </cell>
          <cell r="Z1496">
            <v>39.9</v>
          </cell>
          <cell r="AA1496">
            <v>2.1</v>
          </cell>
          <cell r="AB1496">
            <v>28</v>
          </cell>
          <cell r="AE1496">
            <v>7.0000000000000001E-3</v>
          </cell>
          <cell r="AF1496">
            <v>6.0000000000000001E-3</v>
          </cell>
          <cell r="AG1496">
            <v>0.4</v>
          </cell>
          <cell r="AI1496">
            <v>8.0000000000000002E-3</v>
          </cell>
          <cell r="AS1496">
            <v>1.6500000000000001</v>
          </cell>
          <cell r="AT1496">
            <v>1.37</v>
          </cell>
        </row>
        <row r="1497">
          <cell r="B1497">
            <v>174</v>
          </cell>
          <cell r="E1497" t="str">
            <v>Top</v>
          </cell>
          <cell r="G1497">
            <v>3.85</v>
          </cell>
          <cell r="I1497">
            <v>20</v>
          </cell>
          <cell r="J1497">
            <v>20</v>
          </cell>
          <cell r="K1497">
            <v>2</v>
          </cell>
          <cell r="L1497">
            <v>3</v>
          </cell>
          <cell r="M1497">
            <v>1</v>
          </cell>
          <cell r="Y1497">
            <v>7.15</v>
          </cell>
          <cell r="Z1497">
            <v>38.799999999999997</v>
          </cell>
          <cell r="AA1497">
            <v>3.8</v>
          </cell>
          <cell r="AB1497">
            <v>28</v>
          </cell>
          <cell r="AD1497">
            <v>1.96</v>
          </cell>
          <cell r="AE1497">
            <v>7.0000000000000001E-3</v>
          </cell>
          <cell r="AF1497">
            <v>8.0000000000000002E-3</v>
          </cell>
          <cell r="AG1497">
            <v>0.52900000000000003</v>
          </cell>
          <cell r="AI1497">
            <v>7.7000000000000002E-3</v>
          </cell>
          <cell r="AS1497">
            <v>1.06</v>
          </cell>
          <cell r="AT1497">
            <v>0.61</v>
          </cell>
        </row>
        <row r="1498">
          <cell r="B1498">
            <v>174</v>
          </cell>
          <cell r="E1498" t="str">
            <v>Top</v>
          </cell>
          <cell r="G1498">
            <v>3.75</v>
          </cell>
          <cell r="I1498">
            <v>22</v>
          </cell>
          <cell r="J1498">
            <v>18</v>
          </cell>
          <cell r="K1498">
            <v>2</v>
          </cell>
          <cell r="L1498">
            <v>3</v>
          </cell>
          <cell r="M1498">
            <v>2</v>
          </cell>
          <cell r="Y1498">
            <v>6.67</v>
          </cell>
          <cell r="Z1498">
            <v>39.5</v>
          </cell>
          <cell r="AA1498">
            <v>2.2999999999999998</v>
          </cell>
          <cell r="AB1498">
            <v>22</v>
          </cell>
          <cell r="AE1498">
            <v>7.0000000000000001E-3</v>
          </cell>
          <cell r="AF1498">
            <v>8.0000000000000002E-3</v>
          </cell>
          <cell r="AG1498">
            <v>0.222</v>
          </cell>
          <cell r="AI1498">
            <v>5.9000000000000007E-3</v>
          </cell>
          <cell r="AS1498">
            <v>0.74</v>
          </cell>
          <cell r="AT1498">
            <v>0.6</v>
          </cell>
        </row>
        <row r="1499">
          <cell r="B1499">
            <v>174</v>
          </cell>
          <cell r="E1499" t="str">
            <v>Top</v>
          </cell>
          <cell r="G1499">
            <v>4.5</v>
          </cell>
          <cell r="I1499">
            <v>19</v>
          </cell>
          <cell r="J1499">
            <v>19</v>
          </cell>
          <cell r="K1499">
            <v>2</v>
          </cell>
          <cell r="L1499">
            <v>3</v>
          </cell>
          <cell r="M1499">
            <v>1</v>
          </cell>
          <cell r="Y1499">
            <v>6.61</v>
          </cell>
          <cell r="Z1499">
            <v>42</v>
          </cell>
          <cell r="AA1499">
            <v>2.1</v>
          </cell>
          <cell r="AB1499">
            <v>0.5</v>
          </cell>
          <cell r="AC1499">
            <v>10.8</v>
          </cell>
          <cell r="AE1499">
            <v>7.0000000000000001E-3</v>
          </cell>
          <cell r="AF1499">
            <v>0.02</v>
          </cell>
          <cell r="AG1499">
            <v>0.44500000000000001</v>
          </cell>
          <cell r="AI1499">
            <v>4.7999999999999996E-3</v>
          </cell>
          <cell r="AS1499">
            <v>1.19</v>
          </cell>
          <cell r="AT1499">
            <v>1.1000000000000001</v>
          </cell>
        </row>
        <row r="1500">
          <cell r="B1500">
            <v>174</v>
          </cell>
          <cell r="E1500" t="str">
            <v>Top</v>
          </cell>
          <cell r="G1500">
            <v>4</v>
          </cell>
          <cell r="I1500">
            <v>17</v>
          </cell>
          <cell r="J1500">
            <v>16</v>
          </cell>
          <cell r="K1500">
            <v>2</v>
          </cell>
          <cell r="L1500">
            <v>3</v>
          </cell>
          <cell r="M1500">
            <v>3</v>
          </cell>
          <cell r="Y1500">
            <v>6.83</v>
          </cell>
          <cell r="Z1500">
            <v>39.4</v>
          </cell>
          <cell r="AA1500">
            <v>2.1</v>
          </cell>
          <cell r="AB1500">
            <v>19</v>
          </cell>
          <cell r="AE1500">
            <v>7.0000000000000001E-3</v>
          </cell>
          <cell r="AF1500">
            <v>2.1000000000000001E-2</v>
          </cell>
          <cell r="AG1500">
            <v>0.36599999999999999</v>
          </cell>
          <cell r="AI1500">
            <v>7.7999999999999996E-3</v>
          </cell>
          <cell r="AS1500">
            <v>1.72</v>
          </cell>
          <cell r="AT1500">
            <v>1.28</v>
          </cell>
        </row>
        <row r="1501">
          <cell r="B1501">
            <v>89</v>
          </cell>
          <cell r="E1501" t="str">
            <v>Top</v>
          </cell>
          <cell r="G1501">
            <v>2.25</v>
          </cell>
          <cell r="I1501">
            <v>19</v>
          </cell>
          <cell r="J1501">
            <v>22</v>
          </cell>
          <cell r="K1501">
            <v>2</v>
          </cell>
          <cell r="L1501">
            <v>3</v>
          </cell>
          <cell r="M1501">
            <v>1</v>
          </cell>
          <cell r="Y1501">
            <v>7.74</v>
          </cell>
          <cell r="Z1501">
            <v>30.2</v>
          </cell>
          <cell r="AA1501">
            <v>5.8</v>
          </cell>
          <cell r="AB1501">
            <v>14</v>
          </cell>
          <cell r="AD1501">
            <v>0</v>
          </cell>
          <cell r="AE1501">
            <v>7.0000000000000001E-3</v>
          </cell>
          <cell r="AF1501">
            <v>1.4999999999999999E-2</v>
          </cell>
          <cell r="AG1501">
            <v>0.83499999999999996</v>
          </cell>
          <cell r="AI1501">
            <v>3.5099999999999999E-2</v>
          </cell>
          <cell r="AS1501">
            <v>3.92</v>
          </cell>
          <cell r="AT1501">
            <v>0.63</v>
          </cell>
        </row>
        <row r="1502">
          <cell r="B1502">
            <v>89</v>
          </cell>
          <cell r="E1502" t="str">
            <v>Top</v>
          </cell>
          <cell r="G1502">
            <v>1.8</v>
          </cell>
          <cell r="I1502">
            <v>30</v>
          </cell>
          <cell r="J1502">
            <v>26</v>
          </cell>
          <cell r="K1502">
            <v>3</v>
          </cell>
          <cell r="L1502">
            <v>3</v>
          </cell>
          <cell r="M1502">
            <v>2</v>
          </cell>
          <cell r="Y1502">
            <v>7.68</v>
          </cell>
          <cell r="Z1502">
            <v>21.5</v>
          </cell>
          <cell r="AA1502">
            <v>19.100000000000001</v>
          </cell>
          <cell r="AB1502">
            <v>11</v>
          </cell>
          <cell r="AE1502">
            <v>7.0000000000000001E-3</v>
          </cell>
          <cell r="AF1502">
            <v>0.38200000000000001</v>
          </cell>
          <cell r="AG1502">
            <v>0.78200000000000003</v>
          </cell>
          <cell r="AI1502">
            <v>2.5700000000000001E-2</v>
          </cell>
          <cell r="AS1502">
            <v>6.6</v>
          </cell>
          <cell r="AT1502">
            <v>0.04</v>
          </cell>
        </row>
        <row r="1503">
          <cell r="B1503">
            <v>89</v>
          </cell>
          <cell r="E1503" t="str">
            <v>Top</v>
          </cell>
          <cell r="G1503">
            <v>1.9</v>
          </cell>
          <cell r="I1503">
            <v>29</v>
          </cell>
          <cell r="J1503">
            <v>28</v>
          </cell>
          <cell r="K1503">
            <v>2</v>
          </cell>
          <cell r="L1503">
            <v>3</v>
          </cell>
          <cell r="M1503">
            <v>2</v>
          </cell>
          <cell r="Y1503">
            <v>7.7</v>
          </cell>
          <cell r="Z1503">
            <v>21.2</v>
          </cell>
          <cell r="AA1503">
            <v>20.5</v>
          </cell>
          <cell r="AB1503">
            <v>10</v>
          </cell>
          <cell r="AC1503">
            <v>16.5</v>
          </cell>
          <cell r="AE1503">
            <v>7.0000000000000001E-3</v>
          </cell>
          <cell r="AF1503">
            <v>3.2000000000000001E-2</v>
          </cell>
          <cell r="AG1503">
            <v>0.93300000000000005</v>
          </cell>
          <cell r="AI1503">
            <v>2.4199999999999999E-2</v>
          </cell>
          <cell r="AS1503">
            <v>4.29</v>
          </cell>
          <cell r="AT1503">
            <v>0.72</v>
          </cell>
        </row>
        <row r="1504">
          <cell r="B1504">
            <v>89</v>
          </cell>
          <cell r="E1504" t="str">
            <v>Top</v>
          </cell>
          <cell r="G1504">
            <v>1.55</v>
          </cell>
          <cell r="I1504">
            <v>25</v>
          </cell>
          <cell r="J1504">
            <v>27</v>
          </cell>
          <cell r="K1504">
            <v>3</v>
          </cell>
          <cell r="L1504">
            <v>3</v>
          </cell>
          <cell r="M1504">
            <v>2</v>
          </cell>
          <cell r="Y1504">
            <v>6.81</v>
          </cell>
          <cell r="Z1504">
            <v>32.299999999999997</v>
          </cell>
          <cell r="AA1504">
            <v>25.6</v>
          </cell>
          <cell r="AB1504">
            <v>13</v>
          </cell>
          <cell r="AE1504">
            <v>7.0000000000000001E-3</v>
          </cell>
          <cell r="AF1504">
            <v>9.8000000000000004E-2</v>
          </cell>
          <cell r="AG1504">
            <v>0.86399999999999999</v>
          </cell>
          <cell r="AI1504">
            <v>2.52E-2</v>
          </cell>
          <cell r="AS1504">
            <v>11.57</v>
          </cell>
          <cell r="AT1504">
            <v>0</v>
          </cell>
        </row>
        <row r="1505">
          <cell r="B1505">
            <v>89</v>
          </cell>
          <cell r="E1505" t="str">
            <v>Top</v>
          </cell>
          <cell r="G1505">
            <v>1.45</v>
          </cell>
          <cell r="I1505">
            <v>26</v>
          </cell>
          <cell r="J1505">
            <v>27</v>
          </cell>
          <cell r="K1505">
            <v>3</v>
          </cell>
          <cell r="L1505">
            <v>3</v>
          </cell>
          <cell r="M1505">
            <v>2</v>
          </cell>
          <cell r="Y1505">
            <v>7.34</v>
          </cell>
          <cell r="Z1505">
            <v>29.7</v>
          </cell>
          <cell r="AA1505">
            <v>25.6</v>
          </cell>
          <cell r="AB1505">
            <v>20</v>
          </cell>
          <cell r="AD1505">
            <v>0</v>
          </cell>
          <cell r="AE1505">
            <v>7.0000000000000001E-3</v>
          </cell>
          <cell r="AF1505">
            <v>2.3E-2</v>
          </cell>
          <cell r="AG1505">
            <v>0.438</v>
          </cell>
          <cell r="AI1505">
            <v>4.2000000000000003E-2</v>
          </cell>
          <cell r="AS1505">
            <v>16.39</v>
          </cell>
          <cell r="AT1505">
            <v>0</v>
          </cell>
        </row>
        <row r="1506">
          <cell r="B1506">
            <v>89</v>
          </cell>
          <cell r="E1506" t="str">
            <v>Top</v>
          </cell>
          <cell r="G1506">
            <v>1.3</v>
          </cell>
          <cell r="I1506">
            <v>28</v>
          </cell>
          <cell r="J1506">
            <v>22</v>
          </cell>
          <cell r="K1506">
            <v>3</v>
          </cell>
          <cell r="L1506">
            <v>2</v>
          </cell>
          <cell r="M1506">
            <v>2</v>
          </cell>
          <cell r="Y1506">
            <v>7.51</v>
          </cell>
          <cell r="Z1506">
            <v>27</v>
          </cell>
          <cell r="AA1506">
            <v>51.9</v>
          </cell>
          <cell r="AB1506">
            <v>15</v>
          </cell>
          <cell r="AE1506">
            <v>7.0000000000000001E-3</v>
          </cell>
          <cell r="AF1506">
            <v>4.2999999999999997E-2</v>
          </cell>
          <cell r="AG1506">
            <v>0.63700000000000001</v>
          </cell>
          <cell r="AI1506">
            <v>4.19E-2</v>
          </cell>
          <cell r="AS1506">
            <v>25.590000000000003</v>
          </cell>
          <cell r="AT1506">
            <v>0</v>
          </cell>
        </row>
        <row r="1507">
          <cell r="B1507">
            <v>89</v>
          </cell>
          <cell r="E1507" t="str">
            <v>Top</v>
          </cell>
          <cell r="G1507">
            <v>1.3</v>
          </cell>
          <cell r="I1507">
            <v>20</v>
          </cell>
          <cell r="J1507">
            <v>20</v>
          </cell>
          <cell r="K1507">
            <v>3</v>
          </cell>
          <cell r="L1507">
            <v>3</v>
          </cell>
          <cell r="M1507">
            <v>2</v>
          </cell>
          <cell r="Y1507">
            <v>7.04</v>
          </cell>
          <cell r="Z1507">
            <v>22.5</v>
          </cell>
          <cell r="AA1507">
            <v>45.6</v>
          </cell>
          <cell r="AB1507">
            <v>10</v>
          </cell>
          <cell r="AC1507">
            <v>5</v>
          </cell>
          <cell r="AE1507">
            <v>7.0000000000000001E-3</v>
          </cell>
          <cell r="AF1507">
            <v>2.1000000000000001E-2</v>
          </cell>
          <cell r="AG1507">
            <v>0.91700000000000004</v>
          </cell>
          <cell r="AI1507">
            <v>0.05</v>
          </cell>
          <cell r="AS1507">
            <v>21.49</v>
          </cell>
          <cell r="AT1507">
            <v>0</v>
          </cell>
        </row>
        <row r="1508">
          <cell r="B1508">
            <v>89</v>
          </cell>
          <cell r="E1508" t="str">
            <v>Top</v>
          </cell>
          <cell r="G1508">
            <v>1.55</v>
          </cell>
          <cell r="I1508">
            <v>28</v>
          </cell>
          <cell r="J1508">
            <v>25</v>
          </cell>
          <cell r="K1508">
            <v>3</v>
          </cell>
          <cell r="L1508">
            <v>3</v>
          </cell>
          <cell r="M1508">
            <v>2</v>
          </cell>
          <cell r="Y1508">
            <v>6.43</v>
          </cell>
          <cell r="Z1508">
            <v>31.8</v>
          </cell>
          <cell r="AA1508">
            <v>21.5</v>
          </cell>
          <cell r="AB1508">
            <v>0.5</v>
          </cell>
          <cell r="AE1508">
            <v>7.0000000000000001E-3</v>
          </cell>
          <cell r="AF1508">
            <v>3.5999999999999997E-2</v>
          </cell>
          <cell r="AG1508">
            <v>0.81699999999999995</v>
          </cell>
          <cell r="AI1508">
            <v>2.3399999999999997E-2</v>
          </cell>
          <cell r="AS1508">
            <v>12.72</v>
          </cell>
          <cell r="AT1508">
            <v>0</v>
          </cell>
        </row>
        <row r="1509">
          <cell r="B1509">
            <v>238</v>
          </cell>
          <cell r="E1509" t="str">
            <v>Top</v>
          </cell>
          <cell r="G1509">
            <v>1.55</v>
          </cell>
          <cell r="I1509">
            <v>24</v>
          </cell>
          <cell r="J1509">
            <v>22</v>
          </cell>
          <cell r="K1509">
            <v>2</v>
          </cell>
          <cell r="L1509">
            <v>1</v>
          </cell>
          <cell r="M1509">
            <v>2</v>
          </cell>
          <cell r="Y1509">
            <v>6.58</v>
          </cell>
          <cell r="Z1509">
            <v>170</v>
          </cell>
          <cell r="AA1509">
            <v>2.9</v>
          </cell>
          <cell r="AB1509">
            <v>24</v>
          </cell>
          <cell r="AD1509">
            <v>5.89</v>
          </cell>
          <cell r="AE1509">
            <v>7.0000000000000001E-3</v>
          </cell>
          <cell r="AF1509">
            <v>2.5000000000000001E-3</v>
          </cell>
          <cell r="AG1509">
            <v>0.46600000000000003</v>
          </cell>
          <cell r="AI1509">
            <v>2.0199999999999999E-2</v>
          </cell>
          <cell r="AS1509">
            <v>6.09</v>
          </cell>
          <cell r="AT1509">
            <v>1.03</v>
          </cell>
        </row>
        <row r="1510">
          <cell r="B1510">
            <v>238</v>
          </cell>
          <cell r="E1510" t="str">
            <v>Top</v>
          </cell>
          <cell r="G1510">
            <v>1.8</v>
          </cell>
          <cell r="I1510">
            <v>25</v>
          </cell>
          <cell r="J1510">
            <v>25</v>
          </cell>
          <cell r="K1510">
            <v>2</v>
          </cell>
          <cell r="L1510">
            <v>1</v>
          </cell>
          <cell r="M1510">
            <v>2</v>
          </cell>
          <cell r="Y1510">
            <v>6.32</v>
          </cell>
          <cell r="Z1510">
            <v>161.6</v>
          </cell>
          <cell r="AA1510">
            <v>7.1</v>
          </cell>
          <cell r="AB1510">
            <v>20</v>
          </cell>
          <cell r="AE1510">
            <v>7.0000000000000001E-3</v>
          </cell>
          <cell r="AF1510">
            <v>2.5000000000000001E-3</v>
          </cell>
          <cell r="AG1510">
            <v>0.625</v>
          </cell>
          <cell r="AI1510">
            <v>1.9399999999999997E-2</v>
          </cell>
          <cell r="AS1510">
            <v>3.68</v>
          </cell>
          <cell r="AT1510">
            <v>1.21</v>
          </cell>
        </row>
        <row r="1511">
          <cell r="B1511">
            <v>238</v>
          </cell>
          <cell r="E1511" t="str">
            <v>Top</v>
          </cell>
          <cell r="G1511">
            <v>1.65</v>
          </cell>
          <cell r="I1511">
            <v>26</v>
          </cell>
          <cell r="J1511">
            <v>25</v>
          </cell>
          <cell r="K1511">
            <v>3</v>
          </cell>
          <cell r="L1511">
            <v>3</v>
          </cell>
          <cell r="M1511">
            <v>2</v>
          </cell>
          <cell r="Y1511">
            <v>7.22</v>
          </cell>
          <cell r="Z1511">
            <v>149.9</v>
          </cell>
          <cell r="AA1511">
            <v>10.7</v>
          </cell>
          <cell r="AB1511">
            <v>25</v>
          </cell>
          <cell r="AC1511">
            <v>48.6</v>
          </cell>
          <cell r="AE1511">
            <v>1.4999999999999999E-2</v>
          </cell>
          <cell r="AF1511">
            <v>3.5000000000000003E-2</v>
          </cell>
          <cell r="AG1511">
            <v>0.78100000000000003</v>
          </cell>
          <cell r="AI1511">
            <v>1.9800000000000002E-2</v>
          </cell>
          <cell r="AS1511">
            <v>6.45</v>
          </cell>
          <cell r="AT1511">
            <v>4.74</v>
          </cell>
        </row>
        <row r="1512">
          <cell r="B1512">
            <v>238</v>
          </cell>
          <cell r="E1512" t="str">
            <v>Top</v>
          </cell>
          <cell r="G1512">
            <v>1.5</v>
          </cell>
          <cell r="I1512">
            <v>26</v>
          </cell>
          <cell r="J1512">
            <v>27</v>
          </cell>
          <cell r="K1512">
            <v>3</v>
          </cell>
          <cell r="L1512">
            <v>3</v>
          </cell>
          <cell r="M1512">
            <v>2</v>
          </cell>
          <cell r="Y1512">
            <v>6.97</v>
          </cell>
          <cell r="Z1512">
            <v>178.4</v>
          </cell>
          <cell r="AA1512">
            <v>15.2</v>
          </cell>
          <cell r="AB1512">
            <v>20</v>
          </cell>
          <cell r="AE1512">
            <v>7.0000000000000001E-3</v>
          </cell>
          <cell r="AF1512">
            <v>3.6999999999999998E-2</v>
          </cell>
          <cell r="AG1512">
            <v>0.747</v>
          </cell>
          <cell r="AI1512">
            <v>1.7299999999999999E-2</v>
          </cell>
          <cell r="AS1512">
            <v>15.84</v>
          </cell>
          <cell r="AT1512">
            <v>14.1</v>
          </cell>
        </row>
        <row r="1513">
          <cell r="B1513">
            <v>238</v>
          </cell>
          <cell r="E1513" t="str">
            <v>Top</v>
          </cell>
          <cell r="G1513">
            <v>1.2</v>
          </cell>
          <cell r="I1513">
            <v>22</v>
          </cell>
          <cell r="J1513">
            <v>23</v>
          </cell>
          <cell r="K1513">
            <v>3</v>
          </cell>
          <cell r="L1513">
            <v>3</v>
          </cell>
          <cell r="M1513">
            <v>2</v>
          </cell>
          <cell r="Y1513">
            <v>7.23</v>
          </cell>
          <cell r="Z1513">
            <v>161.6</v>
          </cell>
          <cell r="AA1513">
            <v>23.4</v>
          </cell>
          <cell r="AB1513">
            <v>24</v>
          </cell>
          <cell r="AD1513">
            <v>6.45</v>
          </cell>
          <cell r="AE1513">
            <v>7.0000000000000001E-3</v>
          </cell>
          <cell r="AF1513">
            <v>0.11600000000000001</v>
          </cell>
          <cell r="AG1513">
            <v>0.69199999999999995</v>
          </cell>
          <cell r="AI1513">
            <v>2.0799999999999999E-2</v>
          </cell>
          <cell r="AS1513">
            <v>14.09</v>
          </cell>
          <cell r="AT1513">
            <v>9.99</v>
          </cell>
        </row>
        <row r="1514">
          <cell r="B1514">
            <v>238</v>
          </cell>
          <cell r="E1514" t="str">
            <v>Top</v>
          </cell>
          <cell r="G1514">
            <v>1.55</v>
          </cell>
          <cell r="I1514">
            <v>21</v>
          </cell>
          <cell r="J1514">
            <v>23</v>
          </cell>
          <cell r="K1514">
            <v>3</v>
          </cell>
          <cell r="L1514">
            <v>3</v>
          </cell>
          <cell r="M1514">
            <v>2</v>
          </cell>
          <cell r="Y1514">
            <v>7.46</v>
          </cell>
          <cell r="Z1514">
            <v>172.1</v>
          </cell>
          <cell r="AA1514">
            <v>9</v>
          </cell>
          <cell r="AB1514">
            <v>23</v>
          </cell>
          <cell r="AE1514">
            <v>7.0000000000000001E-3</v>
          </cell>
          <cell r="AF1514">
            <v>1.6E-2</v>
          </cell>
          <cell r="AG1514">
            <v>0.57499999999999996</v>
          </cell>
          <cell r="AI1514">
            <v>1.89E-2</v>
          </cell>
          <cell r="AS1514">
            <v>8.879999999999999</v>
          </cell>
          <cell r="AT1514">
            <v>6.81</v>
          </cell>
        </row>
        <row r="1515">
          <cell r="B1515">
            <v>238</v>
          </cell>
          <cell r="E1515" t="str">
            <v>Top</v>
          </cell>
          <cell r="G1515">
            <v>1.35</v>
          </cell>
          <cell r="I1515">
            <v>20</v>
          </cell>
          <cell r="J1515">
            <v>19</v>
          </cell>
          <cell r="K1515">
            <v>3</v>
          </cell>
          <cell r="L1515">
            <v>3</v>
          </cell>
          <cell r="M1515">
            <v>2</v>
          </cell>
          <cell r="Y1515">
            <v>7.39</v>
          </cell>
          <cell r="Z1515">
            <v>200.5</v>
          </cell>
          <cell r="AA1515">
            <v>6.6</v>
          </cell>
          <cell r="AB1515">
            <v>15</v>
          </cell>
          <cell r="AC1515">
            <v>80.3</v>
          </cell>
          <cell r="AE1515">
            <v>7.0000000000000001E-3</v>
          </cell>
          <cell r="AF1515">
            <v>5.3999999999999999E-2</v>
          </cell>
          <cell r="AG1515">
            <v>0.52500000000000002</v>
          </cell>
          <cell r="AI1515">
            <v>2.52E-2</v>
          </cell>
          <cell r="AS1515">
            <v>9.02</v>
          </cell>
          <cell r="AT1515">
            <v>5.31</v>
          </cell>
        </row>
        <row r="1516">
          <cell r="B1516">
            <v>238</v>
          </cell>
          <cell r="E1516" t="str">
            <v>Top</v>
          </cell>
          <cell r="G1516">
            <v>2.0499999999999998</v>
          </cell>
          <cell r="I1516">
            <v>24</v>
          </cell>
          <cell r="J1516">
            <v>21</v>
          </cell>
          <cell r="K1516">
            <v>3</v>
          </cell>
          <cell r="L1516">
            <v>3</v>
          </cell>
          <cell r="M1516">
            <v>2</v>
          </cell>
          <cell r="Y1516">
            <v>7.21</v>
          </cell>
          <cell r="Z1516">
            <v>150.5</v>
          </cell>
          <cell r="AA1516">
            <v>12</v>
          </cell>
          <cell r="AB1516">
            <v>11</v>
          </cell>
          <cell r="AE1516">
            <v>7.0000000000000001E-3</v>
          </cell>
          <cell r="AF1516">
            <v>1.6E-2</v>
          </cell>
          <cell r="AG1516">
            <v>0.43099999999999999</v>
          </cell>
          <cell r="AI1516">
            <v>1.6E-2</v>
          </cell>
          <cell r="AS1516">
            <v>4.58</v>
          </cell>
          <cell r="AT1516">
            <v>2.29</v>
          </cell>
        </row>
        <row r="1517">
          <cell r="B1517">
            <v>238</v>
          </cell>
          <cell r="AS1517">
            <v>457.25</v>
          </cell>
          <cell r="AT1517">
            <v>457.25</v>
          </cell>
        </row>
        <row r="1518">
          <cell r="B1518">
            <v>90</v>
          </cell>
          <cell r="E1518" t="str">
            <v>Top</v>
          </cell>
          <cell r="G1518">
            <v>1.1499999999999999</v>
          </cell>
          <cell r="I1518">
            <v>12</v>
          </cell>
          <cell r="J1518">
            <v>15</v>
          </cell>
          <cell r="K1518">
            <v>2</v>
          </cell>
          <cell r="L1518">
            <v>1</v>
          </cell>
          <cell r="M1518">
            <v>2</v>
          </cell>
          <cell r="Y1518">
            <v>6.9</v>
          </cell>
          <cell r="Z1518">
            <v>46.1</v>
          </cell>
          <cell r="AA1518">
            <v>19.100000000000001</v>
          </cell>
          <cell r="AB1518">
            <v>34</v>
          </cell>
          <cell r="AD1518">
            <v>4.12</v>
          </cell>
          <cell r="AE1518">
            <v>7.0000000000000001E-3</v>
          </cell>
          <cell r="AF1518">
            <v>0.04</v>
          </cell>
          <cell r="AG1518">
            <v>0.81899999999999995</v>
          </cell>
          <cell r="AI1518">
            <v>3.8799999999999994E-2</v>
          </cell>
          <cell r="AS1518">
            <v>12.87</v>
          </cell>
          <cell r="AT1518">
            <v>6.17</v>
          </cell>
        </row>
        <row r="1519">
          <cell r="B1519">
            <v>90</v>
          </cell>
          <cell r="E1519" t="str">
            <v>Top</v>
          </cell>
          <cell r="G1519">
            <v>0.95</v>
          </cell>
          <cell r="I1519">
            <v>27</v>
          </cell>
          <cell r="J1519">
            <v>23</v>
          </cell>
          <cell r="K1519">
            <v>2</v>
          </cell>
          <cell r="L1519">
            <v>2</v>
          </cell>
          <cell r="M1519">
            <v>3</v>
          </cell>
          <cell r="Y1519">
            <v>6.56</v>
          </cell>
          <cell r="Z1519">
            <v>64.099999999999994</v>
          </cell>
          <cell r="AA1519">
            <v>33.4</v>
          </cell>
          <cell r="AB1519">
            <v>46</v>
          </cell>
          <cell r="AE1519">
            <v>1.4999999999999999E-2</v>
          </cell>
          <cell r="AF1519">
            <v>0.216</v>
          </cell>
          <cell r="AG1519">
            <v>0.91900000000000004</v>
          </cell>
          <cell r="AI1519">
            <v>3.27E-2</v>
          </cell>
          <cell r="AS1519">
            <v>26.29</v>
          </cell>
          <cell r="AT1519">
            <v>23.05</v>
          </cell>
        </row>
        <row r="1520">
          <cell r="B1520">
            <v>90</v>
          </cell>
          <cell r="E1520" t="str">
            <v>Top</v>
          </cell>
          <cell r="G1520">
            <v>0.85</v>
          </cell>
          <cell r="I1520">
            <v>27</v>
          </cell>
          <cell r="J1520">
            <v>21</v>
          </cell>
          <cell r="K1520">
            <v>3</v>
          </cell>
          <cell r="L1520">
            <v>2</v>
          </cell>
          <cell r="M1520">
            <v>4</v>
          </cell>
          <cell r="Y1520">
            <v>6.04</v>
          </cell>
          <cell r="Z1520">
            <v>39.9</v>
          </cell>
          <cell r="AA1520">
            <v>9.6</v>
          </cell>
          <cell r="AB1520">
            <v>29</v>
          </cell>
          <cell r="AC1520">
            <v>10.5</v>
          </cell>
          <cell r="AE1520">
            <v>7.0000000000000001E-3</v>
          </cell>
          <cell r="AF1520">
            <v>8.7999999999999995E-2</v>
          </cell>
          <cell r="AG1520">
            <v>0.92900000000000005</v>
          </cell>
          <cell r="AI1520">
            <v>3.6299999999999999E-2</v>
          </cell>
          <cell r="AS1520">
            <v>8.82</v>
          </cell>
          <cell r="AT1520">
            <v>4.0999999999999996</v>
          </cell>
        </row>
        <row r="1521">
          <cell r="B1521">
            <v>90</v>
          </cell>
          <cell r="E1521" t="str">
            <v>Top</v>
          </cell>
          <cell r="G1521">
            <v>1.85</v>
          </cell>
          <cell r="I1521">
            <v>27</v>
          </cell>
          <cell r="J1521">
            <v>24</v>
          </cell>
          <cell r="K1521">
            <v>3</v>
          </cell>
          <cell r="L1521">
            <v>3</v>
          </cell>
          <cell r="M1521">
            <v>4</v>
          </cell>
          <cell r="Y1521">
            <v>6.26</v>
          </cell>
          <cell r="Z1521">
            <v>45.6</v>
          </cell>
          <cell r="AA1521">
            <v>20.7</v>
          </cell>
          <cell r="AB1521">
            <v>55</v>
          </cell>
          <cell r="AE1521">
            <v>7.0000000000000001E-3</v>
          </cell>
          <cell r="AF1521">
            <v>0.14399999999999999</v>
          </cell>
          <cell r="AG1521">
            <v>0.90100000000000002</v>
          </cell>
          <cell r="AI1521">
            <v>4.3999999999999997E-2</v>
          </cell>
          <cell r="AS1521">
            <v>20.89</v>
          </cell>
          <cell r="AT1521">
            <v>17</v>
          </cell>
        </row>
        <row r="1522">
          <cell r="B1522">
            <v>90</v>
          </cell>
          <cell r="E1522" t="str">
            <v>Top</v>
          </cell>
          <cell r="G1522">
            <v>0.75</v>
          </cell>
          <cell r="I1522">
            <v>23</v>
          </cell>
          <cell r="J1522">
            <v>20</v>
          </cell>
          <cell r="K1522">
            <v>3</v>
          </cell>
          <cell r="L1522">
            <v>3</v>
          </cell>
          <cell r="M1522">
            <v>4</v>
          </cell>
          <cell r="Y1522">
            <v>6.82</v>
          </cell>
          <cell r="Z1522">
            <v>47.3</v>
          </cell>
          <cell r="AA1522">
            <v>9.5</v>
          </cell>
          <cell r="AB1522">
            <v>35</v>
          </cell>
          <cell r="AD1522">
            <v>5.63</v>
          </cell>
          <cell r="AE1522">
            <v>7.0000000000000001E-3</v>
          </cell>
          <cell r="AF1522">
            <v>0.19700000000000001</v>
          </cell>
          <cell r="AG1522">
            <v>1.02</v>
          </cell>
          <cell r="AI1522">
            <v>3.3500000000000002E-2</v>
          </cell>
          <cell r="AS1522">
            <v>9.48</v>
          </cell>
          <cell r="AT1522">
            <v>3.52</v>
          </cell>
        </row>
        <row r="1523">
          <cell r="B1523">
            <v>90</v>
          </cell>
          <cell r="E1523" t="str">
            <v>Top</v>
          </cell>
          <cell r="G1523">
            <v>0.9</v>
          </cell>
          <cell r="I1523">
            <v>20</v>
          </cell>
          <cell r="J1523">
            <v>21</v>
          </cell>
          <cell r="K1523">
            <v>3</v>
          </cell>
          <cell r="L1523">
            <v>2</v>
          </cell>
          <cell r="M1523">
            <v>4</v>
          </cell>
          <cell r="Y1523">
            <v>8.1300000000000008</v>
          </cell>
          <cell r="Z1523">
            <v>52.4</v>
          </cell>
          <cell r="AA1523">
            <v>23.5</v>
          </cell>
          <cell r="AB1523">
            <v>65</v>
          </cell>
          <cell r="AE1523">
            <v>1.4E-2</v>
          </cell>
          <cell r="AF1523">
            <v>4.7E-2</v>
          </cell>
          <cell r="AG1523">
            <v>0.62</v>
          </cell>
          <cell r="AI1523">
            <v>8.7999999999999995E-2</v>
          </cell>
          <cell r="AS1523">
            <v>22.54</v>
          </cell>
          <cell r="AT1523">
            <v>2.77</v>
          </cell>
        </row>
        <row r="1524">
          <cell r="B1524">
            <v>90</v>
          </cell>
          <cell r="E1524" t="str">
            <v>Top</v>
          </cell>
          <cell r="G1524">
            <v>1.5</v>
          </cell>
          <cell r="I1524">
            <v>20</v>
          </cell>
          <cell r="J1524">
            <v>20</v>
          </cell>
          <cell r="K1524">
            <v>3</v>
          </cell>
          <cell r="L1524">
            <v>3</v>
          </cell>
          <cell r="M1524">
            <v>4</v>
          </cell>
          <cell r="Y1524">
            <v>7.22</v>
          </cell>
          <cell r="Z1524">
            <v>41.6</v>
          </cell>
          <cell r="AA1524">
            <v>15.8</v>
          </cell>
          <cell r="AB1524">
            <v>36</v>
          </cell>
          <cell r="AC1524">
            <v>16.3</v>
          </cell>
          <cell r="AE1524">
            <v>6.8000000000000005E-2</v>
          </cell>
          <cell r="AF1524">
            <v>4.9000000000000002E-2</v>
          </cell>
          <cell r="AG1524">
            <v>0.84</v>
          </cell>
          <cell r="AI1524">
            <v>4.2700000000000002E-2</v>
          </cell>
          <cell r="AS1524">
            <v>9.68</v>
          </cell>
          <cell r="AT1524">
            <v>7.11</v>
          </cell>
        </row>
        <row r="1525">
          <cell r="B1525">
            <v>90</v>
          </cell>
          <cell r="E1525" t="str">
            <v>Top</v>
          </cell>
          <cell r="G1525">
            <v>1.8</v>
          </cell>
          <cell r="I1525">
            <v>24</v>
          </cell>
          <cell r="J1525">
            <v>20</v>
          </cell>
          <cell r="K1525">
            <v>3</v>
          </cell>
          <cell r="L1525">
            <v>1</v>
          </cell>
          <cell r="M1525">
            <v>4</v>
          </cell>
          <cell r="Y1525">
            <v>7.94</v>
          </cell>
          <cell r="Z1525">
            <v>45.2</v>
          </cell>
          <cell r="AA1525">
            <v>20.5</v>
          </cell>
          <cell r="AB1525">
            <v>30</v>
          </cell>
          <cell r="AE1525">
            <v>2.5000000000000001E-2</v>
          </cell>
          <cell r="AF1525">
            <v>4.8000000000000001E-2</v>
          </cell>
          <cell r="AG1525">
            <v>0.88600000000000001</v>
          </cell>
          <cell r="AI1525">
            <v>2.5399999999999999E-2</v>
          </cell>
          <cell r="AS1525">
            <v>7.12</v>
          </cell>
          <cell r="AT1525">
            <v>2.06</v>
          </cell>
        </row>
        <row r="1526">
          <cell r="B1526">
            <v>90</v>
          </cell>
          <cell r="AS1526">
            <v>146.78</v>
          </cell>
          <cell r="AT1526">
            <v>146.78</v>
          </cell>
        </row>
        <row r="1527">
          <cell r="B1527">
            <v>90</v>
          </cell>
          <cell r="AS1527">
            <v>22.16</v>
          </cell>
          <cell r="AT1527">
            <v>18.39</v>
          </cell>
        </row>
        <row r="1528">
          <cell r="B1528">
            <v>90</v>
          </cell>
          <cell r="AS1528">
            <v>106.5</v>
          </cell>
          <cell r="AT1528">
            <v>100</v>
          </cell>
        </row>
        <row r="1529">
          <cell r="B1529">
            <v>90</v>
          </cell>
          <cell r="AS1529">
            <v>1082</v>
          </cell>
          <cell r="AT1529">
            <v>939.25</v>
          </cell>
        </row>
        <row r="1530">
          <cell r="B1530">
            <v>90</v>
          </cell>
          <cell r="AS1530">
            <v>1395.5</v>
          </cell>
          <cell r="AT1530">
            <v>1374.5</v>
          </cell>
        </row>
        <row r="1531">
          <cell r="B1531">
            <v>90</v>
          </cell>
          <cell r="AS1531">
            <v>14393.75</v>
          </cell>
          <cell r="AT1531">
            <v>13468.75</v>
          </cell>
        </row>
        <row r="1532">
          <cell r="B1532">
            <v>90</v>
          </cell>
          <cell r="AS1532">
            <v>4733.5199999999995</v>
          </cell>
          <cell r="AT1532">
            <v>4061.9600000000005</v>
          </cell>
        </row>
        <row r="1533">
          <cell r="B1533">
            <v>90</v>
          </cell>
          <cell r="AS1533">
            <v>15725</v>
          </cell>
          <cell r="AT1533">
            <v>14006.25</v>
          </cell>
        </row>
        <row r="1534">
          <cell r="B1534">
            <v>239</v>
          </cell>
          <cell r="E1534" t="str">
            <v>Top</v>
          </cell>
          <cell r="G1534">
            <v>1.1000000000000001</v>
          </cell>
          <cell r="I1534">
            <v>24</v>
          </cell>
          <cell r="J1534">
            <v>23</v>
          </cell>
          <cell r="K1534">
            <v>3</v>
          </cell>
          <cell r="L1534">
            <v>3</v>
          </cell>
          <cell r="M1534">
            <v>2</v>
          </cell>
          <cell r="Y1534">
            <v>8.4</v>
          </cell>
          <cell r="Z1534">
            <v>611.1</v>
          </cell>
          <cell r="AA1534">
            <v>43</v>
          </cell>
          <cell r="AB1534">
            <v>15</v>
          </cell>
          <cell r="AD1534">
            <v>20</v>
          </cell>
          <cell r="AE1534">
            <v>7.0000000000000001E-3</v>
          </cell>
          <cell r="AF1534">
            <v>0.13100000000000001</v>
          </cell>
          <cell r="AG1534">
            <v>0.88800000000000001</v>
          </cell>
          <cell r="AI1534">
            <v>4.8799999999999996E-2</v>
          </cell>
          <cell r="AS1534">
            <v>26.84</v>
          </cell>
          <cell r="AT1534">
            <v>25.45</v>
          </cell>
        </row>
        <row r="1535">
          <cell r="B1535">
            <v>239</v>
          </cell>
          <cell r="E1535" t="str">
            <v>Top</v>
          </cell>
          <cell r="G1535">
            <v>2.35</v>
          </cell>
          <cell r="I1535">
            <v>28</v>
          </cell>
          <cell r="J1535">
            <v>25</v>
          </cell>
          <cell r="K1535">
            <v>2</v>
          </cell>
          <cell r="L1535">
            <v>2</v>
          </cell>
          <cell r="M1535">
            <v>1</v>
          </cell>
          <cell r="Y1535">
            <v>7.21</v>
          </cell>
          <cell r="Z1535">
            <v>589.4</v>
          </cell>
          <cell r="AA1535">
            <v>25.9</v>
          </cell>
          <cell r="AB1535">
            <v>6</v>
          </cell>
          <cell r="AE1535">
            <v>7.0000000000000001E-3</v>
          </cell>
          <cell r="AF1535">
            <v>4.8000000000000001E-2</v>
          </cell>
          <cell r="AG1535">
            <v>0.93</v>
          </cell>
          <cell r="AI1535">
            <v>4.2599999999999999E-2</v>
          </cell>
          <cell r="AS1535">
            <v>2.72</v>
          </cell>
          <cell r="AT1535">
            <v>0.98</v>
          </cell>
        </row>
        <row r="1536">
          <cell r="B1536">
            <v>239</v>
          </cell>
          <cell r="E1536" t="str">
            <v>Top</v>
          </cell>
          <cell r="G1536">
            <v>1.9</v>
          </cell>
          <cell r="I1536">
            <v>27</v>
          </cell>
          <cell r="J1536">
            <v>29</v>
          </cell>
          <cell r="K1536">
            <v>2</v>
          </cell>
          <cell r="L1536">
            <v>3</v>
          </cell>
          <cell r="M1536">
            <v>2</v>
          </cell>
          <cell r="Y1536">
            <v>6.96</v>
          </cell>
          <cell r="Z1536">
            <v>586.20000000000005</v>
          </cell>
          <cell r="AA1536">
            <v>15.5</v>
          </cell>
          <cell r="AB1536">
            <v>9</v>
          </cell>
          <cell r="AC1536">
            <v>145.19999999999999</v>
          </cell>
          <cell r="AE1536">
            <v>7.0000000000000001E-3</v>
          </cell>
          <cell r="AF1536">
            <v>3.9E-2</v>
          </cell>
          <cell r="AG1536">
            <v>0.75800000000000001</v>
          </cell>
          <cell r="AI1536">
            <v>5.9499999999999997E-2</v>
          </cell>
          <cell r="AS1536">
            <v>3.88</v>
          </cell>
          <cell r="AT1536">
            <v>2.23</v>
          </cell>
        </row>
        <row r="1537">
          <cell r="B1537">
            <v>239</v>
          </cell>
          <cell r="E1537" t="str">
            <v>Top</v>
          </cell>
          <cell r="G1537">
            <v>1.85</v>
          </cell>
          <cell r="I1537">
            <v>22</v>
          </cell>
          <cell r="J1537">
            <v>24</v>
          </cell>
          <cell r="K1537">
            <v>1</v>
          </cell>
          <cell r="L1537">
            <v>3</v>
          </cell>
          <cell r="M1537">
            <v>1</v>
          </cell>
          <cell r="Y1537">
            <v>7.64</v>
          </cell>
          <cell r="Z1537">
            <v>632.4</v>
          </cell>
          <cell r="AA1537">
            <v>23.4</v>
          </cell>
          <cell r="AB1537">
            <v>11</v>
          </cell>
          <cell r="AE1537">
            <v>7.0000000000000001E-3</v>
          </cell>
          <cell r="AF1537">
            <v>2.5999999999999999E-2</v>
          </cell>
          <cell r="AG1537">
            <v>0.502</v>
          </cell>
          <cell r="AI1537">
            <v>6.9800000000000001E-2</v>
          </cell>
          <cell r="AS1537">
            <v>12.31</v>
          </cell>
          <cell r="AT1537">
            <v>1.02</v>
          </cell>
        </row>
        <row r="1538">
          <cell r="B1538">
            <v>239</v>
          </cell>
          <cell r="E1538" t="str">
            <v>Top</v>
          </cell>
          <cell r="G1538">
            <v>1.9</v>
          </cell>
          <cell r="I1538">
            <v>27</v>
          </cell>
          <cell r="J1538">
            <v>25</v>
          </cell>
          <cell r="K1538">
            <v>1</v>
          </cell>
          <cell r="L1538">
            <v>3</v>
          </cell>
          <cell r="M1538">
            <v>2</v>
          </cell>
          <cell r="Y1538">
            <v>7.59</v>
          </cell>
          <cell r="Z1538">
            <v>589.4</v>
          </cell>
          <cell r="AA1538">
            <v>26</v>
          </cell>
          <cell r="AB1538">
            <v>10</v>
          </cell>
          <cell r="AD1538">
            <v>24.3</v>
          </cell>
          <cell r="AE1538">
            <v>7.0000000000000001E-3</v>
          </cell>
          <cell r="AF1538">
            <v>1.9E-2</v>
          </cell>
          <cell r="AG1538">
            <v>0.53200000000000003</v>
          </cell>
          <cell r="AI1538">
            <v>4.6799999999999994E-2</v>
          </cell>
          <cell r="AS1538">
            <v>17.580000000000002</v>
          </cell>
          <cell r="AT1538">
            <v>12.46</v>
          </cell>
        </row>
        <row r="1539">
          <cell r="B1539">
            <v>239</v>
          </cell>
          <cell r="E1539" t="str">
            <v>Top</v>
          </cell>
          <cell r="G1539">
            <v>1</v>
          </cell>
          <cell r="I1539">
            <v>21</v>
          </cell>
          <cell r="J1539">
            <v>22</v>
          </cell>
          <cell r="K1539">
            <v>2</v>
          </cell>
          <cell r="L1539">
            <v>3</v>
          </cell>
          <cell r="M1539">
            <v>2</v>
          </cell>
          <cell r="Y1539">
            <v>7.2</v>
          </cell>
          <cell r="Z1539">
            <v>658</v>
          </cell>
          <cell r="AA1539">
            <v>47.7</v>
          </cell>
          <cell r="AB1539">
            <v>10</v>
          </cell>
          <cell r="AE1539">
            <v>7.0000000000000001E-3</v>
          </cell>
          <cell r="AF1539">
            <v>0.11600000000000001</v>
          </cell>
          <cell r="AG1539">
            <v>1.02</v>
          </cell>
          <cell r="AI1539">
            <v>4.9799999999999997E-2</v>
          </cell>
          <cell r="AS1539">
            <v>57.779999999999994</v>
          </cell>
          <cell r="AT1539">
            <v>55.8</v>
          </cell>
        </row>
        <row r="1540">
          <cell r="B1540">
            <v>239</v>
          </cell>
          <cell r="AS1540">
            <v>24.44</v>
          </cell>
          <cell r="AT1540">
            <v>22.19</v>
          </cell>
        </row>
        <row r="1541">
          <cell r="B1541">
            <v>239</v>
          </cell>
          <cell r="AS1541">
            <v>8.8699999999999992</v>
          </cell>
          <cell r="AT1541">
            <v>1.95</v>
          </cell>
        </row>
        <row r="1542">
          <cell r="B1542">
            <v>239</v>
          </cell>
          <cell r="AS1542">
            <v>5.43</v>
          </cell>
          <cell r="AT1542">
            <v>1.25</v>
          </cell>
        </row>
        <row r="1543">
          <cell r="B1543">
            <v>239</v>
          </cell>
          <cell r="AS1543">
            <v>15.8</v>
          </cell>
          <cell r="AT1543">
            <v>0</v>
          </cell>
        </row>
        <row r="1544">
          <cell r="B1544">
            <v>239</v>
          </cell>
          <cell r="AS1544">
            <v>15.510000000000002</v>
          </cell>
          <cell r="AT1544">
            <v>6.7</v>
          </cell>
        </row>
        <row r="1545">
          <cell r="B1545">
            <v>239</v>
          </cell>
          <cell r="AS1545">
            <v>34.61</v>
          </cell>
          <cell r="AT1545">
            <v>31.14</v>
          </cell>
        </row>
        <row r="1546">
          <cell r="B1546">
            <v>52</v>
          </cell>
          <cell r="E1546" t="str">
            <v>Top</v>
          </cell>
          <cell r="G1546">
            <v>9.0500000000000007</v>
          </cell>
          <cell r="I1546">
            <v>25</v>
          </cell>
          <cell r="J1546">
            <v>20</v>
          </cell>
          <cell r="K1546">
            <v>2</v>
          </cell>
          <cell r="L1546">
            <v>2</v>
          </cell>
          <cell r="M1546">
            <v>2</v>
          </cell>
          <cell r="Y1546">
            <v>7.67</v>
          </cell>
          <cell r="Z1546">
            <v>279.5</v>
          </cell>
          <cell r="AA1546">
            <v>1.1000000000000001</v>
          </cell>
          <cell r="AB1546">
            <v>5</v>
          </cell>
          <cell r="AD1546">
            <v>23.7</v>
          </cell>
          <cell r="AE1546">
            <v>7.0000000000000001E-3</v>
          </cell>
          <cell r="AF1546">
            <v>3.9E-2</v>
          </cell>
          <cell r="AG1546">
            <v>0.26200000000000001</v>
          </cell>
          <cell r="AI1546">
            <v>8.6999999999999994E-3</v>
          </cell>
          <cell r="AS1546">
            <v>1.61</v>
          </cell>
          <cell r="AT1546">
            <v>0.02</v>
          </cell>
        </row>
        <row r="1547">
          <cell r="B1547">
            <v>52</v>
          </cell>
          <cell r="E1547" t="str">
            <v>Top</v>
          </cell>
          <cell r="G1547">
            <v>5.4</v>
          </cell>
          <cell r="I1547">
            <v>21</v>
          </cell>
          <cell r="J1547">
            <v>24</v>
          </cell>
          <cell r="K1547">
            <v>2</v>
          </cell>
          <cell r="L1547">
            <v>2</v>
          </cell>
          <cell r="M1547">
            <v>2</v>
          </cell>
          <cell r="Y1547">
            <v>7.53</v>
          </cell>
          <cell r="Z1547">
            <v>281.7</v>
          </cell>
          <cell r="AA1547">
            <v>1.9</v>
          </cell>
          <cell r="AB1547">
            <v>3</v>
          </cell>
          <cell r="AE1547">
            <v>7.0000000000000001E-3</v>
          </cell>
          <cell r="AF1547">
            <v>4.2999999999999997E-2</v>
          </cell>
          <cell r="AG1547">
            <v>0.32300000000000001</v>
          </cell>
          <cell r="AI1547">
            <v>6.9000000000000008E-3</v>
          </cell>
          <cell r="AS1547">
            <v>1.05</v>
          </cell>
          <cell r="AT1547">
            <v>0.09</v>
          </cell>
        </row>
        <row r="1548">
          <cell r="B1548">
            <v>52</v>
          </cell>
          <cell r="E1548" t="str">
            <v>Top</v>
          </cell>
          <cell r="G1548">
            <v>5.25</v>
          </cell>
          <cell r="I1548">
            <v>20</v>
          </cell>
          <cell r="J1548">
            <v>23</v>
          </cell>
          <cell r="K1548">
            <v>2</v>
          </cell>
          <cell r="L1548">
            <v>3</v>
          </cell>
          <cell r="M1548">
            <v>2</v>
          </cell>
          <cell r="Y1548">
            <v>7.46</v>
          </cell>
          <cell r="Z1548">
            <v>272</v>
          </cell>
          <cell r="AA1548">
            <v>2.4</v>
          </cell>
          <cell r="AB1548">
            <v>4</v>
          </cell>
          <cell r="AC1548">
            <v>38.700000000000003</v>
          </cell>
          <cell r="AF1548">
            <v>0.13900000000000001</v>
          </cell>
          <cell r="AG1548">
            <v>0.48499999999999999</v>
          </cell>
          <cell r="AI1548">
            <v>8.199999999999999E-3</v>
          </cell>
          <cell r="AS1548">
            <v>2.09</v>
          </cell>
          <cell r="AT1548">
            <v>0.5</v>
          </cell>
        </row>
        <row r="1549">
          <cell r="B1549">
            <v>52</v>
          </cell>
          <cell r="E1549" t="str">
            <v>Top</v>
          </cell>
          <cell r="G1549">
            <v>3.3</v>
          </cell>
          <cell r="I1549">
            <v>22</v>
          </cell>
          <cell r="J1549">
            <v>25</v>
          </cell>
          <cell r="K1549">
            <v>2</v>
          </cell>
          <cell r="L1549">
            <v>3</v>
          </cell>
          <cell r="M1549">
            <v>2</v>
          </cell>
          <cell r="Y1549">
            <v>7.68</v>
          </cell>
          <cell r="Z1549">
            <v>255.7</v>
          </cell>
          <cell r="AA1549">
            <v>4.4000000000000004</v>
          </cell>
          <cell r="AB1549">
            <v>5</v>
          </cell>
          <cell r="AE1549">
            <v>5.1999999999999998E-2</v>
          </cell>
          <cell r="AF1549">
            <v>4.3999999999999997E-2</v>
          </cell>
          <cell r="AG1549">
            <v>0.30599999999999999</v>
          </cell>
          <cell r="AI1549">
            <v>7.7000000000000002E-3</v>
          </cell>
          <cell r="AS1549">
            <v>1.7</v>
          </cell>
          <cell r="AT1549">
            <v>0</v>
          </cell>
        </row>
        <row r="1550">
          <cell r="B1550">
            <v>52</v>
          </cell>
          <cell r="E1550" t="str">
            <v>Top</v>
          </cell>
          <cell r="G1550">
            <v>6.4</v>
          </cell>
          <cell r="I1550">
            <v>18</v>
          </cell>
          <cell r="J1550">
            <v>26</v>
          </cell>
          <cell r="K1550">
            <v>2</v>
          </cell>
          <cell r="L1550">
            <v>3</v>
          </cell>
          <cell r="M1550">
            <v>3</v>
          </cell>
          <cell r="Y1550">
            <v>7.37</v>
          </cell>
          <cell r="Z1550">
            <v>289.8</v>
          </cell>
          <cell r="AA1550">
            <v>1.8</v>
          </cell>
          <cell r="AB1550">
            <v>1</v>
          </cell>
          <cell r="AD1550">
            <v>22.4</v>
          </cell>
          <cell r="AE1550">
            <v>7.0000000000000001E-3</v>
          </cell>
          <cell r="AF1550">
            <v>2.9000000000000001E-2</v>
          </cell>
          <cell r="AG1550">
            <v>0.19</v>
          </cell>
          <cell r="AI1550">
            <v>7.6E-3</v>
          </cell>
          <cell r="AS1550">
            <v>1.42</v>
          </cell>
          <cell r="AT1550">
            <v>0.21</v>
          </cell>
        </row>
        <row r="1551">
          <cell r="B1551">
            <v>52</v>
          </cell>
          <cell r="E1551" t="str">
            <v>Top</v>
          </cell>
          <cell r="G1551">
            <v>5.85</v>
          </cell>
          <cell r="I1551">
            <v>22</v>
          </cell>
          <cell r="J1551">
            <v>23</v>
          </cell>
          <cell r="K1551">
            <v>2</v>
          </cell>
          <cell r="L1551">
            <v>3</v>
          </cell>
          <cell r="M1551">
            <v>3</v>
          </cell>
          <cell r="Y1551">
            <v>7.24</v>
          </cell>
          <cell r="Z1551">
            <v>289.39999999999998</v>
          </cell>
          <cell r="AA1551">
            <v>1.4</v>
          </cell>
          <cell r="AB1551">
            <v>5</v>
          </cell>
          <cell r="AE1551">
            <v>0.03</v>
          </cell>
          <cell r="AF1551">
            <v>2.7E-2</v>
          </cell>
          <cell r="AG1551">
            <v>0.26200000000000001</v>
          </cell>
          <cell r="AI1551">
            <v>7.6E-3</v>
          </cell>
          <cell r="AS1551">
            <v>0.81</v>
          </cell>
          <cell r="AT1551">
            <v>0.42</v>
          </cell>
        </row>
        <row r="1552">
          <cell r="B1552">
            <v>52</v>
          </cell>
          <cell r="E1552" t="str">
            <v>Top</v>
          </cell>
          <cell r="G1552">
            <v>7.65</v>
          </cell>
          <cell r="I1552">
            <v>18</v>
          </cell>
          <cell r="J1552">
            <v>19</v>
          </cell>
          <cell r="K1552">
            <v>2</v>
          </cell>
          <cell r="L1552">
            <v>3</v>
          </cell>
          <cell r="M1552">
            <v>3</v>
          </cell>
          <cell r="Y1552">
            <v>7.25</v>
          </cell>
          <cell r="Z1552">
            <v>284.39999999999998</v>
          </cell>
          <cell r="AA1552">
            <v>1.5</v>
          </cell>
          <cell r="AB1552">
            <v>5</v>
          </cell>
          <cell r="AC1552">
            <v>28.8</v>
          </cell>
          <cell r="AE1552">
            <v>7.0000000000000001E-3</v>
          </cell>
          <cell r="AF1552">
            <v>3.4000000000000002E-2</v>
          </cell>
          <cell r="AG1552">
            <v>0.27600000000000002</v>
          </cell>
          <cell r="AI1552">
            <v>7.0000000000000001E-3</v>
          </cell>
          <cell r="AS1552">
            <v>1.64</v>
          </cell>
          <cell r="AT1552">
            <v>1.22</v>
          </cell>
        </row>
        <row r="1553">
          <cell r="B1553">
            <v>52</v>
          </cell>
          <cell r="E1553" t="str">
            <v>Top</v>
          </cell>
          <cell r="G1553">
            <v>5.45</v>
          </cell>
          <cell r="I1553">
            <v>23</v>
          </cell>
          <cell r="J1553">
            <v>21</v>
          </cell>
          <cell r="K1553">
            <v>2</v>
          </cell>
          <cell r="L1553">
            <v>3</v>
          </cell>
          <cell r="M1553">
            <v>2</v>
          </cell>
          <cell r="Y1553">
            <v>7.78</v>
          </cell>
          <cell r="Z1553">
            <v>221.6</v>
          </cell>
          <cell r="AA1553">
            <v>0.7</v>
          </cell>
          <cell r="AB1553">
            <v>3</v>
          </cell>
          <cell r="AE1553">
            <v>7.0000000000000001E-3</v>
          </cell>
          <cell r="AF1553">
            <v>1.6E-2</v>
          </cell>
          <cell r="AG1553">
            <v>0.26</v>
          </cell>
          <cell r="AI1553">
            <v>7.3000000000000001E-3</v>
          </cell>
          <cell r="AS1553">
            <v>0.61</v>
          </cell>
          <cell r="AT1553">
            <v>0.15</v>
          </cell>
        </row>
        <row r="1554">
          <cell r="B1554">
            <v>225</v>
          </cell>
          <cell r="E1554" t="str">
            <v>Top</v>
          </cell>
          <cell r="G1554">
            <v>2.85</v>
          </cell>
          <cell r="I1554">
            <v>23</v>
          </cell>
          <cell r="J1554">
            <v>21</v>
          </cell>
          <cell r="K1554">
            <v>2</v>
          </cell>
          <cell r="L1554">
            <v>3</v>
          </cell>
          <cell r="M1554">
            <v>2</v>
          </cell>
          <cell r="Y1554">
            <v>7.33</v>
          </cell>
          <cell r="Z1554">
            <v>370</v>
          </cell>
          <cell r="AA1554">
            <v>4.5</v>
          </cell>
          <cell r="AB1554">
            <v>24</v>
          </cell>
          <cell r="AD1554">
            <v>14.3</v>
          </cell>
          <cell r="AE1554">
            <v>7.0000000000000001E-3</v>
          </cell>
          <cell r="AF1554">
            <v>1.7999999999999999E-2</v>
          </cell>
          <cell r="AG1554">
            <v>0.308</v>
          </cell>
          <cell r="AI1554">
            <v>1.3300000000000001E-2</v>
          </cell>
          <cell r="AS1554">
            <v>2.0299999999999998</v>
          </cell>
          <cell r="AT1554">
            <v>0.44</v>
          </cell>
        </row>
        <row r="1555">
          <cell r="B1555">
            <v>225</v>
          </cell>
          <cell r="E1555" t="str">
            <v>Top</v>
          </cell>
          <cell r="G1555">
            <v>2.5499999999999998</v>
          </cell>
          <cell r="I1555">
            <v>30</v>
          </cell>
          <cell r="J1555">
            <v>25</v>
          </cell>
          <cell r="K1555">
            <v>2</v>
          </cell>
          <cell r="L1555">
            <v>4</v>
          </cell>
          <cell r="M1555">
            <v>4</v>
          </cell>
          <cell r="Y1555">
            <v>7.38</v>
          </cell>
          <cell r="Z1555">
            <v>259.39999999999998</v>
          </cell>
          <cell r="AA1555">
            <v>3.8</v>
          </cell>
          <cell r="AB1555">
            <v>20</v>
          </cell>
          <cell r="AE1555">
            <v>7.0000000000000001E-3</v>
          </cell>
          <cell r="AF1555">
            <v>6.0000000000000001E-3</v>
          </cell>
          <cell r="AG1555">
            <v>0.34</v>
          </cell>
          <cell r="AI1555">
            <v>1.0199999999999999E-2</v>
          </cell>
          <cell r="AS1555">
            <v>2.27</v>
          </cell>
          <cell r="AT1555">
            <v>0.8</v>
          </cell>
        </row>
        <row r="1556">
          <cell r="B1556">
            <v>225</v>
          </cell>
          <cell r="E1556" t="str">
            <v>Top</v>
          </cell>
          <cell r="G1556">
            <v>3.85</v>
          </cell>
          <cell r="I1556">
            <v>29</v>
          </cell>
          <cell r="J1556">
            <v>27</v>
          </cell>
          <cell r="K1556">
            <v>2</v>
          </cell>
          <cell r="L1556">
            <v>4</v>
          </cell>
          <cell r="M1556">
            <v>4</v>
          </cell>
          <cell r="Y1556">
            <v>7.23</v>
          </cell>
          <cell r="Z1556">
            <v>376.5</v>
          </cell>
          <cell r="AA1556">
            <v>2.9</v>
          </cell>
          <cell r="AB1556">
            <v>14</v>
          </cell>
          <cell r="AC1556">
            <v>83.4</v>
          </cell>
          <cell r="AE1556">
            <v>7.0000000000000001E-3</v>
          </cell>
          <cell r="AF1556">
            <v>3.3000000000000002E-2</v>
          </cell>
          <cell r="AG1556">
            <v>0.36599999999999999</v>
          </cell>
          <cell r="AI1556">
            <v>1.0500000000000001E-2</v>
          </cell>
          <cell r="AS1556">
            <v>1.78</v>
          </cell>
          <cell r="AT1556">
            <v>0.81</v>
          </cell>
        </row>
        <row r="1557">
          <cell r="B1557">
            <v>225</v>
          </cell>
          <cell r="E1557" t="str">
            <v>Top</v>
          </cell>
          <cell r="G1557">
            <v>3.15</v>
          </cell>
          <cell r="I1557">
            <v>27</v>
          </cell>
          <cell r="J1557">
            <v>26</v>
          </cell>
          <cell r="K1557">
            <v>2</v>
          </cell>
          <cell r="L1557">
            <v>4</v>
          </cell>
          <cell r="M1557">
            <v>3</v>
          </cell>
          <cell r="Y1557">
            <v>7.39</v>
          </cell>
          <cell r="Z1557">
            <v>152.1</v>
          </cell>
          <cell r="AA1557">
            <v>3</v>
          </cell>
          <cell r="AB1557">
            <v>20</v>
          </cell>
          <cell r="AE1557">
            <v>7.0000000000000001E-3</v>
          </cell>
          <cell r="AF1557">
            <v>8.8999999999999996E-2</v>
          </cell>
          <cell r="AG1557">
            <v>0.29699999999999999</v>
          </cell>
          <cell r="AI1557">
            <v>9.4999999999999998E-3</v>
          </cell>
          <cell r="AS1557">
            <v>2.66</v>
          </cell>
          <cell r="AT1557">
            <v>1.99</v>
          </cell>
        </row>
        <row r="1558">
          <cell r="B1558">
            <v>225</v>
          </cell>
          <cell r="E1558" t="str">
            <v>Top</v>
          </cell>
          <cell r="G1558">
            <v>2.85</v>
          </cell>
          <cell r="I1558">
            <v>27</v>
          </cell>
          <cell r="J1558">
            <v>25</v>
          </cell>
          <cell r="K1558">
            <v>2</v>
          </cell>
          <cell r="L1558">
            <v>4</v>
          </cell>
          <cell r="M1558">
            <v>3</v>
          </cell>
          <cell r="Y1558">
            <v>6.74</v>
          </cell>
          <cell r="Z1558">
            <v>350.9</v>
          </cell>
          <cell r="AA1558">
            <v>1.4</v>
          </cell>
          <cell r="AB1558">
            <v>21</v>
          </cell>
          <cell r="AD1558">
            <v>9.92</v>
          </cell>
          <cell r="AE1558">
            <v>7.0000000000000001E-3</v>
          </cell>
          <cell r="AF1558">
            <v>1.6E-2</v>
          </cell>
          <cell r="AG1558">
            <v>0.379</v>
          </cell>
          <cell r="AI1558">
            <v>2.1000000000000001E-2</v>
          </cell>
          <cell r="AS1558">
            <v>2.69</v>
          </cell>
          <cell r="AT1558">
            <v>1.78</v>
          </cell>
        </row>
        <row r="1559">
          <cell r="B1559">
            <v>225</v>
          </cell>
          <cell r="E1559" t="str">
            <v>Top</v>
          </cell>
          <cell r="G1559">
            <v>2.9</v>
          </cell>
          <cell r="I1559">
            <v>26</v>
          </cell>
          <cell r="J1559">
            <v>25</v>
          </cell>
          <cell r="K1559">
            <v>1</v>
          </cell>
          <cell r="L1559">
            <v>3</v>
          </cell>
          <cell r="M1559">
            <v>2</v>
          </cell>
          <cell r="Y1559">
            <v>7.72</v>
          </cell>
          <cell r="Z1559">
            <v>392.9</v>
          </cell>
          <cell r="AA1559">
            <v>0.8</v>
          </cell>
          <cell r="AB1559">
            <v>20</v>
          </cell>
          <cell r="AE1559">
            <v>1.4E-2</v>
          </cell>
          <cell r="AF1559">
            <v>4.3999999999999997E-2</v>
          </cell>
          <cell r="AG1559">
            <v>0.34599999999999997</v>
          </cell>
          <cell r="AI1559">
            <v>9.8000000000000014E-3</v>
          </cell>
          <cell r="AS1559">
            <v>2.4</v>
          </cell>
          <cell r="AT1559">
            <v>1.1499999999999999</v>
          </cell>
        </row>
        <row r="1560">
          <cell r="B1560">
            <v>225</v>
          </cell>
          <cell r="E1560" t="str">
            <v>Top</v>
          </cell>
          <cell r="G1560">
            <v>2.85</v>
          </cell>
          <cell r="I1560">
            <v>26</v>
          </cell>
          <cell r="J1560">
            <v>26</v>
          </cell>
          <cell r="K1560">
            <v>1</v>
          </cell>
          <cell r="L1560">
            <v>3</v>
          </cell>
          <cell r="M1560">
            <v>3</v>
          </cell>
          <cell r="Y1560">
            <v>7.05</v>
          </cell>
          <cell r="Z1560">
            <v>398.3</v>
          </cell>
          <cell r="AA1560">
            <v>2.6</v>
          </cell>
          <cell r="AB1560">
            <v>15</v>
          </cell>
          <cell r="AC1560">
            <v>79.900000000000006</v>
          </cell>
          <cell r="AE1560">
            <v>7.0000000000000001E-3</v>
          </cell>
          <cell r="AF1560">
            <v>2.8000000000000001E-2</v>
          </cell>
          <cell r="AG1560">
            <v>0.36099999999999999</v>
          </cell>
          <cell r="AI1560">
            <v>1.34E-2</v>
          </cell>
          <cell r="AS1560">
            <v>3.9800000000000004</v>
          </cell>
          <cell r="AT1560">
            <v>1.3</v>
          </cell>
        </row>
        <row r="1561">
          <cell r="B1561">
            <v>225</v>
          </cell>
          <cell r="E1561" t="str">
            <v>Top</v>
          </cell>
          <cell r="G1561">
            <v>2.5</v>
          </cell>
          <cell r="I1561">
            <v>18</v>
          </cell>
          <cell r="J1561">
            <v>21</v>
          </cell>
          <cell r="K1561">
            <v>3</v>
          </cell>
          <cell r="L1561">
            <v>3</v>
          </cell>
          <cell r="M1561">
            <v>2</v>
          </cell>
          <cell r="Y1561">
            <v>7.46</v>
          </cell>
          <cell r="Z1561">
            <v>377.9</v>
          </cell>
          <cell r="AA1561">
            <v>6.6</v>
          </cell>
          <cell r="AB1561">
            <v>11</v>
          </cell>
          <cell r="AE1561">
            <v>7.0000000000000001E-3</v>
          </cell>
          <cell r="AF1561">
            <v>4.3999999999999997E-2</v>
          </cell>
          <cell r="AG1561">
            <v>0.32</v>
          </cell>
          <cell r="AI1561">
            <v>1.4999999999999999E-2</v>
          </cell>
          <cell r="AS1561">
            <v>8.32</v>
          </cell>
          <cell r="AT1561">
            <v>2.17</v>
          </cell>
        </row>
        <row r="1562">
          <cell r="B1562">
            <v>225</v>
          </cell>
          <cell r="AS1562">
            <v>337.5</v>
          </cell>
          <cell r="AT1562">
            <v>296.75</v>
          </cell>
        </row>
        <row r="1563">
          <cell r="B1563">
            <v>225</v>
          </cell>
          <cell r="AS1563">
            <v>749</v>
          </cell>
          <cell r="AT1563">
            <v>705.5</v>
          </cell>
        </row>
        <row r="1564">
          <cell r="B1564">
            <v>225</v>
          </cell>
          <cell r="AS1564">
            <v>1893.75</v>
          </cell>
          <cell r="AT1564">
            <v>1854.75</v>
          </cell>
        </row>
        <row r="1565">
          <cell r="B1565">
            <v>225</v>
          </cell>
          <cell r="AS1565">
            <v>510.75</v>
          </cell>
          <cell r="AT1565">
            <v>379</v>
          </cell>
        </row>
        <row r="1566">
          <cell r="B1566">
            <v>225</v>
          </cell>
          <cell r="AS1566">
            <v>1380.25</v>
          </cell>
          <cell r="AT1566">
            <v>1251</v>
          </cell>
        </row>
        <row r="1567">
          <cell r="B1567">
            <v>59</v>
          </cell>
          <cell r="E1567" t="str">
            <v>Top</v>
          </cell>
          <cell r="G1567">
            <v>2.4</v>
          </cell>
          <cell r="I1567">
            <v>17</v>
          </cell>
          <cell r="J1567">
            <v>17</v>
          </cell>
          <cell r="K1567">
            <v>1</v>
          </cell>
          <cell r="L1567">
            <v>2</v>
          </cell>
          <cell r="M1567">
            <v>1</v>
          </cell>
          <cell r="Y1567">
            <v>6.4</v>
          </cell>
          <cell r="Z1567">
            <v>276.10000000000002</v>
          </cell>
          <cell r="AA1567">
            <v>0.8</v>
          </cell>
          <cell r="AB1567">
            <v>11</v>
          </cell>
          <cell r="AD1567">
            <v>30</v>
          </cell>
          <cell r="AE1567">
            <v>1.0620000000000001</v>
          </cell>
          <cell r="AF1567">
            <v>3.6999999999999998E-2</v>
          </cell>
          <cell r="AG1567">
            <v>1.415</v>
          </cell>
          <cell r="AI1567">
            <v>1.78E-2</v>
          </cell>
          <cell r="AS1567">
            <v>2.75</v>
          </cell>
          <cell r="AT1567">
            <v>0.18</v>
          </cell>
        </row>
        <row r="1568">
          <cell r="B1568">
            <v>59</v>
          </cell>
          <cell r="E1568" t="str">
            <v>Top</v>
          </cell>
          <cell r="G1568">
            <v>2.85</v>
          </cell>
          <cell r="I1568">
            <v>38</v>
          </cell>
          <cell r="J1568">
            <v>24</v>
          </cell>
          <cell r="K1568">
            <v>1</v>
          </cell>
          <cell r="L1568">
            <v>2</v>
          </cell>
          <cell r="M1568">
            <v>2</v>
          </cell>
          <cell r="Y1568">
            <v>7.87</v>
          </cell>
          <cell r="Z1568">
            <v>304.39999999999998</v>
          </cell>
          <cell r="AA1568">
            <v>1.3</v>
          </cell>
          <cell r="AB1568">
            <v>6</v>
          </cell>
          <cell r="AE1568">
            <v>0.84199999999999997</v>
          </cell>
          <cell r="AF1568">
            <v>2.5000000000000001E-2</v>
          </cell>
          <cell r="AG1568">
            <v>1.133</v>
          </cell>
          <cell r="AI1568">
            <v>1.41E-2</v>
          </cell>
          <cell r="AS1568">
            <v>2.4900000000000002</v>
          </cell>
          <cell r="AT1568">
            <v>1.54</v>
          </cell>
        </row>
        <row r="1569">
          <cell r="B1569">
            <v>59</v>
          </cell>
          <cell r="E1569" t="str">
            <v>Top</v>
          </cell>
          <cell r="G1569">
            <v>4.6500000000000004</v>
          </cell>
          <cell r="I1569">
            <v>22</v>
          </cell>
          <cell r="J1569">
            <v>25</v>
          </cell>
          <cell r="K1569">
            <v>1</v>
          </cell>
          <cell r="L1569">
            <v>2</v>
          </cell>
          <cell r="M1569">
            <v>1</v>
          </cell>
          <cell r="Y1569">
            <v>7.44</v>
          </cell>
          <cell r="Z1569">
            <v>315.8</v>
          </cell>
          <cell r="AA1569">
            <v>1.9</v>
          </cell>
          <cell r="AB1569">
            <v>6</v>
          </cell>
          <cell r="AC1569">
            <v>32.6</v>
          </cell>
          <cell r="AE1569">
            <v>0.67200000000000004</v>
          </cell>
          <cell r="AF1569">
            <v>0.20200000000000001</v>
          </cell>
          <cell r="AG1569">
            <v>1.0820000000000001</v>
          </cell>
          <cell r="AI1569">
            <v>1.4500000000000001E-2</v>
          </cell>
          <cell r="AS1569">
            <v>1.64</v>
          </cell>
          <cell r="AT1569">
            <v>0.45</v>
          </cell>
        </row>
        <row r="1570">
          <cell r="B1570">
            <v>59</v>
          </cell>
          <cell r="E1570" t="str">
            <v>Top</v>
          </cell>
          <cell r="G1570">
            <v>4.6500000000000004</v>
          </cell>
          <cell r="I1570">
            <v>22</v>
          </cell>
          <cell r="J1570">
            <v>25</v>
          </cell>
          <cell r="K1570">
            <v>1</v>
          </cell>
          <cell r="L1570">
            <v>3</v>
          </cell>
          <cell r="M1570">
            <v>1</v>
          </cell>
          <cell r="Y1570">
            <v>7.45</v>
          </cell>
          <cell r="Z1570">
            <v>330.3</v>
          </cell>
          <cell r="AA1570">
            <v>5.5</v>
          </cell>
          <cell r="AB1570">
            <v>6</v>
          </cell>
          <cell r="AE1570">
            <v>0.56499999999999995</v>
          </cell>
          <cell r="AF1570">
            <v>8.8999999999999996E-2</v>
          </cell>
          <cell r="AG1570">
            <v>0.81599999999999995</v>
          </cell>
          <cell r="AI1570">
            <v>1.4999999999999999E-2</v>
          </cell>
          <cell r="AS1570">
            <v>2.84</v>
          </cell>
          <cell r="AT1570">
            <v>1.6</v>
          </cell>
        </row>
        <row r="1571">
          <cell r="B1571">
            <v>59</v>
          </cell>
          <cell r="E1571" t="str">
            <v>Top</v>
          </cell>
          <cell r="G1571">
            <v>4.5</v>
          </cell>
          <cell r="I1571">
            <v>19</v>
          </cell>
          <cell r="J1571">
            <v>25</v>
          </cell>
          <cell r="K1571">
            <v>1</v>
          </cell>
          <cell r="L1571">
            <v>2</v>
          </cell>
          <cell r="M1571">
            <v>2</v>
          </cell>
          <cell r="Y1571">
            <v>7.62</v>
          </cell>
          <cell r="Z1571">
            <v>324.8</v>
          </cell>
          <cell r="AA1571">
            <v>4.7</v>
          </cell>
          <cell r="AB1571">
            <v>10</v>
          </cell>
          <cell r="AD1571">
            <v>20.100000000000001</v>
          </cell>
          <cell r="AE1571">
            <v>0.39900000000000002</v>
          </cell>
          <cell r="AF1571">
            <v>7.4999999999999997E-2</v>
          </cell>
          <cell r="AG1571">
            <v>0.85899999999999999</v>
          </cell>
          <cell r="AI1571">
            <v>9.5999999999999992E-3</v>
          </cell>
          <cell r="AS1571">
            <v>1.6600000000000001</v>
          </cell>
          <cell r="AT1571">
            <v>0.53</v>
          </cell>
        </row>
        <row r="1572">
          <cell r="B1572">
            <v>59</v>
          </cell>
          <cell r="E1572" t="str">
            <v>Top</v>
          </cell>
          <cell r="G1572">
            <v>4</v>
          </cell>
          <cell r="I1572">
            <v>24</v>
          </cell>
          <cell r="J1572">
            <v>24</v>
          </cell>
          <cell r="K1572">
            <v>1</v>
          </cell>
          <cell r="L1572">
            <v>3</v>
          </cell>
          <cell r="M1572">
            <v>2</v>
          </cell>
          <cell r="Y1572">
            <v>7.37</v>
          </cell>
          <cell r="Z1572">
            <v>303.39999999999998</v>
          </cell>
          <cell r="AA1572">
            <v>11.1</v>
          </cell>
          <cell r="AB1572">
            <v>6</v>
          </cell>
          <cell r="AE1572">
            <v>0.36599999999999999</v>
          </cell>
          <cell r="AF1572">
            <v>6.4000000000000001E-2</v>
          </cell>
          <cell r="AG1572">
            <v>0.57899999999999996</v>
          </cell>
          <cell r="AI1572">
            <v>1.2E-2</v>
          </cell>
          <cell r="AS1572">
            <v>3.8200000000000003</v>
          </cell>
          <cell r="AT1572">
            <v>2.2000000000000002</v>
          </cell>
        </row>
        <row r="1573">
          <cell r="B1573">
            <v>59</v>
          </cell>
          <cell r="E1573" t="str">
            <v>Top</v>
          </cell>
          <cell r="G1573">
            <v>3.8</v>
          </cell>
          <cell r="I1573">
            <v>24</v>
          </cell>
          <cell r="J1573">
            <v>26</v>
          </cell>
          <cell r="K1573">
            <v>2</v>
          </cell>
          <cell r="L1573">
            <v>3</v>
          </cell>
          <cell r="M1573">
            <v>2</v>
          </cell>
          <cell r="Y1573">
            <v>8.1999999999999993</v>
          </cell>
          <cell r="Z1573">
            <v>302.39999999999998</v>
          </cell>
          <cell r="AA1573">
            <v>8.1999999999999993</v>
          </cell>
          <cell r="AB1573">
            <v>6</v>
          </cell>
          <cell r="AC1573">
            <v>44.4</v>
          </cell>
          <cell r="AE1573">
            <v>0.22700000000000001</v>
          </cell>
          <cell r="AF1573">
            <v>6.3E-2</v>
          </cell>
          <cell r="AG1573">
            <v>0.49</v>
          </cell>
          <cell r="AI1573">
            <v>1.2E-2</v>
          </cell>
          <cell r="AS1573">
            <v>5</v>
          </cell>
          <cell r="AT1573">
            <v>3.75</v>
          </cell>
        </row>
        <row r="1574">
          <cell r="B1574">
            <v>59</v>
          </cell>
          <cell r="E1574" t="str">
            <v>Top</v>
          </cell>
          <cell r="G1574">
            <v>3.05</v>
          </cell>
          <cell r="I1574">
            <v>20</v>
          </cell>
          <cell r="J1574">
            <v>21</v>
          </cell>
          <cell r="K1574">
            <v>2</v>
          </cell>
          <cell r="L1574">
            <v>3</v>
          </cell>
          <cell r="M1574">
            <v>3</v>
          </cell>
          <cell r="Y1574">
            <v>7.34</v>
          </cell>
          <cell r="Z1574">
            <v>309.2</v>
          </cell>
          <cell r="AA1574">
            <v>5.8</v>
          </cell>
          <cell r="AB1574">
            <v>6</v>
          </cell>
          <cell r="AE1574">
            <v>0.08</v>
          </cell>
          <cell r="AF1574">
            <v>9.2999999999999999E-2</v>
          </cell>
          <cell r="AG1574">
            <v>0.47399999999999998</v>
          </cell>
          <cell r="AI1574">
            <v>1.7899999999999999E-2</v>
          </cell>
          <cell r="AS1574">
            <v>5.21</v>
          </cell>
          <cell r="AT1574">
            <v>3.39</v>
          </cell>
        </row>
        <row r="1575">
          <cell r="B1575">
            <v>91</v>
          </cell>
          <cell r="E1575" t="str">
            <v>Top</v>
          </cell>
          <cell r="G1575">
            <v>2.65</v>
          </cell>
          <cell r="I1575">
            <v>28</v>
          </cell>
          <cell r="J1575">
            <v>22</v>
          </cell>
          <cell r="K1575">
            <v>1</v>
          </cell>
          <cell r="L1575">
            <v>3</v>
          </cell>
          <cell r="M1575">
            <v>1</v>
          </cell>
          <cell r="Y1575">
            <v>7.07</v>
          </cell>
          <cell r="Z1575">
            <v>54.3</v>
          </cell>
          <cell r="AA1575">
            <v>0</v>
          </cell>
          <cell r="AB1575">
            <v>43</v>
          </cell>
          <cell r="AD1575">
            <v>1.93</v>
          </cell>
          <cell r="AE1575">
            <v>7.0000000000000001E-3</v>
          </cell>
          <cell r="AF1575">
            <v>1.0999999999999999E-2</v>
          </cell>
          <cell r="AG1575">
            <v>0.30099999999999999</v>
          </cell>
          <cell r="AI1575">
            <v>8.6E-3</v>
          </cell>
          <cell r="AS1575">
            <v>2.82</v>
          </cell>
          <cell r="AT1575">
            <v>0</v>
          </cell>
        </row>
        <row r="1576">
          <cell r="B1576">
            <v>91</v>
          </cell>
          <cell r="E1576" t="str">
            <v>Top</v>
          </cell>
          <cell r="G1576">
            <v>2.65</v>
          </cell>
          <cell r="I1576">
            <v>28</v>
          </cell>
          <cell r="J1576">
            <v>22</v>
          </cell>
          <cell r="K1576">
            <v>1</v>
          </cell>
          <cell r="L1576">
            <v>3</v>
          </cell>
          <cell r="M1576">
            <v>1</v>
          </cell>
          <cell r="Y1576">
            <v>7.07</v>
          </cell>
          <cell r="Z1576">
            <v>54.3</v>
          </cell>
          <cell r="AA1576">
            <v>0</v>
          </cell>
          <cell r="AB1576">
            <v>43</v>
          </cell>
          <cell r="AD1576">
            <v>1.93</v>
          </cell>
          <cell r="AE1576">
            <v>7.0000000000000001E-3</v>
          </cell>
          <cell r="AF1576">
            <v>1.0999999999999999E-2</v>
          </cell>
          <cell r="AG1576">
            <v>0.30099999999999999</v>
          </cell>
          <cell r="AI1576">
            <v>8.6E-3</v>
          </cell>
          <cell r="AS1576">
            <v>2.82</v>
          </cell>
          <cell r="AT1576">
            <v>0</v>
          </cell>
        </row>
        <row r="1577">
          <cell r="B1577">
            <v>91</v>
          </cell>
          <cell r="E1577" t="str">
            <v>Top</v>
          </cell>
          <cell r="G1577">
            <v>2.85</v>
          </cell>
          <cell r="I1577">
            <v>22</v>
          </cell>
          <cell r="J1577">
            <v>22</v>
          </cell>
          <cell r="K1577">
            <v>1</v>
          </cell>
          <cell r="L1577">
            <v>3</v>
          </cell>
          <cell r="M1577">
            <v>2</v>
          </cell>
          <cell r="Y1577">
            <v>7.14</v>
          </cell>
          <cell r="Z1577">
            <v>58.7</v>
          </cell>
          <cell r="AA1577">
            <v>6.3</v>
          </cell>
          <cell r="AB1577">
            <v>45</v>
          </cell>
          <cell r="AE1577">
            <v>7.0000000000000001E-3</v>
          </cell>
          <cell r="AF1577">
            <v>2.5000000000000001E-3</v>
          </cell>
          <cell r="AG1577">
            <v>0.36</v>
          </cell>
          <cell r="AI1577">
            <v>1.09E-2</v>
          </cell>
          <cell r="AS1577">
            <v>3.56</v>
          </cell>
          <cell r="AT1577">
            <v>0.51</v>
          </cell>
        </row>
        <row r="1578">
          <cell r="B1578">
            <v>91</v>
          </cell>
          <cell r="E1578" t="str">
            <v>Top</v>
          </cell>
          <cell r="G1578">
            <v>2.25</v>
          </cell>
          <cell r="I1578">
            <v>25</v>
          </cell>
          <cell r="J1578">
            <v>25</v>
          </cell>
          <cell r="K1578">
            <v>1</v>
          </cell>
          <cell r="L1578">
            <v>3</v>
          </cell>
          <cell r="M1578">
            <v>2</v>
          </cell>
          <cell r="Y1578">
            <v>7.2</v>
          </cell>
          <cell r="Z1578">
            <v>51.8</v>
          </cell>
          <cell r="AA1578">
            <v>2.9</v>
          </cell>
          <cell r="AB1578">
            <v>35</v>
          </cell>
          <cell r="AC1578">
            <v>44.9</v>
          </cell>
          <cell r="AE1578">
            <v>7.0000000000000001E-3</v>
          </cell>
          <cell r="AF1578">
            <v>1.2999999999999999E-2</v>
          </cell>
          <cell r="AG1578">
            <v>0.34100000000000003</v>
          </cell>
          <cell r="AI1578">
            <v>1.0999999999999999E-2</v>
          </cell>
          <cell r="AS1578">
            <v>2.4700000000000002</v>
          </cell>
          <cell r="AT1578">
            <v>0.35</v>
          </cell>
        </row>
        <row r="1579">
          <cell r="B1579">
            <v>91</v>
          </cell>
          <cell r="E1579" t="str">
            <v>Top</v>
          </cell>
          <cell r="G1579">
            <v>2.5499999999999998</v>
          </cell>
          <cell r="I1579">
            <v>21</v>
          </cell>
          <cell r="J1579">
            <v>22</v>
          </cell>
          <cell r="K1579">
            <v>1</v>
          </cell>
          <cell r="L1579">
            <v>3</v>
          </cell>
          <cell r="M1579">
            <v>1</v>
          </cell>
          <cell r="Y1579">
            <v>7.83</v>
          </cell>
          <cell r="Z1579">
            <v>51.8</v>
          </cell>
          <cell r="AA1579">
            <v>2.9</v>
          </cell>
          <cell r="AB1579">
            <v>32</v>
          </cell>
          <cell r="AE1579">
            <v>7.0000000000000001E-3</v>
          </cell>
          <cell r="AF1579">
            <v>9.9000000000000005E-2</v>
          </cell>
          <cell r="AG1579">
            <v>0.441</v>
          </cell>
          <cell r="AI1579">
            <v>6.9000000000000008E-3</v>
          </cell>
          <cell r="AS1579">
            <v>2.41</v>
          </cell>
          <cell r="AT1579">
            <v>0.31</v>
          </cell>
        </row>
        <row r="1580">
          <cell r="B1580">
            <v>91</v>
          </cell>
          <cell r="E1580" t="str">
            <v>Top</v>
          </cell>
          <cell r="G1580">
            <v>2.65</v>
          </cell>
          <cell r="I1580">
            <v>23</v>
          </cell>
          <cell r="J1580">
            <v>23</v>
          </cell>
          <cell r="K1580">
            <v>1</v>
          </cell>
          <cell r="L1580">
            <v>3</v>
          </cell>
          <cell r="M1580">
            <v>1</v>
          </cell>
          <cell r="Y1580">
            <v>7</v>
          </cell>
          <cell r="Z1580">
            <v>54</v>
          </cell>
          <cell r="AA1580">
            <v>4.9000000000000004</v>
          </cell>
          <cell r="AB1580">
            <v>30</v>
          </cell>
          <cell r="AD1580">
            <v>2.2400000000000002</v>
          </cell>
          <cell r="AE1580">
            <v>1.6E-2</v>
          </cell>
          <cell r="AF1580">
            <v>8.9999999999999993E-3</v>
          </cell>
          <cell r="AG1580">
            <v>0.27</v>
          </cell>
          <cell r="AI1580">
            <v>8.6999999999999994E-3</v>
          </cell>
          <cell r="AS1580">
            <v>2.33</v>
          </cell>
          <cell r="AT1580">
            <v>0.43</v>
          </cell>
        </row>
        <row r="1581">
          <cell r="B1581">
            <v>91</v>
          </cell>
          <cell r="E1581" t="str">
            <v>Top</v>
          </cell>
          <cell r="G1581">
            <v>2.75</v>
          </cell>
          <cell r="I1581">
            <v>26</v>
          </cell>
          <cell r="J1581">
            <v>25</v>
          </cell>
          <cell r="K1581">
            <v>1</v>
          </cell>
          <cell r="L1581">
            <v>3</v>
          </cell>
          <cell r="M1581">
            <v>1</v>
          </cell>
          <cell r="Y1581">
            <v>8.0399999999999991</v>
          </cell>
          <cell r="Z1581">
            <v>53.5</v>
          </cell>
          <cell r="AA1581">
            <v>1.4</v>
          </cell>
          <cell r="AB1581">
            <v>30</v>
          </cell>
          <cell r="AE1581">
            <v>7.0000000000000001E-3</v>
          </cell>
          <cell r="AF1581">
            <v>2.1999999999999999E-2</v>
          </cell>
          <cell r="AG1581">
            <v>0.28000000000000003</v>
          </cell>
          <cell r="AI1581">
            <v>1.01E-2</v>
          </cell>
          <cell r="AS1581">
            <v>1.1400000000000001</v>
          </cell>
          <cell r="AT1581">
            <v>0.02</v>
          </cell>
        </row>
        <row r="1582">
          <cell r="B1582">
            <v>91</v>
          </cell>
          <cell r="E1582" t="str">
            <v>Top</v>
          </cell>
          <cell r="G1582">
            <v>2.85</v>
          </cell>
          <cell r="I1582">
            <v>16</v>
          </cell>
          <cell r="J1582">
            <v>19</v>
          </cell>
          <cell r="K1582">
            <v>1</v>
          </cell>
          <cell r="L1582">
            <v>3</v>
          </cell>
          <cell r="M1582">
            <v>1</v>
          </cell>
          <cell r="Y1582">
            <v>6.84</v>
          </cell>
          <cell r="Z1582">
            <v>59.3</v>
          </cell>
          <cell r="AA1582">
            <v>1.7</v>
          </cell>
          <cell r="AB1582">
            <v>32</v>
          </cell>
          <cell r="AC1582">
            <v>17.3</v>
          </cell>
          <cell r="AE1582">
            <v>7.0000000000000001E-3</v>
          </cell>
          <cell r="AF1582">
            <v>1.9E-2</v>
          </cell>
          <cell r="AG1582">
            <v>0.307</v>
          </cell>
          <cell r="AI1582">
            <v>7.7000000000000002E-3</v>
          </cell>
          <cell r="AS1582">
            <v>1.21</v>
          </cell>
          <cell r="AT1582">
            <v>0.8</v>
          </cell>
        </row>
        <row r="1583">
          <cell r="B1583">
            <v>91</v>
          </cell>
          <cell r="E1583" t="str">
            <v>Top</v>
          </cell>
          <cell r="G1583">
            <v>2.85</v>
          </cell>
          <cell r="I1583">
            <v>24</v>
          </cell>
          <cell r="J1583">
            <v>23</v>
          </cell>
          <cell r="K1583">
            <v>1</v>
          </cell>
          <cell r="L1583">
            <v>3</v>
          </cell>
          <cell r="M1583">
            <v>1</v>
          </cell>
          <cell r="Y1583">
            <v>6.95</v>
          </cell>
          <cell r="Z1583">
            <v>59.4</v>
          </cell>
          <cell r="AA1583">
            <v>2.7</v>
          </cell>
          <cell r="AB1583">
            <v>26</v>
          </cell>
          <cell r="AE1583">
            <v>7.0000000000000001E-3</v>
          </cell>
          <cell r="AF1583">
            <v>1.7999999999999999E-2</v>
          </cell>
          <cell r="AG1583">
            <v>0.32100000000000001</v>
          </cell>
          <cell r="AI1583">
            <v>9.4000000000000004E-3</v>
          </cell>
          <cell r="AS1583">
            <v>2.9</v>
          </cell>
          <cell r="AT1583">
            <v>0.51</v>
          </cell>
        </row>
        <row r="1584">
          <cell r="B1584">
            <v>244</v>
          </cell>
          <cell r="E1584" t="str">
            <v>Top</v>
          </cell>
          <cell r="G1584">
            <v>1.95</v>
          </cell>
          <cell r="I1584">
            <v>24</v>
          </cell>
          <cell r="J1584">
            <v>22</v>
          </cell>
          <cell r="K1584">
            <v>3</v>
          </cell>
          <cell r="L1584">
            <v>1</v>
          </cell>
          <cell r="M1584">
            <v>2</v>
          </cell>
          <cell r="Y1584">
            <v>7.67</v>
          </cell>
          <cell r="Z1584">
            <v>105.5</v>
          </cell>
          <cell r="AA1584">
            <v>8.1</v>
          </cell>
          <cell r="AB1584">
            <v>8</v>
          </cell>
          <cell r="AD1584">
            <v>17</v>
          </cell>
          <cell r="AE1584">
            <v>0.17299999999999999</v>
          </cell>
          <cell r="AF1584">
            <v>0.124</v>
          </cell>
          <cell r="AG1584">
            <v>0.54600000000000004</v>
          </cell>
          <cell r="AI1584">
            <v>1.8499999999999999E-2</v>
          </cell>
          <cell r="AS1584">
            <v>3.18</v>
          </cell>
          <cell r="AT1584">
            <v>0</v>
          </cell>
        </row>
        <row r="1585">
          <cell r="B1585">
            <v>244</v>
          </cell>
          <cell r="E1585" t="str">
            <v>Top</v>
          </cell>
          <cell r="G1585">
            <v>3.9</v>
          </cell>
          <cell r="I1585">
            <v>23</v>
          </cell>
          <cell r="J1585">
            <v>23</v>
          </cell>
          <cell r="K1585">
            <v>2</v>
          </cell>
          <cell r="L1585">
            <v>1</v>
          </cell>
          <cell r="M1585">
            <v>2</v>
          </cell>
          <cell r="Y1585">
            <v>7.33</v>
          </cell>
          <cell r="Z1585">
            <v>115.5</v>
          </cell>
          <cell r="AA1585">
            <v>3.4</v>
          </cell>
          <cell r="AB1585">
            <v>10</v>
          </cell>
          <cell r="AE1585">
            <v>0.27300000000000002</v>
          </cell>
          <cell r="AF1585">
            <v>9.4E-2</v>
          </cell>
          <cell r="AG1585">
            <v>0.754</v>
          </cell>
          <cell r="AI1585">
            <v>1.2199999999999999E-2</v>
          </cell>
          <cell r="AS1585">
            <v>2.5499999999999998</v>
          </cell>
          <cell r="AT1585">
            <v>0.06</v>
          </cell>
        </row>
        <row r="1586">
          <cell r="B1586">
            <v>244</v>
          </cell>
          <cell r="E1586" t="str">
            <v>Top</v>
          </cell>
          <cell r="G1586">
            <v>2.2999999999999998</v>
          </cell>
          <cell r="I1586">
            <v>25</v>
          </cell>
          <cell r="J1586">
            <v>24</v>
          </cell>
          <cell r="K1586">
            <v>3</v>
          </cell>
          <cell r="L1586">
            <v>2</v>
          </cell>
          <cell r="M1586">
            <v>2</v>
          </cell>
          <cell r="Y1586">
            <v>8.25</v>
          </cell>
          <cell r="Z1586">
            <v>150.19999999999999</v>
          </cell>
          <cell r="AA1586">
            <v>7.6</v>
          </cell>
          <cell r="AB1586">
            <v>4</v>
          </cell>
          <cell r="AC1586">
            <v>18.7</v>
          </cell>
          <cell r="AE1586">
            <v>0.11799999999999999</v>
          </cell>
          <cell r="AF1586">
            <v>2.1999999999999999E-2</v>
          </cell>
          <cell r="AG1586">
            <v>0.57799999999999996</v>
          </cell>
          <cell r="AI1586">
            <v>1.6E-2</v>
          </cell>
          <cell r="AS1586">
            <v>4.82</v>
          </cell>
          <cell r="AT1586">
            <v>1.43</v>
          </cell>
        </row>
        <row r="1587">
          <cell r="B1587">
            <v>244</v>
          </cell>
          <cell r="E1587" t="str">
            <v>Top</v>
          </cell>
          <cell r="G1587">
            <v>3.05</v>
          </cell>
          <cell r="I1587">
            <v>21</v>
          </cell>
          <cell r="J1587">
            <v>24</v>
          </cell>
          <cell r="K1587">
            <v>2</v>
          </cell>
          <cell r="L1587">
            <v>2</v>
          </cell>
          <cell r="M1587">
            <v>1</v>
          </cell>
          <cell r="Y1587">
            <v>7.43</v>
          </cell>
          <cell r="Z1587">
            <v>113.6</v>
          </cell>
          <cell r="AA1587">
            <v>6.3</v>
          </cell>
          <cell r="AB1587">
            <v>8</v>
          </cell>
          <cell r="AE1587">
            <v>0.1</v>
          </cell>
          <cell r="AF1587">
            <v>6.8000000000000005E-2</v>
          </cell>
          <cell r="AG1587">
            <v>0.40500000000000003</v>
          </cell>
          <cell r="AI1587">
            <v>1.1300000000000001E-2</v>
          </cell>
          <cell r="AS1587">
            <v>3.3200000000000003</v>
          </cell>
          <cell r="AT1587">
            <v>1.49</v>
          </cell>
        </row>
        <row r="1588">
          <cell r="B1588">
            <v>244</v>
          </cell>
          <cell r="E1588" t="str">
            <v>Top</v>
          </cell>
          <cell r="G1588">
            <v>3.15</v>
          </cell>
          <cell r="I1588">
            <v>26</v>
          </cell>
          <cell r="J1588">
            <v>24</v>
          </cell>
          <cell r="K1588">
            <v>2</v>
          </cell>
          <cell r="L1588">
            <v>2</v>
          </cell>
          <cell r="M1588">
            <v>2</v>
          </cell>
          <cell r="Y1588">
            <v>7.15</v>
          </cell>
          <cell r="Z1588">
            <v>147.80000000000001</v>
          </cell>
          <cell r="AA1588">
            <v>3.7</v>
          </cell>
          <cell r="AB1588">
            <v>7</v>
          </cell>
          <cell r="AD1588">
            <v>19.100000000000001</v>
          </cell>
          <cell r="AE1588">
            <v>0.09</v>
          </cell>
          <cell r="AF1588">
            <v>1.7000000000000001E-2</v>
          </cell>
          <cell r="AG1588">
            <v>0.47699999999999998</v>
          </cell>
          <cell r="AI1588">
            <v>9.5999999999999992E-3</v>
          </cell>
          <cell r="AS1588">
            <v>2.44</v>
          </cell>
          <cell r="AT1588">
            <v>1</v>
          </cell>
        </row>
        <row r="1589">
          <cell r="B1589">
            <v>244</v>
          </cell>
          <cell r="E1589" t="str">
            <v>Top</v>
          </cell>
          <cell r="G1589">
            <v>2.85</v>
          </cell>
          <cell r="I1589">
            <v>11</v>
          </cell>
          <cell r="J1589">
            <v>20</v>
          </cell>
          <cell r="K1589">
            <v>2</v>
          </cell>
          <cell r="L1589">
            <v>2</v>
          </cell>
          <cell r="M1589">
            <v>2</v>
          </cell>
          <cell r="Y1589">
            <v>8.07</v>
          </cell>
          <cell r="Z1589">
            <v>142.9</v>
          </cell>
          <cell r="AA1589">
            <v>4</v>
          </cell>
          <cell r="AB1589">
            <v>7</v>
          </cell>
          <cell r="AE1589">
            <v>9.4E-2</v>
          </cell>
          <cell r="AF1589">
            <v>3.4000000000000002E-2</v>
          </cell>
          <cell r="AG1589">
            <v>0.42499999999999999</v>
          </cell>
          <cell r="AI1589">
            <v>1.09E-2</v>
          </cell>
          <cell r="AS1589">
            <v>3.1799999999999997</v>
          </cell>
          <cell r="AT1589">
            <v>0.8</v>
          </cell>
        </row>
        <row r="1590">
          <cell r="B1590">
            <v>244</v>
          </cell>
          <cell r="E1590" t="str">
            <v>Top</v>
          </cell>
          <cell r="G1590">
            <v>3.95</v>
          </cell>
          <cell r="I1590">
            <v>15</v>
          </cell>
          <cell r="J1590">
            <v>19</v>
          </cell>
          <cell r="K1590">
            <v>2</v>
          </cell>
          <cell r="L1590">
            <v>2</v>
          </cell>
          <cell r="M1590">
            <v>1</v>
          </cell>
          <cell r="Y1590">
            <v>8.0299999999999994</v>
          </cell>
          <cell r="Z1590">
            <v>145.5</v>
          </cell>
          <cell r="AA1590">
            <v>4.9000000000000004</v>
          </cell>
          <cell r="AB1590">
            <v>5</v>
          </cell>
          <cell r="AC1590">
            <v>14.5</v>
          </cell>
          <cell r="AG1590">
            <v>0.39</v>
          </cell>
          <cell r="AI1590">
            <v>1.2699999999999999E-2</v>
          </cell>
          <cell r="AS1590">
            <v>2.21</v>
          </cell>
          <cell r="AT1590">
            <v>0.73</v>
          </cell>
        </row>
        <row r="1591">
          <cell r="G1591">
            <v>3.55</v>
          </cell>
          <cell r="I1591">
            <v>9</v>
          </cell>
          <cell r="J1591">
            <v>20</v>
          </cell>
          <cell r="K1591">
            <v>2</v>
          </cell>
          <cell r="L1591">
            <v>1</v>
          </cell>
          <cell r="M1591">
            <v>1</v>
          </cell>
        </row>
        <row r="1592">
          <cell r="B1592">
            <v>27</v>
          </cell>
          <cell r="E1592" t="str">
            <v>Top</v>
          </cell>
          <cell r="G1592">
            <v>5</v>
          </cell>
          <cell r="I1592">
            <v>26</v>
          </cell>
          <cell r="J1592">
            <v>21</v>
          </cell>
          <cell r="K1592">
            <v>1</v>
          </cell>
          <cell r="L1592">
            <v>1</v>
          </cell>
          <cell r="M1592">
            <v>1</v>
          </cell>
          <cell r="Y1592">
            <v>7.71</v>
          </cell>
          <cell r="Z1592">
            <v>55.8</v>
          </cell>
          <cell r="AA1592">
            <v>8.3000000000000007</v>
          </cell>
          <cell r="AB1592">
            <v>17</v>
          </cell>
          <cell r="AD1592">
            <v>3.5</v>
          </cell>
          <cell r="AE1592">
            <v>1.4999999999999999E-2</v>
          </cell>
          <cell r="AF1592">
            <v>2.3E-2</v>
          </cell>
          <cell r="AG1592">
            <v>0.30499999999999999</v>
          </cell>
          <cell r="AI1592">
            <v>8.199999999999999E-3</v>
          </cell>
          <cell r="AS1592">
            <v>3.96</v>
          </cell>
          <cell r="AT1592">
            <v>0</v>
          </cell>
        </row>
        <row r="1593">
          <cell r="B1593">
            <v>27</v>
          </cell>
          <cell r="E1593" t="str">
            <v>Top</v>
          </cell>
          <cell r="G1593">
            <v>4.5999999999999996</v>
          </cell>
          <cell r="I1593">
            <v>20</v>
          </cell>
          <cell r="J1593">
            <v>20</v>
          </cell>
          <cell r="K1593">
            <v>2</v>
          </cell>
          <cell r="L1593">
            <v>1</v>
          </cell>
          <cell r="M1593">
            <v>1</v>
          </cell>
          <cell r="Y1593">
            <v>7.5</v>
          </cell>
          <cell r="Z1593">
            <v>52.1</v>
          </cell>
          <cell r="AA1593">
            <v>3.7</v>
          </cell>
          <cell r="AB1593">
            <v>15</v>
          </cell>
          <cell r="AE1593">
            <v>7.0000000000000001E-3</v>
          </cell>
          <cell r="AF1593">
            <v>3.3000000000000002E-2</v>
          </cell>
          <cell r="AG1593">
            <v>0.32200000000000001</v>
          </cell>
          <cell r="AI1593">
            <v>7.9000000000000008E-3</v>
          </cell>
          <cell r="AS1593">
            <v>2.78</v>
          </cell>
          <cell r="AT1593">
            <v>0.24</v>
          </cell>
        </row>
        <row r="1594">
          <cell r="B1594">
            <v>27</v>
          </cell>
          <cell r="E1594" t="str">
            <v>Top</v>
          </cell>
          <cell r="G1594">
            <v>4.3</v>
          </cell>
          <cell r="I1594">
            <v>20</v>
          </cell>
          <cell r="J1594">
            <v>22</v>
          </cell>
          <cell r="K1594">
            <v>2</v>
          </cell>
          <cell r="L1594">
            <v>1</v>
          </cell>
          <cell r="M1594">
            <v>1</v>
          </cell>
          <cell r="Y1594">
            <v>7.28</v>
          </cell>
          <cell r="Z1594">
            <v>53.6</v>
          </cell>
          <cell r="AA1594">
            <v>5.6</v>
          </cell>
          <cell r="AB1594">
            <v>20</v>
          </cell>
          <cell r="AC1594">
            <v>26</v>
          </cell>
          <cell r="AE1594">
            <v>7.0000000000000001E-3</v>
          </cell>
          <cell r="AF1594">
            <v>2.3E-2</v>
          </cell>
          <cell r="AG1594">
            <v>0.115</v>
          </cell>
          <cell r="AI1594">
            <v>7.0999999999999995E-3</v>
          </cell>
          <cell r="AS1594">
            <v>3.67</v>
          </cell>
          <cell r="AT1594">
            <v>0.85</v>
          </cell>
        </row>
        <row r="1595">
          <cell r="B1595">
            <v>27</v>
          </cell>
          <cell r="E1595" t="str">
            <v>Top</v>
          </cell>
          <cell r="G1595">
            <v>4.5</v>
          </cell>
          <cell r="I1595">
            <v>18</v>
          </cell>
          <cell r="J1595">
            <v>21</v>
          </cell>
          <cell r="K1595">
            <v>2</v>
          </cell>
          <cell r="L1595">
            <v>1</v>
          </cell>
          <cell r="M1595">
            <v>1</v>
          </cell>
          <cell r="Y1595">
            <v>6.39</v>
          </cell>
          <cell r="Z1595">
            <v>55</v>
          </cell>
          <cell r="AA1595">
            <v>3.4</v>
          </cell>
          <cell r="AB1595">
            <v>20</v>
          </cell>
          <cell r="AE1595">
            <v>7.0000000000000001E-3</v>
          </cell>
          <cell r="AF1595">
            <v>1.2999999999999999E-2</v>
          </cell>
          <cell r="AG1595">
            <v>0.27800000000000002</v>
          </cell>
          <cell r="AI1595">
            <v>6.9000000000000008E-3</v>
          </cell>
          <cell r="AS1595">
            <v>2.67</v>
          </cell>
          <cell r="AT1595">
            <v>0.49</v>
          </cell>
        </row>
        <row r="1596">
          <cell r="B1596">
            <v>27</v>
          </cell>
          <cell r="E1596" t="str">
            <v>Top</v>
          </cell>
          <cell r="G1596">
            <v>5.05</v>
          </cell>
          <cell r="I1596">
            <v>22</v>
          </cell>
          <cell r="J1596">
            <v>21</v>
          </cell>
          <cell r="K1596">
            <v>2</v>
          </cell>
          <cell r="L1596">
            <v>1</v>
          </cell>
          <cell r="M1596">
            <v>1</v>
          </cell>
          <cell r="Y1596">
            <v>7.7</v>
          </cell>
          <cell r="Z1596">
            <v>52.2</v>
          </cell>
          <cell r="AA1596">
            <v>2.4</v>
          </cell>
          <cell r="AB1596">
            <v>20</v>
          </cell>
          <cell r="AD1596">
            <v>3.93</v>
          </cell>
          <cell r="AE1596">
            <v>7.0000000000000001E-3</v>
          </cell>
          <cell r="AF1596">
            <v>7.0000000000000001E-3</v>
          </cell>
          <cell r="AG1596">
            <v>0.501</v>
          </cell>
          <cell r="AI1596">
            <v>8.5000000000000006E-3</v>
          </cell>
          <cell r="AS1596">
            <v>3.66</v>
          </cell>
          <cell r="AT1596">
            <v>0.91</v>
          </cell>
        </row>
        <row r="1597">
          <cell r="B1597">
            <v>27</v>
          </cell>
          <cell r="E1597" t="str">
            <v>Top</v>
          </cell>
          <cell r="G1597">
            <v>4.95</v>
          </cell>
          <cell r="I1597">
            <v>18</v>
          </cell>
          <cell r="J1597">
            <v>20</v>
          </cell>
          <cell r="K1597">
            <v>2</v>
          </cell>
          <cell r="L1597">
            <v>1</v>
          </cell>
          <cell r="M1597">
            <v>1</v>
          </cell>
          <cell r="Y1597">
            <v>7.86</v>
          </cell>
          <cell r="Z1597">
            <v>53.2</v>
          </cell>
          <cell r="AA1597">
            <v>3.3</v>
          </cell>
          <cell r="AB1597">
            <v>16</v>
          </cell>
          <cell r="AE1597">
            <v>7.0000000000000001E-3</v>
          </cell>
          <cell r="AF1597">
            <v>2.8000000000000001E-2</v>
          </cell>
          <cell r="AG1597">
            <v>0.36</v>
          </cell>
          <cell r="AI1597">
            <v>8.6999999999999994E-3</v>
          </cell>
          <cell r="AS1597">
            <v>3.17</v>
          </cell>
          <cell r="AT1597">
            <v>0.45</v>
          </cell>
        </row>
        <row r="1598">
          <cell r="B1598">
            <v>27</v>
          </cell>
          <cell r="E1598" t="str">
            <v>Top</v>
          </cell>
          <cell r="G1598">
            <v>4.3</v>
          </cell>
          <cell r="I1598">
            <v>15</v>
          </cell>
          <cell r="J1598">
            <v>17</v>
          </cell>
          <cell r="K1598">
            <v>2</v>
          </cell>
          <cell r="L1598">
            <v>1</v>
          </cell>
          <cell r="M1598">
            <v>1</v>
          </cell>
          <cell r="Y1598">
            <v>7.58</v>
          </cell>
          <cell r="Z1598">
            <v>49.9</v>
          </cell>
          <cell r="AA1598">
            <v>0</v>
          </cell>
          <cell r="AB1598">
            <v>17</v>
          </cell>
          <cell r="AC1598">
            <v>12.9</v>
          </cell>
          <cell r="AE1598">
            <v>7.0000000000000001E-3</v>
          </cell>
          <cell r="AF1598">
            <v>7.0000000000000001E-3</v>
          </cell>
          <cell r="AG1598">
            <v>0.17199999999999999</v>
          </cell>
          <cell r="AI1598">
            <v>8.6999999999999994E-3</v>
          </cell>
          <cell r="AS1598">
            <v>2.96</v>
          </cell>
          <cell r="AT1598">
            <v>0.54</v>
          </cell>
        </row>
        <row r="1599">
          <cell r="B1599">
            <v>27</v>
          </cell>
          <cell r="E1599" t="str">
            <v>Top</v>
          </cell>
          <cell r="G1599">
            <v>5.45</v>
          </cell>
          <cell r="I1599">
            <v>26</v>
          </cell>
          <cell r="J1599">
            <v>22</v>
          </cell>
          <cell r="K1599">
            <v>2</v>
          </cell>
          <cell r="L1599">
            <v>1</v>
          </cell>
          <cell r="M1599">
            <v>1</v>
          </cell>
          <cell r="Y1599">
            <v>6.94</v>
          </cell>
          <cell r="Z1599">
            <v>54.7</v>
          </cell>
          <cell r="AA1599">
            <v>2.4</v>
          </cell>
          <cell r="AB1599">
            <v>15</v>
          </cell>
          <cell r="AE1599">
            <v>7.0000000000000001E-3</v>
          </cell>
          <cell r="AF1599">
            <v>8.0000000000000002E-3</v>
          </cell>
          <cell r="AG1599">
            <v>0.40500000000000003</v>
          </cell>
          <cell r="AI1599">
            <v>6.3E-3</v>
          </cell>
          <cell r="AS1599">
            <v>1</v>
          </cell>
          <cell r="AT1599">
            <v>1</v>
          </cell>
        </row>
        <row r="1600">
          <cell r="B1600">
            <v>104</v>
          </cell>
          <cell r="E1600" t="str">
            <v>Top</v>
          </cell>
          <cell r="G1600">
            <v>2.6</v>
          </cell>
          <cell r="I1600">
            <v>18</v>
          </cell>
          <cell r="J1600">
            <v>16</v>
          </cell>
          <cell r="K1600">
            <v>1</v>
          </cell>
          <cell r="L1600">
            <v>1</v>
          </cell>
          <cell r="M1600">
            <v>1</v>
          </cell>
          <cell r="Y1600">
            <v>7.44</v>
          </cell>
          <cell r="Z1600">
            <v>335.1</v>
          </cell>
          <cell r="AA1600">
            <v>3.5</v>
          </cell>
          <cell r="AB1600">
            <v>11</v>
          </cell>
          <cell r="AD1600">
            <v>22.5</v>
          </cell>
          <cell r="AE1600">
            <v>0.193</v>
          </cell>
          <cell r="AF1600">
            <v>4.2999999999999997E-2</v>
          </cell>
          <cell r="AG1600">
            <v>0.47</v>
          </cell>
          <cell r="AI1600">
            <v>2.3699999999999999E-2</v>
          </cell>
          <cell r="AS1600">
            <v>1.8</v>
          </cell>
          <cell r="AT1600">
            <v>0.13</v>
          </cell>
        </row>
        <row r="1601">
          <cell r="B1601">
            <v>104</v>
          </cell>
          <cell r="E1601" t="str">
            <v>Top</v>
          </cell>
          <cell r="G1601">
            <v>3.3</v>
          </cell>
          <cell r="I1601">
            <v>25</v>
          </cell>
          <cell r="J1601">
            <v>22</v>
          </cell>
          <cell r="K1601">
            <v>2</v>
          </cell>
          <cell r="L1601">
            <v>1</v>
          </cell>
          <cell r="M1601">
            <v>1</v>
          </cell>
          <cell r="Y1601">
            <v>7.58</v>
          </cell>
          <cell r="Z1601">
            <v>359.4</v>
          </cell>
          <cell r="AA1601">
            <v>1</v>
          </cell>
          <cell r="AB1601">
            <v>12</v>
          </cell>
          <cell r="AE1601">
            <v>9.5000000000000001E-2</v>
          </cell>
          <cell r="AF1601">
            <v>6.0999999999999999E-2</v>
          </cell>
          <cell r="AG1601">
            <v>0.53300000000000003</v>
          </cell>
          <cell r="AI1601">
            <v>1.52E-2</v>
          </cell>
          <cell r="AS1601">
            <v>2.16</v>
          </cell>
          <cell r="AT1601">
            <v>0.3</v>
          </cell>
        </row>
        <row r="1602">
          <cell r="B1602">
            <v>104</v>
          </cell>
          <cell r="E1602" t="str">
            <v>Top</v>
          </cell>
          <cell r="G1602">
            <v>3.1</v>
          </cell>
          <cell r="I1602">
            <v>29</v>
          </cell>
          <cell r="J1602">
            <v>25</v>
          </cell>
          <cell r="K1602">
            <v>2</v>
          </cell>
          <cell r="L1602">
            <v>2</v>
          </cell>
          <cell r="M1602">
            <v>2</v>
          </cell>
          <cell r="Y1602">
            <v>7.43</v>
          </cell>
          <cell r="Z1602">
            <v>341.1</v>
          </cell>
          <cell r="AA1602">
            <v>6.3</v>
          </cell>
          <cell r="AB1602">
            <v>11</v>
          </cell>
          <cell r="AC1602">
            <v>21.4</v>
          </cell>
          <cell r="AE1602">
            <v>8.5000000000000006E-2</v>
          </cell>
          <cell r="AF1602">
            <v>9.0999999999999998E-2</v>
          </cell>
          <cell r="AG1602">
            <v>0.59299999999999997</v>
          </cell>
          <cell r="AI1602">
            <v>1.5699999999999999E-2</v>
          </cell>
          <cell r="AS1602">
            <v>3.87</v>
          </cell>
          <cell r="AT1602">
            <v>0.83</v>
          </cell>
        </row>
        <row r="1603">
          <cell r="B1603">
            <v>104</v>
          </cell>
          <cell r="E1603" t="str">
            <v>Top</v>
          </cell>
          <cell r="G1603">
            <v>3.05</v>
          </cell>
          <cell r="I1603">
            <v>28</v>
          </cell>
          <cell r="J1603">
            <v>23</v>
          </cell>
          <cell r="K1603">
            <v>2</v>
          </cell>
          <cell r="L1603">
            <v>1</v>
          </cell>
          <cell r="M1603">
            <v>1</v>
          </cell>
          <cell r="Y1603">
            <v>7.49</v>
          </cell>
          <cell r="Z1603">
            <v>354.5</v>
          </cell>
          <cell r="AA1603">
            <v>6.4</v>
          </cell>
          <cell r="AB1603">
            <v>14</v>
          </cell>
          <cell r="AE1603">
            <v>5.7000000000000002E-2</v>
          </cell>
          <cell r="AF1603">
            <v>6.2E-2</v>
          </cell>
          <cell r="AG1603">
            <v>0.52200000000000002</v>
          </cell>
          <cell r="AI1603">
            <v>1.67E-2</v>
          </cell>
          <cell r="AS1603">
            <v>7.5699999999999994</v>
          </cell>
          <cell r="AT1603">
            <v>4.67</v>
          </cell>
        </row>
        <row r="1604">
          <cell r="B1604">
            <v>104</v>
          </cell>
          <cell r="E1604" t="str">
            <v>Top</v>
          </cell>
          <cell r="G1604">
            <v>3.05</v>
          </cell>
          <cell r="J1604">
            <v>23</v>
          </cell>
          <cell r="K1604">
            <v>2</v>
          </cell>
          <cell r="L1604">
            <v>2</v>
          </cell>
          <cell r="M1604">
            <v>2</v>
          </cell>
          <cell r="Y1604">
            <v>7.48</v>
          </cell>
          <cell r="Z1604">
            <v>356.1</v>
          </cell>
          <cell r="AA1604">
            <v>8.6</v>
          </cell>
          <cell r="AB1604">
            <v>15</v>
          </cell>
          <cell r="AD1604">
            <v>24</v>
          </cell>
          <cell r="AE1604">
            <v>4.2000000000000003E-2</v>
          </cell>
          <cell r="AF1604">
            <v>1.9E-2</v>
          </cell>
          <cell r="AG1604">
            <v>0.21199999999999999</v>
          </cell>
          <cell r="AI1604">
            <v>1.89E-2</v>
          </cell>
          <cell r="AS1604">
            <v>7.84</v>
          </cell>
          <cell r="AT1604">
            <v>3.83</v>
          </cell>
        </row>
        <row r="1605">
          <cell r="B1605">
            <v>104</v>
          </cell>
          <cell r="E1605" t="str">
            <v>Top</v>
          </cell>
          <cell r="G1605">
            <v>3.05</v>
          </cell>
          <cell r="I1605">
            <v>32</v>
          </cell>
          <cell r="J1605">
            <v>25</v>
          </cell>
          <cell r="K1605">
            <v>2</v>
          </cell>
          <cell r="L1605">
            <v>2</v>
          </cell>
          <cell r="M1605">
            <v>2</v>
          </cell>
          <cell r="Y1605">
            <v>8.1199999999999992</v>
          </cell>
          <cell r="Z1605">
            <v>393.9</v>
          </cell>
          <cell r="AA1605">
            <v>9.3000000000000007</v>
          </cell>
          <cell r="AB1605">
            <v>11</v>
          </cell>
          <cell r="AE1605">
            <v>1.6E-2</v>
          </cell>
          <cell r="AF1605">
            <v>7.6999999999999999E-2</v>
          </cell>
          <cell r="AG1605">
            <v>0.35299999999999998</v>
          </cell>
          <cell r="AI1605">
            <v>2.1399999999999999E-2</v>
          </cell>
          <cell r="AS1605">
            <v>6.87</v>
          </cell>
          <cell r="AT1605">
            <v>3.58</v>
          </cell>
        </row>
        <row r="1606">
          <cell r="B1606">
            <v>104</v>
          </cell>
          <cell r="E1606" t="str">
            <v>Top</v>
          </cell>
          <cell r="G1606">
            <v>2.5</v>
          </cell>
          <cell r="I1606">
            <v>19</v>
          </cell>
          <cell r="J1606">
            <v>21</v>
          </cell>
          <cell r="K1606">
            <v>2</v>
          </cell>
          <cell r="L1606">
            <v>1</v>
          </cell>
          <cell r="M1606">
            <v>2</v>
          </cell>
          <cell r="Y1606">
            <v>7.49</v>
          </cell>
          <cell r="Z1606">
            <v>396.6</v>
          </cell>
          <cell r="AA1606">
            <v>7.8</v>
          </cell>
          <cell r="AB1606">
            <v>10</v>
          </cell>
          <cell r="AC1606">
            <v>54.3</v>
          </cell>
          <cell r="AE1606">
            <v>7.0000000000000001E-3</v>
          </cell>
          <cell r="AF1606">
            <v>2.4E-2</v>
          </cell>
          <cell r="AG1606">
            <v>0.26300000000000001</v>
          </cell>
          <cell r="AI1606">
            <v>2.4899999999999999E-2</v>
          </cell>
          <cell r="AS1606">
            <v>5.51</v>
          </cell>
          <cell r="AT1606">
            <v>2.5299999999999998</v>
          </cell>
        </row>
        <row r="1607">
          <cell r="B1607">
            <v>104</v>
          </cell>
          <cell r="E1607" t="str">
            <v>Top</v>
          </cell>
          <cell r="G1607">
            <v>2.9</v>
          </cell>
          <cell r="I1607">
            <v>25</v>
          </cell>
          <cell r="J1607">
            <v>22</v>
          </cell>
          <cell r="K1607">
            <v>2</v>
          </cell>
          <cell r="L1607">
            <v>2</v>
          </cell>
          <cell r="M1607">
            <v>2</v>
          </cell>
          <cell r="Y1607">
            <v>7.88</v>
          </cell>
          <cell r="Z1607">
            <v>381.7</v>
          </cell>
          <cell r="AA1607">
            <v>0.2</v>
          </cell>
          <cell r="AB1607">
            <v>8</v>
          </cell>
          <cell r="AE1607">
            <v>7.0000000000000001E-3</v>
          </cell>
          <cell r="AF1607">
            <v>1.6E-2</v>
          </cell>
          <cell r="AG1607">
            <v>0.39100000000000001</v>
          </cell>
          <cell r="AI1607">
            <v>2.7699999999999999E-2</v>
          </cell>
          <cell r="AS1607">
            <v>4.26</v>
          </cell>
          <cell r="AT1607">
            <v>1.24</v>
          </cell>
        </row>
        <row r="1608">
          <cell r="B1608">
            <v>104</v>
          </cell>
          <cell r="AS1608">
            <v>2.1800000000000002</v>
          </cell>
          <cell r="AT1608">
            <v>0</v>
          </cell>
        </row>
        <row r="1609">
          <cell r="B1609">
            <v>104</v>
          </cell>
          <cell r="AS1609">
            <v>354.25</v>
          </cell>
          <cell r="AT1609">
            <v>0</v>
          </cell>
        </row>
        <row r="1610">
          <cell r="B1610">
            <v>104</v>
          </cell>
          <cell r="AS1610">
            <v>1299.25</v>
          </cell>
          <cell r="AT1610">
            <v>70.5</v>
          </cell>
        </row>
        <row r="1611">
          <cell r="B1611">
            <v>104</v>
          </cell>
          <cell r="AS1611">
            <v>188.19000000000003</v>
          </cell>
          <cell r="AT1611">
            <v>22.31</v>
          </cell>
        </row>
        <row r="1612">
          <cell r="B1612">
            <v>104</v>
          </cell>
          <cell r="AS1612">
            <v>1016.75</v>
          </cell>
          <cell r="AT1612">
            <v>633</v>
          </cell>
        </row>
        <row r="1613">
          <cell r="B1613">
            <v>104</v>
          </cell>
          <cell r="AS1613">
            <v>5.22</v>
          </cell>
          <cell r="AT1613">
            <v>1.55</v>
          </cell>
        </row>
        <row r="1614">
          <cell r="B1614">
            <v>104</v>
          </cell>
          <cell r="AS1614">
            <v>25.47</v>
          </cell>
          <cell r="AT1614">
            <v>15.96</v>
          </cell>
        </row>
        <row r="1615">
          <cell r="B1615">
            <v>104</v>
          </cell>
          <cell r="AS1615">
            <v>577.25</v>
          </cell>
          <cell r="AT1615">
            <v>451.49999999999994</v>
          </cell>
        </row>
        <row r="1616">
          <cell r="B1616">
            <v>34</v>
          </cell>
          <cell r="E1616" t="str">
            <v>Top</v>
          </cell>
          <cell r="G1616">
            <v>2.95</v>
          </cell>
          <cell r="I1616">
            <v>26</v>
          </cell>
          <cell r="J1616">
            <v>21</v>
          </cell>
          <cell r="K1616">
            <v>1</v>
          </cell>
          <cell r="L1616">
            <v>1</v>
          </cell>
          <cell r="M1616">
            <v>1</v>
          </cell>
          <cell r="Y1616">
            <v>7.62</v>
          </cell>
          <cell r="Z1616">
            <v>64.599999999999994</v>
          </cell>
          <cell r="AA1616">
            <v>0.4</v>
          </cell>
          <cell r="AB1616">
            <v>13</v>
          </cell>
          <cell r="AD1616">
            <v>4.3099999999999996</v>
          </cell>
          <cell r="AE1616">
            <v>0.04</v>
          </cell>
          <cell r="AF1616">
            <v>8.0000000000000002E-3</v>
          </cell>
          <cell r="AG1616">
            <v>0.48</v>
          </cell>
          <cell r="AI1616">
            <v>7.0000000000000001E-3</v>
          </cell>
          <cell r="AS1616">
            <v>2.97</v>
          </cell>
          <cell r="AT1616">
            <v>0</v>
          </cell>
        </row>
        <row r="1617">
          <cell r="B1617">
            <v>34</v>
          </cell>
          <cell r="E1617" t="str">
            <v>Top</v>
          </cell>
          <cell r="G1617">
            <v>3.55</v>
          </cell>
          <cell r="I1617">
            <v>32</v>
          </cell>
          <cell r="J1617">
            <v>23</v>
          </cell>
          <cell r="K1617">
            <v>1</v>
          </cell>
          <cell r="L1617">
            <v>1</v>
          </cell>
          <cell r="M1617">
            <v>1</v>
          </cell>
          <cell r="Y1617">
            <v>6.39</v>
          </cell>
          <cell r="Z1617">
            <v>66.400000000000006</v>
          </cell>
          <cell r="AA1617">
            <v>2.8</v>
          </cell>
          <cell r="AB1617">
            <v>20</v>
          </cell>
          <cell r="AE1617">
            <v>3.6999999999999998E-2</v>
          </cell>
          <cell r="AF1617">
            <v>0.104</v>
          </cell>
          <cell r="AG1617">
            <v>0.33300000000000002</v>
          </cell>
          <cell r="AI1617">
            <v>6.1999999999999998E-3</v>
          </cell>
          <cell r="AS1617">
            <v>1.36</v>
          </cell>
          <cell r="AT1617">
            <v>0.43</v>
          </cell>
        </row>
        <row r="1618">
          <cell r="B1618">
            <v>34</v>
          </cell>
          <cell r="E1618" t="str">
            <v>Top</v>
          </cell>
          <cell r="G1618">
            <v>2.85</v>
          </cell>
          <cell r="I1618">
            <v>23</v>
          </cell>
          <cell r="J1618">
            <v>25</v>
          </cell>
          <cell r="K1618">
            <v>1</v>
          </cell>
          <cell r="L1618">
            <v>2</v>
          </cell>
          <cell r="M1618">
            <v>1</v>
          </cell>
          <cell r="Y1618">
            <v>7.08</v>
          </cell>
          <cell r="Z1618">
            <v>64.5</v>
          </cell>
          <cell r="AA1618">
            <v>2.2000000000000002</v>
          </cell>
          <cell r="AB1618">
            <v>21</v>
          </cell>
          <cell r="AC1618">
            <v>41.6</v>
          </cell>
          <cell r="AE1618">
            <v>1.9E-2</v>
          </cell>
          <cell r="AF1618">
            <v>8.9999999999999993E-3</v>
          </cell>
          <cell r="AG1618">
            <v>0.68600000000000005</v>
          </cell>
          <cell r="AI1618">
            <v>1.12E-2</v>
          </cell>
          <cell r="AS1618">
            <v>2.16</v>
          </cell>
          <cell r="AT1618">
            <v>1.02</v>
          </cell>
        </row>
        <row r="1619">
          <cell r="B1619">
            <v>34</v>
          </cell>
          <cell r="E1619" t="str">
            <v>Top</v>
          </cell>
          <cell r="G1619">
            <v>2.6</v>
          </cell>
          <cell r="I1619">
            <v>24</v>
          </cell>
          <cell r="J1619">
            <v>26</v>
          </cell>
          <cell r="K1619">
            <v>1</v>
          </cell>
          <cell r="L1619">
            <v>1</v>
          </cell>
          <cell r="M1619">
            <v>1</v>
          </cell>
          <cell r="Y1619">
            <v>7.28</v>
          </cell>
          <cell r="Z1619">
            <v>32.299999999999997</v>
          </cell>
          <cell r="AA1619">
            <v>3.9</v>
          </cell>
          <cell r="AB1619">
            <v>20</v>
          </cell>
          <cell r="AE1619">
            <v>3.3000000000000002E-2</v>
          </cell>
          <cell r="AF1619">
            <v>1.7999999999999999E-2</v>
          </cell>
          <cell r="AG1619">
            <v>0.21</v>
          </cell>
          <cell r="AI1619">
            <v>6.9000000000000008E-3</v>
          </cell>
          <cell r="AS1619">
            <v>1.62</v>
          </cell>
          <cell r="AT1619">
            <v>0.7</v>
          </cell>
        </row>
        <row r="1620">
          <cell r="B1620">
            <v>34</v>
          </cell>
          <cell r="E1620" t="str">
            <v>Top</v>
          </cell>
          <cell r="G1620">
            <v>3.9</v>
          </cell>
          <cell r="I1620">
            <v>23</v>
          </cell>
          <cell r="J1620">
            <v>23</v>
          </cell>
          <cell r="K1620">
            <v>1</v>
          </cell>
          <cell r="L1620">
            <v>1</v>
          </cell>
          <cell r="M1620">
            <v>1</v>
          </cell>
          <cell r="Y1620">
            <v>7.48</v>
          </cell>
          <cell r="Z1620">
            <v>68.900000000000006</v>
          </cell>
          <cell r="AA1620">
            <v>0.3</v>
          </cell>
          <cell r="AB1620">
            <v>16</v>
          </cell>
          <cell r="AD1620">
            <v>4.7</v>
          </cell>
          <cell r="AE1620">
            <v>7.0000000000000001E-3</v>
          </cell>
          <cell r="AF1620">
            <v>1.2E-2</v>
          </cell>
          <cell r="AG1620">
            <v>0.20200000000000001</v>
          </cell>
          <cell r="AI1620">
            <v>7.3000000000000001E-3</v>
          </cell>
          <cell r="AS1620" t="str">
            <v>-</v>
          </cell>
          <cell r="AT1620" t="str">
            <v>-</v>
          </cell>
        </row>
        <row r="1621">
          <cell r="B1621">
            <v>34</v>
          </cell>
          <cell r="E1621" t="str">
            <v>Top</v>
          </cell>
          <cell r="G1621">
            <v>3.15</v>
          </cell>
          <cell r="I1621">
            <v>23</v>
          </cell>
          <cell r="J1621">
            <v>23</v>
          </cell>
          <cell r="K1621">
            <v>1</v>
          </cell>
          <cell r="L1621">
            <v>1</v>
          </cell>
          <cell r="M1621">
            <v>1</v>
          </cell>
          <cell r="Y1621">
            <v>8.5</v>
          </cell>
          <cell r="Z1621">
            <v>95.8</v>
          </cell>
          <cell r="AA1621">
            <v>1.9</v>
          </cell>
          <cell r="AB1621">
            <v>23</v>
          </cell>
          <cell r="AE1621">
            <v>2.1999999999999999E-2</v>
          </cell>
          <cell r="AF1621">
            <v>2.9000000000000001E-2</v>
          </cell>
          <cell r="AG1621">
            <v>0.26100000000000001</v>
          </cell>
          <cell r="AI1621">
            <v>2.29E-2</v>
          </cell>
          <cell r="AS1621" t="str">
            <v>-</v>
          </cell>
          <cell r="AT1621" t="str">
            <v>-</v>
          </cell>
        </row>
        <row r="1622">
          <cell r="B1622">
            <v>34</v>
          </cell>
          <cell r="E1622" t="str">
            <v>Top</v>
          </cell>
          <cell r="G1622">
            <v>3.05</v>
          </cell>
          <cell r="I1622">
            <v>24</v>
          </cell>
          <cell r="J1622">
            <v>18</v>
          </cell>
          <cell r="K1622">
            <v>1</v>
          </cell>
          <cell r="L1622">
            <v>1</v>
          </cell>
          <cell r="M1622">
            <v>1</v>
          </cell>
          <cell r="Y1622">
            <v>7.27</v>
          </cell>
          <cell r="Z1622">
            <v>72</v>
          </cell>
          <cell r="AA1622">
            <v>1.7</v>
          </cell>
          <cell r="AB1622">
            <v>17</v>
          </cell>
          <cell r="AC1622">
            <v>17.7</v>
          </cell>
          <cell r="AE1622">
            <v>1.6E-2</v>
          </cell>
          <cell r="AF1622">
            <v>1.7999999999999999E-2</v>
          </cell>
          <cell r="AG1622">
            <v>0.25700000000000001</v>
          </cell>
          <cell r="AI1622">
            <v>0.04</v>
          </cell>
          <cell r="AS1622">
            <v>1.1100000000000001</v>
          </cell>
          <cell r="AT1622">
            <v>0.73</v>
          </cell>
        </row>
        <row r="1623">
          <cell r="B1623">
            <v>34</v>
          </cell>
          <cell r="E1623" t="str">
            <v>Top</v>
          </cell>
          <cell r="G1623">
            <v>3.4</v>
          </cell>
          <cell r="I1623">
            <v>19</v>
          </cell>
          <cell r="J1623">
            <v>19</v>
          </cell>
          <cell r="K1623">
            <v>1</v>
          </cell>
          <cell r="L1623">
            <v>2</v>
          </cell>
          <cell r="M1623">
            <v>1</v>
          </cell>
          <cell r="Y1623">
            <v>7.05</v>
          </cell>
          <cell r="Z1623">
            <v>82.5</v>
          </cell>
          <cell r="AA1623">
            <v>2.4</v>
          </cell>
          <cell r="AB1623">
            <v>14</v>
          </cell>
          <cell r="AE1623">
            <v>7.0000000000000001E-3</v>
          </cell>
          <cell r="AF1623">
            <v>0.02</v>
          </cell>
          <cell r="AG1623">
            <v>0.246</v>
          </cell>
          <cell r="AI1623">
            <v>5.7999999999999996E-3</v>
          </cell>
          <cell r="AS1623">
            <v>2.17</v>
          </cell>
          <cell r="AT1623">
            <v>0.47</v>
          </cell>
        </row>
        <row r="1624">
          <cell r="B1624">
            <v>34.1</v>
          </cell>
          <cell r="E1624" t="str">
            <v>Top</v>
          </cell>
          <cell r="G1624">
            <v>3.45</v>
          </cell>
          <cell r="I1624">
            <v>30</v>
          </cell>
          <cell r="J1624">
            <v>24</v>
          </cell>
          <cell r="K1624">
            <v>1</v>
          </cell>
          <cell r="L1624">
            <v>1</v>
          </cell>
          <cell r="M1624">
            <v>1</v>
          </cell>
          <cell r="Y1624">
            <v>7.44</v>
          </cell>
          <cell r="Z1624">
            <v>49.5</v>
          </cell>
          <cell r="AA1624">
            <v>0.9</v>
          </cell>
          <cell r="AB1624">
            <v>17</v>
          </cell>
          <cell r="AD1624">
            <v>4.83</v>
          </cell>
          <cell r="AE1624">
            <v>3.7999999999999999E-2</v>
          </cell>
          <cell r="AF1624">
            <v>2.5000000000000001E-3</v>
          </cell>
          <cell r="AG1624">
            <v>0.29399999999999998</v>
          </cell>
          <cell r="AI1624">
            <v>5.0999999999999995E-3</v>
          </cell>
          <cell r="AS1624">
            <v>1.62</v>
          </cell>
          <cell r="AT1624">
            <v>0.41</v>
          </cell>
        </row>
        <row r="1625">
          <cell r="B1625">
            <v>34.1</v>
          </cell>
          <cell r="E1625" t="str">
            <v>Top</v>
          </cell>
          <cell r="G1625">
            <v>3.5</v>
          </cell>
          <cell r="I1625">
            <v>34</v>
          </cell>
          <cell r="J1625">
            <v>21</v>
          </cell>
          <cell r="K1625">
            <v>1</v>
          </cell>
          <cell r="L1625">
            <v>1</v>
          </cell>
          <cell r="M1625">
            <v>1</v>
          </cell>
          <cell r="Y1625">
            <v>7.05</v>
          </cell>
          <cell r="Z1625">
            <v>76.5</v>
          </cell>
          <cell r="AA1625">
            <v>0.5</v>
          </cell>
          <cell r="AB1625">
            <v>15</v>
          </cell>
          <cell r="AE1625">
            <v>2.3E-2</v>
          </cell>
          <cell r="AF1625">
            <v>0.10299999999999999</v>
          </cell>
          <cell r="AG1625">
            <v>0.41499999999999998</v>
          </cell>
          <cell r="AI1625">
            <v>1.35E-2</v>
          </cell>
          <cell r="AS1625">
            <v>1.07</v>
          </cell>
          <cell r="AT1625">
            <v>0.51</v>
          </cell>
        </row>
        <row r="1626">
          <cell r="B1626">
            <v>34.1</v>
          </cell>
          <cell r="E1626" t="str">
            <v>Top</v>
          </cell>
          <cell r="G1626">
            <v>3.6</v>
          </cell>
          <cell r="I1626">
            <v>23</v>
          </cell>
          <cell r="J1626">
            <v>24</v>
          </cell>
          <cell r="K1626">
            <v>1</v>
          </cell>
          <cell r="L1626">
            <v>2</v>
          </cell>
          <cell r="M1626">
            <v>1</v>
          </cell>
          <cell r="Y1626">
            <v>7.37</v>
          </cell>
          <cell r="Z1626">
            <v>61.6</v>
          </cell>
          <cell r="AA1626">
            <v>2.4</v>
          </cell>
          <cell r="AB1626">
            <v>25</v>
          </cell>
          <cell r="AC1626">
            <v>26.3</v>
          </cell>
          <cell r="AE1626">
            <v>7.0000000000000001E-3</v>
          </cell>
          <cell r="AF1626">
            <v>6.0000000000000001E-3</v>
          </cell>
          <cell r="AG1626">
            <v>0.192</v>
          </cell>
          <cell r="AI1626">
            <v>4.5999999999999999E-3</v>
          </cell>
          <cell r="AS1626">
            <v>1.42</v>
          </cell>
          <cell r="AT1626">
            <v>0.57999999999999996</v>
          </cell>
        </row>
        <row r="1627">
          <cell r="B1627">
            <v>34.1</v>
          </cell>
          <cell r="E1627" t="str">
            <v>Top</v>
          </cell>
          <cell r="G1627">
            <v>2.95</v>
          </cell>
          <cell r="I1627">
            <v>24</v>
          </cell>
          <cell r="J1627">
            <v>24</v>
          </cell>
          <cell r="K1627">
            <v>1</v>
          </cell>
          <cell r="L1627">
            <v>1</v>
          </cell>
          <cell r="M1627">
            <v>1</v>
          </cell>
          <cell r="Y1627">
            <v>7.08</v>
          </cell>
          <cell r="Z1627">
            <v>31.4</v>
          </cell>
          <cell r="AA1627">
            <v>3.5</v>
          </cell>
          <cell r="AB1627">
            <v>20</v>
          </cell>
          <cell r="AE1627">
            <v>7.0000000000000001E-3</v>
          </cell>
          <cell r="AF1627">
            <v>8.0000000000000002E-3</v>
          </cell>
          <cell r="AG1627">
            <v>0.26400000000000001</v>
          </cell>
          <cell r="AI1627">
            <v>6.6E-3</v>
          </cell>
          <cell r="AS1627">
            <v>0.64</v>
          </cell>
          <cell r="AT1627">
            <v>0.46</v>
          </cell>
        </row>
        <row r="1628">
          <cell r="B1628">
            <v>34.1</v>
          </cell>
          <cell r="E1628" t="str">
            <v>Top</v>
          </cell>
          <cell r="G1628">
            <v>3.45</v>
          </cell>
          <cell r="I1628">
            <v>20</v>
          </cell>
          <cell r="J1628">
            <v>24</v>
          </cell>
          <cell r="K1628">
            <v>1</v>
          </cell>
          <cell r="L1628">
            <v>1</v>
          </cell>
          <cell r="M1628">
            <v>1</v>
          </cell>
          <cell r="Y1628">
            <v>7.87</v>
          </cell>
          <cell r="Z1628">
            <v>70.3</v>
          </cell>
          <cell r="AA1628">
            <v>1.2</v>
          </cell>
          <cell r="AB1628">
            <v>17</v>
          </cell>
          <cell r="AD1628">
            <v>1.72</v>
          </cell>
          <cell r="AE1628">
            <v>1.4999999999999999E-2</v>
          </cell>
          <cell r="AF1628">
            <v>7.8E-2</v>
          </cell>
          <cell r="AG1628">
            <v>0.52100000000000002</v>
          </cell>
          <cell r="AI1628">
            <v>9.300000000000001E-3</v>
          </cell>
          <cell r="AS1628">
            <v>2.09</v>
          </cell>
          <cell r="AT1628">
            <v>1.47</v>
          </cell>
        </row>
        <row r="1629">
          <cell r="B1629">
            <v>34.1</v>
          </cell>
          <cell r="E1629" t="str">
            <v>Top</v>
          </cell>
          <cell r="G1629">
            <v>3.75</v>
          </cell>
          <cell r="I1629">
            <v>25</v>
          </cell>
          <cell r="J1629">
            <v>23</v>
          </cell>
          <cell r="K1629">
            <v>1</v>
          </cell>
          <cell r="L1629">
            <v>1</v>
          </cell>
          <cell r="M1629">
            <v>1</v>
          </cell>
          <cell r="Y1629">
            <v>8.31</v>
          </cell>
          <cell r="Z1629">
            <v>55.7</v>
          </cell>
          <cell r="AA1629">
            <v>2</v>
          </cell>
          <cell r="AB1629">
            <v>22</v>
          </cell>
          <cell r="AE1629">
            <v>7.0000000000000001E-3</v>
          </cell>
          <cell r="AF1629">
            <v>2.5000000000000001E-2</v>
          </cell>
          <cell r="AG1629">
            <v>0.315</v>
          </cell>
          <cell r="AI1629">
            <v>2.01E-2</v>
          </cell>
          <cell r="AS1629">
            <v>1.05</v>
          </cell>
          <cell r="AT1629">
            <v>0.52</v>
          </cell>
        </row>
        <row r="1630">
          <cell r="B1630">
            <v>34.1</v>
          </cell>
          <cell r="E1630" t="str">
            <v>Top</v>
          </cell>
          <cell r="G1630">
            <v>3.65</v>
          </cell>
          <cell r="I1630">
            <v>24</v>
          </cell>
          <cell r="J1630">
            <v>20</v>
          </cell>
          <cell r="K1630">
            <v>1</v>
          </cell>
          <cell r="L1630">
            <v>1</v>
          </cell>
          <cell r="M1630">
            <v>1</v>
          </cell>
          <cell r="Y1630">
            <v>7.63</v>
          </cell>
          <cell r="Z1630">
            <v>71.2</v>
          </cell>
          <cell r="AA1630">
            <v>1.8</v>
          </cell>
          <cell r="AB1630">
            <v>20</v>
          </cell>
          <cell r="AC1630">
            <v>17.899999999999999</v>
          </cell>
          <cell r="AE1630">
            <v>1.7999999999999999E-2</v>
          </cell>
          <cell r="AF1630">
            <v>1.4999999999999999E-2</v>
          </cell>
          <cell r="AG1630">
            <v>0.373</v>
          </cell>
          <cell r="AI1630">
            <v>4.3E-3</v>
          </cell>
          <cell r="AS1630">
            <v>1.27</v>
          </cell>
          <cell r="AT1630">
            <v>0.76</v>
          </cell>
        </row>
        <row r="1631">
          <cell r="B1631">
            <v>34.1</v>
          </cell>
          <cell r="E1631" t="str">
            <v>Top</v>
          </cell>
          <cell r="G1631">
            <v>3.85</v>
          </cell>
          <cell r="I1631">
            <v>19</v>
          </cell>
          <cell r="J1631">
            <v>19</v>
          </cell>
          <cell r="K1631">
            <v>1</v>
          </cell>
          <cell r="L1631">
            <v>1</v>
          </cell>
          <cell r="M1631">
            <v>1</v>
          </cell>
          <cell r="Y1631">
            <v>7.06</v>
          </cell>
          <cell r="Z1631">
            <v>76.2</v>
          </cell>
          <cell r="AA1631">
            <v>2</v>
          </cell>
          <cell r="AB1631">
            <v>16</v>
          </cell>
          <cell r="AE1631">
            <v>7.0000000000000001E-3</v>
          </cell>
          <cell r="AF1631">
            <v>4.1000000000000002E-2</v>
          </cell>
          <cell r="AG1631">
            <v>0.42099999999999999</v>
          </cell>
          <cell r="AI1631">
            <v>7.0999999999999995E-3</v>
          </cell>
          <cell r="AS1631">
            <v>2.4</v>
          </cell>
          <cell r="AT1631">
            <v>0.41</v>
          </cell>
        </row>
        <row r="1632">
          <cell r="B1632">
            <v>92.1</v>
          </cell>
          <cell r="E1632" t="str">
            <v>Top</v>
          </cell>
          <cell r="G1632">
            <v>4.4000000000000004</v>
          </cell>
          <cell r="I1632">
            <v>26</v>
          </cell>
          <cell r="J1632">
            <v>22</v>
          </cell>
          <cell r="Y1632">
            <v>7.12</v>
          </cell>
          <cell r="Z1632">
            <v>627.4</v>
          </cell>
          <cell r="AA1632">
            <v>3.4</v>
          </cell>
          <cell r="AB1632">
            <v>4</v>
          </cell>
          <cell r="AD1632">
            <v>31.1</v>
          </cell>
          <cell r="AE1632">
            <v>0.249</v>
          </cell>
          <cell r="AF1632">
            <v>9.7000000000000003E-2</v>
          </cell>
          <cell r="AG1632">
            <v>0.60399999999999998</v>
          </cell>
          <cell r="AH1632">
            <v>0.48199999999999998</v>
          </cell>
          <cell r="AI1632">
            <v>6.4999999999999997E-3</v>
          </cell>
          <cell r="AJ1632">
            <v>8.5000000000000006E-3</v>
          </cell>
          <cell r="AS1632">
            <v>3.69</v>
          </cell>
          <cell r="AT1632">
            <v>0</v>
          </cell>
        </row>
        <row r="1633">
          <cell r="B1633">
            <v>92.1</v>
          </cell>
          <cell r="E1633" t="str">
            <v>Top</v>
          </cell>
          <cell r="G1633">
            <v>3.25</v>
          </cell>
          <cell r="I1633">
            <v>25</v>
          </cell>
          <cell r="J1633">
            <v>23</v>
          </cell>
          <cell r="K1633">
            <v>1</v>
          </cell>
          <cell r="L1633">
            <v>1</v>
          </cell>
          <cell r="M1633">
            <v>1</v>
          </cell>
          <cell r="Y1633">
            <v>7.68</v>
          </cell>
          <cell r="Z1633">
            <v>456.4</v>
          </cell>
          <cell r="AA1633">
            <v>3.1</v>
          </cell>
          <cell r="AB1633">
            <v>1</v>
          </cell>
          <cell r="AE1633">
            <v>0.20799999999999999</v>
          </cell>
          <cell r="AF1633">
            <v>6.2E-2</v>
          </cell>
          <cell r="AG1633">
            <v>0.68400000000000005</v>
          </cell>
          <cell r="AH1633">
            <v>0.46200000000000002</v>
          </cell>
          <cell r="AI1633">
            <v>1.1699999999999999E-2</v>
          </cell>
          <cell r="AJ1633">
            <v>7.1999999999999998E-3</v>
          </cell>
          <cell r="AS1633">
            <v>4.21</v>
          </cell>
          <cell r="AT1633">
            <v>0.86</v>
          </cell>
        </row>
        <row r="1634">
          <cell r="B1634">
            <v>92.1</v>
          </cell>
          <cell r="E1634" t="str">
            <v>Top</v>
          </cell>
          <cell r="G1634">
            <v>2.4500000000000002</v>
          </cell>
          <cell r="I1634">
            <v>30</v>
          </cell>
          <cell r="J1634">
            <v>21</v>
          </cell>
          <cell r="K1634">
            <v>2</v>
          </cell>
          <cell r="L1634">
            <v>1</v>
          </cell>
          <cell r="M1634">
            <v>2</v>
          </cell>
          <cell r="Y1634">
            <v>7.63</v>
          </cell>
          <cell r="Z1634">
            <v>601.1</v>
          </cell>
          <cell r="AA1634">
            <v>6</v>
          </cell>
          <cell r="AB1634">
            <v>3</v>
          </cell>
          <cell r="AC1634">
            <v>167.1</v>
          </cell>
          <cell r="AE1634">
            <v>0.22700000000000001</v>
          </cell>
          <cell r="AF1634">
            <v>1.9E-2</v>
          </cell>
          <cell r="AG1634">
            <v>0.57999999999999996</v>
          </cell>
          <cell r="AH1634">
            <v>0.47599999999999998</v>
          </cell>
          <cell r="AI1634">
            <v>2.3199999999999998E-2</v>
          </cell>
          <cell r="AJ1634">
            <v>8.6999999999999994E-3</v>
          </cell>
          <cell r="AS1634">
            <v>11.56</v>
          </cell>
          <cell r="AT1634">
            <v>1.89</v>
          </cell>
        </row>
        <row r="1635">
          <cell r="B1635">
            <v>92.1</v>
          </cell>
          <cell r="E1635" t="str">
            <v>Top</v>
          </cell>
          <cell r="G1635">
            <v>3.9</v>
          </cell>
          <cell r="I1635">
            <v>21</v>
          </cell>
          <cell r="J1635">
            <v>20</v>
          </cell>
          <cell r="K1635">
            <v>2</v>
          </cell>
          <cell r="L1635">
            <v>1</v>
          </cell>
          <cell r="M1635">
            <v>1</v>
          </cell>
          <cell r="Y1635">
            <v>7.46</v>
          </cell>
          <cell r="Z1635">
            <v>603.1</v>
          </cell>
          <cell r="AA1635">
            <v>2.5</v>
          </cell>
          <cell r="AB1635">
            <v>4</v>
          </cell>
          <cell r="AE1635">
            <v>0.157</v>
          </cell>
          <cell r="AF1635">
            <v>0.02</v>
          </cell>
          <cell r="AG1635">
            <v>0.42799999999999999</v>
          </cell>
          <cell r="AH1635">
            <v>0.42299999999999999</v>
          </cell>
          <cell r="AI1635">
            <v>1.4800000000000001E-2</v>
          </cell>
          <cell r="AJ1635">
            <v>6.7000000000000002E-3</v>
          </cell>
          <cell r="AS1635">
            <v>2.13</v>
          </cell>
          <cell r="AT1635">
            <v>0</v>
          </cell>
        </row>
        <row r="1636">
          <cell r="B1636">
            <v>92.1</v>
          </cell>
          <cell r="E1636" t="str">
            <v>Top</v>
          </cell>
          <cell r="Y1636">
            <v>7.23</v>
          </cell>
          <cell r="Z1636">
            <v>591.79999999999995</v>
          </cell>
          <cell r="AA1636">
            <v>2.9</v>
          </cell>
          <cell r="AB1636">
            <v>4</v>
          </cell>
          <cell r="AE1636">
            <v>9.7000000000000003E-2</v>
          </cell>
          <cell r="AF1636">
            <v>2.5000000000000001E-3</v>
          </cell>
          <cell r="AG1636">
            <v>0.20300000000000001</v>
          </cell>
          <cell r="AH1636">
            <v>0.29899999999999999</v>
          </cell>
          <cell r="AI1636">
            <v>1.06E-2</v>
          </cell>
          <cell r="AJ1636" t="e">
            <v>#VALUE!</v>
          </cell>
        </row>
        <row r="1637">
          <cell r="B1637">
            <v>92.1</v>
          </cell>
          <cell r="E1637" t="str">
            <v>Top</v>
          </cell>
          <cell r="G1637">
            <v>2.1</v>
          </cell>
          <cell r="I1637">
            <v>22</v>
          </cell>
          <cell r="J1637">
            <v>21</v>
          </cell>
          <cell r="K1637">
            <v>1</v>
          </cell>
          <cell r="L1637">
            <v>1</v>
          </cell>
          <cell r="M1637">
            <v>1</v>
          </cell>
          <cell r="Y1637">
            <v>7.57</v>
          </cell>
          <cell r="Z1637">
            <v>638.4</v>
          </cell>
          <cell r="AA1637">
            <v>6.9</v>
          </cell>
          <cell r="AB1637">
            <v>2</v>
          </cell>
          <cell r="AD1637">
            <v>25.6</v>
          </cell>
          <cell r="AE1637">
            <v>0.39500000000000002</v>
          </cell>
          <cell r="AF1637">
            <v>5.1999999999999998E-2</v>
          </cell>
          <cell r="AG1637">
            <v>0.317</v>
          </cell>
          <cell r="AH1637">
            <v>0.35</v>
          </cell>
          <cell r="AI1637">
            <v>1.6199999999999999E-2</v>
          </cell>
          <cell r="AJ1637">
            <v>8.6999999999999994E-3</v>
          </cell>
          <cell r="AS1637">
            <v>6.86</v>
          </cell>
          <cell r="AT1637">
            <v>0</v>
          </cell>
        </row>
        <row r="1638">
          <cell r="B1638">
            <v>92.1</v>
          </cell>
          <cell r="E1638" t="str">
            <v>Top</v>
          </cell>
          <cell r="G1638">
            <v>4</v>
          </cell>
          <cell r="I1638">
            <v>20</v>
          </cell>
          <cell r="J1638">
            <v>19</v>
          </cell>
          <cell r="K1638">
            <v>2</v>
          </cell>
          <cell r="L1638">
            <v>1</v>
          </cell>
          <cell r="M1638">
            <v>1</v>
          </cell>
          <cell r="Y1638">
            <v>8.01</v>
          </cell>
          <cell r="Z1638">
            <v>636.1</v>
          </cell>
          <cell r="AA1638">
            <v>4.7</v>
          </cell>
          <cell r="AB1638">
            <v>2</v>
          </cell>
          <cell r="AE1638">
            <v>0.13800000000000001</v>
          </cell>
          <cell r="AF1638">
            <v>2.5999999999999999E-2</v>
          </cell>
          <cell r="AG1638">
            <v>0.44900000000000001</v>
          </cell>
          <cell r="AH1638">
            <v>0.502</v>
          </cell>
          <cell r="AI1638">
            <v>1.3300000000000001E-2</v>
          </cell>
          <cell r="AJ1638">
            <v>6.4999999999999997E-3</v>
          </cell>
          <cell r="AS1638">
            <v>3.4699999999999998</v>
          </cell>
          <cell r="AT1638">
            <v>0</v>
          </cell>
        </row>
        <row r="1639">
          <cell r="B1639">
            <v>92.1</v>
          </cell>
          <cell r="E1639" t="str">
            <v>Top</v>
          </cell>
          <cell r="G1639">
            <v>2.35</v>
          </cell>
          <cell r="I1639">
            <v>29</v>
          </cell>
          <cell r="J1639">
            <v>20</v>
          </cell>
          <cell r="K1639">
            <v>5</v>
          </cell>
          <cell r="L1639">
            <v>1</v>
          </cell>
          <cell r="M1639">
            <v>1</v>
          </cell>
          <cell r="Y1639">
            <v>8.1</v>
          </cell>
          <cell r="Z1639">
            <v>608.9</v>
          </cell>
          <cell r="AA1639">
            <v>10.199999999999999</v>
          </cell>
          <cell r="AB1639">
            <v>4</v>
          </cell>
          <cell r="AC1639">
            <v>128.5</v>
          </cell>
          <cell r="AE1639">
            <v>8.7999999999999995E-2</v>
          </cell>
          <cell r="AF1639">
            <v>2.3E-2</v>
          </cell>
          <cell r="AG1639">
            <v>0.52800000000000002</v>
          </cell>
          <cell r="AH1639">
            <v>0.52</v>
          </cell>
          <cell r="AI1639">
            <v>1.8600000000000002E-2</v>
          </cell>
          <cell r="AJ1639">
            <v>7.7999999999999996E-3</v>
          </cell>
          <cell r="AS1639">
            <v>6</v>
          </cell>
          <cell r="AT1639">
            <v>0</v>
          </cell>
        </row>
        <row r="1640">
          <cell r="B1640">
            <v>92.1</v>
          </cell>
          <cell r="E1640" t="str">
            <v>Top</v>
          </cell>
          <cell r="G1640">
            <v>4.4000000000000004</v>
          </cell>
          <cell r="I1640">
            <v>18</v>
          </cell>
          <cell r="J1640">
            <v>19</v>
          </cell>
          <cell r="K1640">
            <v>2</v>
          </cell>
          <cell r="L1640">
            <v>1</v>
          </cell>
          <cell r="M1640">
            <v>1</v>
          </cell>
          <cell r="Y1640">
            <v>7.62</v>
          </cell>
          <cell r="Z1640">
            <v>647.6</v>
          </cell>
          <cell r="AA1640">
            <v>4.5</v>
          </cell>
          <cell r="AB1640">
            <v>3</v>
          </cell>
          <cell r="AE1640">
            <v>8.6999999999999994E-2</v>
          </cell>
          <cell r="AF1640">
            <v>3.1E-2</v>
          </cell>
          <cell r="AG1640">
            <v>0.47499999999999998</v>
          </cell>
          <cell r="AH1640">
            <v>0.51800000000000002</v>
          </cell>
          <cell r="AI1640">
            <v>1.3900000000000001E-2</v>
          </cell>
          <cell r="AJ1640">
            <v>3.0999999999999999E-3</v>
          </cell>
          <cell r="AS1640">
            <v>2.73</v>
          </cell>
          <cell r="AT1640">
            <v>0</v>
          </cell>
        </row>
        <row r="1641">
          <cell r="B1641">
            <v>92.2</v>
          </cell>
          <cell r="E1641" t="str">
            <v>Top</v>
          </cell>
          <cell r="G1641">
            <v>3.3</v>
          </cell>
          <cell r="I1641">
            <v>20</v>
          </cell>
          <cell r="J1641">
            <v>15</v>
          </cell>
          <cell r="K1641">
            <v>2</v>
          </cell>
          <cell r="L1641">
            <v>2</v>
          </cell>
          <cell r="M1641">
            <v>2</v>
          </cell>
          <cell r="Y1641">
            <v>7.26</v>
          </cell>
          <cell r="Z1641">
            <v>588</v>
          </cell>
          <cell r="AA1641">
            <v>2.1</v>
          </cell>
          <cell r="AB1641">
            <v>5</v>
          </cell>
          <cell r="AD1641">
            <v>30.1</v>
          </cell>
          <cell r="AE1641">
            <v>0.34100000000000003</v>
          </cell>
          <cell r="AF1641">
            <v>2.5000000000000001E-3</v>
          </cell>
          <cell r="AG1641">
            <v>0.56499999999999995</v>
          </cell>
          <cell r="AH1641">
            <v>0.60499999999999998</v>
          </cell>
          <cell r="AI1641">
            <v>7.9000000000000008E-3</v>
          </cell>
          <cell r="AJ1641">
            <v>5.1999999999999998E-3</v>
          </cell>
          <cell r="AS1641">
            <v>3.68</v>
          </cell>
          <cell r="AT1641">
            <v>0</v>
          </cell>
        </row>
        <row r="1642">
          <cell r="B1642">
            <v>92.2</v>
          </cell>
          <cell r="E1642" t="str">
            <v>Top</v>
          </cell>
          <cell r="G1642">
            <v>4.95</v>
          </cell>
          <cell r="I1642">
            <v>25</v>
          </cell>
          <cell r="J1642">
            <v>22</v>
          </cell>
          <cell r="K1642">
            <v>2</v>
          </cell>
          <cell r="L1642">
            <v>2</v>
          </cell>
          <cell r="M1642">
            <v>3</v>
          </cell>
          <cell r="Y1642">
            <v>7.32</v>
          </cell>
          <cell r="Z1642">
            <v>573.4</v>
          </cell>
          <cell r="AA1642">
            <v>2.2999999999999998</v>
          </cell>
          <cell r="AB1642">
            <v>4</v>
          </cell>
          <cell r="AE1642">
            <v>7.0000000000000001E-3</v>
          </cell>
          <cell r="AF1642">
            <v>0.14000000000000001</v>
          </cell>
          <cell r="AG1642">
            <v>0.54400000000000004</v>
          </cell>
          <cell r="AH1642">
            <v>0.60399999999999998</v>
          </cell>
          <cell r="AI1642">
            <v>7.9000000000000008E-3</v>
          </cell>
          <cell r="AJ1642">
            <v>2.5999999999999999E-3</v>
          </cell>
          <cell r="AS1642">
            <v>2.65</v>
          </cell>
          <cell r="AT1642">
            <v>0.31</v>
          </cell>
        </row>
        <row r="1643">
          <cell r="B1643">
            <v>92.2</v>
          </cell>
          <cell r="E1643" t="str">
            <v>Top</v>
          </cell>
          <cell r="G1643">
            <v>1.6</v>
          </cell>
          <cell r="I1643">
            <v>26</v>
          </cell>
          <cell r="J1643">
            <v>23</v>
          </cell>
          <cell r="K1643">
            <v>3</v>
          </cell>
          <cell r="L1643">
            <v>2</v>
          </cell>
          <cell r="M1643">
            <v>3</v>
          </cell>
          <cell r="Y1643">
            <v>6.96</v>
          </cell>
          <cell r="Z1643">
            <v>619.6</v>
          </cell>
          <cell r="AA1643">
            <v>3.9</v>
          </cell>
          <cell r="AB1643">
            <v>1</v>
          </cell>
          <cell r="AC1643">
            <v>18.2</v>
          </cell>
          <cell r="AE1643">
            <v>0.26100000000000001</v>
          </cell>
          <cell r="AG1643">
            <v>0.63400000000000001</v>
          </cell>
          <cell r="AH1643">
            <v>0.59199999999999997</v>
          </cell>
          <cell r="AI1643">
            <v>1.77E-2</v>
          </cell>
          <cell r="AJ1643">
            <v>6.7000000000000002E-3</v>
          </cell>
          <cell r="AS1643">
            <v>8.5399999999999991</v>
          </cell>
          <cell r="AT1643">
            <v>1.48</v>
          </cell>
        </row>
        <row r="1644">
          <cell r="B1644">
            <v>92.2</v>
          </cell>
          <cell r="E1644" t="str">
            <v>Top</v>
          </cell>
          <cell r="G1644">
            <v>2.5499999999999998</v>
          </cell>
          <cell r="I1644">
            <v>23</v>
          </cell>
          <cell r="J1644">
            <v>22</v>
          </cell>
          <cell r="K1644">
            <v>2</v>
          </cell>
          <cell r="L1644">
            <v>2</v>
          </cell>
          <cell r="M1644">
            <v>2</v>
          </cell>
          <cell r="Y1644">
            <v>7.93</v>
          </cell>
          <cell r="Z1644">
            <v>615.5</v>
          </cell>
          <cell r="AA1644">
            <v>3.9</v>
          </cell>
          <cell r="AB1644">
            <v>2</v>
          </cell>
          <cell r="AE1644">
            <v>0.214</v>
          </cell>
          <cell r="AF1644">
            <v>7.0000000000000007E-2</v>
          </cell>
          <cell r="AG1644">
            <v>0.51800000000000002</v>
          </cell>
          <cell r="AH1644">
            <v>0.504</v>
          </cell>
          <cell r="AI1644">
            <v>1.9E-2</v>
          </cell>
          <cell r="AJ1644">
            <v>6.4000000000000003E-3</v>
          </cell>
          <cell r="AS1644">
            <v>5.42</v>
          </cell>
          <cell r="AT1644">
            <v>0.28999999999999998</v>
          </cell>
        </row>
        <row r="1645">
          <cell r="B1645">
            <v>92.2</v>
          </cell>
          <cell r="E1645" t="str">
            <v>Top</v>
          </cell>
          <cell r="G1645">
            <v>4</v>
          </cell>
          <cell r="I1645">
            <v>26</v>
          </cell>
          <cell r="J1645">
            <v>23</v>
          </cell>
          <cell r="K1645">
            <v>1</v>
          </cell>
          <cell r="L1645">
            <v>2</v>
          </cell>
          <cell r="M1645">
            <v>1</v>
          </cell>
          <cell r="Y1645">
            <v>7.9</v>
          </cell>
          <cell r="Z1645">
            <v>618.9</v>
          </cell>
          <cell r="AA1645">
            <v>3.7</v>
          </cell>
          <cell r="AB1645">
            <v>5</v>
          </cell>
          <cell r="AD1645">
            <v>30.2</v>
          </cell>
          <cell r="AE1645">
            <v>0.20100000000000001</v>
          </cell>
          <cell r="AF1645">
            <v>0.01</v>
          </cell>
          <cell r="AG1645">
            <v>0.35899999999999999</v>
          </cell>
          <cell r="AH1645">
            <v>0.41899999999999998</v>
          </cell>
          <cell r="AI1645">
            <v>1.11E-2</v>
          </cell>
          <cell r="AJ1645">
            <v>5.4999999999999997E-3</v>
          </cell>
          <cell r="AS1645">
            <v>1.49</v>
          </cell>
          <cell r="AT1645">
            <v>0</v>
          </cell>
        </row>
        <row r="1646">
          <cell r="B1646">
            <v>92.2</v>
          </cell>
          <cell r="E1646" t="str">
            <v>Top</v>
          </cell>
          <cell r="G1646">
            <v>1.95</v>
          </cell>
          <cell r="I1646">
            <v>21</v>
          </cell>
          <cell r="J1646">
            <v>24</v>
          </cell>
          <cell r="K1646">
            <v>2</v>
          </cell>
          <cell r="L1646">
            <v>2</v>
          </cell>
          <cell r="M1646">
            <v>2</v>
          </cell>
          <cell r="Y1646">
            <v>7.91</v>
          </cell>
          <cell r="Z1646">
            <v>599.20000000000005</v>
          </cell>
          <cell r="AA1646">
            <v>9.3000000000000007</v>
          </cell>
          <cell r="AB1646">
            <v>3</v>
          </cell>
          <cell r="AE1646">
            <v>8.6999999999999994E-2</v>
          </cell>
          <cell r="AF1646">
            <v>2.9000000000000001E-2</v>
          </cell>
          <cell r="AG1646">
            <v>0.40699999999999997</v>
          </cell>
          <cell r="AH1646">
            <v>0.432</v>
          </cell>
          <cell r="AI1646">
            <v>2.0199999999999999E-2</v>
          </cell>
          <cell r="AJ1646">
            <v>1.14E-2</v>
          </cell>
          <cell r="AS1646">
            <v>5.93</v>
          </cell>
          <cell r="AT1646">
            <v>0</v>
          </cell>
        </row>
        <row r="1647">
          <cell r="B1647">
            <v>92.2</v>
          </cell>
          <cell r="E1647" t="str">
            <v>Top</v>
          </cell>
          <cell r="G1647">
            <v>6</v>
          </cell>
          <cell r="I1647">
            <v>18</v>
          </cell>
          <cell r="J1647">
            <v>20</v>
          </cell>
          <cell r="K1647">
            <v>1</v>
          </cell>
          <cell r="L1647">
            <v>2</v>
          </cell>
          <cell r="M1647">
            <v>1</v>
          </cell>
          <cell r="Y1647">
            <v>7.38</v>
          </cell>
          <cell r="Z1647">
            <v>532.1</v>
          </cell>
          <cell r="AA1647">
            <v>4.3</v>
          </cell>
          <cell r="AB1647">
            <v>1</v>
          </cell>
          <cell r="AC1647">
            <v>136.19999999999999</v>
          </cell>
          <cell r="AE1647">
            <v>0.104</v>
          </cell>
          <cell r="AF1647">
            <v>1.6E-2</v>
          </cell>
          <cell r="AG1647">
            <v>0.44400000000000001</v>
          </cell>
          <cell r="AH1647">
            <v>0.45400000000000001</v>
          </cell>
          <cell r="AI1647">
            <v>1.4500000000000001E-2</v>
          </cell>
          <cell r="AJ1647">
            <v>4.4999999999999997E-3</v>
          </cell>
          <cell r="AS1647">
            <v>3.11</v>
          </cell>
          <cell r="AT1647">
            <v>0</v>
          </cell>
        </row>
        <row r="1648">
          <cell r="B1648">
            <v>92.2</v>
          </cell>
          <cell r="E1648" t="str">
            <v>Top</v>
          </cell>
          <cell r="G1648">
            <v>2.35</v>
          </cell>
          <cell r="I1648">
            <v>27</v>
          </cell>
          <cell r="J1648">
            <v>22</v>
          </cell>
          <cell r="K1648">
            <v>3</v>
          </cell>
          <cell r="L1648">
            <v>2</v>
          </cell>
          <cell r="M1648">
            <v>4</v>
          </cell>
          <cell r="Y1648">
            <v>8.08</v>
          </cell>
          <cell r="Z1648">
            <v>617.79999999999995</v>
          </cell>
          <cell r="AA1648">
            <v>3.2</v>
          </cell>
          <cell r="AB1648">
            <v>5</v>
          </cell>
          <cell r="AE1648">
            <v>9.5000000000000001E-2</v>
          </cell>
          <cell r="AF1648">
            <v>1.7999999999999999E-2</v>
          </cell>
          <cell r="AG1648">
            <v>0.44</v>
          </cell>
          <cell r="AH1648">
            <v>0.377</v>
          </cell>
          <cell r="AI1648">
            <v>1.9300000000000001E-2</v>
          </cell>
          <cell r="AJ1648">
            <v>2.18E-2</v>
          </cell>
          <cell r="AS1648">
            <v>6.29</v>
          </cell>
          <cell r="AT1648">
            <v>0</v>
          </cell>
        </row>
        <row r="1649">
          <cell r="B1649">
            <v>92</v>
          </cell>
          <cell r="AS1649">
            <v>396.5</v>
          </cell>
          <cell r="AT1649">
            <v>145.5</v>
          </cell>
        </row>
        <row r="1650">
          <cell r="B1650">
            <v>92</v>
          </cell>
          <cell r="AS1650">
            <v>149.5</v>
          </cell>
          <cell r="AT1650">
            <v>131.75</v>
          </cell>
        </row>
        <row r="1651">
          <cell r="B1651">
            <v>92</v>
          </cell>
          <cell r="AS1651">
            <v>171.25</v>
          </cell>
          <cell r="AT1651">
            <v>164.75</v>
          </cell>
        </row>
        <row r="1652">
          <cell r="B1652">
            <v>92</v>
          </cell>
          <cell r="AS1652">
            <v>185.25</v>
          </cell>
          <cell r="AT1652">
            <v>160.75</v>
          </cell>
        </row>
        <row r="1653">
          <cell r="B1653">
            <v>92</v>
          </cell>
          <cell r="AS1653">
            <v>22.75</v>
          </cell>
          <cell r="AT1653">
            <v>5.25</v>
          </cell>
        </row>
        <row r="1654">
          <cell r="B1654">
            <v>92</v>
          </cell>
          <cell r="AS1654">
            <v>556.75</v>
          </cell>
          <cell r="AT1654">
            <v>547</v>
          </cell>
        </row>
        <row r="1655">
          <cell r="B1655">
            <v>92</v>
          </cell>
          <cell r="AS1655">
            <v>378</v>
          </cell>
          <cell r="AT1655">
            <v>378</v>
          </cell>
        </row>
        <row r="1656">
          <cell r="B1656">
            <v>92</v>
          </cell>
          <cell r="AS1656">
            <v>474.25</v>
          </cell>
          <cell r="AT1656">
            <v>455.75</v>
          </cell>
        </row>
        <row r="1657">
          <cell r="B1657">
            <v>92</v>
          </cell>
          <cell r="AS1657">
            <v>259.75</v>
          </cell>
          <cell r="AT1657">
            <v>250.5</v>
          </cell>
        </row>
        <row r="1658">
          <cell r="B1658">
            <v>92</v>
          </cell>
          <cell r="AS1658">
            <v>235.25</v>
          </cell>
          <cell r="AT1658">
            <v>224.75</v>
          </cell>
        </row>
        <row r="1659">
          <cell r="B1659">
            <v>92</v>
          </cell>
          <cell r="AS1659">
            <v>465.5</v>
          </cell>
          <cell r="AT1659">
            <v>383.5</v>
          </cell>
        </row>
        <row r="1660">
          <cell r="B1660">
            <v>92</v>
          </cell>
          <cell r="AS1660">
            <v>13668.75</v>
          </cell>
          <cell r="AT1660">
            <v>13118.749999999998</v>
          </cell>
        </row>
        <row r="1661">
          <cell r="B1661">
            <v>92</v>
          </cell>
          <cell r="AS1661">
            <v>32325</v>
          </cell>
          <cell r="AT1661">
            <v>31500</v>
          </cell>
        </row>
        <row r="1662">
          <cell r="B1662">
            <v>92</v>
          </cell>
          <cell r="AS1662">
            <v>9893.5</v>
          </cell>
          <cell r="AT1662">
            <v>9538.5</v>
          </cell>
        </row>
        <row r="1663">
          <cell r="B1663">
            <v>92</v>
          </cell>
          <cell r="AS1663">
            <v>531.75</v>
          </cell>
          <cell r="AT1663">
            <v>476.49999999999994</v>
          </cell>
        </row>
        <row r="1664">
          <cell r="B1664">
            <v>92</v>
          </cell>
          <cell r="AS1664">
            <v>9146</v>
          </cell>
          <cell r="AT1664">
            <v>8829.5</v>
          </cell>
        </row>
        <row r="1665">
          <cell r="B1665">
            <v>92</v>
          </cell>
          <cell r="AS1665">
            <v>29993.75</v>
          </cell>
          <cell r="AT1665">
            <v>29125</v>
          </cell>
        </row>
        <row r="1666">
          <cell r="B1666">
            <v>92</v>
          </cell>
          <cell r="AS1666">
            <v>1738.75</v>
          </cell>
          <cell r="AT1666">
            <v>1616.5</v>
          </cell>
        </row>
        <row r="1667">
          <cell r="B1667">
            <v>92</v>
          </cell>
          <cell r="AS1667">
            <v>1432.25</v>
          </cell>
          <cell r="AT1667">
            <v>1369.25</v>
          </cell>
        </row>
        <row r="1668">
          <cell r="B1668">
            <v>92</v>
          </cell>
          <cell r="AS1668">
            <v>1481.75</v>
          </cell>
          <cell r="AT1668">
            <v>1413.75</v>
          </cell>
        </row>
        <row r="1669">
          <cell r="B1669">
            <v>92</v>
          </cell>
          <cell r="AS1669">
            <v>410.75</v>
          </cell>
          <cell r="AT1669">
            <v>360.5</v>
          </cell>
        </row>
        <row r="1670">
          <cell r="B1670">
            <v>92</v>
          </cell>
          <cell r="AS1670">
            <v>311.75</v>
          </cell>
          <cell r="AT1670">
            <v>289.25</v>
          </cell>
        </row>
        <row r="1671">
          <cell r="B1671">
            <v>92</v>
          </cell>
          <cell r="AS1671">
            <v>863.00000000000011</v>
          </cell>
          <cell r="AT1671">
            <v>825.75</v>
          </cell>
        </row>
        <row r="1672">
          <cell r="B1672">
            <v>92</v>
          </cell>
          <cell r="AS1672">
            <v>389.75</v>
          </cell>
          <cell r="AT1672">
            <v>382</v>
          </cell>
        </row>
        <row r="1673">
          <cell r="B1673">
            <v>92</v>
          </cell>
          <cell r="AS1673">
            <v>951.75</v>
          </cell>
          <cell r="AT1673">
            <v>881.25</v>
          </cell>
        </row>
        <row r="1674">
          <cell r="B1674">
            <v>92</v>
          </cell>
          <cell r="AS1674">
            <v>1218.5</v>
          </cell>
          <cell r="AT1674">
            <v>1189.25</v>
          </cell>
        </row>
        <row r="1675">
          <cell r="B1675">
            <v>92</v>
          </cell>
          <cell r="AS1675">
            <v>430.5</v>
          </cell>
          <cell r="AT1675">
            <v>405.75</v>
          </cell>
        </row>
        <row r="1676">
          <cell r="B1676">
            <v>92</v>
          </cell>
          <cell r="AS1676">
            <v>118356.25</v>
          </cell>
          <cell r="AT1676">
            <v>118356.25</v>
          </cell>
        </row>
        <row r="1677">
          <cell r="B1677">
            <v>92</v>
          </cell>
          <cell r="AS1677">
            <v>456.75</v>
          </cell>
          <cell r="AT1677">
            <v>456.75</v>
          </cell>
        </row>
        <row r="1678">
          <cell r="B1678">
            <v>92</v>
          </cell>
          <cell r="AS1678">
            <v>1012.25</v>
          </cell>
          <cell r="AT1678">
            <v>973.25</v>
          </cell>
        </row>
        <row r="1679">
          <cell r="B1679">
            <v>92</v>
          </cell>
          <cell r="AS1679">
            <v>988.25</v>
          </cell>
          <cell r="AT1679">
            <v>952.5</v>
          </cell>
        </row>
        <row r="1680">
          <cell r="B1680">
            <v>92</v>
          </cell>
          <cell r="AS1680">
            <v>1077</v>
          </cell>
          <cell r="AT1680">
            <v>939.75000000000011</v>
          </cell>
        </row>
        <row r="1681">
          <cell r="B1681">
            <v>92</v>
          </cell>
          <cell r="AS1681">
            <v>2142.75</v>
          </cell>
          <cell r="AT1681">
            <v>2032.5</v>
          </cell>
        </row>
        <row r="1682">
          <cell r="B1682">
            <v>92</v>
          </cell>
          <cell r="AS1682">
            <v>42800</v>
          </cell>
          <cell r="AT1682">
            <v>42800</v>
          </cell>
        </row>
        <row r="1683">
          <cell r="B1683">
            <v>92</v>
          </cell>
          <cell r="AS1683">
            <v>1342.25</v>
          </cell>
          <cell r="AT1683">
            <v>1282.25</v>
          </cell>
        </row>
        <row r="1684">
          <cell r="B1684">
            <v>92</v>
          </cell>
          <cell r="AS1684">
            <v>5165.25</v>
          </cell>
          <cell r="AT1684">
            <v>5013.5</v>
          </cell>
        </row>
        <row r="1685">
          <cell r="B1685">
            <v>92</v>
          </cell>
          <cell r="AS1685">
            <v>23668.75</v>
          </cell>
          <cell r="AT1685">
            <v>23668.75</v>
          </cell>
        </row>
        <row r="1686">
          <cell r="B1686">
            <v>92</v>
          </cell>
          <cell r="AS1686">
            <v>144.72999999999999</v>
          </cell>
          <cell r="AT1686">
            <v>134.16999999999999</v>
          </cell>
        </row>
        <row r="1687">
          <cell r="B1687">
            <v>92</v>
          </cell>
          <cell r="AS1687">
            <v>469.75</v>
          </cell>
          <cell r="AT1687">
            <v>449.74999999999994</v>
          </cell>
        </row>
        <row r="1688">
          <cell r="B1688">
            <v>92</v>
          </cell>
          <cell r="AS1688">
            <v>1271.5</v>
          </cell>
          <cell r="AT1688">
            <v>1220.75</v>
          </cell>
        </row>
        <row r="1689">
          <cell r="B1689">
            <v>92</v>
          </cell>
          <cell r="AS1689">
            <v>1627.75</v>
          </cell>
          <cell r="AT1689">
            <v>1564.75</v>
          </cell>
        </row>
        <row r="1690">
          <cell r="B1690">
            <v>92</v>
          </cell>
          <cell r="AS1690">
            <v>1158.25</v>
          </cell>
          <cell r="AT1690">
            <v>1071.75</v>
          </cell>
        </row>
        <row r="1691">
          <cell r="B1691">
            <v>92</v>
          </cell>
          <cell r="AS1691">
            <v>690.5</v>
          </cell>
          <cell r="AT1691">
            <v>654.5</v>
          </cell>
        </row>
        <row r="1692">
          <cell r="B1692">
            <v>92</v>
          </cell>
          <cell r="AS1692">
            <v>4082</v>
          </cell>
          <cell r="AT1692">
            <v>3971.25</v>
          </cell>
        </row>
        <row r="1693">
          <cell r="B1693">
            <v>92</v>
          </cell>
          <cell r="AS1693">
            <v>9890.25</v>
          </cell>
          <cell r="AT1693">
            <v>9890.25</v>
          </cell>
        </row>
        <row r="1694">
          <cell r="B1694">
            <v>92</v>
          </cell>
          <cell r="AS1694">
            <v>189.75</v>
          </cell>
          <cell r="AT1694">
            <v>130</v>
          </cell>
        </row>
        <row r="1695">
          <cell r="B1695">
            <v>92</v>
          </cell>
          <cell r="AS1695">
            <v>1041</v>
          </cell>
          <cell r="AT1695">
            <v>993.75</v>
          </cell>
        </row>
        <row r="1696">
          <cell r="B1696">
            <v>92</v>
          </cell>
          <cell r="AS1696">
            <v>127.25</v>
          </cell>
          <cell r="AT1696">
            <v>117.5</v>
          </cell>
        </row>
        <row r="1697">
          <cell r="B1697">
            <v>92</v>
          </cell>
          <cell r="AS1697">
            <v>2378.75</v>
          </cell>
          <cell r="AT1697">
            <v>2236.5</v>
          </cell>
        </row>
        <row r="1698">
          <cell r="B1698">
            <v>92</v>
          </cell>
          <cell r="AS1698">
            <v>806.25</v>
          </cell>
          <cell r="AT1698">
            <v>773.75</v>
          </cell>
        </row>
        <row r="1699">
          <cell r="B1699">
            <v>92</v>
          </cell>
          <cell r="AS1699">
            <v>525</v>
          </cell>
          <cell r="AT1699">
            <v>489.49999999999994</v>
          </cell>
        </row>
        <row r="1700">
          <cell r="B1700">
            <v>92</v>
          </cell>
          <cell r="AS1700">
            <v>527</v>
          </cell>
          <cell r="AT1700">
            <v>504.5</v>
          </cell>
        </row>
        <row r="1701">
          <cell r="B1701">
            <v>138</v>
          </cell>
          <cell r="E1701" t="str">
            <v>Top</v>
          </cell>
          <cell r="G1701">
            <v>3.1</v>
          </cell>
          <cell r="I1701">
            <v>22</v>
          </cell>
          <cell r="J1701">
            <v>20</v>
          </cell>
          <cell r="K1701">
            <v>3</v>
          </cell>
          <cell r="L1701">
            <v>2</v>
          </cell>
          <cell r="M1701">
            <v>4</v>
          </cell>
          <cell r="Y1701">
            <v>7.46</v>
          </cell>
          <cell r="Z1701">
            <v>188.2</v>
          </cell>
          <cell r="AA1701">
            <v>3.8</v>
          </cell>
          <cell r="AB1701">
            <v>12</v>
          </cell>
          <cell r="AD1701">
            <v>21.5</v>
          </cell>
          <cell r="AE1701">
            <v>1.8949999999999998E-2</v>
          </cell>
          <cell r="AF1701">
            <v>4.1000000000000002E-2</v>
          </cell>
          <cell r="AG1701">
            <v>0.52900000000000003</v>
          </cell>
          <cell r="AI1701">
            <v>1.3599999999999999E-2</v>
          </cell>
          <cell r="AS1701">
            <v>2.33</v>
          </cell>
          <cell r="AT1701">
            <v>0.21</v>
          </cell>
        </row>
        <row r="1702">
          <cell r="B1702">
            <v>138</v>
          </cell>
          <cell r="E1702" t="str">
            <v>Top</v>
          </cell>
          <cell r="G1702">
            <v>3.3</v>
          </cell>
          <cell r="I1702">
            <v>34</v>
          </cell>
          <cell r="J1702">
            <v>23</v>
          </cell>
          <cell r="K1702">
            <v>3</v>
          </cell>
          <cell r="L1702">
            <v>3</v>
          </cell>
          <cell r="M1702">
            <v>2</v>
          </cell>
          <cell r="Y1702">
            <v>7.71</v>
          </cell>
          <cell r="Z1702">
            <v>177.4</v>
          </cell>
          <cell r="AA1702">
            <v>1.1000000000000001</v>
          </cell>
          <cell r="AB1702">
            <v>13</v>
          </cell>
          <cell r="AE1702">
            <v>1.7999999999999999E-2</v>
          </cell>
          <cell r="AF1702">
            <v>7.5999999999999998E-2</v>
          </cell>
          <cell r="AG1702">
            <v>0.34799999999999998</v>
          </cell>
          <cell r="AI1702">
            <v>1.66E-2</v>
          </cell>
          <cell r="AS1702">
            <v>3.09</v>
          </cell>
          <cell r="AT1702">
            <v>1.39</v>
          </cell>
        </row>
        <row r="1703">
          <cell r="B1703">
            <v>138</v>
          </cell>
          <cell r="E1703" t="str">
            <v>Top</v>
          </cell>
          <cell r="G1703">
            <v>3.45</v>
          </cell>
          <cell r="I1703">
            <v>35</v>
          </cell>
          <cell r="J1703">
            <v>27</v>
          </cell>
          <cell r="K1703">
            <v>3</v>
          </cell>
          <cell r="L1703">
            <v>3</v>
          </cell>
          <cell r="M1703">
            <v>2</v>
          </cell>
          <cell r="Y1703">
            <v>8.06</v>
          </cell>
          <cell r="Z1703">
            <v>178.2</v>
          </cell>
          <cell r="AA1703">
            <v>2.2999999999999998</v>
          </cell>
          <cell r="AB1703">
            <v>10</v>
          </cell>
          <cell r="AC1703">
            <v>18.899999999999999</v>
          </cell>
          <cell r="AE1703">
            <v>7.0000000000000001E-3</v>
          </cell>
          <cell r="AF1703">
            <v>0.1</v>
          </cell>
          <cell r="AG1703">
            <v>0.27900000000000003</v>
          </cell>
          <cell r="AI1703">
            <v>1.4199999999999999E-2</v>
          </cell>
          <cell r="AS1703">
            <v>2.39</v>
          </cell>
          <cell r="AT1703">
            <v>0.28000000000000003</v>
          </cell>
        </row>
        <row r="1704">
          <cell r="B1704">
            <v>138</v>
          </cell>
          <cell r="E1704" t="str">
            <v>Top</v>
          </cell>
          <cell r="G1704">
            <v>3.55</v>
          </cell>
          <cell r="I1704">
            <v>28</v>
          </cell>
          <cell r="J1704">
            <v>25</v>
          </cell>
          <cell r="K1704">
            <v>3</v>
          </cell>
          <cell r="L1704">
            <v>3</v>
          </cell>
          <cell r="M1704">
            <v>2</v>
          </cell>
          <cell r="Y1704">
            <v>7.97</v>
          </cell>
          <cell r="Z1704">
            <v>189.7</v>
          </cell>
          <cell r="AA1704">
            <v>4.2</v>
          </cell>
          <cell r="AB1704">
            <v>13</v>
          </cell>
          <cell r="AE1704">
            <v>7.0000000000000001E-3</v>
          </cell>
          <cell r="AF1704">
            <v>1.7999999999999999E-2</v>
          </cell>
          <cell r="AG1704">
            <v>0.41299999999999998</v>
          </cell>
          <cell r="AI1704">
            <v>1.3099999999999999E-2</v>
          </cell>
          <cell r="AS1704">
            <v>3.18</v>
          </cell>
          <cell r="AT1704">
            <v>1.87</v>
          </cell>
        </row>
        <row r="1705">
          <cell r="B1705">
            <v>138</v>
          </cell>
          <cell r="E1705" t="str">
            <v>Top</v>
          </cell>
          <cell r="G1705">
            <v>3</v>
          </cell>
          <cell r="I1705">
            <v>27</v>
          </cell>
          <cell r="J1705">
            <v>24</v>
          </cell>
          <cell r="K1705">
            <v>3</v>
          </cell>
          <cell r="L1705">
            <v>3</v>
          </cell>
          <cell r="M1705">
            <v>2</v>
          </cell>
          <cell r="Y1705">
            <v>7.75</v>
          </cell>
          <cell r="Z1705">
            <v>193.3</v>
          </cell>
          <cell r="AA1705">
            <v>5.5</v>
          </cell>
          <cell r="AB1705">
            <v>13</v>
          </cell>
          <cell r="AD1705">
            <v>22.4</v>
          </cell>
          <cell r="AE1705">
            <v>7.0000000000000001E-3</v>
          </cell>
          <cell r="AF1705">
            <v>2.5999999999999999E-2</v>
          </cell>
          <cell r="AG1705">
            <v>0.67600000000000005</v>
          </cell>
          <cell r="AI1705">
            <v>1.3699999999999999E-2</v>
          </cell>
          <cell r="AS1705">
            <v>2.23</v>
          </cell>
          <cell r="AT1705">
            <v>0.61</v>
          </cell>
        </row>
        <row r="1706">
          <cell r="B1706">
            <v>117</v>
          </cell>
          <cell r="E1706" t="str">
            <v>Top</v>
          </cell>
          <cell r="G1706">
            <v>4.9000000000000004</v>
          </cell>
          <cell r="I1706">
            <v>12</v>
          </cell>
          <cell r="J1706">
            <v>18</v>
          </cell>
          <cell r="K1706">
            <v>3</v>
          </cell>
          <cell r="L1706">
            <v>1</v>
          </cell>
          <cell r="M1706">
            <v>3</v>
          </cell>
          <cell r="Y1706">
            <v>7.22</v>
          </cell>
          <cell r="Z1706">
            <v>173.4</v>
          </cell>
          <cell r="AA1706">
            <v>2.4</v>
          </cell>
          <cell r="AB1706">
            <v>14</v>
          </cell>
          <cell r="AD1706">
            <v>5</v>
          </cell>
          <cell r="AE1706">
            <v>7.6999999999999999E-2</v>
          </cell>
          <cell r="AF1706">
            <v>0.106</v>
          </cell>
          <cell r="AG1706">
            <v>0.42299999999999999</v>
          </cell>
          <cell r="AI1706">
            <v>8.4000000000000012E-3</v>
          </cell>
          <cell r="AS1706">
            <v>2.3199999999999998</v>
          </cell>
          <cell r="AT1706">
            <v>0.75</v>
          </cell>
        </row>
        <row r="1707">
          <cell r="B1707">
            <v>117</v>
          </cell>
          <cell r="E1707" t="str">
            <v>Top</v>
          </cell>
          <cell r="G1707">
            <v>4</v>
          </cell>
          <cell r="I1707">
            <v>25</v>
          </cell>
          <cell r="J1707">
            <v>24</v>
          </cell>
          <cell r="K1707">
            <v>3</v>
          </cell>
          <cell r="L1707">
            <v>2</v>
          </cell>
          <cell r="M1707">
            <v>3</v>
          </cell>
          <cell r="Y1707">
            <v>7.61</v>
          </cell>
          <cell r="Z1707">
            <v>172.6</v>
          </cell>
          <cell r="AA1707">
            <v>3.9</v>
          </cell>
          <cell r="AB1707">
            <v>13</v>
          </cell>
          <cell r="AE1707">
            <v>4.2999999999999997E-2</v>
          </cell>
          <cell r="AF1707">
            <v>0.218</v>
          </cell>
          <cell r="AG1707">
            <v>0.27800000000000002</v>
          </cell>
          <cell r="AI1707">
            <v>7.1999999999999998E-3</v>
          </cell>
          <cell r="AS1707">
            <v>3.29</v>
          </cell>
          <cell r="AT1707">
            <v>0.53</v>
          </cell>
        </row>
        <row r="1708">
          <cell r="B1708">
            <v>117</v>
          </cell>
          <cell r="E1708" t="str">
            <v>Top</v>
          </cell>
          <cell r="Y1708">
            <v>7.06</v>
          </cell>
          <cell r="Z1708">
            <v>158.9</v>
          </cell>
          <cell r="AA1708">
            <v>7.2</v>
          </cell>
          <cell r="AB1708">
            <v>15</v>
          </cell>
          <cell r="AC1708">
            <v>35.299999999999997</v>
          </cell>
          <cell r="AE1708">
            <v>0.115</v>
          </cell>
          <cell r="AF1708">
            <v>6.4000000000000001E-2</v>
          </cell>
          <cell r="AG1708">
            <v>0.31</v>
          </cell>
          <cell r="AI1708">
            <v>8.8999999999999999E-3</v>
          </cell>
          <cell r="AS1708">
            <v>5.33</v>
          </cell>
          <cell r="AT1708">
            <v>0</v>
          </cell>
        </row>
        <row r="1709">
          <cell r="B1709">
            <v>117</v>
          </cell>
          <cell r="E1709" t="str">
            <v>Top</v>
          </cell>
          <cell r="G1709">
            <v>4.1500000000000004</v>
          </cell>
          <cell r="I1709">
            <v>22</v>
          </cell>
          <cell r="J1709">
            <v>24</v>
          </cell>
          <cell r="K1709">
            <v>3</v>
          </cell>
          <cell r="L1709">
            <v>3</v>
          </cell>
          <cell r="M1709">
            <v>3</v>
          </cell>
          <cell r="Y1709">
            <v>7.34</v>
          </cell>
          <cell r="Z1709">
            <v>160.69999999999999</v>
          </cell>
          <cell r="AA1709">
            <v>3.5</v>
          </cell>
          <cell r="AB1709">
            <v>15</v>
          </cell>
          <cell r="AE1709">
            <v>7.0000000000000001E-3</v>
          </cell>
          <cell r="AF1709">
            <v>6.5000000000000002E-2</v>
          </cell>
          <cell r="AG1709">
            <v>0.36099999999999999</v>
          </cell>
          <cell r="AI1709">
            <v>6.0999999999999995E-3</v>
          </cell>
          <cell r="AS1709">
            <v>2.2799999999999998</v>
          </cell>
          <cell r="AT1709">
            <v>0.04</v>
          </cell>
        </row>
        <row r="1710">
          <cell r="B1710">
            <v>117</v>
          </cell>
          <cell r="E1710" t="str">
            <v>Top</v>
          </cell>
          <cell r="G1710">
            <v>3.35</v>
          </cell>
          <cell r="I1710">
            <v>25</v>
          </cell>
          <cell r="J1710">
            <v>24</v>
          </cell>
          <cell r="K1710">
            <v>3</v>
          </cell>
          <cell r="L1710">
            <v>3</v>
          </cell>
          <cell r="M1710">
            <v>3</v>
          </cell>
          <cell r="Y1710">
            <v>7.67</v>
          </cell>
          <cell r="Z1710">
            <v>164.7</v>
          </cell>
          <cell r="AA1710">
            <v>3.9</v>
          </cell>
          <cell r="AB1710">
            <v>15</v>
          </cell>
          <cell r="AD1710">
            <v>4.95</v>
          </cell>
          <cell r="AE1710">
            <v>3.5000000000000003E-2</v>
          </cell>
          <cell r="AF1710">
            <v>9.5000000000000001E-2</v>
          </cell>
          <cell r="AG1710">
            <v>0.30499999999999999</v>
          </cell>
          <cell r="AI1710">
            <v>6.6E-3</v>
          </cell>
          <cell r="AS1710">
            <v>2.12</v>
          </cell>
          <cell r="AT1710">
            <v>0.75</v>
          </cell>
        </row>
        <row r="1711">
          <cell r="B1711">
            <v>117</v>
          </cell>
          <cell r="E1711" t="str">
            <v>Top</v>
          </cell>
          <cell r="G1711">
            <v>3.7</v>
          </cell>
          <cell r="I1711">
            <v>22</v>
          </cell>
          <cell r="J1711">
            <v>25</v>
          </cell>
          <cell r="K1711">
            <v>3</v>
          </cell>
          <cell r="L1711">
            <v>3</v>
          </cell>
          <cell r="M1711">
            <v>3</v>
          </cell>
          <cell r="Y1711">
            <v>7.85</v>
          </cell>
          <cell r="Z1711">
            <v>158.9</v>
          </cell>
          <cell r="AA1711">
            <v>5.2</v>
          </cell>
          <cell r="AB1711">
            <v>20</v>
          </cell>
          <cell r="AE1711">
            <v>7.0000000000000001E-3</v>
          </cell>
          <cell r="AF1711">
            <v>1.4E-2</v>
          </cell>
          <cell r="AG1711">
            <v>0.2</v>
          </cell>
          <cell r="AI1711">
            <v>8.6999999999999994E-3</v>
          </cell>
          <cell r="AS1711">
            <v>2.35</v>
          </cell>
          <cell r="AT1711">
            <v>0.2</v>
          </cell>
        </row>
        <row r="1712">
          <cell r="B1712">
            <v>117</v>
          </cell>
          <cell r="E1712" t="str">
            <v>Top</v>
          </cell>
          <cell r="G1712">
            <v>4.4000000000000004</v>
          </cell>
          <cell r="I1712">
            <v>19</v>
          </cell>
          <cell r="J1712">
            <v>21</v>
          </cell>
          <cell r="K1712">
            <v>3</v>
          </cell>
          <cell r="L1712">
            <v>3</v>
          </cell>
          <cell r="M1712">
            <v>3</v>
          </cell>
          <cell r="Y1712">
            <v>7.28</v>
          </cell>
          <cell r="Z1712">
            <v>151.9</v>
          </cell>
          <cell r="AA1712">
            <v>5.7</v>
          </cell>
          <cell r="AB1712">
            <v>15</v>
          </cell>
          <cell r="AC1712">
            <v>37.4</v>
          </cell>
          <cell r="AE1712">
            <v>3.3000000000000002E-2</v>
          </cell>
          <cell r="AF1712">
            <v>0.09</v>
          </cell>
          <cell r="AG1712">
            <v>0.218</v>
          </cell>
          <cell r="AI1712">
            <v>1.26E-2</v>
          </cell>
          <cell r="AS1712">
            <v>1.68</v>
          </cell>
          <cell r="AT1712">
            <v>0.41</v>
          </cell>
        </row>
        <row r="1713">
          <cell r="B1713">
            <v>117</v>
          </cell>
          <cell r="E1713" t="str">
            <v>Top</v>
          </cell>
          <cell r="G1713">
            <v>4.45</v>
          </cell>
          <cell r="I1713">
            <v>22</v>
          </cell>
          <cell r="J1713">
            <v>22</v>
          </cell>
          <cell r="K1713">
            <v>3</v>
          </cell>
          <cell r="L1713">
            <v>3</v>
          </cell>
          <cell r="M1713">
            <v>2</v>
          </cell>
          <cell r="Y1713">
            <v>7.37</v>
          </cell>
          <cell r="Z1713">
            <v>168.7</v>
          </cell>
          <cell r="AA1713">
            <v>7.9</v>
          </cell>
          <cell r="AB1713">
            <v>14</v>
          </cell>
          <cell r="AE1713">
            <v>6.2E-2</v>
          </cell>
          <cell r="AF1713">
            <v>0.214</v>
          </cell>
          <cell r="AG1713">
            <v>0.21199999999999999</v>
          </cell>
          <cell r="AI1713">
            <v>8.3000000000000001E-3</v>
          </cell>
          <cell r="AS1713">
            <v>2.16</v>
          </cell>
          <cell r="AT1713">
            <v>0.71</v>
          </cell>
        </row>
        <row r="1714">
          <cell r="B1714">
            <v>25</v>
          </cell>
          <cell r="E1714" t="str">
            <v>Top</v>
          </cell>
          <cell r="G1714">
            <v>3.2</v>
          </cell>
          <cell r="I1714">
            <v>27</v>
          </cell>
          <cell r="J1714">
            <v>21</v>
          </cell>
          <cell r="K1714">
            <v>2</v>
          </cell>
          <cell r="L1714">
            <v>2</v>
          </cell>
          <cell r="M1714">
            <v>2</v>
          </cell>
          <cell r="Y1714">
            <v>7.29</v>
          </cell>
          <cell r="Z1714">
            <v>217.9</v>
          </cell>
          <cell r="AA1714">
            <v>3.7</v>
          </cell>
          <cell r="AB1714">
            <v>17</v>
          </cell>
          <cell r="AD1714">
            <v>30.3</v>
          </cell>
          <cell r="AE1714">
            <v>0.54700000000000004</v>
          </cell>
          <cell r="AF1714">
            <v>0.113</v>
          </cell>
          <cell r="AG1714">
            <v>1.0880000000000001</v>
          </cell>
          <cell r="AI1714">
            <v>3.1399999999999997E-2</v>
          </cell>
          <cell r="AS1714">
            <v>1.77</v>
          </cell>
          <cell r="AT1714">
            <v>0.44</v>
          </cell>
        </row>
        <row r="1715">
          <cell r="B1715">
            <v>25</v>
          </cell>
          <cell r="E1715" t="str">
            <v>Top</v>
          </cell>
          <cell r="G1715">
            <v>2.9</v>
          </cell>
          <cell r="I1715">
            <v>18</v>
          </cell>
          <cell r="J1715">
            <v>19</v>
          </cell>
          <cell r="K1715">
            <v>2</v>
          </cell>
          <cell r="L1715">
            <v>2</v>
          </cell>
          <cell r="M1715">
            <v>2</v>
          </cell>
          <cell r="Y1715">
            <v>7.51</v>
          </cell>
          <cell r="Z1715">
            <v>294.2</v>
          </cell>
          <cell r="AA1715">
            <v>5.6</v>
          </cell>
          <cell r="AB1715">
            <v>9</v>
          </cell>
          <cell r="AE1715">
            <v>0.41</v>
          </cell>
          <cell r="AF1715">
            <v>3.4000000000000002E-2</v>
          </cell>
          <cell r="AG1715">
            <v>1.2549999999999999</v>
          </cell>
          <cell r="AI1715">
            <v>2.6100000000000002E-2</v>
          </cell>
          <cell r="AS1715">
            <v>5.96</v>
          </cell>
          <cell r="AT1715">
            <v>2.59</v>
          </cell>
        </row>
        <row r="1716">
          <cell r="B1716">
            <v>25</v>
          </cell>
          <cell r="E1716" t="str">
            <v>Top</v>
          </cell>
          <cell r="G1716">
            <v>3.1</v>
          </cell>
          <cell r="I1716">
            <v>26</v>
          </cell>
          <cell r="J1716">
            <v>24</v>
          </cell>
          <cell r="K1716">
            <v>2</v>
          </cell>
          <cell r="L1716">
            <v>2</v>
          </cell>
          <cell r="M1716">
            <v>2</v>
          </cell>
          <cell r="Y1716">
            <v>7.92</v>
          </cell>
          <cell r="Z1716">
            <v>303.5</v>
          </cell>
          <cell r="AA1716">
            <v>4.4000000000000004</v>
          </cell>
          <cell r="AB1716">
            <v>10</v>
          </cell>
          <cell r="AC1716">
            <v>30.5</v>
          </cell>
          <cell r="AE1716">
            <v>0.36299999999999999</v>
          </cell>
          <cell r="AF1716">
            <v>4.8000000000000001E-2</v>
          </cell>
          <cell r="AG1716">
            <v>1.125</v>
          </cell>
          <cell r="AI1716">
            <v>2.7899999999999998E-2</v>
          </cell>
          <cell r="AS1716">
            <v>7.81</v>
          </cell>
          <cell r="AT1716">
            <v>6.75</v>
          </cell>
        </row>
        <row r="1717">
          <cell r="B1717">
            <v>25</v>
          </cell>
          <cell r="E1717" t="str">
            <v>Top</v>
          </cell>
          <cell r="G1717">
            <v>2.6</v>
          </cell>
          <cell r="I1717">
            <v>17</v>
          </cell>
          <cell r="J1717">
            <v>21</v>
          </cell>
          <cell r="K1717">
            <v>3</v>
          </cell>
          <cell r="L1717">
            <v>3</v>
          </cell>
          <cell r="M1717">
            <v>3</v>
          </cell>
          <cell r="Y1717">
            <v>7.94</v>
          </cell>
          <cell r="Z1717">
            <v>348.5</v>
          </cell>
          <cell r="AA1717">
            <v>21.2</v>
          </cell>
          <cell r="AB1717">
            <v>13</v>
          </cell>
          <cell r="AE1717">
            <v>0.218</v>
          </cell>
          <cell r="AF1717">
            <v>0.17</v>
          </cell>
          <cell r="AG1717">
            <v>0.98299999999999998</v>
          </cell>
          <cell r="AI1717">
            <v>4.2999999999999997E-2</v>
          </cell>
          <cell r="AS1717">
            <v>17.5</v>
          </cell>
          <cell r="AT1717">
            <v>12.74</v>
          </cell>
        </row>
        <row r="1718">
          <cell r="B1718">
            <v>25</v>
          </cell>
          <cell r="E1718" t="str">
            <v>Top</v>
          </cell>
          <cell r="G1718">
            <v>2.1</v>
          </cell>
          <cell r="I1718">
            <v>22</v>
          </cell>
          <cell r="J1718">
            <v>23</v>
          </cell>
          <cell r="K1718">
            <v>3</v>
          </cell>
          <cell r="L1718">
            <v>3</v>
          </cell>
          <cell r="M1718">
            <v>3</v>
          </cell>
          <cell r="Y1718">
            <v>8.2899999999999991</v>
          </cell>
          <cell r="Z1718">
            <v>290.5</v>
          </cell>
          <cell r="AA1718">
            <v>12.4</v>
          </cell>
          <cell r="AB1718">
            <v>5</v>
          </cell>
          <cell r="AD1718">
            <v>18.8</v>
          </cell>
          <cell r="AE1718">
            <v>7.0000000000000001E-3</v>
          </cell>
          <cell r="AF1718">
            <v>1.4999999999999999E-2</v>
          </cell>
          <cell r="AG1718">
            <v>0.71899999999999997</v>
          </cell>
          <cell r="AI1718">
            <v>5.5200000000000006E-2</v>
          </cell>
          <cell r="AS1718">
            <v>23.4</v>
          </cell>
          <cell r="AT1718">
            <v>15.59</v>
          </cell>
        </row>
        <row r="1719">
          <cell r="B1719">
            <v>25</v>
          </cell>
          <cell r="E1719" t="str">
            <v>Top</v>
          </cell>
          <cell r="G1719">
            <v>2.7</v>
          </cell>
          <cell r="I1719">
            <v>15</v>
          </cell>
          <cell r="J1719">
            <v>19</v>
          </cell>
          <cell r="K1719">
            <v>3</v>
          </cell>
          <cell r="L1719">
            <v>3</v>
          </cell>
          <cell r="M1719">
            <v>2</v>
          </cell>
          <cell r="Y1719">
            <v>7.76</v>
          </cell>
          <cell r="Z1719">
            <v>288.7</v>
          </cell>
          <cell r="AA1719">
            <v>41</v>
          </cell>
          <cell r="AB1719">
            <v>9</v>
          </cell>
          <cell r="AE1719">
            <v>0.02</v>
          </cell>
          <cell r="AF1719">
            <v>0.184</v>
          </cell>
          <cell r="AG1719">
            <v>1.28</v>
          </cell>
          <cell r="AI1719">
            <v>0.24330000000000002</v>
          </cell>
          <cell r="AS1719">
            <v>39.11</v>
          </cell>
          <cell r="AT1719">
            <v>32.24</v>
          </cell>
        </row>
        <row r="1720">
          <cell r="B1720">
            <v>25</v>
          </cell>
          <cell r="E1720" t="str">
            <v>Top</v>
          </cell>
          <cell r="G1720">
            <v>1.85</v>
          </cell>
          <cell r="I1720">
            <v>25</v>
          </cell>
          <cell r="J1720">
            <v>24</v>
          </cell>
          <cell r="K1720">
            <v>3</v>
          </cell>
          <cell r="L1720">
            <v>3</v>
          </cell>
          <cell r="M1720">
            <v>3</v>
          </cell>
          <cell r="Y1720">
            <v>7.65</v>
          </cell>
          <cell r="Z1720">
            <v>253.8</v>
          </cell>
          <cell r="AA1720">
            <v>41.9</v>
          </cell>
          <cell r="AB1720">
            <v>13</v>
          </cell>
          <cell r="AC1720">
            <v>33.299999999999997</v>
          </cell>
          <cell r="AE1720">
            <v>1.4E-2</v>
          </cell>
          <cell r="AF1720">
            <v>3.2000000000000001E-2</v>
          </cell>
          <cell r="AG1720">
            <v>1.36</v>
          </cell>
          <cell r="AI1720">
            <v>0.1726</v>
          </cell>
          <cell r="AS1720">
            <v>43.41</v>
          </cell>
          <cell r="AT1720">
            <v>38.770000000000003</v>
          </cell>
        </row>
        <row r="1721">
          <cell r="B1721">
            <v>25</v>
          </cell>
          <cell r="AS1721">
            <v>178068.75000000003</v>
          </cell>
          <cell r="AT1721">
            <v>178068.75000000003</v>
          </cell>
        </row>
        <row r="1722">
          <cell r="B1722">
            <v>178</v>
          </cell>
          <cell r="E1722" t="str">
            <v>Top</v>
          </cell>
          <cell r="G1722">
            <v>3.65</v>
          </cell>
          <cell r="I1722">
            <v>18</v>
          </cell>
          <cell r="J1722">
            <v>19</v>
          </cell>
          <cell r="K1722">
            <v>2</v>
          </cell>
          <cell r="L1722">
            <v>3</v>
          </cell>
          <cell r="M1722">
            <v>1</v>
          </cell>
          <cell r="Y1722">
            <v>7.5</v>
          </cell>
          <cell r="Z1722">
            <v>60.8</v>
          </cell>
          <cell r="AA1722">
            <v>1.3</v>
          </cell>
          <cell r="AB1722">
            <v>10</v>
          </cell>
          <cell r="AD1722">
            <v>7.95</v>
          </cell>
          <cell r="AE1722">
            <v>7.0000000000000001E-3</v>
          </cell>
          <cell r="AF1722">
            <v>8.9999999999999993E-3</v>
          </cell>
          <cell r="AG1722">
            <v>0.47299999999999998</v>
          </cell>
          <cell r="AI1722">
            <v>6.6E-3</v>
          </cell>
          <cell r="AS1722">
            <v>1.43</v>
          </cell>
          <cell r="AT1722">
            <v>0.1</v>
          </cell>
        </row>
        <row r="1723">
          <cell r="B1723">
            <v>178</v>
          </cell>
          <cell r="E1723" t="str">
            <v>Top</v>
          </cell>
          <cell r="G1723">
            <v>5.05</v>
          </cell>
          <cell r="I1723">
            <v>29</v>
          </cell>
          <cell r="J1723">
            <v>24</v>
          </cell>
          <cell r="K1723">
            <v>2</v>
          </cell>
          <cell r="L1723">
            <v>3</v>
          </cell>
          <cell r="M1723">
            <v>3</v>
          </cell>
          <cell r="Y1723">
            <v>7.88</v>
          </cell>
          <cell r="Z1723">
            <v>69.8</v>
          </cell>
          <cell r="AA1723">
            <v>0.3</v>
          </cell>
          <cell r="AB1723">
            <v>9</v>
          </cell>
          <cell r="AE1723">
            <v>7.0000000000000001E-3</v>
          </cell>
          <cell r="AF1723">
            <v>5.0000000000000001E-3</v>
          </cell>
          <cell r="AG1723">
            <v>0.28499999999999998</v>
          </cell>
          <cell r="AI1723">
            <v>5.9000000000000007E-3</v>
          </cell>
          <cell r="AS1723">
            <v>1.59</v>
          </cell>
          <cell r="AT1723">
            <v>0.09</v>
          </cell>
        </row>
        <row r="1724">
          <cell r="B1724">
            <v>178</v>
          </cell>
          <cell r="E1724" t="str">
            <v>Top</v>
          </cell>
          <cell r="G1724">
            <v>4.45</v>
          </cell>
          <cell r="I1724">
            <v>22</v>
          </cell>
          <cell r="J1724">
            <v>22</v>
          </cell>
          <cell r="K1724">
            <v>2</v>
          </cell>
          <cell r="L1724">
            <v>3</v>
          </cell>
          <cell r="M1724">
            <v>1</v>
          </cell>
          <cell r="Y1724">
            <v>7.61</v>
          </cell>
          <cell r="Z1724">
            <v>81.2</v>
          </cell>
          <cell r="AA1724">
            <v>0.7</v>
          </cell>
          <cell r="AB1724">
            <v>5</v>
          </cell>
          <cell r="AC1724">
            <v>5</v>
          </cell>
          <cell r="AE1724">
            <v>1.4E-2</v>
          </cell>
          <cell r="AF1724">
            <v>0.05</v>
          </cell>
          <cell r="AG1724">
            <v>0.371</v>
          </cell>
          <cell r="AI1724">
            <v>5.5999999999999999E-3</v>
          </cell>
          <cell r="AS1724">
            <v>2.34</v>
          </cell>
          <cell r="AT1724">
            <v>1</v>
          </cell>
        </row>
        <row r="1725">
          <cell r="B1725">
            <v>178</v>
          </cell>
          <cell r="E1725" t="str">
            <v>Top</v>
          </cell>
          <cell r="G1725">
            <v>5.85</v>
          </cell>
          <cell r="I1725">
            <v>27</v>
          </cell>
          <cell r="J1725">
            <v>24</v>
          </cell>
          <cell r="K1725">
            <v>2</v>
          </cell>
          <cell r="L1725">
            <v>3</v>
          </cell>
          <cell r="M1725">
            <v>1</v>
          </cell>
          <cell r="Y1725">
            <v>6.8</v>
          </cell>
          <cell r="Z1725">
            <v>85</v>
          </cell>
          <cell r="AA1725">
            <v>1.2</v>
          </cell>
          <cell r="AB1725">
            <v>5</v>
          </cell>
          <cell r="AE1725">
            <v>7.0000000000000001E-3</v>
          </cell>
          <cell r="AF1725">
            <v>3.4000000000000002E-2</v>
          </cell>
          <cell r="AG1725">
            <v>1.01</v>
          </cell>
          <cell r="AI1725">
            <v>5.0999999999999995E-3</v>
          </cell>
          <cell r="AS1725">
            <v>1.25</v>
          </cell>
          <cell r="AT1725">
            <v>0.16</v>
          </cell>
        </row>
        <row r="1726">
          <cell r="B1726">
            <v>178</v>
          </cell>
          <cell r="E1726" t="str">
            <v>Top</v>
          </cell>
          <cell r="G1726">
            <v>6.05</v>
          </cell>
          <cell r="I1726">
            <v>28</v>
          </cell>
          <cell r="J1726">
            <v>24</v>
          </cell>
          <cell r="K1726">
            <v>1</v>
          </cell>
          <cell r="L1726">
            <v>3</v>
          </cell>
          <cell r="M1726">
            <v>1</v>
          </cell>
          <cell r="Y1726">
            <v>8.0299999999999994</v>
          </cell>
          <cell r="Z1726">
            <v>81.5</v>
          </cell>
          <cell r="AA1726">
            <v>1.1000000000000001</v>
          </cell>
          <cell r="AB1726">
            <v>8</v>
          </cell>
          <cell r="AD1726">
            <v>8.01</v>
          </cell>
          <cell r="AE1726">
            <v>7.0000000000000001E-3</v>
          </cell>
          <cell r="AF1726">
            <v>2.5000000000000001E-3</v>
          </cell>
          <cell r="AG1726">
            <v>0.36299999999999999</v>
          </cell>
          <cell r="AI1726">
            <v>4.9000000000000007E-3</v>
          </cell>
          <cell r="AS1726">
            <v>0.97</v>
          </cell>
          <cell r="AT1726">
            <v>0.24</v>
          </cell>
        </row>
        <row r="1727">
          <cell r="B1727">
            <v>178</v>
          </cell>
          <cell r="E1727" t="str">
            <v>Top</v>
          </cell>
          <cell r="G1727">
            <v>6.5</v>
          </cell>
          <cell r="I1727">
            <v>26</v>
          </cell>
          <cell r="J1727">
            <v>25</v>
          </cell>
          <cell r="K1727">
            <v>2</v>
          </cell>
          <cell r="L1727">
            <v>3</v>
          </cell>
          <cell r="M1727">
            <v>1</v>
          </cell>
          <cell r="Y1727">
            <v>7.66</v>
          </cell>
          <cell r="Z1727">
            <v>45.1</v>
          </cell>
          <cell r="AA1727">
            <v>0.9</v>
          </cell>
          <cell r="AB1727">
            <v>6</v>
          </cell>
          <cell r="AE1727">
            <v>7.0000000000000001E-3</v>
          </cell>
          <cell r="AF1727">
            <v>7.9000000000000001E-2</v>
          </cell>
          <cell r="AG1727">
            <v>0.42399999999999999</v>
          </cell>
          <cell r="AI1727">
            <v>3.7000000000000002E-3</v>
          </cell>
          <cell r="AS1727">
            <v>1.62</v>
          </cell>
          <cell r="AT1727">
            <v>1.04</v>
          </cell>
        </row>
        <row r="1728">
          <cell r="B1728">
            <v>178</v>
          </cell>
          <cell r="E1728" t="str">
            <v>Top</v>
          </cell>
          <cell r="G1728">
            <v>7.3</v>
          </cell>
          <cell r="I1728">
            <v>23</v>
          </cell>
          <cell r="J1728">
            <v>23</v>
          </cell>
          <cell r="K1728">
            <v>2</v>
          </cell>
          <cell r="L1728">
            <v>3</v>
          </cell>
          <cell r="M1728">
            <v>1</v>
          </cell>
          <cell r="Y1728">
            <v>7.51</v>
          </cell>
          <cell r="Z1728">
            <v>82.5</v>
          </cell>
          <cell r="AA1728">
            <v>0.7</v>
          </cell>
          <cell r="AB1728">
            <v>8</v>
          </cell>
          <cell r="AC1728">
            <v>12.2</v>
          </cell>
          <cell r="AE1728">
            <v>7.0000000000000001E-3</v>
          </cell>
          <cell r="AF1728">
            <v>0.03</v>
          </cell>
          <cell r="AG1728">
            <v>0.502</v>
          </cell>
          <cell r="AI1728">
            <v>5.7999999999999996E-3</v>
          </cell>
          <cell r="AS1728">
            <v>1.05</v>
          </cell>
          <cell r="AT1728">
            <v>0.34</v>
          </cell>
        </row>
        <row r="1729">
          <cell r="B1729">
            <v>178</v>
          </cell>
          <cell r="E1729" t="str">
            <v>Top</v>
          </cell>
          <cell r="G1729">
            <v>5.25</v>
          </cell>
          <cell r="I1729">
            <v>19</v>
          </cell>
          <cell r="J1729">
            <v>20</v>
          </cell>
          <cell r="K1729">
            <v>2</v>
          </cell>
          <cell r="L1729">
            <v>3</v>
          </cell>
          <cell r="M1729">
            <v>1</v>
          </cell>
          <cell r="Y1729">
            <v>7.74</v>
          </cell>
          <cell r="Z1729">
            <v>82.6</v>
          </cell>
          <cell r="AA1729">
            <v>0.4</v>
          </cell>
          <cell r="AB1729">
            <v>5</v>
          </cell>
          <cell r="AE1729">
            <v>7.0000000000000001E-3</v>
          </cell>
          <cell r="AF1729">
            <v>0.01</v>
          </cell>
          <cell r="AG1729">
            <v>0.29599999999999999</v>
          </cell>
          <cell r="AI1729">
            <v>7.7000000000000002E-3</v>
          </cell>
          <cell r="AS1729">
            <v>1.04</v>
          </cell>
          <cell r="AT1729">
            <v>0.45</v>
          </cell>
        </row>
        <row r="1730">
          <cell r="B1730">
            <v>139.1</v>
          </cell>
          <cell r="E1730" t="str">
            <v>Top</v>
          </cell>
          <cell r="G1730">
            <v>8.65</v>
          </cell>
          <cell r="I1730">
            <v>21</v>
          </cell>
          <cell r="J1730">
            <v>21</v>
          </cell>
          <cell r="K1730">
            <v>1</v>
          </cell>
          <cell r="L1730">
            <v>2</v>
          </cell>
          <cell r="M1730">
            <v>1</v>
          </cell>
          <cell r="Y1730">
            <v>7.71</v>
          </cell>
          <cell r="Z1730">
            <v>239.2</v>
          </cell>
          <cell r="AA1730">
            <v>0.7</v>
          </cell>
          <cell r="AB1730">
            <v>4</v>
          </cell>
          <cell r="AD1730">
            <v>29.6</v>
          </cell>
          <cell r="AE1730">
            <v>0.39900000000000002</v>
          </cell>
          <cell r="AF1730">
            <v>7.0000000000000001E-3</v>
          </cell>
          <cell r="AG1730">
            <v>0.56200000000000006</v>
          </cell>
          <cell r="AH1730">
            <v>0.65900000000000003</v>
          </cell>
          <cell r="AI1730">
            <v>5.9000000000000007E-3</v>
          </cell>
          <cell r="AJ1730">
            <v>2.8999999999999998E-3</v>
          </cell>
          <cell r="AS1730">
            <v>0.87</v>
          </cell>
          <cell r="AT1730">
            <v>0.47</v>
          </cell>
        </row>
        <row r="1731">
          <cell r="B1731">
            <v>139.1</v>
          </cell>
          <cell r="E1731" t="str">
            <v>Top</v>
          </cell>
          <cell r="G1731">
            <v>2.75</v>
          </cell>
          <cell r="I1731">
            <v>20</v>
          </cell>
          <cell r="J1731">
            <v>21</v>
          </cell>
          <cell r="K1731">
            <v>1</v>
          </cell>
          <cell r="L1731">
            <v>2</v>
          </cell>
          <cell r="M1731">
            <v>1</v>
          </cell>
          <cell r="Y1731">
            <v>7.56</v>
          </cell>
          <cell r="Z1731">
            <v>246.3</v>
          </cell>
          <cell r="AA1731">
            <v>1</v>
          </cell>
          <cell r="AB1731">
            <v>3</v>
          </cell>
          <cell r="AE1731">
            <v>0.29099999999999998</v>
          </cell>
          <cell r="AF1731">
            <v>5.1999999999999998E-2</v>
          </cell>
          <cell r="AG1731">
            <v>0.63800000000000001</v>
          </cell>
          <cell r="AH1731">
            <v>0.67</v>
          </cell>
          <cell r="AI1731">
            <v>7.6E-3</v>
          </cell>
          <cell r="AJ1731">
            <v>4.0000000000000001E-3</v>
          </cell>
          <cell r="AS1731">
            <v>0.87</v>
          </cell>
          <cell r="AT1731">
            <v>0.75</v>
          </cell>
        </row>
        <row r="1732">
          <cell r="B1732">
            <v>139.1</v>
          </cell>
          <cell r="E1732" t="str">
            <v>Top</v>
          </cell>
          <cell r="G1732">
            <v>4.5</v>
          </cell>
          <cell r="I1732">
            <v>23</v>
          </cell>
          <cell r="J1732">
            <v>24</v>
          </cell>
          <cell r="K1732">
            <v>2</v>
          </cell>
          <cell r="L1732">
            <v>2</v>
          </cell>
          <cell r="M1732">
            <v>2</v>
          </cell>
          <cell r="Y1732">
            <v>7.43</v>
          </cell>
          <cell r="Z1732">
            <v>255.1</v>
          </cell>
          <cell r="AA1732">
            <v>1.7</v>
          </cell>
          <cell r="AB1732">
            <v>1</v>
          </cell>
          <cell r="AC1732">
            <v>22.3</v>
          </cell>
          <cell r="AE1732">
            <v>0.36399999999999999</v>
          </cell>
          <cell r="AF1732">
            <v>1.2E-2</v>
          </cell>
          <cell r="AG1732">
            <v>0.60399999999999998</v>
          </cell>
          <cell r="AH1732">
            <v>0.41699999999999998</v>
          </cell>
          <cell r="AI1732">
            <v>8.8999999999999999E-3</v>
          </cell>
          <cell r="AJ1732">
            <v>3.3999999999999998E-3</v>
          </cell>
          <cell r="AS1732">
            <v>0.99</v>
          </cell>
          <cell r="AT1732">
            <v>0.32</v>
          </cell>
        </row>
        <row r="1733">
          <cell r="B1733">
            <v>139.1</v>
          </cell>
          <cell r="E1733" t="str">
            <v>Top</v>
          </cell>
          <cell r="G1733">
            <v>9.5500000000000007</v>
          </cell>
          <cell r="I1733">
            <v>23</v>
          </cell>
          <cell r="J1733">
            <v>24</v>
          </cell>
          <cell r="K1733">
            <v>1</v>
          </cell>
          <cell r="L1733">
            <v>1</v>
          </cell>
          <cell r="M1733">
            <v>1</v>
          </cell>
          <cell r="Y1733">
            <v>7.49</v>
          </cell>
          <cell r="Z1733">
            <v>254.3</v>
          </cell>
          <cell r="AA1733">
            <v>0.9</v>
          </cell>
          <cell r="AB1733">
            <v>1</v>
          </cell>
          <cell r="AE1733">
            <v>0.35</v>
          </cell>
          <cell r="AF1733">
            <v>3.1E-2</v>
          </cell>
          <cell r="AG1733">
            <v>0.46500000000000002</v>
          </cell>
          <cell r="AH1733">
            <v>0.65200000000000002</v>
          </cell>
          <cell r="AI1733">
            <v>4.5999999999999999E-3</v>
          </cell>
          <cell r="AJ1733">
            <v>3.2000000000000002E-3</v>
          </cell>
          <cell r="AS1733">
            <v>1.4100000000000001</v>
          </cell>
          <cell r="AT1733">
            <v>0.44</v>
          </cell>
        </row>
        <row r="1734">
          <cell r="B1734">
            <v>139.1</v>
          </cell>
          <cell r="E1734" t="str">
            <v>Top</v>
          </cell>
          <cell r="G1734">
            <v>7.9</v>
          </cell>
          <cell r="I1734">
            <v>26</v>
          </cell>
          <cell r="J1734">
            <v>25</v>
          </cell>
          <cell r="K1734">
            <v>1</v>
          </cell>
          <cell r="L1734">
            <v>1</v>
          </cell>
          <cell r="M1734">
            <v>1</v>
          </cell>
          <cell r="Y1734">
            <v>7.7</v>
          </cell>
          <cell r="Z1734">
            <v>252.5</v>
          </cell>
          <cell r="AA1734">
            <v>1.2</v>
          </cell>
          <cell r="AB1734">
            <v>2</v>
          </cell>
          <cell r="AD1734">
            <v>32.1</v>
          </cell>
          <cell r="AE1734">
            <v>0.34499999999999997</v>
          </cell>
          <cell r="AF1734">
            <v>5.0000000000000001E-3</v>
          </cell>
          <cell r="AG1734">
            <v>0.59499999999999997</v>
          </cell>
          <cell r="AH1734">
            <v>0.47899999999999998</v>
          </cell>
          <cell r="AI1734">
            <v>3.7000000000000002E-3</v>
          </cell>
          <cell r="AJ1734">
            <v>2.8E-3</v>
          </cell>
          <cell r="AS1734">
            <v>1.79</v>
          </cell>
          <cell r="AT1734">
            <v>0.8</v>
          </cell>
        </row>
        <row r="1735">
          <cell r="B1735">
            <v>139.1</v>
          </cell>
          <cell r="E1735" t="str">
            <v>Top</v>
          </cell>
          <cell r="Y1735">
            <v>6.83</v>
          </cell>
          <cell r="Z1735">
            <v>255.4</v>
          </cell>
          <cell r="AA1735">
            <v>0.6</v>
          </cell>
          <cell r="AB1735">
            <v>1</v>
          </cell>
          <cell r="AE1735">
            <v>0.189</v>
          </cell>
          <cell r="AF1735">
            <v>1.2E-2</v>
          </cell>
          <cell r="AG1735">
            <v>0.45</v>
          </cell>
          <cell r="AH1735">
            <v>0.68899999999999995</v>
          </cell>
          <cell r="AI1735">
            <v>3.5000000000000001E-3</v>
          </cell>
          <cell r="AJ1735" t="e">
            <v>#VALUE!</v>
          </cell>
        </row>
        <row r="1736">
          <cell r="B1736">
            <v>139.1</v>
          </cell>
          <cell r="E1736" t="str">
            <v>Top</v>
          </cell>
          <cell r="G1736">
            <v>8.3000000000000007</v>
          </cell>
          <cell r="I1736">
            <v>22</v>
          </cell>
          <cell r="J1736">
            <v>22</v>
          </cell>
          <cell r="K1736">
            <v>1</v>
          </cell>
          <cell r="L1736">
            <v>1</v>
          </cell>
          <cell r="M1736">
            <v>1</v>
          </cell>
          <cell r="Y1736">
            <v>7.71</v>
          </cell>
          <cell r="Z1736">
            <v>240.4</v>
          </cell>
          <cell r="AA1736">
            <v>0.8</v>
          </cell>
          <cell r="AB1736">
            <v>2</v>
          </cell>
          <cell r="AE1736">
            <v>0.32600000000000001</v>
          </cell>
          <cell r="AF1736">
            <v>3.2000000000000001E-2</v>
          </cell>
          <cell r="AG1736">
            <v>0.36899999999999999</v>
          </cell>
          <cell r="AH1736">
            <v>0.38400000000000001</v>
          </cell>
          <cell r="AI1736">
            <v>2.1499999999999998E-2</v>
          </cell>
          <cell r="AJ1736">
            <v>4.4400000000000002E-2</v>
          </cell>
          <cell r="AS1736">
            <v>0.82</v>
          </cell>
          <cell r="AT1736">
            <v>0.53</v>
          </cell>
        </row>
        <row r="1737">
          <cell r="B1737">
            <v>139.1</v>
          </cell>
          <cell r="E1737" t="str">
            <v>Top</v>
          </cell>
          <cell r="G1737">
            <v>7.3</v>
          </cell>
          <cell r="I1737">
            <v>28</v>
          </cell>
          <cell r="J1737">
            <v>20</v>
          </cell>
          <cell r="K1737">
            <v>1</v>
          </cell>
          <cell r="Y1737">
            <v>7.63</v>
          </cell>
          <cell r="Z1737">
            <v>147.4</v>
          </cell>
          <cell r="AA1737">
            <v>28.1</v>
          </cell>
          <cell r="AB1737">
            <v>1</v>
          </cell>
          <cell r="AC1737">
            <v>20.5</v>
          </cell>
          <cell r="AE1737">
            <v>0.29299999999999998</v>
          </cell>
          <cell r="AF1737">
            <v>1.2999999999999999E-2</v>
          </cell>
          <cell r="AG1737">
            <v>0.434</v>
          </cell>
          <cell r="AH1737">
            <v>0.51400000000000001</v>
          </cell>
          <cell r="AI1737">
            <v>6.0000000000000001E-3</v>
          </cell>
          <cell r="AJ1737">
            <v>5.0999999999999995E-3</v>
          </cell>
          <cell r="AS1737">
            <v>2.12</v>
          </cell>
          <cell r="AT1737">
            <v>1.27</v>
          </cell>
        </row>
        <row r="1738">
          <cell r="B1738">
            <v>139.1</v>
          </cell>
          <cell r="E1738" t="str">
            <v>Top</v>
          </cell>
          <cell r="G1738">
            <v>6.1</v>
          </cell>
          <cell r="I1738">
            <v>21</v>
          </cell>
          <cell r="J1738">
            <v>21</v>
          </cell>
          <cell r="K1738">
            <v>3</v>
          </cell>
          <cell r="L1738">
            <v>1</v>
          </cell>
          <cell r="M1738">
            <v>4</v>
          </cell>
          <cell r="Y1738">
            <v>7.12</v>
          </cell>
          <cell r="Z1738">
            <v>235</v>
          </cell>
          <cell r="AA1738">
            <v>2.2000000000000002</v>
          </cell>
          <cell r="AB1738">
            <v>2</v>
          </cell>
          <cell r="AE1738">
            <v>0.246</v>
          </cell>
          <cell r="AF1738">
            <v>2.5999999999999999E-2</v>
          </cell>
          <cell r="AG1738">
            <v>0.35299999999999998</v>
          </cell>
          <cell r="AH1738">
            <v>0.36199999999999999</v>
          </cell>
          <cell r="AI1738">
            <v>6.0999999999999995E-3</v>
          </cell>
          <cell r="AJ1738" t="e">
            <v>#VALUE!</v>
          </cell>
          <cell r="AS1738">
            <v>3.21</v>
          </cell>
          <cell r="AT1738">
            <v>2.38</v>
          </cell>
        </row>
        <row r="1739">
          <cell r="B1739">
            <v>139.19999999999999</v>
          </cell>
          <cell r="E1739" t="str">
            <v>Top</v>
          </cell>
          <cell r="G1739">
            <v>8.9</v>
          </cell>
          <cell r="I1739">
            <v>20</v>
          </cell>
          <cell r="J1739">
            <v>20</v>
          </cell>
          <cell r="K1739">
            <v>1</v>
          </cell>
          <cell r="L1739">
            <v>1</v>
          </cell>
          <cell r="M1739">
            <v>1</v>
          </cell>
          <cell r="Y1739">
            <v>7.43</v>
          </cell>
          <cell r="Z1739">
            <v>255.2</v>
          </cell>
          <cell r="AA1739">
            <v>0.7</v>
          </cell>
          <cell r="AB1739">
            <v>3</v>
          </cell>
          <cell r="AD1739">
            <v>30.4</v>
          </cell>
          <cell r="AE1739">
            <v>0.436</v>
          </cell>
          <cell r="AF1739">
            <v>3.9E-2</v>
          </cell>
          <cell r="AG1739">
            <v>0.53500000000000003</v>
          </cell>
          <cell r="AH1739">
            <v>0.79100000000000004</v>
          </cell>
          <cell r="AI1739">
            <v>3.8999999999999998E-3</v>
          </cell>
          <cell r="AJ1739">
            <v>4.3E-3</v>
          </cell>
          <cell r="AS1739">
            <v>1.03</v>
          </cell>
          <cell r="AT1739">
            <v>0.36</v>
          </cell>
        </row>
        <row r="1740">
          <cell r="B1740">
            <v>139.19999999999999</v>
          </cell>
          <cell r="E1740" t="str">
            <v>Top</v>
          </cell>
          <cell r="G1740">
            <v>3.15</v>
          </cell>
          <cell r="I1740">
            <v>25</v>
          </cell>
          <cell r="J1740">
            <v>23</v>
          </cell>
          <cell r="K1740">
            <v>1</v>
          </cell>
          <cell r="L1740">
            <v>1</v>
          </cell>
          <cell r="M1740">
            <v>2</v>
          </cell>
          <cell r="Y1740">
            <v>7.57</v>
          </cell>
          <cell r="Z1740">
            <v>251.8</v>
          </cell>
          <cell r="AA1740">
            <v>1.8</v>
          </cell>
          <cell r="AB1740">
            <v>1</v>
          </cell>
          <cell r="AE1740">
            <v>0.434</v>
          </cell>
          <cell r="AF1740">
            <v>1.2E-2</v>
          </cell>
          <cell r="AG1740">
            <v>0.55400000000000005</v>
          </cell>
          <cell r="AH1740">
            <v>0.61699999999999999</v>
          </cell>
          <cell r="AI1740">
            <v>6.4000000000000003E-3</v>
          </cell>
          <cell r="AJ1740">
            <v>5.9000000000000007E-3</v>
          </cell>
          <cell r="AS1740">
            <v>2.88</v>
          </cell>
          <cell r="AT1740">
            <v>0.22</v>
          </cell>
        </row>
        <row r="1741">
          <cell r="B1741">
            <v>139.19999999999999</v>
          </cell>
          <cell r="E1741" t="str">
            <v>Top</v>
          </cell>
          <cell r="G1741">
            <v>6.45</v>
          </cell>
          <cell r="I1741">
            <v>20</v>
          </cell>
          <cell r="J1741">
            <v>24</v>
          </cell>
          <cell r="K1741">
            <v>1</v>
          </cell>
          <cell r="L1741">
            <v>1</v>
          </cell>
          <cell r="M1741">
            <v>2</v>
          </cell>
          <cell r="Y1741">
            <v>7.46</v>
          </cell>
          <cell r="Z1741">
            <v>244.7</v>
          </cell>
          <cell r="AA1741">
            <v>2.2999999999999998</v>
          </cell>
          <cell r="AB1741">
            <v>2</v>
          </cell>
          <cell r="AC1741">
            <v>21.5</v>
          </cell>
          <cell r="AE1741">
            <v>0.217</v>
          </cell>
          <cell r="AF1741">
            <v>3.3000000000000002E-2</v>
          </cell>
          <cell r="AG1741">
            <v>0.65300000000000002</v>
          </cell>
          <cell r="AH1741">
            <v>0.42399999999999999</v>
          </cell>
          <cell r="AI1741">
            <v>7.0999999999999995E-3</v>
          </cell>
          <cell r="AJ1741">
            <v>3.3999999999999998E-3</v>
          </cell>
          <cell r="AS1741">
            <v>1.3399999999999999</v>
          </cell>
          <cell r="AT1741">
            <v>0.23</v>
          </cell>
        </row>
        <row r="1742">
          <cell r="B1742">
            <v>139.19999999999999</v>
          </cell>
          <cell r="E1742" t="str">
            <v>Top</v>
          </cell>
          <cell r="G1742">
            <v>5.75</v>
          </cell>
          <cell r="I1742">
            <v>20</v>
          </cell>
          <cell r="J1742">
            <v>23</v>
          </cell>
          <cell r="K1742">
            <v>1</v>
          </cell>
          <cell r="L1742">
            <v>1</v>
          </cell>
          <cell r="M1742">
            <v>1</v>
          </cell>
          <cell r="Y1742">
            <v>7.94</v>
          </cell>
          <cell r="Z1742">
            <v>278.8</v>
          </cell>
          <cell r="AA1742">
            <v>1.3</v>
          </cell>
          <cell r="AB1742">
            <v>4</v>
          </cell>
          <cell r="AE1742">
            <v>0.37</v>
          </cell>
          <cell r="AF1742">
            <v>1.4E-2</v>
          </cell>
          <cell r="AG1742">
            <v>0.46899999999999997</v>
          </cell>
          <cell r="AH1742">
            <v>0.47499999999999998</v>
          </cell>
          <cell r="AI1742">
            <v>4.9000000000000007E-3</v>
          </cell>
          <cell r="AJ1742">
            <v>2.5999999999999999E-3</v>
          </cell>
          <cell r="AS1742">
            <v>0.95</v>
          </cell>
          <cell r="AT1742">
            <v>0.04</v>
          </cell>
        </row>
        <row r="1743">
          <cell r="B1743">
            <v>139.19999999999999</v>
          </cell>
          <cell r="E1743" t="str">
            <v>Top</v>
          </cell>
          <cell r="G1743">
            <v>6.8</v>
          </cell>
          <cell r="I1743">
            <v>22</v>
          </cell>
          <cell r="J1743">
            <v>23</v>
          </cell>
          <cell r="K1743">
            <v>1</v>
          </cell>
          <cell r="L1743">
            <v>1</v>
          </cell>
          <cell r="M1743">
            <v>1</v>
          </cell>
          <cell r="Y1743">
            <v>7.25</v>
          </cell>
          <cell r="Z1743">
            <v>257.39999999999998</v>
          </cell>
          <cell r="AA1743">
            <v>1</v>
          </cell>
          <cell r="AB1743">
            <v>1</v>
          </cell>
          <cell r="AD1743">
            <v>21.3</v>
          </cell>
          <cell r="AE1743">
            <v>0.251</v>
          </cell>
          <cell r="AF1743">
            <v>1.6E-2</v>
          </cell>
          <cell r="AG1743">
            <v>9.5000000000000001E-2</v>
          </cell>
          <cell r="AH1743">
            <v>0.161</v>
          </cell>
          <cell r="AI1743">
            <v>4.2000000000000006E-3</v>
          </cell>
          <cell r="AJ1743">
            <v>2.1000000000000003E-3</v>
          </cell>
          <cell r="AS1743">
            <v>1.05</v>
          </cell>
          <cell r="AT1743">
            <v>0.8</v>
          </cell>
        </row>
        <row r="1744">
          <cell r="B1744">
            <v>139.19999999999999</v>
          </cell>
          <cell r="E1744" t="str">
            <v>Top</v>
          </cell>
          <cell r="G1744">
            <v>8.3000000000000007</v>
          </cell>
          <cell r="I1744">
            <v>26</v>
          </cell>
          <cell r="J1744">
            <v>21</v>
          </cell>
          <cell r="K1744">
            <v>1</v>
          </cell>
          <cell r="L1744">
            <v>1</v>
          </cell>
          <cell r="M1744">
            <v>1</v>
          </cell>
          <cell r="Y1744">
            <v>8.08</v>
          </cell>
          <cell r="Z1744">
            <v>228.5</v>
          </cell>
          <cell r="AA1744">
            <v>1</v>
          </cell>
          <cell r="AB1744">
            <v>1</v>
          </cell>
          <cell r="AE1744">
            <v>0.25900000000000001</v>
          </cell>
          <cell r="AF1744">
            <v>1.6E-2</v>
          </cell>
          <cell r="AG1744">
            <v>0.36599999999999999</v>
          </cell>
          <cell r="AH1744">
            <v>0.40400000000000003</v>
          </cell>
          <cell r="AI1744">
            <v>5.7999999999999996E-3</v>
          </cell>
          <cell r="AJ1744">
            <v>6.4999999999999997E-3</v>
          </cell>
          <cell r="AS1744">
            <v>1.06</v>
          </cell>
          <cell r="AT1744">
            <v>0.41</v>
          </cell>
        </row>
        <row r="1745">
          <cell r="B1745">
            <v>139.19999999999999</v>
          </cell>
          <cell r="E1745" t="str">
            <v>Top</v>
          </cell>
          <cell r="G1745">
            <v>6.6</v>
          </cell>
          <cell r="I1745">
            <v>22</v>
          </cell>
          <cell r="J1745">
            <v>21</v>
          </cell>
          <cell r="K1745">
            <v>1</v>
          </cell>
          <cell r="L1745">
            <v>1</v>
          </cell>
          <cell r="M1745">
            <v>2</v>
          </cell>
          <cell r="Y1745">
            <v>7.72</v>
          </cell>
          <cell r="Z1745">
            <v>234.2</v>
          </cell>
          <cell r="AA1745">
            <v>1.1000000000000001</v>
          </cell>
          <cell r="AB1745">
            <v>2</v>
          </cell>
          <cell r="AC1745">
            <v>22.8</v>
          </cell>
          <cell r="AE1745">
            <v>0.21199999999999999</v>
          </cell>
          <cell r="AF1745">
            <v>1.0999999999999999E-2</v>
          </cell>
          <cell r="AG1745">
            <v>0.46500000000000002</v>
          </cell>
          <cell r="AH1745">
            <v>0.47299999999999998</v>
          </cell>
          <cell r="AI1745">
            <v>7.1999999999999998E-3</v>
          </cell>
          <cell r="AJ1745">
            <v>4.4999999999999997E-3</v>
          </cell>
          <cell r="AS1745">
            <v>1.65</v>
          </cell>
          <cell r="AT1745">
            <v>0.62</v>
          </cell>
        </row>
        <row r="1746">
          <cell r="B1746">
            <v>139.19999999999999</v>
          </cell>
          <cell r="E1746" t="str">
            <v>Top</v>
          </cell>
          <cell r="G1746">
            <v>6.75</v>
          </cell>
          <cell r="I1746">
            <v>22</v>
          </cell>
          <cell r="J1746">
            <v>21</v>
          </cell>
          <cell r="K1746">
            <v>3</v>
          </cell>
          <cell r="L1746">
            <v>3</v>
          </cell>
          <cell r="M1746">
            <v>4</v>
          </cell>
          <cell r="Y1746">
            <v>7.82</v>
          </cell>
          <cell r="Z1746">
            <v>216.1</v>
          </cell>
          <cell r="AA1746">
            <v>0.5</v>
          </cell>
          <cell r="AB1746">
            <v>4</v>
          </cell>
          <cell r="AE1746">
            <v>0.08</v>
          </cell>
          <cell r="AF1746">
            <v>0.02</v>
          </cell>
          <cell r="AG1746">
            <v>0.19800000000000001</v>
          </cell>
          <cell r="AH1746">
            <v>0.21</v>
          </cell>
          <cell r="AI1746">
            <v>5.7999999999999996E-3</v>
          </cell>
          <cell r="AJ1746">
            <v>3.0999999999999999E-3</v>
          </cell>
          <cell r="AS1746" t="str">
            <v>-</v>
          </cell>
          <cell r="AT1746" t="str">
            <v>-</v>
          </cell>
        </row>
        <row r="1747">
          <cell r="B1747">
            <v>139</v>
          </cell>
          <cell r="AS1747">
            <v>66.02</v>
          </cell>
          <cell r="AT1747">
            <v>63.22</v>
          </cell>
        </row>
        <row r="1748">
          <cell r="B1748">
            <v>139</v>
          </cell>
          <cell r="AS1748">
            <v>374.79999999999995</v>
          </cell>
          <cell r="AT1748">
            <v>330.7</v>
          </cell>
        </row>
        <row r="1749">
          <cell r="B1749">
            <v>139</v>
          </cell>
          <cell r="AS1749">
            <v>631.59999999999991</v>
          </cell>
          <cell r="AT1749">
            <v>470.4</v>
          </cell>
        </row>
        <row r="1750">
          <cell r="B1750">
            <v>139</v>
          </cell>
          <cell r="AS1750">
            <v>48.37</v>
          </cell>
          <cell r="AT1750">
            <v>45.54</v>
          </cell>
        </row>
        <row r="1751">
          <cell r="B1751">
            <v>139</v>
          </cell>
          <cell r="AS1751">
            <v>14.06</v>
          </cell>
          <cell r="AT1751">
            <v>12.5</v>
          </cell>
        </row>
        <row r="1752">
          <cell r="B1752">
            <v>139</v>
          </cell>
          <cell r="AS1752" t="str">
            <v>-</v>
          </cell>
          <cell r="AT1752" t="str">
            <v>-</v>
          </cell>
        </row>
        <row r="1753">
          <cell r="B1753">
            <v>139</v>
          </cell>
          <cell r="AS1753">
            <v>2.82</v>
          </cell>
          <cell r="AT1753">
            <v>1.53</v>
          </cell>
        </row>
        <row r="1754">
          <cell r="B1754">
            <v>139</v>
          </cell>
          <cell r="AS1754">
            <v>2.71</v>
          </cell>
          <cell r="AT1754">
            <v>1.74</v>
          </cell>
        </row>
        <row r="1755">
          <cell r="B1755">
            <v>139</v>
          </cell>
          <cell r="AS1755">
            <v>48.28</v>
          </cell>
          <cell r="AT1755">
            <v>42.91</v>
          </cell>
        </row>
        <row r="1756">
          <cell r="B1756">
            <v>139</v>
          </cell>
          <cell r="AS1756">
            <v>467</v>
          </cell>
          <cell r="AT1756">
            <v>449</v>
          </cell>
        </row>
        <row r="1757">
          <cell r="B1757">
            <v>139</v>
          </cell>
          <cell r="AS1757">
            <v>631.59999999999991</v>
          </cell>
          <cell r="AT1757">
            <v>470.4</v>
          </cell>
        </row>
        <row r="1758">
          <cell r="B1758">
            <v>139</v>
          </cell>
          <cell r="AS1758">
            <v>4.28</v>
          </cell>
          <cell r="AT1758">
            <v>2.37</v>
          </cell>
        </row>
        <row r="1759">
          <cell r="B1759">
            <v>139</v>
          </cell>
          <cell r="AS1759">
            <v>4.68</v>
          </cell>
          <cell r="AT1759">
            <v>2.14</v>
          </cell>
        </row>
        <row r="1760">
          <cell r="B1760">
            <v>139</v>
          </cell>
          <cell r="AS1760">
            <v>3.18</v>
          </cell>
          <cell r="AT1760">
            <v>0.87</v>
          </cell>
        </row>
        <row r="1761">
          <cell r="B1761">
            <v>139</v>
          </cell>
          <cell r="AS1761">
            <v>3.47</v>
          </cell>
          <cell r="AT1761">
            <v>1.6</v>
          </cell>
        </row>
        <row r="1762">
          <cell r="B1762">
            <v>139</v>
          </cell>
          <cell r="AS1762">
            <v>5.44</v>
          </cell>
          <cell r="AT1762">
            <v>3.81</v>
          </cell>
        </row>
        <row r="1763">
          <cell r="B1763">
            <v>139</v>
          </cell>
          <cell r="AS1763">
            <v>5.12</v>
          </cell>
          <cell r="AT1763">
            <v>2.2799999999999998</v>
          </cell>
        </row>
        <row r="1764">
          <cell r="B1764">
            <v>139</v>
          </cell>
          <cell r="AS1764">
            <v>70.849999999999994</v>
          </cell>
          <cell r="AT1764">
            <v>65.14</v>
          </cell>
        </row>
        <row r="1765">
          <cell r="B1765">
            <v>139</v>
          </cell>
          <cell r="AS1765">
            <v>20.170000000000002</v>
          </cell>
          <cell r="AT1765">
            <v>17.73</v>
          </cell>
        </row>
        <row r="1766">
          <cell r="B1766">
            <v>139</v>
          </cell>
          <cell r="AS1766">
            <v>4.9800000000000004</v>
          </cell>
          <cell r="AT1766">
            <v>2.97</v>
          </cell>
        </row>
        <row r="1767">
          <cell r="B1767">
            <v>139</v>
          </cell>
          <cell r="AS1767">
            <v>1.52</v>
          </cell>
          <cell r="AT1767">
            <v>0.19</v>
          </cell>
        </row>
        <row r="1768">
          <cell r="B1768">
            <v>139</v>
          </cell>
          <cell r="AS1768" t="str">
            <v>-</v>
          </cell>
          <cell r="AT1768" t="str">
            <v>-</v>
          </cell>
        </row>
        <row r="1769">
          <cell r="B1769">
            <v>139</v>
          </cell>
          <cell r="AS1769" t="str">
            <v>-</v>
          </cell>
          <cell r="AT1769" t="str">
            <v>-</v>
          </cell>
        </row>
        <row r="1770">
          <cell r="B1770">
            <v>139</v>
          </cell>
          <cell r="AS1770" t="str">
            <v>-</v>
          </cell>
          <cell r="AT1770" t="str">
            <v>-</v>
          </cell>
        </row>
        <row r="1771">
          <cell r="B1771">
            <v>139</v>
          </cell>
          <cell r="AS1771" t="str">
            <v>-</v>
          </cell>
          <cell r="AT1771" t="str">
            <v>-</v>
          </cell>
        </row>
        <row r="1772">
          <cell r="B1772">
            <v>139</v>
          </cell>
          <cell r="AS1772" t="str">
            <v>-</v>
          </cell>
          <cell r="AT1772" t="str">
            <v>-</v>
          </cell>
        </row>
        <row r="1773">
          <cell r="B1773">
            <v>139</v>
          </cell>
          <cell r="AS1773" t="str">
            <v>-</v>
          </cell>
          <cell r="AT1773" t="str">
            <v>-</v>
          </cell>
        </row>
        <row r="1774">
          <cell r="B1774">
            <v>139</v>
          </cell>
          <cell r="AS1774" t="str">
            <v>-</v>
          </cell>
          <cell r="AT1774" t="str">
            <v>-</v>
          </cell>
        </row>
        <row r="1775">
          <cell r="B1775">
            <v>139</v>
          </cell>
          <cell r="AS1775" t="str">
            <v>-</v>
          </cell>
          <cell r="AT1775" t="str">
            <v>-</v>
          </cell>
        </row>
        <row r="1776">
          <cell r="B1776">
            <v>139</v>
          </cell>
          <cell r="AS1776" t="str">
            <v>-</v>
          </cell>
          <cell r="AT1776" t="str">
            <v>-</v>
          </cell>
        </row>
        <row r="1777">
          <cell r="B1777">
            <v>139</v>
          </cell>
          <cell r="AS1777" t="str">
            <v>-</v>
          </cell>
          <cell r="AT1777" t="str">
            <v>-</v>
          </cell>
        </row>
        <row r="1778">
          <cell r="B1778">
            <v>139</v>
          </cell>
          <cell r="AS1778">
            <v>5.17</v>
          </cell>
          <cell r="AT1778">
            <v>2.2799999999999998</v>
          </cell>
        </row>
        <row r="1779">
          <cell r="B1779">
            <v>139</v>
          </cell>
          <cell r="AS1779">
            <v>2.97</v>
          </cell>
          <cell r="AT1779">
            <v>1.23</v>
          </cell>
        </row>
        <row r="1780">
          <cell r="B1780">
            <v>139</v>
          </cell>
          <cell r="AS1780">
            <v>2.02</v>
          </cell>
          <cell r="AT1780">
            <v>0.88</v>
          </cell>
        </row>
        <row r="1781">
          <cell r="B1781">
            <v>139</v>
          </cell>
          <cell r="AS1781">
            <v>2.59</v>
          </cell>
          <cell r="AT1781">
            <v>1.1000000000000001</v>
          </cell>
        </row>
        <row r="1782">
          <cell r="B1782">
            <v>139</v>
          </cell>
          <cell r="AS1782">
            <v>3.61</v>
          </cell>
          <cell r="AT1782">
            <v>2.23</v>
          </cell>
        </row>
        <row r="1783">
          <cell r="B1783">
            <v>139</v>
          </cell>
          <cell r="AS1783">
            <v>2.39</v>
          </cell>
          <cell r="AT1783">
            <v>0.97</v>
          </cell>
        </row>
        <row r="1784">
          <cell r="B1784">
            <v>139</v>
          </cell>
          <cell r="AS1784">
            <v>3.61</v>
          </cell>
          <cell r="AT1784">
            <v>1.83</v>
          </cell>
        </row>
        <row r="1785">
          <cell r="B1785">
            <v>139</v>
          </cell>
          <cell r="AS1785">
            <v>2.04</v>
          </cell>
          <cell r="AT1785">
            <v>0.74</v>
          </cell>
        </row>
        <row r="1786">
          <cell r="B1786">
            <v>139</v>
          </cell>
          <cell r="AS1786">
            <v>1.07</v>
          </cell>
          <cell r="AT1786">
            <v>0.79</v>
          </cell>
        </row>
        <row r="1787">
          <cell r="B1787">
            <v>139</v>
          </cell>
          <cell r="AS1787">
            <v>2.34</v>
          </cell>
          <cell r="AT1787">
            <v>1.08</v>
          </cell>
        </row>
        <row r="1788">
          <cell r="B1788">
            <v>139</v>
          </cell>
          <cell r="AS1788">
            <v>2.66</v>
          </cell>
          <cell r="AT1788">
            <v>1.25</v>
          </cell>
        </row>
        <row r="1789">
          <cell r="B1789">
            <v>139</v>
          </cell>
          <cell r="AS1789">
            <v>2.84</v>
          </cell>
          <cell r="AT1789">
            <v>0.67</v>
          </cell>
        </row>
        <row r="1790">
          <cell r="B1790">
            <v>139</v>
          </cell>
          <cell r="AS1790" t="str">
            <v>-</v>
          </cell>
          <cell r="AT1790" t="str">
            <v>-</v>
          </cell>
        </row>
        <row r="1791">
          <cell r="B1791">
            <v>139</v>
          </cell>
          <cell r="AS1791">
            <v>1.47</v>
          </cell>
          <cell r="AT1791">
            <v>0.31</v>
          </cell>
        </row>
        <row r="1792">
          <cell r="B1792">
            <v>139</v>
          </cell>
          <cell r="AS1792">
            <v>2.16</v>
          </cell>
          <cell r="AT1792">
            <v>1.53</v>
          </cell>
        </row>
        <row r="1793">
          <cell r="B1793">
            <v>139</v>
          </cell>
          <cell r="AS1793">
            <v>1.37</v>
          </cell>
          <cell r="AT1793">
            <v>0.13</v>
          </cell>
        </row>
        <row r="1794">
          <cell r="B1794">
            <v>139</v>
          </cell>
          <cell r="AS1794">
            <v>0.7</v>
          </cell>
          <cell r="AT1794">
            <v>0</v>
          </cell>
        </row>
        <row r="1795">
          <cell r="B1795">
            <v>139</v>
          </cell>
          <cell r="AS1795" t="str">
            <v>-</v>
          </cell>
          <cell r="AT1795" t="str">
            <v>-</v>
          </cell>
        </row>
        <row r="1796">
          <cell r="B1796">
            <v>139</v>
          </cell>
          <cell r="AS1796" t="str">
            <v>-</v>
          </cell>
          <cell r="AT1796" t="str">
            <v>-</v>
          </cell>
        </row>
        <row r="1797">
          <cell r="B1797">
            <v>139</v>
          </cell>
          <cell r="AS1797" t="str">
            <v>-</v>
          </cell>
          <cell r="AT1797" t="str">
            <v>-</v>
          </cell>
        </row>
        <row r="1798">
          <cell r="B1798">
            <v>139</v>
          </cell>
          <cell r="AS1798" t="str">
            <v>-</v>
          </cell>
          <cell r="AT1798" t="str">
            <v>-</v>
          </cell>
        </row>
        <row r="1799">
          <cell r="B1799">
            <v>139</v>
          </cell>
          <cell r="AS1799" t="str">
            <v>-</v>
          </cell>
          <cell r="AT1799" t="str">
            <v>-</v>
          </cell>
        </row>
        <row r="1800">
          <cell r="B1800">
            <v>139</v>
          </cell>
          <cell r="AS1800" t="str">
            <v>-</v>
          </cell>
          <cell r="AT1800" t="str">
            <v>-</v>
          </cell>
        </row>
        <row r="1801">
          <cell r="B1801">
            <v>139</v>
          </cell>
          <cell r="AS1801" t="str">
            <v>-</v>
          </cell>
          <cell r="AT1801" t="str">
            <v>-</v>
          </cell>
        </row>
        <row r="1802">
          <cell r="B1802">
            <v>139</v>
          </cell>
          <cell r="AS1802" t="str">
            <v>-</v>
          </cell>
          <cell r="AT1802" t="str">
            <v>-</v>
          </cell>
        </row>
        <row r="1803">
          <cell r="B1803">
            <v>139</v>
          </cell>
          <cell r="AS1803" t="str">
            <v>-</v>
          </cell>
          <cell r="AT1803" t="str">
            <v>-</v>
          </cell>
        </row>
        <row r="1804">
          <cell r="B1804">
            <v>139</v>
          </cell>
          <cell r="AS1804" t="str">
            <v>-</v>
          </cell>
          <cell r="AT1804" t="str">
            <v>-</v>
          </cell>
        </row>
        <row r="1805">
          <cell r="B1805">
            <v>139</v>
          </cell>
          <cell r="AS1805" t="str">
            <v>-</v>
          </cell>
          <cell r="AT1805" t="str">
            <v>-</v>
          </cell>
        </row>
        <row r="1806">
          <cell r="B1806">
            <v>139</v>
          </cell>
          <cell r="AS1806" t="str">
            <v>-</v>
          </cell>
          <cell r="AT1806" t="str">
            <v>-</v>
          </cell>
        </row>
        <row r="1807">
          <cell r="B1807">
            <v>139</v>
          </cell>
          <cell r="AS1807" t="str">
            <v>-</v>
          </cell>
          <cell r="AT1807" t="str">
            <v>-</v>
          </cell>
        </row>
        <row r="1808">
          <cell r="B1808">
            <v>139</v>
          </cell>
          <cell r="AS1808" t="str">
            <v>-</v>
          </cell>
          <cell r="AT1808" t="str">
            <v>-</v>
          </cell>
        </row>
        <row r="1809">
          <cell r="B1809">
            <v>139</v>
          </cell>
          <cell r="AS1809" t="str">
            <v>-</v>
          </cell>
          <cell r="AT1809" t="str">
            <v>-</v>
          </cell>
        </row>
        <row r="1810">
          <cell r="B1810">
            <v>139</v>
          </cell>
          <cell r="AS1810" t="str">
            <v>-</v>
          </cell>
          <cell r="AT1810" t="str">
            <v>-</v>
          </cell>
        </row>
        <row r="1811">
          <cell r="B1811">
            <v>223</v>
          </cell>
          <cell r="E1811" t="str">
            <v>Top</v>
          </cell>
          <cell r="G1811">
            <v>4.75</v>
          </cell>
          <cell r="I1811">
            <v>32</v>
          </cell>
          <cell r="J1811">
            <v>23</v>
          </cell>
          <cell r="K1811">
            <v>2</v>
          </cell>
          <cell r="L1811">
            <v>2</v>
          </cell>
          <cell r="M1811">
            <v>2</v>
          </cell>
          <cell r="Y1811">
            <v>7.61</v>
          </cell>
          <cell r="Z1811">
            <v>261.89999999999998</v>
          </cell>
          <cell r="AA1811">
            <v>14.5</v>
          </cell>
          <cell r="AB1811">
            <v>27</v>
          </cell>
          <cell r="AD1811">
            <v>23.7</v>
          </cell>
          <cell r="AE1811">
            <v>0.109</v>
          </cell>
          <cell r="AF1811">
            <v>7.8E-2</v>
          </cell>
          <cell r="AG1811">
            <v>0.61599999999999999</v>
          </cell>
          <cell r="AI1811">
            <v>2.5399999999999999E-2</v>
          </cell>
          <cell r="AS1811">
            <v>3.65</v>
          </cell>
          <cell r="AT1811">
            <v>0.14000000000000001</v>
          </cell>
        </row>
        <row r="1812">
          <cell r="B1812">
            <v>223</v>
          </cell>
          <cell r="E1812" t="str">
            <v>Top</v>
          </cell>
          <cell r="G1812">
            <v>3.75</v>
          </cell>
          <cell r="I1812">
            <v>27</v>
          </cell>
          <cell r="J1812">
            <v>26</v>
          </cell>
          <cell r="K1812">
            <v>2</v>
          </cell>
          <cell r="L1812">
            <v>2</v>
          </cell>
          <cell r="M1812">
            <v>2</v>
          </cell>
          <cell r="Y1812">
            <v>7.38</v>
          </cell>
          <cell r="Z1812">
            <v>258.60000000000002</v>
          </cell>
          <cell r="AA1812">
            <v>8.1</v>
          </cell>
          <cell r="AB1812">
            <v>23</v>
          </cell>
          <cell r="AE1812">
            <v>0.161</v>
          </cell>
          <cell r="AF1812">
            <v>0.3</v>
          </cell>
          <cell r="AG1812">
            <v>0.63800000000000001</v>
          </cell>
          <cell r="AI1812">
            <v>3.1699999999999999E-2</v>
          </cell>
          <cell r="AS1812">
            <v>4.24</v>
          </cell>
          <cell r="AT1812">
            <v>0.57999999999999996</v>
          </cell>
        </row>
        <row r="1813">
          <cell r="B1813">
            <v>223</v>
          </cell>
          <cell r="E1813" t="str">
            <v>Top</v>
          </cell>
          <cell r="G1813">
            <v>1.9</v>
          </cell>
          <cell r="I1813">
            <v>30</v>
          </cell>
          <cell r="J1813">
            <v>26</v>
          </cell>
          <cell r="K1813">
            <v>2</v>
          </cell>
          <cell r="L1813">
            <v>2</v>
          </cell>
          <cell r="M1813">
            <v>2</v>
          </cell>
          <cell r="Y1813">
            <v>7.69</v>
          </cell>
          <cell r="Z1813">
            <v>259.5</v>
          </cell>
          <cell r="AA1813">
            <v>1.7</v>
          </cell>
          <cell r="AB1813">
            <v>20</v>
          </cell>
          <cell r="AC1813">
            <v>75.599999999999994</v>
          </cell>
          <cell r="AE1813">
            <v>4.3999999999999997E-2</v>
          </cell>
          <cell r="AF1813">
            <v>9.1999999999999998E-2</v>
          </cell>
          <cell r="AG1813">
            <v>0.58899999999999997</v>
          </cell>
          <cell r="AI1813">
            <v>2.1600000000000001E-2</v>
          </cell>
          <cell r="AS1813">
            <v>3.14</v>
          </cell>
          <cell r="AT1813">
            <v>1.1100000000000001</v>
          </cell>
        </row>
        <row r="1814">
          <cell r="B1814">
            <v>223</v>
          </cell>
          <cell r="E1814" t="str">
            <v>Top</v>
          </cell>
          <cell r="G1814">
            <v>2.1</v>
          </cell>
          <cell r="I1814">
            <v>17</v>
          </cell>
          <cell r="J1814">
            <v>25</v>
          </cell>
          <cell r="K1814">
            <v>2</v>
          </cell>
          <cell r="L1814">
            <v>3</v>
          </cell>
          <cell r="M1814">
            <v>1</v>
          </cell>
          <cell r="Y1814">
            <v>7.69</v>
          </cell>
          <cell r="Z1814">
            <v>261.5</v>
          </cell>
          <cell r="AA1814">
            <v>4.4000000000000004</v>
          </cell>
          <cell r="AB1814">
            <v>20</v>
          </cell>
          <cell r="AE1814">
            <v>6.8000000000000005E-2</v>
          </cell>
          <cell r="AF1814">
            <v>0.14199999999999999</v>
          </cell>
          <cell r="AG1814">
            <v>0.73699999999999999</v>
          </cell>
          <cell r="AI1814">
            <v>1.9E-2</v>
          </cell>
          <cell r="AS1814">
            <v>3.26</v>
          </cell>
          <cell r="AT1814">
            <v>0.59</v>
          </cell>
        </row>
        <row r="1815">
          <cell r="B1815">
            <v>223</v>
          </cell>
          <cell r="E1815" t="str">
            <v>Top</v>
          </cell>
          <cell r="G1815">
            <v>2.4</v>
          </cell>
          <cell r="I1815">
            <v>20</v>
          </cell>
          <cell r="J1815">
            <v>24</v>
          </cell>
          <cell r="K1815">
            <v>2</v>
          </cell>
          <cell r="L1815">
            <v>2</v>
          </cell>
          <cell r="M1815">
            <v>2</v>
          </cell>
          <cell r="Y1815">
            <v>7.86</v>
          </cell>
          <cell r="Z1815">
            <v>254.9</v>
          </cell>
          <cell r="AA1815">
            <v>0</v>
          </cell>
          <cell r="AB1815">
            <v>20</v>
          </cell>
          <cell r="AD1815">
            <v>24.4</v>
          </cell>
          <cell r="AE1815">
            <v>6.8000000000000005E-2</v>
          </cell>
          <cell r="AF1815">
            <v>4.9000000000000002E-2</v>
          </cell>
          <cell r="AG1815">
            <v>0.47799999999999998</v>
          </cell>
          <cell r="AI1815">
            <v>2.1999999999999999E-2</v>
          </cell>
        </row>
        <row r="1816">
          <cell r="B1816">
            <v>223</v>
          </cell>
          <cell r="E1816" t="str">
            <v>Top</v>
          </cell>
          <cell r="G1816">
            <v>2.15</v>
          </cell>
          <cell r="I1816">
            <v>21</v>
          </cell>
          <cell r="J1816">
            <v>25</v>
          </cell>
          <cell r="K1816">
            <v>2</v>
          </cell>
          <cell r="L1816">
            <v>3</v>
          </cell>
          <cell r="M1816">
            <v>2</v>
          </cell>
          <cell r="Y1816">
            <v>7.62</v>
          </cell>
          <cell r="Z1816">
            <v>266.60000000000002</v>
          </cell>
          <cell r="AA1816">
            <v>5</v>
          </cell>
          <cell r="AB1816">
            <v>18</v>
          </cell>
          <cell r="AE1816">
            <v>3.3000000000000002E-2</v>
          </cell>
          <cell r="AF1816">
            <v>4.4999999999999998E-2</v>
          </cell>
          <cell r="AG1816">
            <v>0.41799999999999998</v>
          </cell>
          <cell r="AI1816">
            <v>2.1399999999999999E-2</v>
          </cell>
          <cell r="AS1816">
            <v>2.4699999999999998</v>
          </cell>
          <cell r="AT1816">
            <v>0.21</v>
          </cell>
        </row>
        <row r="1817">
          <cell r="B1817">
            <v>223</v>
          </cell>
          <cell r="E1817" t="str">
            <v>Top</v>
          </cell>
          <cell r="G1817">
            <v>1.65</v>
          </cell>
          <cell r="I1817">
            <v>16</v>
          </cell>
          <cell r="J1817">
            <v>20</v>
          </cell>
          <cell r="K1817">
            <v>2</v>
          </cell>
          <cell r="L1817">
            <v>3</v>
          </cell>
          <cell r="M1817">
            <v>2</v>
          </cell>
          <cell r="Y1817">
            <v>7.14</v>
          </cell>
          <cell r="Z1817">
            <v>269.8</v>
          </cell>
          <cell r="AA1817">
            <v>2.4</v>
          </cell>
          <cell r="AB1817">
            <v>19</v>
          </cell>
          <cell r="AC1817">
            <v>73.5</v>
          </cell>
          <cell r="AE1817">
            <v>2.1000000000000001E-2</v>
          </cell>
          <cell r="AF1817">
            <v>4.7E-2</v>
          </cell>
          <cell r="AG1817">
            <v>0.35899999999999999</v>
          </cell>
          <cell r="AI1817">
            <v>1.8600000000000002E-2</v>
          </cell>
          <cell r="AS1817">
            <v>2.33</v>
          </cell>
          <cell r="AT1817">
            <v>0.24</v>
          </cell>
        </row>
        <row r="1818">
          <cell r="B1818">
            <v>223</v>
          </cell>
          <cell r="E1818" t="str">
            <v>Top</v>
          </cell>
          <cell r="G1818">
            <v>2.4</v>
          </cell>
          <cell r="I1818">
            <v>27</v>
          </cell>
          <cell r="J1818">
            <v>24</v>
          </cell>
          <cell r="K1818">
            <v>2</v>
          </cell>
          <cell r="L1818">
            <v>2</v>
          </cell>
          <cell r="M1818">
            <v>2</v>
          </cell>
          <cell r="Y1818">
            <v>7.95</v>
          </cell>
          <cell r="Z1818">
            <v>276</v>
          </cell>
          <cell r="AA1818">
            <v>5.0999999999999996</v>
          </cell>
          <cell r="AB1818">
            <v>15</v>
          </cell>
          <cell r="AE1818">
            <v>0.02</v>
          </cell>
          <cell r="AF1818">
            <v>5.2999999999999999E-2</v>
          </cell>
          <cell r="AG1818">
            <v>0.66900000000000004</v>
          </cell>
          <cell r="AI1818">
            <v>2.1299999999999999E-2</v>
          </cell>
          <cell r="AS1818">
            <v>2.4700000000000002</v>
          </cell>
          <cell r="AT1818">
            <v>1.5</v>
          </cell>
        </row>
        <row r="1819">
          <cell r="B1819">
            <v>190</v>
          </cell>
          <cell r="E1819" t="str">
            <v>Top</v>
          </cell>
          <cell r="G1819">
            <v>1.45</v>
          </cell>
          <cell r="I1819">
            <v>17</v>
          </cell>
          <cell r="J1819">
            <v>19</v>
          </cell>
          <cell r="K1819">
            <v>3</v>
          </cell>
          <cell r="L1819">
            <v>2</v>
          </cell>
          <cell r="M1819">
            <v>3</v>
          </cell>
          <cell r="Y1819">
            <v>7.26</v>
          </cell>
          <cell r="Z1819">
            <v>134.80000000000001</v>
          </cell>
          <cell r="AA1819">
            <v>14.5</v>
          </cell>
          <cell r="AB1819">
            <v>17</v>
          </cell>
          <cell r="AD1819">
            <v>20.399999999999999</v>
          </cell>
          <cell r="AE1819">
            <v>1.8949999999999998E-2</v>
          </cell>
          <cell r="AF1819">
            <v>0.127</v>
          </cell>
          <cell r="AG1819">
            <v>1.1220000000000001</v>
          </cell>
          <cell r="AI1819">
            <v>3.9299999999999995E-2</v>
          </cell>
          <cell r="AS1819">
            <v>4.0599999999999996</v>
          </cell>
          <cell r="AT1819">
            <v>1.31</v>
          </cell>
        </row>
        <row r="1820">
          <cell r="B1820">
            <v>190</v>
          </cell>
          <cell r="E1820" t="str">
            <v>Top</v>
          </cell>
          <cell r="G1820">
            <v>1.9</v>
          </cell>
          <cell r="I1820">
            <v>27</v>
          </cell>
          <cell r="J1820">
            <v>23</v>
          </cell>
          <cell r="K1820">
            <v>2</v>
          </cell>
          <cell r="L1820">
            <v>2</v>
          </cell>
          <cell r="M1820">
            <v>3</v>
          </cell>
          <cell r="Y1820">
            <v>8.3699999999999992</v>
          </cell>
          <cell r="Z1820">
            <v>192.5</v>
          </cell>
          <cell r="AA1820">
            <v>14.2</v>
          </cell>
          <cell r="AB1820">
            <v>21</v>
          </cell>
          <cell r="AE1820">
            <v>3.6999999999999998E-2</v>
          </cell>
          <cell r="AF1820">
            <v>3.6999999999999998E-2</v>
          </cell>
          <cell r="AG1820">
            <v>0.80200000000000005</v>
          </cell>
          <cell r="AI1820">
            <v>5.0799999999999998E-2</v>
          </cell>
          <cell r="AS1820">
            <v>9.7739999999999991</v>
          </cell>
          <cell r="AT1820">
            <v>6.83</v>
          </cell>
        </row>
        <row r="1821">
          <cell r="B1821">
            <v>190</v>
          </cell>
          <cell r="E1821" t="str">
            <v>Top</v>
          </cell>
          <cell r="G1821">
            <v>0.95</v>
          </cell>
          <cell r="I1821">
            <v>20</v>
          </cell>
          <cell r="J1821">
            <v>24</v>
          </cell>
          <cell r="K1821">
            <v>3</v>
          </cell>
          <cell r="L1821">
            <v>4</v>
          </cell>
          <cell r="M1821">
            <v>4</v>
          </cell>
          <cell r="Y1821">
            <v>7.99</v>
          </cell>
          <cell r="Z1821">
            <v>192.7</v>
          </cell>
          <cell r="AA1821">
            <v>89.8</v>
          </cell>
          <cell r="AB1821">
            <v>19</v>
          </cell>
          <cell r="AC1821">
            <v>48.1</v>
          </cell>
          <cell r="AE1821">
            <v>7.0000000000000001E-3</v>
          </cell>
          <cell r="AF1821">
            <v>0.17899999999999999</v>
          </cell>
          <cell r="AG1821">
            <v>1.5940000000000001</v>
          </cell>
          <cell r="AI1821">
            <v>6.6000000000000003E-2</v>
          </cell>
          <cell r="AS1821">
            <v>55.48</v>
          </cell>
          <cell r="AT1821">
            <v>52.42</v>
          </cell>
        </row>
        <row r="1822">
          <cell r="B1822">
            <v>190</v>
          </cell>
          <cell r="E1822" t="str">
            <v>Top</v>
          </cell>
          <cell r="G1822">
            <v>1.05</v>
          </cell>
          <cell r="I1822">
            <v>19</v>
          </cell>
          <cell r="J1822">
            <v>24</v>
          </cell>
          <cell r="K1822">
            <v>3</v>
          </cell>
          <cell r="L1822">
            <v>3</v>
          </cell>
          <cell r="M1822">
            <v>4</v>
          </cell>
          <cell r="Y1822">
            <v>8.31</v>
          </cell>
          <cell r="Z1822">
            <v>104.7</v>
          </cell>
          <cell r="AA1822">
            <v>63</v>
          </cell>
          <cell r="AB1822">
            <v>25</v>
          </cell>
          <cell r="AE1822">
            <v>7.0000000000000001E-3</v>
          </cell>
          <cell r="AF1822">
            <v>0.13800000000000001</v>
          </cell>
          <cell r="AG1822">
            <v>1.5640000000000001</v>
          </cell>
          <cell r="AI1822">
            <v>6.5599999999999992E-2</v>
          </cell>
          <cell r="AS1822">
            <v>35.83</v>
          </cell>
          <cell r="AT1822">
            <v>32</v>
          </cell>
        </row>
        <row r="1823">
          <cell r="B1823">
            <v>190</v>
          </cell>
          <cell r="E1823" t="str">
            <v>Top</v>
          </cell>
          <cell r="G1823">
            <v>0.55000000000000004</v>
          </cell>
          <cell r="I1823">
            <v>22</v>
          </cell>
          <cell r="J1823">
            <v>25</v>
          </cell>
          <cell r="K1823">
            <v>3</v>
          </cell>
          <cell r="L1823">
            <v>1</v>
          </cell>
          <cell r="Y1823">
            <v>8.44</v>
          </cell>
          <cell r="Z1823">
            <v>174</v>
          </cell>
          <cell r="AA1823">
            <v>47.4</v>
          </cell>
          <cell r="AB1823">
            <v>20</v>
          </cell>
          <cell r="AD1823">
            <v>18.7</v>
          </cell>
          <cell r="AE1823">
            <v>7.0000000000000001E-3</v>
          </cell>
          <cell r="AF1823">
            <v>6.0999999999999999E-2</v>
          </cell>
          <cell r="AG1823">
            <v>1.873</v>
          </cell>
          <cell r="AI1823">
            <v>5.5500000000000001E-2</v>
          </cell>
          <cell r="AS1823">
            <v>75.099999999999994</v>
          </cell>
          <cell r="AT1823">
            <v>73.86</v>
          </cell>
        </row>
        <row r="1824">
          <cell r="B1824">
            <v>190</v>
          </cell>
          <cell r="E1824" t="str">
            <v>Top</v>
          </cell>
          <cell r="G1824">
            <v>0.8</v>
          </cell>
          <cell r="I1824">
            <v>20</v>
          </cell>
          <cell r="J1824">
            <v>20</v>
          </cell>
          <cell r="K1824">
            <v>3</v>
          </cell>
          <cell r="L1824">
            <v>1</v>
          </cell>
          <cell r="M1824">
            <v>3</v>
          </cell>
          <cell r="Y1824">
            <v>8.44</v>
          </cell>
          <cell r="Z1824">
            <v>223.9</v>
          </cell>
          <cell r="AA1824">
            <v>0</v>
          </cell>
          <cell r="AB1824">
            <v>25</v>
          </cell>
          <cell r="AE1824">
            <v>7.0000000000000001E-3</v>
          </cell>
          <cell r="AF1824">
            <v>0.10199999999999999</v>
          </cell>
          <cell r="AG1824">
            <v>1.37</v>
          </cell>
          <cell r="AI1824">
            <v>4.5100000000000001E-2</v>
          </cell>
          <cell r="AS1824">
            <v>41.7</v>
          </cell>
          <cell r="AT1824">
            <v>40.840000000000003</v>
          </cell>
        </row>
        <row r="1825">
          <cell r="B1825">
            <v>190</v>
          </cell>
          <cell r="E1825" t="str">
            <v>Top</v>
          </cell>
          <cell r="G1825">
            <v>1.35</v>
          </cell>
          <cell r="I1825">
            <v>19</v>
          </cell>
          <cell r="J1825">
            <v>25</v>
          </cell>
          <cell r="K1825">
            <v>2</v>
          </cell>
          <cell r="L1825">
            <v>1</v>
          </cell>
          <cell r="M1825">
            <v>2</v>
          </cell>
          <cell r="Y1825">
            <v>7.49</v>
          </cell>
          <cell r="Z1825">
            <v>191.5</v>
          </cell>
          <cell r="AA1825">
            <v>18.399999999999999</v>
          </cell>
          <cell r="AB1825">
            <v>15</v>
          </cell>
          <cell r="AC1825">
            <v>26</v>
          </cell>
          <cell r="AE1825">
            <v>7.0000000000000001E-3</v>
          </cell>
          <cell r="AF1825">
            <v>0.1</v>
          </cell>
          <cell r="AG1825">
            <v>1.48</v>
          </cell>
          <cell r="AI1825">
            <v>8.1200000000000008E-2</v>
          </cell>
          <cell r="AS1825">
            <v>5.4300000000000006</v>
          </cell>
          <cell r="AT1825">
            <v>4.7300000000000004</v>
          </cell>
        </row>
        <row r="1826">
          <cell r="B1826">
            <v>190</v>
          </cell>
          <cell r="E1826" t="str">
            <v>Top</v>
          </cell>
          <cell r="G1826">
            <v>3.05</v>
          </cell>
          <cell r="I1826">
            <v>16</v>
          </cell>
          <cell r="J1826">
            <v>20</v>
          </cell>
          <cell r="K1826">
            <v>1</v>
          </cell>
          <cell r="L1826">
            <v>1</v>
          </cell>
          <cell r="M1826">
            <v>1</v>
          </cell>
          <cell r="Y1826">
            <v>7.85</v>
          </cell>
          <cell r="Z1826">
            <v>224.9</v>
          </cell>
          <cell r="AA1826">
            <v>14.1</v>
          </cell>
          <cell r="AB1826">
            <v>28</v>
          </cell>
          <cell r="AE1826">
            <v>7.0000000000000001E-3</v>
          </cell>
          <cell r="AF1826">
            <v>0.251</v>
          </cell>
          <cell r="AG1826">
            <v>1.1200000000000001</v>
          </cell>
          <cell r="AI1826">
            <v>3.9100000000000003E-2</v>
          </cell>
          <cell r="AS1826">
            <v>7.8100000000000005</v>
          </cell>
          <cell r="AT1826">
            <v>1.64</v>
          </cell>
        </row>
        <row r="1827">
          <cell r="B1827">
            <v>190</v>
          </cell>
          <cell r="AS1827">
            <v>12.43</v>
          </cell>
          <cell r="AT1827">
            <v>3.49</v>
          </cell>
        </row>
        <row r="1828">
          <cell r="B1828">
            <v>190</v>
          </cell>
          <cell r="AS1828">
            <v>36.56</v>
          </cell>
          <cell r="AT1828">
            <v>34.9</v>
          </cell>
        </row>
        <row r="1829">
          <cell r="B1829">
            <v>190</v>
          </cell>
          <cell r="AS1829">
            <v>45.34</v>
          </cell>
          <cell r="AT1829">
            <v>42.81</v>
          </cell>
        </row>
        <row r="1830">
          <cell r="B1830">
            <v>190</v>
          </cell>
          <cell r="AS1830">
            <v>110.77</v>
          </cell>
          <cell r="AT1830">
            <v>109.45</v>
          </cell>
        </row>
        <row r="1831">
          <cell r="B1831">
            <v>190</v>
          </cell>
          <cell r="AS1831">
            <v>21.12</v>
          </cell>
          <cell r="AT1831">
            <v>19.420000000000002</v>
          </cell>
        </row>
        <row r="1832">
          <cell r="B1832">
            <v>190</v>
          </cell>
          <cell r="AS1832">
            <v>6.9</v>
          </cell>
          <cell r="AT1832">
            <v>4.57</v>
          </cell>
        </row>
        <row r="1833">
          <cell r="B1833">
            <v>153</v>
          </cell>
          <cell r="E1833" t="str">
            <v>Top</v>
          </cell>
          <cell r="G1833">
            <v>5.5</v>
          </cell>
          <cell r="J1833">
            <v>19</v>
          </cell>
          <cell r="K1833">
            <v>2</v>
          </cell>
          <cell r="L1833">
            <v>3</v>
          </cell>
          <cell r="M1833">
            <v>3</v>
          </cell>
          <cell r="Y1833">
            <v>8.01</v>
          </cell>
          <cell r="Z1833">
            <v>186</v>
          </cell>
          <cell r="AA1833">
            <v>0.8</v>
          </cell>
          <cell r="AB1833">
            <v>7</v>
          </cell>
          <cell r="AD1833">
            <v>7.11</v>
          </cell>
          <cell r="AE1833">
            <v>1.6E-2</v>
          </cell>
          <cell r="AF1833">
            <v>1.2E-2</v>
          </cell>
          <cell r="AG1833">
            <v>0.19500000000000001</v>
          </cell>
          <cell r="AI1833">
            <v>6.1999999999999998E-3</v>
          </cell>
        </row>
        <row r="1834">
          <cell r="B1834">
            <v>153</v>
          </cell>
          <cell r="E1834" t="str">
            <v>Top</v>
          </cell>
          <cell r="G1834">
            <v>7.05</v>
          </cell>
          <cell r="I1834">
            <v>21</v>
          </cell>
          <cell r="J1834">
            <v>20</v>
          </cell>
          <cell r="K1834">
            <v>2</v>
          </cell>
          <cell r="L1834">
            <v>3</v>
          </cell>
          <cell r="M1834">
            <v>1</v>
          </cell>
          <cell r="Y1834">
            <v>6.95</v>
          </cell>
          <cell r="Z1834">
            <v>165.1</v>
          </cell>
          <cell r="AA1834">
            <v>0.7</v>
          </cell>
          <cell r="AB1834">
            <v>5</v>
          </cell>
          <cell r="AE1834">
            <v>4.8000000000000001E-2</v>
          </cell>
          <cell r="AF1834">
            <v>3.9E-2</v>
          </cell>
          <cell r="AG1834">
            <v>0.32900000000000001</v>
          </cell>
          <cell r="AI1834">
            <v>5.9000000000000007E-3</v>
          </cell>
          <cell r="AS1834">
            <v>1.56</v>
          </cell>
          <cell r="AT1834">
            <v>0.8</v>
          </cell>
        </row>
        <row r="1835">
          <cell r="B1835">
            <v>153</v>
          </cell>
          <cell r="E1835" t="str">
            <v>Top</v>
          </cell>
          <cell r="G1835">
            <v>6.75</v>
          </cell>
          <cell r="I1835">
            <v>22</v>
          </cell>
          <cell r="J1835">
            <v>25</v>
          </cell>
          <cell r="K1835">
            <v>2</v>
          </cell>
          <cell r="L1835">
            <v>3</v>
          </cell>
          <cell r="M1835">
            <v>1</v>
          </cell>
          <cell r="Y1835">
            <v>6.93</v>
          </cell>
          <cell r="Z1835">
            <v>151.30000000000001</v>
          </cell>
          <cell r="AA1835">
            <v>1.4</v>
          </cell>
          <cell r="AB1835">
            <v>5</v>
          </cell>
          <cell r="AC1835">
            <v>28.2</v>
          </cell>
          <cell r="AE1835">
            <v>7.0000000000000001E-3</v>
          </cell>
          <cell r="AF1835">
            <v>0.17199999999999999</v>
          </cell>
          <cell r="AG1835">
            <v>0.152</v>
          </cell>
          <cell r="AI1835">
            <v>5.7999999999999996E-3</v>
          </cell>
          <cell r="AS1835">
            <v>1.18</v>
          </cell>
          <cell r="AT1835">
            <v>0</v>
          </cell>
        </row>
        <row r="1836">
          <cell r="B1836">
            <v>153</v>
          </cell>
          <cell r="E1836" t="str">
            <v>Top</v>
          </cell>
          <cell r="G1836">
            <v>4.8499999999999996</v>
          </cell>
          <cell r="I1836">
            <v>22</v>
          </cell>
          <cell r="J1836">
            <v>25</v>
          </cell>
          <cell r="K1836">
            <v>2</v>
          </cell>
          <cell r="L1836">
            <v>3</v>
          </cell>
          <cell r="M1836">
            <v>1</v>
          </cell>
          <cell r="Y1836">
            <v>7.04</v>
          </cell>
          <cell r="Z1836">
            <v>142</v>
          </cell>
          <cell r="AA1836">
            <v>2.1</v>
          </cell>
          <cell r="AB1836">
            <v>5</v>
          </cell>
          <cell r="AE1836">
            <v>7.0000000000000001E-3</v>
          </cell>
          <cell r="AF1836">
            <v>4.3999999999999997E-2</v>
          </cell>
          <cell r="AG1836">
            <v>0.156</v>
          </cell>
          <cell r="AI1836">
            <v>7.9000000000000008E-3</v>
          </cell>
          <cell r="AS1836">
            <v>1.27</v>
          </cell>
          <cell r="AT1836">
            <v>0.67</v>
          </cell>
        </row>
        <row r="1837">
          <cell r="B1837">
            <v>153</v>
          </cell>
          <cell r="E1837" t="str">
            <v>Top</v>
          </cell>
          <cell r="G1837">
            <v>5.2</v>
          </cell>
          <cell r="I1837">
            <v>18</v>
          </cell>
          <cell r="J1837">
            <v>24</v>
          </cell>
          <cell r="K1837">
            <v>2</v>
          </cell>
          <cell r="L1837">
            <v>3</v>
          </cell>
          <cell r="M1837">
            <v>1</v>
          </cell>
          <cell r="Y1837">
            <v>7.29</v>
          </cell>
          <cell r="Z1837">
            <v>137.9</v>
          </cell>
          <cell r="AA1837">
            <v>1.4</v>
          </cell>
          <cell r="AB1837">
            <v>6</v>
          </cell>
          <cell r="AD1837">
            <v>0</v>
          </cell>
          <cell r="AE1837">
            <v>7.0000000000000001E-3</v>
          </cell>
          <cell r="AF1837">
            <v>1.4E-2</v>
          </cell>
          <cell r="AG1837">
            <v>0.184</v>
          </cell>
          <cell r="AI1837">
            <v>8.0000000000000002E-3</v>
          </cell>
          <cell r="AS1837" t="str">
            <v>-</v>
          </cell>
          <cell r="AT1837" t="str">
            <v>-</v>
          </cell>
        </row>
        <row r="1838">
          <cell r="B1838">
            <v>153</v>
          </cell>
          <cell r="E1838" t="str">
            <v>Top</v>
          </cell>
          <cell r="G1838">
            <v>5.9</v>
          </cell>
          <cell r="I1838">
            <v>14</v>
          </cell>
          <cell r="J1838">
            <v>20</v>
          </cell>
          <cell r="K1838">
            <v>2</v>
          </cell>
          <cell r="L1838">
            <v>3</v>
          </cell>
          <cell r="M1838">
            <v>2</v>
          </cell>
          <cell r="Y1838">
            <v>7.16</v>
          </cell>
          <cell r="Z1838">
            <v>105.4</v>
          </cell>
          <cell r="AA1838">
            <v>2</v>
          </cell>
          <cell r="AB1838">
            <v>6</v>
          </cell>
          <cell r="AE1838">
            <v>7.0000000000000001E-3</v>
          </cell>
          <cell r="AF1838">
            <v>1.4E-2</v>
          </cell>
          <cell r="AG1838">
            <v>0.161</v>
          </cell>
          <cell r="AI1838">
            <v>7.4000000000000003E-3</v>
          </cell>
          <cell r="AS1838">
            <v>1.35</v>
          </cell>
          <cell r="AT1838">
            <v>0.5</v>
          </cell>
        </row>
        <row r="1839">
          <cell r="B1839">
            <v>153</v>
          </cell>
          <cell r="E1839" t="str">
            <v>Top</v>
          </cell>
          <cell r="G1839">
            <v>5.85</v>
          </cell>
          <cell r="I1839">
            <v>22</v>
          </cell>
          <cell r="J1839">
            <v>22</v>
          </cell>
          <cell r="K1839">
            <v>1</v>
          </cell>
          <cell r="L1839">
            <v>3</v>
          </cell>
          <cell r="M1839">
            <v>2</v>
          </cell>
          <cell r="Y1839">
            <v>7.22</v>
          </cell>
          <cell r="Z1839">
            <v>147.5</v>
          </cell>
          <cell r="AA1839">
            <v>2.2000000000000002</v>
          </cell>
          <cell r="AB1839">
            <v>5</v>
          </cell>
          <cell r="AC1839">
            <v>44.4</v>
          </cell>
          <cell r="AE1839">
            <v>7.0000000000000001E-3</v>
          </cell>
          <cell r="AF1839">
            <v>1.0999999999999999E-2</v>
          </cell>
          <cell r="AG1839">
            <v>0.21299999999999999</v>
          </cell>
          <cell r="AI1839">
            <v>7.9000000000000008E-3</v>
          </cell>
          <cell r="AS1839">
            <v>1.1200000000000001</v>
          </cell>
          <cell r="AT1839">
            <v>0</v>
          </cell>
        </row>
        <row r="1840">
          <cell r="B1840">
            <v>153</v>
          </cell>
          <cell r="E1840" t="str">
            <v>Top</v>
          </cell>
          <cell r="G1840">
            <v>4.8499999999999996</v>
          </cell>
          <cell r="I1840">
            <v>14</v>
          </cell>
          <cell r="J1840">
            <v>20</v>
          </cell>
          <cell r="K1840">
            <v>2</v>
          </cell>
          <cell r="L1840">
            <v>3</v>
          </cell>
          <cell r="M1840">
            <v>4</v>
          </cell>
          <cell r="Y1840">
            <v>7.21</v>
          </cell>
          <cell r="Z1840">
            <v>173.4</v>
          </cell>
          <cell r="AA1840">
            <v>2.2999999999999998</v>
          </cell>
          <cell r="AB1840">
            <v>5</v>
          </cell>
          <cell r="AE1840">
            <v>7.0000000000000001E-3</v>
          </cell>
          <cell r="AF1840">
            <v>1.9E-2</v>
          </cell>
          <cell r="AG1840">
            <v>0.26700000000000002</v>
          </cell>
          <cell r="AI1840">
            <v>8.6999999999999994E-3</v>
          </cell>
          <cell r="AS1840">
            <v>1.93</v>
          </cell>
          <cell r="AT1840">
            <v>0.43</v>
          </cell>
        </row>
        <row r="1841">
          <cell r="B1841">
            <v>212</v>
          </cell>
          <cell r="E1841" t="str">
            <v>Top</v>
          </cell>
          <cell r="G1841">
            <v>2.85</v>
          </cell>
          <cell r="I1841">
            <v>26</v>
          </cell>
          <cell r="J1841">
            <v>24</v>
          </cell>
          <cell r="K1841">
            <v>1</v>
          </cell>
          <cell r="L1841">
            <v>3</v>
          </cell>
          <cell r="M1841">
            <v>2</v>
          </cell>
          <cell r="Y1841">
            <v>7.55</v>
          </cell>
          <cell r="Z1841">
            <v>187.4</v>
          </cell>
          <cell r="AA1841">
            <v>2.8</v>
          </cell>
          <cell r="AB1841">
            <v>10</v>
          </cell>
          <cell r="AD1841">
            <v>26.7</v>
          </cell>
          <cell r="AE1841">
            <v>7.0000000000000001E-3</v>
          </cell>
          <cell r="AF1841">
            <v>2.5000000000000001E-3</v>
          </cell>
          <cell r="AG1841">
            <v>0.42799999999999999</v>
          </cell>
          <cell r="AI1841">
            <v>1.55E-2</v>
          </cell>
          <cell r="AS1841">
            <v>2.42</v>
          </cell>
          <cell r="AT1841">
            <v>0.31</v>
          </cell>
        </row>
        <row r="1842">
          <cell r="B1842">
            <v>212</v>
          </cell>
          <cell r="E1842" t="str">
            <v>Top</v>
          </cell>
          <cell r="G1842">
            <v>4.75</v>
          </cell>
          <cell r="I1842">
            <v>24</v>
          </cell>
          <cell r="J1842">
            <v>24</v>
          </cell>
          <cell r="K1842">
            <v>3</v>
          </cell>
          <cell r="L1842">
            <v>2</v>
          </cell>
          <cell r="M1842">
            <v>2</v>
          </cell>
          <cell r="Y1842">
            <v>7.04</v>
          </cell>
          <cell r="Z1842">
            <v>175</v>
          </cell>
          <cell r="AA1842">
            <v>2.2999999999999998</v>
          </cell>
          <cell r="AB1842">
            <v>10</v>
          </cell>
          <cell r="AE1842">
            <v>7.0000000000000001E-3</v>
          </cell>
          <cell r="AF1842">
            <v>7.0999999999999994E-2</v>
          </cell>
          <cell r="AG1842">
            <v>0.45900000000000002</v>
          </cell>
          <cell r="AI1842">
            <v>1.61E-2</v>
          </cell>
          <cell r="AS1842">
            <v>2.98</v>
          </cell>
          <cell r="AT1842">
            <v>1.18</v>
          </cell>
        </row>
        <row r="1843">
          <cell r="B1843">
            <v>212</v>
          </cell>
          <cell r="E1843" t="str">
            <v>Top</v>
          </cell>
          <cell r="G1843">
            <v>3.55</v>
          </cell>
          <cell r="I1843">
            <v>22</v>
          </cell>
          <cell r="J1843">
            <v>25</v>
          </cell>
          <cell r="K1843">
            <v>3</v>
          </cell>
          <cell r="L1843">
            <v>2</v>
          </cell>
          <cell r="M1843">
            <v>2</v>
          </cell>
          <cell r="Y1843">
            <v>7.98</v>
          </cell>
          <cell r="Z1843">
            <v>213.5</v>
          </cell>
          <cell r="AA1843">
            <v>3.8</v>
          </cell>
          <cell r="AB1843">
            <v>0.5</v>
          </cell>
          <cell r="AC1843">
            <v>22.3</v>
          </cell>
          <cell r="AE1843">
            <v>7.0000000000000001E-3</v>
          </cell>
          <cell r="AF1843">
            <v>2.7E-2</v>
          </cell>
          <cell r="AG1843">
            <v>0.28399999999999997</v>
          </cell>
          <cell r="AI1843">
            <v>1.3800000000000002E-2</v>
          </cell>
          <cell r="AS1843">
            <v>1.41</v>
          </cell>
          <cell r="AT1843">
            <v>0.56999999999999995</v>
          </cell>
        </row>
        <row r="1844">
          <cell r="B1844">
            <v>212</v>
          </cell>
          <cell r="E1844" t="str">
            <v>Top</v>
          </cell>
          <cell r="G1844">
            <v>2.9</v>
          </cell>
          <cell r="I1844">
            <v>27</v>
          </cell>
          <cell r="J1844">
            <v>24</v>
          </cell>
          <cell r="K1844">
            <v>3</v>
          </cell>
          <cell r="L1844">
            <v>2</v>
          </cell>
          <cell r="M1844">
            <v>3</v>
          </cell>
          <cell r="Y1844">
            <v>7.5</v>
          </cell>
          <cell r="Z1844">
            <v>208.3</v>
          </cell>
          <cell r="AA1844">
            <v>6.1</v>
          </cell>
          <cell r="AB1844">
            <v>9</v>
          </cell>
          <cell r="AE1844">
            <v>7.0000000000000001E-3</v>
          </cell>
          <cell r="AF1844">
            <v>0.192</v>
          </cell>
          <cell r="AG1844">
            <v>0.34300000000000003</v>
          </cell>
          <cell r="AI1844">
            <v>1.7399999999999999E-2</v>
          </cell>
          <cell r="AS1844">
            <v>2.44</v>
          </cell>
          <cell r="AT1844">
            <v>0.79</v>
          </cell>
        </row>
        <row r="1845">
          <cell r="B1845">
            <v>212</v>
          </cell>
          <cell r="E1845" t="str">
            <v>Top</v>
          </cell>
          <cell r="G1845">
            <v>3.15</v>
          </cell>
          <cell r="I1845">
            <v>20</v>
          </cell>
          <cell r="J1845">
            <v>25</v>
          </cell>
          <cell r="K1845">
            <v>2</v>
          </cell>
          <cell r="L1845">
            <v>3</v>
          </cell>
          <cell r="M1845">
            <v>2</v>
          </cell>
          <cell r="Y1845">
            <v>8.15</v>
          </cell>
          <cell r="Z1845">
            <v>220</v>
          </cell>
          <cell r="AA1845">
            <v>3.3</v>
          </cell>
          <cell r="AB1845">
            <v>15</v>
          </cell>
          <cell r="AD1845">
            <v>22.8</v>
          </cell>
          <cell r="AE1845">
            <v>1.4999999999999999E-2</v>
          </cell>
          <cell r="AF1845">
            <v>2.1999999999999999E-2</v>
          </cell>
          <cell r="AG1845">
            <v>0.27200000000000002</v>
          </cell>
          <cell r="AI1845">
            <v>1.67E-2</v>
          </cell>
          <cell r="AS1845">
            <v>2.02</v>
          </cell>
          <cell r="AT1845">
            <v>0.35</v>
          </cell>
        </row>
        <row r="1846">
          <cell r="B1846">
            <v>212</v>
          </cell>
          <cell r="E1846" t="str">
            <v>Top</v>
          </cell>
          <cell r="G1846">
            <v>2.4</v>
          </cell>
          <cell r="I1846">
            <v>19</v>
          </cell>
          <cell r="J1846">
            <v>23</v>
          </cell>
          <cell r="K1846">
            <v>2</v>
          </cell>
          <cell r="L1846">
            <v>2</v>
          </cell>
          <cell r="M1846">
            <v>2</v>
          </cell>
          <cell r="Y1846">
            <v>7.45</v>
          </cell>
          <cell r="Z1846">
            <v>196.6</v>
          </cell>
          <cell r="AA1846">
            <v>4.0999999999999996</v>
          </cell>
          <cell r="AB1846">
            <v>13</v>
          </cell>
          <cell r="AE1846">
            <v>7.0000000000000001E-3</v>
          </cell>
          <cell r="AF1846">
            <v>0.184</v>
          </cell>
          <cell r="AG1846">
            <v>0.48399999999999999</v>
          </cell>
          <cell r="AI1846">
            <v>2.12E-2</v>
          </cell>
          <cell r="AS1846">
            <v>3.4699999999999998</v>
          </cell>
          <cell r="AT1846">
            <v>0</v>
          </cell>
        </row>
        <row r="1847">
          <cell r="B1847">
            <v>212</v>
          </cell>
          <cell r="E1847" t="str">
            <v>Top</v>
          </cell>
          <cell r="G1847">
            <v>2</v>
          </cell>
          <cell r="I1847">
            <v>17</v>
          </cell>
          <cell r="J1847">
            <v>20</v>
          </cell>
          <cell r="K1847">
            <v>2</v>
          </cell>
          <cell r="L1847">
            <v>2</v>
          </cell>
          <cell r="M1847">
            <v>1</v>
          </cell>
          <cell r="Y1847">
            <v>7.49</v>
          </cell>
          <cell r="Z1847">
            <v>228.6</v>
          </cell>
          <cell r="AA1847">
            <v>4.7</v>
          </cell>
          <cell r="AB1847">
            <v>8</v>
          </cell>
          <cell r="AC1847">
            <v>23.5</v>
          </cell>
          <cell r="AE1847">
            <v>7.0000000000000001E-3</v>
          </cell>
          <cell r="AF1847">
            <v>2.7E-2</v>
          </cell>
          <cell r="AG1847">
            <v>0.46600000000000003</v>
          </cell>
          <cell r="AI1847">
            <v>2.1999999999999999E-2</v>
          </cell>
          <cell r="AS1847">
            <v>4.0999999999999996</v>
          </cell>
          <cell r="AT1847">
            <v>0</v>
          </cell>
        </row>
        <row r="1848">
          <cell r="B1848">
            <v>212</v>
          </cell>
          <cell r="E1848" t="str">
            <v>Top</v>
          </cell>
          <cell r="G1848">
            <v>3.6</v>
          </cell>
          <cell r="I1848">
            <v>21</v>
          </cell>
          <cell r="J1848">
            <v>21</v>
          </cell>
          <cell r="K1848">
            <v>2</v>
          </cell>
          <cell r="L1848">
            <v>2</v>
          </cell>
          <cell r="M1848">
            <v>1</v>
          </cell>
          <cell r="Y1848">
            <v>8.32</v>
          </cell>
          <cell r="Z1848">
            <v>160.69999999999999</v>
          </cell>
          <cell r="AA1848">
            <v>2.4</v>
          </cell>
          <cell r="AB1848">
            <v>6</v>
          </cell>
          <cell r="AE1848">
            <v>7.0000000000000001E-3</v>
          </cell>
          <cell r="AF1848">
            <v>0.04</v>
          </cell>
          <cell r="AG1848">
            <v>0.51300000000000001</v>
          </cell>
          <cell r="AI1848">
            <v>4.4999999999999999E-4</v>
          </cell>
          <cell r="AS1848">
            <v>1.57</v>
          </cell>
          <cell r="AT1848">
            <v>0.26</v>
          </cell>
        </row>
        <row r="1849">
          <cell r="B1849">
            <v>212</v>
          </cell>
          <cell r="AS1849">
            <v>886.75</v>
          </cell>
          <cell r="AT1849">
            <v>830.00000000000011</v>
          </cell>
        </row>
        <row r="1850">
          <cell r="B1850">
            <v>212</v>
          </cell>
          <cell r="AS1850">
            <v>1417</v>
          </cell>
          <cell r="AT1850">
            <v>1401.75</v>
          </cell>
        </row>
        <row r="1851">
          <cell r="B1851">
            <v>154</v>
          </cell>
          <cell r="E1851" t="str">
            <v>Top</v>
          </cell>
          <cell r="G1851">
            <v>1.75</v>
          </cell>
          <cell r="J1851">
            <v>20</v>
          </cell>
          <cell r="K1851">
            <v>2</v>
          </cell>
          <cell r="L1851">
            <v>1</v>
          </cell>
          <cell r="M1851">
            <v>2</v>
          </cell>
          <cell r="Y1851">
            <v>7.69</v>
          </cell>
          <cell r="Z1851">
            <v>30</v>
          </cell>
          <cell r="AA1851">
            <v>1.8</v>
          </cell>
          <cell r="AB1851">
            <v>29</v>
          </cell>
          <cell r="AD1851">
            <v>2.0699999999999998</v>
          </cell>
          <cell r="AE1851">
            <v>7.0000000000000001E-3</v>
          </cell>
          <cell r="AF1851">
            <v>2.5000000000000001E-3</v>
          </cell>
          <cell r="AG1851">
            <v>0.26600000000000001</v>
          </cell>
          <cell r="AI1851">
            <v>9.9000000000000008E-3</v>
          </cell>
          <cell r="AS1851">
            <v>4.07</v>
          </cell>
          <cell r="AT1851">
            <v>0.16</v>
          </cell>
        </row>
        <row r="1852">
          <cell r="B1852">
            <v>154</v>
          </cell>
          <cell r="E1852" t="str">
            <v>Top</v>
          </cell>
          <cell r="G1852">
            <v>2</v>
          </cell>
          <cell r="I1852">
            <v>30</v>
          </cell>
          <cell r="J1852">
            <v>23</v>
          </cell>
          <cell r="K1852">
            <v>2</v>
          </cell>
          <cell r="L1852">
            <v>3</v>
          </cell>
          <cell r="M1852">
            <v>2</v>
          </cell>
          <cell r="Y1852">
            <v>7.19</v>
          </cell>
          <cell r="Z1852">
            <v>53.4</v>
          </cell>
          <cell r="AA1852">
            <v>1.6</v>
          </cell>
          <cell r="AB1852">
            <v>25</v>
          </cell>
          <cell r="AE1852">
            <v>7.0000000000000001E-3</v>
          </cell>
          <cell r="AF1852">
            <v>0.11899999999999999</v>
          </cell>
          <cell r="AG1852">
            <v>0.22500000000000001</v>
          </cell>
          <cell r="AI1852">
            <v>8.4000000000000012E-3</v>
          </cell>
          <cell r="AS1852">
            <v>4.09</v>
          </cell>
          <cell r="AT1852">
            <v>0.42</v>
          </cell>
        </row>
        <row r="1853">
          <cell r="B1853">
            <v>154</v>
          </cell>
          <cell r="E1853" t="str">
            <v>Top</v>
          </cell>
          <cell r="G1853">
            <v>2.1</v>
          </cell>
          <cell r="I1853">
            <v>26</v>
          </cell>
          <cell r="J1853">
            <v>25</v>
          </cell>
          <cell r="K1853">
            <v>2</v>
          </cell>
          <cell r="L1853">
            <v>3</v>
          </cell>
          <cell r="M1853">
            <v>2</v>
          </cell>
          <cell r="Y1853">
            <v>7.21</v>
          </cell>
          <cell r="Z1853">
            <v>49.5</v>
          </cell>
          <cell r="AA1853">
            <v>2.2999999999999998</v>
          </cell>
          <cell r="AB1853">
            <v>25</v>
          </cell>
          <cell r="AC1853">
            <v>13.2</v>
          </cell>
          <cell r="AE1853">
            <v>1.6E-2</v>
          </cell>
          <cell r="AF1853">
            <v>3.1E-2</v>
          </cell>
          <cell r="AG1853">
            <v>0.45100000000000001</v>
          </cell>
          <cell r="AI1853">
            <v>7.6E-3</v>
          </cell>
          <cell r="AS1853">
            <v>3.53</v>
          </cell>
          <cell r="AT1853">
            <v>0</v>
          </cell>
        </row>
        <row r="1854">
          <cell r="B1854">
            <v>154</v>
          </cell>
          <cell r="E1854" t="str">
            <v>Top</v>
          </cell>
          <cell r="G1854">
            <v>2.2999999999999998</v>
          </cell>
          <cell r="I1854">
            <v>25</v>
          </cell>
          <cell r="J1854">
            <v>23</v>
          </cell>
          <cell r="K1854">
            <v>2</v>
          </cell>
          <cell r="L1854">
            <v>3</v>
          </cell>
          <cell r="M1854">
            <v>2</v>
          </cell>
          <cell r="Y1854">
            <v>6.97</v>
          </cell>
          <cell r="Z1854">
            <v>53.5</v>
          </cell>
          <cell r="AA1854">
            <v>3.9</v>
          </cell>
          <cell r="AB1854">
            <v>25</v>
          </cell>
          <cell r="AE1854">
            <v>1.7000000000000001E-2</v>
          </cell>
          <cell r="AF1854">
            <v>1.2E-2</v>
          </cell>
          <cell r="AG1854">
            <v>0.38300000000000001</v>
          </cell>
          <cell r="AI1854">
            <v>9.1999999999999998E-3</v>
          </cell>
          <cell r="AS1854">
            <v>4.33</v>
          </cell>
          <cell r="AT1854">
            <v>0</v>
          </cell>
        </row>
        <row r="1855">
          <cell r="B1855">
            <v>154</v>
          </cell>
          <cell r="E1855" t="str">
            <v>Top</v>
          </cell>
          <cell r="G1855">
            <v>1.95</v>
          </cell>
          <cell r="I1855">
            <v>22</v>
          </cell>
          <cell r="J1855">
            <v>24</v>
          </cell>
          <cell r="K1855">
            <v>3</v>
          </cell>
          <cell r="L1855">
            <v>3</v>
          </cell>
          <cell r="M1855">
            <v>2</v>
          </cell>
          <cell r="Y1855">
            <v>7.42</v>
          </cell>
          <cell r="Z1855">
            <v>45.7</v>
          </cell>
          <cell r="AA1855">
            <v>3.2</v>
          </cell>
          <cell r="AB1855">
            <v>15</v>
          </cell>
          <cell r="AD1855">
            <v>0</v>
          </cell>
          <cell r="AE1855">
            <v>7.0000000000000001E-3</v>
          </cell>
          <cell r="AF1855">
            <v>8.2000000000000003E-2</v>
          </cell>
          <cell r="AG1855">
            <v>0.307</v>
          </cell>
          <cell r="AI1855">
            <v>5.9000000000000007E-3</v>
          </cell>
          <cell r="AS1855">
            <v>2.72</v>
          </cell>
          <cell r="AT1855">
            <v>0</v>
          </cell>
        </row>
        <row r="1856">
          <cell r="B1856">
            <v>154</v>
          </cell>
          <cell r="E1856" t="str">
            <v>Top</v>
          </cell>
          <cell r="G1856">
            <v>2</v>
          </cell>
          <cell r="I1856">
            <v>17</v>
          </cell>
          <cell r="J1856">
            <v>22</v>
          </cell>
          <cell r="K1856">
            <v>2</v>
          </cell>
          <cell r="L1856">
            <v>3</v>
          </cell>
          <cell r="M1856">
            <v>2</v>
          </cell>
          <cell r="Y1856">
            <v>7.54</v>
          </cell>
          <cell r="Z1856">
            <v>43.8</v>
          </cell>
          <cell r="AA1856">
            <v>1.7</v>
          </cell>
          <cell r="AB1856">
            <v>21</v>
          </cell>
          <cell r="AE1856">
            <v>7.0000000000000001E-3</v>
          </cell>
          <cell r="AF1856">
            <v>1.6E-2</v>
          </cell>
          <cell r="AG1856">
            <v>0.187</v>
          </cell>
          <cell r="AI1856">
            <v>6.4999999999999997E-3</v>
          </cell>
          <cell r="AS1856">
            <v>2.97</v>
          </cell>
          <cell r="AT1856">
            <v>0.2</v>
          </cell>
        </row>
        <row r="1857">
          <cell r="B1857">
            <v>154</v>
          </cell>
          <cell r="E1857" t="str">
            <v>Top</v>
          </cell>
          <cell r="G1857">
            <v>1.95</v>
          </cell>
          <cell r="I1857">
            <v>23</v>
          </cell>
          <cell r="J1857">
            <v>19</v>
          </cell>
          <cell r="K1857">
            <v>3</v>
          </cell>
          <cell r="L1857">
            <v>3</v>
          </cell>
          <cell r="M1857">
            <v>2</v>
          </cell>
          <cell r="Y1857">
            <v>8.11</v>
          </cell>
          <cell r="Z1857">
            <v>38.200000000000003</v>
          </cell>
          <cell r="AA1857">
            <v>1.9</v>
          </cell>
          <cell r="AB1857">
            <v>20</v>
          </cell>
          <cell r="AC1857">
            <v>58.9</v>
          </cell>
          <cell r="AE1857">
            <v>7.0000000000000001E-3</v>
          </cell>
          <cell r="AF1857">
            <v>1.2E-2</v>
          </cell>
          <cell r="AG1857">
            <v>0.25</v>
          </cell>
          <cell r="AI1857">
            <v>6.6E-3</v>
          </cell>
          <cell r="AS1857">
            <v>3.2100000000000004</v>
          </cell>
          <cell r="AT1857">
            <v>0</v>
          </cell>
        </row>
        <row r="1858">
          <cell r="B1858">
            <v>154</v>
          </cell>
          <cell r="E1858" t="str">
            <v>Top</v>
          </cell>
          <cell r="G1858">
            <v>1.9</v>
          </cell>
          <cell r="I1858">
            <v>26</v>
          </cell>
          <cell r="J1858">
            <v>22</v>
          </cell>
          <cell r="K1858">
            <v>3</v>
          </cell>
          <cell r="L1858">
            <v>3</v>
          </cell>
          <cell r="M1858">
            <v>2</v>
          </cell>
          <cell r="Y1858">
            <v>7.53</v>
          </cell>
          <cell r="Z1858">
            <v>25.3</v>
          </cell>
          <cell r="AA1858">
            <v>2.1</v>
          </cell>
          <cell r="AB1858">
            <v>16</v>
          </cell>
          <cell r="AE1858">
            <v>7.0000000000000001E-3</v>
          </cell>
          <cell r="AF1858">
            <v>2.1999999999999999E-2</v>
          </cell>
          <cell r="AG1858">
            <v>0.25900000000000001</v>
          </cell>
          <cell r="AI1858">
            <v>6.3E-3</v>
          </cell>
          <cell r="AS1858">
            <v>1.81</v>
          </cell>
          <cell r="AT1858">
            <v>0.05</v>
          </cell>
        </row>
        <row r="1859">
          <cell r="B1859">
            <v>213</v>
          </cell>
          <cell r="E1859" t="str">
            <v>Top</v>
          </cell>
          <cell r="G1859">
            <v>2.7</v>
          </cell>
          <cell r="I1859">
            <v>30</v>
          </cell>
          <cell r="J1859">
            <v>28</v>
          </cell>
          <cell r="K1859">
            <v>2</v>
          </cell>
          <cell r="L1859">
            <v>3</v>
          </cell>
          <cell r="M1859">
            <v>1</v>
          </cell>
          <cell r="Y1859">
            <v>7.36</v>
          </cell>
          <cell r="Z1859">
            <v>378.9</v>
          </cell>
          <cell r="AA1859">
            <v>0</v>
          </cell>
          <cell r="AB1859">
            <v>14</v>
          </cell>
          <cell r="AD1859">
            <v>30.8</v>
          </cell>
          <cell r="AE1859">
            <v>2.3E-2</v>
          </cell>
          <cell r="AF1859">
            <v>4.2999999999999997E-2</v>
          </cell>
          <cell r="AG1859">
            <v>0.67900000000000005</v>
          </cell>
          <cell r="AI1859">
            <v>1.7999999999999999E-2</v>
          </cell>
          <cell r="AS1859">
            <v>0.55000000000000004</v>
          </cell>
          <cell r="AT1859">
            <v>0.32</v>
          </cell>
        </row>
        <row r="1860">
          <cell r="B1860">
            <v>213</v>
          </cell>
          <cell r="E1860" t="str">
            <v>Top</v>
          </cell>
          <cell r="G1860">
            <v>3.35</v>
          </cell>
          <cell r="I1860">
            <v>28</v>
          </cell>
          <cell r="J1860">
            <v>28</v>
          </cell>
          <cell r="K1860">
            <v>3</v>
          </cell>
          <cell r="L1860">
            <v>3</v>
          </cell>
          <cell r="M1860">
            <v>2</v>
          </cell>
          <cell r="Y1860">
            <v>7.34</v>
          </cell>
          <cell r="Z1860">
            <v>372</v>
          </cell>
          <cell r="AA1860">
            <v>0</v>
          </cell>
          <cell r="AB1860">
            <v>13</v>
          </cell>
          <cell r="AE1860">
            <v>0.04</v>
          </cell>
          <cell r="AF1860">
            <v>0.04</v>
          </cell>
          <cell r="AG1860">
            <v>0.78700000000000003</v>
          </cell>
          <cell r="AI1860">
            <v>2.0300000000000002E-2</v>
          </cell>
          <cell r="AS1860">
            <v>1.02</v>
          </cell>
          <cell r="AT1860">
            <v>0.55000000000000004</v>
          </cell>
        </row>
        <row r="1861">
          <cell r="B1861">
            <v>213</v>
          </cell>
          <cell r="E1861" t="str">
            <v>Top</v>
          </cell>
          <cell r="G1861">
            <v>5.9</v>
          </cell>
          <cell r="I1861">
            <v>24</v>
          </cell>
          <cell r="J1861">
            <v>24</v>
          </cell>
          <cell r="K1861">
            <v>2</v>
          </cell>
          <cell r="L1861">
            <v>3</v>
          </cell>
          <cell r="M1861">
            <v>3</v>
          </cell>
          <cell r="Y1861">
            <v>7.22</v>
          </cell>
          <cell r="Z1861">
            <v>394.1</v>
          </cell>
          <cell r="AA1861">
            <v>0.1</v>
          </cell>
          <cell r="AB1861">
            <v>14</v>
          </cell>
          <cell r="AC1861">
            <v>52.4</v>
          </cell>
          <cell r="AE1861">
            <v>3.1E-2</v>
          </cell>
          <cell r="AF1861">
            <v>0.03</v>
          </cell>
          <cell r="AG1861">
            <v>0.57099999999999995</v>
          </cell>
          <cell r="AI1861">
            <v>2.07E-2</v>
          </cell>
          <cell r="AS1861">
            <v>9.76</v>
          </cell>
          <cell r="AT1861">
            <v>6.22</v>
          </cell>
        </row>
        <row r="1862">
          <cell r="B1862">
            <v>213</v>
          </cell>
          <cell r="E1862" t="str">
            <v>Top</v>
          </cell>
          <cell r="G1862">
            <v>2</v>
          </cell>
          <cell r="I1862">
            <v>27</v>
          </cell>
          <cell r="J1862">
            <v>25</v>
          </cell>
          <cell r="K1862">
            <v>2</v>
          </cell>
          <cell r="L1862">
            <v>3</v>
          </cell>
          <cell r="M1862">
            <v>1</v>
          </cell>
          <cell r="Y1862">
            <v>7.44</v>
          </cell>
          <cell r="Z1862">
            <v>371.1</v>
          </cell>
          <cell r="AA1862">
            <v>4.7</v>
          </cell>
          <cell r="AB1862">
            <v>15</v>
          </cell>
          <cell r="AE1862">
            <v>7.0000000000000001E-3</v>
          </cell>
          <cell r="AF1862">
            <v>1.7999999999999999E-2</v>
          </cell>
          <cell r="AG1862">
            <v>0.45600000000000002</v>
          </cell>
          <cell r="AI1862">
            <v>1.8699999999999998E-2</v>
          </cell>
          <cell r="AS1862">
            <v>4.59</v>
          </cell>
          <cell r="AT1862">
            <v>0.82</v>
          </cell>
        </row>
        <row r="1863">
          <cell r="B1863">
            <v>213</v>
          </cell>
          <cell r="E1863" t="str">
            <v>Top</v>
          </cell>
          <cell r="G1863">
            <v>3.05</v>
          </cell>
          <cell r="I1863">
            <v>24</v>
          </cell>
          <cell r="J1863">
            <v>25</v>
          </cell>
          <cell r="K1863">
            <v>2</v>
          </cell>
          <cell r="L1863">
            <v>3</v>
          </cell>
          <cell r="M1863">
            <v>1</v>
          </cell>
          <cell r="Y1863">
            <v>7.97</v>
          </cell>
          <cell r="Z1863">
            <v>374</v>
          </cell>
          <cell r="AA1863">
            <v>3.2</v>
          </cell>
          <cell r="AB1863">
            <v>10</v>
          </cell>
          <cell r="AD1863">
            <v>34.5</v>
          </cell>
          <cell r="AE1863">
            <v>5.1999999999999998E-2</v>
          </cell>
          <cell r="AF1863">
            <v>3.7999999999999999E-2</v>
          </cell>
          <cell r="AG1863">
            <v>0.32600000000000001</v>
          </cell>
          <cell r="AI1863">
            <v>1.2699999999999999E-2</v>
          </cell>
          <cell r="AS1863">
            <v>1.57</v>
          </cell>
          <cell r="AT1863">
            <v>0.5</v>
          </cell>
        </row>
        <row r="1864">
          <cell r="B1864">
            <v>213</v>
          </cell>
          <cell r="E1864" t="str">
            <v>Top</v>
          </cell>
          <cell r="G1864">
            <v>2.35</v>
          </cell>
          <cell r="I1864">
            <v>16</v>
          </cell>
          <cell r="J1864">
            <v>19</v>
          </cell>
          <cell r="K1864">
            <v>2</v>
          </cell>
          <cell r="L1864">
            <v>3</v>
          </cell>
          <cell r="M1864">
            <v>1</v>
          </cell>
          <cell r="Y1864">
            <v>7.63</v>
          </cell>
          <cell r="Z1864">
            <v>388.6</v>
          </cell>
          <cell r="AA1864">
            <v>11.2</v>
          </cell>
          <cell r="AB1864">
            <v>9</v>
          </cell>
          <cell r="AE1864">
            <v>3.3000000000000002E-2</v>
          </cell>
          <cell r="AF1864">
            <v>9.6000000000000002E-2</v>
          </cell>
          <cell r="AG1864">
            <v>0.47099999999999997</v>
          </cell>
          <cell r="AI1864">
            <v>1.6300000000000002E-2</v>
          </cell>
          <cell r="AS1864">
            <v>6.9</v>
          </cell>
          <cell r="AT1864">
            <v>4.09</v>
          </cell>
        </row>
        <row r="1865">
          <cell r="B1865">
            <v>213</v>
          </cell>
          <cell r="E1865" t="str">
            <v>Top</v>
          </cell>
          <cell r="G1865">
            <v>2.4500000000000002</v>
          </cell>
          <cell r="I1865">
            <v>26</v>
          </cell>
          <cell r="J1865">
            <v>22</v>
          </cell>
          <cell r="K1865">
            <v>2</v>
          </cell>
          <cell r="L1865">
            <v>3</v>
          </cell>
          <cell r="M1865">
            <v>2</v>
          </cell>
          <cell r="Y1865">
            <v>7.51</v>
          </cell>
          <cell r="Z1865">
            <v>390</v>
          </cell>
          <cell r="AA1865">
            <v>8.9</v>
          </cell>
          <cell r="AB1865">
            <v>11</v>
          </cell>
          <cell r="AC1865">
            <v>56.1</v>
          </cell>
          <cell r="AE1865">
            <v>0.06</v>
          </cell>
          <cell r="AF1865">
            <v>0.113</v>
          </cell>
          <cell r="AG1865">
            <v>0.503</v>
          </cell>
          <cell r="AI1865">
            <v>2.0399999999999998E-2</v>
          </cell>
          <cell r="AS1865">
            <v>5.67</v>
          </cell>
          <cell r="AT1865">
            <v>4.2699999999999996</v>
          </cell>
        </row>
        <row r="1866">
          <cell r="B1866">
            <v>213</v>
          </cell>
          <cell r="E1866" t="str">
            <v>Top</v>
          </cell>
          <cell r="G1866">
            <v>1.65</v>
          </cell>
          <cell r="I1866">
            <v>13</v>
          </cell>
          <cell r="J1866">
            <v>19</v>
          </cell>
          <cell r="K1866">
            <v>2</v>
          </cell>
          <cell r="L1866">
            <v>3</v>
          </cell>
          <cell r="M1866">
            <v>2</v>
          </cell>
          <cell r="Y1866">
            <v>8.02</v>
          </cell>
          <cell r="Z1866">
            <v>271.3</v>
          </cell>
          <cell r="AA1866">
            <v>13.2</v>
          </cell>
          <cell r="AB1866">
            <v>13</v>
          </cell>
          <cell r="AE1866">
            <v>1.7000000000000001E-2</v>
          </cell>
          <cell r="AF1866">
            <v>3.5000000000000003E-2</v>
          </cell>
          <cell r="AG1866">
            <v>0.54100000000000004</v>
          </cell>
          <cell r="AI1866">
            <v>2.1299999999999999E-2</v>
          </cell>
          <cell r="AS1866">
            <v>13.8</v>
          </cell>
          <cell r="AT1866">
            <v>10.33</v>
          </cell>
        </row>
        <row r="1867">
          <cell r="B1867">
            <v>75</v>
          </cell>
          <cell r="E1867" t="str">
            <v>Top</v>
          </cell>
          <cell r="G1867">
            <v>5.0999999999999996</v>
          </cell>
          <cell r="I1867">
            <v>24</v>
          </cell>
          <cell r="J1867">
            <v>19</v>
          </cell>
          <cell r="K1867">
            <v>2</v>
          </cell>
          <cell r="L1867">
            <v>2</v>
          </cell>
          <cell r="M1867">
            <v>2</v>
          </cell>
          <cell r="Y1867">
            <v>7.37</v>
          </cell>
          <cell r="Z1867">
            <v>251</v>
          </cell>
          <cell r="AA1867">
            <v>1.9</v>
          </cell>
          <cell r="AB1867">
            <v>5</v>
          </cell>
          <cell r="AD1867">
            <v>32</v>
          </cell>
          <cell r="AE1867">
            <v>1.8949999999999998E-2</v>
          </cell>
          <cell r="AF1867">
            <v>2.8000000000000001E-2</v>
          </cell>
          <cell r="AG1867">
            <v>0.36099999999999999</v>
          </cell>
          <cell r="AI1867">
            <v>8.199999999999999E-3</v>
          </cell>
          <cell r="AS1867">
            <v>0.85</v>
          </cell>
          <cell r="AT1867">
            <v>0.28000000000000003</v>
          </cell>
        </row>
        <row r="1868">
          <cell r="B1868">
            <v>75</v>
          </cell>
          <cell r="E1868" t="str">
            <v>Top</v>
          </cell>
          <cell r="G1868">
            <v>5.15</v>
          </cell>
          <cell r="I1868">
            <v>24</v>
          </cell>
          <cell r="J1868">
            <v>20</v>
          </cell>
          <cell r="K1868">
            <v>2</v>
          </cell>
          <cell r="L1868">
            <v>2</v>
          </cell>
          <cell r="M1868">
            <v>2</v>
          </cell>
          <cell r="Y1868">
            <v>7.59</v>
          </cell>
          <cell r="Z1868">
            <v>225.2</v>
          </cell>
          <cell r="AA1868">
            <v>2.5</v>
          </cell>
          <cell r="AB1868">
            <v>5</v>
          </cell>
          <cell r="AE1868">
            <v>7.0000000000000001E-3</v>
          </cell>
          <cell r="AF1868">
            <v>2.5000000000000001E-2</v>
          </cell>
          <cell r="AG1868">
            <v>0.42699999999999999</v>
          </cell>
          <cell r="AI1868">
            <v>1.2500000000000001E-2</v>
          </cell>
          <cell r="AS1868">
            <v>2.66</v>
          </cell>
          <cell r="AT1868">
            <v>0</v>
          </cell>
        </row>
        <row r="1869">
          <cell r="B1869">
            <v>75</v>
          </cell>
          <cell r="E1869" t="str">
            <v>Top</v>
          </cell>
          <cell r="G1869">
            <v>4.4000000000000004</v>
          </cell>
          <cell r="I1869">
            <v>20</v>
          </cell>
          <cell r="J1869">
            <v>23</v>
          </cell>
          <cell r="K1869">
            <v>2</v>
          </cell>
          <cell r="L1869">
            <v>3</v>
          </cell>
          <cell r="M1869">
            <v>2</v>
          </cell>
          <cell r="Y1869">
            <v>7.64</v>
          </cell>
          <cell r="Z1869">
            <v>261.60000000000002</v>
          </cell>
          <cell r="AA1869">
            <v>0.1</v>
          </cell>
          <cell r="AB1869">
            <v>5</v>
          </cell>
          <cell r="AC1869">
            <v>22.3</v>
          </cell>
          <cell r="AE1869">
            <v>7.0000000000000001E-3</v>
          </cell>
          <cell r="AF1869">
            <v>2.5000000000000001E-3</v>
          </cell>
          <cell r="AG1869">
            <v>0.53700000000000003</v>
          </cell>
          <cell r="AI1869">
            <v>1.2500000000000001E-2</v>
          </cell>
          <cell r="AS1869">
            <v>2.95</v>
          </cell>
          <cell r="AT1869">
            <v>0</v>
          </cell>
        </row>
        <row r="1870">
          <cell r="B1870">
            <v>75</v>
          </cell>
          <cell r="E1870" t="str">
            <v>Top</v>
          </cell>
          <cell r="G1870">
            <v>3.95</v>
          </cell>
          <cell r="I1870">
            <v>20</v>
          </cell>
          <cell r="J1870">
            <v>23</v>
          </cell>
          <cell r="K1870">
            <v>2</v>
          </cell>
          <cell r="L1870">
            <v>3</v>
          </cell>
          <cell r="M1870">
            <v>2</v>
          </cell>
          <cell r="Y1870">
            <v>7.58</v>
          </cell>
          <cell r="Z1870">
            <v>260.89999999999998</v>
          </cell>
          <cell r="AA1870">
            <v>4.4000000000000004</v>
          </cell>
          <cell r="AB1870">
            <v>5</v>
          </cell>
          <cell r="AE1870">
            <v>4.9000000000000002E-2</v>
          </cell>
          <cell r="AF1870">
            <v>3.2000000000000001E-2</v>
          </cell>
          <cell r="AG1870">
            <v>0.44400000000000001</v>
          </cell>
          <cell r="AI1870">
            <v>1.3800000000000002E-2</v>
          </cell>
          <cell r="AS1870">
            <v>4</v>
          </cell>
          <cell r="AT1870">
            <v>0</v>
          </cell>
        </row>
        <row r="1871">
          <cell r="B1871">
            <v>75</v>
          </cell>
          <cell r="E1871" t="str">
            <v>Top</v>
          </cell>
          <cell r="G1871">
            <v>4.3499999999999996</v>
          </cell>
          <cell r="I1871">
            <v>22</v>
          </cell>
          <cell r="J1871">
            <v>24</v>
          </cell>
          <cell r="K1871">
            <v>2</v>
          </cell>
          <cell r="L1871">
            <v>3</v>
          </cell>
          <cell r="M1871">
            <v>2</v>
          </cell>
          <cell r="Y1871">
            <v>7.76</v>
          </cell>
          <cell r="Z1871">
            <v>213.5</v>
          </cell>
          <cell r="AA1871">
            <v>3.2</v>
          </cell>
          <cell r="AB1871">
            <v>2</v>
          </cell>
          <cell r="AD1871">
            <v>25.5</v>
          </cell>
          <cell r="AE1871">
            <v>7.0000000000000001E-3</v>
          </cell>
          <cell r="AF1871">
            <v>1.4999999999999999E-2</v>
          </cell>
          <cell r="AG1871">
            <v>0.52900000000000003</v>
          </cell>
          <cell r="AI1871">
            <v>1.1900000000000001E-2</v>
          </cell>
          <cell r="AS1871">
            <v>4.28</v>
          </cell>
          <cell r="AT1871">
            <v>0</v>
          </cell>
        </row>
        <row r="1872">
          <cell r="B1872">
            <v>75</v>
          </cell>
          <cell r="E1872" t="str">
            <v>Top</v>
          </cell>
          <cell r="G1872">
            <v>4.5999999999999996</v>
          </cell>
          <cell r="I1872">
            <v>18</v>
          </cell>
          <cell r="J1872">
            <v>22</v>
          </cell>
          <cell r="K1872">
            <v>2</v>
          </cell>
          <cell r="L1872">
            <v>3</v>
          </cell>
          <cell r="M1872">
            <v>1</v>
          </cell>
          <cell r="Y1872">
            <v>7.79</v>
          </cell>
          <cell r="Z1872">
            <v>225.7</v>
          </cell>
          <cell r="AA1872">
            <v>1.5</v>
          </cell>
          <cell r="AB1872">
            <v>7</v>
          </cell>
          <cell r="AE1872">
            <v>7.0000000000000001E-3</v>
          </cell>
          <cell r="AF1872">
            <v>4.1000000000000002E-2</v>
          </cell>
          <cell r="AG1872">
            <v>0.27900000000000003</v>
          </cell>
          <cell r="AI1872">
            <v>1.06E-2</v>
          </cell>
          <cell r="AS1872">
            <v>2.6</v>
          </cell>
          <cell r="AT1872">
            <v>0.45</v>
          </cell>
        </row>
        <row r="1873">
          <cell r="B1873">
            <v>75</v>
          </cell>
          <cell r="E1873" t="str">
            <v>Top</v>
          </cell>
          <cell r="G1873">
            <v>5</v>
          </cell>
          <cell r="I1873">
            <v>22</v>
          </cell>
          <cell r="J1873">
            <v>23</v>
          </cell>
          <cell r="K1873">
            <v>2</v>
          </cell>
          <cell r="L1873">
            <v>3</v>
          </cell>
          <cell r="M1873">
            <v>2</v>
          </cell>
          <cell r="Y1873">
            <v>6.83</v>
          </cell>
          <cell r="Z1873">
            <v>253.9</v>
          </cell>
          <cell r="AA1873">
            <v>1.4</v>
          </cell>
          <cell r="AB1873">
            <v>5</v>
          </cell>
          <cell r="AC1873">
            <v>33.5</v>
          </cell>
          <cell r="AE1873">
            <v>7.0000000000000001E-3</v>
          </cell>
          <cell r="AF1873">
            <v>3.7999999999999999E-2</v>
          </cell>
          <cell r="AG1873">
            <v>0.35699999999999998</v>
          </cell>
          <cell r="AI1873">
            <v>1.3800000000000002E-2</v>
          </cell>
          <cell r="AS1873">
            <v>1.76</v>
          </cell>
          <cell r="AT1873">
            <v>0.32</v>
          </cell>
        </row>
        <row r="1874">
          <cell r="B1874">
            <v>75</v>
          </cell>
          <cell r="E1874" t="str">
            <v>Top</v>
          </cell>
          <cell r="G1874">
            <v>6.3</v>
          </cell>
          <cell r="I1874">
            <v>18</v>
          </cell>
          <cell r="J1874">
            <v>19</v>
          </cell>
          <cell r="K1874">
            <v>2</v>
          </cell>
          <cell r="L1874">
            <v>3</v>
          </cell>
          <cell r="M1874">
            <v>2</v>
          </cell>
          <cell r="Y1874">
            <v>7.79</v>
          </cell>
          <cell r="Z1874">
            <v>262.5</v>
          </cell>
          <cell r="AA1874">
            <v>10.6</v>
          </cell>
          <cell r="AB1874">
            <v>6</v>
          </cell>
          <cell r="AE1874">
            <v>7.0000000000000001E-3</v>
          </cell>
          <cell r="AF1874">
            <v>2.1999999999999999E-2</v>
          </cell>
          <cell r="AG1874">
            <v>0.34899999999999998</v>
          </cell>
          <cell r="AI1874">
            <v>2.1399999999999999E-2</v>
          </cell>
          <cell r="AS1874">
            <v>12.200000000000001</v>
          </cell>
          <cell r="AT1874">
            <v>3.9</v>
          </cell>
        </row>
        <row r="1875">
          <cell r="B1875">
            <v>75</v>
          </cell>
          <cell r="AS1875">
            <v>1076.25</v>
          </cell>
          <cell r="AT1875">
            <v>396.25</v>
          </cell>
        </row>
        <row r="1876">
          <cell r="B1876">
            <v>181</v>
          </cell>
          <cell r="E1876" t="str">
            <v>Top</v>
          </cell>
          <cell r="G1876">
            <v>5.7</v>
          </cell>
          <cell r="I1876">
            <v>27</v>
          </cell>
          <cell r="J1876">
            <v>24</v>
          </cell>
          <cell r="Y1876">
            <v>8.6199999999999992</v>
          </cell>
          <cell r="Z1876">
            <v>39</v>
          </cell>
          <cell r="AA1876">
            <v>0.5</v>
          </cell>
          <cell r="AB1876">
            <v>10</v>
          </cell>
          <cell r="AD1876">
            <v>1.68</v>
          </cell>
          <cell r="AE1876">
            <v>7.0000000000000001E-3</v>
          </cell>
          <cell r="AF1876">
            <v>2.5000000000000001E-3</v>
          </cell>
          <cell r="AG1876">
            <v>0.53500000000000003</v>
          </cell>
          <cell r="AI1876">
            <v>1.0699999999999999E-2</v>
          </cell>
          <cell r="AS1876">
            <v>1.87</v>
          </cell>
          <cell r="AT1876">
            <v>1.0900000000000001</v>
          </cell>
        </row>
        <row r="1877">
          <cell r="B1877">
            <v>181</v>
          </cell>
          <cell r="E1877" t="str">
            <v>Top</v>
          </cell>
          <cell r="G1877">
            <v>4.5</v>
          </cell>
          <cell r="I1877">
            <v>26</v>
          </cell>
          <cell r="J1877">
            <v>8</v>
          </cell>
          <cell r="K1877">
            <v>2</v>
          </cell>
          <cell r="L1877">
            <v>3</v>
          </cell>
          <cell r="M1877">
            <v>2</v>
          </cell>
          <cell r="Y1877">
            <v>7.86</v>
          </cell>
          <cell r="Z1877">
            <v>34.5</v>
          </cell>
          <cell r="AA1877">
            <v>1.6</v>
          </cell>
          <cell r="AB1877">
            <v>9</v>
          </cell>
          <cell r="AE1877">
            <v>7.0000000000000001E-3</v>
          </cell>
          <cell r="AF1877">
            <v>7.0000000000000001E-3</v>
          </cell>
          <cell r="AG1877">
            <v>0.39700000000000002</v>
          </cell>
          <cell r="AI1877">
            <v>5.5999999999999999E-3</v>
          </cell>
          <cell r="AS1877">
            <v>2.09</v>
          </cell>
          <cell r="AT1877">
            <v>1.1100000000000001</v>
          </cell>
        </row>
        <row r="1878">
          <cell r="B1878">
            <v>181</v>
          </cell>
          <cell r="E1878" t="str">
            <v>Top</v>
          </cell>
          <cell r="G1878">
            <v>4.3</v>
          </cell>
          <cell r="I1878">
            <v>21</v>
          </cell>
          <cell r="J1878">
            <v>22</v>
          </cell>
          <cell r="K1878">
            <v>2</v>
          </cell>
          <cell r="L1878">
            <v>3</v>
          </cell>
          <cell r="M1878">
            <v>2</v>
          </cell>
          <cell r="Y1878">
            <v>8.57</v>
          </cell>
          <cell r="Z1878">
            <v>41.6</v>
          </cell>
          <cell r="AA1878">
            <v>1.6</v>
          </cell>
          <cell r="AB1878">
            <v>7</v>
          </cell>
          <cell r="AC1878">
            <v>23.8</v>
          </cell>
          <cell r="AE1878">
            <v>7.0000000000000001E-3</v>
          </cell>
          <cell r="AF1878">
            <v>5.8999999999999997E-2</v>
          </cell>
          <cell r="AG1878">
            <v>0.249</v>
          </cell>
          <cell r="AI1878">
            <v>5.5999999999999999E-3</v>
          </cell>
          <cell r="AS1878">
            <v>2.04</v>
          </cell>
          <cell r="AT1878">
            <v>0.48</v>
          </cell>
        </row>
        <row r="1879">
          <cell r="B1879">
            <v>181</v>
          </cell>
          <cell r="E1879" t="str">
            <v>Top</v>
          </cell>
          <cell r="G1879">
            <v>3.6</v>
          </cell>
          <cell r="I1879">
            <v>23</v>
          </cell>
          <cell r="J1879">
            <v>23</v>
          </cell>
          <cell r="K1879">
            <v>2</v>
          </cell>
          <cell r="L1879">
            <v>3</v>
          </cell>
          <cell r="M1879">
            <v>2</v>
          </cell>
          <cell r="Y1879">
            <v>8.76</v>
          </cell>
          <cell r="Z1879">
            <v>32.5</v>
          </cell>
          <cell r="AA1879">
            <v>0.7</v>
          </cell>
          <cell r="AB1879">
            <v>9</v>
          </cell>
          <cell r="AE1879">
            <v>7.0000000000000001E-3</v>
          </cell>
          <cell r="AF1879">
            <v>2.1999999999999999E-2</v>
          </cell>
          <cell r="AG1879">
            <v>0.35899999999999999</v>
          </cell>
          <cell r="AI1879">
            <v>7.0000000000000001E-3</v>
          </cell>
          <cell r="AS1879">
            <v>2.0599999999999996</v>
          </cell>
          <cell r="AT1879">
            <v>1.66</v>
          </cell>
        </row>
        <row r="1880">
          <cell r="B1880">
            <v>181</v>
          </cell>
          <cell r="E1880" t="str">
            <v>Top</v>
          </cell>
          <cell r="G1880">
            <v>4.5</v>
          </cell>
          <cell r="I1880">
            <v>21</v>
          </cell>
          <cell r="J1880">
            <v>19</v>
          </cell>
          <cell r="K1880">
            <v>2</v>
          </cell>
          <cell r="L1880">
            <v>3</v>
          </cell>
          <cell r="M1880">
            <v>2</v>
          </cell>
          <cell r="Y1880">
            <v>8.94</v>
          </cell>
          <cell r="Z1880">
            <v>33.5</v>
          </cell>
          <cell r="AA1880">
            <v>0.6</v>
          </cell>
          <cell r="AB1880">
            <v>10</v>
          </cell>
          <cell r="AD1880">
            <v>2.77</v>
          </cell>
          <cell r="AE1880">
            <v>7.0000000000000001E-3</v>
          </cell>
          <cell r="AF1880">
            <v>0.01</v>
          </cell>
          <cell r="AG1880">
            <v>0.67400000000000004</v>
          </cell>
          <cell r="AI1880">
            <v>6.0000000000000001E-3</v>
          </cell>
          <cell r="AS1880">
            <v>1.92</v>
          </cell>
          <cell r="AT1880">
            <v>1.7</v>
          </cell>
        </row>
        <row r="1881">
          <cell r="B1881">
            <v>181</v>
          </cell>
          <cell r="E1881" t="str">
            <v>Top</v>
          </cell>
          <cell r="G1881">
            <v>4.5</v>
          </cell>
          <cell r="I1881">
            <v>21</v>
          </cell>
          <cell r="J1881">
            <v>19</v>
          </cell>
          <cell r="K1881">
            <v>2</v>
          </cell>
          <cell r="L1881">
            <v>3</v>
          </cell>
          <cell r="M1881">
            <v>2</v>
          </cell>
          <cell r="Y1881">
            <v>8.94</v>
          </cell>
          <cell r="Z1881">
            <v>33.5</v>
          </cell>
          <cell r="AA1881">
            <v>0.6</v>
          </cell>
          <cell r="AB1881">
            <v>10</v>
          </cell>
          <cell r="AD1881">
            <v>2.77</v>
          </cell>
          <cell r="AE1881">
            <v>7.0000000000000001E-3</v>
          </cell>
          <cell r="AF1881">
            <v>0.01</v>
          </cell>
          <cell r="AG1881">
            <v>0.67400000000000004</v>
          </cell>
          <cell r="AI1881">
            <v>6.0000000000000001E-3</v>
          </cell>
          <cell r="AS1881">
            <v>1.92</v>
          </cell>
          <cell r="AT1881">
            <v>1.7</v>
          </cell>
        </row>
        <row r="1882">
          <cell r="B1882">
            <v>181</v>
          </cell>
          <cell r="E1882" t="str">
            <v>Top</v>
          </cell>
          <cell r="G1882">
            <v>4.2</v>
          </cell>
          <cell r="I1882">
            <v>18</v>
          </cell>
          <cell r="J1882">
            <v>18</v>
          </cell>
          <cell r="K1882">
            <v>2</v>
          </cell>
          <cell r="L1882">
            <v>3</v>
          </cell>
          <cell r="M1882">
            <v>2</v>
          </cell>
          <cell r="Y1882">
            <v>8.9600000000000009</v>
          </cell>
          <cell r="Z1882">
            <v>32.9</v>
          </cell>
          <cell r="AA1882">
            <v>1</v>
          </cell>
          <cell r="AB1882">
            <v>7</v>
          </cell>
          <cell r="AE1882">
            <v>7.0000000000000001E-3</v>
          </cell>
          <cell r="AF1882">
            <v>4.2999999999999997E-2</v>
          </cell>
          <cell r="AG1882">
            <v>0.54100000000000004</v>
          </cell>
          <cell r="AI1882">
            <v>3.8999999999999998E-3</v>
          </cell>
          <cell r="AS1882">
            <v>1.34</v>
          </cell>
          <cell r="AT1882">
            <v>1.05</v>
          </cell>
        </row>
        <row r="1883">
          <cell r="B1883">
            <v>203</v>
          </cell>
          <cell r="E1883" t="str">
            <v>Top</v>
          </cell>
          <cell r="G1883">
            <v>2.4</v>
          </cell>
          <cell r="I1883">
            <v>24</v>
          </cell>
          <cell r="J1883">
            <v>16</v>
          </cell>
          <cell r="K1883">
            <v>2</v>
          </cell>
          <cell r="L1883">
            <v>1</v>
          </cell>
          <cell r="M1883">
            <v>2</v>
          </cell>
          <cell r="Y1883">
            <v>7.04</v>
          </cell>
          <cell r="Z1883">
            <v>794.4</v>
          </cell>
          <cell r="AA1883">
            <v>2.1</v>
          </cell>
          <cell r="AB1883">
            <v>12</v>
          </cell>
          <cell r="AD1883">
            <v>23.8</v>
          </cell>
          <cell r="AE1883">
            <v>7.0000000000000001E-3</v>
          </cell>
          <cell r="AF1883">
            <v>0.05</v>
          </cell>
          <cell r="AG1883">
            <v>0.441</v>
          </cell>
          <cell r="AI1883">
            <v>1.55E-2</v>
          </cell>
          <cell r="AS1883">
            <v>1.64</v>
          </cell>
          <cell r="AT1883">
            <v>0</v>
          </cell>
        </row>
        <row r="1884">
          <cell r="B1884">
            <v>203</v>
          </cell>
          <cell r="E1884" t="str">
            <v>Top</v>
          </cell>
          <cell r="G1884">
            <v>1.5</v>
          </cell>
          <cell r="I1884">
            <v>24</v>
          </cell>
          <cell r="J1884">
            <v>23</v>
          </cell>
          <cell r="K1884">
            <v>2</v>
          </cell>
          <cell r="L1884">
            <v>1</v>
          </cell>
          <cell r="M1884">
            <v>2</v>
          </cell>
          <cell r="Y1884">
            <v>7.58</v>
          </cell>
          <cell r="Z1884">
            <v>815.5</v>
          </cell>
          <cell r="AA1884">
            <v>34.799999999999997</v>
          </cell>
          <cell r="AB1884">
            <v>10</v>
          </cell>
          <cell r="AE1884">
            <v>7.0000000000000001E-3</v>
          </cell>
          <cell r="AF1884">
            <v>2.5000000000000001E-3</v>
          </cell>
          <cell r="AG1884">
            <v>0.54200000000000004</v>
          </cell>
          <cell r="AI1884">
            <v>2.3100000000000002E-2</v>
          </cell>
          <cell r="AS1884">
            <v>4.79</v>
          </cell>
          <cell r="AT1884">
            <v>0.46</v>
          </cell>
        </row>
        <row r="1885">
          <cell r="B1885">
            <v>203</v>
          </cell>
          <cell r="E1885" t="str">
            <v>Top</v>
          </cell>
          <cell r="G1885">
            <v>2.4500000000000002</v>
          </cell>
          <cell r="I1885">
            <v>35</v>
          </cell>
          <cell r="J1885">
            <v>26</v>
          </cell>
          <cell r="K1885">
            <v>2</v>
          </cell>
          <cell r="L1885">
            <v>1</v>
          </cell>
          <cell r="M1885">
            <v>1</v>
          </cell>
          <cell r="Y1885">
            <v>6.85</v>
          </cell>
          <cell r="Z1885">
            <v>722.9</v>
          </cell>
          <cell r="AA1885">
            <v>4.7</v>
          </cell>
          <cell r="AB1885">
            <v>8</v>
          </cell>
          <cell r="AC1885">
            <v>202.9</v>
          </cell>
          <cell r="AE1885">
            <v>7.0000000000000001E-3</v>
          </cell>
          <cell r="AF1885">
            <v>2.4E-2</v>
          </cell>
          <cell r="AG1885">
            <v>0.58599999999999997</v>
          </cell>
          <cell r="AI1885">
            <v>2.01E-2</v>
          </cell>
          <cell r="AS1885">
            <v>1.76</v>
          </cell>
          <cell r="AT1885">
            <v>0.24</v>
          </cell>
        </row>
        <row r="1886">
          <cell r="B1886">
            <v>203</v>
          </cell>
          <cell r="E1886" t="str">
            <v>Top</v>
          </cell>
          <cell r="G1886">
            <v>1.4</v>
          </cell>
          <cell r="I1886">
            <v>26</v>
          </cell>
          <cell r="J1886">
            <v>26</v>
          </cell>
          <cell r="K1886">
            <v>2</v>
          </cell>
          <cell r="L1886">
            <v>1</v>
          </cell>
          <cell r="M1886">
            <v>2</v>
          </cell>
          <cell r="Y1886">
            <v>7.32</v>
          </cell>
          <cell r="Z1886">
            <v>794.3</v>
          </cell>
          <cell r="AA1886">
            <v>54.2</v>
          </cell>
          <cell r="AB1886">
            <v>11</v>
          </cell>
          <cell r="AE1886">
            <v>7.0000000000000001E-3</v>
          </cell>
          <cell r="AF1886">
            <v>7.0999999999999994E-2</v>
          </cell>
          <cell r="AG1886">
            <v>0.64400000000000002</v>
          </cell>
          <cell r="AI1886">
            <v>2.98E-2</v>
          </cell>
          <cell r="AS1886">
            <v>3.72</v>
          </cell>
          <cell r="AT1886">
            <v>0.38</v>
          </cell>
        </row>
        <row r="1887">
          <cell r="B1887">
            <v>203</v>
          </cell>
          <cell r="E1887" t="str">
            <v>Top</v>
          </cell>
          <cell r="G1887">
            <v>1.55</v>
          </cell>
          <cell r="I1887">
            <v>23</v>
          </cell>
          <cell r="J1887">
            <v>24</v>
          </cell>
          <cell r="K1887">
            <v>2</v>
          </cell>
          <cell r="L1887">
            <v>1</v>
          </cell>
          <cell r="M1887">
            <v>2</v>
          </cell>
          <cell r="Y1887">
            <v>7.06</v>
          </cell>
          <cell r="Z1887">
            <v>697</v>
          </cell>
          <cell r="AA1887">
            <v>23.1</v>
          </cell>
          <cell r="AB1887">
            <v>9</v>
          </cell>
          <cell r="AD1887">
            <v>24.5</v>
          </cell>
          <cell r="AE1887">
            <v>7.0000000000000001E-3</v>
          </cell>
          <cell r="AF1887">
            <v>4.1000000000000002E-2</v>
          </cell>
          <cell r="AG1887">
            <v>0.54200000000000004</v>
          </cell>
          <cell r="AI1887">
            <v>4.3299999999999998E-2</v>
          </cell>
          <cell r="AS1887">
            <v>9.1999999999999993</v>
          </cell>
          <cell r="AT1887">
            <v>0</v>
          </cell>
        </row>
        <row r="1888">
          <cell r="B1888">
            <v>203</v>
          </cell>
          <cell r="E1888" t="str">
            <v>Top</v>
          </cell>
          <cell r="G1888">
            <v>1.75</v>
          </cell>
          <cell r="I1888">
            <v>26</v>
          </cell>
          <cell r="J1888">
            <v>25</v>
          </cell>
          <cell r="K1888">
            <v>2</v>
          </cell>
          <cell r="L1888">
            <v>1</v>
          </cell>
          <cell r="M1888">
            <v>2</v>
          </cell>
          <cell r="Y1888">
            <v>7.73</v>
          </cell>
          <cell r="Z1888">
            <v>662.8</v>
          </cell>
          <cell r="AA1888">
            <v>15.6</v>
          </cell>
          <cell r="AB1888">
            <v>15</v>
          </cell>
          <cell r="AE1888">
            <v>7.0000000000000001E-3</v>
          </cell>
          <cell r="AF1888">
            <v>2.7E-2</v>
          </cell>
          <cell r="AG1888">
            <v>0.55700000000000005</v>
          </cell>
          <cell r="AI1888">
            <v>0.03</v>
          </cell>
          <cell r="AS1888">
            <v>5.57</v>
          </cell>
          <cell r="AT1888">
            <v>0.49</v>
          </cell>
        </row>
        <row r="1889">
          <cell r="B1889">
            <v>203</v>
          </cell>
          <cell r="E1889" t="str">
            <v>Top</v>
          </cell>
          <cell r="G1889">
            <v>1.35</v>
          </cell>
          <cell r="I1889">
            <v>20</v>
          </cell>
          <cell r="J1889">
            <v>23</v>
          </cell>
          <cell r="K1889">
            <v>3</v>
          </cell>
          <cell r="L1889">
            <v>1</v>
          </cell>
          <cell r="M1889">
            <v>3</v>
          </cell>
          <cell r="Y1889">
            <v>7.62</v>
          </cell>
          <cell r="Z1889">
            <v>638.9</v>
          </cell>
          <cell r="AA1889">
            <v>7.9</v>
          </cell>
          <cell r="AB1889">
            <v>10</v>
          </cell>
          <cell r="AC1889">
            <v>197.6</v>
          </cell>
          <cell r="AE1889">
            <v>2.3E-2</v>
          </cell>
          <cell r="AF1889">
            <v>6.8000000000000005E-2</v>
          </cell>
          <cell r="AG1889">
            <v>0.47199999999999998</v>
          </cell>
          <cell r="AI1889">
            <v>3.6299999999999999E-2</v>
          </cell>
          <cell r="AS1889">
            <v>6.3900000000000006</v>
          </cell>
          <cell r="AT1889">
            <v>0.6</v>
          </cell>
        </row>
        <row r="1890">
          <cell r="B1890">
            <v>203</v>
          </cell>
          <cell r="E1890" t="str">
            <v>Top</v>
          </cell>
          <cell r="G1890">
            <v>2.95</v>
          </cell>
          <cell r="I1890">
            <v>19</v>
          </cell>
          <cell r="J1890">
            <v>20</v>
          </cell>
          <cell r="K1890">
            <v>1</v>
          </cell>
          <cell r="L1890">
            <v>1</v>
          </cell>
          <cell r="M1890">
            <v>1</v>
          </cell>
          <cell r="Y1890">
            <v>7.38</v>
          </cell>
          <cell r="Z1890">
            <v>728.7</v>
          </cell>
          <cell r="AA1890">
            <v>3.4</v>
          </cell>
          <cell r="AB1890">
            <v>11</v>
          </cell>
          <cell r="AE1890">
            <v>7.0000000000000001E-3</v>
          </cell>
          <cell r="AF1890">
            <v>0.10299999999999999</v>
          </cell>
          <cell r="AG1890">
            <v>0.51800000000000002</v>
          </cell>
          <cell r="AI1890">
            <v>2.0199999999999999E-2</v>
          </cell>
          <cell r="AS1890">
            <v>3.04</v>
          </cell>
          <cell r="AT1890">
            <v>0.08</v>
          </cell>
        </row>
        <row r="1891">
          <cell r="B1891">
            <v>234</v>
          </cell>
          <cell r="E1891" t="str">
            <v>Top</v>
          </cell>
          <cell r="G1891">
            <v>3.65</v>
          </cell>
          <cell r="I1891">
            <v>22</v>
          </cell>
          <cell r="J1891">
            <v>25</v>
          </cell>
          <cell r="K1891">
            <v>1</v>
          </cell>
          <cell r="L1891">
            <v>3</v>
          </cell>
          <cell r="M1891">
            <v>1</v>
          </cell>
          <cell r="Y1891">
            <v>7.46</v>
          </cell>
          <cell r="Z1891">
            <v>526.9</v>
          </cell>
          <cell r="AA1891">
            <v>3.9</v>
          </cell>
          <cell r="AB1891">
            <v>9</v>
          </cell>
          <cell r="AD1891">
            <v>54.5</v>
          </cell>
          <cell r="AE1891">
            <v>0.62</v>
          </cell>
          <cell r="AF1891">
            <v>3.9E-2</v>
          </cell>
          <cell r="AG1891">
            <v>0.9</v>
          </cell>
          <cell r="AI1891">
            <v>1.03E-2</v>
          </cell>
          <cell r="AS1891">
            <v>0.75</v>
          </cell>
          <cell r="AT1891">
            <v>0.08</v>
          </cell>
        </row>
        <row r="1892">
          <cell r="B1892">
            <v>234</v>
          </cell>
          <cell r="E1892" t="str">
            <v>Top</v>
          </cell>
          <cell r="G1892">
            <v>4.75</v>
          </cell>
          <cell r="I1892">
            <v>20</v>
          </cell>
          <cell r="J1892">
            <v>21</v>
          </cell>
          <cell r="K1892">
            <v>1</v>
          </cell>
          <cell r="L1892">
            <v>3</v>
          </cell>
          <cell r="M1892">
            <v>2</v>
          </cell>
          <cell r="Y1892">
            <v>7.97</v>
          </cell>
          <cell r="Z1892">
            <v>564.9</v>
          </cell>
          <cell r="AA1892">
            <v>4.2</v>
          </cell>
          <cell r="AB1892">
            <v>10</v>
          </cell>
          <cell r="AE1892">
            <v>0.50600000000000001</v>
          </cell>
          <cell r="AF1892">
            <v>7.0999999999999994E-2</v>
          </cell>
          <cell r="AG1892">
            <v>0.90600000000000003</v>
          </cell>
          <cell r="AI1892">
            <v>1.09E-2</v>
          </cell>
          <cell r="AS1892">
            <v>1.74</v>
          </cell>
          <cell r="AT1892">
            <v>0.79</v>
          </cell>
        </row>
        <row r="1893">
          <cell r="B1893">
            <v>234</v>
          </cell>
          <cell r="E1893" t="str">
            <v>Top</v>
          </cell>
          <cell r="G1893">
            <v>4</v>
          </cell>
          <cell r="I1893">
            <v>22</v>
          </cell>
          <cell r="J1893">
            <v>23</v>
          </cell>
          <cell r="K1893">
            <v>2</v>
          </cell>
          <cell r="L1893">
            <v>3</v>
          </cell>
          <cell r="M1893">
            <v>2</v>
          </cell>
          <cell r="Y1893">
            <v>7.72</v>
          </cell>
          <cell r="Z1893">
            <v>296</v>
          </cell>
          <cell r="AA1893">
            <v>4.9000000000000004</v>
          </cell>
          <cell r="AB1893">
            <v>10</v>
          </cell>
          <cell r="AC1893">
            <v>54.4</v>
          </cell>
          <cell r="AE1893">
            <v>0.187</v>
          </cell>
          <cell r="AF1893">
            <v>9.8000000000000004E-2</v>
          </cell>
          <cell r="AG1893">
            <v>0.96099999999999997</v>
          </cell>
          <cell r="AI1893">
            <v>1.9300000000000001E-2</v>
          </cell>
          <cell r="AS1893">
            <v>1.5</v>
          </cell>
          <cell r="AT1893">
            <v>0.19</v>
          </cell>
        </row>
        <row r="1894">
          <cell r="B1894">
            <v>234</v>
          </cell>
          <cell r="E1894" t="str">
            <v>Top</v>
          </cell>
          <cell r="G1894">
            <v>4</v>
          </cell>
          <cell r="I1894">
            <v>22</v>
          </cell>
          <cell r="J1894">
            <v>25</v>
          </cell>
          <cell r="K1894">
            <v>2</v>
          </cell>
          <cell r="L1894">
            <v>3</v>
          </cell>
          <cell r="M1894">
            <v>2</v>
          </cell>
          <cell r="Y1894">
            <v>7.61</v>
          </cell>
          <cell r="Z1894">
            <v>410</v>
          </cell>
          <cell r="AA1894">
            <v>8</v>
          </cell>
          <cell r="AB1894">
            <v>11</v>
          </cell>
          <cell r="AE1894">
            <v>0.26200000000000001</v>
          </cell>
          <cell r="AF1894">
            <v>2.7E-2</v>
          </cell>
          <cell r="AG1894">
            <v>1.107</v>
          </cell>
          <cell r="AI1894">
            <v>1.9300000000000001E-2</v>
          </cell>
          <cell r="AS1894">
            <v>8.379999999999999</v>
          </cell>
          <cell r="AT1894">
            <v>0</v>
          </cell>
        </row>
        <row r="1895">
          <cell r="B1895">
            <v>234</v>
          </cell>
          <cell r="E1895" t="str">
            <v>Top</v>
          </cell>
          <cell r="G1895">
            <v>3.75</v>
          </cell>
          <cell r="I1895">
            <v>21</v>
          </cell>
          <cell r="J1895">
            <v>24</v>
          </cell>
          <cell r="K1895">
            <v>2</v>
          </cell>
          <cell r="L1895">
            <v>3</v>
          </cell>
          <cell r="M1895">
            <v>1</v>
          </cell>
          <cell r="Y1895">
            <v>7.82</v>
          </cell>
          <cell r="Z1895">
            <v>521.6</v>
          </cell>
          <cell r="AA1895">
            <v>3.7</v>
          </cell>
          <cell r="AB1895">
            <v>6</v>
          </cell>
          <cell r="AD1895">
            <v>41.1</v>
          </cell>
          <cell r="AE1895">
            <v>0.42099999999999999</v>
          </cell>
          <cell r="AF1895">
            <v>0.107</v>
          </cell>
          <cell r="AG1895">
            <v>0.79800000000000004</v>
          </cell>
          <cell r="AI1895">
            <v>1.2500000000000001E-2</v>
          </cell>
          <cell r="AS1895">
            <v>2.3600000000000003</v>
          </cell>
          <cell r="AT1895">
            <v>0</v>
          </cell>
        </row>
        <row r="1896">
          <cell r="B1896">
            <v>234</v>
          </cell>
          <cell r="E1896" t="str">
            <v>Top</v>
          </cell>
          <cell r="G1896">
            <v>4.0999999999999996</v>
          </cell>
          <cell r="I1896">
            <v>33</v>
          </cell>
          <cell r="J1896">
            <v>24</v>
          </cell>
          <cell r="K1896">
            <v>2</v>
          </cell>
          <cell r="L1896">
            <v>3</v>
          </cell>
          <cell r="M1896">
            <v>2</v>
          </cell>
          <cell r="Y1896">
            <v>7.25</v>
          </cell>
          <cell r="Z1896">
            <v>531.9</v>
          </cell>
          <cell r="AA1896">
            <v>3</v>
          </cell>
          <cell r="AB1896">
            <v>5</v>
          </cell>
          <cell r="AE1896">
            <v>0.14599999999999999</v>
          </cell>
          <cell r="AF1896">
            <v>0.03</v>
          </cell>
          <cell r="AG1896">
            <v>0.68400000000000005</v>
          </cell>
          <cell r="AS1896">
            <v>1.47</v>
          </cell>
          <cell r="AT1896">
            <v>0.44</v>
          </cell>
        </row>
        <row r="1897">
          <cell r="B1897">
            <v>234</v>
          </cell>
          <cell r="E1897" t="str">
            <v>Top</v>
          </cell>
          <cell r="G1897">
            <v>3.5</v>
          </cell>
          <cell r="I1897">
            <v>18</v>
          </cell>
          <cell r="J1897">
            <v>20</v>
          </cell>
          <cell r="K1897">
            <v>2</v>
          </cell>
          <cell r="L1897">
            <v>3</v>
          </cell>
          <cell r="M1897">
            <v>2</v>
          </cell>
          <cell r="Y1897">
            <v>7.28</v>
          </cell>
          <cell r="Z1897">
            <v>518</v>
          </cell>
          <cell r="AA1897">
            <v>3</v>
          </cell>
          <cell r="AB1897">
            <v>7</v>
          </cell>
          <cell r="AC1897">
            <v>72.400000000000006</v>
          </cell>
          <cell r="AE1897">
            <v>0.10199999999999999</v>
          </cell>
          <cell r="AF1897">
            <v>2.9000000000000001E-2</v>
          </cell>
          <cell r="AG1897">
            <v>0.56299999999999994</v>
          </cell>
          <cell r="AI1897">
            <v>1.5300000000000001E-2</v>
          </cell>
          <cell r="AS1897">
            <v>1.52</v>
          </cell>
          <cell r="AT1897">
            <v>0.26</v>
          </cell>
        </row>
        <row r="1898">
          <cell r="B1898">
            <v>234</v>
          </cell>
          <cell r="E1898" t="str">
            <v>Top</v>
          </cell>
          <cell r="G1898">
            <v>3.5</v>
          </cell>
          <cell r="I1898">
            <v>13</v>
          </cell>
          <cell r="J1898">
            <v>18</v>
          </cell>
          <cell r="K1898">
            <v>2</v>
          </cell>
          <cell r="L1898">
            <v>3</v>
          </cell>
          <cell r="M1898">
            <v>3</v>
          </cell>
          <cell r="Y1898">
            <v>7.34</v>
          </cell>
          <cell r="Z1898">
            <v>544.5</v>
          </cell>
          <cell r="AA1898">
            <v>3.5</v>
          </cell>
          <cell r="AB1898">
            <v>6</v>
          </cell>
          <cell r="AE1898">
            <v>0.11600000000000001</v>
          </cell>
          <cell r="AF1898">
            <v>5.5E-2</v>
          </cell>
          <cell r="AG1898">
            <v>0.52500000000000002</v>
          </cell>
          <cell r="AI1898">
            <v>1.5099999999999999E-2</v>
          </cell>
          <cell r="AS1898">
            <v>1.6400000000000001</v>
          </cell>
          <cell r="AT1898">
            <v>0.32</v>
          </cell>
        </row>
        <row r="1899">
          <cell r="B1899">
            <v>234</v>
          </cell>
          <cell r="AS1899">
            <v>90.210000000000008</v>
          </cell>
          <cell r="AT1899">
            <v>37.97</v>
          </cell>
        </row>
        <row r="1900">
          <cell r="B1900">
            <v>21</v>
          </cell>
          <cell r="E1900" t="str">
            <v>Top</v>
          </cell>
          <cell r="G1900">
            <v>4.75</v>
          </cell>
          <cell r="I1900">
            <v>26</v>
          </cell>
          <cell r="J1900">
            <v>23</v>
          </cell>
          <cell r="K1900">
            <v>2</v>
          </cell>
          <cell r="L1900">
            <v>1</v>
          </cell>
          <cell r="M1900">
            <v>1</v>
          </cell>
          <cell r="Y1900">
            <v>7.28</v>
          </cell>
          <cell r="Z1900">
            <v>166.1</v>
          </cell>
          <cell r="AA1900">
            <v>0.2</v>
          </cell>
          <cell r="AB1900">
            <v>6</v>
          </cell>
          <cell r="AD1900">
            <v>22.5</v>
          </cell>
          <cell r="AE1900">
            <v>2.3E-2</v>
          </cell>
          <cell r="AF1900">
            <v>6.0000000000000001E-3</v>
          </cell>
          <cell r="AG1900">
            <v>0.26600000000000001</v>
          </cell>
          <cell r="AI1900">
            <v>8.3000000000000001E-3</v>
          </cell>
          <cell r="AS1900">
            <v>1.97</v>
          </cell>
          <cell r="AT1900">
            <v>0.73</v>
          </cell>
        </row>
        <row r="1901">
          <cell r="B1901">
            <v>21</v>
          </cell>
          <cell r="E1901" t="str">
            <v>Top</v>
          </cell>
          <cell r="G1901">
            <v>5.5</v>
          </cell>
          <cell r="I1901">
            <v>18</v>
          </cell>
          <cell r="J1901">
            <v>21</v>
          </cell>
          <cell r="K1901">
            <v>3</v>
          </cell>
          <cell r="L1901">
            <v>3</v>
          </cell>
          <cell r="M1901">
            <v>2</v>
          </cell>
          <cell r="Y1901">
            <v>7.3</v>
          </cell>
          <cell r="Z1901">
            <v>140.6</v>
          </cell>
          <cell r="AA1901">
            <v>1.9</v>
          </cell>
          <cell r="AB1901">
            <v>5</v>
          </cell>
          <cell r="AE1901">
            <v>0.16700000000000001</v>
          </cell>
          <cell r="AF1901">
            <v>7.8E-2</v>
          </cell>
          <cell r="AG1901">
            <v>0.35599999999999998</v>
          </cell>
          <cell r="AI1901">
            <v>1.2500000000000001E-2</v>
          </cell>
          <cell r="AS1901">
            <v>1.39</v>
          </cell>
          <cell r="AT1901">
            <v>0.9</v>
          </cell>
        </row>
        <row r="1902">
          <cell r="B1902">
            <v>21</v>
          </cell>
          <cell r="E1902" t="str">
            <v>Top</v>
          </cell>
          <cell r="G1902">
            <v>4.3499999999999996</v>
          </cell>
          <cell r="I1902">
            <v>25</v>
          </cell>
          <cell r="J1902">
            <v>22</v>
          </cell>
          <cell r="K1902">
            <v>3</v>
          </cell>
          <cell r="L1902">
            <v>2</v>
          </cell>
          <cell r="M1902">
            <v>2</v>
          </cell>
          <cell r="Y1902">
            <v>7.53</v>
          </cell>
          <cell r="Z1902">
            <v>158.19999999999999</v>
          </cell>
          <cell r="AA1902">
            <v>1.2</v>
          </cell>
          <cell r="AB1902">
            <v>5</v>
          </cell>
          <cell r="AC1902">
            <v>16.7</v>
          </cell>
          <cell r="AE1902">
            <v>2.5000000000000001E-2</v>
          </cell>
          <cell r="AF1902">
            <v>5.0999999999999997E-2</v>
          </cell>
          <cell r="AG1902">
            <v>0.44900000000000001</v>
          </cell>
          <cell r="AI1902">
            <v>1.04E-2</v>
          </cell>
          <cell r="AS1902">
            <v>2.11</v>
          </cell>
          <cell r="AT1902">
            <v>0.64</v>
          </cell>
        </row>
        <row r="1903">
          <cell r="B1903">
            <v>21</v>
          </cell>
          <cell r="E1903" t="str">
            <v>Top</v>
          </cell>
          <cell r="G1903">
            <v>4.5999999999999996</v>
          </cell>
          <cell r="I1903">
            <v>20</v>
          </cell>
          <cell r="J1903">
            <v>22</v>
          </cell>
          <cell r="K1903">
            <v>2</v>
          </cell>
          <cell r="L1903">
            <v>3</v>
          </cell>
          <cell r="M1903">
            <v>2</v>
          </cell>
          <cell r="Y1903">
            <v>7.82</v>
          </cell>
          <cell r="Z1903">
            <v>133.69999999999999</v>
          </cell>
          <cell r="AA1903">
            <v>2.6</v>
          </cell>
          <cell r="AB1903">
            <v>5</v>
          </cell>
          <cell r="AE1903">
            <v>7.0000000000000001E-3</v>
          </cell>
          <cell r="AF1903">
            <v>7.4999999999999997E-2</v>
          </cell>
          <cell r="AG1903">
            <v>0.36399999999999999</v>
          </cell>
          <cell r="AI1903">
            <v>9.8000000000000014E-3</v>
          </cell>
          <cell r="AS1903">
            <v>1.98</v>
          </cell>
          <cell r="AT1903">
            <v>0</v>
          </cell>
        </row>
        <row r="1904">
          <cell r="B1904">
            <v>21</v>
          </cell>
          <cell r="E1904" t="str">
            <v>Top</v>
          </cell>
          <cell r="G1904">
            <v>5.2</v>
          </cell>
          <cell r="I1904">
            <v>23</v>
          </cell>
          <cell r="J1904">
            <v>23</v>
          </cell>
          <cell r="K1904">
            <v>2</v>
          </cell>
          <cell r="L1904">
            <v>3</v>
          </cell>
          <cell r="M1904">
            <v>1</v>
          </cell>
          <cell r="Y1904">
            <v>7.19</v>
          </cell>
          <cell r="Z1904">
            <v>121.9</v>
          </cell>
          <cell r="AA1904">
            <v>1.1000000000000001</v>
          </cell>
          <cell r="AB1904">
            <v>5</v>
          </cell>
          <cell r="AD1904">
            <v>22.5</v>
          </cell>
          <cell r="AE1904">
            <v>7.0000000000000001E-3</v>
          </cell>
          <cell r="AF1904">
            <v>1.2999999999999999E-2</v>
          </cell>
          <cell r="AG1904">
            <v>0.17899999999999999</v>
          </cell>
          <cell r="AI1904">
            <v>0.01</v>
          </cell>
          <cell r="AS1904">
            <v>1.53</v>
          </cell>
          <cell r="AT1904">
            <v>0.36</v>
          </cell>
        </row>
        <row r="1905">
          <cell r="B1905">
            <v>21</v>
          </cell>
          <cell r="E1905" t="str">
            <v>Top</v>
          </cell>
          <cell r="G1905">
            <v>4.5</v>
          </cell>
          <cell r="I1905">
            <v>19</v>
          </cell>
          <cell r="J1905">
            <v>22</v>
          </cell>
          <cell r="K1905">
            <v>2</v>
          </cell>
          <cell r="L1905">
            <v>3</v>
          </cell>
          <cell r="M1905">
            <v>1</v>
          </cell>
          <cell r="Y1905">
            <v>8.19</v>
          </cell>
          <cell r="Z1905">
            <v>177.4</v>
          </cell>
          <cell r="AA1905">
            <v>3.8</v>
          </cell>
          <cell r="AB1905">
            <v>6</v>
          </cell>
          <cell r="AE1905">
            <v>7.0000000000000001E-3</v>
          </cell>
          <cell r="AF1905">
            <v>6.0999999999999999E-2</v>
          </cell>
          <cell r="AG1905">
            <v>0.32400000000000001</v>
          </cell>
          <cell r="AI1905">
            <v>1.03E-2</v>
          </cell>
          <cell r="AS1905">
            <v>2.66</v>
          </cell>
          <cell r="AT1905">
            <v>0</v>
          </cell>
        </row>
        <row r="1906">
          <cell r="B1906">
            <v>21</v>
          </cell>
          <cell r="E1906" t="str">
            <v>Top</v>
          </cell>
          <cell r="G1906">
            <v>4.55</v>
          </cell>
          <cell r="I1906">
            <v>15</v>
          </cell>
          <cell r="J1906">
            <v>19</v>
          </cell>
          <cell r="K1906">
            <v>2</v>
          </cell>
          <cell r="L1906">
            <v>3</v>
          </cell>
          <cell r="M1906">
            <v>4</v>
          </cell>
          <cell r="Y1906">
            <v>7.34</v>
          </cell>
          <cell r="Z1906">
            <v>130.30000000000001</v>
          </cell>
          <cell r="AA1906">
            <v>3.5</v>
          </cell>
          <cell r="AB1906">
            <v>5</v>
          </cell>
          <cell r="AC1906">
            <v>5</v>
          </cell>
          <cell r="AE1906">
            <v>7.0000000000000001E-3</v>
          </cell>
          <cell r="AF1906">
            <v>8.9999999999999993E-3</v>
          </cell>
          <cell r="AG1906">
            <v>0.29199999999999998</v>
          </cell>
          <cell r="AI1906">
            <v>1.06E-2</v>
          </cell>
          <cell r="AS1906">
            <v>1.7800000000000002</v>
          </cell>
          <cell r="AT1906">
            <v>0.1</v>
          </cell>
        </row>
        <row r="1907">
          <cell r="B1907">
            <v>21</v>
          </cell>
          <cell r="E1907" t="str">
            <v>Top</v>
          </cell>
          <cell r="G1907">
            <v>5.25</v>
          </cell>
          <cell r="I1907">
            <v>21</v>
          </cell>
          <cell r="J1907">
            <v>20</v>
          </cell>
          <cell r="K1907">
            <v>2</v>
          </cell>
          <cell r="L1907">
            <v>3</v>
          </cell>
          <cell r="M1907">
            <v>1</v>
          </cell>
          <cell r="Y1907">
            <v>8.08</v>
          </cell>
          <cell r="Z1907">
            <v>142.4</v>
          </cell>
          <cell r="AA1907">
            <v>1.5</v>
          </cell>
          <cell r="AB1907">
            <v>8</v>
          </cell>
          <cell r="AE1907">
            <v>7.0000000000000001E-3</v>
          </cell>
          <cell r="AF1907">
            <v>2.1000000000000001E-2</v>
          </cell>
          <cell r="AG1907">
            <v>0.245</v>
          </cell>
          <cell r="AI1907">
            <v>8.3000000000000001E-3</v>
          </cell>
          <cell r="AS1907">
            <v>1.84</v>
          </cell>
          <cell r="AT1907">
            <v>0.69</v>
          </cell>
        </row>
        <row r="1908">
          <cell r="B1908">
            <v>21</v>
          </cell>
          <cell r="AS1908">
            <v>663.5</v>
          </cell>
          <cell r="AT1908">
            <v>663.5</v>
          </cell>
        </row>
        <row r="1909">
          <cell r="B1909">
            <v>222</v>
          </cell>
          <cell r="E1909" t="str">
            <v>Top</v>
          </cell>
          <cell r="G1909">
            <v>4.6500000000000004</v>
          </cell>
          <cell r="I1909">
            <v>28</v>
          </cell>
          <cell r="J1909">
            <v>30</v>
          </cell>
          <cell r="K1909">
            <v>2</v>
          </cell>
          <cell r="L1909">
            <v>2</v>
          </cell>
          <cell r="M1909">
            <v>1</v>
          </cell>
          <cell r="Y1909">
            <v>7.74</v>
          </cell>
          <cell r="Z1909">
            <v>162</v>
          </cell>
          <cell r="AA1909">
            <v>3.1</v>
          </cell>
          <cell r="AB1909">
            <v>10</v>
          </cell>
          <cell r="AE1909">
            <v>2.3E-2</v>
          </cell>
          <cell r="AF1909">
            <v>3.2000000000000001E-2</v>
          </cell>
          <cell r="AG1909">
            <v>0.42099999999999999</v>
          </cell>
          <cell r="AI1909">
            <v>5.3399999999999996E-2</v>
          </cell>
          <cell r="AS1909">
            <v>2.17</v>
          </cell>
          <cell r="AT1909">
            <v>0</v>
          </cell>
        </row>
        <row r="1910">
          <cell r="B1910">
            <v>222</v>
          </cell>
          <cell r="E1910" t="str">
            <v>Top</v>
          </cell>
          <cell r="G1910">
            <v>4</v>
          </cell>
          <cell r="I1910">
            <v>27</v>
          </cell>
          <cell r="J1910">
            <v>30</v>
          </cell>
          <cell r="K1910">
            <v>1</v>
          </cell>
          <cell r="L1910">
            <v>3</v>
          </cell>
          <cell r="M1910">
            <v>2</v>
          </cell>
          <cell r="Y1910">
            <v>8.36</v>
          </cell>
          <cell r="Z1910">
            <v>162.4</v>
          </cell>
          <cell r="AA1910">
            <v>1.1000000000000001</v>
          </cell>
          <cell r="AB1910">
            <v>5</v>
          </cell>
          <cell r="AE1910">
            <v>4.7E-2</v>
          </cell>
          <cell r="AF1910">
            <v>6.8000000000000005E-2</v>
          </cell>
          <cell r="AG1910">
            <v>0.38700000000000001</v>
          </cell>
          <cell r="AI1910">
            <v>1.43E-2</v>
          </cell>
          <cell r="AS1910">
            <v>1.88</v>
          </cell>
          <cell r="AT1910">
            <v>1.52</v>
          </cell>
        </row>
        <row r="1911">
          <cell r="B1911">
            <v>222</v>
          </cell>
          <cell r="E1911" t="str">
            <v>Top</v>
          </cell>
          <cell r="G1911">
            <v>1.85</v>
          </cell>
          <cell r="I1911">
            <v>28</v>
          </cell>
          <cell r="J1911">
            <v>29</v>
          </cell>
          <cell r="K1911">
            <v>2</v>
          </cell>
          <cell r="L1911">
            <v>2</v>
          </cell>
          <cell r="M1911">
            <v>2</v>
          </cell>
          <cell r="Y1911">
            <v>7.93</v>
          </cell>
          <cell r="Z1911">
            <v>162.9</v>
          </cell>
          <cell r="AA1911">
            <v>17.899999999999999</v>
          </cell>
          <cell r="AB1911">
            <v>10</v>
          </cell>
          <cell r="AC1911">
            <v>36.9</v>
          </cell>
          <cell r="AE1911">
            <v>7.0000000000000001E-3</v>
          </cell>
          <cell r="AF1911">
            <v>0.41099999999999998</v>
          </cell>
          <cell r="AG1911">
            <v>0.50900000000000001</v>
          </cell>
          <cell r="AI1911">
            <v>1.8600000000000002E-2</v>
          </cell>
          <cell r="AS1911">
            <v>16.920000000000002</v>
          </cell>
          <cell r="AT1911">
            <v>12.71</v>
          </cell>
        </row>
        <row r="1912">
          <cell r="B1912">
            <v>222</v>
          </cell>
          <cell r="E1912" t="str">
            <v>Top</v>
          </cell>
          <cell r="G1912">
            <v>2.35</v>
          </cell>
          <cell r="I1912">
            <v>27</v>
          </cell>
          <cell r="J1912">
            <v>29</v>
          </cell>
          <cell r="K1912">
            <v>2</v>
          </cell>
          <cell r="L1912">
            <v>3</v>
          </cell>
          <cell r="M1912">
            <v>2</v>
          </cell>
          <cell r="Y1912">
            <v>8.06</v>
          </cell>
          <cell r="Z1912">
            <v>167.4</v>
          </cell>
          <cell r="AA1912">
            <v>5.7</v>
          </cell>
          <cell r="AB1912">
            <v>9</v>
          </cell>
          <cell r="AE1912">
            <v>7.0000000000000001E-3</v>
          </cell>
          <cell r="AF1912">
            <v>1.4E-2</v>
          </cell>
          <cell r="AG1912">
            <v>0.52900000000000003</v>
          </cell>
          <cell r="AI1912">
            <v>1.24E-2</v>
          </cell>
          <cell r="AS1912">
            <v>5.4399999999999995</v>
          </cell>
          <cell r="AT1912">
            <v>0.75</v>
          </cell>
        </row>
        <row r="1913">
          <cell r="B1913">
            <v>222</v>
          </cell>
          <cell r="E1913" t="str">
            <v>Top</v>
          </cell>
          <cell r="G1913">
            <v>2.6</v>
          </cell>
          <cell r="I1913">
            <v>22</v>
          </cell>
          <cell r="J1913">
            <v>28</v>
          </cell>
          <cell r="K1913">
            <v>2</v>
          </cell>
          <cell r="L1913">
            <v>2</v>
          </cell>
          <cell r="M1913">
            <v>2</v>
          </cell>
          <cell r="Y1913">
            <v>7.22</v>
          </cell>
          <cell r="Z1913">
            <v>147.80000000000001</v>
          </cell>
          <cell r="AA1913">
            <v>6.1</v>
          </cell>
          <cell r="AB1913">
            <v>8</v>
          </cell>
          <cell r="AD1913">
            <v>10.4</v>
          </cell>
          <cell r="AE1913">
            <v>7.0000000000000001E-3</v>
          </cell>
          <cell r="AF1913">
            <v>1.7999999999999999E-2</v>
          </cell>
          <cell r="AG1913">
            <v>0.58899999999999997</v>
          </cell>
          <cell r="AI1913">
            <v>2.6800000000000001E-2</v>
          </cell>
          <cell r="AS1913">
            <v>5.92</v>
          </cell>
          <cell r="AT1913">
            <v>0.81</v>
          </cell>
        </row>
        <row r="1914">
          <cell r="B1914">
            <v>222</v>
          </cell>
          <cell r="E1914" t="str">
            <v>Top</v>
          </cell>
          <cell r="G1914">
            <v>2.35</v>
          </cell>
          <cell r="I1914">
            <v>14</v>
          </cell>
          <cell r="J1914">
            <v>25</v>
          </cell>
          <cell r="K1914">
            <v>1</v>
          </cell>
          <cell r="L1914">
            <v>3</v>
          </cell>
          <cell r="M1914">
            <v>2</v>
          </cell>
          <cell r="Y1914">
            <v>8.0299999999999994</v>
          </cell>
          <cell r="Z1914">
            <v>147.1</v>
          </cell>
          <cell r="AA1914">
            <v>10.199999999999999</v>
          </cell>
          <cell r="AB1914">
            <v>10</v>
          </cell>
          <cell r="AE1914">
            <v>7.0000000000000001E-3</v>
          </cell>
          <cell r="AF1914">
            <v>1.6E-2</v>
          </cell>
          <cell r="AG1914">
            <v>0.28399999999999997</v>
          </cell>
          <cell r="AI1914">
            <v>1.5300000000000001E-2</v>
          </cell>
          <cell r="AS1914">
            <v>6.7899999999999991</v>
          </cell>
          <cell r="AT1914">
            <v>2.0299999999999998</v>
          </cell>
        </row>
        <row r="1915">
          <cell r="B1915">
            <v>222</v>
          </cell>
          <cell r="E1915" t="str">
            <v>Top</v>
          </cell>
          <cell r="G1915">
            <v>3.85</v>
          </cell>
          <cell r="I1915">
            <v>17</v>
          </cell>
          <cell r="J1915">
            <v>27</v>
          </cell>
          <cell r="K1915">
            <v>1</v>
          </cell>
          <cell r="L1915">
            <v>3</v>
          </cell>
          <cell r="M1915">
            <v>1</v>
          </cell>
          <cell r="Y1915">
            <v>7.97</v>
          </cell>
          <cell r="Z1915">
            <v>166.4</v>
          </cell>
          <cell r="AA1915">
            <v>3.1</v>
          </cell>
          <cell r="AB1915">
            <v>8</v>
          </cell>
          <cell r="AC1915">
            <v>35</v>
          </cell>
          <cell r="AE1915">
            <v>7.0000000000000001E-3</v>
          </cell>
          <cell r="AF1915">
            <v>2.5000000000000001E-2</v>
          </cell>
          <cell r="AG1915">
            <v>0.55300000000000005</v>
          </cell>
          <cell r="AI1915">
            <v>1.55E-2</v>
          </cell>
          <cell r="AS1915">
            <v>3.35</v>
          </cell>
          <cell r="AT1915">
            <v>0.84</v>
          </cell>
        </row>
        <row r="1916">
          <cell r="B1916">
            <v>211</v>
          </cell>
          <cell r="E1916" t="str">
            <v>Top</v>
          </cell>
          <cell r="G1916">
            <v>1.7</v>
          </cell>
          <cell r="I1916">
            <v>26</v>
          </cell>
          <cell r="J1916">
            <v>27</v>
          </cell>
          <cell r="K1916">
            <v>1</v>
          </cell>
          <cell r="L1916">
            <v>4</v>
          </cell>
          <cell r="M1916">
            <v>2</v>
          </cell>
          <cell r="Y1916">
            <v>7.53</v>
          </cell>
          <cell r="Z1916">
            <v>41.6</v>
          </cell>
          <cell r="AA1916">
            <v>1</v>
          </cell>
          <cell r="AB1916">
            <v>39</v>
          </cell>
          <cell r="AD1916">
            <v>3.87</v>
          </cell>
          <cell r="AE1916">
            <v>7.0000000000000001E-3</v>
          </cell>
          <cell r="AF1916">
            <v>2.5000000000000001E-3</v>
          </cell>
          <cell r="AG1916">
            <v>0.66</v>
          </cell>
          <cell r="AI1916">
            <v>1.84E-2</v>
          </cell>
          <cell r="AS1916">
            <v>1.95</v>
          </cell>
          <cell r="AT1916">
            <v>0.53</v>
          </cell>
        </row>
        <row r="1917">
          <cell r="B1917">
            <v>211</v>
          </cell>
          <cell r="E1917" t="str">
            <v>Top</v>
          </cell>
          <cell r="G1917">
            <v>1.45</v>
          </cell>
          <cell r="I1917">
            <v>25</v>
          </cell>
          <cell r="J1917">
            <v>28</v>
          </cell>
          <cell r="K1917">
            <v>2</v>
          </cell>
          <cell r="L1917">
            <v>3</v>
          </cell>
          <cell r="M1917">
            <v>2</v>
          </cell>
          <cell r="Y1917">
            <v>7.35</v>
          </cell>
          <cell r="Z1917">
            <v>61.6</v>
          </cell>
          <cell r="AA1917">
            <v>3.6</v>
          </cell>
          <cell r="AB1917">
            <v>55</v>
          </cell>
          <cell r="AE1917">
            <v>7.0000000000000001E-3</v>
          </cell>
          <cell r="AF1917">
            <v>0.187</v>
          </cell>
          <cell r="AG1917">
            <v>0.56000000000000005</v>
          </cell>
          <cell r="AI1917">
            <v>2.1999999999999999E-2</v>
          </cell>
          <cell r="AS1917">
            <v>3.96</v>
          </cell>
          <cell r="AT1917">
            <v>0.62</v>
          </cell>
        </row>
        <row r="1918">
          <cell r="B1918">
            <v>211</v>
          </cell>
          <cell r="E1918" t="str">
            <v>Top</v>
          </cell>
          <cell r="G1918">
            <v>1.65</v>
          </cell>
          <cell r="I1918">
            <v>23</v>
          </cell>
          <cell r="J1918">
            <v>28</v>
          </cell>
          <cell r="K1918">
            <v>2</v>
          </cell>
          <cell r="L1918">
            <v>3</v>
          </cell>
          <cell r="M1918">
            <v>2</v>
          </cell>
          <cell r="Y1918">
            <v>8.02</v>
          </cell>
          <cell r="Z1918">
            <v>60.4</v>
          </cell>
          <cell r="AA1918">
            <v>3.7</v>
          </cell>
          <cell r="AB1918">
            <v>70</v>
          </cell>
          <cell r="AC1918">
            <v>14.6</v>
          </cell>
          <cell r="AE1918">
            <v>7.0000000000000001E-3</v>
          </cell>
          <cell r="AF1918">
            <v>8.1000000000000003E-2</v>
          </cell>
          <cell r="AG1918">
            <v>0.443</v>
          </cell>
          <cell r="AI1918">
            <v>2.4399999999999998E-2</v>
          </cell>
          <cell r="AS1918">
            <v>1.66</v>
          </cell>
          <cell r="AT1918">
            <v>0</v>
          </cell>
        </row>
        <row r="1919">
          <cell r="B1919">
            <v>211</v>
          </cell>
          <cell r="E1919" t="str">
            <v>Top</v>
          </cell>
          <cell r="G1919">
            <v>1.65</v>
          </cell>
          <cell r="I1919">
            <v>22</v>
          </cell>
          <cell r="J1919">
            <v>19</v>
          </cell>
          <cell r="K1919">
            <v>1</v>
          </cell>
          <cell r="L1919">
            <v>3</v>
          </cell>
          <cell r="M1919">
            <v>2</v>
          </cell>
          <cell r="Y1919">
            <v>6.61</v>
          </cell>
          <cell r="Z1919">
            <v>54.1</v>
          </cell>
          <cell r="AA1919">
            <v>7.3</v>
          </cell>
          <cell r="AB1919">
            <v>50</v>
          </cell>
          <cell r="AE1919">
            <v>7.0000000000000001E-3</v>
          </cell>
          <cell r="AF1919">
            <v>1.4E-2</v>
          </cell>
          <cell r="AG1919">
            <v>0.46700000000000003</v>
          </cell>
          <cell r="AI1919">
            <v>2.7800000000000002E-2</v>
          </cell>
          <cell r="AS1919">
            <v>6.32</v>
          </cell>
          <cell r="AT1919">
            <v>0</v>
          </cell>
        </row>
        <row r="1920">
          <cell r="B1920">
            <v>211</v>
          </cell>
          <cell r="E1920" t="str">
            <v>Top</v>
          </cell>
          <cell r="G1920">
            <v>1.55</v>
          </cell>
          <cell r="I1920">
            <v>20</v>
          </cell>
          <cell r="J1920">
            <v>20</v>
          </cell>
          <cell r="K1920">
            <v>2</v>
          </cell>
          <cell r="L1920">
            <v>3</v>
          </cell>
          <cell r="M1920">
            <v>2</v>
          </cell>
          <cell r="Y1920">
            <v>7.03</v>
          </cell>
          <cell r="Z1920">
            <v>41.9</v>
          </cell>
          <cell r="AA1920">
            <v>3.2</v>
          </cell>
          <cell r="AB1920">
            <v>0.5</v>
          </cell>
          <cell r="AD1920">
            <v>4.16</v>
          </cell>
          <cell r="AE1920">
            <v>0.03</v>
          </cell>
          <cell r="AF1920">
            <v>2.9000000000000001E-2</v>
          </cell>
          <cell r="AG1920">
            <v>0.47099999999999997</v>
          </cell>
          <cell r="AI1920">
            <v>2.47E-2</v>
          </cell>
          <cell r="AS1920">
            <v>2.85</v>
          </cell>
          <cell r="AT1920">
            <v>0.63</v>
          </cell>
        </row>
        <row r="1921">
          <cell r="B1921">
            <v>251</v>
          </cell>
          <cell r="E1921" t="str">
            <v>Top</v>
          </cell>
          <cell r="G1921">
            <v>1.25</v>
          </cell>
          <cell r="I1921">
            <v>21</v>
          </cell>
          <cell r="J1921">
            <v>18</v>
          </cell>
          <cell r="K1921">
            <v>3</v>
          </cell>
          <cell r="L1921">
            <v>3</v>
          </cell>
          <cell r="M1921">
            <v>3</v>
          </cell>
          <cell r="Y1921">
            <v>7.37</v>
          </cell>
          <cell r="Z1921">
            <v>186.4</v>
          </cell>
          <cell r="AA1921">
            <v>9.4</v>
          </cell>
          <cell r="AB1921">
            <v>44</v>
          </cell>
          <cell r="AD1921">
            <v>13.5</v>
          </cell>
          <cell r="AE1921">
            <v>1.4E-2</v>
          </cell>
          <cell r="AF1921">
            <v>6.9000000000000006E-2</v>
          </cell>
          <cell r="AG1921">
            <v>0.66500000000000004</v>
          </cell>
          <cell r="AI1921">
            <v>7.3300000000000004E-2</v>
          </cell>
          <cell r="AS1921">
            <v>2.56</v>
          </cell>
          <cell r="AT1921">
            <v>0.15</v>
          </cell>
        </row>
        <row r="1922">
          <cell r="B1922">
            <v>251</v>
          </cell>
          <cell r="E1922" t="str">
            <v>Top</v>
          </cell>
          <cell r="G1922">
            <v>0.55000000000000004</v>
          </cell>
          <cell r="I1922">
            <v>20</v>
          </cell>
          <cell r="J1922">
            <v>22</v>
          </cell>
          <cell r="K1922">
            <v>3</v>
          </cell>
          <cell r="L1922">
            <v>3</v>
          </cell>
          <cell r="M1922">
            <v>3</v>
          </cell>
          <cell r="Y1922">
            <v>6.77</v>
          </cell>
          <cell r="Z1922">
            <v>126.6</v>
          </cell>
          <cell r="AA1922">
            <v>37.799999999999997</v>
          </cell>
          <cell r="AB1922">
            <v>47</v>
          </cell>
          <cell r="AE1922">
            <v>4.8000000000000001E-2</v>
          </cell>
          <cell r="AF1922">
            <v>0.14499999999999999</v>
          </cell>
          <cell r="AG1922">
            <v>0.52700000000000002</v>
          </cell>
          <cell r="AI1922">
            <v>0.13700000000000001</v>
          </cell>
          <cell r="AS1922">
            <v>5.57</v>
          </cell>
          <cell r="AT1922">
            <v>0.09</v>
          </cell>
        </row>
        <row r="1923">
          <cell r="B1923">
            <v>251</v>
          </cell>
          <cell r="E1923" t="str">
            <v>Top</v>
          </cell>
          <cell r="G1923">
            <v>0.65</v>
          </cell>
          <cell r="I1923">
            <v>22</v>
          </cell>
          <cell r="J1923">
            <v>25</v>
          </cell>
          <cell r="K1923">
            <v>3</v>
          </cell>
          <cell r="L1923">
            <v>2</v>
          </cell>
          <cell r="M1923">
            <v>3</v>
          </cell>
          <cell r="Y1923">
            <v>7.41</v>
          </cell>
          <cell r="Z1923">
            <v>157.6</v>
          </cell>
          <cell r="AA1923">
            <v>11.2</v>
          </cell>
          <cell r="AB1923">
            <v>33</v>
          </cell>
          <cell r="AC1923">
            <v>0</v>
          </cell>
          <cell r="AE1923">
            <v>2.4E-2</v>
          </cell>
          <cell r="AF1923">
            <v>0.14799999999999999</v>
          </cell>
          <cell r="AG1923">
            <v>0.81100000000000005</v>
          </cell>
          <cell r="AI1923">
            <v>0.12940000000000002</v>
          </cell>
          <cell r="AS1923">
            <v>7.76</v>
          </cell>
          <cell r="AT1923">
            <v>0.09</v>
          </cell>
        </row>
        <row r="1924">
          <cell r="B1924">
            <v>251</v>
          </cell>
          <cell r="E1924" t="str">
            <v>Top</v>
          </cell>
          <cell r="G1924">
            <v>0.55000000000000004</v>
          </cell>
          <cell r="I1924">
            <v>23</v>
          </cell>
          <cell r="J1924">
            <v>26</v>
          </cell>
          <cell r="K1924">
            <v>3</v>
          </cell>
          <cell r="L1924">
            <v>2</v>
          </cell>
          <cell r="M1924">
            <v>3</v>
          </cell>
          <cell r="Y1924">
            <v>6.89</v>
          </cell>
          <cell r="Z1924">
            <v>161.1</v>
          </cell>
          <cell r="AA1924">
            <v>51.9</v>
          </cell>
          <cell r="AB1924">
            <v>25</v>
          </cell>
          <cell r="AC1924">
            <v>29.4</v>
          </cell>
          <cell r="AE1924">
            <v>0.02</v>
          </cell>
          <cell r="AF1924">
            <v>0.21299999999999999</v>
          </cell>
          <cell r="AG1924">
            <v>1.1399999999999999</v>
          </cell>
          <cell r="AI1924">
            <v>0.17909999999999998</v>
          </cell>
          <cell r="AS1924">
            <v>16.27</v>
          </cell>
          <cell r="AT1924">
            <v>12.08</v>
          </cell>
        </row>
        <row r="1925">
          <cell r="B1925">
            <v>251</v>
          </cell>
          <cell r="E1925" t="str">
            <v>Top</v>
          </cell>
          <cell r="G1925">
            <v>0.35</v>
          </cell>
          <cell r="I1925">
            <v>20</v>
          </cell>
          <cell r="J1925">
            <v>24</v>
          </cell>
          <cell r="K1925">
            <v>3</v>
          </cell>
          <cell r="L1925">
            <v>3</v>
          </cell>
          <cell r="M1925">
            <v>3</v>
          </cell>
          <cell r="Y1925">
            <v>7.6</v>
          </cell>
          <cell r="Z1925">
            <v>156.6</v>
          </cell>
          <cell r="AA1925">
            <v>119.9</v>
          </cell>
          <cell r="AB1925">
            <v>20</v>
          </cell>
          <cell r="AD1925">
            <v>13.6</v>
          </cell>
          <cell r="AE1925">
            <v>7.0000000000000001E-3</v>
          </cell>
          <cell r="AF1925">
            <v>0.23100000000000001</v>
          </cell>
          <cell r="AG1925">
            <v>2.36</v>
          </cell>
          <cell r="AI1925">
            <v>0.13830000000000001</v>
          </cell>
          <cell r="AS1925">
            <v>81.77</v>
          </cell>
          <cell r="AT1925">
            <v>79.31</v>
          </cell>
        </row>
        <row r="1926">
          <cell r="B1926">
            <v>251</v>
          </cell>
          <cell r="E1926" t="str">
            <v>Top</v>
          </cell>
          <cell r="G1926">
            <v>0.75</v>
          </cell>
          <cell r="I1926">
            <v>25</v>
          </cell>
          <cell r="J1926">
            <v>23</v>
          </cell>
          <cell r="K1926">
            <v>3</v>
          </cell>
          <cell r="L1926">
            <v>3</v>
          </cell>
          <cell r="M1926">
            <v>3</v>
          </cell>
          <cell r="Y1926">
            <v>7.79</v>
          </cell>
          <cell r="Z1926">
            <v>156</v>
          </cell>
          <cell r="AA1926">
            <v>83.7</v>
          </cell>
          <cell r="AB1926">
            <v>23</v>
          </cell>
          <cell r="AE1926">
            <v>7.0000000000000001E-3</v>
          </cell>
          <cell r="AF1926">
            <v>0.153</v>
          </cell>
          <cell r="AG1926">
            <v>1.51</v>
          </cell>
          <cell r="AI1926">
            <v>0.13919999999999999</v>
          </cell>
          <cell r="AS1926">
            <v>12.520000000000001</v>
          </cell>
          <cell r="AT1926">
            <v>12.21</v>
          </cell>
        </row>
        <row r="1927">
          <cell r="B1927">
            <v>251</v>
          </cell>
          <cell r="E1927" t="str">
            <v>Top</v>
          </cell>
          <cell r="G1927">
            <v>0.75</v>
          </cell>
          <cell r="I1927">
            <v>22</v>
          </cell>
          <cell r="J1927">
            <v>19</v>
          </cell>
          <cell r="K1927">
            <v>3</v>
          </cell>
          <cell r="L1927">
            <v>3</v>
          </cell>
          <cell r="M1927">
            <v>3</v>
          </cell>
          <cell r="Y1927">
            <v>7.62</v>
          </cell>
          <cell r="Z1927">
            <v>139.5</v>
          </cell>
          <cell r="AA1927">
            <v>74.099999999999994</v>
          </cell>
          <cell r="AB1927">
            <v>27</v>
          </cell>
          <cell r="AC1927">
            <v>50</v>
          </cell>
          <cell r="AE1927">
            <v>7.0000000000000001E-3</v>
          </cell>
          <cell r="AF1927">
            <v>6.5000000000000002E-2</v>
          </cell>
          <cell r="AG1927">
            <v>1.24</v>
          </cell>
          <cell r="AI1927">
            <v>9.4400000000000012E-2</v>
          </cell>
          <cell r="AS1927">
            <v>33.44</v>
          </cell>
          <cell r="AT1927">
            <v>17.37</v>
          </cell>
        </row>
        <row r="1928">
          <cell r="B1928">
            <v>224</v>
          </cell>
          <cell r="E1928" t="str">
            <v>Top</v>
          </cell>
          <cell r="G1928">
            <v>2.5499999999999998</v>
          </cell>
          <cell r="I1928">
            <v>19</v>
          </cell>
          <cell r="J1928">
            <v>17</v>
          </cell>
          <cell r="K1928">
            <v>3</v>
          </cell>
          <cell r="L1928">
            <v>3</v>
          </cell>
          <cell r="M1928">
            <v>3</v>
          </cell>
          <cell r="Y1928">
            <v>7.16</v>
          </cell>
          <cell r="Z1928">
            <v>479</v>
          </cell>
          <cell r="AA1928">
            <v>2.2999999999999998</v>
          </cell>
          <cell r="AB1928">
            <v>10</v>
          </cell>
          <cell r="AD1928">
            <v>55.6</v>
          </cell>
          <cell r="AE1928">
            <v>1.1950000000000001</v>
          </cell>
          <cell r="AF1928">
            <v>4.2999999999999997E-2</v>
          </cell>
          <cell r="AG1928">
            <v>1.4650000000000001</v>
          </cell>
          <cell r="AI1928">
            <v>1.09E-2</v>
          </cell>
          <cell r="AS1928">
            <v>1.06</v>
          </cell>
          <cell r="AT1928">
            <v>0.4</v>
          </cell>
        </row>
        <row r="1929">
          <cell r="B1929">
            <v>224</v>
          </cell>
          <cell r="E1929" t="str">
            <v>Top</v>
          </cell>
          <cell r="G1929">
            <v>3.2</v>
          </cell>
          <cell r="I1929">
            <v>18</v>
          </cell>
          <cell r="J1929">
            <v>21</v>
          </cell>
          <cell r="K1929">
            <v>2</v>
          </cell>
          <cell r="L1929">
            <v>3</v>
          </cell>
          <cell r="M1929">
            <v>4</v>
          </cell>
          <cell r="Y1929">
            <v>6.51</v>
          </cell>
          <cell r="Z1929">
            <v>410.5</v>
          </cell>
          <cell r="AA1929">
            <v>1.6</v>
          </cell>
          <cell r="AB1929">
            <v>14</v>
          </cell>
          <cell r="AE1929">
            <v>0.45900000000000002</v>
          </cell>
          <cell r="AF1929">
            <v>4.2000000000000003E-2</v>
          </cell>
          <cell r="AG1929">
            <v>1.2529999999999999</v>
          </cell>
          <cell r="AI1929">
            <v>1.2199999999999999E-2</v>
          </cell>
          <cell r="AS1929">
            <v>0.63</v>
          </cell>
          <cell r="AT1929">
            <v>0.08</v>
          </cell>
        </row>
        <row r="1930">
          <cell r="B1930">
            <v>224</v>
          </cell>
          <cell r="E1930" t="str">
            <v>Top</v>
          </cell>
          <cell r="G1930">
            <v>2</v>
          </cell>
          <cell r="I1930">
            <v>25</v>
          </cell>
          <cell r="J1930">
            <v>23</v>
          </cell>
          <cell r="K1930">
            <v>2</v>
          </cell>
          <cell r="L1930">
            <v>3</v>
          </cell>
          <cell r="M1930">
            <v>4</v>
          </cell>
          <cell r="Y1930">
            <v>7.52</v>
          </cell>
          <cell r="Z1930">
            <v>358.4</v>
          </cell>
          <cell r="AA1930">
            <v>2.2000000000000002</v>
          </cell>
          <cell r="AB1930">
            <v>16</v>
          </cell>
          <cell r="AC1930">
            <v>59.8</v>
          </cell>
          <cell r="AE1930">
            <v>0.58499999999999996</v>
          </cell>
          <cell r="AF1930">
            <v>0.14699999999999999</v>
          </cell>
          <cell r="AG1930">
            <v>1.1240000000000001</v>
          </cell>
          <cell r="AI1930">
            <v>1.5800000000000002E-2</v>
          </cell>
          <cell r="AS1930">
            <v>1.0900000000000001</v>
          </cell>
          <cell r="AT1930">
            <v>0.4</v>
          </cell>
        </row>
        <row r="1931">
          <cell r="B1931">
            <v>224</v>
          </cell>
          <cell r="E1931" t="str">
            <v>Top</v>
          </cell>
          <cell r="G1931">
            <v>3.3</v>
          </cell>
          <cell r="I1931">
            <v>30</v>
          </cell>
          <cell r="J1931">
            <v>23</v>
          </cell>
          <cell r="K1931">
            <v>1</v>
          </cell>
          <cell r="L1931">
            <v>3</v>
          </cell>
          <cell r="M1931">
            <v>3</v>
          </cell>
          <cell r="Y1931">
            <v>7.38</v>
          </cell>
          <cell r="Z1931">
            <v>389.3</v>
          </cell>
          <cell r="AA1931">
            <v>1.5</v>
          </cell>
          <cell r="AB1931">
            <v>0.5</v>
          </cell>
          <cell r="AE1931">
            <v>0.9</v>
          </cell>
          <cell r="AF1931">
            <v>3.5999999999999997E-2</v>
          </cell>
          <cell r="AG1931">
            <v>1.46</v>
          </cell>
          <cell r="AI1931">
            <v>1.03E-2</v>
          </cell>
          <cell r="AS1931">
            <v>1.4300000000000002</v>
          </cell>
          <cell r="AT1931">
            <v>0.1</v>
          </cell>
        </row>
        <row r="1932">
          <cell r="B1932">
            <v>224</v>
          </cell>
          <cell r="E1932" t="str">
            <v>Top</v>
          </cell>
          <cell r="G1932">
            <v>4.0999999999999996</v>
          </cell>
          <cell r="I1932">
            <v>22</v>
          </cell>
          <cell r="J1932">
            <v>22</v>
          </cell>
          <cell r="K1932">
            <v>1</v>
          </cell>
          <cell r="L1932">
            <v>3</v>
          </cell>
          <cell r="M1932">
            <v>3</v>
          </cell>
          <cell r="Y1932">
            <v>7.33</v>
          </cell>
          <cell r="Z1932">
            <v>463.6</v>
          </cell>
          <cell r="AA1932">
            <v>2</v>
          </cell>
          <cell r="AB1932">
            <v>14</v>
          </cell>
          <cell r="AD1932">
            <v>48.5</v>
          </cell>
          <cell r="AE1932">
            <v>0.61699999999999999</v>
          </cell>
          <cell r="AF1932">
            <v>2.5999999999999999E-2</v>
          </cell>
          <cell r="AG1932">
            <v>1.31</v>
          </cell>
          <cell r="AI1932">
            <v>9.300000000000001E-3</v>
          </cell>
          <cell r="AS1932">
            <v>0.93</v>
          </cell>
          <cell r="AT1932">
            <v>0.06</v>
          </cell>
        </row>
        <row r="1933">
          <cell r="B1933">
            <v>224</v>
          </cell>
          <cell r="E1933" t="str">
            <v>Top</v>
          </cell>
          <cell r="G1933">
            <v>4.3</v>
          </cell>
          <cell r="I1933">
            <v>25</v>
          </cell>
          <cell r="J1933">
            <v>21</v>
          </cell>
          <cell r="K1933">
            <v>1</v>
          </cell>
          <cell r="L1933">
            <v>3</v>
          </cell>
          <cell r="M1933">
            <v>3</v>
          </cell>
          <cell r="Y1933">
            <v>7.45</v>
          </cell>
          <cell r="Z1933">
            <v>458.9</v>
          </cell>
          <cell r="AA1933">
            <v>0</v>
          </cell>
          <cell r="AB1933">
            <v>0</v>
          </cell>
          <cell r="AE1933">
            <v>0.79</v>
          </cell>
          <cell r="AF1933">
            <v>3.7999999999999999E-2</v>
          </cell>
          <cell r="AG1933">
            <v>1.36</v>
          </cell>
          <cell r="AI1933">
            <v>8.199999999999999E-3</v>
          </cell>
          <cell r="AS1933">
            <v>0.65999999999999992</v>
          </cell>
          <cell r="AT1933">
            <v>0.22</v>
          </cell>
        </row>
        <row r="1934">
          <cell r="B1934">
            <v>224</v>
          </cell>
          <cell r="E1934" t="str">
            <v>Top</v>
          </cell>
          <cell r="G1934">
            <v>3.45</v>
          </cell>
          <cell r="I1934">
            <v>17</v>
          </cell>
          <cell r="J1934">
            <v>19</v>
          </cell>
          <cell r="K1934">
            <v>1</v>
          </cell>
          <cell r="L1934">
            <v>3</v>
          </cell>
          <cell r="M1934">
            <v>3</v>
          </cell>
          <cell r="Y1934">
            <v>7.14</v>
          </cell>
          <cell r="Z1934">
            <v>436.8</v>
          </cell>
          <cell r="AA1934">
            <v>2.5</v>
          </cell>
          <cell r="AB1934">
            <v>12</v>
          </cell>
          <cell r="AC1934">
            <v>50.9</v>
          </cell>
          <cell r="AE1934">
            <v>0.76900000000000002</v>
          </cell>
          <cell r="AF1934">
            <v>5.7000000000000002E-2</v>
          </cell>
          <cell r="AG1934">
            <v>1.29</v>
          </cell>
          <cell r="AI1934">
            <v>1.8800000000000001E-2</v>
          </cell>
          <cell r="AS1934">
            <v>1.49</v>
          </cell>
          <cell r="AT1934">
            <v>0.54</v>
          </cell>
        </row>
        <row r="1935">
          <cell r="B1935">
            <v>224</v>
          </cell>
          <cell r="E1935" t="str">
            <v>Top</v>
          </cell>
          <cell r="G1935">
            <v>4.5</v>
          </cell>
          <cell r="I1935">
            <v>27</v>
          </cell>
          <cell r="J1935">
            <v>22</v>
          </cell>
          <cell r="K1935">
            <v>1</v>
          </cell>
          <cell r="L1935">
            <v>3</v>
          </cell>
          <cell r="M1935">
            <v>2</v>
          </cell>
          <cell r="Y1935">
            <v>7.69</v>
          </cell>
          <cell r="Z1935">
            <v>362.6</v>
          </cell>
          <cell r="AA1935">
            <v>2.5</v>
          </cell>
          <cell r="AB1935">
            <v>8</v>
          </cell>
          <cell r="AE1935">
            <v>0.73399999999999999</v>
          </cell>
          <cell r="AF1935">
            <v>3.9E-2</v>
          </cell>
          <cell r="AG1935">
            <v>1.68</v>
          </cell>
          <cell r="AI1935">
            <v>1.46E-2</v>
          </cell>
          <cell r="AS1935">
            <v>1.1200000000000001</v>
          </cell>
          <cell r="AT1935">
            <v>0.25</v>
          </cell>
        </row>
        <row r="1936">
          <cell r="B1936">
            <v>224</v>
          </cell>
          <cell r="AS1936">
            <v>186</v>
          </cell>
          <cell r="AT1936">
            <v>16.75</v>
          </cell>
        </row>
        <row r="1937">
          <cell r="B1937">
            <v>192</v>
          </cell>
          <cell r="E1937" t="str">
            <v>Top</v>
          </cell>
          <cell r="G1937">
            <v>1.35</v>
          </cell>
          <cell r="I1937">
            <v>17</v>
          </cell>
          <cell r="J1937">
            <v>10</v>
          </cell>
          <cell r="K1937">
            <v>2</v>
          </cell>
          <cell r="L1937">
            <v>2</v>
          </cell>
          <cell r="M1937">
            <v>2</v>
          </cell>
          <cell r="Y1937">
            <v>6.4</v>
          </cell>
          <cell r="Z1937">
            <v>54.8</v>
          </cell>
          <cell r="AA1937">
            <v>14.4</v>
          </cell>
          <cell r="AB1937">
            <v>49</v>
          </cell>
          <cell r="AD1937">
            <v>2.41</v>
          </cell>
          <cell r="AE1937">
            <v>7.0000000000000001E-3</v>
          </cell>
          <cell r="AF1937">
            <v>4.2000000000000003E-2</v>
          </cell>
          <cell r="AG1937">
            <v>0.60199999999999998</v>
          </cell>
          <cell r="AI1937">
            <v>3.6400000000000002E-2</v>
          </cell>
          <cell r="AS1937">
            <v>1.19</v>
          </cell>
          <cell r="AT1937">
            <v>0.11</v>
          </cell>
        </row>
        <row r="1938">
          <cell r="B1938">
            <v>192</v>
          </cell>
          <cell r="E1938" t="str">
            <v>Top</v>
          </cell>
          <cell r="G1938">
            <v>1.25</v>
          </cell>
          <cell r="I1938">
            <v>27</v>
          </cell>
          <cell r="J1938">
            <v>28</v>
          </cell>
          <cell r="K1938">
            <v>2</v>
          </cell>
          <cell r="L1938">
            <v>2</v>
          </cell>
          <cell r="M1938">
            <v>2</v>
          </cell>
          <cell r="Y1938">
            <v>7.84</v>
          </cell>
          <cell r="Z1938">
            <v>52.9</v>
          </cell>
          <cell r="AA1938">
            <v>6.3</v>
          </cell>
          <cell r="AB1938">
            <v>0</v>
          </cell>
          <cell r="AE1938">
            <v>7.0000000000000001E-3</v>
          </cell>
          <cell r="AF1938">
            <v>8.9999999999999993E-3</v>
          </cell>
          <cell r="AG1938">
            <v>0.48199999999999998</v>
          </cell>
          <cell r="AI1938">
            <v>3.9600000000000003E-2</v>
          </cell>
          <cell r="AS1938">
            <v>3.67</v>
          </cell>
          <cell r="AT1938">
            <v>0.25</v>
          </cell>
        </row>
        <row r="1939">
          <cell r="B1939">
            <v>192</v>
          </cell>
          <cell r="E1939" t="str">
            <v>Top</v>
          </cell>
          <cell r="G1939">
            <v>1.2</v>
          </cell>
          <cell r="I1939">
            <v>32</v>
          </cell>
          <cell r="J1939">
            <v>30</v>
          </cell>
          <cell r="K1939">
            <v>2</v>
          </cell>
          <cell r="L1939">
            <v>3</v>
          </cell>
          <cell r="M1939">
            <v>2</v>
          </cell>
          <cell r="Y1939">
            <v>7.13</v>
          </cell>
          <cell r="Z1939">
            <v>63.7</v>
          </cell>
          <cell r="AA1939">
            <v>6.2</v>
          </cell>
          <cell r="AB1939">
            <v>31</v>
          </cell>
          <cell r="AC1939">
            <v>16.3</v>
          </cell>
          <cell r="AE1939">
            <v>7.0000000000000001E-3</v>
          </cell>
          <cell r="AF1939">
            <v>2.9000000000000001E-2</v>
          </cell>
          <cell r="AG1939">
            <v>0.68200000000000005</v>
          </cell>
          <cell r="AI1939">
            <v>4.02E-2</v>
          </cell>
          <cell r="AS1939">
            <v>1.98</v>
          </cell>
          <cell r="AT1939">
            <v>1.0900000000000001</v>
          </cell>
        </row>
        <row r="1940">
          <cell r="B1940">
            <v>192</v>
          </cell>
          <cell r="E1940" t="str">
            <v>Top</v>
          </cell>
          <cell r="G1940">
            <v>1.3</v>
          </cell>
          <cell r="I1940">
            <v>30</v>
          </cell>
          <cell r="J1940">
            <v>24</v>
          </cell>
          <cell r="K1940">
            <v>2</v>
          </cell>
          <cell r="L1940">
            <v>3</v>
          </cell>
          <cell r="M1940">
            <v>2</v>
          </cell>
          <cell r="Y1940">
            <v>7.02</v>
          </cell>
          <cell r="Z1940">
            <v>50.5</v>
          </cell>
          <cell r="AA1940">
            <v>11.1</v>
          </cell>
          <cell r="AB1940">
            <v>70</v>
          </cell>
          <cell r="AE1940">
            <v>7.0000000000000001E-3</v>
          </cell>
          <cell r="AG1940">
            <v>0.42299999999999999</v>
          </cell>
          <cell r="AI1940">
            <v>6.7699999999999996E-2</v>
          </cell>
          <cell r="AS1940">
            <v>1.8900000000000001</v>
          </cell>
          <cell r="AT1940">
            <v>0.59</v>
          </cell>
        </row>
        <row r="1941">
          <cell r="B1941">
            <v>192</v>
          </cell>
          <cell r="E1941" t="str">
            <v>Top</v>
          </cell>
          <cell r="G1941">
            <v>1.25</v>
          </cell>
          <cell r="I1941">
            <v>28</v>
          </cell>
          <cell r="J1941">
            <v>26</v>
          </cell>
          <cell r="K1941">
            <v>2</v>
          </cell>
          <cell r="L1941">
            <v>2</v>
          </cell>
          <cell r="M1941">
            <v>2</v>
          </cell>
          <cell r="Y1941">
            <v>7.18</v>
          </cell>
          <cell r="Z1941">
            <v>53.5</v>
          </cell>
          <cell r="AA1941">
            <v>52.7</v>
          </cell>
          <cell r="AB1941">
            <v>39</v>
          </cell>
          <cell r="AD1941">
            <v>3.14</v>
          </cell>
          <cell r="AE1941">
            <v>7.0000000000000001E-3</v>
          </cell>
          <cell r="AF1941">
            <v>7.8E-2</v>
          </cell>
          <cell r="AG1941">
            <v>0.81499999999999995</v>
          </cell>
          <cell r="AI1941">
            <v>4.82E-2</v>
          </cell>
          <cell r="AS1941">
            <v>2.9400000000000004</v>
          </cell>
          <cell r="AT1941">
            <v>1.1200000000000001</v>
          </cell>
        </row>
        <row r="1942">
          <cell r="B1942">
            <v>192</v>
          </cell>
          <cell r="E1942" t="str">
            <v>Top</v>
          </cell>
          <cell r="G1942">
            <v>1.2</v>
          </cell>
          <cell r="I1942">
            <v>27</v>
          </cell>
          <cell r="J1942">
            <v>24</v>
          </cell>
          <cell r="K1942">
            <v>2</v>
          </cell>
          <cell r="L1942">
            <v>3</v>
          </cell>
          <cell r="M1942">
            <v>2</v>
          </cell>
          <cell r="Y1942">
            <v>6.77</v>
          </cell>
          <cell r="Z1942">
            <v>62.3</v>
          </cell>
          <cell r="AA1942">
            <v>4.2</v>
          </cell>
          <cell r="AB1942">
            <v>35</v>
          </cell>
          <cell r="AE1942">
            <v>7.0000000000000001E-3</v>
          </cell>
          <cell r="AF1942">
            <v>0.08</v>
          </cell>
          <cell r="AG1942">
            <v>0.434</v>
          </cell>
          <cell r="AI1942">
            <v>2.9499999999999998E-2</v>
          </cell>
          <cell r="AS1942">
            <v>3.18</v>
          </cell>
          <cell r="AT1942">
            <v>1.57</v>
          </cell>
        </row>
        <row r="1943">
          <cell r="B1943">
            <v>192</v>
          </cell>
          <cell r="E1943" t="str">
            <v>Top</v>
          </cell>
          <cell r="G1943">
            <v>1.3</v>
          </cell>
          <cell r="I1943">
            <v>22</v>
          </cell>
          <cell r="J1943">
            <v>24</v>
          </cell>
          <cell r="K1943">
            <v>2</v>
          </cell>
          <cell r="L1943">
            <v>3</v>
          </cell>
          <cell r="M1943">
            <v>2</v>
          </cell>
          <cell r="Y1943">
            <v>7.17</v>
          </cell>
          <cell r="Z1943">
            <v>35.9</v>
          </cell>
          <cell r="AA1943">
            <v>0.4</v>
          </cell>
          <cell r="AB1943">
            <v>34</v>
          </cell>
          <cell r="AC1943">
            <v>5</v>
          </cell>
          <cell r="AE1943">
            <v>7.0000000000000001E-3</v>
          </cell>
          <cell r="AF1943">
            <v>1.6E-2</v>
          </cell>
          <cell r="AG1943">
            <v>0.46800000000000003</v>
          </cell>
          <cell r="AI1943">
            <v>2.3100000000000002E-2</v>
          </cell>
          <cell r="AS1943">
            <v>0.52</v>
          </cell>
          <cell r="AT1943">
            <v>0.12</v>
          </cell>
        </row>
        <row r="1944">
          <cell r="B1944">
            <v>192</v>
          </cell>
          <cell r="E1944" t="str">
            <v>Top</v>
          </cell>
          <cell r="G1944">
            <v>1.2</v>
          </cell>
          <cell r="I1944">
            <v>23</v>
          </cell>
          <cell r="J1944">
            <v>20</v>
          </cell>
          <cell r="K1944">
            <v>2</v>
          </cell>
          <cell r="L1944">
            <v>2</v>
          </cell>
          <cell r="M1944">
            <v>2</v>
          </cell>
          <cell r="Y1944">
            <v>7.26</v>
          </cell>
          <cell r="Z1944">
            <v>70.099999999999994</v>
          </cell>
          <cell r="AA1944">
            <v>13.4</v>
          </cell>
          <cell r="AB1944">
            <v>34</v>
          </cell>
          <cell r="AE1944">
            <v>7.0000000000000001E-3</v>
          </cell>
          <cell r="AF1944">
            <v>4.1000000000000002E-2</v>
          </cell>
          <cell r="AG1944">
            <v>1.08</v>
          </cell>
          <cell r="AI1944">
            <v>3.6200000000000003E-2</v>
          </cell>
          <cell r="AS1944">
            <v>5.53</v>
          </cell>
          <cell r="AT1944">
            <v>0</v>
          </cell>
        </row>
        <row r="1945">
          <cell r="B1945">
            <v>26</v>
          </cell>
          <cell r="E1945" t="str">
            <v>Top</v>
          </cell>
          <cell r="G1945">
            <v>1.85</v>
          </cell>
          <cell r="I1945">
            <v>19</v>
          </cell>
          <cell r="J1945">
            <v>17</v>
          </cell>
          <cell r="K1945">
            <v>2</v>
          </cell>
          <cell r="L1945">
            <v>3</v>
          </cell>
          <cell r="M1945">
            <v>2</v>
          </cell>
          <cell r="Y1945">
            <v>7.09</v>
          </cell>
          <cell r="Z1945">
            <v>77.900000000000006</v>
          </cell>
          <cell r="AA1945">
            <v>5.0999999999999996</v>
          </cell>
          <cell r="AB1945">
            <v>13</v>
          </cell>
          <cell r="AD1945">
            <v>1.75</v>
          </cell>
          <cell r="AE1945">
            <v>1.9E-2</v>
          </cell>
          <cell r="AF1945">
            <v>3.6999999999999998E-2</v>
          </cell>
          <cell r="AG1945">
            <v>0.65300000000000002</v>
          </cell>
          <cell r="AI1945">
            <v>1.3599999999999999E-2</v>
          </cell>
          <cell r="AS1945">
            <v>2.83</v>
          </cell>
          <cell r="AT1945">
            <v>0.95</v>
          </cell>
        </row>
        <row r="1946">
          <cell r="B1946">
            <v>26</v>
          </cell>
          <cell r="E1946" t="str">
            <v>Top</v>
          </cell>
          <cell r="G1946">
            <v>2.4500000000000002</v>
          </cell>
          <cell r="I1946">
            <v>24</v>
          </cell>
          <cell r="J1946">
            <v>18</v>
          </cell>
          <cell r="K1946">
            <v>2</v>
          </cell>
          <cell r="L1946">
            <v>3</v>
          </cell>
          <cell r="M1946">
            <v>2</v>
          </cell>
          <cell r="Y1946">
            <v>6.15</v>
          </cell>
          <cell r="Z1946">
            <v>78.900000000000006</v>
          </cell>
          <cell r="AA1946">
            <v>9.1999999999999993</v>
          </cell>
          <cell r="AB1946">
            <v>15</v>
          </cell>
          <cell r="AE1946">
            <v>3.5999999999999997E-2</v>
          </cell>
          <cell r="AF1946">
            <v>1.7999999999999999E-2</v>
          </cell>
          <cell r="AG1946">
            <v>0.33900000000000002</v>
          </cell>
          <cell r="AI1946">
            <v>1.5300000000000001E-2</v>
          </cell>
          <cell r="AS1946">
            <v>3.75</v>
          </cell>
          <cell r="AT1946">
            <v>0.67</v>
          </cell>
        </row>
        <row r="1947">
          <cell r="B1947">
            <v>26</v>
          </cell>
          <cell r="E1947" t="str">
            <v>Top</v>
          </cell>
          <cell r="G1947">
            <v>2.0499999999999998</v>
          </cell>
          <cell r="I1947">
            <v>24</v>
          </cell>
          <cell r="J1947">
            <v>24</v>
          </cell>
          <cell r="K1947">
            <v>2</v>
          </cell>
          <cell r="L1947">
            <v>4</v>
          </cell>
          <cell r="M1947">
            <v>1</v>
          </cell>
          <cell r="Y1947">
            <v>7.91</v>
          </cell>
          <cell r="Z1947">
            <v>77.3</v>
          </cell>
          <cell r="AA1947">
            <v>13.7</v>
          </cell>
          <cell r="AB1947">
            <v>15</v>
          </cell>
          <cell r="AC1947">
            <v>21.9</v>
          </cell>
          <cell r="AE1947">
            <v>1.7999999999999999E-2</v>
          </cell>
          <cell r="AF1947">
            <v>2.5000000000000001E-3</v>
          </cell>
          <cell r="AG1947">
            <v>0.54300000000000004</v>
          </cell>
          <cell r="AI1947">
            <v>2.0399999999999998E-2</v>
          </cell>
          <cell r="AS1947">
            <v>6.95</v>
          </cell>
          <cell r="AT1947">
            <v>0</v>
          </cell>
        </row>
        <row r="1948">
          <cell r="B1948">
            <v>26</v>
          </cell>
          <cell r="E1948" t="str">
            <v>Top</v>
          </cell>
          <cell r="G1948">
            <v>1.35</v>
          </cell>
          <cell r="I1948">
            <v>23</v>
          </cell>
          <cell r="J1948">
            <v>24</v>
          </cell>
          <cell r="K1948">
            <v>1</v>
          </cell>
          <cell r="L1948">
            <v>4</v>
          </cell>
          <cell r="M1948">
            <v>1</v>
          </cell>
          <cell r="Y1948">
            <v>6.21</v>
          </cell>
          <cell r="Z1948">
            <v>76.599999999999994</v>
          </cell>
          <cell r="AA1948">
            <v>5.6</v>
          </cell>
          <cell r="AB1948">
            <v>15</v>
          </cell>
          <cell r="AE1948">
            <v>2.4E-2</v>
          </cell>
          <cell r="AF1948">
            <v>1.2E-2</v>
          </cell>
          <cell r="AG1948">
            <v>0.46700000000000003</v>
          </cell>
          <cell r="AI1948">
            <v>2.1100000000000001E-2</v>
          </cell>
          <cell r="AS1948">
            <v>4.95</v>
          </cell>
          <cell r="AT1948">
            <v>1.18</v>
          </cell>
        </row>
        <row r="1949">
          <cell r="B1949">
            <v>26</v>
          </cell>
          <cell r="E1949" t="str">
            <v>Top</v>
          </cell>
          <cell r="G1949">
            <v>1.55</v>
          </cell>
          <cell r="I1949">
            <v>22</v>
          </cell>
          <cell r="J1949">
            <v>25</v>
          </cell>
          <cell r="K1949">
            <v>2</v>
          </cell>
          <cell r="L1949">
            <v>4</v>
          </cell>
          <cell r="M1949">
            <v>1</v>
          </cell>
          <cell r="Y1949">
            <v>7.41</v>
          </cell>
          <cell r="Z1949">
            <v>79.8</v>
          </cell>
          <cell r="AA1949">
            <v>9.8000000000000007</v>
          </cell>
          <cell r="AB1949">
            <v>20</v>
          </cell>
          <cell r="AD1949">
            <v>2.2400000000000002</v>
          </cell>
          <cell r="AE1949">
            <v>7.0000000000000001E-3</v>
          </cell>
          <cell r="AF1949">
            <v>2.4E-2</v>
          </cell>
          <cell r="AG1949">
            <v>0.46400000000000002</v>
          </cell>
          <cell r="AI1949">
            <v>2.52E-2</v>
          </cell>
          <cell r="AS1949">
            <v>6.49</v>
          </cell>
          <cell r="AT1949">
            <v>0.3</v>
          </cell>
        </row>
        <row r="1950">
          <cell r="B1950">
            <v>26</v>
          </cell>
          <cell r="E1950" t="str">
            <v>Top</v>
          </cell>
          <cell r="G1950">
            <v>1.65</v>
          </cell>
          <cell r="I1950">
            <v>18</v>
          </cell>
          <cell r="J1950">
            <v>24</v>
          </cell>
          <cell r="K1950">
            <v>2</v>
          </cell>
          <cell r="L1950">
            <v>4</v>
          </cell>
          <cell r="M1950">
            <v>2</v>
          </cell>
          <cell r="Y1950">
            <v>6.65</v>
          </cell>
          <cell r="Z1950">
            <v>77.2</v>
          </cell>
          <cell r="AA1950">
            <v>5.0999999999999996</v>
          </cell>
          <cell r="AB1950">
            <v>13</v>
          </cell>
          <cell r="AE1950">
            <v>7.0000000000000001E-3</v>
          </cell>
          <cell r="AF1950">
            <v>1.4999999999999999E-2</v>
          </cell>
          <cell r="AG1950">
            <v>0.38200000000000001</v>
          </cell>
          <cell r="AI1950">
            <v>1.6500000000000001E-2</v>
          </cell>
          <cell r="AS1950">
            <v>3.4800000000000004</v>
          </cell>
          <cell r="AT1950">
            <v>1.24</v>
          </cell>
        </row>
        <row r="1951">
          <cell r="B1951">
            <v>26</v>
          </cell>
          <cell r="E1951" t="str">
            <v>Top</v>
          </cell>
          <cell r="G1951">
            <v>2.1</v>
          </cell>
          <cell r="I1951">
            <v>20</v>
          </cell>
          <cell r="J1951">
            <v>24</v>
          </cell>
          <cell r="K1951">
            <v>2</v>
          </cell>
          <cell r="L1951">
            <v>4</v>
          </cell>
          <cell r="M1951">
            <v>3</v>
          </cell>
          <cell r="Y1951">
            <v>7.68</v>
          </cell>
          <cell r="Z1951">
            <v>65</v>
          </cell>
          <cell r="AA1951">
            <v>4.9000000000000004</v>
          </cell>
          <cell r="AB1951">
            <v>20</v>
          </cell>
          <cell r="AC1951">
            <v>22.3</v>
          </cell>
          <cell r="AE1951">
            <v>7.0000000000000001E-3</v>
          </cell>
          <cell r="AF1951">
            <v>2.4E-2</v>
          </cell>
          <cell r="AG1951">
            <v>0.72399999999999998</v>
          </cell>
          <cell r="AI1951">
            <v>1.72E-2</v>
          </cell>
          <cell r="AS1951">
            <v>5.01</v>
          </cell>
          <cell r="AT1951">
            <v>0.7</v>
          </cell>
        </row>
        <row r="1952">
          <cell r="B1952">
            <v>26</v>
          </cell>
          <cell r="E1952" t="str">
            <v>Top</v>
          </cell>
          <cell r="G1952">
            <v>1.9</v>
          </cell>
          <cell r="I1952">
            <v>15</v>
          </cell>
          <cell r="J1952">
            <v>20</v>
          </cell>
          <cell r="K1952">
            <v>2</v>
          </cell>
          <cell r="L1952">
            <v>4</v>
          </cell>
          <cell r="M1952">
            <v>3</v>
          </cell>
          <cell r="Y1952">
            <v>7.72</v>
          </cell>
          <cell r="Z1952">
            <v>67.400000000000006</v>
          </cell>
          <cell r="AA1952">
            <v>7.6</v>
          </cell>
          <cell r="AB1952">
            <v>20</v>
          </cell>
          <cell r="AE1952">
            <v>7.0000000000000001E-3</v>
          </cell>
          <cell r="AF1952">
            <v>1.7999999999999999E-2</v>
          </cell>
          <cell r="AG1952">
            <v>0.39400000000000002</v>
          </cell>
          <cell r="AI1952">
            <v>1.8600000000000002E-2</v>
          </cell>
          <cell r="AS1952">
            <v>3.62</v>
          </cell>
          <cell r="AT1952">
            <v>0</v>
          </cell>
        </row>
        <row r="1953">
          <cell r="B1953">
            <v>206</v>
          </cell>
          <cell r="E1953" t="str">
            <v>Top</v>
          </cell>
          <cell r="G1953">
            <v>2.5499999999999998</v>
          </cell>
          <cell r="I1953">
            <v>27</v>
          </cell>
          <cell r="J1953">
            <v>23</v>
          </cell>
          <cell r="K1953">
            <v>2</v>
          </cell>
          <cell r="L1953">
            <v>1</v>
          </cell>
          <cell r="M1953">
            <v>1</v>
          </cell>
          <cell r="Y1953">
            <v>7.72</v>
          </cell>
          <cell r="Z1953">
            <v>188.5</v>
          </cell>
          <cell r="AA1953">
            <v>1.7</v>
          </cell>
          <cell r="AB1953">
            <v>15</v>
          </cell>
          <cell r="AD1953">
            <v>5.39</v>
          </cell>
          <cell r="AE1953">
            <v>7.0000000000000001E-3</v>
          </cell>
          <cell r="AF1953">
            <v>2.5000000000000001E-3</v>
          </cell>
          <cell r="AG1953">
            <v>0.35699999999999998</v>
          </cell>
          <cell r="AI1953">
            <v>1.3800000000000002E-2</v>
          </cell>
          <cell r="AS1953">
            <v>2.29</v>
          </cell>
          <cell r="AT1953">
            <v>0.99</v>
          </cell>
        </row>
        <row r="1954">
          <cell r="B1954">
            <v>206</v>
          </cell>
          <cell r="E1954" t="str">
            <v>Top</v>
          </cell>
          <cell r="G1954">
            <v>3.7</v>
          </cell>
          <cell r="I1954">
            <v>20</v>
          </cell>
          <cell r="J1954">
            <v>25</v>
          </cell>
          <cell r="K1954">
            <v>2</v>
          </cell>
          <cell r="L1954">
            <v>1</v>
          </cell>
          <cell r="M1954">
            <v>1</v>
          </cell>
          <cell r="Y1954">
            <v>6.49</v>
          </cell>
          <cell r="Z1954">
            <v>166.3</v>
          </cell>
          <cell r="AA1954">
            <v>2.8</v>
          </cell>
          <cell r="AB1954">
            <v>10</v>
          </cell>
          <cell r="AC1954">
            <v>43.4</v>
          </cell>
          <cell r="AE1954">
            <v>7.0000000000000001E-3</v>
          </cell>
          <cell r="AF1954">
            <v>3.6509999999999998</v>
          </cell>
          <cell r="AG1954">
            <v>0.65600000000000003</v>
          </cell>
          <cell r="AI1954">
            <v>4.4999999999999999E-4</v>
          </cell>
          <cell r="AS1954">
            <v>1.53</v>
          </cell>
          <cell r="AT1954">
            <v>1.06</v>
          </cell>
        </row>
        <row r="1955">
          <cell r="B1955">
            <v>206</v>
          </cell>
          <cell r="E1955" t="str">
            <v>Top</v>
          </cell>
          <cell r="G1955">
            <v>3.2</v>
          </cell>
          <cell r="I1955">
            <v>27</v>
          </cell>
          <cell r="J1955">
            <v>26</v>
          </cell>
          <cell r="K1955">
            <v>2</v>
          </cell>
          <cell r="L1955">
            <v>2</v>
          </cell>
          <cell r="M1955">
            <v>1</v>
          </cell>
          <cell r="Y1955">
            <v>7.84</v>
          </cell>
          <cell r="Z1955">
            <v>185.4</v>
          </cell>
          <cell r="AA1955">
            <v>2.7</v>
          </cell>
          <cell r="AB1955">
            <v>10</v>
          </cell>
          <cell r="AC1955">
            <v>15.3</v>
          </cell>
          <cell r="AE1955">
            <v>7.0000000000000001E-3</v>
          </cell>
          <cell r="AF1955">
            <v>3.5000000000000003E-2</v>
          </cell>
          <cell r="AG1955">
            <v>0.34200000000000003</v>
          </cell>
          <cell r="AI1955">
            <v>8.6999999999999994E-3</v>
          </cell>
          <cell r="AS1955">
            <v>1.64</v>
          </cell>
          <cell r="AT1955">
            <v>0.31</v>
          </cell>
        </row>
        <row r="1956">
          <cell r="B1956">
            <v>206</v>
          </cell>
          <cell r="E1956" t="str">
            <v>Top</v>
          </cell>
          <cell r="G1956">
            <v>2.5</v>
          </cell>
          <cell r="I1956">
            <v>26</v>
          </cell>
          <cell r="J1956">
            <v>25</v>
          </cell>
          <cell r="K1956">
            <v>2</v>
          </cell>
          <cell r="L1956">
            <v>3</v>
          </cell>
          <cell r="M1956">
            <v>1</v>
          </cell>
          <cell r="Y1956">
            <v>7.13</v>
          </cell>
          <cell r="Z1956">
            <v>174.6</v>
          </cell>
          <cell r="AA1956">
            <v>2.8</v>
          </cell>
          <cell r="AB1956">
            <v>15</v>
          </cell>
          <cell r="AE1956">
            <v>7.0000000000000001E-3</v>
          </cell>
          <cell r="AF1956">
            <v>7.0999999999999994E-2</v>
          </cell>
          <cell r="AG1956">
            <v>0.40300000000000002</v>
          </cell>
          <cell r="AI1956">
            <v>8.4000000000000012E-3</v>
          </cell>
          <cell r="AS1956">
            <v>2</v>
          </cell>
          <cell r="AT1956">
            <v>1.1299999999999999</v>
          </cell>
        </row>
        <row r="1957">
          <cell r="B1957">
            <v>206</v>
          </cell>
          <cell r="E1957" t="str">
            <v>Top</v>
          </cell>
          <cell r="G1957">
            <v>4.25</v>
          </cell>
          <cell r="I1957">
            <v>23</v>
          </cell>
          <cell r="J1957">
            <v>24</v>
          </cell>
          <cell r="K1957">
            <v>2</v>
          </cell>
          <cell r="L1957">
            <v>2</v>
          </cell>
          <cell r="M1957">
            <v>1</v>
          </cell>
          <cell r="Y1957">
            <v>7.66</v>
          </cell>
          <cell r="Z1957">
            <v>167.4</v>
          </cell>
          <cell r="AA1957">
            <v>1.5</v>
          </cell>
          <cell r="AB1957">
            <v>10</v>
          </cell>
          <cell r="AD1957">
            <v>4.72</v>
          </cell>
          <cell r="AE1957">
            <v>7.0000000000000001E-3</v>
          </cell>
          <cell r="AF1957">
            <v>2.7E-2</v>
          </cell>
          <cell r="AG1957">
            <v>0.23699999999999999</v>
          </cell>
          <cell r="AI1957">
            <v>7.9000000000000008E-3</v>
          </cell>
          <cell r="AS1957">
            <v>2.14</v>
          </cell>
          <cell r="AT1957">
            <v>0.75</v>
          </cell>
        </row>
        <row r="1958">
          <cell r="B1958">
            <v>206</v>
          </cell>
          <cell r="E1958" t="str">
            <v>Top</v>
          </cell>
          <cell r="G1958">
            <v>3.5</v>
          </cell>
          <cell r="I1958">
            <v>16</v>
          </cell>
          <cell r="J1958">
            <v>21</v>
          </cell>
          <cell r="K1958">
            <v>2</v>
          </cell>
          <cell r="L1958">
            <v>3</v>
          </cell>
          <cell r="Y1958">
            <v>7.55</v>
          </cell>
          <cell r="Z1958">
            <v>133</v>
          </cell>
          <cell r="AA1958">
            <v>3</v>
          </cell>
          <cell r="AB1958">
            <v>10</v>
          </cell>
          <cell r="AE1958">
            <v>7.0000000000000001E-3</v>
          </cell>
          <cell r="AF1958">
            <v>7.0000000000000001E-3</v>
          </cell>
          <cell r="AG1958">
            <v>0.40100000000000002</v>
          </cell>
          <cell r="AI1958">
            <v>1.9800000000000002E-2</v>
          </cell>
          <cell r="AS1958">
            <v>1.89</v>
          </cell>
          <cell r="AT1958">
            <v>0.55000000000000004</v>
          </cell>
        </row>
        <row r="1959">
          <cell r="B1959">
            <v>206</v>
          </cell>
          <cell r="E1959" t="str">
            <v>Top</v>
          </cell>
          <cell r="G1959">
            <v>3.8</v>
          </cell>
          <cell r="I1959">
            <v>20</v>
          </cell>
          <cell r="J1959">
            <v>19</v>
          </cell>
          <cell r="K1959">
            <v>2</v>
          </cell>
          <cell r="L1959">
            <v>3</v>
          </cell>
          <cell r="M1959">
            <v>1</v>
          </cell>
          <cell r="Y1959">
            <v>7.09</v>
          </cell>
          <cell r="Z1959">
            <v>167.1</v>
          </cell>
          <cell r="AA1959">
            <v>2.5</v>
          </cell>
          <cell r="AB1959">
            <v>10</v>
          </cell>
          <cell r="AC1959">
            <v>40.700000000000003</v>
          </cell>
          <cell r="AE1959">
            <v>7.0000000000000001E-3</v>
          </cell>
          <cell r="AF1959">
            <v>1.4E-2</v>
          </cell>
          <cell r="AG1959">
            <v>0.32100000000000001</v>
          </cell>
          <cell r="AI1959">
            <v>9.300000000000001E-3</v>
          </cell>
          <cell r="AS1959">
            <v>1.9</v>
          </cell>
          <cell r="AT1959">
            <v>0.75</v>
          </cell>
        </row>
        <row r="1960">
          <cell r="B1960">
            <v>206</v>
          </cell>
          <cell r="E1960" t="str">
            <v>Top</v>
          </cell>
          <cell r="G1960">
            <v>2.6</v>
          </cell>
          <cell r="I1960">
            <v>26</v>
          </cell>
          <cell r="J1960">
            <v>23</v>
          </cell>
          <cell r="K1960">
            <v>2</v>
          </cell>
          <cell r="L1960">
            <v>2</v>
          </cell>
          <cell r="M1960">
            <v>2</v>
          </cell>
          <cell r="Y1960">
            <v>7.68</v>
          </cell>
          <cell r="Z1960">
            <v>167.8</v>
          </cell>
          <cell r="AA1960">
            <v>1.9</v>
          </cell>
          <cell r="AB1960">
            <v>8</v>
          </cell>
          <cell r="AE1960">
            <v>7.0000000000000001E-3</v>
          </cell>
          <cell r="AF1960">
            <v>1.7000000000000001E-2</v>
          </cell>
          <cell r="AG1960">
            <v>0.40300000000000002</v>
          </cell>
          <cell r="AI1960">
            <v>8.9999999999999993E-3</v>
          </cell>
          <cell r="AS1960">
            <v>19.02</v>
          </cell>
          <cell r="AT1960">
            <v>8.56</v>
          </cell>
        </row>
        <row r="1961">
          <cell r="B1961">
            <v>252.1</v>
          </cell>
          <cell r="E1961" t="str">
            <v>Deep</v>
          </cell>
          <cell r="J1961">
            <v>7</v>
          </cell>
          <cell r="AG1961">
            <v>0.16500000000000001</v>
          </cell>
          <cell r="AI1961">
            <v>6.7000000000000002E-3</v>
          </cell>
          <cell r="AS1961">
            <v>1.03</v>
          </cell>
          <cell r="AT1961">
            <v>7.0000000000000007E-2</v>
          </cell>
        </row>
        <row r="1962">
          <cell r="B1962">
            <v>252.1</v>
          </cell>
          <cell r="E1962" t="str">
            <v>Deep</v>
          </cell>
          <cell r="J1962">
            <v>7</v>
          </cell>
          <cell r="AG1962">
            <v>0.159</v>
          </cell>
          <cell r="AI1962">
            <v>7.1999999999999998E-3</v>
          </cell>
          <cell r="AS1962">
            <v>0.86</v>
          </cell>
          <cell r="AT1962">
            <v>0.47</v>
          </cell>
        </row>
        <row r="1963">
          <cell r="B1963">
            <v>252.1</v>
          </cell>
          <cell r="E1963" t="str">
            <v>Deep</v>
          </cell>
          <cell r="J1963">
            <v>7</v>
          </cell>
          <cell r="AG1963">
            <v>0.129</v>
          </cell>
          <cell r="AI1963">
            <v>5.5999999999999999E-3</v>
          </cell>
          <cell r="AS1963">
            <v>1.1499999999999999</v>
          </cell>
          <cell r="AT1963">
            <v>0.63</v>
          </cell>
        </row>
        <row r="1964">
          <cell r="B1964">
            <v>252.1</v>
          </cell>
          <cell r="E1964" t="str">
            <v>Deep</v>
          </cell>
          <cell r="J1964">
            <v>9</v>
          </cell>
          <cell r="AG1964">
            <v>0.26300000000000001</v>
          </cell>
          <cell r="AI1964">
            <v>7.6E-3</v>
          </cell>
          <cell r="AS1964">
            <v>1.06</v>
          </cell>
          <cell r="AT1964">
            <v>0.81</v>
          </cell>
        </row>
        <row r="1965">
          <cell r="B1965">
            <v>252.1</v>
          </cell>
          <cell r="E1965" t="str">
            <v>Deep</v>
          </cell>
          <cell r="J1965">
            <v>15</v>
          </cell>
          <cell r="AG1965">
            <v>0.14899999999999999</v>
          </cell>
          <cell r="AI1965">
            <v>1.12E-2</v>
          </cell>
          <cell r="AS1965">
            <v>1.5999999999999999</v>
          </cell>
          <cell r="AT1965">
            <v>0.46</v>
          </cell>
        </row>
        <row r="1966">
          <cell r="B1966">
            <v>252.1</v>
          </cell>
          <cell r="E1966" t="str">
            <v>Deep</v>
          </cell>
          <cell r="J1966">
            <v>8</v>
          </cell>
          <cell r="AG1966">
            <v>0.14899999999999999</v>
          </cell>
          <cell r="AI1966">
            <v>7.1999999999999998E-3</v>
          </cell>
          <cell r="AS1966">
            <v>0.42</v>
          </cell>
          <cell r="AT1966">
            <v>0.08</v>
          </cell>
        </row>
        <row r="1967">
          <cell r="B1967">
            <v>252.1</v>
          </cell>
          <cell r="E1967" t="str">
            <v>Deep</v>
          </cell>
          <cell r="J1967">
            <v>8</v>
          </cell>
          <cell r="AG1967">
            <v>0.15</v>
          </cell>
          <cell r="AI1967">
            <v>5.7999999999999996E-3</v>
          </cell>
          <cell r="AS1967">
            <v>0.72</v>
          </cell>
          <cell r="AT1967">
            <v>0.28000000000000003</v>
          </cell>
        </row>
        <row r="1968">
          <cell r="B1968">
            <v>253.1</v>
          </cell>
          <cell r="E1968" t="str">
            <v>Deep</v>
          </cell>
          <cell r="J1968">
            <v>12</v>
          </cell>
          <cell r="AG1968">
            <v>0.46100000000000002</v>
          </cell>
          <cell r="AI1968">
            <v>6.6E-3</v>
          </cell>
        </row>
        <row r="1969">
          <cell r="B1969">
            <v>253.1</v>
          </cell>
          <cell r="E1969" t="str">
            <v>Deep</v>
          </cell>
          <cell r="J1969">
            <v>19</v>
          </cell>
          <cell r="AG1969">
            <v>0.55600000000000005</v>
          </cell>
          <cell r="AI1969">
            <v>7.1999999999999998E-3</v>
          </cell>
        </row>
        <row r="1970">
          <cell r="B1970">
            <v>253.1</v>
          </cell>
          <cell r="E1970" t="str">
            <v>Deep</v>
          </cell>
          <cell r="J1970">
            <v>17</v>
          </cell>
          <cell r="AG1970">
            <v>0.50800000000000001</v>
          </cell>
          <cell r="AI1970">
            <v>6.4000000000000003E-3</v>
          </cell>
        </row>
        <row r="1971">
          <cell r="B1971">
            <v>253.1</v>
          </cell>
          <cell r="E1971" t="str">
            <v>Deep</v>
          </cell>
          <cell r="J1971">
            <v>17</v>
          </cell>
          <cell r="AG1971">
            <v>0.39</v>
          </cell>
          <cell r="AI1971">
            <v>9.9000000000000008E-3</v>
          </cell>
        </row>
        <row r="1972">
          <cell r="B1972">
            <v>253.1</v>
          </cell>
          <cell r="E1972" t="str">
            <v>Deep</v>
          </cell>
          <cell r="J1972">
            <v>21</v>
          </cell>
          <cell r="AG1972">
            <v>0.32700000000000001</v>
          </cell>
          <cell r="AI1972">
            <v>6.1999999999999998E-3</v>
          </cell>
        </row>
        <row r="1973">
          <cell r="B1973">
            <v>253.1</v>
          </cell>
          <cell r="E1973" t="str">
            <v>Deep</v>
          </cell>
          <cell r="AG1973">
            <v>0.224</v>
          </cell>
          <cell r="AI1973">
            <v>8.3000000000000001E-3</v>
          </cell>
        </row>
        <row r="1974">
          <cell r="B1974">
            <v>253.1</v>
          </cell>
          <cell r="E1974" t="str">
            <v>Deep</v>
          </cell>
          <cell r="J1974">
            <v>18</v>
          </cell>
          <cell r="AG1974">
            <v>0.31900000000000001</v>
          </cell>
          <cell r="AI1974">
            <v>6.0000000000000001E-3</v>
          </cell>
        </row>
        <row r="1975">
          <cell r="B1975">
            <v>253.1</v>
          </cell>
          <cell r="E1975" t="str">
            <v>Deep</v>
          </cell>
        </row>
        <row r="1976">
          <cell r="B1976">
            <v>253.2</v>
          </cell>
          <cell r="E1976" t="str">
            <v>Deep</v>
          </cell>
          <cell r="J1976">
            <v>14</v>
          </cell>
          <cell r="AG1976">
            <v>0.443</v>
          </cell>
          <cell r="AI1976">
            <v>6.6E-3</v>
          </cell>
        </row>
        <row r="1977">
          <cell r="B1977">
            <v>253.2</v>
          </cell>
          <cell r="E1977" t="str">
            <v>Deep</v>
          </cell>
          <cell r="J1977">
            <v>13</v>
          </cell>
          <cell r="AG1977">
            <v>0.46300000000000002</v>
          </cell>
          <cell r="AI1977">
            <v>7.1999999999999998E-3</v>
          </cell>
        </row>
        <row r="1978">
          <cell r="B1978">
            <v>253.2</v>
          </cell>
          <cell r="E1978" t="str">
            <v>Deep</v>
          </cell>
          <cell r="J1978">
            <v>11</v>
          </cell>
          <cell r="AG1978">
            <v>0.53200000000000003</v>
          </cell>
          <cell r="AI1978">
            <v>8.8999999999999999E-3</v>
          </cell>
        </row>
        <row r="1979">
          <cell r="B1979">
            <v>253.2</v>
          </cell>
          <cell r="E1979" t="str">
            <v>Deep</v>
          </cell>
          <cell r="J1979">
            <v>18</v>
          </cell>
          <cell r="AG1979">
            <v>0.30099999999999999</v>
          </cell>
          <cell r="AI1979">
            <v>1.06E-2</v>
          </cell>
        </row>
        <row r="1980">
          <cell r="B1980">
            <v>253.2</v>
          </cell>
          <cell r="E1980" t="str">
            <v>Deep</v>
          </cell>
          <cell r="J1980">
            <v>14</v>
          </cell>
          <cell r="AG1980">
            <v>0.498</v>
          </cell>
          <cell r="AI1980">
            <v>6.1999999999999998E-3</v>
          </cell>
        </row>
        <row r="1981">
          <cell r="B1981">
            <v>253.2</v>
          </cell>
          <cell r="E1981" t="str">
            <v>Deep</v>
          </cell>
          <cell r="J1981">
            <v>16</v>
          </cell>
          <cell r="AG1981">
            <v>0.19900000000000001</v>
          </cell>
          <cell r="AI1981">
            <v>7.7000000000000002E-3</v>
          </cell>
        </row>
        <row r="1982">
          <cell r="B1982">
            <v>253.2</v>
          </cell>
          <cell r="E1982" t="str">
            <v>Deep</v>
          </cell>
          <cell r="J1982">
            <v>18</v>
          </cell>
          <cell r="AG1982">
            <v>0.379</v>
          </cell>
          <cell r="AI1982">
            <v>7.3000000000000001E-3</v>
          </cell>
        </row>
        <row r="1983">
          <cell r="B1983">
            <v>253.2</v>
          </cell>
          <cell r="E1983" t="str">
            <v>Deep</v>
          </cell>
          <cell r="J1983">
            <v>13</v>
          </cell>
          <cell r="AG1983">
            <v>0.308</v>
          </cell>
          <cell r="AI1983">
            <v>6.4000000000000003E-3</v>
          </cell>
        </row>
        <row r="1984">
          <cell r="B1984">
            <v>182.1</v>
          </cell>
          <cell r="E1984" t="str">
            <v>Deep</v>
          </cell>
          <cell r="J1984">
            <v>22</v>
          </cell>
          <cell r="AG1984">
            <v>1.2030000000000001</v>
          </cell>
          <cell r="AH1984">
            <v>1.2609999999999999</v>
          </cell>
          <cell r="AI1984">
            <v>1.2500000000000001E-2</v>
          </cell>
          <cell r="AJ1984">
            <v>6.1999999999999998E-3</v>
          </cell>
          <cell r="AS1984">
            <v>3.74</v>
          </cell>
          <cell r="AT1984">
            <v>0</v>
          </cell>
        </row>
        <row r="1985">
          <cell r="B1985">
            <v>182.1</v>
          </cell>
          <cell r="E1985" t="str">
            <v>Deep</v>
          </cell>
          <cell r="J1985">
            <v>20</v>
          </cell>
          <cell r="AG1985">
            <v>1.44</v>
          </cell>
          <cell r="AH1985">
            <v>1.3460000000000001</v>
          </cell>
          <cell r="AI1985">
            <v>1.78E-2</v>
          </cell>
          <cell r="AJ1985">
            <v>6.4999999999999997E-3</v>
          </cell>
          <cell r="AS1985">
            <v>1.07</v>
          </cell>
          <cell r="AT1985">
            <v>0.53</v>
          </cell>
        </row>
        <row r="1986">
          <cell r="B1986">
            <v>182.1</v>
          </cell>
          <cell r="E1986" t="str">
            <v>Deep</v>
          </cell>
          <cell r="J1986">
            <v>24</v>
          </cell>
          <cell r="AG1986">
            <v>1.1100000000000001</v>
          </cell>
          <cell r="AH1986">
            <v>1.18</v>
          </cell>
          <cell r="AI1986">
            <v>1.5099999999999999E-2</v>
          </cell>
          <cell r="AJ1986">
            <v>2.3999999999999998E-3</v>
          </cell>
          <cell r="AS1986">
            <v>2.59</v>
          </cell>
          <cell r="AT1986">
            <v>0.33</v>
          </cell>
        </row>
        <row r="1987">
          <cell r="B1987">
            <v>182.1</v>
          </cell>
          <cell r="E1987" t="str">
            <v>Deep</v>
          </cell>
          <cell r="J1987">
            <v>20</v>
          </cell>
          <cell r="AG1987">
            <v>1.1100000000000001</v>
          </cell>
          <cell r="AH1987">
            <v>1.17</v>
          </cell>
          <cell r="AI1987">
            <v>1.0500000000000001E-2</v>
          </cell>
          <cell r="AJ1987">
            <v>6.6E-3</v>
          </cell>
          <cell r="AS1987">
            <v>1.97</v>
          </cell>
          <cell r="AT1987">
            <v>0.19</v>
          </cell>
        </row>
        <row r="1988">
          <cell r="B1988">
            <v>182.1</v>
          </cell>
          <cell r="E1988" t="str">
            <v>Deep</v>
          </cell>
          <cell r="J1988">
            <v>23</v>
          </cell>
          <cell r="AG1988">
            <v>0.94399999999999995</v>
          </cell>
          <cell r="AH1988">
            <v>1.01</v>
          </cell>
          <cell r="AI1988">
            <v>1.24E-2</v>
          </cell>
          <cell r="AJ1988">
            <v>6.9000000000000008E-3</v>
          </cell>
          <cell r="AS1988">
            <v>2.4900000000000002</v>
          </cell>
          <cell r="AT1988">
            <v>0</v>
          </cell>
        </row>
        <row r="1989">
          <cell r="B1989">
            <v>182.1</v>
          </cell>
          <cell r="E1989" t="str">
            <v>Deep</v>
          </cell>
          <cell r="J1989">
            <v>22</v>
          </cell>
          <cell r="AG1989">
            <v>0.53200000000000003</v>
          </cell>
          <cell r="AH1989">
            <v>0.44800000000000001</v>
          </cell>
          <cell r="AI1989">
            <v>2.9399999999999999E-2</v>
          </cell>
          <cell r="AJ1989">
            <v>2.8899999999999999E-2</v>
          </cell>
          <cell r="AS1989">
            <v>4.4400000000000004</v>
          </cell>
          <cell r="AT1989">
            <v>0</v>
          </cell>
        </row>
        <row r="1990">
          <cell r="B1990">
            <v>182.1</v>
          </cell>
          <cell r="E1990" t="str">
            <v>Deep</v>
          </cell>
          <cell r="J1990">
            <v>20</v>
          </cell>
          <cell r="AG1990">
            <v>1.06</v>
          </cell>
          <cell r="AH1990">
            <v>1.03</v>
          </cell>
          <cell r="AI1990">
            <v>1.3300000000000001E-2</v>
          </cell>
          <cell r="AJ1990">
            <v>6.4999999999999997E-3</v>
          </cell>
          <cell r="AS1990">
            <v>3.27</v>
          </cell>
          <cell r="AT1990">
            <v>0.57999999999999996</v>
          </cell>
        </row>
        <row r="1991">
          <cell r="B1991">
            <v>182.1</v>
          </cell>
          <cell r="E1991" t="str">
            <v>Deep</v>
          </cell>
          <cell r="J1991">
            <v>23</v>
          </cell>
          <cell r="AG1991">
            <v>1.06</v>
          </cell>
          <cell r="AH1991">
            <v>1.1000000000000001</v>
          </cell>
          <cell r="AI1991">
            <v>1.29E-2</v>
          </cell>
          <cell r="AJ1991">
            <v>3.8E-3</v>
          </cell>
          <cell r="AS1991">
            <v>5.01</v>
          </cell>
          <cell r="AT1991">
            <v>0</v>
          </cell>
        </row>
        <row r="1992">
          <cell r="B1992">
            <v>182.2</v>
          </cell>
          <cell r="E1992" t="str">
            <v>Deep</v>
          </cell>
          <cell r="J1992">
            <v>11</v>
          </cell>
          <cell r="AG1992">
            <v>1.3280000000000001</v>
          </cell>
          <cell r="AH1992">
            <v>1.419</v>
          </cell>
          <cell r="AI1992">
            <v>7.9000000000000008E-3</v>
          </cell>
          <cell r="AJ1992">
            <v>5.7000000000000002E-3</v>
          </cell>
          <cell r="AS1992">
            <v>1.87</v>
          </cell>
          <cell r="AT1992">
            <v>0</v>
          </cell>
        </row>
        <row r="1993">
          <cell r="B1993">
            <v>182.2</v>
          </cell>
          <cell r="E1993" t="str">
            <v>Deep</v>
          </cell>
          <cell r="J1993">
            <v>12</v>
          </cell>
          <cell r="AG1993">
            <v>1.4219999999999999</v>
          </cell>
          <cell r="AH1993">
            <v>1.2569999999999999</v>
          </cell>
          <cell r="AI1993">
            <v>1.1800000000000001E-2</v>
          </cell>
          <cell r="AJ1993">
            <v>5.5999999999999999E-3</v>
          </cell>
          <cell r="AS1993">
            <v>3.88</v>
          </cell>
          <cell r="AT1993">
            <v>0</v>
          </cell>
        </row>
        <row r="1994">
          <cell r="B1994">
            <v>182.2</v>
          </cell>
          <cell r="E1994" t="str">
            <v>Deep</v>
          </cell>
          <cell r="J1994">
            <v>10</v>
          </cell>
          <cell r="AG1994">
            <v>1.46</v>
          </cell>
          <cell r="AH1994">
            <v>1.5049999999999999</v>
          </cell>
          <cell r="AI1994">
            <v>7.1999999999999998E-3</v>
          </cell>
          <cell r="AJ1994">
            <v>5.1999999999999998E-3</v>
          </cell>
          <cell r="AS1994">
            <v>0.38</v>
          </cell>
          <cell r="AT1994">
            <v>0.02</v>
          </cell>
        </row>
        <row r="1995">
          <cell r="B1995">
            <v>182.2</v>
          </cell>
          <cell r="E1995" t="str">
            <v>Deep</v>
          </cell>
          <cell r="J1995">
            <v>13</v>
          </cell>
          <cell r="AG1995">
            <v>1.304</v>
          </cell>
          <cell r="AH1995">
            <v>1.1599999999999999</v>
          </cell>
          <cell r="AI1995">
            <v>9.1000000000000004E-3</v>
          </cell>
          <cell r="AJ1995">
            <v>8.0999999999999996E-3</v>
          </cell>
          <cell r="AS1995">
            <v>0.73</v>
          </cell>
          <cell r="AT1995">
            <v>0.06</v>
          </cell>
        </row>
        <row r="1996">
          <cell r="B1996">
            <v>182.2</v>
          </cell>
          <cell r="E1996" t="str">
            <v>Deep</v>
          </cell>
          <cell r="J1996">
            <v>15</v>
          </cell>
          <cell r="AG1996">
            <v>1.39</v>
          </cell>
          <cell r="AH1996">
            <v>1.31</v>
          </cell>
          <cell r="AI1996">
            <v>7.9000000000000008E-3</v>
          </cell>
          <cell r="AJ1996">
            <v>5.1999999999999998E-3</v>
          </cell>
          <cell r="AS1996">
            <v>1.31</v>
          </cell>
          <cell r="AT1996">
            <v>0.51</v>
          </cell>
        </row>
        <row r="1997">
          <cell r="B1997">
            <v>182.2</v>
          </cell>
          <cell r="E1997" t="str">
            <v>Deep</v>
          </cell>
          <cell r="J1997">
            <v>14</v>
          </cell>
          <cell r="AG1997">
            <v>0.51200000000000001</v>
          </cell>
          <cell r="AH1997">
            <v>0.54800000000000004</v>
          </cell>
          <cell r="AI1997">
            <v>7.7999999999999996E-3</v>
          </cell>
          <cell r="AJ1997">
            <v>4.4999999999999997E-3</v>
          </cell>
          <cell r="AS1997">
            <v>0.78</v>
          </cell>
          <cell r="AT1997">
            <v>0.04</v>
          </cell>
        </row>
        <row r="1998">
          <cell r="B1998">
            <v>182.2</v>
          </cell>
          <cell r="E1998" t="str">
            <v>Deep</v>
          </cell>
          <cell r="J1998">
            <v>10</v>
          </cell>
          <cell r="AG1998">
            <v>1.38</v>
          </cell>
          <cell r="AH1998">
            <v>1.43</v>
          </cell>
          <cell r="AI1998">
            <v>5.7999999999999996E-3</v>
          </cell>
          <cell r="AJ1998">
            <v>3.8E-3</v>
          </cell>
          <cell r="AS1998">
            <v>0.5</v>
          </cell>
          <cell r="AT1998">
            <v>0.36</v>
          </cell>
        </row>
        <row r="1999">
          <cell r="B1999">
            <v>182.2</v>
          </cell>
          <cell r="E1999" t="str">
            <v>Deep</v>
          </cell>
          <cell r="J1999">
            <v>11</v>
          </cell>
          <cell r="AG1999">
            <v>1.25</v>
          </cell>
          <cell r="AH1999">
            <v>1.3</v>
          </cell>
          <cell r="AI1999">
            <v>6.4999999999999997E-3</v>
          </cell>
          <cell r="AJ1999">
            <v>6.4000000000000003E-3</v>
          </cell>
          <cell r="AS1999">
            <v>0.8</v>
          </cell>
          <cell r="AT1999">
            <v>0.01</v>
          </cell>
        </row>
        <row r="2000">
          <cell r="B2000">
            <v>22.1</v>
          </cell>
          <cell r="E2000" t="str">
            <v>Deep</v>
          </cell>
          <cell r="J2000">
            <v>14</v>
          </cell>
          <cell r="AG2000">
            <v>0.53400000000000003</v>
          </cell>
          <cell r="AH2000">
            <v>0.56499999999999995</v>
          </cell>
          <cell r="AI2000">
            <v>1.5800000000000002E-2</v>
          </cell>
          <cell r="AJ2000">
            <v>6.9000000000000008E-3</v>
          </cell>
          <cell r="AS2000">
            <v>1.42</v>
          </cell>
          <cell r="AT2000">
            <v>0.19</v>
          </cell>
        </row>
        <row r="2001">
          <cell r="B2001">
            <v>22.1</v>
          </cell>
          <cell r="E2001" t="str">
            <v>Deep</v>
          </cell>
          <cell r="J2001">
            <v>16</v>
          </cell>
          <cell r="AG2001">
            <v>0.5</v>
          </cell>
          <cell r="AH2001">
            <v>0.44900000000000001</v>
          </cell>
          <cell r="AI2001">
            <v>1.6500000000000001E-2</v>
          </cell>
          <cell r="AJ2001">
            <v>6.4999999999999997E-3</v>
          </cell>
          <cell r="AS2001">
            <v>2.2400000000000002</v>
          </cell>
          <cell r="AT2001">
            <v>0.27</v>
          </cell>
        </row>
        <row r="2002">
          <cell r="B2002">
            <v>22.1</v>
          </cell>
          <cell r="E2002" t="str">
            <v>Deep</v>
          </cell>
          <cell r="J2002">
            <v>17</v>
          </cell>
          <cell r="AG2002">
            <v>0.496</v>
          </cell>
          <cell r="AH2002">
            <v>0.24</v>
          </cell>
          <cell r="AI2002">
            <v>1.4500000000000001E-2</v>
          </cell>
          <cell r="AJ2002">
            <v>4.7000000000000002E-3</v>
          </cell>
          <cell r="AS2002">
            <v>9.5</v>
          </cell>
          <cell r="AT2002">
            <v>2.16</v>
          </cell>
        </row>
        <row r="2003">
          <cell r="B2003">
            <v>22.1</v>
          </cell>
          <cell r="E2003" t="str">
            <v>Deep</v>
          </cell>
          <cell r="J2003">
            <v>17</v>
          </cell>
          <cell r="AG2003">
            <v>0.33500000000000002</v>
          </cell>
          <cell r="AH2003">
            <v>0.40100000000000002</v>
          </cell>
          <cell r="AI2003">
            <v>1.7899999999999999E-2</v>
          </cell>
          <cell r="AJ2003">
            <v>7.1999999999999998E-3</v>
          </cell>
          <cell r="AS2003">
            <v>7.85</v>
          </cell>
          <cell r="AT2003">
            <v>2.33</v>
          </cell>
        </row>
        <row r="2004">
          <cell r="B2004">
            <v>22.1</v>
          </cell>
          <cell r="E2004" t="str">
            <v>Deep</v>
          </cell>
          <cell r="J2004">
            <v>18</v>
          </cell>
          <cell r="AG2004">
            <v>0.32800000000000001</v>
          </cell>
          <cell r="AH2004">
            <v>0.23599999999999999</v>
          </cell>
          <cell r="AI2004">
            <v>4.58E-2</v>
          </cell>
          <cell r="AJ2004">
            <v>2.2600000000000002E-2</v>
          </cell>
          <cell r="AS2004">
            <v>52.96</v>
          </cell>
          <cell r="AT2004">
            <v>25.23</v>
          </cell>
        </row>
        <row r="2005">
          <cell r="B2005">
            <v>22.1</v>
          </cell>
          <cell r="E2005" t="str">
            <v>Deep</v>
          </cell>
          <cell r="J2005">
            <v>22</v>
          </cell>
          <cell r="AG2005">
            <v>0.30499999999999999</v>
          </cell>
          <cell r="AH2005">
            <v>0.26100000000000001</v>
          </cell>
          <cell r="AI2005">
            <v>2.1399999999999999E-2</v>
          </cell>
          <cell r="AJ2005">
            <v>2.9499999999999998E-2</v>
          </cell>
          <cell r="AS2005">
            <v>2.59</v>
          </cell>
          <cell r="AT2005">
            <v>0.93</v>
          </cell>
        </row>
        <row r="2006">
          <cell r="B2006">
            <v>22.1</v>
          </cell>
          <cell r="E2006" t="str">
            <v>Deep</v>
          </cell>
          <cell r="J2006">
            <v>20</v>
          </cell>
          <cell r="AG2006">
            <v>0.37</v>
          </cell>
          <cell r="AH2006">
            <v>0.312</v>
          </cell>
          <cell r="AI2006">
            <v>1.8699999999999998E-2</v>
          </cell>
          <cell r="AJ2006">
            <v>9.8000000000000014E-3</v>
          </cell>
          <cell r="AS2006">
            <v>3.24</v>
          </cell>
          <cell r="AT2006">
            <v>0</v>
          </cell>
        </row>
        <row r="2007">
          <cell r="B2007">
            <v>22.1</v>
          </cell>
          <cell r="E2007" t="str">
            <v>Deep</v>
          </cell>
          <cell r="J2007">
            <v>20</v>
          </cell>
          <cell r="AG2007">
            <v>0.23699999999999999</v>
          </cell>
          <cell r="AH2007">
            <v>0.30599999999999999</v>
          </cell>
          <cell r="AI2007">
            <v>1.4199999999999999E-2</v>
          </cell>
          <cell r="AJ2007">
            <v>7.0999999999999995E-3</v>
          </cell>
          <cell r="AS2007">
            <v>2.69</v>
          </cell>
          <cell r="AT2007">
            <v>0.05</v>
          </cell>
        </row>
        <row r="2008">
          <cell r="B2008">
            <v>22.2</v>
          </cell>
          <cell r="E2008" t="str">
            <v>Deep</v>
          </cell>
          <cell r="J2008">
            <v>14</v>
          </cell>
          <cell r="AG2008">
            <v>0.52900000000000003</v>
          </cell>
          <cell r="AH2008">
            <v>0.42299999999999999</v>
          </cell>
          <cell r="AI2008">
            <v>1.2500000000000001E-2</v>
          </cell>
          <cell r="AJ2008">
            <v>5.5999999999999999E-3</v>
          </cell>
          <cell r="AS2008">
            <v>1.0900000000000001</v>
          </cell>
          <cell r="AT2008">
            <v>0.19</v>
          </cell>
        </row>
        <row r="2009">
          <cell r="B2009">
            <v>22.2</v>
          </cell>
          <cell r="E2009" t="str">
            <v>Deep</v>
          </cell>
          <cell r="J2009">
            <v>14</v>
          </cell>
          <cell r="AG2009">
            <v>0.45600000000000002</v>
          </cell>
          <cell r="AH2009">
            <v>0.53600000000000003</v>
          </cell>
          <cell r="AI2009">
            <v>1.5800000000000002E-2</v>
          </cell>
          <cell r="AJ2009">
            <v>1.5099999999999999E-2</v>
          </cell>
          <cell r="AS2009">
            <v>2.4700000000000002</v>
          </cell>
          <cell r="AT2009">
            <v>0.63</v>
          </cell>
        </row>
        <row r="2010">
          <cell r="B2010">
            <v>22.2</v>
          </cell>
          <cell r="E2010" t="str">
            <v>Deep</v>
          </cell>
          <cell r="J2010">
            <v>15</v>
          </cell>
          <cell r="AG2010">
            <v>0.47</v>
          </cell>
          <cell r="AH2010">
            <v>0.25700000000000001</v>
          </cell>
          <cell r="AI2010">
            <v>1.24E-2</v>
          </cell>
          <cell r="AJ2010">
            <v>3.7000000000000002E-3</v>
          </cell>
          <cell r="AS2010">
            <v>9.1199999999999992</v>
          </cell>
          <cell r="AT2010">
            <v>2.6</v>
          </cell>
        </row>
        <row r="2011">
          <cell r="B2011">
            <v>22.2</v>
          </cell>
          <cell r="E2011" t="str">
            <v>Deep</v>
          </cell>
          <cell r="J2011">
            <v>16</v>
          </cell>
          <cell r="AG2011">
            <v>0.33900000000000002</v>
          </cell>
          <cell r="AH2011">
            <v>0.25600000000000001</v>
          </cell>
          <cell r="AI2011">
            <v>1.0699999999999999E-2</v>
          </cell>
          <cell r="AJ2011">
            <v>5.9000000000000007E-3</v>
          </cell>
          <cell r="AS2011">
            <v>1.6099999999999999</v>
          </cell>
          <cell r="AT2011">
            <v>0.9</v>
          </cell>
        </row>
        <row r="2012">
          <cell r="B2012">
            <v>22.2</v>
          </cell>
          <cell r="E2012" t="str">
            <v>Deep</v>
          </cell>
          <cell r="J2012">
            <v>15</v>
          </cell>
          <cell r="AG2012">
            <v>0.443</v>
          </cell>
          <cell r="AH2012">
            <v>0.57399999999999995</v>
          </cell>
          <cell r="AI2012">
            <v>9.0900000000000009E-2</v>
          </cell>
          <cell r="AJ2012">
            <v>4.1500000000000002E-2</v>
          </cell>
          <cell r="AS2012">
            <v>4.17</v>
          </cell>
          <cell r="AT2012">
            <v>1.68</v>
          </cell>
        </row>
        <row r="2013">
          <cell r="B2013">
            <v>22.2</v>
          </cell>
          <cell r="E2013" t="str">
            <v>Deep</v>
          </cell>
          <cell r="J2013">
            <v>16</v>
          </cell>
          <cell r="AG2013">
            <v>0.33200000000000002</v>
          </cell>
          <cell r="AH2013">
            <v>0.24199999999999999</v>
          </cell>
          <cell r="AI2013">
            <v>4.9100000000000005E-2</v>
          </cell>
          <cell r="AJ2013">
            <v>1.11E-2</v>
          </cell>
          <cell r="AS2013">
            <v>9.32</v>
          </cell>
          <cell r="AT2013">
            <v>3.84</v>
          </cell>
        </row>
        <row r="2014">
          <cell r="B2014">
            <v>22.2</v>
          </cell>
          <cell r="E2014" t="str">
            <v>Deep</v>
          </cell>
          <cell r="J2014">
            <v>16</v>
          </cell>
          <cell r="AG2014">
            <v>0.53400000000000003</v>
          </cell>
          <cell r="AH2014">
            <v>0.50900000000000001</v>
          </cell>
          <cell r="AI2014">
            <v>5.67E-2</v>
          </cell>
          <cell r="AJ2014">
            <v>3.78E-2</v>
          </cell>
          <cell r="AS2014">
            <v>9.66</v>
          </cell>
          <cell r="AT2014">
            <v>3.04</v>
          </cell>
        </row>
        <row r="2015">
          <cell r="B2015">
            <v>22.2</v>
          </cell>
          <cell r="E2015" t="str">
            <v>Deep</v>
          </cell>
          <cell r="J2015">
            <v>18</v>
          </cell>
          <cell r="AG2015">
            <v>0.45700000000000002</v>
          </cell>
          <cell r="AH2015">
            <v>0.497</v>
          </cell>
          <cell r="AI2015">
            <v>4.4299999999999999E-2</v>
          </cell>
          <cell r="AJ2015">
            <v>2.8500000000000001E-2</v>
          </cell>
          <cell r="AS2015">
            <v>3.26</v>
          </cell>
          <cell r="AT2015">
            <v>1.2</v>
          </cell>
        </row>
        <row r="2016">
          <cell r="B2016">
            <v>254.1</v>
          </cell>
          <cell r="E2016" t="str">
            <v>Deep</v>
          </cell>
          <cell r="J2016">
            <v>17</v>
          </cell>
          <cell r="AG2016">
            <v>0.36799999999999999</v>
          </cell>
          <cell r="AI2016">
            <v>8.0000000000000002E-3</v>
          </cell>
          <cell r="AS2016">
            <v>1.73</v>
          </cell>
          <cell r="AT2016">
            <v>0.72</v>
          </cell>
        </row>
        <row r="2017">
          <cell r="B2017">
            <v>254.1</v>
          </cell>
          <cell r="E2017" t="str">
            <v>Deep</v>
          </cell>
          <cell r="J2017">
            <v>19</v>
          </cell>
          <cell r="AG2017">
            <v>0.34499999999999997</v>
          </cell>
          <cell r="AI2017">
            <v>1.2500000000000001E-2</v>
          </cell>
          <cell r="AS2017">
            <v>2.2200000000000002</v>
          </cell>
          <cell r="AT2017">
            <v>0</v>
          </cell>
        </row>
        <row r="2018">
          <cell r="B2018">
            <v>254.1</v>
          </cell>
          <cell r="E2018" t="str">
            <v>Deep</v>
          </cell>
          <cell r="J2018">
            <v>17</v>
          </cell>
          <cell r="AG2018">
            <v>0.39900000000000002</v>
          </cell>
          <cell r="AI2018">
            <v>8.4000000000000012E-3</v>
          </cell>
          <cell r="AS2018">
            <v>2.44</v>
          </cell>
          <cell r="AT2018">
            <v>0</v>
          </cell>
        </row>
        <row r="2019">
          <cell r="B2019">
            <v>254.1</v>
          </cell>
          <cell r="E2019" t="str">
            <v>Deep</v>
          </cell>
          <cell r="J2019">
            <v>24</v>
          </cell>
          <cell r="AG2019">
            <v>0.34</v>
          </cell>
          <cell r="AI2019">
            <v>1.1300000000000001E-2</v>
          </cell>
          <cell r="AS2019">
            <v>3.46</v>
          </cell>
          <cell r="AT2019">
            <v>0.98</v>
          </cell>
        </row>
        <row r="2020">
          <cell r="B2020">
            <v>254.1</v>
          </cell>
          <cell r="E2020" t="str">
            <v>Deep</v>
          </cell>
          <cell r="J2020">
            <v>18</v>
          </cell>
          <cell r="AG2020">
            <v>0.39</v>
          </cell>
          <cell r="AI2020">
            <v>8.3000000000000001E-3</v>
          </cell>
          <cell r="AS2020">
            <v>1.42</v>
          </cell>
          <cell r="AT2020">
            <v>0.38</v>
          </cell>
        </row>
        <row r="2021">
          <cell r="B2021">
            <v>254.1</v>
          </cell>
          <cell r="E2021" t="str">
            <v>Deep</v>
          </cell>
          <cell r="J2021">
            <v>23</v>
          </cell>
          <cell r="AG2021">
            <v>0.312</v>
          </cell>
          <cell r="AI2021">
            <v>1.1900000000000001E-2</v>
          </cell>
          <cell r="AS2021">
            <v>0.78</v>
          </cell>
          <cell r="AT2021">
            <v>0.61</v>
          </cell>
        </row>
        <row r="2022">
          <cell r="B2022">
            <v>254.1</v>
          </cell>
          <cell r="E2022" t="str">
            <v>Deep</v>
          </cell>
          <cell r="J2022">
            <v>20</v>
          </cell>
          <cell r="AG2022">
            <v>0.30199999999999999</v>
          </cell>
          <cell r="AI2022">
            <v>8.5000000000000006E-3</v>
          </cell>
          <cell r="AS2022">
            <v>1.86</v>
          </cell>
          <cell r="AT2022">
            <v>0.52</v>
          </cell>
        </row>
        <row r="2023">
          <cell r="B2023">
            <v>254.1</v>
          </cell>
          <cell r="E2023" t="str">
            <v>Deep</v>
          </cell>
          <cell r="J2023">
            <v>22</v>
          </cell>
          <cell r="AG2023">
            <v>0.245</v>
          </cell>
          <cell r="AI2023">
            <v>7.0999999999999995E-3</v>
          </cell>
          <cell r="AS2023">
            <v>1.06</v>
          </cell>
          <cell r="AT2023">
            <v>0.22</v>
          </cell>
        </row>
        <row r="2024">
          <cell r="B2024">
            <v>254.2</v>
          </cell>
          <cell r="E2024" t="str">
            <v>Deep</v>
          </cell>
          <cell r="J2024">
            <v>8</v>
          </cell>
          <cell r="AG2024">
            <v>0.33200000000000002</v>
          </cell>
          <cell r="AI2024">
            <v>6.7000000000000002E-3</v>
          </cell>
          <cell r="AS2024">
            <v>1.25</v>
          </cell>
          <cell r="AT2024">
            <v>0.56000000000000005</v>
          </cell>
        </row>
        <row r="2025">
          <cell r="B2025">
            <v>254.2</v>
          </cell>
          <cell r="E2025" t="str">
            <v>Deep</v>
          </cell>
          <cell r="J2025">
            <v>8</v>
          </cell>
          <cell r="AG2025">
            <v>0.43</v>
          </cell>
          <cell r="AI2025">
            <v>4.9000000000000007E-3</v>
          </cell>
          <cell r="AS2025">
            <v>1.06</v>
          </cell>
          <cell r="AT2025">
            <v>0.01</v>
          </cell>
        </row>
        <row r="2026">
          <cell r="B2026">
            <v>254.2</v>
          </cell>
          <cell r="E2026" t="str">
            <v>Deep</v>
          </cell>
          <cell r="J2026">
            <v>11</v>
          </cell>
          <cell r="AG2026">
            <v>0.498</v>
          </cell>
          <cell r="AI2026">
            <v>6.0999999999999995E-3</v>
          </cell>
          <cell r="AS2026">
            <v>1.6</v>
          </cell>
          <cell r="AT2026">
            <v>0.24</v>
          </cell>
        </row>
        <row r="2027">
          <cell r="B2027">
            <v>254.2</v>
          </cell>
          <cell r="E2027" t="str">
            <v>Deep</v>
          </cell>
          <cell r="J2027">
            <v>12</v>
          </cell>
          <cell r="AG2027">
            <v>4.2999999999999997E-2</v>
          </cell>
          <cell r="AI2027">
            <v>5.1999999999999998E-3</v>
          </cell>
          <cell r="AS2027">
            <v>1.27</v>
          </cell>
          <cell r="AT2027">
            <v>0.89</v>
          </cell>
        </row>
        <row r="2028">
          <cell r="B2028">
            <v>254.2</v>
          </cell>
          <cell r="E2028" t="str">
            <v>Deep</v>
          </cell>
          <cell r="J2028">
            <v>11</v>
          </cell>
          <cell r="AG2028">
            <v>0.45800000000000002</v>
          </cell>
          <cell r="AI2028">
            <v>5.5999999999999999E-3</v>
          </cell>
          <cell r="AS2028">
            <v>0.91</v>
          </cell>
          <cell r="AT2028">
            <v>0.52</v>
          </cell>
        </row>
        <row r="2029">
          <cell r="B2029">
            <v>254.2</v>
          </cell>
          <cell r="E2029" t="str">
            <v>Deep</v>
          </cell>
          <cell r="J2029">
            <v>12</v>
          </cell>
          <cell r="AG2029">
            <v>0.374</v>
          </cell>
          <cell r="AI2029">
            <v>6.4999999999999997E-3</v>
          </cell>
          <cell r="AS2029">
            <v>0.73</v>
          </cell>
          <cell r="AT2029">
            <v>0.18</v>
          </cell>
        </row>
        <row r="2030">
          <cell r="B2030">
            <v>254.2</v>
          </cell>
          <cell r="E2030" t="str">
            <v>Deep</v>
          </cell>
          <cell r="J2030">
            <v>10</v>
          </cell>
          <cell r="AG2030">
            <v>0.54900000000000004</v>
          </cell>
          <cell r="AI2030">
            <v>7.9000000000000008E-3</v>
          </cell>
          <cell r="AS2030">
            <v>1.38</v>
          </cell>
          <cell r="AT2030">
            <v>0.64</v>
          </cell>
        </row>
        <row r="2031">
          <cell r="B2031">
            <v>254.2</v>
          </cell>
          <cell r="E2031" t="str">
            <v>Deep</v>
          </cell>
          <cell r="J2031">
            <v>10</v>
          </cell>
          <cell r="AG2031">
            <v>0.49199999999999999</v>
          </cell>
          <cell r="AI2031">
            <v>7.0999999999999995E-3</v>
          </cell>
          <cell r="AS2031">
            <v>1.61</v>
          </cell>
          <cell r="AT2031">
            <v>0.01</v>
          </cell>
        </row>
        <row r="2032">
          <cell r="B2032">
            <v>254.3</v>
          </cell>
          <cell r="E2032" t="str">
            <v>Deep</v>
          </cell>
          <cell r="J2032">
            <v>11</v>
          </cell>
          <cell r="AG2032">
            <v>0.39</v>
          </cell>
          <cell r="AI2032">
            <v>8.8999999999999999E-3</v>
          </cell>
          <cell r="AS2032">
            <v>1.35</v>
          </cell>
          <cell r="AT2032">
            <v>0</v>
          </cell>
        </row>
        <row r="2033">
          <cell r="B2033">
            <v>254.3</v>
          </cell>
          <cell r="E2033" t="str">
            <v>Deep</v>
          </cell>
          <cell r="J2033">
            <v>13</v>
          </cell>
          <cell r="AG2033">
            <v>0.40799999999999997</v>
          </cell>
          <cell r="AI2033">
            <v>1.0500000000000001E-2</v>
          </cell>
          <cell r="AS2033">
            <v>1.32</v>
          </cell>
          <cell r="AT2033">
            <v>0</v>
          </cell>
        </row>
        <row r="2034">
          <cell r="B2034">
            <v>254.3</v>
          </cell>
          <cell r="E2034" t="str">
            <v>Deep</v>
          </cell>
          <cell r="J2034">
            <v>19</v>
          </cell>
          <cell r="AG2034">
            <v>0.46800000000000003</v>
          </cell>
          <cell r="AI2034">
            <v>9.1000000000000004E-3</v>
          </cell>
          <cell r="AS2034">
            <v>2.88</v>
          </cell>
          <cell r="AT2034">
            <v>0</v>
          </cell>
        </row>
        <row r="2035">
          <cell r="B2035">
            <v>254.3</v>
          </cell>
          <cell r="E2035" t="str">
            <v>Deep</v>
          </cell>
          <cell r="J2035">
            <v>16</v>
          </cell>
          <cell r="AG2035">
            <v>0.48599999999999999</v>
          </cell>
          <cell r="AI2035">
            <v>7.0999999999999995E-3</v>
          </cell>
          <cell r="AS2035">
            <v>2.2200000000000002</v>
          </cell>
          <cell r="AT2035">
            <v>0.86</v>
          </cell>
        </row>
        <row r="2036">
          <cell r="B2036">
            <v>254.3</v>
          </cell>
          <cell r="E2036" t="str">
            <v>Deep</v>
          </cell>
          <cell r="J2036">
            <v>20</v>
          </cell>
          <cell r="AG2036">
            <v>0.41299999999999998</v>
          </cell>
          <cell r="AI2036">
            <v>8.6E-3</v>
          </cell>
          <cell r="AS2036">
            <v>1.29</v>
          </cell>
          <cell r="AT2036">
            <v>0.08</v>
          </cell>
        </row>
        <row r="2037">
          <cell r="B2037">
            <v>254.3</v>
          </cell>
          <cell r="E2037" t="str">
            <v>Deep</v>
          </cell>
          <cell r="J2037">
            <v>20</v>
          </cell>
          <cell r="AG2037">
            <v>0.216</v>
          </cell>
          <cell r="AI2037">
            <v>8.3000000000000001E-3</v>
          </cell>
          <cell r="AS2037">
            <v>0.93</v>
          </cell>
          <cell r="AT2037">
            <v>0.17</v>
          </cell>
        </row>
        <row r="2038">
          <cell r="B2038">
            <v>254.3</v>
          </cell>
          <cell r="E2038" t="str">
            <v>Deep</v>
          </cell>
          <cell r="J2038">
            <v>21</v>
          </cell>
          <cell r="AG2038">
            <v>0.30099999999999999</v>
          </cell>
          <cell r="AI2038">
            <v>5.7099999999999998E-2</v>
          </cell>
          <cell r="AS2038">
            <v>1.67</v>
          </cell>
          <cell r="AT2038">
            <v>0.55000000000000004</v>
          </cell>
        </row>
        <row r="2039">
          <cell r="B2039">
            <v>254.3</v>
          </cell>
          <cell r="E2039" t="str">
            <v>Deep</v>
          </cell>
          <cell r="J2039">
            <v>20</v>
          </cell>
          <cell r="AG2039">
            <v>0.23899999999999999</v>
          </cell>
          <cell r="AI2039">
            <v>2.4E-2</v>
          </cell>
          <cell r="AS2039">
            <v>2.21</v>
          </cell>
          <cell r="AT2039">
            <v>0</v>
          </cell>
        </row>
        <row r="2040">
          <cell r="B2040">
            <v>115.1</v>
          </cell>
          <cell r="E2040" t="str">
            <v>Deep</v>
          </cell>
          <cell r="J2040">
            <v>20</v>
          </cell>
          <cell r="AG2040">
            <v>0.2</v>
          </cell>
          <cell r="AI2040">
            <v>1.34E-2</v>
          </cell>
          <cell r="AS2040">
            <v>1.1299999999999999</v>
          </cell>
          <cell r="AT2040">
            <v>1.03</v>
          </cell>
        </row>
        <row r="2041">
          <cell r="B2041">
            <v>115.1</v>
          </cell>
          <cell r="E2041" t="str">
            <v>Deep</v>
          </cell>
          <cell r="J2041">
            <v>23</v>
          </cell>
          <cell r="AG2041">
            <v>0.318</v>
          </cell>
          <cell r="AI2041">
            <v>2.3100000000000002E-2</v>
          </cell>
          <cell r="AS2041">
            <v>4.7699999999999996</v>
          </cell>
          <cell r="AT2041">
            <v>0.5</v>
          </cell>
        </row>
        <row r="2042">
          <cell r="B2042">
            <v>115.1</v>
          </cell>
          <cell r="E2042" t="str">
            <v>Deep</v>
          </cell>
          <cell r="J2042">
            <v>24</v>
          </cell>
          <cell r="AG2042">
            <v>0.28299999999999997</v>
          </cell>
          <cell r="AI2042">
            <v>2.6199999999999998E-2</v>
          </cell>
          <cell r="AS2042">
            <v>3.29</v>
          </cell>
          <cell r="AT2042">
            <v>2.4</v>
          </cell>
        </row>
        <row r="2043">
          <cell r="B2043">
            <v>115.1</v>
          </cell>
          <cell r="E2043" t="str">
            <v>Deep</v>
          </cell>
          <cell r="J2043">
            <v>22</v>
          </cell>
          <cell r="AG2043">
            <v>0.45400000000000001</v>
          </cell>
          <cell r="AI2043">
            <v>1.5599999999999999E-2</v>
          </cell>
          <cell r="AS2043">
            <v>5.39</v>
          </cell>
          <cell r="AT2043">
            <v>4.25</v>
          </cell>
        </row>
        <row r="2044">
          <cell r="B2044">
            <v>115.1</v>
          </cell>
          <cell r="E2044" t="str">
            <v>Deep</v>
          </cell>
          <cell r="J2044">
            <v>23</v>
          </cell>
          <cell r="AG2044">
            <v>0.35699999999999998</v>
          </cell>
          <cell r="AI2044">
            <v>1.4E-2</v>
          </cell>
          <cell r="AS2044">
            <v>11.399999999999999</v>
          </cell>
          <cell r="AT2044">
            <v>8.6199999999999992</v>
          </cell>
        </row>
        <row r="2045">
          <cell r="B2045">
            <v>115.1</v>
          </cell>
          <cell r="E2045" t="str">
            <v>Deep</v>
          </cell>
          <cell r="J2045">
            <v>23</v>
          </cell>
          <cell r="AG2045">
            <v>0.54</v>
          </cell>
          <cell r="AI2045">
            <v>5.5799999999999995E-2</v>
          </cell>
          <cell r="AS2045">
            <v>18.490000000000002</v>
          </cell>
          <cell r="AT2045">
            <v>16.89</v>
          </cell>
        </row>
        <row r="2046">
          <cell r="B2046">
            <v>115.1</v>
          </cell>
          <cell r="E2046" t="str">
            <v>Deep</v>
          </cell>
          <cell r="J2046">
            <v>19</v>
          </cell>
          <cell r="AG2046">
            <v>0.51200000000000001</v>
          </cell>
          <cell r="AI2046">
            <v>3.4700000000000002E-2</v>
          </cell>
          <cell r="AS2046">
            <v>8.0399999999999991</v>
          </cell>
          <cell r="AT2046">
            <v>3.66</v>
          </cell>
        </row>
        <row r="2047">
          <cell r="B2047">
            <v>115.1</v>
          </cell>
          <cell r="E2047" t="str">
            <v>Deep</v>
          </cell>
          <cell r="J2047">
            <v>20</v>
          </cell>
          <cell r="AG2047">
            <v>0.433</v>
          </cell>
          <cell r="AI2047">
            <v>4.1500000000000002E-2</v>
          </cell>
        </row>
        <row r="2048">
          <cell r="B2048">
            <v>115.2</v>
          </cell>
          <cell r="E2048" t="str">
            <v>Deep</v>
          </cell>
          <cell r="J2048">
            <v>18</v>
          </cell>
          <cell r="AG2048">
            <v>0.31</v>
          </cell>
          <cell r="AI2048">
            <v>1.6399999999999998E-2</v>
          </cell>
          <cell r="AS2048">
            <v>1.68</v>
          </cell>
          <cell r="AT2048">
            <v>0</v>
          </cell>
        </row>
        <row r="2049">
          <cell r="B2049">
            <v>115.2</v>
          </cell>
          <cell r="E2049" t="str">
            <v>Deep</v>
          </cell>
          <cell r="J2049">
            <v>18</v>
          </cell>
          <cell r="AG2049">
            <v>0.47</v>
          </cell>
          <cell r="AI2049">
            <v>7.7900000000000011E-2</v>
          </cell>
          <cell r="AS2049">
            <v>2.59</v>
          </cell>
          <cell r="AT2049">
            <v>0.94</v>
          </cell>
        </row>
        <row r="2050">
          <cell r="B2050">
            <v>115.2</v>
          </cell>
          <cell r="E2050" t="str">
            <v>Deep</v>
          </cell>
          <cell r="J2050">
            <v>22</v>
          </cell>
          <cell r="AG2050">
            <v>0.60699999999999998</v>
          </cell>
          <cell r="AI2050">
            <v>5.21E-2</v>
          </cell>
          <cell r="AS2050">
            <v>1.48</v>
          </cell>
          <cell r="AT2050">
            <v>0.77</v>
          </cell>
        </row>
        <row r="2051">
          <cell r="B2051">
            <v>115.2</v>
          </cell>
          <cell r="E2051" t="str">
            <v>Deep</v>
          </cell>
          <cell r="J2051">
            <v>25</v>
          </cell>
          <cell r="AG2051">
            <v>0.621</v>
          </cell>
          <cell r="AI2051">
            <v>7.6700000000000004E-2</v>
          </cell>
          <cell r="AS2051">
            <v>7.38</v>
          </cell>
          <cell r="AT2051">
            <v>3.75</v>
          </cell>
        </row>
        <row r="2052">
          <cell r="B2052">
            <v>115.2</v>
          </cell>
          <cell r="E2052" t="str">
            <v>Deep</v>
          </cell>
          <cell r="J2052">
            <v>23</v>
          </cell>
          <cell r="AG2052">
            <v>1.1599999999999999</v>
          </cell>
          <cell r="AI2052">
            <v>1.1599999999999999E-2</v>
          </cell>
          <cell r="AS2052">
            <v>1.77</v>
          </cell>
          <cell r="AT2052">
            <v>0.02</v>
          </cell>
        </row>
        <row r="2053">
          <cell r="B2053">
            <v>115.2</v>
          </cell>
          <cell r="E2053" t="str">
            <v>Deep</v>
          </cell>
          <cell r="J2053">
            <v>23</v>
          </cell>
          <cell r="AG2053">
            <v>0.66200000000000003</v>
          </cell>
          <cell r="AI2053">
            <v>5.04E-2</v>
          </cell>
          <cell r="AS2053">
            <v>5.27</v>
          </cell>
          <cell r="AT2053">
            <v>4.04</v>
          </cell>
        </row>
        <row r="2054">
          <cell r="B2054">
            <v>115.2</v>
          </cell>
          <cell r="E2054" t="str">
            <v>Deep</v>
          </cell>
          <cell r="J2054">
            <v>19</v>
          </cell>
          <cell r="AG2054">
            <v>0.59899999999999998</v>
          </cell>
          <cell r="AI2054">
            <v>4.9299999999999997E-2</v>
          </cell>
          <cell r="AS2054">
            <v>4.91</v>
          </cell>
          <cell r="AT2054">
            <v>3.34</v>
          </cell>
        </row>
        <row r="2055">
          <cell r="B2055">
            <v>115.2</v>
          </cell>
          <cell r="E2055" t="str">
            <v>Deep</v>
          </cell>
          <cell r="J2055">
            <v>19</v>
          </cell>
          <cell r="AG2055">
            <v>0.68200000000000005</v>
          </cell>
          <cell r="AI2055">
            <v>5.6500000000000002E-2</v>
          </cell>
        </row>
        <row r="2056">
          <cell r="B2056">
            <v>255.1</v>
          </cell>
          <cell r="E2056" t="str">
            <v>Deep</v>
          </cell>
          <cell r="J2056">
            <v>12</v>
          </cell>
          <cell r="AG2056">
            <v>0.41299999999999998</v>
          </cell>
          <cell r="AI2056">
            <v>4.9000000000000007E-3</v>
          </cell>
        </row>
        <row r="2057">
          <cell r="B2057">
            <v>255.1</v>
          </cell>
          <cell r="E2057" t="str">
            <v>Deep</v>
          </cell>
          <cell r="J2057">
            <v>12</v>
          </cell>
          <cell r="AG2057">
            <v>0.47299999999999998</v>
          </cell>
          <cell r="AI2057">
            <v>8.8999999999999999E-3</v>
          </cell>
        </row>
        <row r="2058">
          <cell r="B2058">
            <v>255.1</v>
          </cell>
          <cell r="E2058" t="str">
            <v>Deep</v>
          </cell>
          <cell r="J2058">
            <v>12</v>
          </cell>
          <cell r="AG2058">
            <v>0.499</v>
          </cell>
          <cell r="AI2058">
            <v>6.4000000000000003E-3</v>
          </cell>
        </row>
        <row r="2059">
          <cell r="B2059">
            <v>255.1</v>
          </cell>
          <cell r="E2059" t="str">
            <v>Deep</v>
          </cell>
          <cell r="J2059">
            <v>13</v>
          </cell>
          <cell r="AG2059">
            <v>0.36699999999999999</v>
          </cell>
          <cell r="AI2059">
            <v>6.7000000000000002E-3</v>
          </cell>
        </row>
        <row r="2060">
          <cell r="B2060">
            <v>255.1</v>
          </cell>
          <cell r="E2060" t="str">
            <v>Deep</v>
          </cell>
          <cell r="J2060">
            <v>12</v>
          </cell>
          <cell r="AG2060">
            <v>0.224</v>
          </cell>
          <cell r="AI2060">
            <v>6.0999999999999995E-3</v>
          </cell>
        </row>
        <row r="2061">
          <cell r="B2061">
            <v>255.1</v>
          </cell>
          <cell r="E2061" t="str">
            <v>Deep</v>
          </cell>
          <cell r="J2061">
            <v>13</v>
          </cell>
          <cell r="AG2061">
            <v>0.35299999999999998</v>
          </cell>
          <cell r="AI2061">
            <v>5.0999999999999995E-3</v>
          </cell>
        </row>
        <row r="2062">
          <cell r="B2062">
            <v>255.1</v>
          </cell>
          <cell r="E2062" t="str">
            <v>Deep</v>
          </cell>
          <cell r="J2062">
            <v>12</v>
          </cell>
          <cell r="AG2062">
            <v>0.38200000000000001</v>
          </cell>
          <cell r="AI2062">
            <v>5.9000000000000007E-3</v>
          </cell>
        </row>
        <row r="2063">
          <cell r="B2063">
            <v>255.1</v>
          </cell>
          <cell r="E2063" t="str">
            <v>Deep</v>
          </cell>
          <cell r="J2063">
            <v>11</v>
          </cell>
          <cell r="AG2063">
            <v>0.28499999999999998</v>
          </cell>
          <cell r="AI2063">
            <v>5.0999999999999995E-3</v>
          </cell>
        </row>
        <row r="2064">
          <cell r="B2064">
            <v>255.2</v>
          </cell>
          <cell r="E2064" t="str">
            <v>Deep</v>
          </cell>
          <cell r="J2064">
            <v>13</v>
          </cell>
          <cell r="AG2064">
            <v>0.52300000000000002</v>
          </cell>
          <cell r="AI2064">
            <v>4.3E-3</v>
          </cell>
        </row>
        <row r="2065">
          <cell r="B2065">
            <v>255.2</v>
          </cell>
          <cell r="E2065" t="str">
            <v>Deep</v>
          </cell>
          <cell r="J2065">
            <v>15</v>
          </cell>
          <cell r="AG2065">
            <v>0.47599999999999998</v>
          </cell>
          <cell r="AI2065">
            <v>4.3E-3</v>
          </cell>
        </row>
        <row r="2066">
          <cell r="B2066">
            <v>255.2</v>
          </cell>
          <cell r="E2066" t="str">
            <v>Deep</v>
          </cell>
          <cell r="AG2066">
            <v>0.45800000000000002</v>
          </cell>
          <cell r="AI2066">
            <v>6.1999999999999998E-3</v>
          </cell>
        </row>
        <row r="2067">
          <cell r="B2067">
            <v>255.2</v>
          </cell>
          <cell r="E2067" t="str">
            <v>Deep</v>
          </cell>
          <cell r="J2067">
            <v>11</v>
          </cell>
          <cell r="AG2067">
            <v>0.253</v>
          </cell>
          <cell r="AI2067">
            <v>6.0000000000000001E-3</v>
          </cell>
        </row>
        <row r="2068">
          <cell r="B2068">
            <v>255.2</v>
          </cell>
          <cell r="E2068" t="str">
            <v>Deep</v>
          </cell>
          <cell r="J2068">
            <v>18</v>
          </cell>
          <cell r="AG2068">
            <v>0.27600000000000002</v>
          </cell>
          <cell r="AI2068">
            <v>6.0999999999999995E-3</v>
          </cell>
        </row>
        <row r="2069">
          <cell r="B2069">
            <v>255.2</v>
          </cell>
          <cell r="E2069" t="str">
            <v>Deep</v>
          </cell>
          <cell r="J2069">
            <v>13</v>
          </cell>
          <cell r="AG2069">
            <v>0.35</v>
          </cell>
          <cell r="AI2069">
            <v>4.8399999999999999E-2</v>
          </cell>
        </row>
        <row r="2070">
          <cell r="B2070">
            <v>255.2</v>
          </cell>
          <cell r="E2070" t="str">
            <v>Deep</v>
          </cell>
          <cell r="J2070">
            <v>12</v>
          </cell>
          <cell r="AG2070">
            <v>0.39900000000000002</v>
          </cell>
          <cell r="AI2070">
            <v>4.4999999999999997E-3</v>
          </cell>
        </row>
        <row r="2071">
          <cell r="B2071">
            <v>255.2</v>
          </cell>
          <cell r="E2071" t="str">
            <v>Deep</v>
          </cell>
          <cell r="J2071">
            <v>13</v>
          </cell>
          <cell r="AG2071">
            <v>0.41</v>
          </cell>
          <cell r="AI2071">
            <v>5.0999999999999995E-3</v>
          </cell>
        </row>
        <row r="2072">
          <cell r="B2072">
            <v>256.10000000000002</v>
          </cell>
          <cell r="E2072" t="str">
            <v>Deep</v>
          </cell>
          <cell r="J2072">
            <v>20</v>
          </cell>
          <cell r="AG2072">
            <v>0.88500000000000001</v>
          </cell>
          <cell r="AI2072">
            <v>9.9000000000000008E-3</v>
          </cell>
        </row>
        <row r="2073">
          <cell r="B2073">
            <v>256.10000000000002</v>
          </cell>
          <cell r="E2073" t="str">
            <v>Deep</v>
          </cell>
          <cell r="J2073">
            <v>19</v>
          </cell>
          <cell r="AG2073">
            <v>1.113</v>
          </cell>
          <cell r="AI2073">
            <v>1.0999999999999999E-2</v>
          </cell>
        </row>
        <row r="2074">
          <cell r="B2074">
            <v>256.10000000000002</v>
          </cell>
          <cell r="E2074" t="str">
            <v>Deep</v>
          </cell>
          <cell r="J2074">
            <v>24</v>
          </cell>
          <cell r="AG2074">
            <v>0.85599999999999998</v>
          </cell>
          <cell r="AI2074">
            <v>2.07E-2</v>
          </cell>
        </row>
        <row r="2075">
          <cell r="B2075">
            <v>256.10000000000002</v>
          </cell>
          <cell r="E2075" t="str">
            <v>Deep</v>
          </cell>
          <cell r="J2075">
            <v>22</v>
          </cell>
          <cell r="AG2075">
            <v>0.88800000000000001</v>
          </cell>
          <cell r="AI2075">
            <v>1.2699999999999999E-2</v>
          </cell>
        </row>
        <row r="2076">
          <cell r="B2076">
            <v>256.10000000000002</v>
          </cell>
          <cell r="E2076" t="str">
            <v>Deep</v>
          </cell>
          <cell r="J2076">
            <v>24</v>
          </cell>
          <cell r="AG2076">
            <v>0.63600000000000001</v>
          </cell>
          <cell r="AI2076">
            <v>1.83E-2</v>
          </cell>
        </row>
        <row r="2077">
          <cell r="B2077">
            <v>256.10000000000002</v>
          </cell>
          <cell r="E2077" t="str">
            <v>Deep</v>
          </cell>
          <cell r="J2077">
            <v>19</v>
          </cell>
          <cell r="AG2077">
            <v>0.51800000000000002</v>
          </cell>
          <cell r="AI2077">
            <v>1.3599999999999999E-2</v>
          </cell>
        </row>
        <row r="2078">
          <cell r="B2078">
            <v>256.10000000000002</v>
          </cell>
          <cell r="E2078" t="str">
            <v>Deep</v>
          </cell>
          <cell r="J2078">
            <v>20</v>
          </cell>
          <cell r="AG2078">
            <v>0.60899999999999999</v>
          </cell>
          <cell r="AI2078">
            <v>1.46E-2</v>
          </cell>
        </row>
        <row r="2079">
          <cell r="B2079">
            <v>256.10000000000002</v>
          </cell>
          <cell r="E2079" t="str">
            <v>Deep</v>
          </cell>
          <cell r="J2079">
            <v>18</v>
          </cell>
          <cell r="AG2079">
            <v>0.61199999999999999</v>
          </cell>
          <cell r="AI2079">
            <v>1.3599999999999999E-2</v>
          </cell>
        </row>
        <row r="2080">
          <cell r="B2080">
            <v>256.2</v>
          </cell>
          <cell r="E2080" t="str">
            <v>Deep</v>
          </cell>
          <cell r="J2080">
            <v>20</v>
          </cell>
          <cell r="AG2080">
            <v>1.119</v>
          </cell>
          <cell r="AI2080">
            <v>1.2800000000000001E-2</v>
          </cell>
        </row>
        <row r="2081">
          <cell r="B2081">
            <v>256.2</v>
          </cell>
          <cell r="E2081" t="str">
            <v>Deep</v>
          </cell>
          <cell r="J2081">
            <v>22</v>
          </cell>
          <cell r="AG2081">
            <v>1.087</v>
          </cell>
          <cell r="AI2081">
            <v>1.66E-2</v>
          </cell>
        </row>
        <row r="2082">
          <cell r="B2082">
            <v>256.2</v>
          </cell>
          <cell r="E2082" t="str">
            <v>Deep</v>
          </cell>
          <cell r="J2082">
            <v>20</v>
          </cell>
          <cell r="AG2082">
            <v>1.0189999999999999</v>
          </cell>
          <cell r="AI2082">
            <v>7.6E-3</v>
          </cell>
        </row>
        <row r="2083">
          <cell r="B2083">
            <v>256.2</v>
          </cell>
          <cell r="E2083" t="str">
            <v>Deep</v>
          </cell>
          <cell r="J2083">
            <v>25</v>
          </cell>
          <cell r="AG2083">
            <v>0.63600000000000001</v>
          </cell>
          <cell r="AI2083">
            <v>1.6E-2</v>
          </cell>
        </row>
        <row r="2084">
          <cell r="B2084">
            <v>256.2</v>
          </cell>
          <cell r="E2084" t="str">
            <v>Deep</v>
          </cell>
          <cell r="J2084">
            <v>25</v>
          </cell>
          <cell r="AG2084">
            <v>0.627</v>
          </cell>
          <cell r="AI2084">
            <v>1.9600000000000003E-2</v>
          </cell>
        </row>
        <row r="2085">
          <cell r="B2085">
            <v>256.2</v>
          </cell>
          <cell r="E2085" t="str">
            <v>Deep</v>
          </cell>
          <cell r="J2085">
            <v>20</v>
          </cell>
          <cell r="AG2085">
            <v>0.5</v>
          </cell>
          <cell r="AI2085">
            <v>1.49E-2</v>
          </cell>
        </row>
        <row r="2086">
          <cell r="B2086">
            <v>256.2</v>
          </cell>
          <cell r="E2086" t="str">
            <v>Deep</v>
          </cell>
          <cell r="J2086">
            <v>20</v>
          </cell>
          <cell r="AG2086">
            <v>0.59399999999999997</v>
          </cell>
          <cell r="AI2086">
            <v>1.26E-2</v>
          </cell>
        </row>
        <row r="2087">
          <cell r="B2087">
            <v>256.2</v>
          </cell>
          <cell r="E2087" t="str">
            <v>Deep</v>
          </cell>
          <cell r="J2087">
            <v>20</v>
          </cell>
          <cell r="AG2087">
            <v>0.55400000000000005</v>
          </cell>
          <cell r="AI2087">
            <v>1.7500000000000002E-2</v>
          </cell>
        </row>
        <row r="2088">
          <cell r="B2088">
            <v>61.1</v>
          </cell>
          <cell r="E2088" t="str">
            <v>Deep</v>
          </cell>
          <cell r="J2088">
            <v>18</v>
          </cell>
          <cell r="AG2088">
            <v>1.107</v>
          </cell>
          <cell r="AH2088">
            <v>1.2290000000000001</v>
          </cell>
          <cell r="AI2088">
            <v>9.1999999999999998E-3</v>
          </cell>
          <cell r="AJ2088">
            <v>5.7000000000000002E-3</v>
          </cell>
          <cell r="AS2088">
            <v>1.1100000000000001</v>
          </cell>
          <cell r="AT2088">
            <v>0.32</v>
          </cell>
        </row>
        <row r="2089">
          <cell r="B2089">
            <v>61.1</v>
          </cell>
          <cell r="E2089" t="str">
            <v>Deep</v>
          </cell>
          <cell r="J2089">
            <v>21</v>
          </cell>
          <cell r="AG2089">
            <v>1.214</v>
          </cell>
          <cell r="AH2089">
            <v>1.22</v>
          </cell>
          <cell r="AI2089">
            <v>2.3699999999999999E-2</v>
          </cell>
          <cell r="AJ2089">
            <v>4.5999999999999999E-3</v>
          </cell>
          <cell r="AS2089">
            <v>2.72</v>
          </cell>
          <cell r="AT2089">
            <v>0.46</v>
          </cell>
        </row>
        <row r="2090">
          <cell r="B2090">
            <v>61.1</v>
          </cell>
          <cell r="E2090" t="str">
            <v>Deep</v>
          </cell>
          <cell r="J2090">
            <v>22</v>
          </cell>
          <cell r="AG2090">
            <v>1.2569999999999999</v>
          </cell>
          <cell r="AH2090">
            <v>1.264</v>
          </cell>
          <cell r="AI2090">
            <v>1.8800000000000001E-2</v>
          </cell>
          <cell r="AJ2090">
            <v>8.4000000000000012E-3</v>
          </cell>
          <cell r="AS2090">
            <v>2.66</v>
          </cell>
          <cell r="AT2090">
            <v>0.87</v>
          </cell>
        </row>
        <row r="2091">
          <cell r="B2091">
            <v>61.1</v>
          </cell>
          <cell r="E2091" t="str">
            <v>Deep</v>
          </cell>
          <cell r="J2091">
            <v>22</v>
          </cell>
          <cell r="AG2091">
            <v>1.01</v>
          </cell>
          <cell r="AH2091">
            <v>1.1599999999999999</v>
          </cell>
          <cell r="AI2091">
            <v>1.32E-2</v>
          </cell>
          <cell r="AJ2091">
            <v>3.3999999999999998E-3</v>
          </cell>
          <cell r="AS2091">
            <v>2.64</v>
          </cell>
          <cell r="AT2091">
            <v>0</v>
          </cell>
        </row>
        <row r="2092">
          <cell r="B2092">
            <v>61.1</v>
          </cell>
          <cell r="E2092" t="str">
            <v>Deep</v>
          </cell>
          <cell r="J2092">
            <v>23</v>
          </cell>
          <cell r="AG2092">
            <v>0.36399999999999999</v>
          </cell>
          <cell r="AH2092">
            <v>0.24399999999999999</v>
          </cell>
          <cell r="AI2092">
            <v>9.6999999999999986E-3</v>
          </cell>
          <cell r="AJ2092">
            <v>5.4999999999999997E-3</v>
          </cell>
          <cell r="AS2092">
            <v>2.76</v>
          </cell>
          <cell r="AT2092">
            <v>0.17</v>
          </cell>
        </row>
        <row r="2093">
          <cell r="B2093">
            <v>61.1</v>
          </cell>
          <cell r="E2093" t="str">
            <v>Deep</v>
          </cell>
          <cell r="J2093">
            <v>20</v>
          </cell>
          <cell r="AG2093">
            <v>0.89</v>
          </cell>
          <cell r="AH2093">
            <v>0.96499999999999997</v>
          </cell>
          <cell r="AI2093">
            <v>9.6999999999999986E-3</v>
          </cell>
          <cell r="AJ2093">
            <v>4.4999999999999997E-3</v>
          </cell>
          <cell r="AS2093">
            <v>2.2799999999999998</v>
          </cell>
          <cell r="AT2093">
            <v>0.37</v>
          </cell>
        </row>
        <row r="2094">
          <cell r="B2094">
            <v>61.1</v>
          </cell>
          <cell r="E2094" t="str">
            <v>Deep</v>
          </cell>
          <cell r="J2094">
            <v>20</v>
          </cell>
          <cell r="AG2094">
            <v>0.95599999999999996</v>
          </cell>
          <cell r="AH2094">
            <v>1.02</v>
          </cell>
          <cell r="AI2094">
            <v>1.2E-2</v>
          </cell>
          <cell r="AJ2094">
            <v>5.0999999999999995E-3</v>
          </cell>
          <cell r="AS2094">
            <v>2.94</v>
          </cell>
          <cell r="AT2094">
            <v>0</v>
          </cell>
        </row>
        <row r="2095">
          <cell r="B2095">
            <v>61.1</v>
          </cell>
          <cell r="E2095" t="str">
            <v>Deep</v>
          </cell>
          <cell r="J2095">
            <v>19</v>
          </cell>
          <cell r="AG2095">
            <v>0.94099999999999995</v>
          </cell>
          <cell r="AH2095">
            <v>0.99299999999999999</v>
          </cell>
          <cell r="AI2095">
            <v>1.06E-2</v>
          </cell>
          <cell r="AJ2095">
            <v>3.0999999999999999E-3</v>
          </cell>
          <cell r="AS2095">
            <v>2.72</v>
          </cell>
          <cell r="AT2095">
            <v>0.33</v>
          </cell>
        </row>
        <row r="2096">
          <cell r="B2096">
            <v>61.2</v>
          </cell>
          <cell r="E2096" t="str">
            <v>Deep</v>
          </cell>
          <cell r="J2096">
            <v>19</v>
          </cell>
          <cell r="AG2096">
            <v>1.274</v>
          </cell>
          <cell r="AH2096">
            <v>0.94899999999999995</v>
          </cell>
          <cell r="AI2096">
            <v>1.3099999999999999E-2</v>
          </cell>
          <cell r="AJ2096">
            <v>9.8000000000000014E-3</v>
          </cell>
          <cell r="AS2096">
            <v>1.36</v>
          </cell>
          <cell r="AT2096">
            <v>0</v>
          </cell>
        </row>
        <row r="2097">
          <cell r="B2097">
            <v>61.2</v>
          </cell>
          <cell r="E2097" t="str">
            <v>Deep</v>
          </cell>
          <cell r="J2097">
            <v>24</v>
          </cell>
          <cell r="AG2097">
            <v>0.98899999999999999</v>
          </cell>
          <cell r="AH2097">
            <v>1.1100000000000001</v>
          </cell>
          <cell r="AI2097">
            <v>1.0999999999999999E-2</v>
          </cell>
          <cell r="AJ2097">
            <v>6.4999999999999997E-3</v>
          </cell>
          <cell r="AS2097">
            <v>4.68</v>
          </cell>
          <cell r="AT2097">
            <v>0</v>
          </cell>
        </row>
        <row r="2098">
          <cell r="B2098">
            <v>61.2</v>
          </cell>
          <cell r="E2098" t="str">
            <v>Deep</v>
          </cell>
          <cell r="J2098">
            <v>22</v>
          </cell>
          <cell r="AG2098">
            <v>1.1140000000000001</v>
          </cell>
          <cell r="AH2098">
            <v>0.86699999999999999</v>
          </cell>
          <cell r="AI2098">
            <v>1.72E-2</v>
          </cell>
          <cell r="AJ2098">
            <v>4.0000000000000001E-3</v>
          </cell>
          <cell r="AS2098">
            <v>21.84</v>
          </cell>
          <cell r="AT2098">
            <v>2.4300000000000002</v>
          </cell>
        </row>
        <row r="2099">
          <cell r="B2099">
            <v>61.2</v>
          </cell>
          <cell r="E2099" t="str">
            <v>Deep</v>
          </cell>
          <cell r="J2099">
            <v>22</v>
          </cell>
          <cell r="AG2099">
            <v>0.72799999999999998</v>
          </cell>
          <cell r="AH2099">
            <v>0.80600000000000005</v>
          </cell>
          <cell r="AI2099">
            <v>1.1900000000000001E-2</v>
          </cell>
          <cell r="AJ2099">
            <v>4.5999999999999999E-3</v>
          </cell>
          <cell r="AS2099">
            <v>5.57</v>
          </cell>
          <cell r="AT2099">
            <v>0</v>
          </cell>
        </row>
        <row r="2100">
          <cell r="B2100">
            <v>61.2</v>
          </cell>
          <cell r="E2100" t="str">
            <v>Deep</v>
          </cell>
          <cell r="J2100">
            <v>22</v>
          </cell>
          <cell r="AG2100">
            <v>0.60299999999999998</v>
          </cell>
          <cell r="AH2100">
            <v>0.65900000000000003</v>
          </cell>
          <cell r="AI2100">
            <v>1.14E-2</v>
          </cell>
          <cell r="AJ2100">
            <v>5.0999999999999995E-3</v>
          </cell>
          <cell r="AS2100">
            <v>3.45</v>
          </cell>
          <cell r="AT2100">
            <v>0.2</v>
          </cell>
        </row>
        <row r="2101">
          <cell r="B2101">
            <v>61.2</v>
          </cell>
          <cell r="E2101" t="str">
            <v>Deep</v>
          </cell>
          <cell r="J2101">
            <v>20</v>
          </cell>
          <cell r="AG2101">
            <v>0.52500000000000002</v>
          </cell>
          <cell r="AH2101">
            <v>0.48</v>
          </cell>
          <cell r="AI2101">
            <v>1.0500000000000001E-2</v>
          </cell>
          <cell r="AJ2101">
            <v>6.4999999999999997E-3</v>
          </cell>
          <cell r="AS2101">
            <v>2.0099999999999998</v>
          </cell>
          <cell r="AT2101">
            <v>0</v>
          </cell>
        </row>
        <row r="2102">
          <cell r="B2102">
            <v>61.2</v>
          </cell>
          <cell r="E2102" t="str">
            <v>Deep</v>
          </cell>
          <cell r="J2102">
            <v>20</v>
          </cell>
          <cell r="AG2102">
            <v>0.93400000000000005</v>
          </cell>
          <cell r="AH2102">
            <v>0.97499999999999998</v>
          </cell>
          <cell r="AI2102">
            <v>1.06E-2</v>
          </cell>
          <cell r="AJ2102">
            <v>7.7999999999999996E-3</v>
          </cell>
          <cell r="AS2102">
            <v>2.58</v>
          </cell>
          <cell r="AT2102">
            <v>0.25</v>
          </cell>
        </row>
        <row r="2103">
          <cell r="B2103">
            <v>92.1</v>
          </cell>
          <cell r="E2103" t="str">
            <v>Deep</v>
          </cell>
          <cell r="J2103">
            <v>11</v>
          </cell>
          <cell r="AG2103">
            <v>0.66400000000000003</v>
          </cell>
          <cell r="AI2103">
            <v>9.1999999999999998E-3</v>
          </cell>
        </row>
        <row r="2104">
          <cell r="B2104">
            <v>92.1</v>
          </cell>
          <cell r="E2104" t="str">
            <v>Deep</v>
          </cell>
          <cell r="J2104">
            <v>16</v>
          </cell>
          <cell r="AG2104">
            <v>0.42399999999999999</v>
          </cell>
          <cell r="AI2104">
            <v>7.7000000000000002E-3</v>
          </cell>
        </row>
        <row r="2105">
          <cell r="B2105">
            <v>92.1</v>
          </cell>
          <cell r="E2105" t="str">
            <v>Deep</v>
          </cell>
          <cell r="J2105">
            <v>11</v>
          </cell>
          <cell r="AG2105">
            <v>0.67500000000000004</v>
          </cell>
          <cell r="AI2105">
            <v>7.1999999999999998E-3</v>
          </cell>
        </row>
        <row r="2106">
          <cell r="B2106">
            <v>92.1</v>
          </cell>
          <cell r="E2106" t="str">
            <v>Deep</v>
          </cell>
          <cell r="J2106">
            <v>16</v>
          </cell>
          <cell r="AG2106">
            <v>0.49199999999999999</v>
          </cell>
          <cell r="AI2106">
            <v>1.0800000000000001E-2</v>
          </cell>
        </row>
        <row r="2107">
          <cell r="B2107">
            <v>92.1</v>
          </cell>
          <cell r="E2107" t="str">
            <v>Deep</v>
          </cell>
          <cell r="J2107">
            <v>14</v>
          </cell>
          <cell r="AG2107">
            <v>0.59399999999999997</v>
          </cell>
          <cell r="AI2107">
            <v>7.7000000000000002E-3</v>
          </cell>
        </row>
        <row r="2108">
          <cell r="B2108">
            <v>92.1</v>
          </cell>
          <cell r="E2108" t="str">
            <v>Deep</v>
          </cell>
          <cell r="J2108">
            <v>15</v>
          </cell>
          <cell r="AG2108">
            <v>0.59499999999999997</v>
          </cell>
          <cell r="AI2108">
            <v>1.2699999999999999E-2</v>
          </cell>
        </row>
        <row r="2109">
          <cell r="B2109">
            <v>92.1</v>
          </cell>
          <cell r="E2109" t="str">
            <v>Deep</v>
          </cell>
          <cell r="J2109">
            <v>18</v>
          </cell>
          <cell r="AG2109">
            <v>0.317</v>
          </cell>
          <cell r="AI2109">
            <v>9.1999999999999998E-3</v>
          </cell>
        </row>
        <row r="2110">
          <cell r="B2110">
            <v>92.1</v>
          </cell>
          <cell r="E2110" t="str">
            <v>Deep</v>
          </cell>
          <cell r="J2110">
            <v>17</v>
          </cell>
          <cell r="AG2110">
            <v>0.48899999999999999</v>
          </cell>
          <cell r="AI2110">
            <v>1.3300000000000001E-2</v>
          </cell>
        </row>
        <row r="2111">
          <cell r="B2111">
            <v>92.2</v>
          </cell>
          <cell r="E2111" t="str">
            <v>Deep</v>
          </cell>
          <cell r="J2111">
            <v>14</v>
          </cell>
          <cell r="AG2111">
            <v>0.57499999999999996</v>
          </cell>
          <cell r="AI2111">
            <v>8.199999999999999E-3</v>
          </cell>
        </row>
        <row r="2112">
          <cell r="B2112">
            <v>92.2</v>
          </cell>
          <cell r="E2112" t="str">
            <v>Deep</v>
          </cell>
          <cell r="J2112">
            <v>14</v>
          </cell>
          <cell r="AG2112">
            <v>0.66200000000000003</v>
          </cell>
          <cell r="AI2112">
            <v>6.1999999999999998E-3</v>
          </cell>
        </row>
        <row r="2113">
          <cell r="B2113">
            <v>92.2</v>
          </cell>
          <cell r="E2113" t="str">
            <v>Deep</v>
          </cell>
          <cell r="J2113">
            <v>15</v>
          </cell>
          <cell r="AG2113">
            <v>0.66</v>
          </cell>
          <cell r="AI2113">
            <v>7.6E-3</v>
          </cell>
        </row>
        <row r="2114">
          <cell r="B2114">
            <v>92.2</v>
          </cell>
          <cell r="E2114" t="str">
            <v>Deep</v>
          </cell>
          <cell r="J2114">
            <v>18</v>
          </cell>
          <cell r="AG2114">
            <v>0.55000000000000004</v>
          </cell>
          <cell r="AI2114">
            <v>1.09E-2</v>
          </cell>
        </row>
        <row r="2115">
          <cell r="B2115">
            <v>92.2</v>
          </cell>
          <cell r="E2115" t="str">
            <v>Deep</v>
          </cell>
          <cell r="J2115">
            <v>14</v>
          </cell>
          <cell r="AG2115">
            <v>0.56899999999999995</v>
          </cell>
          <cell r="AI2115">
            <v>6.4000000000000003E-3</v>
          </cell>
        </row>
        <row r="2116">
          <cell r="B2116">
            <v>92.2</v>
          </cell>
          <cell r="E2116" t="str">
            <v>Deep</v>
          </cell>
          <cell r="J2116">
            <v>18</v>
          </cell>
          <cell r="AG2116">
            <v>0.28599999999999998</v>
          </cell>
          <cell r="AI2116">
            <v>7.7000000000000002E-3</v>
          </cell>
        </row>
        <row r="2117">
          <cell r="B2117">
            <v>92.2</v>
          </cell>
          <cell r="E2117" t="str">
            <v>Deep</v>
          </cell>
          <cell r="J2117">
            <v>19</v>
          </cell>
          <cell r="AG2117">
            <v>0.42199999999999999</v>
          </cell>
          <cell r="AI2117">
            <v>8.5000000000000006E-3</v>
          </cell>
        </row>
        <row r="2118">
          <cell r="B2118">
            <v>92.2</v>
          </cell>
          <cell r="E2118" t="str">
            <v>Deep</v>
          </cell>
          <cell r="J2118">
            <v>19</v>
          </cell>
          <cell r="AG2118">
            <v>0.53500000000000003</v>
          </cell>
          <cell r="AI2118">
            <v>9.9000000000000008E-3</v>
          </cell>
        </row>
        <row r="2119">
          <cell r="B2119">
            <v>139.1</v>
          </cell>
          <cell r="E2119" t="str">
            <v>Deep</v>
          </cell>
          <cell r="J2119">
            <v>10</v>
          </cell>
          <cell r="AG2119">
            <v>0.59199999999999997</v>
          </cell>
          <cell r="AI2119">
            <v>3.5999999999999999E-3</v>
          </cell>
        </row>
        <row r="2120">
          <cell r="B2120">
            <v>139.1</v>
          </cell>
          <cell r="E2120" t="str">
            <v>Deep</v>
          </cell>
          <cell r="J2120">
            <v>15</v>
          </cell>
          <cell r="AG2120">
            <v>0.53</v>
          </cell>
          <cell r="AI2120">
            <v>3.5999999999999999E-3</v>
          </cell>
        </row>
        <row r="2121">
          <cell r="B2121">
            <v>139.1</v>
          </cell>
          <cell r="E2121" t="str">
            <v>Deep</v>
          </cell>
          <cell r="J2121">
            <v>12</v>
          </cell>
          <cell r="AG2121">
            <v>0.621</v>
          </cell>
          <cell r="AI2121">
            <v>7.6E-3</v>
          </cell>
        </row>
        <row r="2122">
          <cell r="B2122">
            <v>139.1</v>
          </cell>
          <cell r="E2122" t="str">
            <v>Deep</v>
          </cell>
          <cell r="J2122">
            <v>22</v>
          </cell>
          <cell r="AG2122">
            <v>0.44500000000000001</v>
          </cell>
          <cell r="AI2122">
            <v>4.9000000000000007E-3</v>
          </cell>
        </row>
        <row r="2123">
          <cell r="B2123">
            <v>139.1</v>
          </cell>
          <cell r="E2123" t="str">
            <v>Deep</v>
          </cell>
          <cell r="J2123">
            <v>17</v>
          </cell>
          <cell r="AG2123">
            <v>0.46800000000000003</v>
          </cell>
          <cell r="AI2123">
            <v>3.7000000000000002E-3</v>
          </cell>
        </row>
        <row r="2124">
          <cell r="B2124">
            <v>139.1</v>
          </cell>
          <cell r="E2124" t="str">
            <v>Deep</v>
          </cell>
          <cell r="J2124">
            <v>22</v>
          </cell>
          <cell r="AG2124">
            <v>0.44500000000000001</v>
          </cell>
          <cell r="AI2124">
            <v>1.7500000000000002E-2</v>
          </cell>
        </row>
        <row r="2125">
          <cell r="B2125">
            <v>139.1</v>
          </cell>
          <cell r="E2125" t="str">
            <v>Deep</v>
          </cell>
          <cell r="J2125">
            <v>19</v>
          </cell>
          <cell r="AG2125">
            <v>0.43</v>
          </cell>
          <cell r="AI2125">
            <v>6.0000000000000001E-3</v>
          </cell>
        </row>
        <row r="2126">
          <cell r="B2126">
            <v>139.1</v>
          </cell>
          <cell r="E2126" t="str">
            <v>Deep</v>
          </cell>
          <cell r="J2126">
            <v>16</v>
          </cell>
          <cell r="AG2126">
            <v>0.67900000000000005</v>
          </cell>
          <cell r="AI2126">
            <v>4.4999999999999997E-3</v>
          </cell>
        </row>
        <row r="2127">
          <cell r="B2127">
            <v>139.19999999999999</v>
          </cell>
          <cell r="E2127" t="str">
            <v>Deep</v>
          </cell>
          <cell r="J2127">
            <v>13</v>
          </cell>
          <cell r="AG2127">
            <v>0.58199999999999996</v>
          </cell>
          <cell r="AI2127">
            <v>4.4999999999999997E-3</v>
          </cell>
        </row>
        <row r="2128">
          <cell r="B2128">
            <v>139.19999999999999</v>
          </cell>
          <cell r="E2128" t="str">
            <v>Deep</v>
          </cell>
          <cell r="J2128">
            <v>14</v>
          </cell>
          <cell r="AG2128">
            <v>0.65600000000000003</v>
          </cell>
          <cell r="AI2128">
            <v>4.3E-3</v>
          </cell>
        </row>
        <row r="2129">
          <cell r="B2129">
            <v>139.19999999999999</v>
          </cell>
          <cell r="E2129" t="str">
            <v>Deep</v>
          </cell>
          <cell r="J2129">
            <v>14</v>
          </cell>
          <cell r="AG2129">
            <v>0.67500000000000004</v>
          </cell>
          <cell r="AI2129">
            <v>5.0000000000000001E-3</v>
          </cell>
        </row>
        <row r="2130">
          <cell r="B2130">
            <v>139.19999999999999</v>
          </cell>
          <cell r="E2130" t="str">
            <v>Deep</v>
          </cell>
          <cell r="J2130">
            <v>18</v>
          </cell>
          <cell r="AG2130">
            <v>0.45600000000000002</v>
          </cell>
          <cell r="AI2130">
            <v>4.3E-3</v>
          </cell>
        </row>
        <row r="2131">
          <cell r="B2131">
            <v>139.19999999999999</v>
          </cell>
          <cell r="E2131" t="str">
            <v>Deep</v>
          </cell>
          <cell r="J2131">
            <v>13</v>
          </cell>
          <cell r="AG2131">
            <v>0.30499999999999999</v>
          </cell>
          <cell r="AI2131">
            <v>4.7999999999999996E-3</v>
          </cell>
        </row>
        <row r="2132">
          <cell r="B2132">
            <v>139.19999999999999</v>
          </cell>
          <cell r="E2132" t="str">
            <v>Deep</v>
          </cell>
          <cell r="J2132">
            <v>13</v>
          </cell>
          <cell r="AG2132">
            <v>0.48399999999999999</v>
          </cell>
          <cell r="AI2132">
            <v>4.4999999999999997E-3</v>
          </cell>
        </row>
        <row r="2133">
          <cell r="B2133">
            <v>139.19999999999999</v>
          </cell>
          <cell r="E2133" t="str">
            <v>Deep</v>
          </cell>
          <cell r="J2133">
            <v>16</v>
          </cell>
          <cell r="AG2133">
            <v>0.497</v>
          </cell>
          <cell r="AI2133">
            <v>4.4999999999999997E-3</v>
          </cell>
        </row>
        <row r="2134">
          <cell r="B2134">
            <v>139.19999999999999</v>
          </cell>
          <cell r="E2134" t="str">
            <v>Deep</v>
          </cell>
          <cell r="J2134">
            <v>13</v>
          </cell>
          <cell r="AG2134">
            <v>0.54500000000000004</v>
          </cell>
          <cell r="AI2134">
            <v>1.1599999999999999E-2</v>
          </cell>
        </row>
        <row r="2135">
          <cell r="B2135">
            <v>53</v>
          </cell>
          <cell r="E2135" t="str">
            <v>Bottom</v>
          </cell>
          <cell r="J2135">
            <v>8</v>
          </cell>
          <cell r="AF2135">
            <v>0.23400000000000001</v>
          </cell>
          <cell r="AI2135">
            <v>2.87E-2</v>
          </cell>
        </row>
        <row r="2136">
          <cell r="B2136">
            <v>53</v>
          </cell>
          <cell r="E2136" t="str">
            <v>Bottom</v>
          </cell>
          <cell r="J2136">
            <v>8</v>
          </cell>
          <cell r="AF2136">
            <v>0.33800000000000002</v>
          </cell>
          <cell r="AI2136">
            <v>2.18E-2</v>
          </cell>
        </row>
        <row r="2137">
          <cell r="B2137">
            <v>53</v>
          </cell>
          <cell r="E2137" t="str">
            <v>Bottom</v>
          </cell>
          <cell r="J2137">
            <v>8</v>
          </cell>
          <cell r="AF2137">
            <v>0.16200000000000001</v>
          </cell>
          <cell r="AI2137">
            <v>2.93E-2</v>
          </cell>
        </row>
        <row r="2138">
          <cell r="B2138">
            <v>53</v>
          </cell>
          <cell r="E2138" t="str">
            <v>Bottom</v>
          </cell>
          <cell r="J2138">
            <v>8</v>
          </cell>
          <cell r="AF2138">
            <v>0.29199999999999998</v>
          </cell>
          <cell r="AI2138">
            <v>3.0899999999999997E-2</v>
          </cell>
        </row>
        <row r="2139">
          <cell r="B2139">
            <v>53</v>
          </cell>
          <cell r="E2139" t="str">
            <v>Bottom</v>
          </cell>
          <cell r="J2139">
            <v>8</v>
          </cell>
          <cell r="AF2139">
            <v>0.22800000000000001</v>
          </cell>
          <cell r="AI2139">
            <v>3.27E-2</v>
          </cell>
        </row>
        <row r="2140">
          <cell r="B2140">
            <v>53</v>
          </cell>
          <cell r="E2140" t="str">
            <v>Bottom</v>
          </cell>
          <cell r="J2140">
            <v>8</v>
          </cell>
          <cell r="AF2140">
            <v>0.35599999999999998</v>
          </cell>
          <cell r="AI2140">
            <v>2.2100000000000002E-2</v>
          </cell>
        </row>
        <row r="2141">
          <cell r="B2141">
            <v>53</v>
          </cell>
          <cell r="E2141" t="str">
            <v>Bottom</v>
          </cell>
          <cell r="J2141">
            <v>8</v>
          </cell>
          <cell r="AF2141">
            <v>0.185</v>
          </cell>
          <cell r="AI2141">
            <v>2.7000000000000001E-3</v>
          </cell>
        </row>
        <row r="2142">
          <cell r="B2142">
            <v>120</v>
          </cell>
          <cell r="E2142" t="str">
            <v>Bottom</v>
          </cell>
          <cell r="J2142">
            <v>17</v>
          </cell>
          <cell r="AF2142">
            <v>0.04</v>
          </cell>
          <cell r="AI2142">
            <v>2.3699999999999999E-2</v>
          </cell>
        </row>
        <row r="2143">
          <cell r="B2143">
            <v>120</v>
          </cell>
          <cell r="E2143" t="str">
            <v>Bottom</v>
          </cell>
          <cell r="J2143">
            <v>23</v>
          </cell>
          <cell r="AF2143">
            <v>5.0999999999999997E-2</v>
          </cell>
          <cell r="AI2143">
            <v>2.0799999999999999E-2</v>
          </cell>
        </row>
        <row r="2144">
          <cell r="B2144">
            <v>120</v>
          </cell>
          <cell r="E2144" t="str">
            <v>Bottom</v>
          </cell>
          <cell r="J2144">
            <v>23</v>
          </cell>
          <cell r="AF2144">
            <v>3.2000000000000001E-2</v>
          </cell>
          <cell r="AI2144">
            <v>1.2999999999999999E-2</v>
          </cell>
        </row>
        <row r="2145">
          <cell r="B2145">
            <v>120</v>
          </cell>
          <cell r="E2145" t="str">
            <v>Bottom</v>
          </cell>
          <cell r="J2145">
            <v>24</v>
          </cell>
          <cell r="AF2145">
            <v>4.7E-2</v>
          </cell>
          <cell r="AI2145">
            <v>1.5099999999999999E-2</v>
          </cell>
        </row>
        <row r="2146">
          <cell r="B2146">
            <v>120</v>
          </cell>
          <cell r="E2146" t="str">
            <v>Bottom</v>
          </cell>
          <cell r="J2146">
            <v>24</v>
          </cell>
          <cell r="AF2146">
            <v>3.2000000000000001E-2</v>
          </cell>
          <cell r="AI2146">
            <v>1.52E-2</v>
          </cell>
        </row>
        <row r="2147">
          <cell r="B2147">
            <v>120</v>
          </cell>
          <cell r="E2147" t="str">
            <v>Bottom</v>
          </cell>
          <cell r="J2147">
            <v>23</v>
          </cell>
          <cell r="AF2147">
            <v>1.4E-2</v>
          </cell>
          <cell r="AI2147">
            <v>2.2699999999999998E-2</v>
          </cell>
        </row>
        <row r="2148">
          <cell r="B2148">
            <v>120</v>
          </cell>
          <cell r="E2148" t="str">
            <v>Bottom</v>
          </cell>
          <cell r="J2148">
            <v>19</v>
          </cell>
          <cell r="AF2148">
            <v>1.2999999999999999E-2</v>
          </cell>
          <cell r="AI2148">
            <v>1.7600000000000001E-2</v>
          </cell>
        </row>
        <row r="2149">
          <cell r="B2149">
            <v>120</v>
          </cell>
          <cell r="E2149" t="str">
            <v>Bottom</v>
          </cell>
          <cell r="J2149">
            <v>22</v>
          </cell>
          <cell r="AF2149">
            <v>1.2E-2</v>
          </cell>
          <cell r="AI2149">
            <v>1.7999999999999999E-2</v>
          </cell>
        </row>
        <row r="2150">
          <cell r="B2150">
            <v>29</v>
          </cell>
          <cell r="E2150" t="str">
            <v>Bottom</v>
          </cell>
          <cell r="J2150">
            <v>12</v>
          </cell>
          <cell r="AF2150">
            <v>0.09</v>
          </cell>
          <cell r="AI2150">
            <v>2.58E-2</v>
          </cell>
        </row>
        <row r="2151">
          <cell r="B2151">
            <v>29</v>
          </cell>
          <cell r="E2151" t="str">
            <v>Bottom</v>
          </cell>
          <cell r="J2151">
            <v>13</v>
          </cell>
          <cell r="AF2151">
            <v>0.13600000000000001</v>
          </cell>
          <cell r="AI2151">
            <v>7.46E-2</v>
          </cell>
        </row>
        <row r="2152">
          <cell r="B2152">
            <v>29</v>
          </cell>
          <cell r="E2152" t="str">
            <v>Bottom</v>
          </cell>
          <cell r="J2152">
            <v>13</v>
          </cell>
          <cell r="AF2152">
            <v>0.498</v>
          </cell>
          <cell r="AI2152">
            <v>1.06E-2</v>
          </cell>
        </row>
        <row r="2153">
          <cell r="B2153">
            <v>29</v>
          </cell>
          <cell r="E2153" t="str">
            <v>Bottom</v>
          </cell>
          <cell r="J2153">
            <v>11</v>
          </cell>
          <cell r="AF2153">
            <v>0.25800000000000001</v>
          </cell>
          <cell r="AI2153">
            <v>2.4399999999999998E-2</v>
          </cell>
        </row>
        <row r="2154">
          <cell r="B2154">
            <v>29</v>
          </cell>
          <cell r="E2154" t="str">
            <v>Bottom</v>
          </cell>
          <cell r="J2154">
            <v>11</v>
          </cell>
          <cell r="AF2154">
            <v>0.182</v>
          </cell>
          <cell r="AI2154">
            <v>1.01E-2</v>
          </cell>
        </row>
        <row r="2155">
          <cell r="B2155">
            <v>29</v>
          </cell>
          <cell r="E2155" t="str">
            <v>Bottom</v>
          </cell>
          <cell r="J2155">
            <v>13</v>
          </cell>
          <cell r="AF2155">
            <v>0.128</v>
          </cell>
          <cell r="AI2155">
            <v>1.2999999999999999E-3</v>
          </cell>
        </row>
        <row r="2156">
          <cell r="B2156">
            <v>29</v>
          </cell>
          <cell r="E2156" t="str">
            <v>Bottom</v>
          </cell>
          <cell r="J2156">
            <v>14</v>
          </cell>
          <cell r="AF2156">
            <v>2.4E-2</v>
          </cell>
          <cell r="AI2156">
            <v>1.41E-2</v>
          </cell>
        </row>
        <row r="2157">
          <cell r="B2157">
            <v>29</v>
          </cell>
          <cell r="E2157" t="str">
            <v>Bottom</v>
          </cell>
          <cell r="J2157">
            <v>13</v>
          </cell>
          <cell r="AF2157">
            <v>1.7000000000000001E-2</v>
          </cell>
          <cell r="AI2157">
            <v>8.0000000000000002E-3</v>
          </cell>
        </row>
        <row r="2158">
          <cell r="B2158">
            <v>229</v>
          </cell>
          <cell r="E2158" t="str">
            <v>Bottom</v>
          </cell>
          <cell r="J2158">
            <v>9</v>
          </cell>
          <cell r="AF2158">
            <v>8.9999999999999993E-3</v>
          </cell>
          <cell r="AI2158">
            <v>2.2699999999999998E-2</v>
          </cell>
        </row>
        <row r="2159">
          <cell r="B2159">
            <v>229</v>
          </cell>
          <cell r="E2159" t="str">
            <v>Bottom</v>
          </cell>
          <cell r="J2159">
            <v>9</v>
          </cell>
          <cell r="AF2159">
            <v>2.5000000000000001E-3</v>
          </cell>
          <cell r="AI2159">
            <v>3.0300000000000001E-2</v>
          </cell>
        </row>
        <row r="2160">
          <cell r="B2160">
            <v>229</v>
          </cell>
          <cell r="E2160" t="str">
            <v>Bottom</v>
          </cell>
          <cell r="J2160">
            <v>12</v>
          </cell>
          <cell r="AF2160">
            <v>3.6999999999999998E-2</v>
          </cell>
          <cell r="AI2160">
            <v>3.0699999999999998E-2</v>
          </cell>
        </row>
        <row r="2161">
          <cell r="B2161">
            <v>229</v>
          </cell>
          <cell r="E2161" t="str">
            <v>Bottom</v>
          </cell>
          <cell r="J2161">
            <v>13</v>
          </cell>
          <cell r="AF2161">
            <v>2.4E-2</v>
          </cell>
          <cell r="AI2161">
            <v>2.92E-2</v>
          </cell>
        </row>
        <row r="2162">
          <cell r="B2162">
            <v>229</v>
          </cell>
          <cell r="E2162" t="str">
            <v>Bottom</v>
          </cell>
          <cell r="J2162">
            <v>12</v>
          </cell>
          <cell r="AF2162">
            <v>1.0999999999999999E-2</v>
          </cell>
          <cell r="AI2162">
            <v>3.2299999999999995E-2</v>
          </cell>
        </row>
        <row r="2163">
          <cell r="B2163">
            <v>229</v>
          </cell>
          <cell r="E2163" t="str">
            <v>Bottom</v>
          </cell>
          <cell r="J2163">
            <v>14</v>
          </cell>
          <cell r="AF2163">
            <v>6.8000000000000005E-2</v>
          </cell>
          <cell r="AI2163">
            <v>2.1700000000000001E-2</v>
          </cell>
        </row>
        <row r="2164">
          <cell r="B2164">
            <v>229</v>
          </cell>
          <cell r="E2164" t="str">
            <v>Bottom</v>
          </cell>
          <cell r="J2164">
            <v>13</v>
          </cell>
          <cell r="AF2164">
            <v>3.5999999999999997E-2</v>
          </cell>
          <cell r="AI2164">
            <v>1.7899999999999999E-2</v>
          </cell>
        </row>
        <row r="2165">
          <cell r="B2165">
            <v>229</v>
          </cell>
          <cell r="E2165" t="str">
            <v>Bottom</v>
          </cell>
          <cell r="J2165">
            <v>12</v>
          </cell>
          <cell r="AF2165">
            <v>2.1999999999999999E-2</v>
          </cell>
          <cell r="AI2165">
            <v>1.8699999999999998E-2</v>
          </cell>
        </row>
        <row r="2166">
          <cell r="B2166">
            <v>216</v>
          </cell>
          <cell r="E2166" t="str">
            <v>Bottom</v>
          </cell>
          <cell r="J2166">
            <v>14</v>
          </cell>
          <cell r="AF2166">
            <v>1.016</v>
          </cell>
          <cell r="AI2166">
            <v>0.76</v>
          </cell>
        </row>
        <row r="2167">
          <cell r="B2167">
            <v>216</v>
          </cell>
          <cell r="E2167" t="str">
            <v>Bottom</v>
          </cell>
          <cell r="J2167">
            <v>15</v>
          </cell>
          <cell r="AF2167">
            <v>1.4810000000000001</v>
          </cell>
          <cell r="AI2167">
            <v>0.70010000000000006</v>
          </cell>
        </row>
        <row r="2168">
          <cell r="B2168">
            <v>216</v>
          </cell>
          <cell r="E2168" t="str">
            <v>Bottom</v>
          </cell>
          <cell r="J2168">
            <v>15</v>
          </cell>
          <cell r="AF2168">
            <v>3.2</v>
          </cell>
          <cell r="AI2168">
            <v>1.7482</v>
          </cell>
        </row>
        <row r="2169">
          <cell r="B2169">
            <v>216</v>
          </cell>
          <cell r="E2169" t="str">
            <v>Bottom</v>
          </cell>
          <cell r="J2169">
            <v>15</v>
          </cell>
          <cell r="AF2169">
            <v>3.4220000000000002</v>
          </cell>
          <cell r="AI2169">
            <v>2.4039999999999999</v>
          </cell>
        </row>
        <row r="2170">
          <cell r="B2170">
            <v>216</v>
          </cell>
          <cell r="E2170" t="str">
            <v>Bottom</v>
          </cell>
          <cell r="J2170">
            <v>16</v>
          </cell>
          <cell r="AF2170">
            <v>3.3079999999999998</v>
          </cell>
          <cell r="AI2170">
            <v>3.8170000000000002</v>
          </cell>
        </row>
        <row r="2171">
          <cell r="B2171">
            <v>216</v>
          </cell>
          <cell r="E2171" t="str">
            <v>Bottom</v>
          </cell>
          <cell r="J2171">
            <v>16</v>
          </cell>
          <cell r="AF2171">
            <v>6.8010000000000002</v>
          </cell>
          <cell r="AI2171">
            <v>3.2544</v>
          </cell>
        </row>
        <row r="2172">
          <cell r="B2172">
            <v>216</v>
          </cell>
          <cell r="E2172" t="str">
            <v>Bottom</v>
          </cell>
          <cell r="J2172">
            <v>19</v>
          </cell>
          <cell r="AF2172">
            <v>4.8040000000000003</v>
          </cell>
          <cell r="AI2172">
            <v>0.15790000000000001</v>
          </cell>
        </row>
        <row r="2173">
          <cell r="B2173">
            <v>216</v>
          </cell>
          <cell r="E2173" t="str">
            <v>Bottom</v>
          </cell>
          <cell r="J2173">
            <v>17</v>
          </cell>
          <cell r="AF2173">
            <v>10.346</v>
          </cell>
          <cell r="AI2173">
            <v>3.9654000000000003</v>
          </cell>
        </row>
        <row r="2174">
          <cell r="B2174">
            <v>226</v>
          </cell>
          <cell r="E2174" t="str">
            <v>Bottom</v>
          </cell>
          <cell r="J2174">
            <v>9</v>
          </cell>
          <cell r="AF2174">
            <v>0.38300000000000001</v>
          </cell>
          <cell r="AI2174">
            <v>1.6000000000000001E-3</v>
          </cell>
        </row>
        <row r="2175">
          <cell r="B2175">
            <v>226</v>
          </cell>
          <cell r="E2175" t="str">
            <v>Bottom</v>
          </cell>
          <cell r="J2175">
            <v>12</v>
          </cell>
          <cell r="AF2175">
            <v>0.30099999999999999</v>
          </cell>
          <cell r="AI2175">
            <v>1.6999999999999999E-3</v>
          </cell>
        </row>
        <row r="2176">
          <cell r="B2176">
            <v>226</v>
          </cell>
          <cell r="E2176" t="str">
            <v>Bottom</v>
          </cell>
          <cell r="J2176">
            <v>13</v>
          </cell>
          <cell r="AF2176">
            <v>0.435</v>
          </cell>
          <cell r="AI2176">
            <v>4.4999999999999999E-4</v>
          </cell>
        </row>
        <row r="2177">
          <cell r="B2177">
            <v>226</v>
          </cell>
          <cell r="E2177" t="str">
            <v>Bottom</v>
          </cell>
          <cell r="J2177">
            <v>15</v>
          </cell>
          <cell r="AF2177">
            <v>0.17899999999999999</v>
          </cell>
          <cell r="AI2177">
            <v>4.4999999999999999E-4</v>
          </cell>
        </row>
        <row r="2178">
          <cell r="B2178">
            <v>226</v>
          </cell>
          <cell r="E2178" t="str">
            <v>Bottom</v>
          </cell>
          <cell r="J2178">
            <v>11</v>
          </cell>
          <cell r="AF2178">
            <v>0.81699999999999995</v>
          </cell>
          <cell r="AI2178">
            <v>4.4999999999999999E-4</v>
          </cell>
        </row>
        <row r="2179">
          <cell r="B2179">
            <v>226</v>
          </cell>
          <cell r="E2179" t="str">
            <v>Bottom</v>
          </cell>
          <cell r="J2179">
            <v>10</v>
          </cell>
          <cell r="AF2179">
            <v>0.98599999999999999</v>
          </cell>
          <cell r="AI2179">
            <v>4.4999999999999999E-4</v>
          </cell>
        </row>
        <row r="2180">
          <cell r="B2180">
            <v>226</v>
          </cell>
          <cell r="E2180" t="str">
            <v>Bottom</v>
          </cell>
          <cell r="J2180">
            <v>10</v>
          </cell>
          <cell r="AF2180">
            <v>0.90600000000000003</v>
          </cell>
          <cell r="AI2180">
            <v>4.4999999999999999E-4</v>
          </cell>
        </row>
        <row r="2181">
          <cell r="B2181">
            <v>226</v>
          </cell>
          <cell r="E2181" t="str">
            <v>Bottom</v>
          </cell>
          <cell r="J2181">
            <v>12</v>
          </cell>
          <cell r="AF2181">
            <v>0.79700000000000004</v>
          </cell>
          <cell r="AI2181">
            <v>3.3299999999999996E-2</v>
          </cell>
        </row>
        <row r="2182">
          <cell r="B2182">
            <v>46</v>
          </cell>
          <cell r="E2182" t="str">
            <v>Bottom</v>
          </cell>
          <cell r="J2182">
            <v>17</v>
          </cell>
          <cell r="AF2182">
            <v>7.0999999999999994E-2</v>
          </cell>
          <cell r="AI2182">
            <v>9.9000000000000008E-3</v>
          </cell>
        </row>
        <row r="2183">
          <cell r="B2183">
            <v>46</v>
          </cell>
          <cell r="E2183" t="str">
            <v>Bottom</v>
          </cell>
          <cell r="J2183">
            <v>19</v>
          </cell>
          <cell r="AF2183">
            <v>1.4E-2</v>
          </cell>
          <cell r="AI2183">
            <v>9.9000000000000008E-3</v>
          </cell>
        </row>
        <row r="2184">
          <cell r="B2184">
            <v>46</v>
          </cell>
          <cell r="E2184" t="str">
            <v>Bottom</v>
          </cell>
          <cell r="J2184">
            <v>21</v>
          </cell>
          <cell r="AF2184">
            <v>3.6999999999999998E-2</v>
          </cell>
          <cell r="AI2184">
            <v>7.9000000000000008E-3</v>
          </cell>
        </row>
        <row r="2185">
          <cell r="B2185">
            <v>46</v>
          </cell>
          <cell r="E2185" t="str">
            <v>Bottom</v>
          </cell>
          <cell r="J2185">
            <v>23</v>
          </cell>
          <cell r="AF2185">
            <v>6.6000000000000003E-2</v>
          </cell>
          <cell r="AI2185">
            <v>7.6E-3</v>
          </cell>
        </row>
        <row r="2186">
          <cell r="B2186">
            <v>46</v>
          </cell>
          <cell r="E2186" t="str">
            <v>Bottom</v>
          </cell>
          <cell r="J2186">
            <v>24</v>
          </cell>
          <cell r="AF2186">
            <v>3.1E-2</v>
          </cell>
          <cell r="AI2186">
            <v>2.29E-2</v>
          </cell>
        </row>
        <row r="2187">
          <cell r="B2187">
            <v>46</v>
          </cell>
          <cell r="E2187" t="str">
            <v>Bottom</v>
          </cell>
          <cell r="J2187">
            <v>24</v>
          </cell>
          <cell r="AF2187">
            <v>2.9000000000000001E-2</v>
          </cell>
          <cell r="AI2187">
            <v>1.03E-2</v>
          </cell>
        </row>
        <row r="2188">
          <cell r="B2188">
            <v>46</v>
          </cell>
          <cell r="E2188" t="str">
            <v>Bottom</v>
          </cell>
          <cell r="J2188">
            <v>21</v>
          </cell>
          <cell r="AF2188">
            <v>8.9999999999999993E-3</v>
          </cell>
          <cell r="AI2188">
            <v>1.4500000000000001E-2</v>
          </cell>
          <cell r="AS2188">
            <v>0.87</v>
          </cell>
          <cell r="AT2188">
            <v>0.11</v>
          </cell>
        </row>
        <row r="2189">
          <cell r="B2189">
            <v>46</v>
          </cell>
          <cell r="E2189" t="str">
            <v>Bottom</v>
          </cell>
          <cell r="J2189">
            <v>21</v>
          </cell>
          <cell r="AF2189">
            <v>2.1000000000000001E-2</v>
          </cell>
          <cell r="AI2189">
            <v>9.5999999999999992E-3</v>
          </cell>
        </row>
        <row r="2190">
          <cell r="B2190">
            <v>175</v>
          </cell>
          <cell r="E2190" t="str">
            <v>Bottom</v>
          </cell>
          <cell r="J2190">
            <v>19</v>
          </cell>
          <cell r="AF2190">
            <v>7.0000000000000001E-3</v>
          </cell>
          <cell r="AI2190">
            <v>7.7000000000000002E-3</v>
          </cell>
        </row>
        <row r="2191">
          <cell r="B2191">
            <v>175</v>
          </cell>
          <cell r="E2191" t="str">
            <v>Bottom</v>
          </cell>
          <cell r="J2191">
            <v>7</v>
          </cell>
          <cell r="AF2191">
            <v>2.3E-2</v>
          </cell>
          <cell r="AI2191">
            <v>3.4700000000000002E-2</v>
          </cell>
        </row>
        <row r="2192">
          <cell r="B2192">
            <v>175</v>
          </cell>
          <cell r="E2192" t="str">
            <v>Bottom</v>
          </cell>
          <cell r="J2192">
            <v>8</v>
          </cell>
          <cell r="AF2192">
            <v>1.9E-2</v>
          </cell>
          <cell r="AI2192">
            <v>1.15E-2</v>
          </cell>
        </row>
        <row r="2193">
          <cell r="B2193">
            <v>175</v>
          </cell>
          <cell r="E2193" t="str">
            <v>Bottom</v>
          </cell>
          <cell r="J2193">
            <v>8</v>
          </cell>
          <cell r="AF2193">
            <v>3.3000000000000002E-2</v>
          </cell>
          <cell r="AI2193">
            <v>1.14E-2</v>
          </cell>
        </row>
        <row r="2194">
          <cell r="B2194">
            <v>175</v>
          </cell>
          <cell r="E2194" t="str">
            <v>Bottom</v>
          </cell>
          <cell r="J2194">
            <v>7</v>
          </cell>
          <cell r="AF2194">
            <v>2.3E-2</v>
          </cell>
          <cell r="AI2194">
            <v>1.8200000000000001E-2</v>
          </cell>
        </row>
        <row r="2195">
          <cell r="B2195">
            <v>175</v>
          </cell>
          <cell r="E2195" t="str">
            <v>Bottom</v>
          </cell>
          <cell r="J2195">
            <v>9</v>
          </cell>
          <cell r="AF2195">
            <v>2.1000000000000001E-2</v>
          </cell>
          <cell r="AI2195">
            <v>1.2500000000000001E-2</v>
          </cell>
        </row>
        <row r="2196">
          <cell r="B2196">
            <v>175</v>
          </cell>
          <cell r="E2196" t="str">
            <v>Bottom</v>
          </cell>
          <cell r="J2196">
            <v>10</v>
          </cell>
          <cell r="AF2196">
            <v>0.16</v>
          </cell>
          <cell r="AI2196">
            <v>1.3300000000000001E-2</v>
          </cell>
        </row>
        <row r="2197">
          <cell r="B2197">
            <v>175</v>
          </cell>
          <cell r="E2197" t="str">
            <v>Bottom</v>
          </cell>
          <cell r="J2197">
            <v>8</v>
          </cell>
          <cell r="AF2197">
            <v>0.14000000000000001</v>
          </cell>
          <cell r="AI2197">
            <v>1.55E-2</v>
          </cell>
        </row>
        <row r="2198">
          <cell r="B2198">
            <v>122</v>
          </cell>
          <cell r="E2198" t="str">
            <v>Bottom</v>
          </cell>
          <cell r="AF2198">
            <v>0.16700000000000001</v>
          </cell>
          <cell r="AI2198">
            <v>6.4000000000000003E-3</v>
          </cell>
        </row>
        <row r="2199">
          <cell r="B2199">
            <v>122</v>
          </cell>
          <cell r="E2199" t="str">
            <v>Bottom</v>
          </cell>
          <cell r="J2199">
            <v>18</v>
          </cell>
          <cell r="AF2199">
            <v>0.04</v>
          </cell>
          <cell r="AI2199">
            <v>8.199999999999999E-3</v>
          </cell>
        </row>
        <row r="2200">
          <cell r="B2200">
            <v>122</v>
          </cell>
          <cell r="E2200" t="str">
            <v>Bottom</v>
          </cell>
          <cell r="J2200">
            <v>12</v>
          </cell>
          <cell r="AF2200">
            <v>7.6999999999999999E-2</v>
          </cell>
          <cell r="AI2200">
            <v>3.1E-2</v>
          </cell>
        </row>
        <row r="2201">
          <cell r="B2201">
            <v>122</v>
          </cell>
          <cell r="E2201" t="str">
            <v>Bottom</v>
          </cell>
          <cell r="J2201">
            <v>13</v>
          </cell>
          <cell r="AF2201">
            <v>1.7999999999999999E-2</v>
          </cell>
          <cell r="AI2201">
            <v>2.0799999999999999E-2</v>
          </cell>
        </row>
        <row r="2202">
          <cell r="B2202">
            <v>122</v>
          </cell>
          <cell r="E2202" t="str">
            <v>Bottom</v>
          </cell>
          <cell r="J2202">
            <v>15</v>
          </cell>
          <cell r="AF2202">
            <v>3.5000000000000003E-2</v>
          </cell>
          <cell r="AI2202">
            <v>3.6700000000000003E-2</v>
          </cell>
        </row>
        <row r="2203">
          <cell r="B2203">
            <v>122</v>
          </cell>
          <cell r="E2203" t="str">
            <v>Bottom</v>
          </cell>
          <cell r="J2203">
            <v>14</v>
          </cell>
          <cell r="AF2203">
            <v>0.03</v>
          </cell>
          <cell r="AI2203">
            <v>1.29E-2</v>
          </cell>
        </row>
        <row r="2204">
          <cell r="B2204">
            <v>122</v>
          </cell>
          <cell r="E2204" t="str">
            <v>Bottom</v>
          </cell>
          <cell r="J2204">
            <v>12</v>
          </cell>
          <cell r="AF2204">
            <v>0.40500000000000003</v>
          </cell>
          <cell r="AI2204">
            <v>0.15959999999999999</v>
          </cell>
        </row>
        <row r="2205">
          <cell r="B2205">
            <v>122</v>
          </cell>
          <cell r="E2205" t="str">
            <v>Bottom</v>
          </cell>
          <cell r="J2205">
            <v>14</v>
          </cell>
          <cell r="AF2205">
            <v>8.2000000000000003E-2</v>
          </cell>
          <cell r="AI2205">
            <v>3.1600000000000003E-2</v>
          </cell>
        </row>
        <row r="2206">
          <cell r="B2206">
            <v>12</v>
          </cell>
          <cell r="E2206" t="str">
            <v>Bottom</v>
          </cell>
          <cell r="J2206">
            <v>11</v>
          </cell>
          <cell r="AF2206">
            <v>0.20499999999999999</v>
          </cell>
          <cell r="AI2206">
            <v>4.9200000000000001E-2</v>
          </cell>
        </row>
        <row r="2207">
          <cell r="B2207">
            <v>12</v>
          </cell>
          <cell r="E2207" t="str">
            <v>Bottom</v>
          </cell>
          <cell r="J2207">
            <v>11</v>
          </cell>
          <cell r="AF2207">
            <v>0.26400000000000001</v>
          </cell>
          <cell r="AI2207">
            <v>0.14199999999999999</v>
          </cell>
        </row>
        <row r="2208">
          <cell r="B2208">
            <v>12</v>
          </cell>
          <cell r="E2208" t="str">
            <v>Bottom</v>
          </cell>
          <cell r="J2208">
            <v>10</v>
          </cell>
          <cell r="AF2208">
            <v>0.68600000000000005</v>
          </cell>
          <cell r="AI2208">
            <v>0.3135</v>
          </cell>
        </row>
        <row r="2209">
          <cell r="B2209">
            <v>12</v>
          </cell>
          <cell r="E2209" t="str">
            <v>Bottom</v>
          </cell>
          <cell r="J2209">
            <v>10</v>
          </cell>
          <cell r="AF2209">
            <v>0.32</v>
          </cell>
          <cell r="AI2209">
            <v>9.5799999999999996E-2</v>
          </cell>
        </row>
        <row r="2210">
          <cell r="B2210">
            <v>12</v>
          </cell>
          <cell r="E2210" t="str">
            <v>Bottom</v>
          </cell>
          <cell r="J2210">
            <v>10</v>
          </cell>
          <cell r="AF2210">
            <v>0.46800000000000003</v>
          </cell>
          <cell r="AI2210">
            <v>8.7999999999999995E-2</v>
          </cell>
        </row>
        <row r="2211">
          <cell r="B2211">
            <v>12</v>
          </cell>
          <cell r="E2211" t="str">
            <v>Bottom</v>
          </cell>
          <cell r="J2211">
            <v>10</v>
          </cell>
          <cell r="AF2211">
            <v>0.51400000000000001</v>
          </cell>
          <cell r="AI2211">
            <v>0.27579999999999999</v>
          </cell>
        </row>
        <row r="2212">
          <cell r="B2212">
            <v>12</v>
          </cell>
          <cell r="E2212" t="str">
            <v>Bottom</v>
          </cell>
          <cell r="J2212">
            <v>10</v>
          </cell>
          <cell r="AF2212">
            <v>0.55400000000000005</v>
          </cell>
          <cell r="AI2212">
            <v>0.29330000000000001</v>
          </cell>
        </row>
        <row r="2213">
          <cell r="B2213">
            <v>12</v>
          </cell>
          <cell r="E2213" t="str">
            <v>Bottom</v>
          </cell>
          <cell r="J2213">
            <v>10</v>
          </cell>
          <cell r="AF2213">
            <v>0.68400000000000005</v>
          </cell>
          <cell r="AI2213">
            <v>0.2319</v>
          </cell>
        </row>
        <row r="2214">
          <cell r="B2214">
            <v>176</v>
          </cell>
          <cell r="E2214" t="str">
            <v>Bottom</v>
          </cell>
          <cell r="J2214">
            <v>4</v>
          </cell>
          <cell r="AF2214">
            <v>2.5999999999999999E-2</v>
          </cell>
          <cell r="AI2214">
            <v>4.7000000000000002E-3</v>
          </cell>
        </row>
        <row r="2215">
          <cell r="B2215">
            <v>176</v>
          </cell>
          <cell r="E2215" t="str">
            <v>Bottom</v>
          </cell>
          <cell r="J2215">
            <v>6</v>
          </cell>
          <cell r="AF2215">
            <v>1.2E-2</v>
          </cell>
          <cell r="AI2215">
            <v>4.5999999999999999E-3</v>
          </cell>
        </row>
        <row r="2216">
          <cell r="B2216">
            <v>176</v>
          </cell>
          <cell r="E2216" t="str">
            <v>Bottom</v>
          </cell>
          <cell r="J2216">
            <v>12</v>
          </cell>
          <cell r="AF2216">
            <v>4.5999999999999999E-2</v>
          </cell>
          <cell r="AI2216">
            <v>4.0999999999999995E-3</v>
          </cell>
        </row>
        <row r="2217">
          <cell r="B2217">
            <v>176</v>
          </cell>
          <cell r="E2217" t="str">
            <v>Bottom</v>
          </cell>
          <cell r="J2217">
            <v>6</v>
          </cell>
          <cell r="AF2217">
            <v>4.9000000000000002E-2</v>
          </cell>
          <cell r="AI2217">
            <v>6.0000000000000001E-3</v>
          </cell>
        </row>
        <row r="2218">
          <cell r="B2218">
            <v>176</v>
          </cell>
          <cell r="E2218" t="str">
            <v>Bottom</v>
          </cell>
          <cell r="J2218">
            <v>6</v>
          </cell>
          <cell r="AF2218">
            <v>0.04</v>
          </cell>
          <cell r="AI2218">
            <v>5.7000000000000002E-3</v>
          </cell>
        </row>
        <row r="2219">
          <cell r="B2219">
            <v>176</v>
          </cell>
          <cell r="E2219" t="str">
            <v>Bottom</v>
          </cell>
          <cell r="J2219">
            <v>6</v>
          </cell>
          <cell r="AF2219">
            <v>2.9000000000000001E-2</v>
          </cell>
          <cell r="AI2219">
            <v>4.7000000000000002E-3</v>
          </cell>
        </row>
        <row r="2220">
          <cell r="B2220">
            <v>176</v>
          </cell>
          <cell r="E2220" t="str">
            <v>Bottom</v>
          </cell>
          <cell r="J2220">
            <v>7</v>
          </cell>
          <cell r="AF2220">
            <v>1.0999999999999999E-2</v>
          </cell>
          <cell r="AI2220">
            <v>4.4999999999999997E-3</v>
          </cell>
        </row>
        <row r="2221">
          <cell r="B2221">
            <v>176</v>
          </cell>
          <cell r="E2221" t="str">
            <v>Bottom</v>
          </cell>
          <cell r="J2221">
            <v>6</v>
          </cell>
          <cell r="AF2221">
            <v>0.02</v>
          </cell>
          <cell r="AI2221">
            <v>4.4999999999999997E-3</v>
          </cell>
        </row>
        <row r="2222">
          <cell r="B2222">
            <v>57</v>
          </cell>
          <cell r="E2222" t="str">
            <v>Bottom</v>
          </cell>
          <cell r="J2222">
            <v>13</v>
          </cell>
          <cell r="AF2222">
            <v>0.25600000000000001</v>
          </cell>
          <cell r="AI2222">
            <v>2.4399999999999998E-2</v>
          </cell>
        </row>
        <row r="2223">
          <cell r="B2223">
            <v>57</v>
          </cell>
          <cell r="E2223" t="str">
            <v>Bottom</v>
          </cell>
          <cell r="J2223">
            <v>13</v>
          </cell>
          <cell r="AF2223">
            <v>0.41</v>
          </cell>
          <cell r="AI2223">
            <v>0.1255</v>
          </cell>
        </row>
        <row r="2224">
          <cell r="B2224">
            <v>57</v>
          </cell>
          <cell r="E2224" t="str">
            <v>Bottom</v>
          </cell>
          <cell r="J2224">
            <v>14</v>
          </cell>
          <cell r="AF2224">
            <v>0.755</v>
          </cell>
          <cell r="AI2224">
            <v>0.10590000000000001</v>
          </cell>
        </row>
        <row r="2225">
          <cell r="B2225">
            <v>57</v>
          </cell>
          <cell r="E2225" t="str">
            <v>Bottom</v>
          </cell>
          <cell r="J2225">
            <v>14</v>
          </cell>
          <cell r="AF2225">
            <v>0.42499999999999999</v>
          </cell>
          <cell r="AI2225">
            <v>0.42499999999999999</v>
          </cell>
        </row>
        <row r="2226">
          <cell r="B2226">
            <v>57</v>
          </cell>
          <cell r="E2226" t="str">
            <v>Bottom</v>
          </cell>
          <cell r="J2226">
            <v>14</v>
          </cell>
          <cell r="AF2226">
            <v>0.73199999999999998</v>
          </cell>
          <cell r="AI2226">
            <v>0.11899999999999999</v>
          </cell>
        </row>
        <row r="2227">
          <cell r="B2227">
            <v>57</v>
          </cell>
          <cell r="E2227" t="str">
            <v>Bottom</v>
          </cell>
          <cell r="AF2227">
            <v>0.7</v>
          </cell>
          <cell r="AI2227">
            <v>0.16200000000000001</v>
          </cell>
        </row>
        <row r="2228">
          <cell r="B2228">
            <v>57</v>
          </cell>
          <cell r="E2228" t="str">
            <v>Bottom</v>
          </cell>
          <cell r="J2228">
            <v>14</v>
          </cell>
          <cell r="AF2228">
            <v>1.1240000000000001</v>
          </cell>
          <cell r="AI2228">
            <v>0.34610000000000002</v>
          </cell>
        </row>
        <row r="2229">
          <cell r="B2229">
            <v>41</v>
          </cell>
          <cell r="E2229" t="str">
            <v>Bottom</v>
          </cell>
          <cell r="J2229">
            <v>18</v>
          </cell>
          <cell r="AF2229">
            <v>2.5000000000000001E-3</v>
          </cell>
          <cell r="AI2229">
            <v>1.7100000000000001E-2</v>
          </cell>
        </row>
        <row r="2230">
          <cell r="B2230">
            <v>41</v>
          </cell>
          <cell r="E2230" t="str">
            <v>Bottom</v>
          </cell>
          <cell r="J2230">
            <v>14</v>
          </cell>
          <cell r="AF2230">
            <v>0.06</v>
          </cell>
          <cell r="AI2230">
            <v>1.4800000000000001E-2</v>
          </cell>
        </row>
        <row r="2231">
          <cell r="B2231">
            <v>41</v>
          </cell>
          <cell r="E2231" t="str">
            <v>Bottom</v>
          </cell>
          <cell r="J2231">
            <v>15</v>
          </cell>
          <cell r="AF2231">
            <v>0.13500000000000001</v>
          </cell>
          <cell r="AI2231">
            <v>4.6200000000000005E-2</v>
          </cell>
        </row>
        <row r="2232">
          <cell r="B2232">
            <v>41</v>
          </cell>
          <cell r="E2232" t="str">
            <v>Bottom</v>
          </cell>
          <cell r="J2232">
            <v>17</v>
          </cell>
          <cell r="AF2232">
            <v>1.7000000000000001E-2</v>
          </cell>
          <cell r="AI2232">
            <v>2.0500000000000001E-2</v>
          </cell>
        </row>
        <row r="2233">
          <cell r="B2233">
            <v>41</v>
          </cell>
          <cell r="E2233" t="str">
            <v>Bottom</v>
          </cell>
          <cell r="J2233">
            <v>15</v>
          </cell>
          <cell r="AF2233">
            <v>0.19600000000000001</v>
          </cell>
          <cell r="AI2233">
            <v>6.6500000000000004E-2</v>
          </cell>
        </row>
        <row r="2234">
          <cell r="B2234">
            <v>41</v>
          </cell>
          <cell r="E2234" t="str">
            <v>Bottom</v>
          </cell>
          <cell r="J2234">
            <v>18</v>
          </cell>
          <cell r="AF2234">
            <v>2.7E-2</v>
          </cell>
          <cell r="AI2234">
            <v>1.9E-2</v>
          </cell>
        </row>
        <row r="2235">
          <cell r="B2235">
            <v>41</v>
          </cell>
          <cell r="E2235" t="str">
            <v>Bottom</v>
          </cell>
          <cell r="J2235">
            <v>14</v>
          </cell>
          <cell r="AF2235">
            <v>0.19700000000000001</v>
          </cell>
          <cell r="AI2235">
            <v>5.0099999999999999E-2</v>
          </cell>
        </row>
        <row r="2236">
          <cell r="B2236">
            <v>41</v>
          </cell>
          <cell r="E2236" t="str">
            <v>Bottom</v>
          </cell>
          <cell r="J2236">
            <v>13</v>
          </cell>
          <cell r="AF2236">
            <v>0.191</v>
          </cell>
          <cell r="AI2236">
            <v>5.4200000000000005E-2</v>
          </cell>
        </row>
        <row r="2237">
          <cell r="B2237">
            <v>33</v>
          </cell>
          <cell r="E2237" t="str">
            <v>Bottom</v>
          </cell>
          <cell r="J2237">
            <v>17</v>
          </cell>
          <cell r="AF2237">
            <v>3.7999999999999999E-2</v>
          </cell>
          <cell r="AI2237">
            <v>4.1500000000000002E-2</v>
          </cell>
        </row>
        <row r="2238">
          <cell r="B2238">
            <v>33</v>
          </cell>
          <cell r="E2238" t="str">
            <v>Bottom</v>
          </cell>
          <cell r="J2238">
            <v>17</v>
          </cell>
          <cell r="AF2238">
            <v>0.13500000000000001</v>
          </cell>
          <cell r="AI2238">
            <v>8.72E-2</v>
          </cell>
        </row>
        <row r="2239">
          <cell r="B2239">
            <v>33</v>
          </cell>
          <cell r="E2239" t="str">
            <v>Bottom</v>
          </cell>
          <cell r="J2239">
            <v>18</v>
          </cell>
          <cell r="AF2239">
            <v>9.8000000000000004E-2</v>
          </cell>
          <cell r="AI2239">
            <v>6.3399999999999998E-2</v>
          </cell>
        </row>
        <row r="2240">
          <cell r="B2240">
            <v>33</v>
          </cell>
          <cell r="E2240" t="str">
            <v>Bottom</v>
          </cell>
          <cell r="J2240">
            <v>21</v>
          </cell>
          <cell r="AF2240">
            <v>0.151</v>
          </cell>
          <cell r="AI2240">
            <v>0.16639999999999999</v>
          </cell>
        </row>
        <row r="2241">
          <cell r="B2241">
            <v>33</v>
          </cell>
          <cell r="E2241" t="str">
            <v>Bottom</v>
          </cell>
          <cell r="J2241">
            <v>22</v>
          </cell>
          <cell r="AF2241">
            <v>6.0999999999999999E-2</v>
          </cell>
          <cell r="AI2241">
            <v>0.05</v>
          </cell>
        </row>
        <row r="2242">
          <cell r="B2242">
            <v>33</v>
          </cell>
          <cell r="E2242" t="str">
            <v>Bottom</v>
          </cell>
          <cell r="J2242">
            <v>22</v>
          </cell>
          <cell r="AF2242">
            <v>0.26500000000000001</v>
          </cell>
          <cell r="AI2242">
            <v>7.909999999999999E-2</v>
          </cell>
        </row>
        <row r="2243">
          <cell r="B2243">
            <v>33</v>
          </cell>
          <cell r="E2243" t="str">
            <v>Bottom</v>
          </cell>
          <cell r="J2243">
            <v>19</v>
          </cell>
          <cell r="AF2243">
            <v>6.4000000000000001E-2</v>
          </cell>
          <cell r="AI2243">
            <v>5.9499999999999997E-2</v>
          </cell>
        </row>
        <row r="2244">
          <cell r="B2244">
            <v>33</v>
          </cell>
          <cell r="E2244" t="str">
            <v>Bottom</v>
          </cell>
          <cell r="J2244">
            <v>19</v>
          </cell>
          <cell r="AF2244">
            <v>2.4E-2</v>
          </cell>
          <cell r="AI2244">
            <v>7.51E-2</v>
          </cell>
        </row>
        <row r="2245">
          <cell r="B2245">
            <v>168</v>
          </cell>
          <cell r="E2245" t="str">
            <v>Bottom</v>
          </cell>
          <cell r="J2245">
            <v>18</v>
          </cell>
          <cell r="AF2245">
            <v>3.6999999999999998E-2</v>
          </cell>
          <cell r="AI2245">
            <v>1.5800000000000002E-2</v>
          </cell>
        </row>
        <row r="2246">
          <cell r="B2246">
            <v>168</v>
          </cell>
          <cell r="E2246" t="str">
            <v>Bottom</v>
          </cell>
          <cell r="J2246">
            <v>13</v>
          </cell>
          <cell r="AF2246">
            <v>3.1E-2</v>
          </cell>
          <cell r="AI2246">
            <v>2.58E-2</v>
          </cell>
        </row>
        <row r="2247">
          <cell r="B2247">
            <v>168</v>
          </cell>
          <cell r="E2247" t="str">
            <v>Bottom</v>
          </cell>
          <cell r="J2247">
            <v>15</v>
          </cell>
          <cell r="AF2247">
            <v>0.02</v>
          </cell>
          <cell r="AI2247">
            <v>1.32E-2</v>
          </cell>
        </row>
        <row r="2248">
          <cell r="B2248">
            <v>168</v>
          </cell>
          <cell r="E2248" t="str">
            <v>Bottom</v>
          </cell>
          <cell r="J2248">
            <v>15</v>
          </cell>
          <cell r="AF2248">
            <v>0.05</v>
          </cell>
          <cell r="AI2248">
            <v>6.7000000000000002E-3</v>
          </cell>
        </row>
        <row r="2249">
          <cell r="B2249">
            <v>168</v>
          </cell>
          <cell r="E2249" t="str">
            <v>Bottom</v>
          </cell>
          <cell r="J2249">
            <v>18</v>
          </cell>
          <cell r="AF2249">
            <v>2.3E-2</v>
          </cell>
          <cell r="AI2249">
            <v>7.3000000000000001E-3</v>
          </cell>
        </row>
        <row r="2250">
          <cell r="B2250">
            <v>168</v>
          </cell>
          <cell r="E2250" t="str">
            <v>Bottom</v>
          </cell>
          <cell r="J2250">
            <v>17</v>
          </cell>
          <cell r="AF2250">
            <v>3.6999999999999998E-2</v>
          </cell>
          <cell r="AI2250">
            <v>7.1400000000000005E-2</v>
          </cell>
        </row>
        <row r="2251">
          <cell r="B2251">
            <v>168</v>
          </cell>
          <cell r="E2251" t="str">
            <v>Bottom</v>
          </cell>
          <cell r="J2251">
            <v>18</v>
          </cell>
          <cell r="AF2251">
            <v>6.8000000000000005E-2</v>
          </cell>
          <cell r="AI2251">
            <v>1.5599999999999999E-2</v>
          </cell>
        </row>
        <row r="2252">
          <cell r="B2252">
            <v>168</v>
          </cell>
          <cell r="E2252" t="str">
            <v>Bottom</v>
          </cell>
          <cell r="J2252">
            <v>17</v>
          </cell>
          <cell r="AF2252">
            <v>0.13200000000000001</v>
          </cell>
          <cell r="AI2252">
            <v>4.9100000000000005E-2</v>
          </cell>
        </row>
        <row r="2253">
          <cell r="B2253">
            <v>228</v>
          </cell>
          <cell r="E2253" t="str">
            <v>Bottom</v>
          </cell>
          <cell r="J2253">
            <v>7</v>
          </cell>
          <cell r="AF2253">
            <v>0.189</v>
          </cell>
          <cell r="AI2253">
            <v>6.08E-2</v>
          </cell>
        </row>
        <row r="2254">
          <cell r="B2254">
            <v>228</v>
          </cell>
          <cell r="E2254" t="str">
            <v>Bottom</v>
          </cell>
          <cell r="J2254">
            <v>8</v>
          </cell>
          <cell r="AF2254">
            <v>6.3E-2</v>
          </cell>
          <cell r="AI2254">
            <v>5.9400000000000001E-2</v>
          </cell>
        </row>
        <row r="2255">
          <cell r="B2255">
            <v>228</v>
          </cell>
          <cell r="E2255" t="str">
            <v>Bottom</v>
          </cell>
          <cell r="J2255">
            <v>9</v>
          </cell>
          <cell r="AF2255">
            <v>0.29399999999999998</v>
          </cell>
          <cell r="AI2255">
            <v>0.30380000000000001</v>
          </cell>
        </row>
        <row r="2256">
          <cell r="B2256">
            <v>228</v>
          </cell>
          <cell r="E2256" t="str">
            <v>Bottom</v>
          </cell>
          <cell r="J2256">
            <v>9</v>
          </cell>
          <cell r="AF2256">
            <v>7.3999999999999996E-2</v>
          </cell>
          <cell r="AI2256">
            <v>8.5099999999999995E-2</v>
          </cell>
        </row>
        <row r="2257">
          <cell r="B2257">
            <v>228</v>
          </cell>
          <cell r="E2257" t="str">
            <v>Bottom</v>
          </cell>
          <cell r="J2257">
            <v>13</v>
          </cell>
          <cell r="AF2257">
            <v>2.1000000000000001E-2</v>
          </cell>
          <cell r="AI2257">
            <v>3.6200000000000003E-2</v>
          </cell>
        </row>
        <row r="2258">
          <cell r="B2258">
            <v>228</v>
          </cell>
          <cell r="E2258" t="str">
            <v>Bottom</v>
          </cell>
          <cell r="J2258">
            <v>11</v>
          </cell>
          <cell r="AF2258">
            <v>0.128</v>
          </cell>
          <cell r="AI2258">
            <v>9.1799999999999993E-2</v>
          </cell>
        </row>
        <row r="2259">
          <cell r="B2259">
            <v>228</v>
          </cell>
          <cell r="E2259" t="str">
            <v>Bottom</v>
          </cell>
          <cell r="J2259">
            <v>22</v>
          </cell>
          <cell r="AF2259">
            <v>0.41799999999999998</v>
          </cell>
          <cell r="AI2259">
            <v>0.1178</v>
          </cell>
        </row>
        <row r="2260">
          <cell r="B2260">
            <v>228</v>
          </cell>
          <cell r="E2260" t="str">
            <v>Bottom</v>
          </cell>
          <cell r="J2260">
            <v>12</v>
          </cell>
          <cell r="AF2260">
            <v>0.41099999999999998</v>
          </cell>
          <cell r="AI2260">
            <v>0.12390000000000001</v>
          </cell>
        </row>
        <row r="2261">
          <cell r="B2261">
            <v>96</v>
          </cell>
          <cell r="E2261" t="str">
            <v>Bottom</v>
          </cell>
          <cell r="J2261">
            <v>18</v>
          </cell>
          <cell r="AF2261">
            <v>7.0000000000000001E-3</v>
          </cell>
          <cell r="AI2261">
            <v>1.1900000000000001E-2</v>
          </cell>
        </row>
        <row r="2262">
          <cell r="B2262">
            <v>96</v>
          </cell>
          <cell r="E2262" t="str">
            <v>Bottom</v>
          </cell>
          <cell r="J2262">
            <v>21</v>
          </cell>
          <cell r="AF2262">
            <v>3.9E-2</v>
          </cell>
          <cell r="AI2262">
            <v>2.7899999999999998E-2</v>
          </cell>
        </row>
        <row r="2263">
          <cell r="B2263">
            <v>96</v>
          </cell>
          <cell r="E2263" t="str">
            <v>Bottom</v>
          </cell>
          <cell r="J2263">
            <v>24</v>
          </cell>
          <cell r="AF2263">
            <v>7.1999999999999995E-2</v>
          </cell>
          <cell r="AI2263">
            <v>2.6199999999999998E-2</v>
          </cell>
        </row>
        <row r="2264">
          <cell r="B2264">
            <v>96</v>
          </cell>
          <cell r="E2264" t="str">
            <v>Bottom</v>
          </cell>
          <cell r="J2264">
            <v>23</v>
          </cell>
          <cell r="AF2264">
            <v>8.5999999999999993E-2</v>
          </cell>
          <cell r="AI2264">
            <v>2.8199999999999999E-2</v>
          </cell>
        </row>
        <row r="2265">
          <cell r="B2265">
            <v>96</v>
          </cell>
          <cell r="E2265" t="str">
            <v>Bottom</v>
          </cell>
          <cell r="J2265">
            <v>20</v>
          </cell>
          <cell r="AF2265">
            <v>2.7E-2</v>
          </cell>
          <cell r="AI2265">
            <v>2.4300000000000002E-2</v>
          </cell>
        </row>
        <row r="2266">
          <cell r="B2266">
            <v>96</v>
          </cell>
          <cell r="E2266" t="str">
            <v>Bottom</v>
          </cell>
          <cell r="J2266">
            <v>19</v>
          </cell>
          <cell r="AF2266">
            <v>5.2999999999999999E-2</v>
          </cell>
          <cell r="AI2266">
            <v>4.82E-2</v>
          </cell>
        </row>
        <row r="2267">
          <cell r="B2267">
            <v>96</v>
          </cell>
          <cell r="E2267" t="str">
            <v>Bottom</v>
          </cell>
          <cell r="AF2267">
            <v>5.2999999999999999E-2</v>
          </cell>
          <cell r="AI2267">
            <v>4.5499999999999999E-2</v>
          </cell>
        </row>
        <row r="2268">
          <cell r="B2268">
            <v>96</v>
          </cell>
          <cell r="E2268" t="str">
            <v>Bottom</v>
          </cell>
          <cell r="J2268">
            <v>19</v>
          </cell>
          <cell r="AF2268">
            <v>6.6000000000000003E-2</v>
          </cell>
          <cell r="AI2268">
            <v>2.4E-2</v>
          </cell>
        </row>
        <row r="2269">
          <cell r="B2269">
            <v>37</v>
          </cell>
          <cell r="E2269" t="str">
            <v>Bottom</v>
          </cell>
          <cell r="J2269">
            <v>16</v>
          </cell>
          <cell r="AF2269">
            <v>9.4E-2</v>
          </cell>
          <cell r="AI2269">
            <v>1.9600000000000003E-2</v>
          </cell>
        </row>
        <row r="2270">
          <cell r="B2270">
            <v>37</v>
          </cell>
          <cell r="E2270" t="str">
            <v>Bottom</v>
          </cell>
          <cell r="J2270">
            <v>22</v>
          </cell>
          <cell r="AF2270">
            <v>0.67800000000000005</v>
          </cell>
          <cell r="AI2270">
            <v>4.5899999999999996E-2</v>
          </cell>
        </row>
        <row r="2271">
          <cell r="B2271">
            <v>37</v>
          </cell>
          <cell r="E2271" t="str">
            <v>Bottom</v>
          </cell>
          <cell r="J2271">
            <v>20</v>
          </cell>
          <cell r="AF2271">
            <v>5.5E-2</v>
          </cell>
          <cell r="AI2271">
            <v>2.5700000000000001E-2</v>
          </cell>
        </row>
        <row r="2272">
          <cell r="B2272">
            <v>37</v>
          </cell>
          <cell r="E2272" t="str">
            <v>Bottom</v>
          </cell>
          <cell r="J2272">
            <v>21</v>
          </cell>
          <cell r="AF2272">
            <v>0.53900000000000003</v>
          </cell>
          <cell r="AI2272">
            <v>2.9399999999999999E-2</v>
          </cell>
        </row>
        <row r="2273">
          <cell r="B2273">
            <v>37</v>
          </cell>
          <cell r="E2273" t="str">
            <v>Bottom</v>
          </cell>
          <cell r="J2273">
            <v>22</v>
          </cell>
          <cell r="AF2273">
            <v>0.251</v>
          </cell>
          <cell r="AI2273">
            <v>3.4500000000000003E-2</v>
          </cell>
        </row>
        <row r="2274">
          <cell r="B2274">
            <v>37</v>
          </cell>
          <cell r="E2274" t="str">
            <v>Bottom</v>
          </cell>
          <cell r="J2274">
            <v>20</v>
          </cell>
          <cell r="AF2274">
            <v>2.6840000000000002</v>
          </cell>
          <cell r="AI2274">
            <v>8.2799999999999999E-2</v>
          </cell>
        </row>
        <row r="2275">
          <cell r="B2275">
            <v>37</v>
          </cell>
          <cell r="E2275" t="str">
            <v>Bottom</v>
          </cell>
          <cell r="J2275">
            <v>15</v>
          </cell>
          <cell r="AF2275">
            <v>1.3120000000000001</v>
          </cell>
          <cell r="AI2275">
            <v>5.2499999999999998E-2</v>
          </cell>
        </row>
        <row r="2276">
          <cell r="B2276">
            <v>37</v>
          </cell>
          <cell r="E2276" t="str">
            <v>Bottom</v>
          </cell>
          <cell r="J2276">
            <v>19</v>
          </cell>
          <cell r="AF2276">
            <v>2.609</v>
          </cell>
          <cell r="AI2276">
            <v>0.1133</v>
          </cell>
        </row>
        <row r="2277">
          <cell r="B2277">
            <v>17</v>
          </cell>
          <cell r="E2277" t="str">
            <v>Bottom</v>
          </cell>
          <cell r="J2277">
            <v>10</v>
          </cell>
          <cell r="AF2277">
            <v>0.626</v>
          </cell>
          <cell r="AI2277">
            <v>0.13200000000000001</v>
          </cell>
        </row>
        <row r="2278">
          <cell r="B2278">
            <v>17</v>
          </cell>
          <cell r="E2278" t="str">
            <v>Bottom</v>
          </cell>
          <cell r="J2278">
            <v>12</v>
          </cell>
          <cell r="AF2278">
            <v>0.627</v>
          </cell>
          <cell r="AI2278">
            <v>0.1479</v>
          </cell>
        </row>
        <row r="2279">
          <cell r="B2279">
            <v>17</v>
          </cell>
          <cell r="E2279" t="str">
            <v>Bottom</v>
          </cell>
          <cell r="J2279">
            <v>11</v>
          </cell>
          <cell r="AF2279">
            <v>0.76600000000000001</v>
          </cell>
          <cell r="AI2279">
            <v>0.2195</v>
          </cell>
        </row>
        <row r="2280">
          <cell r="B2280">
            <v>17</v>
          </cell>
          <cell r="E2280" t="str">
            <v>Bottom</v>
          </cell>
          <cell r="J2280">
            <v>10</v>
          </cell>
          <cell r="AF2280">
            <v>0.62</v>
          </cell>
          <cell r="AI2280">
            <v>0.26789999999999997</v>
          </cell>
        </row>
        <row r="2281">
          <cell r="B2281">
            <v>17</v>
          </cell>
          <cell r="E2281" t="str">
            <v>Bottom</v>
          </cell>
          <cell r="J2281">
            <v>10</v>
          </cell>
          <cell r="AF2281">
            <v>0.79700000000000004</v>
          </cell>
          <cell r="AI2281">
            <v>0.16200000000000001</v>
          </cell>
        </row>
        <row r="2282">
          <cell r="B2282">
            <v>17</v>
          </cell>
          <cell r="E2282" t="str">
            <v>Bottom</v>
          </cell>
          <cell r="J2282">
            <v>10</v>
          </cell>
          <cell r="AF2282">
            <v>0.86</v>
          </cell>
          <cell r="AI2282">
            <v>0.3</v>
          </cell>
        </row>
        <row r="2283">
          <cell r="B2283">
            <v>17</v>
          </cell>
          <cell r="E2283" t="str">
            <v>Bottom</v>
          </cell>
          <cell r="J2283">
            <v>10</v>
          </cell>
          <cell r="AF2283">
            <v>1.1419999999999999</v>
          </cell>
          <cell r="AI2283">
            <v>0.26450000000000001</v>
          </cell>
        </row>
        <row r="2284">
          <cell r="B2284">
            <v>23</v>
          </cell>
          <cell r="E2284" t="str">
            <v>Bottom</v>
          </cell>
          <cell r="J2284">
            <v>19</v>
          </cell>
          <cell r="AF2284">
            <v>0.153</v>
          </cell>
          <cell r="AI2284">
            <v>3.4099999999999998E-2</v>
          </cell>
        </row>
        <row r="2285">
          <cell r="B2285">
            <v>23</v>
          </cell>
          <cell r="E2285" t="str">
            <v>Bottom</v>
          </cell>
          <cell r="J2285">
            <v>16</v>
          </cell>
          <cell r="AF2285">
            <v>0.51400000000000001</v>
          </cell>
          <cell r="AI2285">
            <v>5.8099999999999999E-2</v>
          </cell>
        </row>
        <row r="2286">
          <cell r="B2286">
            <v>23</v>
          </cell>
          <cell r="E2286" t="str">
            <v>Bottom</v>
          </cell>
          <cell r="J2286">
            <v>16</v>
          </cell>
          <cell r="AF2286">
            <v>0.40300000000000002</v>
          </cell>
          <cell r="AI2286">
            <v>4.3700000000000003E-2</v>
          </cell>
        </row>
        <row r="2287">
          <cell r="B2287">
            <v>23</v>
          </cell>
          <cell r="E2287" t="str">
            <v>Bottom</v>
          </cell>
          <cell r="J2287">
            <v>16</v>
          </cell>
          <cell r="AF2287">
            <v>1.1160000000000001</v>
          </cell>
          <cell r="AI2287">
            <v>0.38669999999999999</v>
          </cell>
        </row>
        <row r="2288">
          <cell r="B2288">
            <v>23</v>
          </cell>
          <cell r="E2288" t="str">
            <v>Bottom</v>
          </cell>
          <cell r="J2288">
            <v>15</v>
          </cell>
          <cell r="AF2288">
            <v>1.4530000000000001</v>
          </cell>
          <cell r="AI2288">
            <v>0.62050000000000005</v>
          </cell>
        </row>
        <row r="2289">
          <cell r="B2289">
            <v>23</v>
          </cell>
          <cell r="E2289" t="str">
            <v>Bottom</v>
          </cell>
          <cell r="J2289">
            <v>16</v>
          </cell>
          <cell r="AF2289">
            <v>1.3560000000000001</v>
          </cell>
          <cell r="AI2289">
            <v>0.4894</v>
          </cell>
        </row>
        <row r="2290">
          <cell r="B2290">
            <v>23</v>
          </cell>
          <cell r="E2290" t="str">
            <v>Bottom</v>
          </cell>
          <cell r="J2290">
            <v>14</v>
          </cell>
          <cell r="AF2290">
            <v>3.6669999999999998</v>
          </cell>
          <cell r="AI2290">
            <v>1.9285000000000001</v>
          </cell>
        </row>
        <row r="2291">
          <cell r="B2291">
            <v>23</v>
          </cell>
          <cell r="E2291" t="str">
            <v>Bottom</v>
          </cell>
          <cell r="J2291">
            <v>14</v>
          </cell>
          <cell r="AF2291">
            <v>3.2450000000000001</v>
          </cell>
          <cell r="AI2291">
            <v>0.86029999999999995</v>
          </cell>
        </row>
        <row r="2292">
          <cell r="B2292">
            <v>40</v>
          </cell>
          <cell r="E2292" t="str">
            <v>Bottom</v>
          </cell>
          <cell r="J2292">
            <v>21</v>
          </cell>
          <cell r="AF2292">
            <v>6.0999999999999999E-2</v>
          </cell>
          <cell r="AI2292">
            <v>8.8999999999999999E-3</v>
          </cell>
        </row>
        <row r="2293">
          <cell r="B2293">
            <v>40</v>
          </cell>
          <cell r="E2293" t="str">
            <v>Bottom</v>
          </cell>
          <cell r="J2293">
            <v>19</v>
          </cell>
          <cell r="AF2293">
            <v>0.13600000000000001</v>
          </cell>
          <cell r="AI2293">
            <v>1.06E-2</v>
          </cell>
        </row>
        <row r="2294">
          <cell r="B2294">
            <v>40</v>
          </cell>
          <cell r="E2294" t="str">
            <v>Bottom</v>
          </cell>
          <cell r="J2294">
            <v>22</v>
          </cell>
          <cell r="AF2294">
            <v>5.7000000000000002E-2</v>
          </cell>
          <cell r="AI2294">
            <v>1.26E-2</v>
          </cell>
        </row>
        <row r="2295">
          <cell r="B2295">
            <v>40</v>
          </cell>
          <cell r="E2295" t="str">
            <v>Bottom</v>
          </cell>
          <cell r="J2295">
            <v>23</v>
          </cell>
          <cell r="AF2295">
            <v>4.1000000000000002E-2</v>
          </cell>
          <cell r="AI2295">
            <v>5.5899999999999998E-2</v>
          </cell>
        </row>
        <row r="2296">
          <cell r="B2296">
            <v>40</v>
          </cell>
          <cell r="E2296" t="str">
            <v>Bottom</v>
          </cell>
          <cell r="J2296">
            <v>25</v>
          </cell>
          <cell r="AF2296">
            <v>2.7E-2</v>
          </cell>
          <cell r="AI2296">
            <v>1.5099999999999999E-2</v>
          </cell>
        </row>
        <row r="2297">
          <cell r="B2297">
            <v>40</v>
          </cell>
          <cell r="E2297" t="str">
            <v>Bottom</v>
          </cell>
          <cell r="J2297">
            <v>19</v>
          </cell>
          <cell r="AF2297">
            <v>0.156</v>
          </cell>
          <cell r="AI2297">
            <v>4.2999999999999997E-2</v>
          </cell>
        </row>
        <row r="2298">
          <cell r="B2298">
            <v>40</v>
          </cell>
          <cell r="E2298" t="str">
            <v>Bottom</v>
          </cell>
          <cell r="J2298">
            <v>21</v>
          </cell>
          <cell r="AF2298">
            <v>2.8000000000000001E-2</v>
          </cell>
          <cell r="AI2298">
            <v>0.17499999999999999</v>
          </cell>
        </row>
        <row r="2299">
          <cell r="B2299">
            <v>40</v>
          </cell>
          <cell r="E2299" t="str">
            <v>Bottom</v>
          </cell>
          <cell r="J2299">
            <v>20</v>
          </cell>
          <cell r="AF2299">
            <v>5.7000000000000002E-2</v>
          </cell>
          <cell r="AI2299">
            <v>0.37419999999999998</v>
          </cell>
        </row>
        <row r="2300">
          <cell r="B2300">
            <v>243</v>
          </cell>
          <cell r="E2300" t="str">
            <v>Bottom</v>
          </cell>
          <cell r="J2300">
            <v>8</v>
          </cell>
          <cell r="AF2300">
            <v>0.14799999999999999</v>
          </cell>
          <cell r="AI2300">
            <v>1.0199999999999999E-2</v>
          </cell>
        </row>
        <row r="2301">
          <cell r="B2301">
            <v>243</v>
          </cell>
          <cell r="E2301" t="str">
            <v>Bottom</v>
          </cell>
          <cell r="J2301">
            <v>13</v>
          </cell>
          <cell r="AF2301">
            <v>0.11600000000000001</v>
          </cell>
          <cell r="AI2301">
            <v>1.55E-2</v>
          </cell>
        </row>
        <row r="2302">
          <cell r="B2302">
            <v>243</v>
          </cell>
          <cell r="E2302" t="str">
            <v>Bottom</v>
          </cell>
          <cell r="J2302">
            <v>13</v>
          </cell>
          <cell r="AF2302">
            <v>9.8000000000000004E-2</v>
          </cell>
          <cell r="AI2302">
            <v>4.4999999999999999E-4</v>
          </cell>
        </row>
        <row r="2303">
          <cell r="B2303">
            <v>243</v>
          </cell>
          <cell r="E2303" t="str">
            <v>Bottom</v>
          </cell>
          <cell r="J2303">
            <v>14</v>
          </cell>
          <cell r="AF2303">
            <v>0.153</v>
          </cell>
          <cell r="AI2303">
            <v>2.1999999999999999E-2</v>
          </cell>
        </row>
        <row r="2304">
          <cell r="B2304">
            <v>243</v>
          </cell>
          <cell r="E2304" t="str">
            <v>Bottom</v>
          </cell>
          <cell r="J2304">
            <v>14</v>
          </cell>
          <cell r="AF2304">
            <v>0.2</v>
          </cell>
          <cell r="AI2304">
            <v>1.21E-2</v>
          </cell>
        </row>
        <row r="2305">
          <cell r="B2305">
            <v>243</v>
          </cell>
          <cell r="E2305" t="str">
            <v>Bottom</v>
          </cell>
          <cell r="J2305">
            <v>10</v>
          </cell>
          <cell r="AF2305">
            <v>0.26600000000000001</v>
          </cell>
          <cell r="AI2305">
            <v>1.34E-2</v>
          </cell>
        </row>
        <row r="2306">
          <cell r="B2306">
            <v>66</v>
          </cell>
          <cell r="E2306" t="str">
            <v>Bottom</v>
          </cell>
          <cell r="J2306">
            <v>16</v>
          </cell>
          <cell r="AF2306">
            <v>7.9000000000000001E-2</v>
          </cell>
          <cell r="AI2306">
            <v>2.7100000000000003E-2</v>
          </cell>
        </row>
        <row r="2307">
          <cell r="B2307">
            <v>66</v>
          </cell>
          <cell r="E2307" t="str">
            <v>Bottom</v>
          </cell>
          <cell r="J2307">
            <v>15</v>
          </cell>
          <cell r="AF2307">
            <v>9.2999999999999999E-2</v>
          </cell>
          <cell r="AI2307">
            <v>3.3399999999999999E-2</v>
          </cell>
        </row>
        <row r="2308">
          <cell r="B2308">
            <v>66</v>
          </cell>
          <cell r="E2308" t="str">
            <v>Bottom</v>
          </cell>
          <cell r="J2308">
            <v>16</v>
          </cell>
          <cell r="AF2308">
            <v>0.27700000000000002</v>
          </cell>
          <cell r="AI2308">
            <v>3.5700000000000003E-2</v>
          </cell>
        </row>
        <row r="2309">
          <cell r="B2309">
            <v>66</v>
          </cell>
          <cell r="E2309" t="str">
            <v>Bottom</v>
          </cell>
          <cell r="J2309">
            <v>16</v>
          </cell>
          <cell r="AF2309">
            <v>2.7E-2</v>
          </cell>
          <cell r="AI2309">
            <v>7.0900000000000005E-2</v>
          </cell>
        </row>
        <row r="2310">
          <cell r="B2310">
            <v>66</v>
          </cell>
          <cell r="E2310" t="str">
            <v>Bottom</v>
          </cell>
          <cell r="J2310">
            <v>19</v>
          </cell>
          <cell r="AF2310">
            <v>4.5999999999999999E-2</v>
          </cell>
          <cell r="AI2310">
            <v>3.7200000000000004E-2</v>
          </cell>
        </row>
        <row r="2311">
          <cell r="B2311">
            <v>66</v>
          </cell>
          <cell r="E2311" t="str">
            <v>Bottom</v>
          </cell>
          <cell r="J2311">
            <v>19</v>
          </cell>
          <cell r="AF2311">
            <v>8.5000000000000006E-2</v>
          </cell>
          <cell r="AI2311">
            <v>4.24E-2</v>
          </cell>
        </row>
        <row r="2312">
          <cell r="B2312">
            <v>66</v>
          </cell>
          <cell r="E2312" t="str">
            <v>Bottom</v>
          </cell>
          <cell r="J2312">
            <v>18</v>
          </cell>
          <cell r="AF2312">
            <v>0.08</v>
          </cell>
          <cell r="AI2312">
            <v>4.5399999999999996E-2</v>
          </cell>
        </row>
        <row r="2313">
          <cell r="B2313">
            <v>66</v>
          </cell>
          <cell r="E2313" t="str">
            <v>Bottom</v>
          </cell>
          <cell r="J2313">
            <v>18</v>
          </cell>
          <cell r="AF2313">
            <v>0.38100000000000001</v>
          </cell>
          <cell r="AI2313">
            <v>0.121</v>
          </cell>
        </row>
        <row r="2314">
          <cell r="B2314">
            <v>2314</v>
          </cell>
          <cell r="E2314" t="str">
            <v>Bottom</v>
          </cell>
          <cell r="J2314">
            <v>12</v>
          </cell>
          <cell r="AF2314">
            <v>2.8000000000000001E-2</v>
          </cell>
          <cell r="AI2314">
            <v>8.6E-3</v>
          </cell>
        </row>
        <row r="2315">
          <cell r="B2315">
            <v>2314</v>
          </cell>
          <cell r="E2315" t="str">
            <v>Bottom</v>
          </cell>
          <cell r="J2315">
            <v>14</v>
          </cell>
          <cell r="AF2315">
            <v>1.2E-2</v>
          </cell>
          <cell r="AI2315">
            <v>1.3800000000000002E-2</v>
          </cell>
        </row>
        <row r="2316">
          <cell r="B2316">
            <v>2314</v>
          </cell>
          <cell r="E2316" t="str">
            <v>Bottom</v>
          </cell>
          <cell r="J2316">
            <v>16</v>
          </cell>
          <cell r="AF2316">
            <v>3.4000000000000002E-2</v>
          </cell>
          <cell r="AI2316">
            <v>1.5699999999999999E-2</v>
          </cell>
        </row>
        <row r="2317">
          <cell r="B2317">
            <v>2314</v>
          </cell>
          <cell r="E2317" t="str">
            <v>Bottom</v>
          </cell>
          <cell r="J2317">
            <v>17</v>
          </cell>
          <cell r="AF2317">
            <v>1.4999999999999999E-2</v>
          </cell>
          <cell r="AI2317">
            <v>7.9000000000000008E-3</v>
          </cell>
        </row>
        <row r="2318">
          <cell r="B2318">
            <v>2314</v>
          </cell>
          <cell r="E2318" t="str">
            <v>Bottom</v>
          </cell>
          <cell r="J2318">
            <v>18</v>
          </cell>
          <cell r="AF2318">
            <v>2.7E-2</v>
          </cell>
          <cell r="AI2318">
            <v>6.7000000000000002E-3</v>
          </cell>
        </row>
        <row r="2319">
          <cell r="B2319">
            <v>2314</v>
          </cell>
          <cell r="E2319" t="str">
            <v>Bottom</v>
          </cell>
          <cell r="J2319">
            <v>17</v>
          </cell>
          <cell r="AF2319">
            <v>2.9000000000000001E-2</v>
          </cell>
          <cell r="AI2319">
            <v>9.1000000000000004E-3</v>
          </cell>
        </row>
        <row r="2320">
          <cell r="B2320">
            <v>2314</v>
          </cell>
          <cell r="E2320" t="str">
            <v>Bottom</v>
          </cell>
          <cell r="J2320">
            <v>18</v>
          </cell>
          <cell r="AF2320">
            <v>1.7000000000000001E-2</v>
          </cell>
          <cell r="AI2320">
            <v>9.300000000000001E-3</v>
          </cell>
        </row>
        <row r="2321">
          <cell r="B2321">
            <v>2314</v>
          </cell>
          <cell r="E2321" t="str">
            <v>Bottom</v>
          </cell>
          <cell r="J2321">
            <v>19</v>
          </cell>
          <cell r="AF2321">
            <v>2.1000000000000001E-2</v>
          </cell>
          <cell r="AI2321">
            <v>7.1999999999999998E-3</v>
          </cell>
        </row>
        <row r="2322">
          <cell r="B2322">
            <v>67</v>
          </cell>
          <cell r="E2322" t="str">
            <v>Bottom</v>
          </cell>
          <cell r="J2322">
            <v>16</v>
          </cell>
          <cell r="AF2322">
            <v>8.9999999999999993E-3</v>
          </cell>
          <cell r="AI2322">
            <v>1.12E-2</v>
          </cell>
        </row>
        <row r="2323">
          <cell r="B2323">
            <v>67</v>
          </cell>
          <cell r="E2323" t="str">
            <v>Bottom</v>
          </cell>
          <cell r="J2323">
            <v>13</v>
          </cell>
          <cell r="AF2323">
            <v>5.1999999999999998E-2</v>
          </cell>
          <cell r="AI2323">
            <v>7.6E-3</v>
          </cell>
        </row>
        <row r="2324">
          <cell r="B2324">
            <v>67</v>
          </cell>
          <cell r="E2324" t="str">
            <v>Bottom</v>
          </cell>
          <cell r="J2324">
            <v>12</v>
          </cell>
          <cell r="AF2324">
            <v>3.5999999999999997E-2</v>
          </cell>
          <cell r="AI2324">
            <v>8.5000000000000006E-3</v>
          </cell>
        </row>
        <row r="2325">
          <cell r="B2325">
            <v>67</v>
          </cell>
          <cell r="E2325" t="str">
            <v>Bottom</v>
          </cell>
          <cell r="J2325">
            <v>14</v>
          </cell>
          <cell r="AF2325">
            <v>3.4000000000000002E-2</v>
          </cell>
          <cell r="AI2325">
            <v>1.03E-2</v>
          </cell>
        </row>
        <row r="2326">
          <cell r="B2326">
            <v>67</v>
          </cell>
          <cell r="E2326" t="str">
            <v>Bottom</v>
          </cell>
          <cell r="J2326">
            <v>11</v>
          </cell>
          <cell r="AF2326">
            <v>7.1999999999999995E-2</v>
          </cell>
          <cell r="AI2326">
            <v>4.4999999999999999E-4</v>
          </cell>
        </row>
        <row r="2327">
          <cell r="B2327">
            <v>67</v>
          </cell>
          <cell r="E2327" t="str">
            <v>Bottom</v>
          </cell>
          <cell r="J2327">
            <v>14</v>
          </cell>
          <cell r="AF2327">
            <v>0.106</v>
          </cell>
          <cell r="AI2327">
            <v>1.6999999999999999E-3</v>
          </cell>
        </row>
        <row r="2328">
          <cell r="B2328">
            <v>67</v>
          </cell>
          <cell r="E2328" t="str">
            <v>Bottom</v>
          </cell>
          <cell r="J2328">
            <v>14</v>
          </cell>
          <cell r="AF2328">
            <v>0.05</v>
          </cell>
          <cell r="AI2328">
            <v>7.0000000000000001E-3</v>
          </cell>
        </row>
        <row r="2329">
          <cell r="B2329">
            <v>67</v>
          </cell>
          <cell r="E2329" t="str">
            <v>Bottom</v>
          </cell>
          <cell r="J2329">
            <v>11</v>
          </cell>
          <cell r="AF2329">
            <v>0.10199999999999999</v>
          </cell>
          <cell r="AI2329">
            <v>4.4999999999999999E-4</v>
          </cell>
        </row>
        <row r="2330">
          <cell r="B2330">
            <v>39</v>
          </cell>
          <cell r="E2330" t="str">
            <v>Bottom</v>
          </cell>
          <cell r="J2330">
            <v>16</v>
          </cell>
          <cell r="AF2330">
            <v>5.0999999999999997E-2</v>
          </cell>
          <cell r="AI2330">
            <v>6.9000000000000008E-3</v>
          </cell>
        </row>
        <row r="2331">
          <cell r="B2331">
            <v>39</v>
          </cell>
          <cell r="E2331" t="str">
            <v>Bottom</v>
          </cell>
          <cell r="J2331">
            <v>19</v>
          </cell>
          <cell r="AF2331">
            <v>5.1999999999999998E-2</v>
          </cell>
          <cell r="AI2331">
            <v>1.09E-2</v>
          </cell>
        </row>
        <row r="2332">
          <cell r="B2332">
            <v>39</v>
          </cell>
          <cell r="E2332" t="str">
            <v>Bottom</v>
          </cell>
          <cell r="J2332">
            <v>20</v>
          </cell>
          <cell r="AF2332">
            <v>5.8999999999999997E-2</v>
          </cell>
          <cell r="AI2332">
            <v>9.1999999999999998E-3</v>
          </cell>
        </row>
        <row r="2333">
          <cell r="B2333">
            <v>39</v>
          </cell>
          <cell r="E2333" t="str">
            <v>Bottom</v>
          </cell>
          <cell r="J2333">
            <v>18</v>
          </cell>
          <cell r="AF2333">
            <v>8.3000000000000004E-2</v>
          </cell>
          <cell r="AI2333">
            <v>8.8999999999999999E-3</v>
          </cell>
        </row>
        <row r="2334">
          <cell r="B2334">
            <v>39</v>
          </cell>
          <cell r="E2334" t="str">
            <v>Bottom</v>
          </cell>
          <cell r="J2334">
            <v>20</v>
          </cell>
          <cell r="AF2334">
            <v>1.7000000000000001E-2</v>
          </cell>
          <cell r="AI2334">
            <v>7.1999999999999998E-3</v>
          </cell>
        </row>
        <row r="2335">
          <cell r="B2335">
            <v>39</v>
          </cell>
          <cell r="E2335" t="str">
            <v>Bottom</v>
          </cell>
          <cell r="J2335">
            <v>20</v>
          </cell>
          <cell r="AF2335">
            <v>5.0000000000000001E-3</v>
          </cell>
        </row>
        <row r="2336">
          <cell r="B2336">
            <v>39</v>
          </cell>
          <cell r="E2336" t="str">
            <v>Bottom</v>
          </cell>
          <cell r="J2336">
            <v>23</v>
          </cell>
          <cell r="AF2336">
            <v>3.5999999999999997E-2</v>
          </cell>
          <cell r="AI2336">
            <v>2.41E-2</v>
          </cell>
        </row>
        <row r="2337">
          <cell r="B2337">
            <v>39</v>
          </cell>
          <cell r="E2337" t="str">
            <v>Bottom</v>
          </cell>
          <cell r="J2337">
            <v>18</v>
          </cell>
          <cell r="AF2337">
            <v>2.4E-2</v>
          </cell>
          <cell r="AI2337">
            <v>1.34E-2</v>
          </cell>
        </row>
        <row r="2338">
          <cell r="B2338">
            <v>68</v>
          </cell>
          <cell r="E2338" t="str">
            <v>Bottom</v>
          </cell>
          <cell r="J2338">
            <v>18</v>
          </cell>
          <cell r="AF2338">
            <v>2.5000000000000001E-2</v>
          </cell>
          <cell r="AI2338">
            <v>1.2800000000000001E-2</v>
          </cell>
        </row>
        <row r="2339">
          <cell r="B2339">
            <v>68</v>
          </cell>
          <cell r="E2339" t="str">
            <v>Bottom</v>
          </cell>
          <cell r="J2339">
            <v>22</v>
          </cell>
          <cell r="AF2339">
            <v>2.5999999999999999E-2</v>
          </cell>
          <cell r="AI2339">
            <v>1.2199999999999999E-2</v>
          </cell>
        </row>
        <row r="2340">
          <cell r="B2340">
            <v>68</v>
          </cell>
          <cell r="E2340" t="str">
            <v>Bottom</v>
          </cell>
          <cell r="J2340">
            <v>23</v>
          </cell>
          <cell r="AF2340">
            <v>0.02</v>
          </cell>
          <cell r="AI2340">
            <v>0.01</v>
          </cell>
        </row>
        <row r="2341">
          <cell r="B2341">
            <v>68</v>
          </cell>
          <cell r="E2341" t="str">
            <v>Bottom</v>
          </cell>
          <cell r="J2341">
            <v>23</v>
          </cell>
          <cell r="AF2341">
            <v>1.4E-2</v>
          </cell>
          <cell r="AI2341">
            <v>9.6999999999999986E-3</v>
          </cell>
        </row>
        <row r="2342">
          <cell r="B2342">
            <v>68</v>
          </cell>
          <cell r="E2342" t="str">
            <v>Bottom</v>
          </cell>
          <cell r="J2342">
            <v>23</v>
          </cell>
          <cell r="AF2342">
            <v>7.2999999999999995E-2</v>
          </cell>
          <cell r="AI2342">
            <v>1.4E-2</v>
          </cell>
        </row>
        <row r="2343">
          <cell r="B2343">
            <v>68</v>
          </cell>
          <cell r="E2343" t="str">
            <v>Bottom</v>
          </cell>
          <cell r="J2343">
            <v>23</v>
          </cell>
          <cell r="AF2343">
            <v>4.8000000000000001E-2</v>
          </cell>
          <cell r="AI2343">
            <v>1.7500000000000002E-2</v>
          </cell>
        </row>
        <row r="2344">
          <cell r="B2344">
            <v>68</v>
          </cell>
          <cell r="E2344" t="str">
            <v>Bottom</v>
          </cell>
          <cell r="J2344">
            <v>19</v>
          </cell>
          <cell r="AF2344">
            <v>1.9E-2</v>
          </cell>
          <cell r="AI2344">
            <v>2.07E-2</v>
          </cell>
        </row>
        <row r="2345">
          <cell r="B2345">
            <v>68</v>
          </cell>
          <cell r="E2345" t="str">
            <v>Bottom</v>
          </cell>
          <cell r="J2345">
            <v>19</v>
          </cell>
          <cell r="AF2345">
            <v>1.7000000000000001E-2</v>
          </cell>
          <cell r="AI2345">
            <v>1.7299999999999999E-2</v>
          </cell>
        </row>
        <row r="2346">
          <cell r="B2346">
            <v>247</v>
          </cell>
          <cell r="E2346" t="str">
            <v>Bottom</v>
          </cell>
          <cell r="J2346">
            <v>8</v>
          </cell>
          <cell r="AF2346">
            <v>0.26100000000000001</v>
          </cell>
          <cell r="AI2346">
            <v>5.8999999999999997E-2</v>
          </cell>
        </row>
        <row r="2347">
          <cell r="B2347">
            <v>247</v>
          </cell>
          <cell r="E2347" t="str">
            <v>Bottom</v>
          </cell>
          <cell r="J2347">
            <v>5</v>
          </cell>
          <cell r="AF2347">
            <v>0.19900000000000001</v>
          </cell>
          <cell r="AI2347">
            <v>5.0200000000000002E-2</v>
          </cell>
        </row>
        <row r="2348">
          <cell r="B2348">
            <v>247</v>
          </cell>
          <cell r="E2348" t="str">
            <v>Bottom</v>
          </cell>
          <cell r="J2348">
            <v>6</v>
          </cell>
          <cell r="AF2348">
            <v>0.376</v>
          </cell>
          <cell r="AI2348">
            <v>5.0200000000000002E-2</v>
          </cell>
        </row>
        <row r="2349">
          <cell r="B2349">
            <v>247</v>
          </cell>
          <cell r="E2349" t="str">
            <v>Bottom</v>
          </cell>
          <cell r="J2349">
            <v>6</v>
          </cell>
          <cell r="AF2349">
            <v>0.48099999999999998</v>
          </cell>
          <cell r="AI2349">
            <v>2.1600000000000001E-2</v>
          </cell>
        </row>
        <row r="2350">
          <cell r="B2350">
            <v>247</v>
          </cell>
          <cell r="E2350" t="str">
            <v>Bottom</v>
          </cell>
          <cell r="J2350">
            <v>7</v>
          </cell>
          <cell r="AF2350">
            <v>0.28799999999999998</v>
          </cell>
          <cell r="AI2350">
            <v>4.8500000000000001E-2</v>
          </cell>
        </row>
        <row r="2351">
          <cell r="B2351">
            <v>247</v>
          </cell>
          <cell r="E2351" t="str">
            <v>Bottom</v>
          </cell>
          <cell r="J2351">
            <v>6</v>
          </cell>
          <cell r="AF2351">
            <v>0.65400000000000003</v>
          </cell>
          <cell r="AI2351">
            <v>0.2104</v>
          </cell>
        </row>
        <row r="2352">
          <cell r="B2352">
            <v>247</v>
          </cell>
          <cell r="E2352" t="str">
            <v>Bottom</v>
          </cell>
          <cell r="J2352">
            <v>6</v>
          </cell>
          <cell r="AF2352">
            <v>4.3999999999999997E-2</v>
          </cell>
          <cell r="AI2352">
            <v>4.24E-2</v>
          </cell>
        </row>
        <row r="2353">
          <cell r="B2353">
            <v>247</v>
          </cell>
          <cell r="E2353" t="str">
            <v>Bottom</v>
          </cell>
          <cell r="J2353">
            <v>6</v>
          </cell>
          <cell r="AF2353">
            <v>0.57199999999999995</v>
          </cell>
          <cell r="AI2353">
            <v>0.1133</v>
          </cell>
        </row>
        <row r="2354">
          <cell r="B2354">
            <v>8</v>
          </cell>
          <cell r="E2354" t="str">
            <v>Bottom</v>
          </cell>
          <cell r="J2354">
            <v>8</v>
          </cell>
          <cell r="AF2354">
            <v>0.29699999999999999</v>
          </cell>
          <cell r="AI2354">
            <v>1.67E-2</v>
          </cell>
        </row>
        <row r="2355">
          <cell r="B2355">
            <v>8</v>
          </cell>
          <cell r="E2355" t="str">
            <v>Bottom</v>
          </cell>
          <cell r="J2355">
            <v>7</v>
          </cell>
          <cell r="AF2355">
            <v>0.495</v>
          </cell>
          <cell r="AI2355">
            <v>0.1176</v>
          </cell>
        </row>
        <row r="2356">
          <cell r="B2356">
            <v>8</v>
          </cell>
          <cell r="E2356" t="str">
            <v>Bottom</v>
          </cell>
          <cell r="J2356">
            <v>11</v>
          </cell>
          <cell r="AF2356">
            <v>0.47799999999999998</v>
          </cell>
          <cell r="AI2356">
            <v>1.9600000000000003E-2</v>
          </cell>
        </row>
        <row r="2357">
          <cell r="B2357">
            <v>8</v>
          </cell>
          <cell r="E2357" t="str">
            <v>Bottom</v>
          </cell>
          <cell r="J2357">
            <v>8</v>
          </cell>
          <cell r="AF2357">
            <v>0.32400000000000001</v>
          </cell>
          <cell r="AI2357">
            <v>1.9800000000000002E-2</v>
          </cell>
        </row>
        <row r="2358">
          <cell r="B2358">
            <v>8</v>
          </cell>
          <cell r="E2358" t="str">
            <v>Bottom</v>
          </cell>
          <cell r="J2358">
            <v>9</v>
          </cell>
          <cell r="AF2358">
            <v>0.53300000000000003</v>
          </cell>
          <cell r="AI2358">
            <v>1.55E-2</v>
          </cell>
        </row>
        <row r="2359">
          <cell r="B2359">
            <v>8</v>
          </cell>
          <cell r="E2359" t="str">
            <v>Bottom</v>
          </cell>
          <cell r="J2359">
            <v>10</v>
          </cell>
          <cell r="AF2359">
            <v>0.24199999999999999</v>
          </cell>
          <cell r="AI2359">
            <v>2.1700000000000001E-2</v>
          </cell>
        </row>
        <row r="2360">
          <cell r="B2360">
            <v>8</v>
          </cell>
          <cell r="E2360" t="str">
            <v>Bottom</v>
          </cell>
          <cell r="J2360">
            <v>10</v>
          </cell>
          <cell r="AF2360">
            <v>0.223</v>
          </cell>
          <cell r="AI2360">
            <v>2.6699999999999998E-2</v>
          </cell>
        </row>
        <row r="2361">
          <cell r="B2361">
            <v>8</v>
          </cell>
          <cell r="E2361" t="str">
            <v>Bottom</v>
          </cell>
          <cell r="J2361">
            <v>11</v>
          </cell>
          <cell r="AF2361">
            <v>0.4</v>
          </cell>
          <cell r="AI2361">
            <v>4.7E-2</v>
          </cell>
        </row>
        <row r="2362">
          <cell r="B2362">
            <v>196</v>
          </cell>
          <cell r="E2362" t="str">
            <v>Bottom</v>
          </cell>
          <cell r="J2362">
            <v>8</v>
          </cell>
          <cell r="AF2362">
            <v>3.1E-2</v>
          </cell>
          <cell r="AI2362">
            <v>1.78E-2</v>
          </cell>
        </row>
        <row r="2363">
          <cell r="B2363">
            <v>196</v>
          </cell>
          <cell r="E2363" t="str">
            <v>Bottom</v>
          </cell>
          <cell r="J2363">
            <v>8</v>
          </cell>
          <cell r="AF2363">
            <v>0.121</v>
          </cell>
          <cell r="AI2363">
            <v>4.6899999999999997E-2</v>
          </cell>
        </row>
        <row r="2364">
          <cell r="B2364">
            <v>196</v>
          </cell>
          <cell r="E2364" t="str">
            <v>Bottom</v>
          </cell>
          <cell r="J2364">
            <v>8</v>
          </cell>
          <cell r="AF2364">
            <v>0.26600000000000001</v>
          </cell>
          <cell r="AI2364">
            <v>4.5499999999999999E-2</v>
          </cell>
        </row>
        <row r="2365">
          <cell r="B2365">
            <v>196</v>
          </cell>
          <cell r="E2365" t="str">
            <v>Bottom</v>
          </cell>
          <cell r="J2365">
            <v>9</v>
          </cell>
          <cell r="AF2365">
            <v>0.16600000000000001</v>
          </cell>
          <cell r="AI2365">
            <v>4.9200000000000001E-2</v>
          </cell>
        </row>
        <row r="2366">
          <cell r="B2366">
            <v>196</v>
          </cell>
          <cell r="E2366" t="str">
            <v>Bottom</v>
          </cell>
          <cell r="J2366">
            <v>13</v>
          </cell>
          <cell r="AF2366">
            <v>9.6000000000000002E-2</v>
          </cell>
          <cell r="AI2366">
            <v>2.5100000000000001E-2</v>
          </cell>
        </row>
        <row r="2367">
          <cell r="B2367">
            <v>196</v>
          </cell>
          <cell r="E2367" t="str">
            <v>Bottom</v>
          </cell>
          <cell r="J2367">
            <v>9</v>
          </cell>
          <cell r="AF2367">
            <v>0.05</v>
          </cell>
          <cell r="AI2367">
            <v>2.6499999999999999E-2</v>
          </cell>
        </row>
        <row r="2368">
          <cell r="B2368">
            <v>196</v>
          </cell>
          <cell r="E2368" t="str">
            <v>Bottom</v>
          </cell>
          <cell r="J2368">
            <v>12</v>
          </cell>
          <cell r="AF2368">
            <v>0.33800000000000002</v>
          </cell>
          <cell r="AI2368">
            <v>7.1199999999999999E-2</v>
          </cell>
        </row>
        <row r="2369">
          <cell r="B2369">
            <v>196</v>
          </cell>
          <cell r="E2369" t="str">
            <v>Bottom</v>
          </cell>
          <cell r="J2369">
            <v>9</v>
          </cell>
          <cell r="AF2369">
            <v>0.249</v>
          </cell>
          <cell r="AI2369">
            <v>6.1600000000000002E-2</v>
          </cell>
        </row>
        <row r="2370">
          <cell r="B2370">
            <v>49</v>
          </cell>
          <cell r="E2370" t="str">
            <v>Bottom</v>
          </cell>
          <cell r="J2370">
            <v>24</v>
          </cell>
          <cell r="AF2370">
            <v>9.0999999999999998E-2</v>
          </cell>
          <cell r="AI2370">
            <v>4.0600000000000004E-2</v>
          </cell>
        </row>
        <row r="2371">
          <cell r="B2371">
            <v>49</v>
          </cell>
          <cell r="E2371" t="str">
            <v>Bottom</v>
          </cell>
        </row>
        <row r="2372">
          <cell r="B2372">
            <v>49</v>
          </cell>
          <cell r="E2372" t="str">
            <v>Bottom</v>
          </cell>
          <cell r="J2372">
            <v>24</v>
          </cell>
          <cell r="AF2372">
            <v>0.33100000000000002</v>
          </cell>
          <cell r="AI2372">
            <v>0.1762</v>
          </cell>
        </row>
        <row r="2373">
          <cell r="B2373">
            <v>49</v>
          </cell>
          <cell r="E2373" t="str">
            <v>Bottom</v>
          </cell>
          <cell r="J2373">
            <v>25</v>
          </cell>
          <cell r="AF2373">
            <v>0.371</v>
          </cell>
          <cell r="AI2373">
            <v>0.2447</v>
          </cell>
        </row>
        <row r="2374">
          <cell r="B2374">
            <v>49</v>
          </cell>
          <cell r="E2374" t="str">
            <v>Bottom</v>
          </cell>
          <cell r="J2374">
            <v>25</v>
          </cell>
          <cell r="AF2374">
            <v>5.0999999999999997E-2</v>
          </cell>
          <cell r="AI2374">
            <v>4.3299999999999998E-2</v>
          </cell>
        </row>
        <row r="2375">
          <cell r="B2375">
            <v>49</v>
          </cell>
          <cell r="E2375" t="str">
            <v>Bottom</v>
          </cell>
          <cell r="J2375">
            <v>24</v>
          </cell>
          <cell r="AF2375">
            <v>3.6999999999999998E-2</v>
          </cell>
          <cell r="AI2375">
            <v>3.2799999999999996E-2</v>
          </cell>
        </row>
        <row r="2376">
          <cell r="B2376">
            <v>49</v>
          </cell>
          <cell r="E2376" t="str">
            <v>Bottom</v>
          </cell>
          <cell r="J2376">
            <v>25</v>
          </cell>
          <cell r="AF2376">
            <v>0.08</v>
          </cell>
          <cell r="AI2376">
            <v>5.9799999999999999E-2</v>
          </cell>
        </row>
        <row r="2377">
          <cell r="B2377">
            <v>194</v>
          </cell>
          <cell r="E2377" t="str">
            <v>Bottom</v>
          </cell>
          <cell r="J2377">
            <v>5</v>
          </cell>
          <cell r="AF2377">
            <v>0.186</v>
          </cell>
          <cell r="AI2377">
            <v>1.3699999999999999E-2</v>
          </cell>
        </row>
        <row r="2378">
          <cell r="B2378">
            <v>194</v>
          </cell>
          <cell r="E2378" t="str">
            <v>Bottom</v>
          </cell>
          <cell r="J2378">
            <v>5</v>
          </cell>
          <cell r="AF2378">
            <v>5.2999999999999999E-2</v>
          </cell>
          <cell r="AI2378">
            <v>8.3000000000000001E-3</v>
          </cell>
        </row>
        <row r="2379">
          <cell r="B2379">
            <v>194</v>
          </cell>
          <cell r="E2379" t="str">
            <v>Bottom</v>
          </cell>
          <cell r="J2379">
            <v>6</v>
          </cell>
          <cell r="AF2379">
            <v>0.20399999999999999</v>
          </cell>
          <cell r="AI2379">
            <v>1.6500000000000001E-2</v>
          </cell>
        </row>
        <row r="2380">
          <cell r="B2380">
            <v>194</v>
          </cell>
          <cell r="E2380" t="str">
            <v>Bottom</v>
          </cell>
          <cell r="J2380">
            <v>5</v>
          </cell>
          <cell r="AF2380">
            <v>0.29599999999999999</v>
          </cell>
          <cell r="AI2380">
            <v>9.4099999999999989E-2</v>
          </cell>
        </row>
        <row r="2381">
          <cell r="B2381">
            <v>194</v>
          </cell>
          <cell r="E2381" t="str">
            <v>Bottom</v>
          </cell>
          <cell r="J2381">
            <v>5</v>
          </cell>
          <cell r="AF2381">
            <v>0.26800000000000002</v>
          </cell>
          <cell r="AI2381">
            <v>0.11070000000000001</v>
          </cell>
        </row>
        <row r="2382">
          <cell r="B2382">
            <v>194</v>
          </cell>
          <cell r="E2382" t="str">
            <v>Bottom</v>
          </cell>
          <cell r="J2382">
            <v>5</v>
          </cell>
          <cell r="AF2382">
            <v>0.44600000000000001</v>
          </cell>
          <cell r="AI2382">
            <v>1.06E-2</v>
          </cell>
        </row>
        <row r="2383">
          <cell r="B2383">
            <v>194</v>
          </cell>
          <cell r="E2383" t="str">
            <v>Bottom</v>
          </cell>
          <cell r="J2383">
            <v>5</v>
          </cell>
          <cell r="AF2383">
            <v>0.441</v>
          </cell>
          <cell r="AI2383">
            <v>0.2132</v>
          </cell>
        </row>
        <row r="2384">
          <cell r="B2384">
            <v>194</v>
          </cell>
          <cell r="E2384" t="str">
            <v>Bottom</v>
          </cell>
          <cell r="J2384">
            <v>5</v>
          </cell>
          <cell r="AF2384">
            <v>0.78800000000000003</v>
          </cell>
          <cell r="AI2384">
            <v>2.69E-2</v>
          </cell>
        </row>
        <row r="2385">
          <cell r="B2385">
            <v>126</v>
          </cell>
          <cell r="E2385" t="str">
            <v>Bottom</v>
          </cell>
          <cell r="J2385">
            <v>19</v>
          </cell>
          <cell r="AF2385">
            <v>2.5000000000000001E-3</v>
          </cell>
          <cell r="AI2385">
            <v>6.4000000000000003E-3</v>
          </cell>
        </row>
        <row r="2386">
          <cell r="B2386">
            <v>126</v>
          </cell>
          <cell r="E2386" t="str">
            <v>Bottom</v>
          </cell>
          <cell r="J2386">
            <v>15</v>
          </cell>
          <cell r="AF2386">
            <v>2.5000000000000001E-3</v>
          </cell>
          <cell r="AI2386">
            <v>9.9000000000000008E-3</v>
          </cell>
        </row>
        <row r="2387">
          <cell r="B2387">
            <v>126</v>
          </cell>
          <cell r="E2387" t="str">
            <v>Bottom</v>
          </cell>
          <cell r="J2387">
            <v>15</v>
          </cell>
          <cell r="AF2387">
            <v>1.2999999999999999E-2</v>
          </cell>
          <cell r="AI2387">
            <v>1.09E-2</v>
          </cell>
        </row>
        <row r="2388">
          <cell r="B2388">
            <v>126</v>
          </cell>
          <cell r="E2388" t="str">
            <v>Bottom</v>
          </cell>
          <cell r="J2388">
            <v>19</v>
          </cell>
          <cell r="AF2388">
            <v>2.5999999999999999E-2</v>
          </cell>
          <cell r="AI2388">
            <v>8.6E-3</v>
          </cell>
        </row>
        <row r="2389">
          <cell r="B2389">
            <v>126</v>
          </cell>
          <cell r="E2389" t="str">
            <v>Bottom</v>
          </cell>
          <cell r="J2389">
            <v>17</v>
          </cell>
          <cell r="AF2389">
            <v>1.2999999999999999E-2</v>
          </cell>
          <cell r="AI2389">
            <v>6.0000000000000001E-3</v>
          </cell>
        </row>
        <row r="2390">
          <cell r="B2390">
            <v>126</v>
          </cell>
          <cell r="E2390" t="str">
            <v>Bottom</v>
          </cell>
          <cell r="J2390">
            <v>17</v>
          </cell>
          <cell r="AF2390">
            <v>1.2E-2</v>
          </cell>
          <cell r="AI2390">
            <v>1.3099999999999999E-2</v>
          </cell>
        </row>
        <row r="2391">
          <cell r="B2391">
            <v>126</v>
          </cell>
          <cell r="E2391" t="str">
            <v>Bottom</v>
          </cell>
          <cell r="J2391">
            <v>17</v>
          </cell>
          <cell r="AF2391">
            <v>1.4E-2</v>
          </cell>
          <cell r="AI2391">
            <v>5.0000000000000001E-3</v>
          </cell>
        </row>
        <row r="2392">
          <cell r="B2392">
            <v>126</v>
          </cell>
          <cell r="E2392" t="str">
            <v>Bottom</v>
          </cell>
          <cell r="J2392">
            <v>19</v>
          </cell>
          <cell r="AF2392">
            <v>1.7000000000000001E-2</v>
          </cell>
          <cell r="AI2392">
            <v>8.9999999999999993E-3</v>
          </cell>
        </row>
        <row r="2393">
          <cell r="B2393">
            <v>36</v>
          </cell>
          <cell r="E2393" t="str">
            <v>Bottom</v>
          </cell>
          <cell r="J2393">
            <v>9</v>
          </cell>
          <cell r="AF2393">
            <v>0.126</v>
          </cell>
          <cell r="AI2393">
            <v>2.7699999999999999E-2</v>
          </cell>
        </row>
        <row r="2394">
          <cell r="B2394">
            <v>36</v>
          </cell>
          <cell r="E2394" t="str">
            <v>Bottom</v>
          </cell>
          <cell r="J2394">
            <v>11</v>
          </cell>
          <cell r="AF2394">
            <v>2.5999999999999999E-2</v>
          </cell>
          <cell r="AI2394">
            <v>2.18E-2</v>
          </cell>
        </row>
        <row r="2395">
          <cell r="B2395">
            <v>36</v>
          </cell>
          <cell r="E2395" t="str">
            <v>Bottom</v>
          </cell>
          <cell r="J2395">
            <v>9</v>
          </cell>
          <cell r="AF2395">
            <v>0.104</v>
          </cell>
          <cell r="AI2395">
            <v>3.2399999999999998E-2</v>
          </cell>
        </row>
        <row r="2396">
          <cell r="B2396">
            <v>36</v>
          </cell>
          <cell r="E2396" t="str">
            <v>Bottom</v>
          </cell>
          <cell r="J2396">
            <v>10</v>
          </cell>
          <cell r="AF2396">
            <v>0.02</v>
          </cell>
          <cell r="AI2396">
            <v>2.4899999999999999E-2</v>
          </cell>
        </row>
        <row r="2397">
          <cell r="B2397">
            <v>36</v>
          </cell>
          <cell r="E2397" t="str">
            <v>Bottom</v>
          </cell>
          <cell r="J2397">
            <v>15</v>
          </cell>
          <cell r="AF2397">
            <v>1.7000000000000001E-2</v>
          </cell>
          <cell r="AI2397">
            <v>3.1E-2</v>
          </cell>
        </row>
        <row r="2398">
          <cell r="B2398">
            <v>36</v>
          </cell>
          <cell r="E2398" t="str">
            <v>Bottom</v>
          </cell>
          <cell r="J2398">
            <v>10</v>
          </cell>
          <cell r="AF2398">
            <v>1.7000000000000001E-2</v>
          </cell>
          <cell r="AI2398">
            <v>2.86E-2</v>
          </cell>
        </row>
        <row r="2399">
          <cell r="B2399">
            <v>36</v>
          </cell>
          <cell r="E2399" t="str">
            <v>Bottom</v>
          </cell>
          <cell r="J2399">
            <v>12</v>
          </cell>
          <cell r="AF2399">
            <v>0.02</v>
          </cell>
          <cell r="AI2399">
            <v>3.0199999999999998E-2</v>
          </cell>
        </row>
        <row r="2400">
          <cell r="B2400">
            <v>36</v>
          </cell>
          <cell r="E2400" t="str">
            <v>Bottom</v>
          </cell>
          <cell r="J2400">
            <v>10</v>
          </cell>
          <cell r="AF2400">
            <v>0.21299999999999999</v>
          </cell>
          <cell r="AI2400">
            <v>2.6199999999999998E-2</v>
          </cell>
        </row>
        <row r="2401">
          <cell r="B2401">
            <v>107</v>
          </cell>
          <cell r="E2401" t="str">
            <v>Bottom</v>
          </cell>
          <cell r="J2401">
            <v>16</v>
          </cell>
          <cell r="AF2401">
            <v>2.5000000000000001E-3</v>
          </cell>
          <cell r="AI2401">
            <v>8.199999999999999E-3</v>
          </cell>
        </row>
        <row r="2402">
          <cell r="B2402">
            <v>107</v>
          </cell>
          <cell r="E2402" t="str">
            <v>Bottom</v>
          </cell>
          <cell r="J2402">
            <v>12</v>
          </cell>
          <cell r="AF2402">
            <v>2.3E-2</v>
          </cell>
          <cell r="AI2402">
            <v>2.0399999999999998E-2</v>
          </cell>
        </row>
        <row r="2403">
          <cell r="B2403">
            <v>107</v>
          </cell>
          <cell r="E2403" t="str">
            <v>Bottom</v>
          </cell>
          <cell r="J2403">
            <v>18</v>
          </cell>
          <cell r="AF2403">
            <v>2.1000000000000001E-2</v>
          </cell>
          <cell r="AI2403">
            <v>8.0999999999999996E-3</v>
          </cell>
        </row>
        <row r="2404">
          <cell r="B2404">
            <v>107</v>
          </cell>
          <cell r="E2404" t="str">
            <v>Bottom</v>
          </cell>
          <cell r="J2404">
            <v>17</v>
          </cell>
          <cell r="AF2404">
            <v>3.9E-2</v>
          </cell>
          <cell r="AI2404">
            <v>1.04E-2</v>
          </cell>
        </row>
        <row r="2405">
          <cell r="B2405">
            <v>107</v>
          </cell>
          <cell r="E2405" t="str">
            <v>Bottom</v>
          </cell>
          <cell r="J2405">
            <v>15</v>
          </cell>
          <cell r="AF2405">
            <v>9.4E-2</v>
          </cell>
          <cell r="AI2405">
            <v>1.29E-2</v>
          </cell>
        </row>
        <row r="2406">
          <cell r="B2406">
            <v>107</v>
          </cell>
          <cell r="E2406" t="str">
            <v>Bottom</v>
          </cell>
          <cell r="J2406">
            <v>18</v>
          </cell>
          <cell r="AF2406">
            <v>2.8000000000000001E-2</v>
          </cell>
          <cell r="AI2406">
            <v>1.5800000000000002E-2</v>
          </cell>
        </row>
        <row r="2407">
          <cell r="B2407">
            <v>107</v>
          </cell>
          <cell r="E2407" t="str">
            <v>Bottom</v>
          </cell>
          <cell r="J2407">
            <v>17</v>
          </cell>
          <cell r="AF2407">
            <v>1.9E-2</v>
          </cell>
          <cell r="AI2407">
            <v>1.8800000000000001E-2</v>
          </cell>
        </row>
        <row r="2408">
          <cell r="B2408">
            <v>107</v>
          </cell>
          <cell r="E2408" t="str">
            <v>Bottom</v>
          </cell>
          <cell r="J2408">
            <v>18</v>
          </cell>
          <cell r="AF2408">
            <v>0.02</v>
          </cell>
          <cell r="AI2408">
            <v>7.7000000000000002E-3</v>
          </cell>
        </row>
        <row r="2409">
          <cell r="B2409">
            <v>113</v>
          </cell>
          <cell r="E2409" t="str">
            <v>Bottom</v>
          </cell>
          <cell r="J2409">
            <v>8</v>
          </cell>
          <cell r="AF2409">
            <v>2.5000000000000001E-3</v>
          </cell>
          <cell r="AI2409">
            <v>2.1399999999999999E-2</v>
          </cell>
        </row>
        <row r="2410">
          <cell r="B2410">
            <v>113</v>
          </cell>
          <cell r="E2410" t="str">
            <v>Bottom</v>
          </cell>
          <cell r="J2410">
            <v>7</v>
          </cell>
          <cell r="AF2410">
            <v>0.72199999999999998</v>
          </cell>
          <cell r="AI2410">
            <v>4.3900000000000002E-2</v>
          </cell>
        </row>
        <row r="2411">
          <cell r="B2411">
            <v>113</v>
          </cell>
          <cell r="E2411" t="str">
            <v>Bottom</v>
          </cell>
          <cell r="J2411">
            <v>7</v>
          </cell>
          <cell r="AF2411">
            <v>0.29799999999999999</v>
          </cell>
          <cell r="AI2411">
            <v>0.1115</v>
          </cell>
        </row>
        <row r="2412">
          <cell r="B2412">
            <v>113</v>
          </cell>
          <cell r="E2412" t="str">
            <v>Bottom</v>
          </cell>
          <cell r="J2412">
            <v>9</v>
          </cell>
          <cell r="AF2412">
            <v>0.42699999999999999</v>
          </cell>
          <cell r="AI2412">
            <v>0.20569999999999999</v>
          </cell>
        </row>
        <row r="2413">
          <cell r="B2413">
            <v>113</v>
          </cell>
          <cell r="E2413" t="str">
            <v>Bottom</v>
          </cell>
          <cell r="J2413">
            <v>8</v>
          </cell>
          <cell r="AF2413">
            <v>0.03</v>
          </cell>
          <cell r="AI2413">
            <v>3.0199999999999998E-2</v>
          </cell>
        </row>
        <row r="2414">
          <cell r="B2414">
            <v>113</v>
          </cell>
          <cell r="E2414" t="str">
            <v>Bottom</v>
          </cell>
          <cell r="J2414">
            <v>20</v>
          </cell>
          <cell r="AF2414">
            <v>5.0999999999999997E-2</v>
          </cell>
          <cell r="AI2414">
            <v>3.56E-2</v>
          </cell>
        </row>
        <row r="2415">
          <cell r="B2415">
            <v>113</v>
          </cell>
          <cell r="E2415" t="str">
            <v>Bottom</v>
          </cell>
          <cell r="J2415">
            <v>18</v>
          </cell>
          <cell r="AF2415">
            <v>0.05</v>
          </cell>
          <cell r="AI2415">
            <v>2.3800000000000002E-2</v>
          </cell>
        </row>
        <row r="2416">
          <cell r="B2416">
            <v>113</v>
          </cell>
          <cell r="E2416" t="str">
            <v>Bottom</v>
          </cell>
          <cell r="J2416">
            <v>18</v>
          </cell>
          <cell r="AF2416">
            <v>3.7999999999999999E-2</v>
          </cell>
          <cell r="AI2416">
            <v>2.06E-2</v>
          </cell>
        </row>
        <row r="2417">
          <cell r="B2417">
            <v>245</v>
          </cell>
          <cell r="E2417" t="str">
            <v>Bottom</v>
          </cell>
          <cell r="J2417">
            <v>18</v>
          </cell>
          <cell r="AF2417">
            <v>0.12</v>
          </cell>
          <cell r="AI2417">
            <v>2.0500000000000001E-2</v>
          </cell>
        </row>
        <row r="2418">
          <cell r="B2418">
            <v>245</v>
          </cell>
          <cell r="E2418" t="str">
            <v>Bottom</v>
          </cell>
          <cell r="J2418">
            <v>20</v>
          </cell>
          <cell r="AF2418">
            <v>0.18</v>
          </cell>
          <cell r="AI2418">
            <v>2.3800000000000002E-2</v>
          </cell>
        </row>
        <row r="2419">
          <cell r="B2419">
            <v>245</v>
          </cell>
          <cell r="E2419" t="str">
            <v>Bottom</v>
          </cell>
          <cell r="J2419">
            <v>19</v>
          </cell>
          <cell r="AF2419">
            <v>2.5999999999999999E-2</v>
          </cell>
          <cell r="AI2419">
            <v>2.8300000000000002E-2</v>
          </cell>
        </row>
        <row r="2420">
          <cell r="B2420">
            <v>245</v>
          </cell>
          <cell r="E2420" t="str">
            <v>Bottom</v>
          </cell>
          <cell r="J2420">
            <v>22</v>
          </cell>
          <cell r="AF2420">
            <v>0.155</v>
          </cell>
          <cell r="AI2420">
            <v>0.03</v>
          </cell>
        </row>
        <row r="2421">
          <cell r="B2421">
            <v>245</v>
          </cell>
          <cell r="E2421" t="str">
            <v>Bottom</v>
          </cell>
          <cell r="J2421">
            <v>18</v>
          </cell>
          <cell r="AF2421">
            <v>0.109</v>
          </cell>
          <cell r="AI2421">
            <v>2.1499999999999998E-2</v>
          </cell>
        </row>
        <row r="2422">
          <cell r="B2422">
            <v>245</v>
          </cell>
          <cell r="E2422" t="str">
            <v>Bottom</v>
          </cell>
          <cell r="J2422">
            <v>17</v>
          </cell>
          <cell r="AF2422">
            <v>0.17399999999999999</v>
          </cell>
          <cell r="AI2422">
            <v>2.2800000000000001E-2</v>
          </cell>
        </row>
        <row r="2423">
          <cell r="B2423">
            <v>108</v>
          </cell>
          <cell r="E2423" t="str">
            <v>Bottom</v>
          </cell>
          <cell r="J2423">
            <v>17</v>
          </cell>
          <cell r="AF2423">
            <v>2.5000000000000001E-3</v>
          </cell>
          <cell r="AI2423">
            <v>6.1999999999999998E-3</v>
          </cell>
        </row>
        <row r="2424">
          <cell r="B2424">
            <v>108</v>
          </cell>
          <cell r="E2424" t="str">
            <v>Bottom</v>
          </cell>
          <cell r="J2424">
            <v>20</v>
          </cell>
          <cell r="AF2424">
            <v>1.6E-2</v>
          </cell>
          <cell r="AI2424">
            <v>1.1900000000000001E-2</v>
          </cell>
        </row>
        <row r="2425">
          <cell r="B2425">
            <v>108</v>
          </cell>
          <cell r="E2425" t="str">
            <v>Bottom</v>
          </cell>
          <cell r="AF2425">
            <v>1.7999999999999999E-2</v>
          </cell>
          <cell r="AI2425">
            <v>7.0999999999999995E-3</v>
          </cell>
        </row>
        <row r="2426">
          <cell r="B2426">
            <v>108</v>
          </cell>
          <cell r="E2426" t="str">
            <v>Bottom</v>
          </cell>
          <cell r="J2426">
            <v>21</v>
          </cell>
          <cell r="AF2426">
            <v>1.7000000000000001E-2</v>
          </cell>
          <cell r="AI2426">
            <v>1.06E-2</v>
          </cell>
        </row>
        <row r="2427">
          <cell r="B2427">
            <v>108</v>
          </cell>
          <cell r="E2427" t="str">
            <v>Bottom</v>
          </cell>
          <cell r="J2427">
            <v>20</v>
          </cell>
          <cell r="AF2427">
            <v>1.9E-2</v>
          </cell>
          <cell r="AI2427">
            <v>4.4999999999999999E-4</v>
          </cell>
        </row>
        <row r="2428">
          <cell r="B2428">
            <v>108</v>
          </cell>
          <cell r="E2428" t="str">
            <v>Bottom</v>
          </cell>
          <cell r="J2428">
            <v>22</v>
          </cell>
          <cell r="AF2428">
            <v>3.1E-2</v>
          </cell>
          <cell r="AI2428">
            <v>1.54E-2</v>
          </cell>
        </row>
        <row r="2429">
          <cell r="B2429">
            <v>108</v>
          </cell>
          <cell r="E2429" t="str">
            <v>Bottom</v>
          </cell>
          <cell r="J2429">
            <v>19</v>
          </cell>
          <cell r="AF2429">
            <v>1.2999999999999999E-2</v>
          </cell>
          <cell r="AI2429">
            <v>9.300000000000001E-3</v>
          </cell>
        </row>
        <row r="2430">
          <cell r="B2430">
            <v>108</v>
          </cell>
          <cell r="E2430" t="str">
            <v>Bottom</v>
          </cell>
          <cell r="J2430">
            <v>21</v>
          </cell>
          <cell r="AF2430">
            <v>2.1999999999999999E-2</v>
          </cell>
          <cell r="AI2430">
            <v>9.4999999999999998E-3</v>
          </cell>
        </row>
        <row r="2431">
          <cell r="B2431">
            <v>50</v>
          </cell>
          <cell r="E2431" t="str">
            <v>Bottom</v>
          </cell>
          <cell r="J2431">
            <v>9</v>
          </cell>
          <cell r="AF2431">
            <v>5.0000000000000001E-3</v>
          </cell>
          <cell r="AI2431">
            <v>1.12E-2</v>
          </cell>
        </row>
        <row r="2432">
          <cell r="B2432">
            <v>50</v>
          </cell>
          <cell r="E2432" t="str">
            <v>Bottom</v>
          </cell>
          <cell r="J2432">
            <v>10</v>
          </cell>
          <cell r="AF2432">
            <v>1.7000000000000001E-2</v>
          </cell>
          <cell r="AI2432">
            <v>9.5999999999999992E-3</v>
          </cell>
        </row>
        <row r="2433">
          <cell r="B2433">
            <v>50</v>
          </cell>
          <cell r="E2433" t="str">
            <v>Bottom</v>
          </cell>
          <cell r="J2433">
            <v>10</v>
          </cell>
          <cell r="AF2433">
            <v>4.1000000000000002E-2</v>
          </cell>
          <cell r="AI2433">
            <v>1.55E-2</v>
          </cell>
        </row>
        <row r="2434">
          <cell r="B2434">
            <v>50</v>
          </cell>
          <cell r="E2434" t="str">
            <v>Bottom</v>
          </cell>
          <cell r="J2434">
            <v>10</v>
          </cell>
          <cell r="AF2434">
            <v>2.3E-2</v>
          </cell>
          <cell r="AI2434">
            <v>5.7000000000000002E-3</v>
          </cell>
        </row>
        <row r="2435">
          <cell r="B2435">
            <v>50</v>
          </cell>
          <cell r="E2435" t="str">
            <v>Bottom</v>
          </cell>
          <cell r="J2435">
            <v>10</v>
          </cell>
          <cell r="AF2435">
            <v>7.9000000000000001E-2</v>
          </cell>
          <cell r="AI2435">
            <v>5.4999999999999997E-3</v>
          </cell>
        </row>
        <row r="2436">
          <cell r="B2436">
            <v>50</v>
          </cell>
          <cell r="E2436" t="str">
            <v>Bottom</v>
          </cell>
          <cell r="J2436">
            <v>10</v>
          </cell>
          <cell r="AF2436">
            <v>3.3000000000000002E-2</v>
          </cell>
          <cell r="AI2436">
            <v>7.4000000000000003E-3</v>
          </cell>
        </row>
        <row r="2437">
          <cell r="B2437">
            <v>50</v>
          </cell>
          <cell r="E2437" t="str">
            <v>Bottom</v>
          </cell>
          <cell r="J2437">
            <v>9</v>
          </cell>
          <cell r="AF2437">
            <v>0.19900000000000001</v>
          </cell>
          <cell r="AI2437">
            <v>4.4999999999999999E-4</v>
          </cell>
        </row>
        <row r="2438">
          <cell r="B2438">
            <v>50</v>
          </cell>
          <cell r="E2438" t="str">
            <v>Bottom</v>
          </cell>
          <cell r="J2438">
            <v>9</v>
          </cell>
          <cell r="AF2438">
            <v>0.182</v>
          </cell>
          <cell r="AI2438">
            <v>1.2999999999999999E-3</v>
          </cell>
        </row>
        <row r="2439">
          <cell r="B2439">
            <v>199.23</v>
          </cell>
          <cell r="E2439" t="str">
            <v>Bottom</v>
          </cell>
          <cell r="J2439">
            <v>19</v>
          </cell>
          <cell r="AF2439">
            <v>2.8000000000000001E-2</v>
          </cell>
          <cell r="AI2439">
            <v>5.3E-3</v>
          </cell>
        </row>
        <row r="2440">
          <cell r="B2440">
            <v>199.23</v>
          </cell>
          <cell r="E2440" t="str">
            <v>Bottom</v>
          </cell>
          <cell r="J2440">
            <v>19</v>
          </cell>
          <cell r="AF2440">
            <v>1.7000000000000001E-2</v>
          </cell>
          <cell r="AI2440">
            <v>4.5999999999999999E-3</v>
          </cell>
        </row>
        <row r="2441">
          <cell r="B2441">
            <v>199.04</v>
          </cell>
          <cell r="E2441" t="str">
            <v>Bottom</v>
          </cell>
          <cell r="J2441">
            <v>11</v>
          </cell>
          <cell r="AF2441">
            <v>0.25800000000000001</v>
          </cell>
          <cell r="AI2441">
            <v>7.6E-3</v>
          </cell>
        </row>
        <row r="2442">
          <cell r="B2442">
            <v>199.04</v>
          </cell>
          <cell r="E2442" t="str">
            <v>Bottom</v>
          </cell>
          <cell r="J2442">
            <v>13</v>
          </cell>
          <cell r="AF2442">
            <v>1.7000000000000001E-2</v>
          </cell>
          <cell r="AI2442">
            <v>1.1900000000000001E-2</v>
          </cell>
        </row>
        <row r="2443">
          <cell r="B2443">
            <v>199.04</v>
          </cell>
          <cell r="E2443" t="str">
            <v>Bottom</v>
          </cell>
          <cell r="J2443">
            <v>14</v>
          </cell>
          <cell r="AF2443">
            <v>2.5000000000000001E-2</v>
          </cell>
          <cell r="AI2443">
            <v>7.0999999999999995E-3</v>
          </cell>
        </row>
        <row r="2444">
          <cell r="B2444">
            <v>199.04</v>
          </cell>
          <cell r="E2444" t="str">
            <v>Bottom</v>
          </cell>
          <cell r="J2444">
            <v>15</v>
          </cell>
          <cell r="AF2444">
            <v>2.3E-2</v>
          </cell>
          <cell r="AI2444">
            <v>7.3000000000000001E-3</v>
          </cell>
        </row>
        <row r="2445">
          <cell r="B2445">
            <v>199.04</v>
          </cell>
          <cell r="E2445" t="str">
            <v>Bottom</v>
          </cell>
          <cell r="J2445">
            <v>13</v>
          </cell>
          <cell r="AF2445">
            <v>4.4999999999999998E-2</v>
          </cell>
          <cell r="AI2445">
            <v>3.2000000000000002E-3</v>
          </cell>
        </row>
        <row r="2446">
          <cell r="B2446">
            <v>199.04</v>
          </cell>
          <cell r="E2446" t="str">
            <v>Bottom</v>
          </cell>
          <cell r="AF2446">
            <v>0.06</v>
          </cell>
          <cell r="AI2446">
            <v>8.0000000000000002E-3</v>
          </cell>
        </row>
        <row r="2447">
          <cell r="B2447">
            <v>199.04</v>
          </cell>
          <cell r="E2447" t="str">
            <v>Bottom</v>
          </cell>
          <cell r="J2447">
            <v>14</v>
          </cell>
          <cell r="AF2447">
            <v>3.9E-2</v>
          </cell>
          <cell r="AI2447">
            <v>8.6999999999999994E-3</v>
          </cell>
        </row>
        <row r="2448">
          <cell r="B2448">
            <v>199.04</v>
          </cell>
          <cell r="E2448" t="str">
            <v>Bottom</v>
          </cell>
          <cell r="J2448">
            <v>15</v>
          </cell>
          <cell r="AF2448">
            <v>0.03</v>
          </cell>
          <cell r="AI2448">
            <v>8.5000000000000006E-3</v>
          </cell>
        </row>
        <row r="2449">
          <cell r="B2449">
            <v>199.02</v>
          </cell>
          <cell r="E2449" t="str">
            <v>Bottom</v>
          </cell>
          <cell r="J2449">
            <v>11</v>
          </cell>
          <cell r="AF2449">
            <v>1.0999999999999999E-2</v>
          </cell>
          <cell r="AI2449">
            <v>6.6E-3</v>
          </cell>
        </row>
        <row r="2450">
          <cell r="B2450">
            <v>199.02</v>
          </cell>
          <cell r="E2450" t="str">
            <v>Bottom</v>
          </cell>
          <cell r="J2450">
            <v>14</v>
          </cell>
          <cell r="AF2450">
            <v>8.0000000000000002E-3</v>
          </cell>
          <cell r="AI2450">
            <v>8.5000000000000006E-3</v>
          </cell>
        </row>
        <row r="2451">
          <cell r="B2451">
            <v>199.02</v>
          </cell>
          <cell r="E2451" t="str">
            <v>Bottom</v>
          </cell>
          <cell r="J2451">
            <v>9</v>
          </cell>
          <cell r="AF2451">
            <v>3.5999999999999997E-2</v>
          </cell>
          <cell r="AI2451">
            <v>6.7000000000000002E-3</v>
          </cell>
        </row>
        <row r="2452">
          <cell r="B2452">
            <v>199.02</v>
          </cell>
          <cell r="E2452" t="str">
            <v>Bottom</v>
          </cell>
          <cell r="J2452">
            <v>10</v>
          </cell>
          <cell r="AF2452">
            <v>5.0999999999999997E-2</v>
          </cell>
          <cell r="AI2452">
            <v>6.0000000000000001E-3</v>
          </cell>
        </row>
        <row r="2453">
          <cell r="B2453">
            <v>199.02</v>
          </cell>
          <cell r="E2453" t="str">
            <v>Bottom</v>
          </cell>
          <cell r="J2453">
            <v>10</v>
          </cell>
          <cell r="AF2453">
            <v>4.7E-2</v>
          </cell>
          <cell r="AI2453">
            <v>6.7000000000000002E-3</v>
          </cell>
        </row>
        <row r="2454">
          <cell r="B2454">
            <v>199.02</v>
          </cell>
          <cell r="E2454" t="str">
            <v>Bottom</v>
          </cell>
          <cell r="J2454">
            <v>12</v>
          </cell>
          <cell r="AF2454">
            <v>2.5999999999999999E-2</v>
          </cell>
          <cell r="AI2454">
            <v>1.14E-2</v>
          </cell>
        </row>
        <row r="2455">
          <cell r="B2455">
            <v>199.02</v>
          </cell>
          <cell r="E2455" t="str">
            <v>Bottom</v>
          </cell>
          <cell r="J2455">
            <v>16</v>
          </cell>
          <cell r="AF2455">
            <v>4.2000000000000003E-2</v>
          </cell>
          <cell r="AI2455">
            <v>1.09E-2</v>
          </cell>
        </row>
        <row r="2456">
          <cell r="B2456">
            <v>199.02</v>
          </cell>
          <cell r="E2456" t="str">
            <v>Bottom</v>
          </cell>
          <cell r="J2456">
            <v>11</v>
          </cell>
          <cell r="AF2456">
            <v>1.2E-2</v>
          </cell>
          <cell r="AI2456">
            <v>9.1999999999999998E-3</v>
          </cell>
        </row>
        <row r="2457">
          <cell r="B2457">
            <v>248</v>
          </cell>
          <cell r="E2457" t="str">
            <v>Bottom</v>
          </cell>
          <cell r="J2457">
            <v>17</v>
          </cell>
          <cell r="AF2457">
            <v>0.71699999999999997</v>
          </cell>
          <cell r="AI2457">
            <v>0.1222</v>
          </cell>
        </row>
        <row r="2458">
          <cell r="B2458">
            <v>248</v>
          </cell>
          <cell r="E2458" t="str">
            <v>Bottom</v>
          </cell>
          <cell r="J2458">
            <v>21</v>
          </cell>
          <cell r="AF2458">
            <v>0.96899999999999997</v>
          </cell>
          <cell r="AI2458">
            <v>0.15669999999999998</v>
          </cell>
        </row>
        <row r="2459">
          <cell r="B2459">
            <v>248</v>
          </cell>
          <cell r="E2459" t="str">
            <v>Bottom</v>
          </cell>
          <cell r="J2459">
            <v>23</v>
          </cell>
          <cell r="AF2459">
            <v>0.77400000000000002</v>
          </cell>
          <cell r="AI2459">
            <v>0.1699</v>
          </cell>
        </row>
        <row r="2460">
          <cell r="B2460">
            <v>248</v>
          </cell>
          <cell r="E2460" t="str">
            <v>Bottom</v>
          </cell>
          <cell r="J2460">
            <v>23</v>
          </cell>
          <cell r="AF2460">
            <v>0.77200000000000002</v>
          </cell>
          <cell r="AI2460">
            <v>0.17949999999999999</v>
          </cell>
        </row>
        <row r="2461">
          <cell r="B2461">
            <v>248</v>
          </cell>
          <cell r="E2461" t="str">
            <v>Bottom</v>
          </cell>
          <cell r="J2461">
            <v>24</v>
          </cell>
          <cell r="AF2461">
            <v>0.42699999999999999</v>
          </cell>
          <cell r="AI2461">
            <v>0.19030000000000002</v>
          </cell>
        </row>
        <row r="2462">
          <cell r="B2462">
            <v>248</v>
          </cell>
          <cell r="E2462" t="str">
            <v>Bottom</v>
          </cell>
          <cell r="J2462">
            <v>24</v>
          </cell>
          <cell r="AF2462">
            <v>0.68700000000000006</v>
          </cell>
          <cell r="AI2462">
            <v>0.19669999999999999</v>
          </cell>
        </row>
        <row r="2463">
          <cell r="B2463">
            <v>248</v>
          </cell>
          <cell r="E2463" t="str">
            <v>Bottom</v>
          </cell>
          <cell r="J2463">
            <v>24</v>
          </cell>
          <cell r="AF2463">
            <v>0.745</v>
          </cell>
          <cell r="AI2463">
            <v>0.2132</v>
          </cell>
        </row>
        <row r="2464">
          <cell r="B2464">
            <v>248</v>
          </cell>
          <cell r="E2464" t="str">
            <v>Bottom</v>
          </cell>
          <cell r="J2464">
            <v>20</v>
          </cell>
          <cell r="AF2464">
            <v>1.056</v>
          </cell>
          <cell r="AI2464">
            <v>0.21590000000000001</v>
          </cell>
        </row>
        <row r="2465">
          <cell r="B2465">
            <v>18</v>
          </cell>
          <cell r="E2465" t="str">
            <v>Bottom</v>
          </cell>
          <cell r="J2465">
            <v>8</v>
          </cell>
          <cell r="AF2465">
            <v>0.51100000000000001</v>
          </cell>
          <cell r="AI2465">
            <v>2.0300000000000002E-2</v>
          </cell>
        </row>
        <row r="2466">
          <cell r="B2466">
            <v>18</v>
          </cell>
          <cell r="E2466" t="str">
            <v>Bottom</v>
          </cell>
          <cell r="J2466">
            <v>9</v>
          </cell>
          <cell r="AF2466">
            <v>0.67100000000000004</v>
          </cell>
          <cell r="AI2466">
            <v>1.2500000000000001E-2</v>
          </cell>
        </row>
        <row r="2467">
          <cell r="B2467">
            <v>18</v>
          </cell>
          <cell r="E2467" t="str">
            <v>Bottom</v>
          </cell>
          <cell r="J2467">
            <v>14</v>
          </cell>
          <cell r="AF2467">
            <v>9.4E-2</v>
          </cell>
          <cell r="AI2467">
            <v>2.41E-2</v>
          </cell>
        </row>
        <row r="2468">
          <cell r="B2468">
            <v>18</v>
          </cell>
          <cell r="E2468" t="str">
            <v>Bottom</v>
          </cell>
          <cell r="J2468">
            <v>8</v>
          </cell>
          <cell r="AF2468">
            <v>4.3999999999999997E-2</v>
          </cell>
          <cell r="AI2468">
            <v>1.0199999999999999E-2</v>
          </cell>
        </row>
        <row r="2469">
          <cell r="B2469">
            <v>18</v>
          </cell>
          <cell r="E2469" t="str">
            <v>Bottom</v>
          </cell>
          <cell r="J2469">
            <v>9</v>
          </cell>
          <cell r="AF2469">
            <v>1.0149999999999999</v>
          </cell>
          <cell r="AI2469">
            <v>9.8099999999999993E-2</v>
          </cell>
        </row>
        <row r="2470">
          <cell r="B2470">
            <v>18</v>
          </cell>
          <cell r="E2470" t="str">
            <v>Bottom</v>
          </cell>
          <cell r="J2470">
            <v>8</v>
          </cell>
          <cell r="AI2470">
            <v>0.23499999999999999</v>
          </cell>
        </row>
        <row r="2471">
          <cell r="B2471">
            <v>18</v>
          </cell>
          <cell r="E2471" t="str">
            <v>Bottom</v>
          </cell>
          <cell r="J2471">
            <v>9</v>
          </cell>
          <cell r="AF2471">
            <v>1.9730000000000001</v>
          </cell>
          <cell r="AI2471">
            <v>0.28960000000000002</v>
          </cell>
        </row>
        <row r="2472">
          <cell r="B2472">
            <v>18</v>
          </cell>
          <cell r="E2472" t="str">
            <v>Bottom</v>
          </cell>
          <cell r="J2472">
            <v>10</v>
          </cell>
          <cell r="AF2472">
            <v>1.677</v>
          </cell>
          <cell r="AI2472">
            <v>0.29910000000000003</v>
          </cell>
        </row>
        <row r="2473">
          <cell r="B2473">
            <v>160</v>
          </cell>
          <cell r="E2473" t="str">
            <v>Bottom</v>
          </cell>
          <cell r="J2473">
            <v>9</v>
          </cell>
          <cell r="AF2473">
            <v>7.9000000000000001E-2</v>
          </cell>
          <cell r="AI2473">
            <v>1.3900000000000001E-2</v>
          </cell>
        </row>
        <row r="2474">
          <cell r="B2474">
            <v>160</v>
          </cell>
          <cell r="E2474" t="str">
            <v>Bottom</v>
          </cell>
          <cell r="J2474">
            <v>10</v>
          </cell>
          <cell r="AF2474">
            <v>6.2E-2</v>
          </cell>
          <cell r="AI2474">
            <v>1.44E-2</v>
          </cell>
        </row>
        <row r="2475">
          <cell r="B2475">
            <v>160</v>
          </cell>
          <cell r="E2475" t="str">
            <v>Bottom</v>
          </cell>
          <cell r="J2475">
            <v>10</v>
          </cell>
          <cell r="AF2475">
            <v>0.10100000000000001</v>
          </cell>
          <cell r="AI2475">
            <v>1.1900000000000001E-2</v>
          </cell>
        </row>
        <row r="2476">
          <cell r="B2476">
            <v>160</v>
          </cell>
          <cell r="E2476" t="str">
            <v>Bottom</v>
          </cell>
          <cell r="J2476">
            <v>10</v>
          </cell>
          <cell r="AF2476">
            <v>9.5000000000000001E-2</v>
          </cell>
          <cell r="AI2476">
            <v>1.29E-2</v>
          </cell>
        </row>
        <row r="2477">
          <cell r="B2477">
            <v>160</v>
          </cell>
          <cell r="E2477" t="str">
            <v>Bottom</v>
          </cell>
          <cell r="J2477">
            <v>9</v>
          </cell>
          <cell r="AF2477">
            <v>0.02</v>
          </cell>
          <cell r="AI2477">
            <v>2.6600000000000002E-2</v>
          </cell>
        </row>
        <row r="2478">
          <cell r="B2478">
            <v>160</v>
          </cell>
          <cell r="E2478" t="str">
            <v>Bottom</v>
          </cell>
          <cell r="J2478">
            <v>10</v>
          </cell>
          <cell r="AF2478">
            <v>9.5000000000000001E-2</v>
          </cell>
          <cell r="AI2478">
            <v>1.29E-2</v>
          </cell>
        </row>
        <row r="2479">
          <cell r="B2479">
            <v>160</v>
          </cell>
          <cell r="E2479" t="str">
            <v>Bottom</v>
          </cell>
          <cell r="J2479">
            <v>10</v>
          </cell>
          <cell r="AF2479">
            <v>1.2999999999999999E-2</v>
          </cell>
          <cell r="AI2479">
            <v>1.2E-2</v>
          </cell>
        </row>
        <row r="2480">
          <cell r="B2480">
            <v>160</v>
          </cell>
          <cell r="E2480" t="str">
            <v>Bottom</v>
          </cell>
          <cell r="J2480">
            <v>11</v>
          </cell>
          <cell r="AF2480">
            <v>2.5999999999999999E-2</v>
          </cell>
          <cell r="AI2480">
            <v>1.46E-2</v>
          </cell>
        </row>
        <row r="2481">
          <cell r="B2481">
            <v>205</v>
          </cell>
          <cell r="E2481" t="str">
            <v>Bottom</v>
          </cell>
          <cell r="J2481">
            <v>9</v>
          </cell>
          <cell r="AF2481">
            <v>0.40300000000000002</v>
          </cell>
          <cell r="AI2481">
            <v>6.9500000000000006E-2</v>
          </cell>
        </row>
        <row r="2482">
          <cell r="B2482">
            <v>205</v>
          </cell>
          <cell r="E2482" t="str">
            <v>Bottom</v>
          </cell>
          <cell r="J2482">
            <v>10</v>
          </cell>
          <cell r="AF2482">
            <v>0.91300000000000003</v>
          </cell>
          <cell r="AI2482">
            <v>0.1321</v>
          </cell>
        </row>
        <row r="2483">
          <cell r="B2483">
            <v>205</v>
          </cell>
          <cell r="E2483" t="str">
            <v>Bottom</v>
          </cell>
          <cell r="J2483">
            <v>9</v>
          </cell>
          <cell r="AF2483">
            <v>0.98899999999999999</v>
          </cell>
          <cell r="AI2483">
            <v>0.11559999999999999</v>
          </cell>
        </row>
        <row r="2484">
          <cell r="B2484">
            <v>205</v>
          </cell>
          <cell r="E2484" t="str">
            <v>Bottom</v>
          </cell>
          <cell r="J2484">
            <v>10</v>
          </cell>
          <cell r="AF2484">
            <v>0.84099999999999997</v>
          </cell>
          <cell r="AI2484">
            <v>0.15469999999999998</v>
          </cell>
        </row>
        <row r="2485">
          <cell r="B2485">
            <v>205</v>
          </cell>
          <cell r="E2485" t="str">
            <v>Bottom</v>
          </cell>
          <cell r="J2485">
            <v>10</v>
          </cell>
          <cell r="AF2485">
            <v>1.111</v>
          </cell>
          <cell r="AI2485">
            <v>0.14000000000000001</v>
          </cell>
        </row>
        <row r="2486">
          <cell r="B2486">
            <v>205</v>
          </cell>
          <cell r="E2486" t="str">
            <v>Bottom</v>
          </cell>
          <cell r="J2486">
            <v>10</v>
          </cell>
          <cell r="AF2486">
            <v>0.94399999999999995</v>
          </cell>
          <cell r="AI2486">
            <v>0.1255</v>
          </cell>
        </row>
        <row r="2487">
          <cell r="B2487">
            <v>205</v>
          </cell>
          <cell r="E2487" t="str">
            <v>Bottom</v>
          </cell>
          <cell r="J2487">
            <v>9</v>
          </cell>
          <cell r="AF2487">
            <v>1.1060000000000001</v>
          </cell>
          <cell r="AI2487">
            <v>0.42280000000000001</v>
          </cell>
        </row>
        <row r="2488">
          <cell r="B2488">
            <v>88</v>
          </cell>
          <cell r="E2488" t="str">
            <v>Bottom</v>
          </cell>
          <cell r="J2488">
            <v>14</v>
          </cell>
          <cell r="AF2488">
            <v>2.5000000000000001E-3</v>
          </cell>
          <cell r="AI2488">
            <v>6.9000000000000008E-3</v>
          </cell>
        </row>
        <row r="2489">
          <cell r="B2489">
            <v>88</v>
          </cell>
          <cell r="E2489" t="str">
            <v>Bottom</v>
          </cell>
          <cell r="J2489">
            <v>14</v>
          </cell>
          <cell r="AF2489">
            <v>8.3000000000000004E-2</v>
          </cell>
          <cell r="AI2489">
            <v>7.0999999999999995E-3</v>
          </cell>
        </row>
        <row r="2490">
          <cell r="B2490">
            <v>88</v>
          </cell>
          <cell r="E2490" t="str">
            <v>Bottom</v>
          </cell>
          <cell r="J2490">
            <v>12</v>
          </cell>
          <cell r="AF2490">
            <v>3.7999999999999999E-2</v>
          </cell>
          <cell r="AI2490">
            <v>5.5999999999999999E-3</v>
          </cell>
        </row>
        <row r="2491">
          <cell r="B2491">
            <v>88</v>
          </cell>
          <cell r="E2491" t="str">
            <v>Bottom</v>
          </cell>
          <cell r="J2491">
            <v>12</v>
          </cell>
          <cell r="AF2491">
            <v>4.2000000000000003E-2</v>
          </cell>
          <cell r="AI2491">
            <v>6.9000000000000008E-3</v>
          </cell>
        </row>
        <row r="2492">
          <cell r="B2492">
            <v>88</v>
          </cell>
          <cell r="E2492" t="str">
            <v>Bottom</v>
          </cell>
          <cell r="J2492">
            <v>13</v>
          </cell>
          <cell r="AF2492">
            <v>0.157</v>
          </cell>
          <cell r="AI2492">
            <v>5.7000000000000002E-3</v>
          </cell>
        </row>
        <row r="2493">
          <cell r="B2493">
            <v>88</v>
          </cell>
          <cell r="E2493" t="str">
            <v>Bottom</v>
          </cell>
          <cell r="J2493">
            <v>14</v>
          </cell>
          <cell r="AF2493">
            <v>4.2999999999999997E-2</v>
          </cell>
          <cell r="AI2493">
            <v>3.7000000000000002E-3</v>
          </cell>
        </row>
        <row r="2494">
          <cell r="B2494">
            <v>204</v>
          </cell>
          <cell r="E2494" t="str">
            <v>Bottom</v>
          </cell>
          <cell r="J2494">
            <v>16</v>
          </cell>
          <cell r="AF2494">
            <v>0.04</v>
          </cell>
          <cell r="AI2494">
            <v>6.3899999999999998E-2</v>
          </cell>
        </row>
        <row r="2495">
          <cell r="B2495">
            <v>204</v>
          </cell>
          <cell r="E2495" t="str">
            <v>Bottom</v>
          </cell>
          <cell r="J2495">
            <v>18</v>
          </cell>
          <cell r="AF2495">
            <v>0.11</v>
          </cell>
          <cell r="AI2495">
            <v>5.6100000000000004E-2</v>
          </cell>
        </row>
        <row r="2496">
          <cell r="B2496">
            <v>204</v>
          </cell>
          <cell r="E2496" t="str">
            <v>Bottom</v>
          </cell>
          <cell r="J2496">
            <v>16</v>
          </cell>
          <cell r="AF2496">
            <v>3.4000000000000002E-2</v>
          </cell>
          <cell r="AI2496">
            <v>0.1004</v>
          </cell>
        </row>
        <row r="2497">
          <cell r="B2497">
            <v>204</v>
          </cell>
          <cell r="E2497" t="str">
            <v>Bottom</v>
          </cell>
          <cell r="J2497">
            <v>19</v>
          </cell>
          <cell r="AF2497">
            <v>0.112</v>
          </cell>
          <cell r="AI2497">
            <v>0.1404</v>
          </cell>
        </row>
        <row r="2498">
          <cell r="B2498">
            <v>204</v>
          </cell>
          <cell r="E2498" t="str">
            <v>Bottom</v>
          </cell>
          <cell r="J2498">
            <v>19</v>
          </cell>
          <cell r="AF2498">
            <v>5.1999999999999998E-2</v>
          </cell>
          <cell r="AI2498">
            <v>7.3300000000000004E-2</v>
          </cell>
        </row>
        <row r="2499">
          <cell r="B2499">
            <v>204</v>
          </cell>
          <cell r="E2499" t="str">
            <v>Bottom</v>
          </cell>
          <cell r="J2499">
            <v>23</v>
          </cell>
          <cell r="AF2499">
            <v>1.0999999999999999E-2</v>
          </cell>
          <cell r="AI2499">
            <v>3.1E-2</v>
          </cell>
        </row>
        <row r="2500">
          <cell r="B2500">
            <v>204</v>
          </cell>
          <cell r="E2500" t="str">
            <v>Bottom</v>
          </cell>
          <cell r="J2500">
            <v>21</v>
          </cell>
          <cell r="AF2500">
            <v>1.7000000000000001E-2</v>
          </cell>
          <cell r="AI2500">
            <v>2.6499999999999999E-2</v>
          </cell>
        </row>
        <row r="2501">
          <cell r="B2501">
            <v>204</v>
          </cell>
          <cell r="E2501" t="str">
            <v>Bottom</v>
          </cell>
          <cell r="J2501">
            <v>21</v>
          </cell>
          <cell r="AF2501">
            <v>4.4999999999999998E-2</v>
          </cell>
          <cell r="AI2501">
            <v>6.5700000000000008E-2</v>
          </cell>
        </row>
        <row r="2502">
          <cell r="B2502">
            <v>133</v>
          </cell>
          <cell r="E2502" t="str">
            <v>Bottom</v>
          </cell>
          <cell r="J2502">
            <v>13</v>
          </cell>
          <cell r="AF2502">
            <v>1.123</v>
          </cell>
          <cell r="AI2502">
            <v>0.15340000000000001</v>
          </cell>
        </row>
        <row r="2503">
          <cell r="B2503">
            <v>133</v>
          </cell>
          <cell r="E2503" t="str">
            <v>Bottom</v>
          </cell>
          <cell r="J2503">
            <v>8</v>
          </cell>
          <cell r="AF2503">
            <v>2.4420000000000002</v>
          </cell>
          <cell r="AI2503">
            <v>0.33019999999999999</v>
          </cell>
        </row>
        <row r="2504">
          <cell r="B2504">
            <v>133</v>
          </cell>
          <cell r="E2504" t="str">
            <v>Bottom</v>
          </cell>
          <cell r="J2504">
            <v>16</v>
          </cell>
          <cell r="AF2504">
            <v>1.4610000000000001</v>
          </cell>
          <cell r="AI2504">
            <v>0.22769999999999999</v>
          </cell>
        </row>
        <row r="2505">
          <cell r="B2505">
            <v>133</v>
          </cell>
          <cell r="E2505" t="str">
            <v>Bottom</v>
          </cell>
          <cell r="J2505">
            <v>17</v>
          </cell>
          <cell r="AF2505">
            <v>1.2549999999999999</v>
          </cell>
          <cell r="AI2505">
            <v>0.17649999999999999</v>
          </cell>
        </row>
        <row r="2506">
          <cell r="B2506">
            <v>133</v>
          </cell>
          <cell r="E2506" t="str">
            <v>Bottom</v>
          </cell>
          <cell r="J2506">
            <v>15</v>
          </cell>
          <cell r="AF2506">
            <v>2.9470000000000001</v>
          </cell>
          <cell r="AI2506">
            <v>0.73329999999999995</v>
          </cell>
        </row>
        <row r="2507">
          <cell r="B2507">
            <v>133</v>
          </cell>
          <cell r="E2507" t="str">
            <v>Bottom</v>
          </cell>
          <cell r="J2507">
            <v>10</v>
          </cell>
          <cell r="AF2507">
            <v>4.0789999999999997</v>
          </cell>
          <cell r="AI2507">
            <v>0.51579999999999993</v>
          </cell>
        </row>
        <row r="2508">
          <cell r="B2508">
            <v>133</v>
          </cell>
          <cell r="E2508" t="str">
            <v>Bottom</v>
          </cell>
          <cell r="J2508">
            <v>10</v>
          </cell>
          <cell r="AF2508">
            <v>3.7650000000000001</v>
          </cell>
          <cell r="AI2508">
            <v>0.59520000000000006</v>
          </cell>
        </row>
        <row r="2509">
          <cell r="B2509">
            <v>133</v>
          </cell>
          <cell r="E2509" t="str">
            <v>Bottom</v>
          </cell>
          <cell r="J2509">
            <v>12</v>
          </cell>
          <cell r="AF2509">
            <v>3.3610000000000002</v>
          </cell>
          <cell r="AI2509">
            <v>0.51080000000000003</v>
          </cell>
        </row>
        <row r="2510">
          <cell r="B2510">
            <v>166</v>
          </cell>
          <cell r="E2510" t="str">
            <v>Bottom</v>
          </cell>
          <cell r="J2510">
            <v>19</v>
          </cell>
          <cell r="AF2510">
            <v>2.5000000000000001E-3</v>
          </cell>
          <cell r="AI2510">
            <v>1.2199999999999999E-2</v>
          </cell>
        </row>
        <row r="2511">
          <cell r="B2511">
            <v>166</v>
          </cell>
          <cell r="E2511" t="str">
            <v>Bottom</v>
          </cell>
          <cell r="J2511">
            <v>25</v>
          </cell>
          <cell r="AF2511">
            <v>2.5000000000000001E-2</v>
          </cell>
          <cell r="AI2511">
            <v>1.4199999999999999E-2</v>
          </cell>
        </row>
        <row r="2512">
          <cell r="B2512">
            <v>166</v>
          </cell>
          <cell r="E2512" t="str">
            <v>Bottom</v>
          </cell>
          <cell r="J2512">
            <v>24</v>
          </cell>
          <cell r="AF2512">
            <v>1.6E-2</v>
          </cell>
          <cell r="AI2512">
            <v>8.4000000000000012E-3</v>
          </cell>
        </row>
        <row r="2513">
          <cell r="B2513">
            <v>166</v>
          </cell>
          <cell r="E2513" t="str">
            <v>Bottom</v>
          </cell>
          <cell r="J2513">
            <v>24</v>
          </cell>
          <cell r="AF2513">
            <v>2.8000000000000001E-2</v>
          </cell>
          <cell r="AI2513">
            <v>1.24E-2</v>
          </cell>
        </row>
        <row r="2514">
          <cell r="B2514">
            <v>166</v>
          </cell>
          <cell r="E2514" t="str">
            <v>Bottom</v>
          </cell>
          <cell r="J2514">
            <v>22</v>
          </cell>
          <cell r="AF2514">
            <v>2.1000000000000001E-2</v>
          </cell>
          <cell r="AI2514">
            <v>1.04E-2</v>
          </cell>
        </row>
        <row r="2515">
          <cell r="B2515">
            <v>166</v>
          </cell>
          <cell r="E2515" t="str">
            <v>Bottom</v>
          </cell>
          <cell r="J2515">
            <v>18</v>
          </cell>
          <cell r="AF2515">
            <v>3.3000000000000002E-2</v>
          </cell>
          <cell r="AI2515">
            <v>1.0699999999999999E-2</v>
          </cell>
        </row>
        <row r="2516">
          <cell r="B2516">
            <v>166</v>
          </cell>
          <cell r="E2516" t="str">
            <v>Bottom</v>
          </cell>
          <cell r="J2516">
            <v>20</v>
          </cell>
          <cell r="AF2516">
            <v>0.03</v>
          </cell>
          <cell r="AI2516">
            <v>1.0999999999999999E-2</v>
          </cell>
        </row>
        <row r="2517">
          <cell r="B2517">
            <v>166</v>
          </cell>
          <cell r="E2517" t="str">
            <v>Bottom</v>
          </cell>
          <cell r="J2517">
            <v>19</v>
          </cell>
          <cell r="AF2517">
            <v>2.3E-2</v>
          </cell>
          <cell r="AI2517">
            <v>1.7999999999999999E-2</v>
          </cell>
        </row>
        <row r="2518">
          <cell r="B2518">
            <v>4</v>
          </cell>
          <cell r="E2518" t="str">
            <v>Bottom</v>
          </cell>
          <cell r="J2518">
            <v>7</v>
          </cell>
          <cell r="AF2518">
            <v>0.81399999999999995</v>
          </cell>
          <cell r="AI2518">
            <v>0.2681</v>
          </cell>
        </row>
        <row r="2519">
          <cell r="B2519">
            <v>4</v>
          </cell>
          <cell r="E2519" t="str">
            <v>Bottom</v>
          </cell>
          <cell r="J2519">
            <v>7</v>
          </cell>
          <cell r="AF2519">
            <v>1.5269999999999999</v>
          </cell>
          <cell r="AI2519">
            <v>0.40289999999999998</v>
          </cell>
        </row>
        <row r="2520">
          <cell r="B2520">
            <v>4</v>
          </cell>
          <cell r="E2520" t="str">
            <v>Bottom</v>
          </cell>
          <cell r="J2520">
            <v>8</v>
          </cell>
          <cell r="AF2520">
            <v>1.7889999999999999</v>
          </cell>
          <cell r="AI2520">
            <v>0.45569999999999999</v>
          </cell>
        </row>
        <row r="2521">
          <cell r="B2521">
            <v>4</v>
          </cell>
          <cell r="E2521" t="str">
            <v>Bottom</v>
          </cell>
          <cell r="J2521">
            <v>9</v>
          </cell>
          <cell r="AF2521">
            <v>2.1909999999999998</v>
          </cell>
          <cell r="AI2521">
            <v>0.62629999999999997</v>
          </cell>
        </row>
        <row r="2522">
          <cell r="B2522">
            <v>4</v>
          </cell>
          <cell r="E2522" t="str">
            <v>Bottom</v>
          </cell>
          <cell r="J2522">
            <v>8</v>
          </cell>
          <cell r="AF2522">
            <v>1.381</v>
          </cell>
          <cell r="AI2522">
            <v>0.58329999999999993</v>
          </cell>
        </row>
        <row r="2523">
          <cell r="B2523">
            <v>4</v>
          </cell>
          <cell r="E2523" t="str">
            <v>Bottom</v>
          </cell>
          <cell r="J2523">
            <v>9</v>
          </cell>
          <cell r="AF2523">
            <v>2.7130000000000001</v>
          </cell>
          <cell r="AI2523">
            <v>0.68759999999999999</v>
          </cell>
        </row>
        <row r="2524">
          <cell r="B2524">
            <v>4</v>
          </cell>
          <cell r="E2524" t="str">
            <v>Bottom</v>
          </cell>
          <cell r="J2524">
            <v>8</v>
          </cell>
          <cell r="AF2524">
            <v>2.806</v>
          </cell>
          <cell r="AI2524">
            <v>0.73860000000000003</v>
          </cell>
        </row>
        <row r="2525">
          <cell r="B2525">
            <v>4</v>
          </cell>
          <cell r="E2525" t="str">
            <v>Bottom</v>
          </cell>
          <cell r="J2525">
            <v>8</v>
          </cell>
          <cell r="AF2525">
            <v>2.863</v>
          </cell>
          <cell r="AI2525">
            <v>0.9073</v>
          </cell>
        </row>
        <row r="2526">
          <cell r="B2526">
            <v>95</v>
          </cell>
          <cell r="E2526" t="str">
            <v>Bottom</v>
          </cell>
          <cell r="J2526">
            <v>10</v>
          </cell>
          <cell r="AF2526">
            <v>0.82399999999999995</v>
          </cell>
          <cell r="AI2526">
            <v>3.9799999999999995E-2</v>
          </cell>
        </row>
        <row r="2527">
          <cell r="B2527">
            <v>95</v>
          </cell>
          <cell r="E2527" t="str">
            <v>Bottom</v>
          </cell>
          <cell r="J2527">
            <v>10</v>
          </cell>
          <cell r="AF2527">
            <v>0.74299999999999999</v>
          </cell>
          <cell r="AI2527">
            <v>3.1399999999999997E-2</v>
          </cell>
        </row>
        <row r="2528">
          <cell r="B2528">
            <v>95</v>
          </cell>
          <cell r="E2528" t="str">
            <v>Bottom</v>
          </cell>
          <cell r="J2528">
            <v>11</v>
          </cell>
          <cell r="AF2528">
            <v>1.042</v>
          </cell>
          <cell r="AI2528">
            <v>1.72E-2</v>
          </cell>
        </row>
        <row r="2529">
          <cell r="B2529">
            <v>95</v>
          </cell>
          <cell r="E2529" t="str">
            <v>Bottom</v>
          </cell>
          <cell r="J2529">
            <v>11</v>
          </cell>
          <cell r="AF2529">
            <v>1.329</v>
          </cell>
          <cell r="AI2529">
            <v>4.2000000000000003E-2</v>
          </cell>
        </row>
        <row r="2530">
          <cell r="B2530">
            <v>95</v>
          </cell>
          <cell r="E2530" t="str">
            <v>Bottom</v>
          </cell>
          <cell r="J2530">
            <v>14</v>
          </cell>
          <cell r="AF2530">
            <v>1.0189999999999999</v>
          </cell>
          <cell r="AI2530">
            <v>1.67E-2</v>
          </cell>
        </row>
        <row r="2531">
          <cell r="B2531">
            <v>95</v>
          </cell>
          <cell r="E2531" t="str">
            <v>Bottom</v>
          </cell>
          <cell r="J2531">
            <v>12</v>
          </cell>
          <cell r="AF2531">
            <v>1.74</v>
          </cell>
          <cell r="AI2531">
            <v>4.1200000000000001E-2</v>
          </cell>
        </row>
        <row r="2532">
          <cell r="B2532">
            <v>95</v>
          </cell>
          <cell r="E2532" t="str">
            <v>Bottom</v>
          </cell>
          <cell r="J2532">
            <v>14</v>
          </cell>
          <cell r="AF2532">
            <v>1.714</v>
          </cell>
          <cell r="AI2532">
            <v>2.9100000000000001E-2</v>
          </cell>
        </row>
        <row r="2533">
          <cell r="B2533">
            <v>95</v>
          </cell>
          <cell r="E2533" t="str">
            <v>Bottom</v>
          </cell>
          <cell r="J2533">
            <v>14</v>
          </cell>
          <cell r="AF2533">
            <v>2.0510000000000002</v>
          </cell>
          <cell r="AI2533">
            <v>4.2999999999999997E-2</v>
          </cell>
        </row>
        <row r="2534">
          <cell r="B2534">
            <v>38</v>
          </cell>
          <cell r="E2534" t="str">
            <v>Bottom</v>
          </cell>
          <cell r="J2534">
            <v>4</v>
          </cell>
          <cell r="AF2534">
            <v>0.13</v>
          </cell>
          <cell r="AI2534">
            <v>1.61E-2</v>
          </cell>
        </row>
        <row r="2535">
          <cell r="B2535">
            <v>38</v>
          </cell>
          <cell r="E2535" t="str">
            <v>Bottom</v>
          </cell>
          <cell r="J2535">
            <v>5</v>
          </cell>
          <cell r="AF2535">
            <v>0.104</v>
          </cell>
          <cell r="AI2535">
            <v>9.9000000000000008E-3</v>
          </cell>
        </row>
        <row r="2536">
          <cell r="B2536">
            <v>38</v>
          </cell>
          <cell r="E2536" t="str">
            <v>Bottom</v>
          </cell>
          <cell r="J2536">
            <v>4</v>
          </cell>
          <cell r="AF2536">
            <v>0.17799999999999999</v>
          </cell>
          <cell r="AI2536">
            <v>1.12E-2</v>
          </cell>
        </row>
        <row r="2537">
          <cell r="B2537">
            <v>38</v>
          </cell>
          <cell r="E2537" t="str">
            <v>Bottom</v>
          </cell>
          <cell r="J2537">
            <v>4</v>
          </cell>
          <cell r="AF2537">
            <v>0.19700000000000001</v>
          </cell>
          <cell r="AI2537">
            <v>1.6800000000000002E-2</v>
          </cell>
        </row>
        <row r="2538">
          <cell r="B2538">
            <v>38</v>
          </cell>
          <cell r="E2538" t="str">
            <v>Bottom</v>
          </cell>
          <cell r="J2538">
            <v>5</v>
          </cell>
          <cell r="AF2538">
            <v>0.188</v>
          </cell>
          <cell r="AI2538">
            <v>1.7899999999999999E-2</v>
          </cell>
        </row>
        <row r="2539">
          <cell r="B2539">
            <v>38</v>
          </cell>
          <cell r="E2539" t="str">
            <v>Bottom</v>
          </cell>
          <cell r="J2539">
            <v>5</v>
          </cell>
          <cell r="AF2539">
            <v>0.26900000000000002</v>
          </cell>
          <cell r="AI2539">
            <v>1.41E-2</v>
          </cell>
        </row>
        <row r="2540">
          <cell r="B2540">
            <v>38</v>
          </cell>
          <cell r="E2540" t="str">
            <v>Bottom</v>
          </cell>
          <cell r="J2540">
            <v>5</v>
          </cell>
          <cell r="AF2540">
            <v>0.32400000000000001</v>
          </cell>
          <cell r="AI2540">
            <v>4.07E-2</v>
          </cell>
        </row>
        <row r="2541">
          <cell r="B2541">
            <v>58</v>
          </cell>
          <cell r="E2541" t="str">
            <v>Bottom</v>
          </cell>
          <cell r="J2541">
            <v>21</v>
          </cell>
          <cell r="AF2541">
            <v>6.4000000000000001E-2</v>
          </cell>
          <cell r="AI2541">
            <v>2.12E-2</v>
          </cell>
        </row>
        <row r="2542">
          <cell r="B2542">
            <v>58</v>
          </cell>
          <cell r="E2542" t="str">
            <v>Bottom</v>
          </cell>
          <cell r="J2542">
            <v>25</v>
          </cell>
          <cell r="AF2542">
            <v>7.6999999999999999E-2</v>
          </cell>
          <cell r="AI2542">
            <v>1.5800000000000002E-2</v>
          </cell>
        </row>
        <row r="2543">
          <cell r="B2543">
            <v>58</v>
          </cell>
          <cell r="E2543" t="str">
            <v>Bottom</v>
          </cell>
          <cell r="J2543">
            <v>26</v>
          </cell>
          <cell r="AF2543">
            <v>2.4E-2</v>
          </cell>
          <cell r="AI2543">
            <v>1.83E-2</v>
          </cell>
        </row>
        <row r="2544">
          <cell r="B2544">
            <v>58</v>
          </cell>
          <cell r="E2544" t="str">
            <v>Bottom</v>
          </cell>
          <cell r="J2544">
            <v>27</v>
          </cell>
          <cell r="AF2544">
            <v>4.4999999999999998E-2</v>
          </cell>
          <cell r="AI2544">
            <v>2.3699999999999999E-2</v>
          </cell>
        </row>
        <row r="2545">
          <cell r="B2545">
            <v>58</v>
          </cell>
          <cell r="E2545" t="str">
            <v>Bottom</v>
          </cell>
          <cell r="J2545">
            <v>26</v>
          </cell>
          <cell r="AF2545">
            <v>5.8000000000000003E-2</v>
          </cell>
          <cell r="AI2545">
            <v>1.9199999999999998E-2</v>
          </cell>
        </row>
        <row r="2546">
          <cell r="B2546">
            <v>58</v>
          </cell>
          <cell r="E2546" t="str">
            <v>Bottom</v>
          </cell>
          <cell r="J2546">
            <v>24</v>
          </cell>
          <cell r="AF2546">
            <v>0.03</v>
          </cell>
          <cell r="AI2546">
            <v>4.2299999999999997E-2</v>
          </cell>
        </row>
        <row r="2547">
          <cell r="B2547">
            <v>58</v>
          </cell>
          <cell r="E2547" t="str">
            <v>Bottom</v>
          </cell>
          <cell r="J2547">
            <v>22</v>
          </cell>
          <cell r="AF2547">
            <v>2.7E-2</v>
          </cell>
          <cell r="AI2547">
            <v>2.06E-2</v>
          </cell>
        </row>
        <row r="2548">
          <cell r="B2548">
            <v>58</v>
          </cell>
          <cell r="E2548" t="str">
            <v>Bottom</v>
          </cell>
          <cell r="J2548">
            <v>22</v>
          </cell>
          <cell r="AF2548">
            <v>4.2999999999999997E-2</v>
          </cell>
          <cell r="AI2548">
            <v>2.4399999999999998E-2</v>
          </cell>
        </row>
        <row r="2549">
          <cell r="B2549">
            <v>249</v>
          </cell>
          <cell r="E2549" t="str">
            <v>Bottom</v>
          </cell>
          <cell r="AF2549">
            <v>0.66300000000000003</v>
          </cell>
          <cell r="AI2549">
            <v>6.6400000000000001E-2</v>
          </cell>
        </row>
        <row r="2550">
          <cell r="B2550">
            <v>249</v>
          </cell>
          <cell r="E2550" t="str">
            <v>Bottom</v>
          </cell>
          <cell r="J2550">
            <v>18</v>
          </cell>
          <cell r="AF2550">
            <v>3.2000000000000001E-2</v>
          </cell>
          <cell r="AI2550">
            <v>0.1007</v>
          </cell>
        </row>
        <row r="2551">
          <cell r="B2551">
            <v>249</v>
          </cell>
          <cell r="E2551" t="str">
            <v>Bottom</v>
          </cell>
          <cell r="J2551">
            <v>23</v>
          </cell>
          <cell r="AF2551">
            <v>0.122</v>
          </cell>
          <cell r="AI2551">
            <v>1.9399999999999997E-2</v>
          </cell>
        </row>
        <row r="2552">
          <cell r="B2552">
            <v>249</v>
          </cell>
          <cell r="E2552" t="str">
            <v>Bottom</v>
          </cell>
          <cell r="J2552">
            <v>21</v>
          </cell>
          <cell r="AF2552">
            <v>0.47599999999999998</v>
          </cell>
          <cell r="AI2552">
            <v>9.9500000000000005E-2</v>
          </cell>
        </row>
        <row r="2553">
          <cell r="B2553">
            <v>249</v>
          </cell>
          <cell r="E2553" t="str">
            <v>Bottom</v>
          </cell>
          <cell r="J2553">
            <v>20</v>
          </cell>
          <cell r="AF2553">
            <v>0.71099999999999997</v>
          </cell>
          <cell r="AI2553">
            <v>0.12140000000000001</v>
          </cell>
        </row>
        <row r="2554">
          <cell r="B2554">
            <v>249</v>
          </cell>
          <cell r="E2554" t="str">
            <v>Bottom</v>
          </cell>
          <cell r="J2554">
            <v>15</v>
          </cell>
          <cell r="AF2554">
            <v>1.181</v>
          </cell>
          <cell r="AI2554">
            <v>6.9900000000000004E-2</v>
          </cell>
        </row>
        <row r="2555">
          <cell r="B2555">
            <v>249</v>
          </cell>
          <cell r="E2555" t="str">
            <v>Bottom</v>
          </cell>
          <cell r="AF2555">
            <v>0.38200000000000001</v>
          </cell>
          <cell r="AI2555">
            <v>9.9299999999999999E-2</v>
          </cell>
        </row>
        <row r="2556">
          <cell r="B2556">
            <v>249</v>
          </cell>
          <cell r="E2556" t="str">
            <v>Bottom</v>
          </cell>
          <cell r="J2556">
            <v>18</v>
          </cell>
          <cell r="AF2556">
            <v>0.23599999999999999</v>
          </cell>
          <cell r="AI2556">
            <v>7.4999999999999997E-2</v>
          </cell>
        </row>
        <row r="2557">
          <cell r="B2557">
            <v>136</v>
          </cell>
          <cell r="E2557" t="str">
            <v>Bottom</v>
          </cell>
          <cell r="J2557">
            <v>16</v>
          </cell>
          <cell r="AF2557">
            <v>8.0000000000000002E-3</v>
          </cell>
          <cell r="AI2557">
            <v>6.1600000000000002E-2</v>
          </cell>
        </row>
        <row r="2558">
          <cell r="B2558">
            <v>136</v>
          </cell>
          <cell r="E2558" t="str">
            <v>Bottom</v>
          </cell>
          <cell r="J2558">
            <v>23</v>
          </cell>
          <cell r="AF2558">
            <v>2.5000000000000001E-3</v>
          </cell>
          <cell r="AI2558">
            <v>1.15E-2</v>
          </cell>
        </row>
        <row r="2559">
          <cell r="B2559">
            <v>136</v>
          </cell>
          <cell r="E2559" t="str">
            <v>Bottom</v>
          </cell>
          <cell r="J2559">
            <v>21</v>
          </cell>
          <cell r="AF2559">
            <v>0.10100000000000001</v>
          </cell>
          <cell r="AI2559">
            <v>4.0899999999999999E-2</v>
          </cell>
        </row>
        <row r="2560">
          <cell r="B2560">
            <v>136</v>
          </cell>
          <cell r="E2560" t="str">
            <v>Bottom</v>
          </cell>
          <cell r="J2560">
            <v>22</v>
          </cell>
          <cell r="AF2560">
            <v>2.8000000000000001E-2</v>
          </cell>
          <cell r="AI2560">
            <v>2.3399999999999997E-2</v>
          </cell>
        </row>
        <row r="2561">
          <cell r="B2561">
            <v>136</v>
          </cell>
          <cell r="E2561" t="str">
            <v>Bottom</v>
          </cell>
          <cell r="J2561">
            <v>20</v>
          </cell>
          <cell r="AF2561">
            <v>2.8000000000000001E-2</v>
          </cell>
          <cell r="AI2561">
            <v>2.6499999999999999E-2</v>
          </cell>
        </row>
        <row r="2562">
          <cell r="B2562">
            <v>136</v>
          </cell>
          <cell r="E2562" t="str">
            <v>Bottom</v>
          </cell>
          <cell r="J2562">
            <v>21</v>
          </cell>
          <cell r="AF2562">
            <v>0.09</v>
          </cell>
          <cell r="AI2562">
            <v>8.43E-2</v>
          </cell>
        </row>
        <row r="2563">
          <cell r="B2563">
            <v>136</v>
          </cell>
          <cell r="E2563" t="str">
            <v>Bottom</v>
          </cell>
          <cell r="J2563">
            <v>20</v>
          </cell>
          <cell r="AF2563">
            <v>6.6000000000000003E-2</v>
          </cell>
          <cell r="AI2563">
            <v>5.11E-2</v>
          </cell>
        </row>
        <row r="2564">
          <cell r="B2564">
            <v>136</v>
          </cell>
          <cell r="E2564" t="str">
            <v>Bottom</v>
          </cell>
          <cell r="J2564">
            <v>17</v>
          </cell>
          <cell r="AF2564">
            <v>0.13800000000000001</v>
          </cell>
          <cell r="AI2564">
            <v>9.3299999999999994E-2</v>
          </cell>
        </row>
        <row r="2565">
          <cell r="B2565">
            <v>250</v>
          </cell>
          <cell r="E2565" t="str">
            <v>Bottom</v>
          </cell>
          <cell r="J2565">
            <v>6</v>
          </cell>
          <cell r="AF2565">
            <v>1.0029999999999999</v>
          </cell>
          <cell r="AI2565">
            <v>5.3399999999999996E-2</v>
          </cell>
        </row>
        <row r="2566">
          <cell r="B2566">
            <v>250</v>
          </cell>
          <cell r="E2566" t="str">
            <v>Bottom</v>
          </cell>
          <cell r="J2566">
            <v>6</v>
          </cell>
          <cell r="AF2566">
            <v>1.1479999999999999</v>
          </cell>
          <cell r="AI2566">
            <v>6.2100000000000002E-2</v>
          </cell>
        </row>
        <row r="2567">
          <cell r="B2567">
            <v>250</v>
          </cell>
          <cell r="E2567" t="str">
            <v>Bottom</v>
          </cell>
          <cell r="J2567">
            <v>6</v>
          </cell>
          <cell r="AF2567">
            <v>1.5660000000000001</v>
          </cell>
          <cell r="AI2567">
            <v>7.7599999999999988E-2</v>
          </cell>
        </row>
        <row r="2568">
          <cell r="B2568">
            <v>250</v>
          </cell>
          <cell r="E2568" t="str">
            <v>Bottom</v>
          </cell>
          <cell r="J2568">
            <v>5</v>
          </cell>
          <cell r="AF2568">
            <v>1.5669999999999999</v>
          </cell>
          <cell r="AI2568">
            <v>6.8000000000000005E-2</v>
          </cell>
        </row>
        <row r="2569">
          <cell r="B2569">
            <v>250</v>
          </cell>
          <cell r="E2569" t="str">
            <v>Bottom</v>
          </cell>
          <cell r="J2569">
            <v>5</v>
          </cell>
          <cell r="AF2569">
            <v>2.1219999999999999</v>
          </cell>
          <cell r="AI2569">
            <v>0.15030000000000002</v>
          </cell>
        </row>
        <row r="2570">
          <cell r="B2570">
            <v>250</v>
          </cell>
          <cell r="E2570" t="str">
            <v>Bottom</v>
          </cell>
          <cell r="J2570">
            <v>6</v>
          </cell>
          <cell r="AF2570">
            <v>1.2629999999999999</v>
          </cell>
          <cell r="AI2570">
            <v>8.7999999999999995E-2</v>
          </cell>
        </row>
        <row r="2571">
          <cell r="B2571">
            <v>250</v>
          </cell>
          <cell r="E2571" t="str">
            <v>Bottom</v>
          </cell>
          <cell r="J2571">
            <v>5</v>
          </cell>
          <cell r="AF2571">
            <v>2.2890000000000001</v>
          </cell>
          <cell r="AI2571">
            <v>5.8599999999999999E-2</v>
          </cell>
        </row>
        <row r="2572">
          <cell r="B2572">
            <v>250</v>
          </cell>
          <cell r="E2572" t="str">
            <v>Bottom</v>
          </cell>
          <cell r="J2572">
            <v>5</v>
          </cell>
          <cell r="AF2572">
            <v>1.915</v>
          </cell>
          <cell r="AI2572">
            <v>3.9299999999999995E-2</v>
          </cell>
        </row>
        <row r="2573">
          <cell r="B2573">
            <v>31</v>
          </cell>
          <cell r="E2573" t="str">
            <v>Bottom</v>
          </cell>
          <cell r="AF2573">
            <v>8.9999999999999993E-3</v>
          </cell>
          <cell r="AI2573">
            <v>3.15E-2</v>
          </cell>
        </row>
        <row r="2574">
          <cell r="B2574">
            <v>31</v>
          </cell>
          <cell r="E2574" t="str">
            <v>Bottom</v>
          </cell>
          <cell r="AF2574">
            <v>3.5000000000000003E-2</v>
          </cell>
          <cell r="AI2574">
            <v>2.0799999999999999E-2</v>
          </cell>
        </row>
        <row r="2575">
          <cell r="B2575">
            <v>137</v>
          </cell>
          <cell r="E2575" t="str">
            <v>Bottom</v>
          </cell>
          <cell r="J2575">
            <v>4</v>
          </cell>
          <cell r="AF2575">
            <v>1.2E-2</v>
          </cell>
          <cell r="AI2575">
            <v>9.6999999999999986E-3</v>
          </cell>
        </row>
        <row r="2576">
          <cell r="B2576">
            <v>137</v>
          </cell>
          <cell r="E2576" t="str">
            <v>Bottom</v>
          </cell>
          <cell r="J2576">
            <v>5</v>
          </cell>
          <cell r="AF2576">
            <v>1.0999999999999999E-2</v>
          </cell>
          <cell r="AI2576">
            <v>1.03E-2</v>
          </cell>
        </row>
        <row r="2577">
          <cell r="B2577">
            <v>137</v>
          </cell>
          <cell r="E2577" t="str">
            <v>Bottom</v>
          </cell>
          <cell r="J2577">
            <v>5</v>
          </cell>
          <cell r="AF2577">
            <v>1.4999999999999999E-2</v>
          </cell>
          <cell r="AI2577">
            <v>1.0199999999999999E-2</v>
          </cell>
        </row>
        <row r="2578">
          <cell r="B2578">
            <v>137</v>
          </cell>
          <cell r="E2578" t="str">
            <v>Bottom</v>
          </cell>
          <cell r="J2578">
            <v>5</v>
          </cell>
          <cell r="AF2578">
            <v>1.9E-2</v>
          </cell>
          <cell r="AI2578">
            <v>1.03E-2</v>
          </cell>
        </row>
        <row r="2579">
          <cell r="B2579">
            <v>137</v>
          </cell>
          <cell r="E2579" t="str">
            <v>Bottom</v>
          </cell>
          <cell r="J2579">
            <v>5</v>
          </cell>
          <cell r="AF2579">
            <v>1.6E-2</v>
          </cell>
          <cell r="AI2579">
            <v>1.1300000000000001E-2</v>
          </cell>
        </row>
        <row r="2580">
          <cell r="B2580">
            <v>137</v>
          </cell>
          <cell r="E2580" t="str">
            <v>Bottom</v>
          </cell>
          <cell r="J2580">
            <v>9</v>
          </cell>
          <cell r="AF2580">
            <v>1.9E-2</v>
          </cell>
          <cell r="AI2580">
            <v>1.2699999999999999E-2</v>
          </cell>
        </row>
        <row r="2581">
          <cell r="B2581">
            <v>137</v>
          </cell>
          <cell r="E2581" t="str">
            <v>Bottom</v>
          </cell>
          <cell r="J2581">
            <v>7</v>
          </cell>
          <cell r="AF2581">
            <v>1.6E-2</v>
          </cell>
          <cell r="AI2581">
            <v>1.21E-2</v>
          </cell>
        </row>
        <row r="2582">
          <cell r="B2582">
            <v>137</v>
          </cell>
          <cell r="E2582" t="str">
            <v>Bottom</v>
          </cell>
          <cell r="J2582">
            <v>5</v>
          </cell>
          <cell r="AF2582">
            <v>1.7000000000000001E-2</v>
          </cell>
          <cell r="AI2582">
            <v>3.8700000000000005E-2</v>
          </cell>
        </row>
        <row r="2583">
          <cell r="B2583">
            <v>149</v>
          </cell>
          <cell r="E2583" t="str">
            <v>Bottom</v>
          </cell>
          <cell r="J2583">
            <v>4</v>
          </cell>
          <cell r="AF2583">
            <v>0.17</v>
          </cell>
          <cell r="AI2583">
            <v>2.2200000000000001E-2</v>
          </cell>
        </row>
        <row r="2584">
          <cell r="B2584">
            <v>149</v>
          </cell>
          <cell r="E2584" t="str">
            <v>Bottom</v>
          </cell>
          <cell r="J2584">
            <v>4</v>
          </cell>
          <cell r="AF2584">
            <v>0.14099999999999999</v>
          </cell>
          <cell r="AI2584">
            <v>1.1900000000000001E-2</v>
          </cell>
        </row>
        <row r="2585">
          <cell r="B2585">
            <v>149</v>
          </cell>
          <cell r="E2585" t="str">
            <v>Bottom</v>
          </cell>
          <cell r="J2585">
            <v>11</v>
          </cell>
          <cell r="AF2585">
            <v>7.0000000000000001E-3</v>
          </cell>
          <cell r="AI2585">
            <v>8.6E-3</v>
          </cell>
        </row>
        <row r="2586">
          <cell r="B2586">
            <v>149</v>
          </cell>
          <cell r="E2586" t="str">
            <v>Bottom</v>
          </cell>
          <cell r="J2586">
            <v>4</v>
          </cell>
          <cell r="AF2586">
            <v>0.155</v>
          </cell>
          <cell r="AI2586">
            <v>1.23E-2</v>
          </cell>
        </row>
        <row r="2587">
          <cell r="B2587">
            <v>149</v>
          </cell>
          <cell r="E2587" t="str">
            <v>Bottom</v>
          </cell>
          <cell r="J2587">
            <v>3</v>
          </cell>
          <cell r="AF2587">
            <v>0.30599999999999999</v>
          </cell>
          <cell r="AI2587">
            <v>2.1100000000000001E-2</v>
          </cell>
        </row>
        <row r="2588">
          <cell r="B2588">
            <v>149</v>
          </cell>
          <cell r="E2588" t="str">
            <v>Bottom</v>
          </cell>
          <cell r="J2588">
            <v>3</v>
          </cell>
          <cell r="AF2588">
            <v>0.46300000000000002</v>
          </cell>
          <cell r="AI2588">
            <v>3.1600000000000003E-2</v>
          </cell>
        </row>
        <row r="2589">
          <cell r="B2589">
            <v>149</v>
          </cell>
          <cell r="E2589" t="str">
            <v>Bottom</v>
          </cell>
          <cell r="J2589">
            <v>3</v>
          </cell>
          <cell r="AF2589">
            <v>0.27200000000000002</v>
          </cell>
          <cell r="AI2589">
            <v>9.300000000000001E-3</v>
          </cell>
        </row>
        <row r="2590">
          <cell r="B2590">
            <v>149</v>
          </cell>
          <cell r="E2590" t="str">
            <v>Bottom</v>
          </cell>
          <cell r="J2590">
            <v>4</v>
          </cell>
          <cell r="AF2590">
            <v>0.34699999999999998</v>
          </cell>
          <cell r="AI2590">
            <v>2.01E-2</v>
          </cell>
        </row>
        <row r="2591">
          <cell r="B2591">
            <v>30</v>
          </cell>
          <cell r="E2591" t="str">
            <v>Bottom</v>
          </cell>
          <cell r="J2591">
            <v>12</v>
          </cell>
          <cell r="AF2591">
            <v>2.5000000000000001E-3</v>
          </cell>
          <cell r="AI2591">
            <v>1.3699999999999999E-2</v>
          </cell>
        </row>
        <row r="2592">
          <cell r="B2592">
            <v>30</v>
          </cell>
          <cell r="E2592" t="str">
            <v>Bottom</v>
          </cell>
          <cell r="J2592">
            <v>12</v>
          </cell>
          <cell r="AF2592">
            <v>7.0000000000000001E-3</v>
          </cell>
          <cell r="AI2592">
            <v>8.5000000000000006E-3</v>
          </cell>
        </row>
        <row r="2593">
          <cell r="B2593">
            <v>30</v>
          </cell>
          <cell r="E2593" t="str">
            <v>Bottom</v>
          </cell>
          <cell r="J2593">
            <v>9</v>
          </cell>
          <cell r="AF2593">
            <v>1.9E-2</v>
          </cell>
          <cell r="AI2593">
            <v>1.4800000000000001E-2</v>
          </cell>
        </row>
        <row r="2594">
          <cell r="B2594">
            <v>30</v>
          </cell>
          <cell r="E2594" t="str">
            <v>Bottom</v>
          </cell>
          <cell r="J2594">
            <v>11</v>
          </cell>
          <cell r="AF2594">
            <v>0.05</v>
          </cell>
          <cell r="AI2594">
            <v>8.199999999999999E-3</v>
          </cell>
        </row>
        <row r="2595">
          <cell r="B2595">
            <v>30</v>
          </cell>
          <cell r="E2595" t="str">
            <v>Bottom</v>
          </cell>
          <cell r="J2595">
            <v>9</v>
          </cell>
          <cell r="AF2595">
            <v>1.7999999999999999E-2</v>
          </cell>
          <cell r="AI2595">
            <v>6.7000000000000002E-3</v>
          </cell>
        </row>
        <row r="2596">
          <cell r="B2596">
            <v>30</v>
          </cell>
          <cell r="E2596" t="str">
            <v>Bottom</v>
          </cell>
          <cell r="J2596">
            <v>8</v>
          </cell>
          <cell r="AF2596">
            <v>2.9000000000000001E-2</v>
          </cell>
          <cell r="AI2596">
            <v>1.6500000000000001E-2</v>
          </cell>
        </row>
        <row r="2597">
          <cell r="B2597">
            <v>30</v>
          </cell>
          <cell r="E2597" t="str">
            <v>Bottom</v>
          </cell>
          <cell r="J2597">
            <v>9</v>
          </cell>
          <cell r="AF2597">
            <v>4.2999999999999997E-2</v>
          </cell>
          <cell r="AI2597">
            <v>4.0000000000000001E-3</v>
          </cell>
        </row>
        <row r="2598">
          <cell r="B2598">
            <v>30</v>
          </cell>
          <cell r="E2598" t="str">
            <v>Bottom</v>
          </cell>
          <cell r="J2598">
            <v>8</v>
          </cell>
          <cell r="AF2598">
            <v>7.2999999999999995E-2</v>
          </cell>
          <cell r="AI2598">
            <v>1.0699999999999999E-2</v>
          </cell>
        </row>
        <row r="2599">
          <cell r="B2599">
            <v>146</v>
          </cell>
          <cell r="E2599" t="str">
            <v>Bottom</v>
          </cell>
          <cell r="J2599">
            <v>13</v>
          </cell>
          <cell r="AF2599">
            <v>0.77200000000000002</v>
          </cell>
          <cell r="AI2599">
            <v>9.3400000000000011E-2</v>
          </cell>
        </row>
        <row r="2600">
          <cell r="B2600">
            <v>146</v>
          </cell>
          <cell r="E2600" t="str">
            <v>Bottom</v>
          </cell>
          <cell r="J2600">
            <v>14</v>
          </cell>
          <cell r="AF2600">
            <v>1.357</v>
          </cell>
          <cell r="AI2600">
            <v>0.12709999999999999</v>
          </cell>
        </row>
        <row r="2601">
          <cell r="B2601">
            <v>146</v>
          </cell>
          <cell r="E2601" t="str">
            <v>Bottom</v>
          </cell>
          <cell r="J2601">
            <v>13</v>
          </cell>
          <cell r="AF2601">
            <v>4.3090000000000002</v>
          </cell>
          <cell r="AI2601">
            <v>0.22290000000000001</v>
          </cell>
        </row>
        <row r="2602">
          <cell r="B2602">
            <v>146</v>
          </cell>
          <cell r="E2602" t="str">
            <v>Bottom</v>
          </cell>
          <cell r="J2602">
            <v>14</v>
          </cell>
          <cell r="AF2602">
            <v>3.6509999999999998</v>
          </cell>
          <cell r="AI2602">
            <v>0.1076</v>
          </cell>
        </row>
        <row r="2603">
          <cell r="B2603">
            <v>146</v>
          </cell>
          <cell r="E2603" t="str">
            <v>Bottom</v>
          </cell>
          <cell r="J2603">
            <v>14</v>
          </cell>
          <cell r="AF2603">
            <v>3.0920000000000001</v>
          </cell>
          <cell r="AI2603">
            <v>4.99E-2</v>
          </cell>
        </row>
        <row r="2604">
          <cell r="B2604">
            <v>146</v>
          </cell>
          <cell r="E2604" t="str">
            <v>Bottom</v>
          </cell>
          <cell r="J2604">
            <v>15</v>
          </cell>
          <cell r="AF2604">
            <v>4.0609999999999999</v>
          </cell>
          <cell r="AI2604">
            <v>7.6499999999999999E-2</v>
          </cell>
        </row>
        <row r="2605">
          <cell r="B2605">
            <v>146</v>
          </cell>
          <cell r="E2605" t="str">
            <v>Bottom</v>
          </cell>
          <cell r="J2605">
            <v>14</v>
          </cell>
          <cell r="AF2605">
            <v>3.964</v>
          </cell>
          <cell r="AI2605">
            <v>6.3299999999999995E-2</v>
          </cell>
        </row>
        <row r="2606">
          <cell r="B2606">
            <v>146</v>
          </cell>
          <cell r="E2606" t="str">
            <v>Bottom</v>
          </cell>
          <cell r="J2606">
            <v>15</v>
          </cell>
          <cell r="AF2606">
            <v>4.9169999999999998</v>
          </cell>
          <cell r="AI2606">
            <v>8.2299999999999998E-2</v>
          </cell>
        </row>
        <row r="2607">
          <cell r="B2607">
            <v>100</v>
          </cell>
          <cell r="E2607" t="str">
            <v>Bottom</v>
          </cell>
          <cell r="J2607">
            <v>18</v>
          </cell>
          <cell r="AF2607">
            <v>1.2999999999999999E-2</v>
          </cell>
          <cell r="AI2607">
            <v>5.5999999999999999E-3</v>
          </cell>
        </row>
        <row r="2608">
          <cell r="B2608">
            <v>100</v>
          </cell>
          <cell r="E2608" t="str">
            <v>Bottom</v>
          </cell>
          <cell r="J2608">
            <v>22</v>
          </cell>
          <cell r="AF2608">
            <v>2.5000000000000001E-3</v>
          </cell>
          <cell r="AI2608">
            <v>8.199999999999999E-3</v>
          </cell>
        </row>
        <row r="2609">
          <cell r="B2609">
            <v>100</v>
          </cell>
          <cell r="E2609" t="str">
            <v>Bottom</v>
          </cell>
          <cell r="J2609">
            <v>21</v>
          </cell>
          <cell r="AF2609">
            <v>3.5999999999999997E-2</v>
          </cell>
          <cell r="AI2609">
            <v>8.8999999999999999E-3</v>
          </cell>
        </row>
        <row r="2610">
          <cell r="B2610">
            <v>100</v>
          </cell>
          <cell r="E2610" t="str">
            <v>Bottom</v>
          </cell>
          <cell r="J2610">
            <v>22</v>
          </cell>
          <cell r="AF2610">
            <v>5.3999999999999999E-2</v>
          </cell>
          <cell r="AI2610">
            <v>1.5099999999999999E-2</v>
          </cell>
        </row>
        <row r="2611">
          <cell r="B2611">
            <v>100</v>
          </cell>
          <cell r="E2611" t="str">
            <v>Bottom</v>
          </cell>
          <cell r="J2611">
            <v>22</v>
          </cell>
          <cell r="AF2611">
            <v>2.1999999999999999E-2</v>
          </cell>
          <cell r="AI2611">
            <v>6.9000000000000008E-3</v>
          </cell>
        </row>
        <row r="2612">
          <cell r="B2612">
            <v>100</v>
          </cell>
          <cell r="E2612" t="str">
            <v>Bottom</v>
          </cell>
          <cell r="J2612">
            <v>23</v>
          </cell>
          <cell r="AF2612">
            <v>2.1000000000000001E-2</v>
          </cell>
          <cell r="AI2612">
            <v>6.1999999999999998E-3</v>
          </cell>
        </row>
        <row r="2613">
          <cell r="B2613">
            <v>100</v>
          </cell>
          <cell r="E2613" t="str">
            <v>Bottom</v>
          </cell>
          <cell r="J2613">
            <v>19</v>
          </cell>
          <cell r="AF2613">
            <v>1.0999999999999999E-2</v>
          </cell>
          <cell r="AI2613">
            <v>7.7000000000000002E-3</v>
          </cell>
        </row>
        <row r="2614">
          <cell r="B2614">
            <v>100</v>
          </cell>
          <cell r="E2614" t="str">
            <v>Bottom</v>
          </cell>
          <cell r="J2614">
            <v>20</v>
          </cell>
          <cell r="AF2614">
            <v>3.7999999999999999E-2</v>
          </cell>
          <cell r="AI2614">
            <v>6.7999999999999996E-3</v>
          </cell>
        </row>
        <row r="2615">
          <cell r="B2615">
            <v>20</v>
          </cell>
          <cell r="E2615" t="str">
            <v>Bottom</v>
          </cell>
          <cell r="J2615">
            <v>16</v>
          </cell>
          <cell r="AF2615">
            <v>1.0999999999999999E-2</v>
          </cell>
          <cell r="AI2615">
            <v>1.2199999999999999E-2</v>
          </cell>
        </row>
        <row r="2616">
          <cell r="B2616">
            <v>20</v>
          </cell>
          <cell r="E2616" t="str">
            <v>Bottom</v>
          </cell>
          <cell r="J2616">
            <v>16</v>
          </cell>
          <cell r="AF2616">
            <v>3.7999999999999999E-2</v>
          </cell>
          <cell r="AI2616">
            <v>1.7000000000000001E-2</v>
          </cell>
        </row>
        <row r="2617">
          <cell r="B2617">
            <v>20</v>
          </cell>
          <cell r="E2617" t="str">
            <v>Bottom</v>
          </cell>
          <cell r="J2617">
            <v>16</v>
          </cell>
          <cell r="AF2617">
            <v>2.1000000000000001E-2</v>
          </cell>
          <cell r="AI2617">
            <v>1.23E-2</v>
          </cell>
        </row>
        <row r="2618">
          <cell r="B2618">
            <v>20</v>
          </cell>
          <cell r="E2618" t="str">
            <v>Bottom</v>
          </cell>
          <cell r="J2618">
            <v>18</v>
          </cell>
          <cell r="AF2618">
            <v>2.5000000000000001E-2</v>
          </cell>
          <cell r="AI2618">
            <v>1.04E-2</v>
          </cell>
        </row>
        <row r="2619">
          <cell r="B2619">
            <v>20</v>
          </cell>
          <cell r="E2619" t="str">
            <v>Bottom</v>
          </cell>
          <cell r="J2619">
            <v>18</v>
          </cell>
          <cell r="AF2619">
            <v>4.2000000000000003E-2</v>
          </cell>
          <cell r="AI2619">
            <v>1.12E-2</v>
          </cell>
        </row>
        <row r="2620">
          <cell r="B2620">
            <v>20</v>
          </cell>
          <cell r="E2620" t="str">
            <v>Bottom</v>
          </cell>
          <cell r="J2620">
            <v>18</v>
          </cell>
          <cell r="AF2620">
            <v>1.9E-2</v>
          </cell>
          <cell r="AI2620">
            <v>0.01</v>
          </cell>
        </row>
        <row r="2621">
          <cell r="B2621">
            <v>20</v>
          </cell>
          <cell r="E2621" t="str">
            <v>Bottom</v>
          </cell>
          <cell r="J2621">
            <v>19</v>
          </cell>
          <cell r="AF2621">
            <v>3.2000000000000001E-2</v>
          </cell>
          <cell r="AI2621">
            <v>9.8000000000000014E-3</v>
          </cell>
        </row>
        <row r="2622">
          <cell r="B2622">
            <v>20</v>
          </cell>
          <cell r="E2622" t="str">
            <v>Bottom</v>
          </cell>
          <cell r="J2622">
            <v>20</v>
          </cell>
          <cell r="AF2622">
            <v>6.5000000000000002E-2</v>
          </cell>
          <cell r="AI2622">
            <v>7.0999999999999995E-3</v>
          </cell>
        </row>
        <row r="2623">
          <cell r="B2623">
            <v>238</v>
          </cell>
          <cell r="E2623" t="str">
            <v>Bottom</v>
          </cell>
          <cell r="J2623">
            <v>16</v>
          </cell>
          <cell r="AF2623">
            <v>0.23200000000000001</v>
          </cell>
          <cell r="AI2623">
            <v>1.55E-2</v>
          </cell>
        </row>
        <row r="2624">
          <cell r="B2624">
            <v>238</v>
          </cell>
          <cell r="E2624" t="str">
            <v>Bottom</v>
          </cell>
          <cell r="J2624">
            <v>18</v>
          </cell>
          <cell r="AF2624">
            <v>0.32900000000000001</v>
          </cell>
          <cell r="AI2624">
            <v>5.0000000000000001E-3</v>
          </cell>
        </row>
        <row r="2625">
          <cell r="B2625">
            <v>238</v>
          </cell>
          <cell r="E2625" t="str">
            <v>Bottom</v>
          </cell>
          <cell r="J2625">
            <v>15</v>
          </cell>
          <cell r="AF2625">
            <v>0.23799999999999999</v>
          </cell>
          <cell r="AI2625">
            <v>4.4999999999999999E-4</v>
          </cell>
        </row>
        <row r="2626">
          <cell r="B2626">
            <v>238</v>
          </cell>
          <cell r="E2626" t="str">
            <v>Bottom</v>
          </cell>
          <cell r="J2626">
            <v>17</v>
          </cell>
          <cell r="AF2626">
            <v>0.222</v>
          </cell>
          <cell r="AI2626">
            <v>4.4999999999999999E-4</v>
          </cell>
        </row>
        <row r="2627">
          <cell r="B2627">
            <v>238</v>
          </cell>
          <cell r="E2627" t="str">
            <v>Bottom</v>
          </cell>
          <cell r="J2627">
            <v>18</v>
          </cell>
          <cell r="AF2627">
            <v>0.106</v>
          </cell>
          <cell r="AI2627">
            <v>1.8200000000000001E-2</v>
          </cell>
        </row>
        <row r="2628">
          <cell r="B2628">
            <v>238</v>
          </cell>
          <cell r="E2628" t="str">
            <v>Bottom</v>
          </cell>
          <cell r="J2628">
            <v>18</v>
          </cell>
          <cell r="AF2628">
            <v>0.437</v>
          </cell>
          <cell r="AI2628">
            <v>3.85E-2</v>
          </cell>
        </row>
        <row r="2629">
          <cell r="B2629">
            <v>238</v>
          </cell>
          <cell r="E2629" t="str">
            <v>Bottom</v>
          </cell>
          <cell r="J2629">
            <v>17</v>
          </cell>
          <cell r="AF2629">
            <v>1.4910000000000001</v>
          </cell>
          <cell r="AI2629">
            <v>4.4999999999999999E-4</v>
          </cell>
        </row>
        <row r="2630">
          <cell r="B2630">
            <v>238</v>
          </cell>
          <cell r="E2630" t="str">
            <v>Bottom</v>
          </cell>
          <cell r="J2630">
            <v>20</v>
          </cell>
          <cell r="AF2630">
            <v>0.22500000000000001</v>
          </cell>
          <cell r="AI2630">
            <v>0.1147</v>
          </cell>
        </row>
        <row r="2631">
          <cell r="B2631">
            <v>52</v>
          </cell>
          <cell r="E2631" t="str">
            <v>Bottom</v>
          </cell>
          <cell r="J2631">
            <v>10</v>
          </cell>
          <cell r="AF2631">
            <v>7.9000000000000001E-2</v>
          </cell>
          <cell r="AI2631">
            <v>1.09E-2</v>
          </cell>
        </row>
        <row r="2632">
          <cell r="B2632">
            <v>52</v>
          </cell>
          <cell r="E2632" t="str">
            <v>Bottom</v>
          </cell>
          <cell r="J2632">
            <v>10</v>
          </cell>
          <cell r="AF2632">
            <v>0.11700000000000001</v>
          </cell>
          <cell r="AI2632">
            <v>1.2500000000000001E-2</v>
          </cell>
        </row>
        <row r="2633">
          <cell r="B2633">
            <v>52</v>
          </cell>
          <cell r="E2633" t="str">
            <v>Bottom</v>
          </cell>
          <cell r="J2633">
            <v>10</v>
          </cell>
          <cell r="AF2633">
            <v>0.11</v>
          </cell>
          <cell r="AI2633">
            <v>1.5800000000000002E-2</v>
          </cell>
        </row>
        <row r="2634">
          <cell r="B2634">
            <v>52</v>
          </cell>
          <cell r="E2634" t="str">
            <v>Bottom</v>
          </cell>
          <cell r="J2634">
            <v>10</v>
          </cell>
          <cell r="AF2634">
            <v>0.21199999999999999</v>
          </cell>
          <cell r="AI2634">
            <v>1.72E-2</v>
          </cell>
        </row>
        <row r="2635">
          <cell r="B2635">
            <v>52</v>
          </cell>
          <cell r="E2635" t="str">
            <v>Bottom</v>
          </cell>
          <cell r="J2635">
            <v>10</v>
          </cell>
          <cell r="AF2635">
            <v>0.35</v>
          </cell>
          <cell r="AI2635">
            <v>1.3599999999999999E-2</v>
          </cell>
        </row>
        <row r="2636">
          <cell r="B2636">
            <v>52</v>
          </cell>
          <cell r="E2636" t="str">
            <v>Bottom</v>
          </cell>
          <cell r="J2636">
            <v>10</v>
          </cell>
          <cell r="AF2636">
            <v>0.23899999999999999</v>
          </cell>
          <cell r="AI2636">
            <v>5.0999999999999995E-3</v>
          </cell>
        </row>
        <row r="2637">
          <cell r="B2637">
            <v>52</v>
          </cell>
          <cell r="E2637" t="str">
            <v>Bottom</v>
          </cell>
          <cell r="J2637">
            <v>11</v>
          </cell>
          <cell r="AF2637">
            <v>0.126</v>
          </cell>
          <cell r="AI2637">
            <v>1.4E-2</v>
          </cell>
        </row>
        <row r="2638">
          <cell r="B2638">
            <v>52</v>
          </cell>
          <cell r="E2638" t="str">
            <v>Bottom</v>
          </cell>
          <cell r="J2638">
            <v>12</v>
          </cell>
          <cell r="AF2638">
            <v>0.06</v>
          </cell>
          <cell r="AI2638">
            <v>1.7299999999999999E-2</v>
          </cell>
        </row>
        <row r="2639">
          <cell r="B2639">
            <v>59</v>
          </cell>
          <cell r="E2639" t="str">
            <v>Bottom</v>
          </cell>
          <cell r="J2639">
            <v>7</v>
          </cell>
          <cell r="AF2639">
            <v>0.10199999999999999</v>
          </cell>
          <cell r="AI2639">
            <v>2.5100000000000001E-2</v>
          </cell>
        </row>
        <row r="2640">
          <cell r="B2640">
            <v>59</v>
          </cell>
          <cell r="E2640" t="str">
            <v>Bottom</v>
          </cell>
          <cell r="J2640">
            <v>7</v>
          </cell>
          <cell r="AF2640">
            <v>5.8000000000000003E-2</v>
          </cell>
          <cell r="AI2640">
            <v>1.7999999999999999E-2</v>
          </cell>
        </row>
        <row r="2641">
          <cell r="B2641">
            <v>59</v>
          </cell>
          <cell r="E2641" t="str">
            <v>Bottom</v>
          </cell>
          <cell r="J2641">
            <v>7</v>
          </cell>
          <cell r="AF2641">
            <v>0.379</v>
          </cell>
          <cell r="AI2641">
            <v>3.3700000000000001E-2</v>
          </cell>
        </row>
        <row r="2642">
          <cell r="B2642">
            <v>59</v>
          </cell>
          <cell r="E2642" t="str">
            <v>Bottom</v>
          </cell>
          <cell r="J2642">
            <v>7</v>
          </cell>
          <cell r="AF2642">
            <v>0.36</v>
          </cell>
          <cell r="AI2642">
            <v>3.0499999999999999E-2</v>
          </cell>
        </row>
        <row r="2643">
          <cell r="B2643">
            <v>59</v>
          </cell>
          <cell r="E2643" t="str">
            <v>Bottom</v>
          </cell>
          <cell r="J2643">
            <v>9</v>
          </cell>
          <cell r="AF2643">
            <v>0.13</v>
          </cell>
          <cell r="AI2643">
            <v>1.7299999999999999E-2</v>
          </cell>
        </row>
        <row r="2644">
          <cell r="B2644">
            <v>59</v>
          </cell>
          <cell r="E2644" t="str">
            <v>Bottom</v>
          </cell>
          <cell r="J2644">
            <v>10</v>
          </cell>
          <cell r="AF2644">
            <v>0.20200000000000001</v>
          </cell>
          <cell r="AI2644">
            <v>2.53E-2</v>
          </cell>
        </row>
        <row r="2645">
          <cell r="B2645">
            <v>59</v>
          </cell>
          <cell r="E2645" t="str">
            <v>Bottom</v>
          </cell>
          <cell r="J2645">
            <v>10</v>
          </cell>
          <cell r="AF2645">
            <v>7.8E-2</v>
          </cell>
          <cell r="AI2645">
            <v>1.6E-2</v>
          </cell>
        </row>
        <row r="2646">
          <cell r="B2646">
            <v>59</v>
          </cell>
          <cell r="E2646" t="str">
            <v>Bottom</v>
          </cell>
          <cell r="J2646">
            <v>11</v>
          </cell>
          <cell r="AF2646">
            <v>0.96099999999999997</v>
          </cell>
          <cell r="AI2646">
            <v>5.8200000000000002E-2</v>
          </cell>
        </row>
        <row r="2647">
          <cell r="B2647">
            <v>244</v>
          </cell>
          <cell r="E2647" t="str">
            <v>Bottom</v>
          </cell>
          <cell r="J2647">
            <v>10</v>
          </cell>
          <cell r="AF2647">
            <v>1.2E-2</v>
          </cell>
          <cell r="AI2647">
            <v>7.9000000000000008E-3</v>
          </cell>
        </row>
        <row r="2648">
          <cell r="B2648">
            <v>244</v>
          </cell>
          <cell r="E2648" t="str">
            <v>Bottom</v>
          </cell>
          <cell r="J2648">
            <v>11</v>
          </cell>
          <cell r="AF2648">
            <v>0.108</v>
          </cell>
          <cell r="AI2648">
            <v>4.8899999999999999E-2</v>
          </cell>
        </row>
        <row r="2649">
          <cell r="B2649">
            <v>244</v>
          </cell>
          <cell r="E2649" t="str">
            <v>Bottom</v>
          </cell>
          <cell r="J2649">
            <v>12</v>
          </cell>
          <cell r="AF2649">
            <v>0.11899999999999999</v>
          </cell>
          <cell r="AI2649">
            <v>6.2200000000000005E-2</v>
          </cell>
        </row>
        <row r="2650">
          <cell r="B2650">
            <v>244</v>
          </cell>
          <cell r="E2650" t="str">
            <v>Bottom</v>
          </cell>
          <cell r="J2650">
            <v>10</v>
          </cell>
          <cell r="AF2650">
            <v>0.11600000000000001</v>
          </cell>
          <cell r="AI2650">
            <v>4.2599999999999999E-2</v>
          </cell>
        </row>
        <row r="2651">
          <cell r="B2651">
            <v>244</v>
          </cell>
          <cell r="E2651" t="str">
            <v>Bottom</v>
          </cell>
          <cell r="J2651">
            <v>11</v>
          </cell>
          <cell r="AF2651">
            <v>9.2999999999999999E-2</v>
          </cell>
          <cell r="AI2651">
            <v>6.6000000000000003E-2</v>
          </cell>
        </row>
        <row r="2652">
          <cell r="B2652">
            <v>244</v>
          </cell>
          <cell r="E2652" t="str">
            <v>Bottom</v>
          </cell>
          <cell r="J2652">
            <v>11</v>
          </cell>
          <cell r="AF2652">
            <v>0.191</v>
          </cell>
          <cell r="AI2652">
            <v>1.0999999999999999E-2</v>
          </cell>
        </row>
        <row r="2653">
          <cell r="B2653">
            <v>244</v>
          </cell>
          <cell r="E2653" t="str">
            <v>Bottom</v>
          </cell>
          <cell r="J2653">
            <v>12</v>
          </cell>
          <cell r="AF2653">
            <v>0.1</v>
          </cell>
          <cell r="AI2653">
            <v>7.6700000000000004E-2</v>
          </cell>
        </row>
        <row r="2654">
          <cell r="J2654">
            <v>12</v>
          </cell>
        </row>
        <row r="2655">
          <cell r="B2655">
            <v>27</v>
          </cell>
          <cell r="E2655" t="str">
            <v>Bottom</v>
          </cell>
          <cell r="J2655">
            <v>12</v>
          </cell>
        </row>
        <row r="2656">
          <cell r="B2656">
            <v>27</v>
          </cell>
          <cell r="E2656" t="str">
            <v>Bottom</v>
          </cell>
          <cell r="J2656">
            <v>12</v>
          </cell>
          <cell r="AF2656">
            <v>0.05</v>
          </cell>
          <cell r="AI2656">
            <v>6.1999999999999998E-3</v>
          </cell>
        </row>
        <row r="2657">
          <cell r="B2657">
            <v>27</v>
          </cell>
          <cell r="E2657" t="str">
            <v>Bottom</v>
          </cell>
          <cell r="J2657">
            <v>12</v>
          </cell>
          <cell r="AF2657">
            <v>2.9000000000000001E-2</v>
          </cell>
          <cell r="AI2657">
            <v>3.3E-3</v>
          </cell>
        </row>
        <row r="2658">
          <cell r="B2658">
            <v>27</v>
          </cell>
          <cell r="E2658" t="str">
            <v>Bottom</v>
          </cell>
          <cell r="J2658">
            <v>12</v>
          </cell>
          <cell r="AF2658">
            <v>2.1000000000000001E-2</v>
          </cell>
          <cell r="AI2658">
            <v>7.9000000000000008E-3</v>
          </cell>
        </row>
        <row r="2659">
          <cell r="B2659">
            <v>27</v>
          </cell>
          <cell r="E2659" t="str">
            <v>Bottom</v>
          </cell>
          <cell r="J2659">
            <v>12</v>
          </cell>
          <cell r="AF2659">
            <v>0.03</v>
          </cell>
          <cell r="AI2659">
            <v>9.4999999999999998E-3</v>
          </cell>
        </row>
        <row r="2660">
          <cell r="B2660">
            <v>27</v>
          </cell>
          <cell r="E2660" t="str">
            <v>Bottom</v>
          </cell>
          <cell r="J2660">
            <v>12</v>
          </cell>
          <cell r="AF2660">
            <v>4.5999999999999999E-2</v>
          </cell>
          <cell r="AI2660">
            <v>1.01E-2</v>
          </cell>
        </row>
        <row r="2661">
          <cell r="B2661">
            <v>27</v>
          </cell>
          <cell r="E2661" t="str">
            <v>Bottom</v>
          </cell>
          <cell r="J2661">
            <v>12</v>
          </cell>
          <cell r="AF2661">
            <v>3.2000000000000001E-2</v>
          </cell>
          <cell r="AI2661">
            <v>4.4999999999999999E-4</v>
          </cell>
        </row>
        <row r="2662">
          <cell r="B2662">
            <v>27</v>
          </cell>
          <cell r="E2662" t="str">
            <v>Bottom</v>
          </cell>
          <cell r="J2662">
            <v>13</v>
          </cell>
          <cell r="AF2662">
            <v>0.106</v>
          </cell>
          <cell r="AI2662">
            <v>4.4999999999999999E-4</v>
          </cell>
        </row>
        <row r="2663">
          <cell r="B2663">
            <v>104</v>
          </cell>
          <cell r="E2663" t="str">
            <v>Bottom</v>
          </cell>
          <cell r="J2663">
            <v>14</v>
          </cell>
          <cell r="AF2663">
            <v>0.34799999999999998</v>
          </cell>
          <cell r="AI2663">
            <v>4.2299999999999997E-2</v>
          </cell>
        </row>
        <row r="2664">
          <cell r="B2664">
            <v>104</v>
          </cell>
          <cell r="E2664" t="str">
            <v>Bottom</v>
          </cell>
          <cell r="J2664">
            <v>15</v>
          </cell>
          <cell r="AF2664">
            <v>0.374</v>
          </cell>
          <cell r="AI2664">
            <v>0.1215</v>
          </cell>
        </row>
        <row r="2665">
          <cell r="B2665">
            <v>104</v>
          </cell>
          <cell r="E2665" t="str">
            <v>Bottom</v>
          </cell>
          <cell r="J2665">
            <v>15</v>
          </cell>
          <cell r="AF2665">
            <v>0.35599999999999998</v>
          </cell>
          <cell r="AI2665">
            <v>2.2100000000000002E-2</v>
          </cell>
        </row>
        <row r="2666">
          <cell r="B2666">
            <v>104</v>
          </cell>
          <cell r="E2666" t="str">
            <v>Bottom</v>
          </cell>
          <cell r="J2666">
            <v>15</v>
          </cell>
          <cell r="AF2666">
            <v>0.54900000000000004</v>
          </cell>
          <cell r="AI2666">
            <v>0.42580000000000001</v>
          </cell>
        </row>
        <row r="2667">
          <cell r="B2667">
            <v>104</v>
          </cell>
          <cell r="E2667" t="str">
            <v>Bottom</v>
          </cell>
          <cell r="J2667">
            <v>15</v>
          </cell>
          <cell r="AF2667">
            <v>0.94799999999999995</v>
          </cell>
          <cell r="AI2667">
            <v>0.51200000000000001</v>
          </cell>
        </row>
        <row r="2668">
          <cell r="B2668">
            <v>104</v>
          </cell>
          <cell r="E2668" t="str">
            <v>Bottom</v>
          </cell>
          <cell r="J2668">
            <v>15</v>
          </cell>
          <cell r="AF2668">
            <v>0.191</v>
          </cell>
          <cell r="AI2668">
            <v>3.9700000000000006E-2</v>
          </cell>
        </row>
        <row r="2669">
          <cell r="B2669">
            <v>104</v>
          </cell>
          <cell r="E2669" t="str">
            <v>Bottom</v>
          </cell>
          <cell r="J2669">
            <v>15</v>
          </cell>
          <cell r="AF2669">
            <v>0.83899999999999997</v>
          </cell>
          <cell r="AI2669">
            <v>1.1729000000000001</v>
          </cell>
        </row>
        <row r="2670">
          <cell r="B2670">
            <v>104</v>
          </cell>
          <cell r="E2670" t="str">
            <v>Bottom</v>
          </cell>
          <cell r="J2670">
            <v>15</v>
          </cell>
          <cell r="AF2670">
            <v>1.6659999999999999</v>
          </cell>
          <cell r="AI2670">
            <v>1.125</v>
          </cell>
        </row>
        <row r="2671">
          <cell r="B2671">
            <v>34</v>
          </cell>
          <cell r="E2671" t="str">
            <v>Bottom</v>
          </cell>
          <cell r="J2671">
            <v>11</v>
          </cell>
          <cell r="AF2671">
            <v>7.0999999999999994E-2</v>
          </cell>
          <cell r="AI2671">
            <v>2.3800000000000002E-2</v>
          </cell>
        </row>
        <row r="2672">
          <cell r="B2672">
            <v>34</v>
          </cell>
          <cell r="E2672" t="str">
            <v>Bottom</v>
          </cell>
          <cell r="J2672">
            <v>22</v>
          </cell>
          <cell r="AF2672">
            <v>1.7999999999999999E-2</v>
          </cell>
          <cell r="AI2672">
            <v>5.5999999999999999E-3</v>
          </cell>
        </row>
        <row r="2673">
          <cell r="B2673">
            <v>34</v>
          </cell>
          <cell r="E2673" t="str">
            <v>Bottom</v>
          </cell>
          <cell r="J2673">
            <v>7</v>
          </cell>
          <cell r="AF2673">
            <v>0.03</v>
          </cell>
          <cell r="AI2673">
            <v>2.06E-2</v>
          </cell>
        </row>
        <row r="2674">
          <cell r="B2674">
            <v>34</v>
          </cell>
          <cell r="E2674" t="str">
            <v>Bottom</v>
          </cell>
          <cell r="J2674">
            <v>8</v>
          </cell>
          <cell r="AF2674">
            <v>1.4E-2</v>
          </cell>
          <cell r="AI2674">
            <v>5.9000000000000007E-3</v>
          </cell>
        </row>
        <row r="2675">
          <cell r="B2675">
            <v>34</v>
          </cell>
          <cell r="E2675" t="str">
            <v>Bottom</v>
          </cell>
          <cell r="J2675">
            <v>17</v>
          </cell>
          <cell r="AF2675">
            <v>8.7999999999999995E-2</v>
          </cell>
          <cell r="AI2675">
            <v>0.16169999999999998</v>
          </cell>
        </row>
        <row r="2676">
          <cell r="B2676">
            <v>34</v>
          </cell>
          <cell r="E2676" t="str">
            <v>Bottom</v>
          </cell>
          <cell r="J2676">
            <v>12</v>
          </cell>
          <cell r="AF2676">
            <v>6.5000000000000002E-2</v>
          </cell>
          <cell r="AI2676">
            <v>2.1499999999999998E-2</v>
          </cell>
        </row>
        <row r="2677">
          <cell r="B2677">
            <v>34</v>
          </cell>
          <cell r="E2677" t="str">
            <v>Bottom</v>
          </cell>
          <cell r="J2677">
            <v>7</v>
          </cell>
          <cell r="AF2677">
            <v>0.03</v>
          </cell>
          <cell r="AI2677">
            <v>6.0000000000000001E-3</v>
          </cell>
        </row>
        <row r="2678">
          <cell r="B2678">
            <v>34</v>
          </cell>
          <cell r="E2678" t="str">
            <v>Bottom</v>
          </cell>
          <cell r="J2678">
            <v>7</v>
          </cell>
          <cell r="AF2678">
            <v>6.7000000000000004E-2</v>
          </cell>
          <cell r="AI2678">
            <v>8.9999999999999993E-3</v>
          </cell>
        </row>
        <row r="2679">
          <cell r="B2679">
            <v>34.1</v>
          </cell>
          <cell r="E2679" t="str">
            <v>Bottom</v>
          </cell>
          <cell r="J2679">
            <v>19</v>
          </cell>
          <cell r="AF2679">
            <v>0.112</v>
          </cell>
          <cell r="AI2679">
            <v>1.15E-2</v>
          </cell>
        </row>
        <row r="2680">
          <cell r="B2680">
            <v>34.1</v>
          </cell>
          <cell r="E2680" t="str">
            <v>Bottom</v>
          </cell>
          <cell r="J2680">
            <v>18</v>
          </cell>
          <cell r="AF2680">
            <v>2.9000000000000001E-2</v>
          </cell>
          <cell r="AI2680">
            <v>5.5999999999999999E-3</v>
          </cell>
        </row>
        <row r="2681">
          <cell r="B2681">
            <v>34.1</v>
          </cell>
          <cell r="E2681" t="str">
            <v>Bottom</v>
          </cell>
          <cell r="J2681">
            <v>10</v>
          </cell>
          <cell r="AF2681">
            <v>1.9E-2</v>
          </cell>
          <cell r="AI2681">
            <v>7.9000000000000008E-3</v>
          </cell>
        </row>
        <row r="2682">
          <cell r="B2682">
            <v>34.1</v>
          </cell>
          <cell r="E2682" t="str">
            <v>Bottom</v>
          </cell>
          <cell r="J2682">
            <v>9</v>
          </cell>
          <cell r="AF2682">
            <v>2.7E-2</v>
          </cell>
          <cell r="AI2682">
            <v>9.9000000000000008E-3</v>
          </cell>
        </row>
        <row r="2683">
          <cell r="B2683">
            <v>34.1</v>
          </cell>
          <cell r="E2683" t="str">
            <v>Bottom</v>
          </cell>
          <cell r="J2683">
            <v>16</v>
          </cell>
          <cell r="AF2683">
            <v>1.9E-2</v>
          </cell>
          <cell r="AI2683">
            <v>6.7000000000000002E-3</v>
          </cell>
        </row>
        <row r="2684">
          <cell r="B2684">
            <v>34.1</v>
          </cell>
          <cell r="E2684" t="str">
            <v>Bottom</v>
          </cell>
          <cell r="J2684">
            <v>13</v>
          </cell>
          <cell r="AF2684">
            <v>2.3E-2</v>
          </cell>
          <cell r="AI2684">
            <v>1.8100000000000002E-2</v>
          </cell>
        </row>
        <row r="2685">
          <cell r="B2685">
            <v>34.1</v>
          </cell>
          <cell r="E2685" t="str">
            <v>Bottom</v>
          </cell>
          <cell r="J2685">
            <v>9</v>
          </cell>
          <cell r="AF2685">
            <v>8.8999999999999996E-2</v>
          </cell>
          <cell r="AI2685">
            <v>6.7000000000000002E-3</v>
          </cell>
        </row>
        <row r="2686">
          <cell r="B2686">
            <v>34.1</v>
          </cell>
          <cell r="E2686" t="str">
            <v>Bottom</v>
          </cell>
          <cell r="J2686">
            <v>8</v>
          </cell>
          <cell r="AF2686">
            <v>0.03</v>
          </cell>
          <cell r="AI2686">
            <v>4.4999999999999997E-3</v>
          </cell>
        </row>
        <row r="2687">
          <cell r="B2687">
            <v>138</v>
          </cell>
          <cell r="E2687" t="str">
            <v>Bottom</v>
          </cell>
          <cell r="J2687">
            <v>9</v>
          </cell>
          <cell r="AF2687">
            <v>0.54600000000000004</v>
          </cell>
          <cell r="AI2687">
            <v>0.22259999999999999</v>
          </cell>
        </row>
        <row r="2688">
          <cell r="B2688">
            <v>138</v>
          </cell>
          <cell r="E2688" t="str">
            <v>Bottom</v>
          </cell>
          <cell r="J2688">
            <v>10</v>
          </cell>
          <cell r="AF2688">
            <v>0.56599999999999995</v>
          </cell>
          <cell r="AI2688">
            <v>0.2145</v>
          </cell>
        </row>
        <row r="2689">
          <cell r="B2689">
            <v>138</v>
          </cell>
          <cell r="E2689" t="str">
            <v>Bottom</v>
          </cell>
          <cell r="J2689">
            <v>12</v>
          </cell>
          <cell r="AF2689">
            <v>1.1000000000000001</v>
          </cell>
          <cell r="AI2689">
            <v>0.4239</v>
          </cell>
        </row>
        <row r="2690">
          <cell r="B2690">
            <v>138</v>
          </cell>
          <cell r="E2690" t="str">
            <v>Bottom</v>
          </cell>
          <cell r="J2690">
            <v>11</v>
          </cell>
          <cell r="AF2690">
            <v>1.468</v>
          </cell>
          <cell r="AI2690">
            <v>0.8417</v>
          </cell>
        </row>
        <row r="2691">
          <cell r="B2691">
            <v>138</v>
          </cell>
          <cell r="E2691" t="str">
            <v>Bottom</v>
          </cell>
          <cell r="J2691">
            <v>12</v>
          </cell>
          <cell r="AF2691">
            <v>1.5169999999999999</v>
          </cell>
          <cell r="AI2691">
            <v>0.50409999999999999</v>
          </cell>
        </row>
        <row r="2692">
          <cell r="B2692">
            <v>25</v>
          </cell>
          <cell r="E2692" t="str">
            <v>Bottom</v>
          </cell>
          <cell r="J2692">
            <v>19</v>
          </cell>
          <cell r="AF2692">
            <v>3.2000000000000001E-2</v>
          </cell>
          <cell r="AI2692">
            <v>3.2899999999999999E-2</v>
          </cell>
        </row>
        <row r="2693">
          <cell r="B2693">
            <v>25</v>
          </cell>
          <cell r="E2693" t="str">
            <v>Bottom</v>
          </cell>
          <cell r="J2693">
            <v>17</v>
          </cell>
          <cell r="AF2693">
            <v>0.122</v>
          </cell>
          <cell r="AI2693">
            <v>4.4200000000000003E-2</v>
          </cell>
        </row>
        <row r="2694">
          <cell r="B2694">
            <v>25</v>
          </cell>
          <cell r="E2694" t="str">
            <v>Bottom</v>
          </cell>
          <cell r="J2694">
            <v>23</v>
          </cell>
          <cell r="AF2694">
            <v>3.7999999999999999E-2</v>
          </cell>
          <cell r="AI2694">
            <v>2.6699999999999998E-2</v>
          </cell>
        </row>
        <row r="2695">
          <cell r="B2695">
            <v>25</v>
          </cell>
          <cell r="E2695" t="str">
            <v>Bottom</v>
          </cell>
          <cell r="J2695">
            <v>19</v>
          </cell>
          <cell r="AF2695">
            <v>0.188</v>
          </cell>
          <cell r="AI2695">
            <v>5.2700000000000004E-2</v>
          </cell>
        </row>
        <row r="2696">
          <cell r="B2696">
            <v>25</v>
          </cell>
          <cell r="E2696" t="str">
            <v>Bottom</v>
          </cell>
          <cell r="J2696">
            <v>21</v>
          </cell>
          <cell r="AF2696">
            <v>3.5999999999999997E-2</v>
          </cell>
          <cell r="AI2696">
            <v>5.3800000000000001E-2</v>
          </cell>
        </row>
        <row r="2697">
          <cell r="B2697">
            <v>25</v>
          </cell>
          <cell r="E2697" t="str">
            <v>Bottom</v>
          </cell>
          <cell r="J2697">
            <v>18</v>
          </cell>
          <cell r="AF2697">
            <v>0.17599999999999999</v>
          </cell>
          <cell r="AI2697">
            <v>0.23</v>
          </cell>
        </row>
        <row r="2698">
          <cell r="B2698">
            <v>25</v>
          </cell>
          <cell r="E2698" t="str">
            <v>Bottom</v>
          </cell>
          <cell r="J2698">
            <v>20</v>
          </cell>
          <cell r="AF2698">
            <v>4.8000000000000001E-2</v>
          </cell>
          <cell r="AI2698">
            <v>0.2132</v>
          </cell>
        </row>
        <row r="2699">
          <cell r="B2699">
            <v>178</v>
          </cell>
          <cell r="E2699" t="str">
            <v>Bottom</v>
          </cell>
          <cell r="J2699">
            <v>6</v>
          </cell>
          <cell r="AF2699">
            <v>2.8000000000000001E-2</v>
          </cell>
          <cell r="AI2699">
            <v>1.3900000000000001E-2</v>
          </cell>
        </row>
        <row r="2700">
          <cell r="B2700">
            <v>178</v>
          </cell>
          <cell r="E2700" t="str">
            <v>Bottom</v>
          </cell>
        </row>
        <row r="2701">
          <cell r="B2701">
            <v>178</v>
          </cell>
          <cell r="E2701" t="str">
            <v>Bottom</v>
          </cell>
          <cell r="J2701">
            <v>7</v>
          </cell>
          <cell r="AF2701">
            <v>7.0000000000000007E-2</v>
          </cell>
          <cell r="AI2701">
            <v>1.1900000000000001E-2</v>
          </cell>
        </row>
        <row r="2702">
          <cell r="B2702">
            <v>178</v>
          </cell>
          <cell r="E2702" t="str">
            <v>Bottom</v>
          </cell>
          <cell r="J2702">
            <v>10</v>
          </cell>
          <cell r="AF2702">
            <v>1.9E-2</v>
          </cell>
          <cell r="AI2702">
            <v>9.4000000000000004E-3</v>
          </cell>
        </row>
        <row r="2703">
          <cell r="B2703">
            <v>178</v>
          </cell>
          <cell r="E2703" t="str">
            <v>Bottom</v>
          </cell>
          <cell r="J2703">
            <v>7</v>
          </cell>
          <cell r="AF2703">
            <v>2.3E-2</v>
          </cell>
          <cell r="AI2703">
            <v>1.26E-2</v>
          </cell>
        </row>
        <row r="2704">
          <cell r="B2704">
            <v>178</v>
          </cell>
          <cell r="E2704" t="str">
            <v>Bottom</v>
          </cell>
          <cell r="J2704">
            <v>8</v>
          </cell>
          <cell r="AF2704">
            <v>2.5999999999999999E-2</v>
          </cell>
          <cell r="AI2704">
            <v>1.12E-2</v>
          </cell>
        </row>
        <row r="2705">
          <cell r="B2705">
            <v>178</v>
          </cell>
          <cell r="E2705" t="str">
            <v>Bottom</v>
          </cell>
          <cell r="J2705">
            <v>7</v>
          </cell>
          <cell r="AF2705">
            <v>1.7000000000000001E-2</v>
          </cell>
          <cell r="AI2705">
            <v>0.104</v>
          </cell>
        </row>
        <row r="2706">
          <cell r="B2706">
            <v>178</v>
          </cell>
          <cell r="E2706" t="str">
            <v>Bottom</v>
          </cell>
          <cell r="J2706">
            <v>6</v>
          </cell>
          <cell r="AF2706">
            <v>0.02</v>
          </cell>
          <cell r="AI2706">
            <v>1.67E-2</v>
          </cell>
        </row>
        <row r="2707">
          <cell r="B2707">
            <v>223</v>
          </cell>
          <cell r="E2707" t="str">
            <v>Bottom</v>
          </cell>
          <cell r="J2707">
            <v>10</v>
          </cell>
          <cell r="AF2707">
            <v>4.1000000000000002E-2</v>
          </cell>
          <cell r="AI2707">
            <v>2.6100000000000002E-2</v>
          </cell>
        </row>
        <row r="2708">
          <cell r="B2708">
            <v>223</v>
          </cell>
          <cell r="E2708" t="str">
            <v>Bottom</v>
          </cell>
          <cell r="J2708">
            <v>10</v>
          </cell>
          <cell r="AF2708">
            <v>6.9000000000000006E-2</v>
          </cell>
          <cell r="AI2708">
            <v>2.2499999999999999E-2</v>
          </cell>
        </row>
        <row r="2709">
          <cell r="B2709">
            <v>223</v>
          </cell>
          <cell r="E2709" t="str">
            <v>Bottom</v>
          </cell>
          <cell r="J2709">
            <v>10</v>
          </cell>
          <cell r="AF2709">
            <v>2.5000000000000001E-2</v>
          </cell>
          <cell r="AI2709">
            <v>1.6500000000000001E-2</v>
          </cell>
        </row>
        <row r="2710">
          <cell r="B2710">
            <v>223</v>
          </cell>
          <cell r="E2710" t="str">
            <v>Bottom</v>
          </cell>
          <cell r="AF2710">
            <v>5.2999999999999999E-2</v>
          </cell>
          <cell r="AI2710">
            <v>7.4000000000000003E-3</v>
          </cell>
        </row>
        <row r="2711">
          <cell r="B2711">
            <v>223</v>
          </cell>
          <cell r="E2711" t="str">
            <v>Bottom</v>
          </cell>
          <cell r="J2711">
            <v>10</v>
          </cell>
          <cell r="AF2711">
            <v>4.1000000000000002E-2</v>
          </cell>
          <cell r="AI2711">
            <v>2.3300000000000001E-2</v>
          </cell>
        </row>
        <row r="2712">
          <cell r="B2712">
            <v>223</v>
          </cell>
          <cell r="E2712" t="str">
            <v>Bottom</v>
          </cell>
          <cell r="J2712">
            <v>10</v>
          </cell>
          <cell r="AF2712">
            <v>6.3E-2</v>
          </cell>
          <cell r="AI2712">
            <v>4.7000000000000002E-3</v>
          </cell>
        </row>
        <row r="2713">
          <cell r="B2713">
            <v>223</v>
          </cell>
          <cell r="E2713" t="str">
            <v>Bottom</v>
          </cell>
          <cell r="J2713">
            <v>10</v>
          </cell>
          <cell r="AF2713">
            <v>0.14299999999999999</v>
          </cell>
          <cell r="AI2713">
            <v>5.0000000000000001E-3</v>
          </cell>
        </row>
        <row r="2714">
          <cell r="B2714">
            <v>223</v>
          </cell>
          <cell r="E2714" t="str">
            <v>Bottom</v>
          </cell>
          <cell r="J2714">
            <v>10</v>
          </cell>
          <cell r="AF2714">
            <v>0.185</v>
          </cell>
          <cell r="AI2714">
            <v>2.5499999999999998E-2</v>
          </cell>
        </row>
        <row r="2715">
          <cell r="B2715">
            <v>190</v>
          </cell>
          <cell r="E2715" t="str">
            <v>Bottom</v>
          </cell>
          <cell r="J2715">
            <v>9</v>
          </cell>
          <cell r="AF2715">
            <v>0.70199999999999996</v>
          </cell>
          <cell r="AI2715">
            <v>0.16850000000000001</v>
          </cell>
        </row>
        <row r="2716">
          <cell r="B2716">
            <v>190</v>
          </cell>
          <cell r="E2716" t="str">
            <v>Bottom</v>
          </cell>
          <cell r="J2716">
            <v>12</v>
          </cell>
          <cell r="AF2716">
            <v>0.55600000000000005</v>
          </cell>
          <cell r="AI2716">
            <v>6.3700000000000007E-2</v>
          </cell>
        </row>
        <row r="2717">
          <cell r="B2717">
            <v>190</v>
          </cell>
          <cell r="E2717" t="str">
            <v>Bottom</v>
          </cell>
          <cell r="J2717">
            <v>11</v>
          </cell>
          <cell r="AF2717">
            <v>0.75800000000000001</v>
          </cell>
          <cell r="AI2717">
            <v>0.1043</v>
          </cell>
        </row>
        <row r="2718">
          <cell r="B2718">
            <v>190</v>
          </cell>
          <cell r="E2718" t="str">
            <v>Bottom</v>
          </cell>
          <cell r="J2718">
            <v>12</v>
          </cell>
          <cell r="AF2718">
            <v>1.2</v>
          </cell>
          <cell r="AI2718">
            <v>0.23430000000000001</v>
          </cell>
        </row>
        <row r="2719">
          <cell r="B2719">
            <v>190</v>
          </cell>
          <cell r="E2719" t="str">
            <v>Bottom</v>
          </cell>
          <cell r="J2719">
            <v>15</v>
          </cell>
          <cell r="AF2719">
            <v>1.151</v>
          </cell>
          <cell r="AI2719">
            <v>0.25219999999999998</v>
          </cell>
        </row>
        <row r="2720">
          <cell r="B2720">
            <v>190</v>
          </cell>
          <cell r="E2720" t="str">
            <v>Bottom</v>
          </cell>
          <cell r="J2720">
            <v>15</v>
          </cell>
          <cell r="AF2720">
            <v>1.4770000000000001</v>
          </cell>
          <cell r="AI2720">
            <v>0.2145</v>
          </cell>
        </row>
        <row r="2721">
          <cell r="B2721">
            <v>190</v>
          </cell>
          <cell r="E2721" t="str">
            <v>Bottom</v>
          </cell>
          <cell r="J2721">
            <v>20</v>
          </cell>
          <cell r="AF2721">
            <v>0.251</v>
          </cell>
          <cell r="AI2721">
            <v>6.9099999999999995E-2</v>
          </cell>
        </row>
        <row r="2722">
          <cell r="B2722">
            <v>190</v>
          </cell>
          <cell r="E2722" t="str">
            <v>Bottom</v>
          </cell>
          <cell r="J2722">
            <v>14</v>
          </cell>
          <cell r="AF2722">
            <v>2.63</v>
          </cell>
          <cell r="AI2722">
            <v>0.25939999999999996</v>
          </cell>
        </row>
        <row r="2723">
          <cell r="B2723">
            <v>153</v>
          </cell>
          <cell r="E2723" t="str">
            <v>Bottom</v>
          </cell>
          <cell r="J2723">
            <v>5</v>
          </cell>
          <cell r="AF2723">
            <v>0.3</v>
          </cell>
          <cell r="AI2723">
            <v>4.9500000000000002E-2</v>
          </cell>
        </row>
        <row r="2724">
          <cell r="B2724">
            <v>153</v>
          </cell>
          <cell r="E2724" t="str">
            <v>Bottom</v>
          </cell>
          <cell r="J2724">
            <v>5</v>
          </cell>
          <cell r="AI2724">
            <v>0.14019999999999999</v>
          </cell>
        </row>
        <row r="2725">
          <cell r="B2725">
            <v>153</v>
          </cell>
          <cell r="E2725" t="str">
            <v>Bottom</v>
          </cell>
          <cell r="J2725">
            <v>10</v>
          </cell>
          <cell r="AF2725">
            <v>0.14799999999999999</v>
          </cell>
          <cell r="AI2725">
            <v>4.0299999999999996E-2</v>
          </cell>
        </row>
        <row r="2726">
          <cell r="B2726">
            <v>153</v>
          </cell>
          <cell r="E2726" t="str">
            <v>Bottom</v>
          </cell>
          <cell r="J2726">
            <v>10</v>
          </cell>
          <cell r="AF2726">
            <v>0.14699999999999999</v>
          </cell>
          <cell r="AI2726">
            <v>6.6299999999999998E-2</v>
          </cell>
        </row>
        <row r="2727">
          <cell r="B2727">
            <v>153</v>
          </cell>
          <cell r="E2727" t="str">
            <v>Bottom</v>
          </cell>
          <cell r="J2727">
            <v>10</v>
          </cell>
          <cell r="AF2727">
            <v>0.252</v>
          </cell>
          <cell r="AI2727">
            <v>0.1164</v>
          </cell>
        </row>
        <row r="2728">
          <cell r="B2728">
            <v>153</v>
          </cell>
          <cell r="E2728" t="str">
            <v>Bottom</v>
          </cell>
          <cell r="J2728">
            <v>10</v>
          </cell>
          <cell r="AF2728">
            <v>0.29599999999999999</v>
          </cell>
          <cell r="AI2728">
            <v>0.11409999999999999</v>
          </cell>
        </row>
        <row r="2729">
          <cell r="B2729">
            <v>153</v>
          </cell>
          <cell r="E2729" t="str">
            <v>Bottom</v>
          </cell>
          <cell r="J2729">
            <v>10</v>
          </cell>
          <cell r="AF2729">
            <v>0.441</v>
          </cell>
          <cell r="AI2729">
            <v>0.2621</v>
          </cell>
        </row>
        <row r="2730">
          <cell r="B2730">
            <v>153</v>
          </cell>
          <cell r="E2730" t="str">
            <v>Bottom</v>
          </cell>
          <cell r="J2730">
            <v>10</v>
          </cell>
          <cell r="AF2730">
            <v>0.33300000000000002</v>
          </cell>
          <cell r="AI2730">
            <v>0.18880000000000002</v>
          </cell>
        </row>
        <row r="2731">
          <cell r="B2731">
            <v>212</v>
          </cell>
          <cell r="E2731" t="str">
            <v>Bottom</v>
          </cell>
          <cell r="J2731">
            <v>18</v>
          </cell>
          <cell r="AF2731">
            <v>0.153</v>
          </cell>
          <cell r="AI2731">
            <v>2.3399999999999997E-2</v>
          </cell>
        </row>
        <row r="2732">
          <cell r="B2732">
            <v>212</v>
          </cell>
          <cell r="E2732" t="str">
            <v>Bottom</v>
          </cell>
          <cell r="J2732">
            <v>18</v>
          </cell>
          <cell r="AF2732">
            <v>6.2E-2</v>
          </cell>
          <cell r="AI2732">
            <v>5.0900000000000001E-2</v>
          </cell>
        </row>
        <row r="2733">
          <cell r="B2733">
            <v>212</v>
          </cell>
          <cell r="E2733" t="str">
            <v>Bottom</v>
          </cell>
          <cell r="J2733">
            <v>17</v>
          </cell>
          <cell r="AF2733">
            <v>3.3000000000000002E-2</v>
          </cell>
          <cell r="AI2733">
            <v>2.6199999999999998E-2</v>
          </cell>
        </row>
        <row r="2734">
          <cell r="B2734">
            <v>212</v>
          </cell>
          <cell r="E2734" t="str">
            <v>Bottom</v>
          </cell>
          <cell r="J2734">
            <v>17</v>
          </cell>
          <cell r="AF2734">
            <v>0.753</v>
          </cell>
          <cell r="AI2734">
            <v>5.5899999999999998E-2</v>
          </cell>
        </row>
        <row r="2735">
          <cell r="B2735">
            <v>212</v>
          </cell>
          <cell r="E2735" t="str">
            <v>Bottom</v>
          </cell>
          <cell r="J2735">
            <v>20</v>
          </cell>
          <cell r="AF2735">
            <v>2.9000000000000001E-2</v>
          </cell>
          <cell r="AI2735">
            <v>0.16769999999999999</v>
          </cell>
        </row>
        <row r="2736">
          <cell r="B2736">
            <v>212</v>
          </cell>
          <cell r="E2736" t="str">
            <v>Bottom</v>
          </cell>
          <cell r="J2736">
            <v>20</v>
          </cell>
          <cell r="AF2736">
            <v>9.9000000000000005E-2</v>
          </cell>
          <cell r="AI2736">
            <v>0.13450000000000001</v>
          </cell>
        </row>
        <row r="2737">
          <cell r="B2737">
            <v>212</v>
          </cell>
          <cell r="E2737" t="str">
            <v>Bottom</v>
          </cell>
          <cell r="J2737">
            <v>19</v>
          </cell>
          <cell r="AF2737">
            <v>1.7999999999999999E-2</v>
          </cell>
          <cell r="AI2737">
            <v>2.5000000000000001E-2</v>
          </cell>
        </row>
        <row r="2738">
          <cell r="B2738">
            <v>212</v>
          </cell>
          <cell r="E2738" t="str">
            <v>Bottom</v>
          </cell>
          <cell r="J2738">
            <v>18</v>
          </cell>
          <cell r="AF2738">
            <v>0.112</v>
          </cell>
          <cell r="AI2738">
            <v>4.4999999999999999E-4</v>
          </cell>
        </row>
        <row r="2739">
          <cell r="B2739">
            <v>154</v>
          </cell>
          <cell r="E2739" t="str">
            <v>Bottom</v>
          </cell>
          <cell r="J2739">
            <v>20</v>
          </cell>
          <cell r="AF2739">
            <v>5.0000000000000001E-3</v>
          </cell>
          <cell r="AI2739">
            <v>1.0500000000000001E-2</v>
          </cell>
        </row>
        <row r="2740">
          <cell r="B2740">
            <v>154</v>
          </cell>
          <cell r="E2740" t="str">
            <v>Bottom</v>
          </cell>
          <cell r="J2740">
            <v>23</v>
          </cell>
          <cell r="AF2740">
            <v>0.02</v>
          </cell>
          <cell r="AI2740">
            <v>6.9000000000000008E-3</v>
          </cell>
        </row>
        <row r="2741">
          <cell r="B2741">
            <v>154</v>
          </cell>
          <cell r="E2741" t="str">
            <v>Bottom</v>
          </cell>
          <cell r="J2741">
            <v>26</v>
          </cell>
          <cell r="AF2741">
            <v>8.0000000000000002E-3</v>
          </cell>
          <cell r="AI2741">
            <v>5.9000000000000007E-3</v>
          </cell>
        </row>
        <row r="2742">
          <cell r="B2742">
            <v>154</v>
          </cell>
          <cell r="E2742" t="str">
            <v>Bottom</v>
          </cell>
          <cell r="J2742">
            <v>23</v>
          </cell>
          <cell r="AF2742">
            <v>5.6000000000000001E-2</v>
          </cell>
          <cell r="AI2742">
            <v>7.1999999999999998E-3</v>
          </cell>
        </row>
        <row r="2743">
          <cell r="B2743">
            <v>154</v>
          </cell>
          <cell r="E2743" t="str">
            <v>Bottom</v>
          </cell>
          <cell r="J2743">
            <v>24</v>
          </cell>
          <cell r="AF2743">
            <v>0.02</v>
          </cell>
          <cell r="AI2743">
            <v>5.9000000000000007E-3</v>
          </cell>
        </row>
        <row r="2744">
          <cell r="B2744">
            <v>154</v>
          </cell>
          <cell r="E2744" t="str">
            <v>Bottom</v>
          </cell>
          <cell r="J2744">
            <v>22</v>
          </cell>
          <cell r="AF2744">
            <v>4.2999999999999997E-2</v>
          </cell>
          <cell r="AI2744">
            <v>7.0999999999999995E-3</v>
          </cell>
        </row>
        <row r="2745">
          <cell r="B2745">
            <v>154</v>
          </cell>
          <cell r="E2745" t="str">
            <v>Bottom</v>
          </cell>
          <cell r="J2745">
            <v>19</v>
          </cell>
          <cell r="AF2745">
            <v>0.02</v>
          </cell>
          <cell r="AI2745">
            <v>7.3000000000000001E-3</v>
          </cell>
        </row>
        <row r="2746">
          <cell r="B2746">
            <v>154</v>
          </cell>
          <cell r="E2746" t="str">
            <v>Bottom</v>
          </cell>
          <cell r="J2746">
            <v>22</v>
          </cell>
          <cell r="AF2746">
            <v>2.4E-2</v>
          </cell>
          <cell r="AI2746">
            <v>7.1999999999999998E-3</v>
          </cell>
        </row>
        <row r="2747">
          <cell r="B2747">
            <v>75</v>
          </cell>
          <cell r="E2747" t="str">
            <v>Bottom</v>
          </cell>
          <cell r="J2747">
            <v>11</v>
          </cell>
          <cell r="AF2747">
            <v>6.0999999999999999E-2</v>
          </cell>
          <cell r="AI2747">
            <v>1.14E-2</v>
          </cell>
        </row>
        <row r="2748">
          <cell r="B2748">
            <v>75</v>
          </cell>
          <cell r="E2748" t="str">
            <v>Bottom</v>
          </cell>
          <cell r="J2748">
            <v>12</v>
          </cell>
          <cell r="AF2748">
            <v>0.29699999999999999</v>
          </cell>
          <cell r="AI2748">
            <v>1.2800000000000001E-2</v>
          </cell>
        </row>
        <row r="2749">
          <cell r="B2749">
            <v>75</v>
          </cell>
          <cell r="E2749" t="str">
            <v>Bottom</v>
          </cell>
          <cell r="J2749">
            <v>12</v>
          </cell>
          <cell r="AF2749">
            <v>9.9000000000000005E-2</v>
          </cell>
          <cell r="AI2749">
            <v>2.0799999999999999E-2</v>
          </cell>
        </row>
        <row r="2750">
          <cell r="B2750">
            <v>75</v>
          </cell>
          <cell r="E2750" t="str">
            <v>Bottom</v>
          </cell>
          <cell r="J2750">
            <v>13</v>
          </cell>
          <cell r="AF2750">
            <v>3.6999999999999998E-2</v>
          </cell>
          <cell r="AI2750">
            <v>8.8999999999999999E-3</v>
          </cell>
        </row>
        <row r="2751">
          <cell r="B2751">
            <v>75</v>
          </cell>
          <cell r="E2751" t="str">
            <v>Bottom</v>
          </cell>
          <cell r="J2751">
            <v>14</v>
          </cell>
          <cell r="AF2751">
            <v>1.2999999999999999E-2</v>
          </cell>
          <cell r="AI2751">
            <v>1.8200000000000001E-2</v>
          </cell>
        </row>
        <row r="2752">
          <cell r="B2752">
            <v>75</v>
          </cell>
          <cell r="E2752" t="str">
            <v>Bottom</v>
          </cell>
          <cell r="J2752">
            <v>14</v>
          </cell>
          <cell r="AF2752">
            <v>4.3999999999999997E-2</v>
          </cell>
          <cell r="AI2752">
            <v>1.7999999999999999E-2</v>
          </cell>
        </row>
        <row r="2753">
          <cell r="B2753">
            <v>75</v>
          </cell>
          <cell r="E2753" t="str">
            <v>Bottom</v>
          </cell>
          <cell r="J2753">
            <v>14</v>
          </cell>
          <cell r="AF2753">
            <v>1.7999999999999999E-2</v>
          </cell>
          <cell r="AI2753">
            <v>2.5499999999999998E-2</v>
          </cell>
        </row>
        <row r="2754">
          <cell r="B2754">
            <v>75</v>
          </cell>
          <cell r="E2754" t="str">
            <v>Bottom</v>
          </cell>
          <cell r="J2754">
            <v>15</v>
          </cell>
          <cell r="AF2754">
            <v>1.4E-2</v>
          </cell>
          <cell r="AI2754">
            <v>1.89E-2</v>
          </cell>
        </row>
        <row r="2755">
          <cell r="B2755">
            <v>234</v>
          </cell>
          <cell r="E2755" t="str">
            <v>Bottom</v>
          </cell>
          <cell r="AF2755">
            <v>5.3999999999999999E-2</v>
          </cell>
          <cell r="AI2755">
            <v>1.2800000000000001E-2</v>
          </cell>
        </row>
        <row r="2756">
          <cell r="B2756">
            <v>234</v>
          </cell>
          <cell r="E2756" t="str">
            <v>Bottom</v>
          </cell>
          <cell r="J2756">
            <v>14</v>
          </cell>
          <cell r="AF2756">
            <v>0.23599999999999999</v>
          </cell>
          <cell r="AI2756">
            <v>2.9399999999999999E-2</v>
          </cell>
        </row>
        <row r="2757">
          <cell r="B2757">
            <v>234</v>
          </cell>
          <cell r="E2757" t="str">
            <v>Bottom</v>
          </cell>
          <cell r="J2757">
            <v>15</v>
          </cell>
          <cell r="AF2757">
            <v>0.47099999999999997</v>
          </cell>
          <cell r="AI2757">
            <v>2.1100000000000001E-2</v>
          </cell>
        </row>
        <row r="2758">
          <cell r="B2758">
            <v>234</v>
          </cell>
          <cell r="E2758" t="str">
            <v>Bottom</v>
          </cell>
          <cell r="J2758">
            <v>20</v>
          </cell>
          <cell r="AF2758">
            <v>0.08</v>
          </cell>
          <cell r="AI2758">
            <v>1.4999999999999999E-2</v>
          </cell>
        </row>
        <row r="2759">
          <cell r="B2759">
            <v>234</v>
          </cell>
          <cell r="E2759" t="str">
            <v>Bottom</v>
          </cell>
          <cell r="J2759">
            <v>23</v>
          </cell>
          <cell r="AF2759">
            <v>5.8000000000000003E-2</v>
          </cell>
          <cell r="AI2759">
            <v>1.1300000000000001E-2</v>
          </cell>
        </row>
        <row r="2760">
          <cell r="B2760">
            <v>234</v>
          </cell>
          <cell r="E2760" t="str">
            <v>Bottom</v>
          </cell>
          <cell r="J2760">
            <v>16</v>
          </cell>
          <cell r="AF2760">
            <v>4.5999999999999999E-2</v>
          </cell>
          <cell r="AI2760">
            <v>4.9799999999999997E-2</v>
          </cell>
        </row>
        <row r="2761">
          <cell r="B2761">
            <v>234</v>
          </cell>
          <cell r="E2761" t="str">
            <v>Bottom</v>
          </cell>
          <cell r="J2761">
            <v>1</v>
          </cell>
          <cell r="AF2761">
            <v>3.9E-2</v>
          </cell>
          <cell r="AI2761">
            <v>2.7100000000000003E-2</v>
          </cell>
        </row>
        <row r="2762">
          <cell r="B2762">
            <v>234</v>
          </cell>
          <cell r="E2762" t="str">
            <v>Bottom</v>
          </cell>
          <cell r="J2762">
            <v>18</v>
          </cell>
          <cell r="AF2762">
            <v>5.6000000000000001E-2</v>
          </cell>
          <cell r="AI2762">
            <v>2.7100000000000003E-2</v>
          </cell>
        </row>
        <row r="2763">
          <cell r="B2763">
            <v>21</v>
          </cell>
          <cell r="E2763" t="str">
            <v>Bottom</v>
          </cell>
          <cell r="J2763">
            <v>14</v>
          </cell>
          <cell r="AF2763">
            <v>0.13100000000000001</v>
          </cell>
          <cell r="AI2763">
            <v>1.41E-2</v>
          </cell>
        </row>
        <row r="2764">
          <cell r="B2764">
            <v>21</v>
          </cell>
          <cell r="E2764" t="str">
            <v>Bottom</v>
          </cell>
          <cell r="J2764">
            <v>14</v>
          </cell>
          <cell r="AF2764">
            <v>0.184</v>
          </cell>
          <cell r="AI2764">
            <v>1.84E-2</v>
          </cell>
        </row>
        <row r="2765">
          <cell r="B2765">
            <v>21</v>
          </cell>
          <cell r="E2765" t="str">
            <v>Bottom</v>
          </cell>
          <cell r="J2765">
            <v>16</v>
          </cell>
          <cell r="AF2765">
            <v>0.32300000000000001</v>
          </cell>
          <cell r="AI2765">
            <v>1E-3</v>
          </cell>
        </row>
        <row r="2766">
          <cell r="B2766">
            <v>21</v>
          </cell>
          <cell r="E2766" t="str">
            <v>Bottom</v>
          </cell>
          <cell r="J2766">
            <v>14</v>
          </cell>
          <cell r="AF2766">
            <v>0.27600000000000002</v>
          </cell>
          <cell r="AI2766">
            <v>6.3200000000000006E-2</v>
          </cell>
        </row>
        <row r="2767">
          <cell r="B2767">
            <v>21</v>
          </cell>
          <cell r="E2767" t="str">
            <v>Bottom</v>
          </cell>
          <cell r="J2767">
            <v>22</v>
          </cell>
          <cell r="AF2767">
            <v>1.7999999999999999E-2</v>
          </cell>
          <cell r="AI2767">
            <v>1.2699999999999999E-2</v>
          </cell>
        </row>
        <row r="2768">
          <cell r="B2768">
            <v>21</v>
          </cell>
          <cell r="E2768" t="str">
            <v>Bottom</v>
          </cell>
          <cell r="J2768">
            <v>14</v>
          </cell>
          <cell r="AF2768">
            <v>0.30599999999999999</v>
          </cell>
          <cell r="AI2768">
            <v>5.9499999999999997E-2</v>
          </cell>
        </row>
        <row r="2769">
          <cell r="B2769">
            <v>21</v>
          </cell>
          <cell r="E2769" t="str">
            <v>Bottom</v>
          </cell>
          <cell r="J2769">
            <v>15</v>
          </cell>
          <cell r="AF2769">
            <v>0.34699999999999998</v>
          </cell>
          <cell r="AI2769">
            <v>8.2500000000000004E-2</v>
          </cell>
        </row>
        <row r="2770">
          <cell r="B2770">
            <v>21</v>
          </cell>
          <cell r="E2770" t="str">
            <v>Bottom</v>
          </cell>
          <cell r="J2770">
            <v>17</v>
          </cell>
          <cell r="AF2770">
            <v>0.10100000000000001</v>
          </cell>
          <cell r="AI2770">
            <v>1.55E-2</v>
          </cell>
        </row>
        <row r="2771">
          <cell r="B2771">
            <v>222</v>
          </cell>
          <cell r="E2771" t="str">
            <v>Bottom</v>
          </cell>
          <cell r="J2771">
            <v>13</v>
          </cell>
          <cell r="AF2771">
            <v>3.4000000000000002E-2</v>
          </cell>
          <cell r="AI2771">
            <v>5.9400000000000001E-2</v>
          </cell>
        </row>
        <row r="2772">
          <cell r="B2772">
            <v>222</v>
          </cell>
          <cell r="E2772" t="str">
            <v>Bottom</v>
          </cell>
          <cell r="J2772">
            <v>12</v>
          </cell>
          <cell r="AF2772">
            <v>2.5000000000000001E-3</v>
          </cell>
          <cell r="AI2772">
            <v>0.10890000000000001</v>
          </cell>
        </row>
        <row r="2773">
          <cell r="B2773">
            <v>222</v>
          </cell>
          <cell r="E2773" t="str">
            <v>Bottom</v>
          </cell>
          <cell r="J2773">
            <v>13</v>
          </cell>
          <cell r="AF2773">
            <v>0.53300000000000003</v>
          </cell>
          <cell r="AI2773">
            <v>0.39239999999999997</v>
          </cell>
        </row>
        <row r="2774">
          <cell r="B2774">
            <v>222</v>
          </cell>
          <cell r="E2774" t="str">
            <v>Bottom</v>
          </cell>
          <cell r="J2774">
            <v>12</v>
          </cell>
          <cell r="AF2774">
            <v>0.26200000000000001</v>
          </cell>
          <cell r="AI2774">
            <v>0.11370000000000001</v>
          </cell>
        </row>
        <row r="2775">
          <cell r="B2775">
            <v>222</v>
          </cell>
          <cell r="E2775" t="str">
            <v>Bottom</v>
          </cell>
          <cell r="J2775">
            <v>13</v>
          </cell>
          <cell r="AF2775">
            <v>0.34699999999999998</v>
          </cell>
          <cell r="AI2775">
            <v>9.9199999999999997E-2</v>
          </cell>
        </row>
        <row r="2776">
          <cell r="B2776">
            <v>222</v>
          </cell>
          <cell r="E2776" t="str">
            <v>Bottom</v>
          </cell>
          <cell r="J2776">
            <v>13</v>
          </cell>
          <cell r="AF2776">
            <v>3.5999999999999997E-2</v>
          </cell>
          <cell r="AI2776">
            <v>4.3299999999999998E-2</v>
          </cell>
        </row>
        <row r="2777">
          <cell r="B2777">
            <v>222</v>
          </cell>
          <cell r="E2777" t="str">
            <v>Bottom</v>
          </cell>
          <cell r="J2777">
            <v>13</v>
          </cell>
          <cell r="AF2777">
            <v>1.7000000000000001E-2</v>
          </cell>
          <cell r="AI2777">
            <v>3.7200000000000004E-2</v>
          </cell>
        </row>
        <row r="2778">
          <cell r="B2778">
            <v>224</v>
          </cell>
          <cell r="E2778" t="str">
            <v>Bottom</v>
          </cell>
          <cell r="J2778">
            <v>8</v>
          </cell>
          <cell r="AF2778">
            <v>0.10199999999999999</v>
          </cell>
          <cell r="AI2778">
            <v>8.9999999999999998E-4</v>
          </cell>
        </row>
        <row r="2779">
          <cell r="B2779">
            <v>224</v>
          </cell>
          <cell r="E2779" t="str">
            <v>Bottom</v>
          </cell>
          <cell r="J2779">
            <v>5</v>
          </cell>
          <cell r="AF2779">
            <v>0.128</v>
          </cell>
          <cell r="AI2779">
            <v>8.8999999999999999E-3</v>
          </cell>
        </row>
        <row r="2780">
          <cell r="B2780">
            <v>224</v>
          </cell>
          <cell r="E2780" t="str">
            <v>Bottom</v>
          </cell>
          <cell r="J2780">
            <v>6</v>
          </cell>
          <cell r="AF2780">
            <v>3.6999999999999998E-2</v>
          </cell>
          <cell r="AI2780">
            <v>5.3E-3</v>
          </cell>
        </row>
        <row r="2781">
          <cell r="B2781">
            <v>224</v>
          </cell>
          <cell r="E2781" t="str">
            <v>Bottom</v>
          </cell>
          <cell r="J2781">
            <v>6</v>
          </cell>
          <cell r="AF2781">
            <v>5.0999999999999997E-2</v>
          </cell>
          <cell r="AI2781">
            <v>9.1999999999999998E-3</v>
          </cell>
        </row>
        <row r="2782">
          <cell r="B2782">
            <v>224</v>
          </cell>
          <cell r="E2782" t="str">
            <v>Bottom</v>
          </cell>
          <cell r="J2782">
            <v>6</v>
          </cell>
          <cell r="AF2782">
            <v>5.1999999999999998E-2</v>
          </cell>
          <cell r="AI2782">
            <v>8.6E-3</v>
          </cell>
        </row>
        <row r="2783">
          <cell r="B2783">
            <v>224</v>
          </cell>
          <cell r="E2783" t="str">
            <v>Bottom</v>
          </cell>
          <cell r="J2783">
            <v>6</v>
          </cell>
          <cell r="AF2783">
            <v>3.5000000000000003E-2</v>
          </cell>
          <cell r="AI2783">
            <v>7.9000000000000008E-3</v>
          </cell>
        </row>
        <row r="2784">
          <cell r="B2784">
            <v>224</v>
          </cell>
          <cell r="E2784" t="str">
            <v>Bottom</v>
          </cell>
          <cell r="J2784">
            <v>6</v>
          </cell>
          <cell r="AF2784">
            <v>0.14499999999999999</v>
          </cell>
          <cell r="AI2784">
            <v>6.0999999999999995E-3</v>
          </cell>
        </row>
        <row r="2785">
          <cell r="B2785">
            <v>224</v>
          </cell>
          <cell r="E2785" t="str">
            <v>Bottom</v>
          </cell>
          <cell r="J2785">
            <v>8</v>
          </cell>
          <cell r="AF2785">
            <v>0.25700000000000001</v>
          </cell>
          <cell r="AI2785">
            <v>4.0000000000000001E-3</v>
          </cell>
        </row>
        <row r="2786">
          <cell r="B2786">
            <v>29.1</v>
          </cell>
          <cell r="E2786">
            <v>0</v>
          </cell>
          <cell r="AI2786">
            <v>1.2500000000000001E-2</v>
          </cell>
          <cell r="AJ2786">
            <v>7.0000000000000001E-3</v>
          </cell>
        </row>
        <row r="2787">
          <cell r="B2787">
            <v>29.1</v>
          </cell>
          <cell r="E2787">
            <v>0</v>
          </cell>
          <cell r="AI2787">
            <v>0.01</v>
          </cell>
          <cell r="AJ2787">
            <v>6.0000000000000001E-3</v>
          </cell>
        </row>
        <row r="2788">
          <cell r="B2788">
            <v>29.1</v>
          </cell>
          <cell r="E2788">
            <v>0</v>
          </cell>
          <cell r="AI2788">
            <v>1.3099999999999999E-2</v>
          </cell>
          <cell r="AJ2788">
            <v>8.199999999999999E-3</v>
          </cell>
        </row>
        <row r="2789">
          <cell r="B2789">
            <v>29.1</v>
          </cell>
          <cell r="E2789">
            <v>0</v>
          </cell>
          <cell r="AI2789">
            <v>1.6199999999999999E-2</v>
          </cell>
          <cell r="AJ2789">
            <v>1.0699999999999999E-2</v>
          </cell>
        </row>
        <row r="2790">
          <cell r="B2790">
            <v>29.1</v>
          </cell>
          <cell r="E2790">
            <v>0</v>
          </cell>
          <cell r="AI2790">
            <v>1.4999999999999999E-2</v>
          </cell>
          <cell r="AJ2790">
            <v>3.3000000000000002E-2</v>
          </cell>
        </row>
        <row r="2791">
          <cell r="B2791">
            <v>29.1</v>
          </cell>
          <cell r="E2791">
            <v>0</v>
          </cell>
          <cell r="AI2791">
            <v>1.8699999999999998E-2</v>
          </cell>
          <cell r="AJ2791">
            <v>1.1699999999999999E-2</v>
          </cell>
        </row>
        <row r="2792">
          <cell r="B2792">
            <v>29.1</v>
          </cell>
          <cell r="E2792">
            <v>0</v>
          </cell>
          <cell r="AI2792">
            <v>1.9399999999999997E-2</v>
          </cell>
          <cell r="AJ2792">
            <v>1.24E-2</v>
          </cell>
        </row>
        <row r="2793">
          <cell r="B2793">
            <v>29.1</v>
          </cell>
          <cell r="E2793">
            <v>0</v>
          </cell>
          <cell r="AI2793">
            <v>1.4999999999999999E-2</v>
          </cell>
          <cell r="AJ2793">
            <v>8.8999999999999999E-3</v>
          </cell>
        </row>
        <row r="2794">
          <cell r="B2794">
            <v>29.1</v>
          </cell>
          <cell r="E2794">
            <v>0</v>
          </cell>
          <cell r="AI2794">
            <v>1.6199999999999999E-2</v>
          </cell>
          <cell r="AJ2794">
            <v>9.4999999999999998E-3</v>
          </cell>
        </row>
        <row r="2795">
          <cell r="B2795">
            <v>29.1</v>
          </cell>
          <cell r="E2795">
            <v>0</v>
          </cell>
          <cell r="AI2795">
            <v>3.61E-2</v>
          </cell>
          <cell r="AJ2795">
            <v>1.3300000000000001E-2</v>
          </cell>
        </row>
        <row r="2796">
          <cell r="B2796">
            <v>29.1</v>
          </cell>
          <cell r="E2796">
            <v>0</v>
          </cell>
          <cell r="AI2796">
            <v>4.7200000000000006E-2</v>
          </cell>
          <cell r="AJ2796">
            <v>2.3399999999999997E-2</v>
          </cell>
        </row>
        <row r="2797">
          <cell r="B2797">
            <v>29.1</v>
          </cell>
          <cell r="E2797">
            <v>0</v>
          </cell>
          <cell r="AI2797">
            <v>5.0299999999999997E-2</v>
          </cell>
          <cell r="AJ2797">
            <v>7.4999999999999997E-3</v>
          </cell>
        </row>
        <row r="2798">
          <cell r="B2798">
            <v>29.2</v>
          </cell>
          <cell r="E2798">
            <v>0</v>
          </cell>
          <cell r="AI2798">
            <v>0.01</v>
          </cell>
          <cell r="AJ2798">
            <v>4.4000000000000003E-3</v>
          </cell>
        </row>
        <row r="2799">
          <cell r="B2799">
            <v>29.2</v>
          </cell>
          <cell r="E2799">
            <v>0</v>
          </cell>
          <cell r="AI2799">
            <v>0.01</v>
          </cell>
          <cell r="AJ2799">
            <v>3.8E-3</v>
          </cell>
        </row>
        <row r="2800">
          <cell r="B2800">
            <v>29.2</v>
          </cell>
          <cell r="E2800">
            <v>0</v>
          </cell>
          <cell r="AI2800">
            <v>1.1900000000000001E-2</v>
          </cell>
          <cell r="AJ2800">
            <v>4.7000000000000002E-3</v>
          </cell>
        </row>
        <row r="2801">
          <cell r="B2801">
            <v>29.2</v>
          </cell>
          <cell r="E2801">
            <v>0</v>
          </cell>
          <cell r="AI2801">
            <v>1.1900000000000001E-2</v>
          </cell>
          <cell r="AJ2801">
            <v>5.7000000000000002E-3</v>
          </cell>
        </row>
        <row r="2802">
          <cell r="B2802">
            <v>29.2</v>
          </cell>
          <cell r="E2802">
            <v>0</v>
          </cell>
          <cell r="AI2802">
            <v>1.3800000000000002E-2</v>
          </cell>
          <cell r="AJ2802">
            <v>7.9000000000000008E-3</v>
          </cell>
        </row>
        <row r="2803">
          <cell r="B2803">
            <v>29.2</v>
          </cell>
          <cell r="E2803">
            <v>0</v>
          </cell>
          <cell r="AI2803">
            <v>1.8699999999999998E-2</v>
          </cell>
          <cell r="AJ2803">
            <v>5.4000000000000003E-3</v>
          </cell>
        </row>
        <row r="2804">
          <cell r="B2804">
            <v>29.1</v>
          </cell>
          <cell r="E2804">
            <v>0</v>
          </cell>
          <cell r="AI2804">
            <v>1.1800000000000001E-2</v>
          </cell>
          <cell r="AJ2804">
            <v>6.4999999999999997E-3</v>
          </cell>
        </row>
        <row r="2805">
          <cell r="B2805">
            <v>29.1</v>
          </cell>
          <cell r="E2805">
            <v>0</v>
          </cell>
          <cell r="AI2805">
            <v>1.12E-2</v>
          </cell>
          <cell r="AJ2805">
            <v>7.1999999999999998E-3</v>
          </cell>
        </row>
        <row r="2806">
          <cell r="B2806">
            <v>29.1</v>
          </cell>
          <cell r="E2806">
            <v>0</v>
          </cell>
          <cell r="AI2806">
            <v>1.5099999999999999E-2</v>
          </cell>
          <cell r="AJ2806">
            <v>1.2199999999999999E-2</v>
          </cell>
        </row>
        <row r="2807">
          <cell r="B2807">
            <v>29.1</v>
          </cell>
          <cell r="E2807">
            <v>0</v>
          </cell>
          <cell r="AI2807">
            <v>1.12E-2</v>
          </cell>
          <cell r="AJ2807">
            <v>4.9000000000000007E-3</v>
          </cell>
        </row>
        <row r="2808">
          <cell r="B2808">
            <v>29.1</v>
          </cell>
          <cell r="E2808">
            <v>0</v>
          </cell>
          <cell r="AI2808">
            <v>1.3099999999999999E-2</v>
          </cell>
          <cell r="AJ2808">
            <v>3.5999999999999999E-3</v>
          </cell>
        </row>
        <row r="2809">
          <cell r="B2809">
            <v>29.1</v>
          </cell>
          <cell r="E2809">
            <v>0</v>
          </cell>
          <cell r="AI2809">
            <v>1.9100000000000002E-2</v>
          </cell>
          <cell r="AJ2809">
            <v>6.6E-3</v>
          </cell>
        </row>
        <row r="2810">
          <cell r="B2810">
            <v>29.1</v>
          </cell>
          <cell r="E2810">
            <v>0</v>
          </cell>
          <cell r="AI2810">
            <v>1.4500000000000001E-2</v>
          </cell>
          <cell r="AJ2810">
            <v>6.6E-3</v>
          </cell>
        </row>
        <row r="2811">
          <cell r="B2811">
            <v>29.1</v>
          </cell>
          <cell r="E2811">
            <v>0</v>
          </cell>
          <cell r="AI2811">
            <v>1.84E-2</v>
          </cell>
          <cell r="AJ2811">
            <v>6.9000000000000008E-3</v>
          </cell>
        </row>
        <row r="2812">
          <cell r="B2812">
            <v>29.1</v>
          </cell>
          <cell r="E2812">
            <v>0</v>
          </cell>
          <cell r="AI2812">
            <v>2.7E-2</v>
          </cell>
          <cell r="AJ2812">
            <v>9.9000000000000008E-3</v>
          </cell>
        </row>
        <row r="2813">
          <cell r="B2813">
            <v>29.1</v>
          </cell>
          <cell r="E2813">
            <v>0</v>
          </cell>
          <cell r="AI2813">
            <v>6.6700000000000009E-2</v>
          </cell>
          <cell r="AJ2813">
            <v>2.9000000000000001E-2</v>
          </cell>
        </row>
        <row r="2814">
          <cell r="B2814">
            <v>29.1</v>
          </cell>
          <cell r="E2814">
            <v>0</v>
          </cell>
          <cell r="AI2814">
            <v>6.08E-2</v>
          </cell>
          <cell r="AJ2814">
            <v>2.63E-2</v>
          </cell>
        </row>
        <row r="2815">
          <cell r="B2815">
            <v>29.1</v>
          </cell>
          <cell r="E2815">
            <v>0</v>
          </cell>
          <cell r="AI2815">
            <v>4.36E-2</v>
          </cell>
          <cell r="AJ2815">
            <v>5.5999999999999999E-3</v>
          </cell>
        </row>
        <row r="2816">
          <cell r="B2816">
            <v>29.2</v>
          </cell>
          <cell r="E2816">
            <v>0</v>
          </cell>
          <cell r="AI2816">
            <v>1.3800000000000002E-2</v>
          </cell>
          <cell r="AJ2816">
            <v>6.1999999999999998E-3</v>
          </cell>
        </row>
        <row r="2817">
          <cell r="B2817">
            <v>29.2</v>
          </cell>
          <cell r="E2817">
            <v>0</v>
          </cell>
          <cell r="AI2817">
            <v>1.3800000000000002E-2</v>
          </cell>
          <cell r="AJ2817">
            <v>8.199999999999999E-3</v>
          </cell>
        </row>
        <row r="2818">
          <cell r="B2818">
            <v>29.2</v>
          </cell>
          <cell r="E2818">
            <v>0</v>
          </cell>
          <cell r="AI2818">
            <v>1.3800000000000002E-2</v>
          </cell>
          <cell r="AJ2818">
            <v>5.9000000000000007E-3</v>
          </cell>
        </row>
        <row r="2819">
          <cell r="B2819">
            <v>29.2</v>
          </cell>
          <cell r="E2819">
            <v>0</v>
          </cell>
          <cell r="AI2819">
            <v>1.78E-2</v>
          </cell>
          <cell r="AJ2819">
            <v>7.1999999999999998E-3</v>
          </cell>
        </row>
        <row r="2820">
          <cell r="B2820">
            <v>29.2</v>
          </cell>
          <cell r="E2820">
            <v>0</v>
          </cell>
          <cell r="AI2820">
            <v>1.3800000000000002E-2</v>
          </cell>
          <cell r="AJ2820">
            <v>5.1999999999999998E-3</v>
          </cell>
        </row>
        <row r="2821">
          <cell r="B2821">
            <v>29.2</v>
          </cell>
          <cell r="E2821">
            <v>0</v>
          </cell>
          <cell r="AI2821">
            <v>2.7699999999999999E-2</v>
          </cell>
          <cell r="AJ2821">
            <v>9.1999999999999998E-3</v>
          </cell>
        </row>
        <row r="2822">
          <cell r="B2822">
            <v>29.1</v>
          </cell>
          <cell r="E2822">
            <v>0</v>
          </cell>
          <cell r="AI2822">
            <v>1.3800000000000002E-2</v>
          </cell>
          <cell r="AJ2822">
            <v>5.1999999999999998E-3</v>
          </cell>
        </row>
        <row r="2823">
          <cell r="B2823">
            <v>29.1</v>
          </cell>
          <cell r="E2823">
            <v>0</v>
          </cell>
          <cell r="AI2823">
            <v>1.5099999999999999E-2</v>
          </cell>
          <cell r="AJ2823">
            <v>5.1999999999999998E-3</v>
          </cell>
        </row>
        <row r="2824">
          <cell r="B2824">
            <v>29.1</v>
          </cell>
          <cell r="E2824">
            <v>0</v>
          </cell>
          <cell r="AI2824">
            <v>1.7100000000000001E-2</v>
          </cell>
          <cell r="AJ2824">
            <v>1.12E-2</v>
          </cell>
        </row>
        <row r="2825">
          <cell r="B2825">
            <v>29.1</v>
          </cell>
          <cell r="E2825">
            <v>0</v>
          </cell>
          <cell r="AI2825">
            <v>2.0399999999999998E-2</v>
          </cell>
          <cell r="AJ2825">
            <v>1.12E-2</v>
          </cell>
        </row>
        <row r="2826">
          <cell r="B2826">
            <v>29.1</v>
          </cell>
          <cell r="E2826">
            <v>0</v>
          </cell>
          <cell r="AI2826">
            <v>2.1100000000000001E-2</v>
          </cell>
          <cell r="AJ2826">
            <v>8.5000000000000006E-3</v>
          </cell>
        </row>
        <row r="2827">
          <cell r="B2827">
            <v>29.1</v>
          </cell>
          <cell r="E2827">
            <v>0</v>
          </cell>
          <cell r="AI2827">
            <v>1.6399999999999998E-2</v>
          </cell>
          <cell r="AJ2827">
            <v>6.4999999999999997E-3</v>
          </cell>
        </row>
        <row r="2828">
          <cell r="B2828">
            <v>29.1</v>
          </cell>
          <cell r="E2828">
            <v>0</v>
          </cell>
          <cell r="AI2828">
            <v>1.9699999999999999E-2</v>
          </cell>
          <cell r="AJ2828">
            <v>9.8000000000000014E-3</v>
          </cell>
        </row>
        <row r="2829">
          <cell r="B2829">
            <v>29.1</v>
          </cell>
          <cell r="E2829">
            <v>0</v>
          </cell>
          <cell r="AI2829">
            <v>1.9699999999999999E-2</v>
          </cell>
          <cell r="AJ2829">
            <v>9.8000000000000014E-3</v>
          </cell>
        </row>
        <row r="2830">
          <cell r="B2830">
            <v>29.1</v>
          </cell>
          <cell r="E2830">
            <v>0</v>
          </cell>
          <cell r="AI2830">
            <v>3.6200000000000003E-2</v>
          </cell>
          <cell r="AJ2830">
            <v>7.1999999999999998E-3</v>
          </cell>
        </row>
        <row r="2831">
          <cell r="B2831">
            <v>29.1</v>
          </cell>
          <cell r="E2831">
            <v>0</v>
          </cell>
          <cell r="AI2831">
            <v>1.1900000000000001E-2</v>
          </cell>
          <cell r="AJ2831">
            <v>1.0500000000000001E-2</v>
          </cell>
        </row>
        <row r="2832">
          <cell r="B2832">
            <v>29.1</v>
          </cell>
          <cell r="E2832">
            <v>0</v>
          </cell>
          <cell r="AI2832">
            <v>2.9100000000000001E-2</v>
          </cell>
          <cell r="AJ2832">
            <v>5.9000000000000007E-3</v>
          </cell>
        </row>
        <row r="2833">
          <cell r="B2833">
            <v>29.1</v>
          </cell>
          <cell r="E2833">
            <v>0</v>
          </cell>
          <cell r="AI2833">
            <v>0.1043</v>
          </cell>
          <cell r="AJ2833">
            <v>3.8999999999999998E-3</v>
          </cell>
        </row>
        <row r="2834">
          <cell r="B2834">
            <v>29.2</v>
          </cell>
          <cell r="E2834">
            <v>0</v>
          </cell>
          <cell r="AI2834">
            <v>9.1999999999999998E-3</v>
          </cell>
          <cell r="AJ2834">
            <v>5.9000000000000007E-3</v>
          </cell>
        </row>
        <row r="2835">
          <cell r="B2835">
            <v>29.2</v>
          </cell>
          <cell r="E2835">
            <v>0</v>
          </cell>
          <cell r="AI2835">
            <v>9.8000000000000014E-3</v>
          </cell>
          <cell r="AJ2835">
            <v>6.4999999999999997E-3</v>
          </cell>
        </row>
        <row r="2836">
          <cell r="B2836">
            <v>29.2</v>
          </cell>
          <cell r="E2836">
            <v>0</v>
          </cell>
          <cell r="AI2836">
            <v>1.1800000000000001E-2</v>
          </cell>
          <cell r="AJ2836">
            <v>5.9000000000000007E-3</v>
          </cell>
        </row>
        <row r="2837">
          <cell r="B2837">
            <v>29.2</v>
          </cell>
          <cell r="E2837">
            <v>0</v>
          </cell>
          <cell r="AI2837">
            <v>1.9100000000000002E-2</v>
          </cell>
          <cell r="AJ2837">
            <v>8.5000000000000006E-3</v>
          </cell>
        </row>
        <row r="2838">
          <cell r="B2838">
            <v>29.2</v>
          </cell>
          <cell r="E2838">
            <v>0</v>
          </cell>
          <cell r="AI2838">
            <v>2.3699999999999999E-2</v>
          </cell>
          <cell r="AJ2838">
            <v>9.1999999999999998E-3</v>
          </cell>
        </row>
        <row r="2839">
          <cell r="B2839">
            <v>29.2</v>
          </cell>
          <cell r="E2839">
            <v>0</v>
          </cell>
          <cell r="AI2839">
            <v>5.28E-2</v>
          </cell>
          <cell r="AJ2839">
            <v>1.3099999999999999E-2</v>
          </cell>
        </row>
        <row r="2840">
          <cell r="B2840">
            <v>29.1</v>
          </cell>
          <cell r="E2840">
            <v>0</v>
          </cell>
          <cell r="AI2840">
            <v>1.0199999999999999E-2</v>
          </cell>
          <cell r="AJ2840">
            <v>4.4999999999999997E-3</v>
          </cell>
        </row>
        <row r="2841">
          <cell r="B2841">
            <v>29.1</v>
          </cell>
          <cell r="E2841">
            <v>0</v>
          </cell>
          <cell r="AI2841">
            <v>1.0199999999999999E-2</v>
          </cell>
          <cell r="AJ2841">
            <v>6.4999999999999997E-3</v>
          </cell>
        </row>
        <row r="2842">
          <cell r="B2842">
            <v>29.1</v>
          </cell>
          <cell r="E2842">
            <v>0</v>
          </cell>
          <cell r="AI2842">
            <v>7.6E-3</v>
          </cell>
          <cell r="AJ2842">
            <v>5.9000000000000007E-3</v>
          </cell>
        </row>
        <row r="2843">
          <cell r="B2843">
            <v>29.1</v>
          </cell>
          <cell r="E2843">
            <v>0</v>
          </cell>
          <cell r="AI2843">
            <v>1.2199999999999999E-2</v>
          </cell>
          <cell r="AJ2843">
            <v>4.4999999999999997E-3</v>
          </cell>
        </row>
        <row r="2844">
          <cell r="B2844">
            <v>29.1</v>
          </cell>
          <cell r="E2844">
            <v>0</v>
          </cell>
          <cell r="AI2844">
            <v>1.15E-2</v>
          </cell>
          <cell r="AJ2844">
            <v>5.1999999999999998E-3</v>
          </cell>
        </row>
        <row r="2845">
          <cell r="B2845">
            <v>29.1</v>
          </cell>
          <cell r="E2845">
            <v>0</v>
          </cell>
          <cell r="AI2845">
            <v>1.55E-2</v>
          </cell>
          <cell r="AJ2845">
            <v>6.4999999999999997E-3</v>
          </cell>
        </row>
        <row r="2846">
          <cell r="B2846">
            <v>29.1</v>
          </cell>
          <cell r="E2846">
            <v>0</v>
          </cell>
          <cell r="AI2846">
            <v>1.15E-2</v>
          </cell>
          <cell r="AJ2846">
            <v>1.3099999999999999E-2</v>
          </cell>
        </row>
        <row r="2847">
          <cell r="B2847">
            <v>29.1</v>
          </cell>
          <cell r="E2847">
            <v>0</v>
          </cell>
          <cell r="AI2847">
            <v>1.6800000000000002E-2</v>
          </cell>
          <cell r="AJ2847">
            <v>5.9000000000000007E-3</v>
          </cell>
        </row>
        <row r="2848">
          <cell r="B2848">
            <v>29.1</v>
          </cell>
          <cell r="E2848">
            <v>0</v>
          </cell>
          <cell r="AI2848">
            <v>1.32E-2</v>
          </cell>
          <cell r="AJ2848">
            <v>9.8000000000000014E-3</v>
          </cell>
        </row>
        <row r="2849">
          <cell r="B2849">
            <v>29.1</v>
          </cell>
          <cell r="E2849">
            <v>0</v>
          </cell>
          <cell r="AI2849">
            <v>8.3000000000000001E-3</v>
          </cell>
          <cell r="AJ2849">
            <v>7.9000000000000008E-3</v>
          </cell>
        </row>
        <row r="2850">
          <cell r="B2850">
            <v>29.1</v>
          </cell>
          <cell r="E2850">
            <v>0</v>
          </cell>
          <cell r="AI2850">
            <v>6.6E-3</v>
          </cell>
          <cell r="AJ2850">
            <v>9.8000000000000014E-3</v>
          </cell>
        </row>
        <row r="2851">
          <cell r="B2851">
            <v>29.1</v>
          </cell>
          <cell r="E2851">
            <v>0</v>
          </cell>
          <cell r="AI2851">
            <v>0.27060000000000001</v>
          </cell>
          <cell r="AJ2851">
            <v>1.0500000000000001E-2</v>
          </cell>
        </row>
        <row r="2852">
          <cell r="B2852">
            <v>29.2</v>
          </cell>
          <cell r="E2852">
            <v>0</v>
          </cell>
          <cell r="AI2852">
            <v>8.8999999999999999E-3</v>
          </cell>
          <cell r="AJ2852">
            <v>1.0500000000000001E-2</v>
          </cell>
        </row>
        <row r="2853">
          <cell r="B2853">
            <v>29.2</v>
          </cell>
          <cell r="E2853">
            <v>0</v>
          </cell>
          <cell r="AI2853">
            <v>1.09E-2</v>
          </cell>
          <cell r="AJ2853">
            <v>5.9000000000000007E-3</v>
          </cell>
        </row>
        <row r="2854">
          <cell r="B2854">
            <v>29.2</v>
          </cell>
          <cell r="E2854">
            <v>0</v>
          </cell>
          <cell r="AI2854">
            <v>1.0199999999999999E-2</v>
          </cell>
          <cell r="AJ2854">
            <v>8.5000000000000006E-3</v>
          </cell>
        </row>
        <row r="2855">
          <cell r="B2855">
            <v>29.2</v>
          </cell>
          <cell r="E2855">
            <v>0</v>
          </cell>
          <cell r="AI2855">
            <v>1.0199999999999999E-2</v>
          </cell>
          <cell r="AJ2855">
            <v>6.4999999999999997E-3</v>
          </cell>
        </row>
        <row r="2856">
          <cell r="B2856">
            <v>29.2</v>
          </cell>
          <cell r="E2856">
            <v>0</v>
          </cell>
          <cell r="AI2856">
            <v>1.9300000000000001E-2</v>
          </cell>
          <cell r="AJ2856">
            <v>5.9000000000000007E-3</v>
          </cell>
        </row>
        <row r="2857">
          <cell r="B2857">
            <v>29.2</v>
          </cell>
          <cell r="E2857">
            <v>0</v>
          </cell>
          <cell r="AI2857">
            <v>2.92E-2</v>
          </cell>
          <cell r="AJ2857">
            <v>6.4999999999999997E-3</v>
          </cell>
        </row>
        <row r="2858">
          <cell r="B2858">
            <v>29.1</v>
          </cell>
          <cell r="E2858">
            <v>0</v>
          </cell>
          <cell r="AI2858">
            <v>2.9399999999999999E-2</v>
          </cell>
          <cell r="AJ2858">
            <v>3.3999999999999998E-3</v>
          </cell>
        </row>
        <row r="2859">
          <cell r="B2859">
            <v>29.1</v>
          </cell>
          <cell r="E2859">
            <v>0</v>
          </cell>
          <cell r="AI2859">
            <v>9.300000000000001E-3</v>
          </cell>
          <cell r="AJ2859">
            <v>3.0000000000000001E-3</v>
          </cell>
        </row>
        <row r="2860">
          <cell r="B2860">
            <v>29.1</v>
          </cell>
          <cell r="E2860">
            <v>0</v>
          </cell>
          <cell r="AI2860">
            <v>2.01E-2</v>
          </cell>
          <cell r="AJ2860">
            <v>9.4000000000000004E-3</v>
          </cell>
        </row>
        <row r="2861">
          <cell r="B2861">
            <v>29.1</v>
          </cell>
          <cell r="E2861">
            <v>0</v>
          </cell>
          <cell r="AI2861">
            <v>1.01E-2</v>
          </cell>
          <cell r="AJ2861">
            <v>2.3999999999999998E-3</v>
          </cell>
        </row>
        <row r="2862">
          <cell r="B2862">
            <v>29.1</v>
          </cell>
          <cell r="E2862">
            <v>0</v>
          </cell>
          <cell r="AI2862">
            <v>1.01E-2</v>
          </cell>
          <cell r="AJ2862">
            <v>4.7999999999999996E-3</v>
          </cell>
        </row>
        <row r="2863">
          <cell r="B2863">
            <v>29.1</v>
          </cell>
          <cell r="E2863">
            <v>0</v>
          </cell>
          <cell r="AI2863">
            <v>1.21E-2</v>
          </cell>
          <cell r="AJ2863">
            <v>3.0000000000000001E-3</v>
          </cell>
        </row>
        <row r="2864">
          <cell r="B2864">
            <v>29.1</v>
          </cell>
          <cell r="E2864">
            <v>0</v>
          </cell>
          <cell r="AI2864">
            <v>1.67E-2</v>
          </cell>
          <cell r="AJ2864">
            <v>3.3999999999999998E-3</v>
          </cell>
        </row>
        <row r="2865">
          <cell r="B2865">
            <v>29.1</v>
          </cell>
          <cell r="E2865">
            <v>0</v>
          </cell>
          <cell r="AI2865">
            <v>1.8100000000000002E-2</v>
          </cell>
          <cell r="AJ2865">
            <v>5.3E-3</v>
          </cell>
        </row>
        <row r="2866">
          <cell r="B2866">
            <v>29.1</v>
          </cell>
          <cell r="E2866">
            <v>0</v>
          </cell>
          <cell r="AI2866">
            <v>8.6E-3</v>
          </cell>
          <cell r="AJ2866">
            <v>3.3999999999999998E-3</v>
          </cell>
        </row>
        <row r="2867">
          <cell r="B2867">
            <v>29.1</v>
          </cell>
          <cell r="E2867">
            <v>0</v>
          </cell>
          <cell r="AI2867">
            <v>6.0000000000000001E-3</v>
          </cell>
          <cell r="AJ2867">
            <v>5.0000000000000001E-3</v>
          </cell>
        </row>
        <row r="2868">
          <cell r="B2868">
            <v>29.1</v>
          </cell>
          <cell r="E2868">
            <v>0</v>
          </cell>
          <cell r="AI2868">
            <v>1.4E-2</v>
          </cell>
          <cell r="AJ2868">
            <v>8.4000000000000012E-3</v>
          </cell>
        </row>
        <row r="2869">
          <cell r="B2869">
            <v>29.1</v>
          </cell>
          <cell r="E2869">
            <v>0</v>
          </cell>
          <cell r="AI2869">
            <v>0.25950000000000001</v>
          </cell>
          <cell r="AJ2869">
            <v>7.4000000000000003E-3</v>
          </cell>
        </row>
        <row r="2870">
          <cell r="B2870">
            <v>29.2</v>
          </cell>
          <cell r="E2870">
            <v>0</v>
          </cell>
          <cell r="AI2870">
            <v>8.0999999999999996E-3</v>
          </cell>
          <cell r="AJ2870">
            <v>4.7999999999999996E-3</v>
          </cell>
        </row>
        <row r="2871">
          <cell r="B2871">
            <v>29.2</v>
          </cell>
          <cell r="E2871">
            <v>0</v>
          </cell>
          <cell r="AI2871">
            <v>8.8000000000000005E-3</v>
          </cell>
          <cell r="AJ2871">
            <v>4.0000000000000001E-3</v>
          </cell>
        </row>
        <row r="2872">
          <cell r="B2872">
            <v>29.2</v>
          </cell>
          <cell r="E2872">
            <v>0</v>
          </cell>
          <cell r="AI2872">
            <v>8.0999999999999996E-3</v>
          </cell>
          <cell r="AJ2872">
            <v>4.0000000000000001E-3</v>
          </cell>
        </row>
        <row r="2873">
          <cell r="B2873">
            <v>29.2</v>
          </cell>
          <cell r="E2873">
            <v>0</v>
          </cell>
          <cell r="AI2873">
            <v>9.4000000000000004E-3</v>
          </cell>
          <cell r="AJ2873">
            <v>4.4000000000000003E-3</v>
          </cell>
        </row>
        <row r="2874">
          <cell r="B2874">
            <v>29.2</v>
          </cell>
          <cell r="E2874">
            <v>0</v>
          </cell>
          <cell r="AI2874">
            <v>7.3000000000000001E-3</v>
          </cell>
          <cell r="AJ2874">
            <v>4.7000000000000002E-3</v>
          </cell>
        </row>
        <row r="2875">
          <cell r="B2875">
            <v>29.2</v>
          </cell>
          <cell r="E2875">
            <v>0</v>
          </cell>
          <cell r="AI2875">
            <v>1.47E-2</v>
          </cell>
          <cell r="AJ2875">
            <v>5.7000000000000002E-3</v>
          </cell>
        </row>
        <row r="2876">
          <cell r="B2876">
            <v>29.1</v>
          </cell>
          <cell r="E2876">
            <v>0</v>
          </cell>
          <cell r="AI2876">
            <v>7.7000000000000002E-3</v>
          </cell>
          <cell r="AJ2876">
            <v>4.0999999999999995E-3</v>
          </cell>
        </row>
        <row r="2877">
          <cell r="B2877">
            <v>29.1</v>
          </cell>
          <cell r="E2877">
            <v>0</v>
          </cell>
          <cell r="AI2877">
            <v>7.7000000000000002E-3</v>
          </cell>
          <cell r="AJ2877">
            <v>4.3E-3</v>
          </cell>
        </row>
        <row r="2878">
          <cell r="B2878">
            <v>29.1</v>
          </cell>
          <cell r="E2878">
            <v>0</v>
          </cell>
          <cell r="AI2878">
            <v>7.7000000000000002E-3</v>
          </cell>
          <cell r="AJ2878">
            <v>4.3E-3</v>
          </cell>
        </row>
        <row r="2879">
          <cell r="B2879">
            <v>29.1</v>
          </cell>
          <cell r="E2879">
            <v>0</v>
          </cell>
          <cell r="AI2879">
            <v>9.6999999999999986E-3</v>
          </cell>
          <cell r="AJ2879">
            <v>4.7000000000000002E-3</v>
          </cell>
        </row>
        <row r="2880">
          <cell r="B2880">
            <v>29.1</v>
          </cell>
          <cell r="E2880">
            <v>0</v>
          </cell>
          <cell r="AI2880">
            <v>1.2999999999999999E-2</v>
          </cell>
          <cell r="AJ2880">
            <v>8.0000000000000002E-3</v>
          </cell>
        </row>
        <row r="2881">
          <cell r="B2881">
            <v>29.1</v>
          </cell>
          <cell r="E2881">
            <v>0</v>
          </cell>
          <cell r="AI2881">
            <v>1.4500000000000001E-2</v>
          </cell>
          <cell r="AJ2881">
            <v>5.4000000000000003E-3</v>
          </cell>
        </row>
        <row r="2882">
          <cell r="B2882">
            <v>29.1</v>
          </cell>
          <cell r="E2882">
            <v>0</v>
          </cell>
          <cell r="AI2882">
            <v>1.3800000000000002E-2</v>
          </cell>
          <cell r="AJ2882">
            <v>6.7000000000000002E-3</v>
          </cell>
        </row>
        <row r="2883">
          <cell r="B2883">
            <v>29.1</v>
          </cell>
          <cell r="E2883">
            <v>0</v>
          </cell>
          <cell r="AI2883">
            <v>1.9600000000000003E-2</v>
          </cell>
          <cell r="AJ2883">
            <v>1.06E-2</v>
          </cell>
        </row>
        <row r="2884">
          <cell r="B2884">
            <v>29.1</v>
          </cell>
          <cell r="E2884">
            <v>0</v>
          </cell>
          <cell r="AI2884">
            <v>4.4999999999999999E-4</v>
          </cell>
          <cell r="AJ2884">
            <v>1.3800000000000002E-2</v>
          </cell>
        </row>
        <row r="2885">
          <cell r="B2885">
            <v>29.1</v>
          </cell>
          <cell r="E2885">
            <v>0</v>
          </cell>
          <cell r="AI2885">
            <v>4.4999999999999999E-4</v>
          </cell>
          <cell r="AJ2885">
            <v>6.7000000000000002E-3</v>
          </cell>
        </row>
        <row r="2886">
          <cell r="B2886">
            <v>29.1</v>
          </cell>
          <cell r="E2886">
            <v>0</v>
          </cell>
          <cell r="AI2886">
            <v>3.8399999999999997E-2</v>
          </cell>
          <cell r="AJ2886">
            <v>4.7000000000000002E-3</v>
          </cell>
        </row>
        <row r="2887">
          <cell r="B2887">
            <v>29.1</v>
          </cell>
          <cell r="E2887">
            <v>0</v>
          </cell>
          <cell r="AJ2887" t="e">
            <v>#VALUE!</v>
          </cell>
        </row>
        <row r="2888">
          <cell r="B2888">
            <v>29.2</v>
          </cell>
          <cell r="E2888">
            <v>0</v>
          </cell>
          <cell r="AI2888">
            <v>9.6999999999999986E-3</v>
          </cell>
          <cell r="AJ2888">
            <v>5.0999999999999995E-3</v>
          </cell>
        </row>
        <row r="2889">
          <cell r="B2889">
            <v>29.2</v>
          </cell>
          <cell r="E2889">
            <v>0</v>
          </cell>
          <cell r="AI2889">
            <v>1.04E-2</v>
          </cell>
          <cell r="AJ2889">
            <v>5.4000000000000003E-3</v>
          </cell>
        </row>
        <row r="2890">
          <cell r="B2890">
            <v>29.2</v>
          </cell>
          <cell r="E2890">
            <v>0</v>
          </cell>
          <cell r="AI2890">
            <v>7.0000000000000001E-3</v>
          </cell>
          <cell r="AJ2890">
            <v>4.0999999999999995E-3</v>
          </cell>
        </row>
        <row r="2891">
          <cell r="B2891">
            <v>29.2</v>
          </cell>
          <cell r="E2891">
            <v>0</v>
          </cell>
          <cell r="AI2891">
            <v>9.6999999999999986E-3</v>
          </cell>
          <cell r="AJ2891">
            <v>4.7000000000000002E-3</v>
          </cell>
        </row>
        <row r="2892">
          <cell r="B2892">
            <v>29.2</v>
          </cell>
          <cell r="E2892">
            <v>0</v>
          </cell>
          <cell r="AI2892">
            <v>1.1300000000000001E-2</v>
          </cell>
          <cell r="AJ2892">
            <v>5.4000000000000003E-3</v>
          </cell>
        </row>
        <row r="2893">
          <cell r="B2893">
            <v>29.1</v>
          </cell>
          <cell r="E2893">
            <v>0</v>
          </cell>
          <cell r="AI2893">
            <v>4.5899999999999996E-2</v>
          </cell>
          <cell r="AJ2893">
            <v>3.1300000000000001E-2</v>
          </cell>
        </row>
        <row r="2894">
          <cell r="B2894">
            <v>29.1</v>
          </cell>
          <cell r="E2894">
            <v>0</v>
          </cell>
          <cell r="AI2894">
            <v>1.21E-2</v>
          </cell>
          <cell r="AJ2894">
            <v>6.0000000000000001E-3</v>
          </cell>
        </row>
        <row r="2895">
          <cell r="B2895">
            <v>29.1</v>
          </cell>
          <cell r="E2895">
            <v>0</v>
          </cell>
          <cell r="AI2895">
            <v>1.0699999999999999E-2</v>
          </cell>
          <cell r="AJ2895">
            <v>6.0000000000000001E-3</v>
          </cell>
        </row>
        <row r="2896">
          <cell r="B2896">
            <v>29.1</v>
          </cell>
          <cell r="E2896">
            <v>0</v>
          </cell>
          <cell r="AI2896">
            <v>1.14E-2</v>
          </cell>
          <cell r="AJ2896">
            <v>4.5999999999999999E-3</v>
          </cell>
        </row>
        <row r="2897">
          <cell r="B2897">
            <v>29.1</v>
          </cell>
          <cell r="E2897">
            <v>0</v>
          </cell>
          <cell r="AI2897">
            <v>1.14E-2</v>
          </cell>
          <cell r="AJ2897">
            <v>4.5999999999999999E-3</v>
          </cell>
        </row>
        <row r="2898">
          <cell r="B2898">
            <v>29.1</v>
          </cell>
          <cell r="E2898">
            <v>0</v>
          </cell>
          <cell r="AI2898">
            <v>2.01E-2</v>
          </cell>
          <cell r="AJ2898">
            <v>9.1999999999999998E-3</v>
          </cell>
        </row>
        <row r="2899">
          <cell r="B2899">
            <v>29.1</v>
          </cell>
          <cell r="E2899">
            <v>0</v>
          </cell>
          <cell r="AI2899">
            <v>3.0100000000000002E-2</v>
          </cell>
          <cell r="AJ2899">
            <v>0.01</v>
          </cell>
        </row>
        <row r="2900">
          <cell r="B2900">
            <v>29.1</v>
          </cell>
          <cell r="E2900">
            <v>0</v>
          </cell>
          <cell r="AI2900">
            <v>2.5100000000000001E-2</v>
          </cell>
          <cell r="AJ2900">
            <v>0.01</v>
          </cell>
        </row>
        <row r="2901">
          <cell r="B2901">
            <v>29.1</v>
          </cell>
          <cell r="E2901">
            <v>0</v>
          </cell>
          <cell r="AI2901">
            <v>1.8499999999999999E-2</v>
          </cell>
          <cell r="AJ2901">
            <v>9.4000000000000004E-3</v>
          </cell>
        </row>
        <row r="2902">
          <cell r="B2902">
            <v>29.1</v>
          </cell>
          <cell r="E2902">
            <v>0</v>
          </cell>
          <cell r="AI2902">
            <v>1.01E-2</v>
          </cell>
          <cell r="AJ2902">
            <v>6.7000000000000002E-3</v>
          </cell>
        </row>
        <row r="2903">
          <cell r="B2903">
            <v>29.1</v>
          </cell>
          <cell r="E2903">
            <v>0</v>
          </cell>
          <cell r="AI2903">
            <v>2.1700000000000001E-2</v>
          </cell>
          <cell r="AJ2903">
            <v>6.7000000000000002E-3</v>
          </cell>
        </row>
        <row r="2904">
          <cell r="B2904">
            <v>29.1</v>
          </cell>
          <cell r="E2904">
            <v>0</v>
          </cell>
          <cell r="AI2904">
            <v>1.67E-2</v>
          </cell>
          <cell r="AJ2904">
            <v>6.0000000000000001E-3</v>
          </cell>
        </row>
        <row r="2905">
          <cell r="B2905">
            <v>29.1</v>
          </cell>
          <cell r="E2905">
            <v>0</v>
          </cell>
          <cell r="AJ2905" t="e">
            <v>#VALUE!</v>
          </cell>
        </row>
        <row r="2906">
          <cell r="B2906">
            <v>29.2</v>
          </cell>
          <cell r="E2906">
            <v>0</v>
          </cell>
          <cell r="AI2906">
            <v>0.01</v>
          </cell>
          <cell r="AJ2906">
            <v>4.5999999999999999E-3</v>
          </cell>
        </row>
        <row r="2907">
          <cell r="B2907">
            <v>29.2</v>
          </cell>
          <cell r="E2907">
            <v>0</v>
          </cell>
          <cell r="AI2907">
            <v>1.14E-2</v>
          </cell>
          <cell r="AJ2907">
            <v>6.7000000000000002E-3</v>
          </cell>
        </row>
        <row r="2908">
          <cell r="B2908">
            <v>29.2</v>
          </cell>
          <cell r="E2908">
            <v>0</v>
          </cell>
          <cell r="AI2908">
            <v>1.14E-2</v>
          </cell>
          <cell r="AJ2908">
            <v>6.7000000000000002E-3</v>
          </cell>
        </row>
        <row r="2909">
          <cell r="B2909">
            <v>29.2</v>
          </cell>
          <cell r="E2909">
            <v>0</v>
          </cell>
          <cell r="AI2909">
            <v>1.4800000000000001E-2</v>
          </cell>
          <cell r="AJ2909">
            <v>7.4999999999999997E-3</v>
          </cell>
        </row>
        <row r="2910">
          <cell r="B2910">
            <v>29.2</v>
          </cell>
          <cell r="E2910">
            <v>0</v>
          </cell>
          <cell r="AI2910">
            <v>1.5099999999999999E-2</v>
          </cell>
          <cell r="AJ2910">
            <v>6.7000000000000002E-3</v>
          </cell>
        </row>
        <row r="2911">
          <cell r="B2911">
            <v>29.2</v>
          </cell>
          <cell r="E2911">
            <v>0</v>
          </cell>
          <cell r="AI2911">
            <v>0.02</v>
          </cell>
          <cell r="AJ2911">
            <v>8.6999999999999994E-3</v>
          </cell>
        </row>
        <row r="2912">
          <cell r="B2912">
            <v>29.1</v>
          </cell>
          <cell r="E2912">
            <v>0</v>
          </cell>
          <cell r="AI2912">
            <v>9.300000000000001E-3</v>
          </cell>
          <cell r="AJ2912">
            <v>3.8E-3</v>
          </cell>
        </row>
        <row r="2913">
          <cell r="B2913">
            <v>29.1</v>
          </cell>
          <cell r="E2913">
            <v>0</v>
          </cell>
          <cell r="AI2913">
            <v>8.6999999999999994E-3</v>
          </cell>
          <cell r="AJ2913">
            <v>4.4999999999999997E-3</v>
          </cell>
        </row>
        <row r="2914">
          <cell r="B2914">
            <v>29.1</v>
          </cell>
          <cell r="E2914">
            <v>0</v>
          </cell>
          <cell r="AI2914">
            <v>2.07E-2</v>
          </cell>
          <cell r="AJ2914">
            <v>3.0999999999999999E-3</v>
          </cell>
        </row>
        <row r="2915">
          <cell r="B2915">
            <v>29.1</v>
          </cell>
          <cell r="E2915">
            <v>0</v>
          </cell>
          <cell r="AI2915">
            <v>1.2E-2</v>
          </cell>
          <cell r="AJ2915">
            <v>7.7999999999999996E-3</v>
          </cell>
        </row>
        <row r="2916">
          <cell r="B2916">
            <v>29.1</v>
          </cell>
          <cell r="E2916">
            <v>0</v>
          </cell>
          <cell r="AI2916">
            <v>0.01</v>
          </cell>
          <cell r="AJ2916">
            <v>4.7000000000000002E-3</v>
          </cell>
        </row>
        <row r="2917">
          <cell r="B2917">
            <v>29.1</v>
          </cell>
          <cell r="E2917">
            <v>0</v>
          </cell>
          <cell r="AI2917">
            <v>1.47E-2</v>
          </cell>
          <cell r="AJ2917">
            <v>5.0999999999999995E-3</v>
          </cell>
        </row>
        <row r="2918">
          <cell r="B2918">
            <v>29.1</v>
          </cell>
          <cell r="E2918">
            <v>0</v>
          </cell>
          <cell r="AI2918">
            <v>1.2699999999999999E-2</v>
          </cell>
          <cell r="AJ2918">
            <v>5.7999999999999996E-3</v>
          </cell>
        </row>
        <row r="2919">
          <cell r="B2919">
            <v>29.1</v>
          </cell>
          <cell r="E2919">
            <v>0</v>
          </cell>
          <cell r="AI2919">
            <v>4.4999999999999999E-4</v>
          </cell>
          <cell r="AJ2919">
            <v>3.8E-3</v>
          </cell>
        </row>
        <row r="2920">
          <cell r="B2920">
            <v>29.1</v>
          </cell>
          <cell r="E2920">
            <v>0</v>
          </cell>
          <cell r="AI2920">
            <v>4.4999999999999999E-4</v>
          </cell>
          <cell r="AJ2920">
            <v>1.0500000000000001E-2</v>
          </cell>
        </row>
        <row r="2921">
          <cell r="B2921">
            <v>29.1</v>
          </cell>
          <cell r="E2921">
            <v>0</v>
          </cell>
          <cell r="AI2921">
            <v>8.6999999999999994E-3</v>
          </cell>
          <cell r="AJ2921">
            <v>5.7999999999999996E-3</v>
          </cell>
        </row>
        <row r="2922">
          <cell r="B2922">
            <v>29.1</v>
          </cell>
          <cell r="E2922">
            <v>0</v>
          </cell>
          <cell r="AI2922">
            <v>2.5999999999999999E-2</v>
          </cell>
          <cell r="AJ2922">
            <v>5.7999999999999996E-3</v>
          </cell>
        </row>
        <row r="2923">
          <cell r="B2923">
            <v>29.1</v>
          </cell>
          <cell r="E2923">
            <v>0</v>
          </cell>
          <cell r="AJ2923" t="e">
            <v>#VALUE!</v>
          </cell>
        </row>
        <row r="2924">
          <cell r="B2924">
            <v>29.2</v>
          </cell>
          <cell r="E2924">
            <v>0</v>
          </cell>
          <cell r="AI2924">
            <v>1.1300000000000001E-2</v>
          </cell>
          <cell r="AJ2924">
            <v>4.7000000000000002E-3</v>
          </cell>
        </row>
        <row r="2925">
          <cell r="B2925">
            <v>29.2</v>
          </cell>
          <cell r="E2925">
            <v>0</v>
          </cell>
          <cell r="AI2925">
            <v>0.01</v>
          </cell>
          <cell r="AJ2925">
            <v>6.4000000000000003E-3</v>
          </cell>
        </row>
        <row r="2926">
          <cell r="B2926">
            <v>29.2</v>
          </cell>
          <cell r="E2926">
            <v>0</v>
          </cell>
          <cell r="AI2926">
            <v>1.1300000000000001E-2</v>
          </cell>
          <cell r="AJ2926">
            <v>5.0999999999999995E-3</v>
          </cell>
        </row>
        <row r="2927">
          <cell r="B2927">
            <v>29.2</v>
          </cell>
          <cell r="E2927">
            <v>0</v>
          </cell>
          <cell r="AI2927">
            <v>1.0699999999999999E-2</v>
          </cell>
          <cell r="AJ2927">
            <v>6.4999999999999997E-3</v>
          </cell>
        </row>
        <row r="2928">
          <cell r="B2928">
            <v>29.2</v>
          </cell>
          <cell r="E2928">
            <v>0</v>
          </cell>
          <cell r="AI2928">
            <v>9.300000000000001E-3</v>
          </cell>
          <cell r="AJ2928">
            <v>5.0999999999999995E-3</v>
          </cell>
        </row>
        <row r="2929">
          <cell r="B2929">
            <v>29.2</v>
          </cell>
          <cell r="E2929">
            <v>0</v>
          </cell>
          <cell r="AI2929">
            <v>8.0000000000000002E-3</v>
          </cell>
          <cell r="AJ2929">
            <v>5.7999999999999996E-3</v>
          </cell>
        </row>
        <row r="2930">
          <cell r="B2930">
            <v>12.1</v>
          </cell>
          <cell r="E2930">
            <v>0</v>
          </cell>
          <cell r="AI2930">
            <v>1.78E-2</v>
          </cell>
          <cell r="AJ2930">
            <v>9.8000000000000014E-3</v>
          </cell>
        </row>
        <row r="2931">
          <cell r="B2931">
            <v>12.1</v>
          </cell>
          <cell r="E2931">
            <v>0</v>
          </cell>
          <cell r="AI2931">
            <v>1.3800000000000002E-2</v>
          </cell>
          <cell r="AJ2931">
            <v>4.9000000000000007E-3</v>
          </cell>
        </row>
        <row r="2932">
          <cell r="B2932">
            <v>12.1</v>
          </cell>
          <cell r="E2932">
            <v>0</v>
          </cell>
          <cell r="AI2932">
            <v>1.2500000000000001E-2</v>
          </cell>
          <cell r="AJ2932">
            <v>5.5999999999999999E-3</v>
          </cell>
        </row>
        <row r="2933">
          <cell r="B2933">
            <v>12.1</v>
          </cell>
          <cell r="E2933">
            <v>0</v>
          </cell>
          <cell r="AI2933">
            <v>1.5099999999999999E-2</v>
          </cell>
          <cell r="AJ2933">
            <v>5.5999999999999999E-3</v>
          </cell>
        </row>
        <row r="2934">
          <cell r="B2934">
            <v>12.1</v>
          </cell>
          <cell r="E2934">
            <v>0</v>
          </cell>
          <cell r="AI2934">
            <v>1.78E-2</v>
          </cell>
          <cell r="AJ2934">
            <v>5.5999999999999999E-3</v>
          </cell>
        </row>
        <row r="2935">
          <cell r="B2935">
            <v>12.1</v>
          </cell>
          <cell r="E2935">
            <v>0</v>
          </cell>
          <cell r="AI2935">
            <v>1.2999999999999999E-2</v>
          </cell>
          <cell r="AJ2935">
            <v>6.9000000000000008E-3</v>
          </cell>
        </row>
        <row r="2936">
          <cell r="B2936">
            <v>12.1</v>
          </cell>
          <cell r="E2936">
            <v>0</v>
          </cell>
          <cell r="AI2936">
            <v>2.3E-2</v>
          </cell>
          <cell r="AJ2936">
            <v>7.9000000000000008E-3</v>
          </cell>
        </row>
        <row r="2937">
          <cell r="B2937">
            <v>12.1</v>
          </cell>
          <cell r="E2937">
            <v>0</v>
          </cell>
          <cell r="AI2937">
            <v>2.3699999999999999E-2</v>
          </cell>
          <cell r="AJ2937">
            <v>5.9000000000000007E-3</v>
          </cell>
        </row>
        <row r="2938">
          <cell r="B2938">
            <v>12.1</v>
          </cell>
          <cell r="E2938">
            <v>0</v>
          </cell>
          <cell r="AI2938">
            <v>2.5700000000000001E-2</v>
          </cell>
          <cell r="AJ2938">
            <v>1.2500000000000001E-2</v>
          </cell>
        </row>
        <row r="2939">
          <cell r="B2939">
            <v>12.1</v>
          </cell>
          <cell r="E2939">
            <v>0</v>
          </cell>
          <cell r="AI2939">
            <v>3.1600000000000003E-2</v>
          </cell>
          <cell r="AJ2939">
            <v>1.9699999999999999E-2</v>
          </cell>
        </row>
        <row r="2940">
          <cell r="B2940">
            <v>12.1</v>
          </cell>
          <cell r="E2940">
            <v>0</v>
          </cell>
          <cell r="AI2940">
            <v>0.15969999999999998</v>
          </cell>
          <cell r="AJ2940">
            <v>0.12140000000000001</v>
          </cell>
        </row>
        <row r="2941">
          <cell r="B2941">
            <v>12.1</v>
          </cell>
          <cell r="E2941">
            <v>0</v>
          </cell>
          <cell r="AI2941">
            <v>10.897500000000001</v>
          </cell>
          <cell r="AJ2941">
            <v>0.1358</v>
          </cell>
        </row>
        <row r="2942">
          <cell r="B2942">
            <v>12.1</v>
          </cell>
          <cell r="E2942">
            <v>0</v>
          </cell>
          <cell r="AJ2942" t="e">
            <v>#VALUE!</v>
          </cell>
        </row>
        <row r="2943">
          <cell r="B2943">
            <v>12.1</v>
          </cell>
          <cell r="E2943">
            <v>0</v>
          </cell>
          <cell r="AJ2943" t="e">
            <v>#VALUE!</v>
          </cell>
        </row>
        <row r="2944">
          <cell r="B2944">
            <v>12.1</v>
          </cell>
          <cell r="E2944">
            <v>0</v>
          </cell>
          <cell r="AJ2944" t="e">
            <v>#VALUE!</v>
          </cell>
        </row>
        <row r="2945">
          <cell r="B2945">
            <v>12.2</v>
          </cell>
          <cell r="E2945">
            <v>0</v>
          </cell>
          <cell r="AI2945">
            <v>3.2899999999999999E-2</v>
          </cell>
          <cell r="AJ2945">
            <v>5.1999999999999998E-3</v>
          </cell>
        </row>
        <row r="2946">
          <cell r="B2946">
            <v>12.2</v>
          </cell>
          <cell r="E2946">
            <v>0</v>
          </cell>
          <cell r="AI2946">
            <v>2.24E-2</v>
          </cell>
          <cell r="AJ2946">
            <v>4.9000000000000007E-3</v>
          </cell>
        </row>
        <row r="2947">
          <cell r="B2947">
            <v>12.2</v>
          </cell>
          <cell r="E2947">
            <v>0</v>
          </cell>
          <cell r="AI2947">
            <v>1.84E-2</v>
          </cell>
          <cell r="AJ2947">
            <v>4.9000000000000007E-3</v>
          </cell>
        </row>
        <row r="2948">
          <cell r="B2948">
            <v>12.2</v>
          </cell>
          <cell r="E2948">
            <v>0</v>
          </cell>
          <cell r="AI2948">
            <v>1.5099999999999999E-2</v>
          </cell>
          <cell r="AJ2948">
            <v>5.1999999999999998E-3</v>
          </cell>
        </row>
        <row r="2949">
          <cell r="B2949">
            <v>12.2</v>
          </cell>
          <cell r="E2949">
            <v>0</v>
          </cell>
          <cell r="AI2949">
            <v>6.6043000000000003</v>
          </cell>
          <cell r="AJ2949">
            <v>1.12E-2</v>
          </cell>
        </row>
        <row r="2950">
          <cell r="B2950">
            <v>12.2</v>
          </cell>
          <cell r="E2950">
            <v>0</v>
          </cell>
          <cell r="AJ2950" t="e">
            <v>#VALUE!</v>
          </cell>
        </row>
        <row r="2951">
          <cell r="B2951">
            <v>12.1</v>
          </cell>
          <cell r="E2951">
            <v>0</v>
          </cell>
          <cell r="AI2951">
            <v>1.61E-2</v>
          </cell>
          <cell r="AJ2951">
            <v>4.9000000000000007E-3</v>
          </cell>
        </row>
        <row r="2952">
          <cell r="B2952">
            <v>12.1</v>
          </cell>
          <cell r="E2952">
            <v>0</v>
          </cell>
          <cell r="AI2952">
            <v>1.12E-2</v>
          </cell>
          <cell r="AJ2952">
            <v>6.6E-3</v>
          </cell>
        </row>
        <row r="2953">
          <cell r="B2953">
            <v>12.1</v>
          </cell>
          <cell r="E2953">
            <v>0</v>
          </cell>
          <cell r="AI2953">
            <v>1.3099999999999999E-2</v>
          </cell>
          <cell r="AJ2953">
            <v>5.5999999999999999E-3</v>
          </cell>
        </row>
        <row r="2954">
          <cell r="B2954">
            <v>12.1</v>
          </cell>
          <cell r="E2954">
            <v>0</v>
          </cell>
          <cell r="AI2954">
            <v>1.2500000000000001E-2</v>
          </cell>
          <cell r="AJ2954">
            <v>6.6E-3</v>
          </cell>
        </row>
        <row r="2955">
          <cell r="B2955">
            <v>12.1</v>
          </cell>
          <cell r="E2955">
            <v>0</v>
          </cell>
          <cell r="AI2955">
            <v>1.3800000000000002E-2</v>
          </cell>
          <cell r="AJ2955">
            <v>6.1999999999999998E-3</v>
          </cell>
        </row>
        <row r="2956">
          <cell r="B2956">
            <v>12.1</v>
          </cell>
          <cell r="E2956">
            <v>0</v>
          </cell>
          <cell r="AI2956">
            <v>1.12E-2</v>
          </cell>
          <cell r="AJ2956">
            <v>6.1999999999999998E-3</v>
          </cell>
        </row>
        <row r="2957">
          <cell r="B2957">
            <v>12.1</v>
          </cell>
          <cell r="E2957">
            <v>0</v>
          </cell>
          <cell r="AI2957">
            <v>1.2999999999999999E-2</v>
          </cell>
          <cell r="AJ2957">
            <v>7.9000000000000008E-3</v>
          </cell>
        </row>
        <row r="2958">
          <cell r="B2958">
            <v>12.1</v>
          </cell>
          <cell r="E2958">
            <v>0</v>
          </cell>
          <cell r="AI2958">
            <v>9.8000000000000014E-3</v>
          </cell>
          <cell r="AJ2958">
            <v>4.9000000000000007E-3</v>
          </cell>
        </row>
        <row r="2959">
          <cell r="B2959">
            <v>12.1</v>
          </cell>
          <cell r="E2959">
            <v>0</v>
          </cell>
          <cell r="AI2959">
            <v>1.3800000000000002E-2</v>
          </cell>
          <cell r="AJ2959">
            <v>4.9000000000000007E-3</v>
          </cell>
        </row>
        <row r="2960">
          <cell r="B2960">
            <v>12.1</v>
          </cell>
          <cell r="E2960">
            <v>0</v>
          </cell>
          <cell r="AI2960">
            <v>1.3800000000000002E-2</v>
          </cell>
          <cell r="AJ2960">
            <v>8.199999999999999E-3</v>
          </cell>
        </row>
        <row r="2961">
          <cell r="B2961">
            <v>12.1</v>
          </cell>
          <cell r="E2961">
            <v>0</v>
          </cell>
          <cell r="AI2961">
            <v>5.67E-2</v>
          </cell>
          <cell r="AJ2961">
            <v>1.32E-2</v>
          </cell>
        </row>
        <row r="2962">
          <cell r="B2962">
            <v>12.1</v>
          </cell>
          <cell r="E2962">
            <v>0</v>
          </cell>
          <cell r="AI2962">
            <v>9.5700000000000007E-2</v>
          </cell>
          <cell r="AJ2962">
            <v>6.6000000000000003E-2</v>
          </cell>
        </row>
        <row r="2963">
          <cell r="B2963">
            <v>12.1</v>
          </cell>
          <cell r="E2963">
            <v>0</v>
          </cell>
          <cell r="AI2963">
            <v>0.21459999999999999</v>
          </cell>
          <cell r="AJ2963">
            <v>4.9500000000000002E-2</v>
          </cell>
        </row>
        <row r="2964">
          <cell r="B2964">
            <v>12.1</v>
          </cell>
          <cell r="E2964">
            <v>0</v>
          </cell>
          <cell r="AI2964">
            <v>0.48510000000000003</v>
          </cell>
          <cell r="AJ2964">
            <v>1.2800000000000001E-2</v>
          </cell>
        </row>
        <row r="2965">
          <cell r="B2965">
            <v>12.1</v>
          </cell>
          <cell r="E2965">
            <v>0</v>
          </cell>
          <cell r="AI2965">
            <v>0.5151</v>
          </cell>
          <cell r="AJ2965">
            <v>2.8300000000000002E-2</v>
          </cell>
        </row>
        <row r="2966">
          <cell r="B2966">
            <v>12.2</v>
          </cell>
          <cell r="E2966">
            <v>0</v>
          </cell>
          <cell r="AI2966">
            <v>1.3099999999999999E-2</v>
          </cell>
          <cell r="AJ2966">
            <v>6.1999999999999998E-3</v>
          </cell>
        </row>
        <row r="2967">
          <cell r="B2967">
            <v>12.2</v>
          </cell>
          <cell r="E2967">
            <v>0</v>
          </cell>
          <cell r="AI2967">
            <v>1.1800000000000001E-2</v>
          </cell>
          <cell r="AJ2967">
            <v>5.9000000000000007E-3</v>
          </cell>
        </row>
        <row r="2968">
          <cell r="B2968">
            <v>12.2</v>
          </cell>
          <cell r="E2968">
            <v>0</v>
          </cell>
          <cell r="AI2968">
            <v>1.3800000000000002E-2</v>
          </cell>
          <cell r="AJ2968">
            <v>6.9000000000000008E-3</v>
          </cell>
        </row>
        <row r="2969">
          <cell r="B2969">
            <v>12.2</v>
          </cell>
          <cell r="E2969">
            <v>0</v>
          </cell>
          <cell r="AI2969">
            <v>1.3099999999999999E-2</v>
          </cell>
          <cell r="AJ2969">
            <v>6.6E-3</v>
          </cell>
        </row>
        <row r="2970">
          <cell r="B2970">
            <v>12.2</v>
          </cell>
          <cell r="E2970">
            <v>0</v>
          </cell>
          <cell r="AI2970">
            <v>1.2500000000000001E-2</v>
          </cell>
          <cell r="AJ2970">
            <v>6.6E-3</v>
          </cell>
        </row>
        <row r="2971">
          <cell r="B2971">
            <v>12.2</v>
          </cell>
          <cell r="E2971">
            <v>0</v>
          </cell>
          <cell r="AJ2971" t="e">
            <v>#VALUE!</v>
          </cell>
        </row>
        <row r="2972">
          <cell r="B2972">
            <v>12.1</v>
          </cell>
          <cell r="E2972">
            <v>0</v>
          </cell>
          <cell r="AI2972">
            <v>1.4800000000000001E-2</v>
          </cell>
          <cell r="AJ2972">
            <v>1.2500000000000001E-2</v>
          </cell>
        </row>
        <row r="2973">
          <cell r="B2973">
            <v>12.1</v>
          </cell>
          <cell r="E2973">
            <v>0</v>
          </cell>
          <cell r="AI2973">
            <v>1.6800000000000002E-2</v>
          </cell>
          <cell r="AJ2973">
            <v>1.0500000000000001E-2</v>
          </cell>
        </row>
        <row r="2974">
          <cell r="B2974">
            <v>12.1</v>
          </cell>
          <cell r="E2974">
            <v>0</v>
          </cell>
          <cell r="AI2974">
            <v>1.4800000000000001E-2</v>
          </cell>
          <cell r="AJ2974">
            <v>1.0500000000000001E-2</v>
          </cell>
        </row>
        <row r="2975">
          <cell r="B2975">
            <v>12.1</v>
          </cell>
          <cell r="E2975">
            <v>0</v>
          </cell>
          <cell r="AI2975">
            <v>1.2199999999999999E-2</v>
          </cell>
          <cell r="AJ2975">
            <v>1.0500000000000001E-2</v>
          </cell>
        </row>
        <row r="2976">
          <cell r="B2976">
            <v>12.1</v>
          </cell>
          <cell r="E2976">
            <v>0</v>
          </cell>
          <cell r="AI2976">
            <v>2.2699999999999998E-2</v>
          </cell>
          <cell r="AJ2976">
            <v>5.9000000000000007E-3</v>
          </cell>
        </row>
        <row r="2977">
          <cell r="B2977">
            <v>12.1</v>
          </cell>
          <cell r="E2977">
            <v>0</v>
          </cell>
          <cell r="AI2977">
            <v>2.47E-2</v>
          </cell>
          <cell r="AJ2977">
            <v>1.0500000000000001E-2</v>
          </cell>
        </row>
        <row r="2978">
          <cell r="B2978">
            <v>12.1</v>
          </cell>
          <cell r="E2978">
            <v>0</v>
          </cell>
          <cell r="AI2978">
            <v>2.2699999999999998E-2</v>
          </cell>
          <cell r="AJ2978">
            <v>1.6399999999999998E-2</v>
          </cell>
        </row>
        <row r="2979">
          <cell r="B2979">
            <v>12.1</v>
          </cell>
          <cell r="E2979">
            <v>0</v>
          </cell>
          <cell r="AI2979">
            <v>2.2100000000000002E-2</v>
          </cell>
          <cell r="AJ2979">
            <v>9.1999999999999998E-3</v>
          </cell>
        </row>
        <row r="2980">
          <cell r="B2980">
            <v>12.1</v>
          </cell>
          <cell r="E2980">
            <v>0</v>
          </cell>
          <cell r="AI2980">
            <v>2.8399999999999998E-2</v>
          </cell>
          <cell r="AJ2980">
            <v>1.0500000000000001E-2</v>
          </cell>
        </row>
        <row r="2981">
          <cell r="B2981">
            <v>12.1</v>
          </cell>
          <cell r="E2981">
            <v>0</v>
          </cell>
          <cell r="AI2981">
            <v>5.28E-2</v>
          </cell>
          <cell r="AJ2981">
            <v>1.9699999999999999E-2</v>
          </cell>
        </row>
        <row r="2982">
          <cell r="B2982">
            <v>12.1</v>
          </cell>
          <cell r="E2982">
            <v>0</v>
          </cell>
          <cell r="AI2982">
            <v>0.12670000000000001</v>
          </cell>
          <cell r="AJ2982">
            <v>3.8899999999999997E-2</v>
          </cell>
        </row>
        <row r="2983">
          <cell r="B2983">
            <v>12.1</v>
          </cell>
          <cell r="E2983">
            <v>0</v>
          </cell>
          <cell r="AI2983">
            <v>0.3135</v>
          </cell>
          <cell r="AJ2983">
            <v>3.8200000000000005E-2</v>
          </cell>
        </row>
        <row r="2984">
          <cell r="B2984">
            <v>12.1</v>
          </cell>
          <cell r="E2984">
            <v>0</v>
          </cell>
          <cell r="AI2984">
            <v>0.50819999999999999</v>
          </cell>
          <cell r="AJ2984">
            <v>2.63E-2</v>
          </cell>
        </row>
        <row r="2985">
          <cell r="B2985">
            <v>12.1</v>
          </cell>
          <cell r="E2985">
            <v>0</v>
          </cell>
          <cell r="AJ2985" t="e">
            <v>#VALUE!</v>
          </cell>
        </row>
        <row r="2986">
          <cell r="B2986">
            <v>12.1</v>
          </cell>
          <cell r="E2986">
            <v>0</v>
          </cell>
          <cell r="AJ2986" t="e">
            <v>#VALUE!</v>
          </cell>
        </row>
        <row r="2987">
          <cell r="B2987">
            <v>12.2</v>
          </cell>
          <cell r="E2987">
            <v>0</v>
          </cell>
          <cell r="AI2987">
            <v>1.2800000000000001E-2</v>
          </cell>
          <cell r="AJ2987">
            <v>9.1999999999999998E-3</v>
          </cell>
        </row>
        <row r="2988">
          <cell r="B2988">
            <v>12.2</v>
          </cell>
          <cell r="E2988">
            <v>0</v>
          </cell>
          <cell r="AI2988">
            <v>1.61E-2</v>
          </cell>
          <cell r="AJ2988">
            <v>1.0500000000000001E-2</v>
          </cell>
        </row>
        <row r="2989">
          <cell r="B2989">
            <v>12.2</v>
          </cell>
          <cell r="E2989">
            <v>0</v>
          </cell>
          <cell r="AI2989">
            <v>1.09E-2</v>
          </cell>
          <cell r="AJ2989">
            <v>9.1999999999999998E-3</v>
          </cell>
        </row>
        <row r="2990">
          <cell r="B2990">
            <v>12.2</v>
          </cell>
          <cell r="E2990">
            <v>0</v>
          </cell>
          <cell r="AI2990">
            <v>1.15E-2</v>
          </cell>
          <cell r="AJ2990">
            <v>9.8000000000000014E-3</v>
          </cell>
        </row>
        <row r="2991">
          <cell r="B2991">
            <v>12.2</v>
          </cell>
          <cell r="E2991">
            <v>0</v>
          </cell>
          <cell r="AI2991">
            <v>1.1900000000000001E-2</v>
          </cell>
          <cell r="AJ2991">
            <v>9.1999999999999998E-3</v>
          </cell>
        </row>
        <row r="2992">
          <cell r="B2992">
            <v>12.2</v>
          </cell>
          <cell r="E2992">
            <v>0</v>
          </cell>
          <cell r="AJ2992" t="e">
            <v>#VALUE!</v>
          </cell>
        </row>
        <row r="2993">
          <cell r="B2993">
            <v>12.1</v>
          </cell>
          <cell r="E2993">
            <v>0</v>
          </cell>
          <cell r="AI2993">
            <v>1.12E-2</v>
          </cell>
          <cell r="AJ2993">
            <v>6.4000000000000003E-3</v>
          </cell>
        </row>
        <row r="2994">
          <cell r="B2994">
            <v>12.1</v>
          </cell>
          <cell r="E2994">
            <v>0</v>
          </cell>
          <cell r="AI2994">
            <v>1.2500000000000001E-2</v>
          </cell>
          <cell r="AJ2994">
            <v>5.4000000000000003E-3</v>
          </cell>
        </row>
        <row r="2995">
          <cell r="B2995">
            <v>12.1</v>
          </cell>
          <cell r="E2995">
            <v>0</v>
          </cell>
          <cell r="AI2995">
            <v>1.2500000000000001E-2</v>
          </cell>
          <cell r="AJ2995">
            <v>6.7000000000000002E-3</v>
          </cell>
        </row>
        <row r="2996">
          <cell r="B2996">
            <v>12.1</v>
          </cell>
          <cell r="E2996">
            <v>0</v>
          </cell>
          <cell r="AI2996">
            <v>1.12E-2</v>
          </cell>
          <cell r="AJ2996">
            <v>5.4000000000000003E-3</v>
          </cell>
        </row>
        <row r="2997">
          <cell r="B2997">
            <v>12.1</v>
          </cell>
          <cell r="E2997">
            <v>0</v>
          </cell>
          <cell r="AI2997">
            <v>1.4E-2</v>
          </cell>
          <cell r="AJ2997">
            <v>6.7000000000000002E-3</v>
          </cell>
        </row>
        <row r="2998">
          <cell r="B2998">
            <v>12.1</v>
          </cell>
          <cell r="E2998">
            <v>0</v>
          </cell>
          <cell r="AI2998">
            <v>1.1900000000000001E-2</v>
          </cell>
          <cell r="AJ2998">
            <v>6.0000000000000001E-3</v>
          </cell>
        </row>
        <row r="2999">
          <cell r="B2999">
            <v>12.1</v>
          </cell>
          <cell r="E2999">
            <v>0</v>
          </cell>
          <cell r="AI2999">
            <v>1.2500000000000001E-2</v>
          </cell>
          <cell r="AJ2999">
            <v>8.6999999999999994E-3</v>
          </cell>
        </row>
        <row r="3000">
          <cell r="B3000">
            <v>12.1</v>
          </cell>
          <cell r="E3000">
            <v>0</v>
          </cell>
          <cell r="AI3000">
            <v>1.8499999999999999E-2</v>
          </cell>
          <cell r="AJ3000">
            <v>8.6999999999999994E-3</v>
          </cell>
        </row>
        <row r="3001">
          <cell r="B3001">
            <v>12.1</v>
          </cell>
          <cell r="E3001">
            <v>0</v>
          </cell>
          <cell r="AI3001">
            <v>1.32E-2</v>
          </cell>
          <cell r="AJ3001">
            <v>5.4000000000000003E-3</v>
          </cell>
        </row>
        <row r="3002">
          <cell r="B3002">
            <v>12.1</v>
          </cell>
          <cell r="E3002">
            <v>0</v>
          </cell>
          <cell r="AI3002">
            <v>2.2499999999999999E-2</v>
          </cell>
          <cell r="AJ3002">
            <v>8.8000000000000005E-3</v>
          </cell>
        </row>
        <row r="3003">
          <cell r="B3003">
            <v>12.1</v>
          </cell>
          <cell r="E3003">
            <v>0</v>
          </cell>
          <cell r="AI3003">
            <v>5.3200000000000004E-2</v>
          </cell>
          <cell r="AJ3003">
            <v>1.67E-2</v>
          </cell>
        </row>
        <row r="3004">
          <cell r="B3004">
            <v>12.1</v>
          </cell>
          <cell r="E3004">
            <v>0</v>
          </cell>
          <cell r="AI3004">
            <v>0.1021</v>
          </cell>
          <cell r="AJ3004">
            <v>3.1699999999999999E-2</v>
          </cell>
        </row>
        <row r="3005">
          <cell r="B3005">
            <v>12.1</v>
          </cell>
          <cell r="E3005">
            <v>0</v>
          </cell>
          <cell r="AI3005">
            <v>0.26889999999999997</v>
          </cell>
          <cell r="AJ3005">
            <v>4.2299999999999997E-2</v>
          </cell>
        </row>
        <row r="3006">
          <cell r="B3006">
            <v>12.1</v>
          </cell>
          <cell r="E3006">
            <v>0</v>
          </cell>
          <cell r="AI3006">
            <v>0.69829999999999992</v>
          </cell>
          <cell r="AJ3006">
            <v>2.0300000000000002E-2</v>
          </cell>
        </row>
        <row r="3007">
          <cell r="B3007">
            <v>12.1</v>
          </cell>
          <cell r="E3007">
            <v>0</v>
          </cell>
          <cell r="AJ3007" t="e">
            <v>#VALUE!</v>
          </cell>
        </row>
        <row r="3008">
          <cell r="B3008">
            <v>12.2</v>
          </cell>
          <cell r="E3008">
            <v>0</v>
          </cell>
          <cell r="AI3008">
            <v>1.4500000000000001E-2</v>
          </cell>
          <cell r="AJ3008">
            <v>6.4000000000000003E-3</v>
          </cell>
        </row>
        <row r="3009">
          <cell r="B3009">
            <v>12.2</v>
          </cell>
          <cell r="E3009">
            <v>0</v>
          </cell>
          <cell r="AI3009">
            <v>1.1900000000000001E-2</v>
          </cell>
          <cell r="AJ3009">
            <v>5.0000000000000001E-3</v>
          </cell>
        </row>
        <row r="3010">
          <cell r="B3010">
            <v>12.2</v>
          </cell>
          <cell r="E3010">
            <v>0</v>
          </cell>
          <cell r="AI3010">
            <v>1.32E-2</v>
          </cell>
          <cell r="AJ3010">
            <v>5.7000000000000002E-3</v>
          </cell>
        </row>
        <row r="3011">
          <cell r="B3011">
            <v>12.2</v>
          </cell>
          <cell r="E3011">
            <v>0</v>
          </cell>
          <cell r="AI3011">
            <v>1.1900000000000001E-2</v>
          </cell>
          <cell r="AJ3011">
            <v>6.0000000000000001E-3</v>
          </cell>
        </row>
        <row r="3012">
          <cell r="B3012">
            <v>12.2</v>
          </cell>
          <cell r="E3012">
            <v>0</v>
          </cell>
          <cell r="AI3012">
            <v>1.32E-2</v>
          </cell>
          <cell r="AJ3012">
            <v>5.3E-3</v>
          </cell>
        </row>
        <row r="3013">
          <cell r="B3013">
            <v>12.2</v>
          </cell>
          <cell r="E3013">
            <v>0</v>
          </cell>
          <cell r="AJ3013" t="e">
            <v>#VALUE!</v>
          </cell>
        </row>
        <row r="3014">
          <cell r="B3014">
            <v>12.1</v>
          </cell>
          <cell r="E3014">
            <v>0</v>
          </cell>
          <cell r="AI3014">
            <v>1.3800000000000002E-2</v>
          </cell>
          <cell r="AJ3014">
            <v>6.7000000000000002E-3</v>
          </cell>
        </row>
        <row r="3015">
          <cell r="B3015">
            <v>12.1</v>
          </cell>
          <cell r="E3015">
            <v>0</v>
          </cell>
          <cell r="AI3015">
            <v>1.24E-2</v>
          </cell>
          <cell r="AJ3015">
            <v>4.7000000000000002E-3</v>
          </cell>
        </row>
        <row r="3016">
          <cell r="B3016">
            <v>12.1</v>
          </cell>
          <cell r="E3016">
            <v>0</v>
          </cell>
          <cell r="AI3016">
            <v>1.11E-2</v>
          </cell>
          <cell r="AJ3016">
            <v>6.7000000000000002E-3</v>
          </cell>
        </row>
        <row r="3017">
          <cell r="B3017">
            <v>12.1</v>
          </cell>
          <cell r="E3017">
            <v>0</v>
          </cell>
          <cell r="AI3017">
            <v>1.04E-2</v>
          </cell>
          <cell r="AJ3017">
            <v>4.3E-3</v>
          </cell>
        </row>
        <row r="3018">
          <cell r="B3018">
            <v>12.1</v>
          </cell>
          <cell r="E3018">
            <v>0</v>
          </cell>
          <cell r="AI3018">
            <v>1.11E-2</v>
          </cell>
          <cell r="AJ3018">
            <v>4.3E-3</v>
          </cell>
        </row>
        <row r="3019">
          <cell r="B3019">
            <v>12.1</v>
          </cell>
          <cell r="E3019">
            <v>0</v>
          </cell>
          <cell r="AI3019">
            <v>1.11E-2</v>
          </cell>
          <cell r="AJ3019">
            <v>6.0000000000000001E-3</v>
          </cell>
        </row>
        <row r="3020">
          <cell r="B3020">
            <v>12.1</v>
          </cell>
          <cell r="E3020">
            <v>0</v>
          </cell>
          <cell r="AI3020">
            <v>1.0500000000000001E-2</v>
          </cell>
          <cell r="AJ3020">
            <v>4.7000000000000002E-3</v>
          </cell>
        </row>
        <row r="3021">
          <cell r="B3021">
            <v>12.1</v>
          </cell>
          <cell r="E3021">
            <v>0</v>
          </cell>
          <cell r="AI3021">
            <v>9.6999999999999986E-3</v>
          </cell>
          <cell r="AJ3021">
            <v>4.0999999999999995E-3</v>
          </cell>
        </row>
        <row r="3022">
          <cell r="B3022">
            <v>12.1</v>
          </cell>
          <cell r="E3022">
            <v>0</v>
          </cell>
          <cell r="AI3022">
            <v>1.5800000000000002E-2</v>
          </cell>
          <cell r="AJ3022">
            <v>4.7000000000000002E-3</v>
          </cell>
        </row>
        <row r="3023">
          <cell r="B3023">
            <v>12.1</v>
          </cell>
          <cell r="E3023">
            <v>0</v>
          </cell>
          <cell r="AI3023">
            <v>1.5099999999999999E-2</v>
          </cell>
          <cell r="AJ3023">
            <v>6.0000000000000001E-3</v>
          </cell>
        </row>
        <row r="3024">
          <cell r="B3024">
            <v>12.1</v>
          </cell>
          <cell r="E3024">
            <v>0</v>
          </cell>
          <cell r="AI3024">
            <v>5.0200000000000002E-2</v>
          </cell>
          <cell r="AJ3024">
            <v>1.83E-2</v>
          </cell>
        </row>
        <row r="3025">
          <cell r="B3025">
            <v>12.1</v>
          </cell>
          <cell r="E3025">
            <v>0</v>
          </cell>
          <cell r="AI3025">
            <v>7.5499999999999998E-2</v>
          </cell>
          <cell r="AJ3025">
            <v>2.4199999999999999E-2</v>
          </cell>
        </row>
        <row r="3026">
          <cell r="B3026">
            <v>12.1</v>
          </cell>
          <cell r="E3026">
            <v>0</v>
          </cell>
          <cell r="AI3026">
            <v>0.34</v>
          </cell>
          <cell r="AJ3026">
            <v>2.6100000000000002E-2</v>
          </cell>
        </row>
        <row r="3027">
          <cell r="B3027">
            <v>12.1</v>
          </cell>
          <cell r="E3027">
            <v>0</v>
          </cell>
          <cell r="AI3027">
            <v>0.57329999999999992</v>
          </cell>
          <cell r="AJ3027">
            <v>1.5599999999999999E-2</v>
          </cell>
        </row>
        <row r="3028">
          <cell r="B3028">
            <v>12.1</v>
          </cell>
          <cell r="E3028">
            <v>0</v>
          </cell>
          <cell r="AJ3028" t="e">
            <v>#VALUE!</v>
          </cell>
        </row>
        <row r="3029">
          <cell r="B3029">
            <v>12.2</v>
          </cell>
          <cell r="E3029">
            <v>0</v>
          </cell>
          <cell r="AI3029">
            <v>1.2199999999999999E-2</v>
          </cell>
          <cell r="AJ3029">
            <v>6.0000000000000001E-3</v>
          </cell>
        </row>
        <row r="3030">
          <cell r="B3030">
            <v>12.2</v>
          </cell>
          <cell r="E3030">
            <v>0</v>
          </cell>
          <cell r="AI3030">
            <v>1.3099999999999999E-2</v>
          </cell>
          <cell r="AJ3030">
            <v>6.7000000000000002E-3</v>
          </cell>
        </row>
        <row r="3031">
          <cell r="B3031">
            <v>12.2</v>
          </cell>
          <cell r="E3031">
            <v>0</v>
          </cell>
          <cell r="AI3031">
            <v>1.3800000000000002E-2</v>
          </cell>
          <cell r="AJ3031">
            <v>6.0000000000000001E-3</v>
          </cell>
        </row>
        <row r="3032">
          <cell r="B3032">
            <v>12.2</v>
          </cell>
          <cell r="E3032">
            <v>0</v>
          </cell>
          <cell r="AI3032">
            <v>1.1800000000000001E-2</v>
          </cell>
          <cell r="AJ3032">
            <v>6.0000000000000001E-3</v>
          </cell>
        </row>
        <row r="3033">
          <cell r="B3033">
            <v>12.2</v>
          </cell>
          <cell r="E3033">
            <v>0</v>
          </cell>
          <cell r="AI3033">
            <v>1.24E-2</v>
          </cell>
          <cell r="AJ3033">
            <v>6.7000000000000002E-3</v>
          </cell>
        </row>
        <row r="3034">
          <cell r="B3034">
            <v>12.2</v>
          </cell>
          <cell r="E3034">
            <v>0</v>
          </cell>
          <cell r="AJ3034" t="e">
            <v>#VALUE!</v>
          </cell>
        </row>
        <row r="3035">
          <cell r="B3035">
            <v>12.1</v>
          </cell>
          <cell r="E3035">
            <v>0</v>
          </cell>
          <cell r="AI3035">
            <v>1.61E-2</v>
          </cell>
          <cell r="AJ3035">
            <v>9.4000000000000004E-3</v>
          </cell>
        </row>
        <row r="3036">
          <cell r="B3036">
            <v>12.1</v>
          </cell>
          <cell r="E3036">
            <v>0</v>
          </cell>
          <cell r="AI3036">
            <v>1.54E-2</v>
          </cell>
          <cell r="AJ3036">
            <v>6.0000000000000001E-3</v>
          </cell>
        </row>
        <row r="3037">
          <cell r="B3037">
            <v>12.1</v>
          </cell>
          <cell r="E3037">
            <v>0</v>
          </cell>
          <cell r="AI3037">
            <v>1.54E-2</v>
          </cell>
          <cell r="AJ3037">
            <v>6.0000000000000001E-3</v>
          </cell>
        </row>
        <row r="3038">
          <cell r="B3038">
            <v>12.1</v>
          </cell>
          <cell r="E3038">
            <v>0</v>
          </cell>
          <cell r="AI3038">
            <v>1.7600000000000001E-2</v>
          </cell>
          <cell r="AJ3038">
            <v>6.0000000000000001E-3</v>
          </cell>
        </row>
        <row r="3039">
          <cell r="B3039">
            <v>12.1</v>
          </cell>
          <cell r="E3039">
            <v>0</v>
          </cell>
          <cell r="AI3039">
            <v>2.2600000000000002E-2</v>
          </cell>
          <cell r="AJ3039">
            <v>2.35E-2</v>
          </cell>
        </row>
        <row r="3040">
          <cell r="B3040">
            <v>12.1</v>
          </cell>
          <cell r="E3040">
            <v>0</v>
          </cell>
          <cell r="AI3040">
            <v>2.8199999999999999E-2</v>
          </cell>
          <cell r="AJ3040">
            <v>2.5100000000000001E-2</v>
          </cell>
        </row>
        <row r="3041">
          <cell r="B3041">
            <v>12.1</v>
          </cell>
          <cell r="E3041">
            <v>0</v>
          </cell>
          <cell r="AI3041">
            <v>2.4199999999999999E-2</v>
          </cell>
          <cell r="AJ3041">
            <v>1.54E-2</v>
          </cell>
        </row>
        <row r="3042">
          <cell r="B3042">
            <v>12.1</v>
          </cell>
          <cell r="E3042">
            <v>0</v>
          </cell>
          <cell r="AI3042">
            <v>2.8500000000000001E-2</v>
          </cell>
          <cell r="AJ3042">
            <v>2.35E-2</v>
          </cell>
        </row>
        <row r="3043">
          <cell r="B3043">
            <v>12.1</v>
          </cell>
          <cell r="E3043">
            <v>0</v>
          </cell>
          <cell r="AI3043">
            <v>3.3500000000000002E-2</v>
          </cell>
          <cell r="AJ3043">
            <v>2.01E-2</v>
          </cell>
        </row>
        <row r="3044">
          <cell r="B3044">
            <v>12.1</v>
          </cell>
          <cell r="E3044">
            <v>0</v>
          </cell>
          <cell r="AI3044">
            <v>3.3500000000000002E-2</v>
          </cell>
          <cell r="AJ3044">
            <v>2.8899999999999999E-2</v>
          </cell>
        </row>
        <row r="3045">
          <cell r="B3045">
            <v>12.1</v>
          </cell>
          <cell r="E3045">
            <v>0</v>
          </cell>
          <cell r="AI3045">
            <v>1.4999999999999999E-2</v>
          </cell>
          <cell r="AJ3045">
            <v>3.1600000000000003E-2</v>
          </cell>
        </row>
        <row r="3046">
          <cell r="B3046">
            <v>12.1</v>
          </cell>
          <cell r="E3046">
            <v>0</v>
          </cell>
          <cell r="AI3046">
            <v>0.1951</v>
          </cell>
          <cell r="AJ3046">
            <v>6.8599999999999994E-2</v>
          </cell>
        </row>
        <row r="3047">
          <cell r="B3047">
            <v>12.1</v>
          </cell>
          <cell r="E3047">
            <v>0</v>
          </cell>
          <cell r="AI3047">
            <v>0.35270000000000001</v>
          </cell>
          <cell r="AJ3047">
            <v>4.2999999999999997E-2</v>
          </cell>
        </row>
        <row r="3048">
          <cell r="B3048">
            <v>12.1</v>
          </cell>
          <cell r="E3048">
            <v>0</v>
          </cell>
          <cell r="AI3048">
            <v>1.0422</v>
          </cell>
          <cell r="AJ3048">
            <v>3.8299999999999994E-2</v>
          </cell>
        </row>
        <row r="3049">
          <cell r="B3049">
            <v>12.1</v>
          </cell>
          <cell r="E3049">
            <v>0</v>
          </cell>
          <cell r="AJ3049" t="e">
            <v>#VALUE!</v>
          </cell>
        </row>
        <row r="3050">
          <cell r="B3050">
            <v>12.2</v>
          </cell>
          <cell r="E3050">
            <v>0</v>
          </cell>
          <cell r="AI3050">
            <v>2.5499999999999998E-2</v>
          </cell>
          <cell r="AJ3050">
            <v>1.5900000000000001E-2</v>
          </cell>
        </row>
        <row r="3051">
          <cell r="B3051">
            <v>12.2</v>
          </cell>
          <cell r="E3051">
            <v>0</v>
          </cell>
          <cell r="AI3051">
            <v>3.2299999999999995E-2</v>
          </cell>
          <cell r="AJ3051">
            <v>1.61E-2</v>
          </cell>
        </row>
        <row r="3052">
          <cell r="B3052">
            <v>12.2</v>
          </cell>
          <cell r="E3052">
            <v>0</v>
          </cell>
          <cell r="AI3052">
            <v>2.8199999999999999E-2</v>
          </cell>
          <cell r="AJ3052">
            <v>2.4899999999999999E-2</v>
          </cell>
        </row>
        <row r="3053">
          <cell r="B3053">
            <v>12.2</v>
          </cell>
          <cell r="E3053">
            <v>0</v>
          </cell>
          <cell r="AI3053">
            <v>2.69E-2</v>
          </cell>
          <cell r="AJ3053">
            <v>2.2200000000000001E-2</v>
          </cell>
        </row>
        <row r="3054">
          <cell r="B3054">
            <v>12.2</v>
          </cell>
          <cell r="E3054">
            <v>0</v>
          </cell>
          <cell r="AI3054">
            <v>2.8899999999999999E-2</v>
          </cell>
          <cell r="AJ3054">
            <v>1.7399999999999999E-2</v>
          </cell>
        </row>
        <row r="3055">
          <cell r="B3055">
            <v>12.2</v>
          </cell>
          <cell r="E3055">
            <v>0</v>
          </cell>
          <cell r="AJ3055" t="e">
            <v>#VALUE!</v>
          </cell>
        </row>
        <row r="3056">
          <cell r="B3056">
            <v>12.1</v>
          </cell>
          <cell r="E3056">
            <v>0</v>
          </cell>
          <cell r="AI3056">
            <v>1.2699999999999999E-2</v>
          </cell>
          <cell r="AJ3056">
            <v>5.0999999999999995E-3</v>
          </cell>
        </row>
        <row r="3057">
          <cell r="B3057">
            <v>12.1</v>
          </cell>
          <cell r="E3057">
            <v>0</v>
          </cell>
          <cell r="AI3057">
            <v>1.7299999999999999E-2</v>
          </cell>
          <cell r="AJ3057">
            <v>5.0999999999999995E-3</v>
          </cell>
        </row>
        <row r="3058">
          <cell r="B3058">
            <v>12.1</v>
          </cell>
          <cell r="E3058">
            <v>0</v>
          </cell>
          <cell r="AI3058">
            <v>1.3300000000000001E-2</v>
          </cell>
          <cell r="AJ3058">
            <v>6.4999999999999997E-3</v>
          </cell>
        </row>
        <row r="3059">
          <cell r="B3059">
            <v>12.1</v>
          </cell>
          <cell r="E3059">
            <v>0</v>
          </cell>
          <cell r="AI3059">
            <v>1.5300000000000001E-2</v>
          </cell>
          <cell r="AJ3059">
            <v>3.8E-3</v>
          </cell>
        </row>
        <row r="3060">
          <cell r="B3060">
            <v>12.1</v>
          </cell>
          <cell r="E3060">
            <v>0</v>
          </cell>
          <cell r="AI3060">
            <v>1.4E-2</v>
          </cell>
          <cell r="AJ3060">
            <v>3.8E-3</v>
          </cell>
        </row>
        <row r="3061">
          <cell r="B3061">
            <v>12.1</v>
          </cell>
          <cell r="E3061">
            <v>0</v>
          </cell>
          <cell r="AI3061">
            <v>1.3300000000000001E-2</v>
          </cell>
          <cell r="AJ3061">
            <v>4.4999999999999997E-3</v>
          </cell>
        </row>
        <row r="3062">
          <cell r="B3062">
            <v>12.1</v>
          </cell>
          <cell r="E3062">
            <v>0</v>
          </cell>
          <cell r="AI3062">
            <v>1.1300000000000001E-2</v>
          </cell>
          <cell r="AJ3062">
            <v>3.8999999999999998E-3</v>
          </cell>
        </row>
        <row r="3063">
          <cell r="B3063">
            <v>12.1</v>
          </cell>
          <cell r="E3063">
            <v>0</v>
          </cell>
          <cell r="AI3063">
            <v>1.3300000000000001E-2</v>
          </cell>
          <cell r="AJ3063">
            <v>3.8E-3</v>
          </cell>
        </row>
        <row r="3064">
          <cell r="B3064">
            <v>12.1</v>
          </cell>
          <cell r="E3064">
            <v>0</v>
          </cell>
          <cell r="AI3064">
            <v>1.1300000000000001E-2</v>
          </cell>
          <cell r="AJ3064">
            <v>4.4999999999999997E-3</v>
          </cell>
        </row>
        <row r="3065">
          <cell r="B3065">
            <v>12.1</v>
          </cell>
          <cell r="E3065">
            <v>0</v>
          </cell>
          <cell r="AI3065">
            <v>1.47E-2</v>
          </cell>
          <cell r="AJ3065">
            <v>5.0999999999999995E-3</v>
          </cell>
        </row>
        <row r="3066">
          <cell r="B3066">
            <v>12.1</v>
          </cell>
          <cell r="E3066">
            <v>0</v>
          </cell>
          <cell r="AI3066">
            <v>0.10529999999999999</v>
          </cell>
          <cell r="AJ3066">
            <v>2.98E-2</v>
          </cell>
        </row>
        <row r="3067">
          <cell r="B3067">
            <v>12.1</v>
          </cell>
          <cell r="E3067">
            <v>0</v>
          </cell>
          <cell r="AI3067">
            <v>0.13469999999999999</v>
          </cell>
          <cell r="AJ3067">
            <v>2.8500000000000001E-2</v>
          </cell>
        </row>
        <row r="3068">
          <cell r="B3068">
            <v>12.1</v>
          </cell>
          <cell r="E3068">
            <v>0</v>
          </cell>
          <cell r="AI3068">
            <v>0.41</v>
          </cell>
          <cell r="AJ3068">
            <v>2.6499999999999999E-2</v>
          </cell>
        </row>
        <row r="3069">
          <cell r="B3069">
            <v>12.1</v>
          </cell>
          <cell r="E3069">
            <v>0</v>
          </cell>
          <cell r="AI3069">
            <v>0.78670000000000007</v>
          </cell>
          <cell r="AJ3069">
            <v>2.06E-2</v>
          </cell>
        </row>
        <row r="3070">
          <cell r="B3070">
            <v>12.1</v>
          </cell>
          <cell r="E3070">
            <v>0</v>
          </cell>
          <cell r="AJ3070" t="e">
            <v>#VALUE!</v>
          </cell>
        </row>
        <row r="3071">
          <cell r="B3071">
            <v>12.2</v>
          </cell>
          <cell r="E3071">
            <v>0</v>
          </cell>
          <cell r="AI3071">
            <v>1.5300000000000001E-2</v>
          </cell>
          <cell r="AJ3071">
            <v>7.1999999999999998E-3</v>
          </cell>
        </row>
        <row r="3072">
          <cell r="B3072">
            <v>12.2</v>
          </cell>
          <cell r="E3072">
            <v>0</v>
          </cell>
          <cell r="AI3072">
            <v>1.7299999999999999E-2</v>
          </cell>
          <cell r="AJ3072">
            <v>5.0999999999999995E-3</v>
          </cell>
        </row>
        <row r="3073">
          <cell r="B3073">
            <v>12.2</v>
          </cell>
          <cell r="E3073">
            <v>0</v>
          </cell>
          <cell r="AI3073">
            <v>1.3300000000000001E-2</v>
          </cell>
          <cell r="AJ3073">
            <v>6.4999999999999997E-3</v>
          </cell>
        </row>
        <row r="3074">
          <cell r="B3074">
            <v>12.2</v>
          </cell>
          <cell r="E3074">
            <v>0</v>
          </cell>
          <cell r="AI3074">
            <v>1.5300000000000001E-2</v>
          </cell>
          <cell r="AJ3074">
            <v>3.8E-3</v>
          </cell>
        </row>
        <row r="3075">
          <cell r="B3075">
            <v>12.2</v>
          </cell>
          <cell r="E3075">
            <v>0</v>
          </cell>
          <cell r="AI3075">
            <v>1.4E-2</v>
          </cell>
          <cell r="AJ3075">
            <v>3.8E-3</v>
          </cell>
        </row>
        <row r="3076">
          <cell r="B3076">
            <v>12.2</v>
          </cell>
          <cell r="E3076">
            <v>0</v>
          </cell>
          <cell r="AI3076">
            <v>1.3300000000000001E-2</v>
          </cell>
          <cell r="AJ3076">
            <v>4.4999999999999997E-3</v>
          </cell>
        </row>
        <row r="3077">
          <cell r="B3077">
            <v>12.1</v>
          </cell>
          <cell r="E3077">
            <v>0</v>
          </cell>
          <cell r="AI3077">
            <v>1.49E-2</v>
          </cell>
          <cell r="AJ3077">
            <v>4.4999999999999997E-3</v>
          </cell>
        </row>
        <row r="3078">
          <cell r="B3078">
            <v>12.1</v>
          </cell>
          <cell r="E3078">
            <v>0</v>
          </cell>
          <cell r="AI3078">
            <v>1.12E-2</v>
          </cell>
          <cell r="AJ3078">
            <v>3.8E-3</v>
          </cell>
        </row>
        <row r="3079">
          <cell r="B3079">
            <v>12.1</v>
          </cell>
          <cell r="E3079">
            <v>0</v>
          </cell>
          <cell r="AI3079">
            <v>1.8600000000000002E-2</v>
          </cell>
          <cell r="AJ3079">
            <v>4.4999999999999997E-3</v>
          </cell>
        </row>
        <row r="3080">
          <cell r="B3080">
            <v>12.1</v>
          </cell>
          <cell r="E3080">
            <v>0</v>
          </cell>
          <cell r="AI3080">
            <v>1.46E-2</v>
          </cell>
          <cell r="AJ3080">
            <v>4.4999999999999997E-3</v>
          </cell>
        </row>
        <row r="3081">
          <cell r="B3081">
            <v>12.1</v>
          </cell>
          <cell r="E3081">
            <v>0</v>
          </cell>
          <cell r="AI3081">
            <v>1.7299999999999999E-2</v>
          </cell>
          <cell r="AJ3081">
            <v>3.8999999999999998E-3</v>
          </cell>
        </row>
        <row r="3082">
          <cell r="B3082">
            <v>12.1</v>
          </cell>
          <cell r="E3082">
            <v>0</v>
          </cell>
          <cell r="AI3082">
            <v>1.3300000000000001E-2</v>
          </cell>
          <cell r="AJ3082">
            <v>4.4999999999999997E-3</v>
          </cell>
        </row>
        <row r="3083">
          <cell r="B3083">
            <v>12.1</v>
          </cell>
          <cell r="E3083">
            <v>0</v>
          </cell>
          <cell r="AI3083">
            <v>1.12E-2</v>
          </cell>
          <cell r="AJ3083">
            <v>3.8E-3</v>
          </cell>
        </row>
        <row r="3084">
          <cell r="B3084">
            <v>12.1</v>
          </cell>
          <cell r="E3084">
            <v>0</v>
          </cell>
          <cell r="AI3084">
            <v>1.26E-2</v>
          </cell>
          <cell r="AJ3084">
            <v>4.4999999999999997E-3</v>
          </cell>
        </row>
        <row r="3085">
          <cell r="B3085">
            <v>12.1</v>
          </cell>
          <cell r="E3085">
            <v>0</v>
          </cell>
          <cell r="AI3085">
            <v>1.1900000000000001E-2</v>
          </cell>
          <cell r="AJ3085">
            <v>4.4999999999999997E-3</v>
          </cell>
        </row>
        <row r="3086">
          <cell r="B3086">
            <v>12.1</v>
          </cell>
          <cell r="E3086">
            <v>0</v>
          </cell>
          <cell r="AI3086">
            <v>3.1399999999999997E-2</v>
          </cell>
          <cell r="AJ3086">
            <v>5.0999999999999995E-3</v>
          </cell>
        </row>
        <row r="3087">
          <cell r="B3087">
            <v>12.1</v>
          </cell>
          <cell r="E3087">
            <v>0</v>
          </cell>
          <cell r="AI3087">
            <v>3.3100000000000004E-2</v>
          </cell>
          <cell r="AJ3087">
            <v>8.5000000000000006E-3</v>
          </cell>
        </row>
        <row r="3088">
          <cell r="B3088">
            <v>12.1</v>
          </cell>
          <cell r="E3088">
            <v>0</v>
          </cell>
          <cell r="AI3088">
            <v>0.1255</v>
          </cell>
          <cell r="AJ3088">
            <v>3.2199999999999999E-2</v>
          </cell>
        </row>
        <row r="3089">
          <cell r="B3089">
            <v>12.1</v>
          </cell>
          <cell r="E3089">
            <v>0</v>
          </cell>
          <cell r="AI3089">
            <v>0.69489999999999996</v>
          </cell>
          <cell r="AJ3089">
            <v>2.81E-2</v>
          </cell>
        </row>
        <row r="3090">
          <cell r="B3090">
            <v>12.1</v>
          </cell>
          <cell r="E3090">
            <v>0</v>
          </cell>
          <cell r="AI3090">
            <v>1.1545999999999998</v>
          </cell>
          <cell r="AJ3090">
            <v>3.9100000000000003E-2</v>
          </cell>
        </row>
        <row r="3091">
          <cell r="B3091">
            <v>12.2</v>
          </cell>
          <cell r="E3091">
            <v>0</v>
          </cell>
          <cell r="AI3091">
            <v>1.1900000000000001E-2</v>
          </cell>
          <cell r="AJ3091">
            <v>3.8E-3</v>
          </cell>
        </row>
        <row r="3092">
          <cell r="B3092">
            <v>12.2</v>
          </cell>
          <cell r="E3092">
            <v>0</v>
          </cell>
          <cell r="AI3092">
            <v>1.3300000000000001E-2</v>
          </cell>
          <cell r="AJ3092">
            <v>4.4999999999999997E-3</v>
          </cell>
        </row>
        <row r="3093">
          <cell r="B3093">
            <v>12.2</v>
          </cell>
          <cell r="E3093">
            <v>0</v>
          </cell>
          <cell r="AI3093">
            <v>1.1300000000000001E-2</v>
          </cell>
          <cell r="AJ3093">
            <v>3.0999999999999999E-3</v>
          </cell>
        </row>
        <row r="3094">
          <cell r="B3094">
            <v>12.2</v>
          </cell>
          <cell r="E3094">
            <v>0</v>
          </cell>
          <cell r="AI3094">
            <v>1.6300000000000002E-2</v>
          </cell>
          <cell r="AJ3094">
            <v>3.8E-3</v>
          </cell>
        </row>
        <row r="3095">
          <cell r="B3095">
            <v>12.2</v>
          </cell>
          <cell r="E3095">
            <v>0</v>
          </cell>
          <cell r="AI3095">
            <v>4.4999999999999999E-4</v>
          </cell>
          <cell r="AJ3095">
            <v>3.8E-3</v>
          </cell>
        </row>
        <row r="3096">
          <cell r="B3096">
            <v>242.1</v>
          </cell>
          <cell r="E3096">
            <v>0</v>
          </cell>
          <cell r="AI3096">
            <v>7.6200000000000004E-2</v>
          </cell>
          <cell r="AJ3096">
            <v>4.8299999999999996E-2</v>
          </cell>
        </row>
        <row r="3097">
          <cell r="B3097">
            <v>242.1</v>
          </cell>
          <cell r="E3097">
            <v>0</v>
          </cell>
          <cell r="AI3097">
            <v>7.4299999999999991E-2</v>
          </cell>
          <cell r="AJ3097">
            <v>0.04</v>
          </cell>
        </row>
        <row r="3098">
          <cell r="B3098">
            <v>242.1</v>
          </cell>
          <cell r="E3098">
            <v>0</v>
          </cell>
          <cell r="AI3098">
            <v>9.1499999999999998E-2</v>
          </cell>
          <cell r="AJ3098">
            <v>3.7200000000000004E-2</v>
          </cell>
        </row>
        <row r="3099">
          <cell r="B3099">
            <v>242.1</v>
          </cell>
          <cell r="E3099">
            <v>0</v>
          </cell>
          <cell r="AI3099">
            <v>0.19700000000000001</v>
          </cell>
          <cell r="AJ3099">
            <v>3.6200000000000003E-2</v>
          </cell>
        </row>
        <row r="3100">
          <cell r="B3100">
            <v>242.1</v>
          </cell>
          <cell r="E3100">
            <v>0</v>
          </cell>
          <cell r="AI3100">
            <v>0.13850000000000001</v>
          </cell>
          <cell r="AJ3100">
            <v>5.7099999999999998E-2</v>
          </cell>
        </row>
        <row r="3101">
          <cell r="B3101">
            <v>242.1</v>
          </cell>
          <cell r="E3101">
            <v>0</v>
          </cell>
          <cell r="AI3101">
            <v>6.6099999999999992E-2</v>
          </cell>
          <cell r="AJ3101">
            <v>3.0199999999999998E-2</v>
          </cell>
        </row>
        <row r="3102">
          <cell r="B3102">
            <v>242.1</v>
          </cell>
          <cell r="E3102">
            <v>0</v>
          </cell>
          <cell r="AI3102">
            <v>9.5200000000000007E-2</v>
          </cell>
          <cell r="AJ3102">
            <v>4.7899999999999998E-2</v>
          </cell>
        </row>
        <row r="3103">
          <cell r="B3103">
            <v>242.1</v>
          </cell>
          <cell r="E3103">
            <v>0</v>
          </cell>
          <cell r="AI3103">
            <v>7.0099999999999996E-2</v>
          </cell>
          <cell r="AJ3103">
            <v>3.0499999999999999E-2</v>
          </cell>
        </row>
        <row r="3104">
          <cell r="B3104">
            <v>242.1</v>
          </cell>
          <cell r="E3104">
            <v>0</v>
          </cell>
          <cell r="AI3104">
            <v>9.7200000000000009E-2</v>
          </cell>
          <cell r="AJ3104">
            <v>3.6299999999999999E-2</v>
          </cell>
        </row>
        <row r="3105">
          <cell r="B3105">
            <v>242.1</v>
          </cell>
          <cell r="E3105">
            <v>0</v>
          </cell>
          <cell r="AI3105">
            <v>0.30219999999999997</v>
          </cell>
          <cell r="AJ3105">
            <v>3.9200000000000006E-2</v>
          </cell>
        </row>
        <row r="3106">
          <cell r="B3106">
            <v>242.1</v>
          </cell>
          <cell r="E3106">
            <v>0</v>
          </cell>
          <cell r="AI3106">
            <v>0.15780000000000002</v>
          </cell>
          <cell r="AJ3106">
            <v>6.6200000000000009E-2</v>
          </cell>
        </row>
        <row r="3107">
          <cell r="B3107">
            <v>242.1</v>
          </cell>
          <cell r="E3107">
            <v>0</v>
          </cell>
          <cell r="AI3107">
            <v>0.17710000000000001</v>
          </cell>
          <cell r="AJ3107">
            <v>6.4299999999999996E-2</v>
          </cell>
        </row>
        <row r="3108">
          <cell r="B3108">
            <v>242.1</v>
          </cell>
          <cell r="E3108">
            <v>0</v>
          </cell>
          <cell r="AI3108">
            <v>8.9700000000000002E-2</v>
          </cell>
          <cell r="AJ3108">
            <v>4.3900000000000002E-2</v>
          </cell>
        </row>
        <row r="3109">
          <cell r="B3109">
            <v>242.1</v>
          </cell>
          <cell r="E3109">
            <v>0</v>
          </cell>
          <cell r="AI3109">
            <v>0.10970000000000001</v>
          </cell>
          <cell r="AJ3109">
            <v>4.8500000000000001E-2</v>
          </cell>
        </row>
        <row r="3110">
          <cell r="B3110">
            <v>242.1</v>
          </cell>
          <cell r="E3110">
            <v>0</v>
          </cell>
          <cell r="AI3110">
            <v>7.5299999999999992E-2</v>
          </cell>
          <cell r="AJ3110">
            <v>4.0899999999999999E-2</v>
          </cell>
        </row>
        <row r="3111">
          <cell r="B3111">
            <v>242.1</v>
          </cell>
          <cell r="E3111">
            <v>0</v>
          </cell>
          <cell r="AI3111">
            <v>0.52170000000000005</v>
          </cell>
          <cell r="AJ3111">
            <v>1.6399999999999998E-2</v>
          </cell>
        </row>
        <row r="3112">
          <cell r="B3112">
            <v>242.1</v>
          </cell>
          <cell r="E3112">
            <v>0</v>
          </cell>
          <cell r="AI3112">
            <v>0.66700000000000004</v>
          </cell>
          <cell r="AJ3112">
            <v>1.4800000000000001E-2</v>
          </cell>
        </row>
        <row r="3113">
          <cell r="B3113">
            <v>242.1</v>
          </cell>
          <cell r="E3113">
            <v>0</v>
          </cell>
          <cell r="AI3113">
            <v>0.47549999999999998</v>
          </cell>
          <cell r="AJ3113">
            <v>4.4200000000000003E-2</v>
          </cell>
        </row>
        <row r="3114">
          <cell r="B3114">
            <v>242.1</v>
          </cell>
          <cell r="E3114">
            <v>0</v>
          </cell>
          <cell r="AI3114">
            <v>0.10959999999999999</v>
          </cell>
          <cell r="AJ3114">
            <v>5.0799999999999998E-2</v>
          </cell>
        </row>
        <row r="3115">
          <cell r="B3115">
            <v>242.1</v>
          </cell>
          <cell r="E3115">
            <v>0</v>
          </cell>
          <cell r="AI3115">
            <v>0.12279999999999999</v>
          </cell>
          <cell r="AJ3115">
            <v>4.8799999999999996E-2</v>
          </cell>
        </row>
        <row r="3116">
          <cell r="B3116">
            <v>242.1</v>
          </cell>
          <cell r="E3116">
            <v>0</v>
          </cell>
          <cell r="AI3116">
            <v>0.1585</v>
          </cell>
          <cell r="AJ3116">
            <v>3.8200000000000005E-2</v>
          </cell>
        </row>
        <row r="3117">
          <cell r="B3117">
            <v>242.1</v>
          </cell>
          <cell r="E3117">
            <v>0</v>
          </cell>
          <cell r="AI3117">
            <v>0.63400000000000001</v>
          </cell>
          <cell r="AJ3117">
            <v>1.9100000000000002E-2</v>
          </cell>
        </row>
        <row r="3118">
          <cell r="B3118">
            <v>242.1</v>
          </cell>
          <cell r="E3118">
            <v>0</v>
          </cell>
          <cell r="AI3118">
            <v>3.3435000000000001</v>
          </cell>
          <cell r="AJ3118">
            <v>3.49E-2</v>
          </cell>
        </row>
        <row r="3119">
          <cell r="B3119">
            <v>242.1</v>
          </cell>
          <cell r="E3119">
            <v>0</v>
          </cell>
          <cell r="AI3119">
            <v>0.2298</v>
          </cell>
          <cell r="AJ3119">
            <v>5.4700000000000006E-2</v>
          </cell>
        </row>
        <row r="3120">
          <cell r="B3120">
            <v>242.1</v>
          </cell>
          <cell r="E3120">
            <v>0</v>
          </cell>
          <cell r="AI3120">
            <v>9.6700000000000008E-2</v>
          </cell>
          <cell r="AJ3120">
            <v>1.7999999999999999E-2</v>
          </cell>
        </row>
        <row r="3121">
          <cell r="B3121">
            <v>242.1</v>
          </cell>
          <cell r="E3121">
            <v>0</v>
          </cell>
          <cell r="AI3121">
            <v>0.1769</v>
          </cell>
          <cell r="AJ3121">
            <v>2.87E-2</v>
          </cell>
        </row>
        <row r="3122">
          <cell r="B3122">
            <v>242.1</v>
          </cell>
          <cell r="E3122">
            <v>0</v>
          </cell>
          <cell r="AI3122">
            <v>0.13250000000000001</v>
          </cell>
          <cell r="AJ3122">
            <v>1.7000000000000001E-2</v>
          </cell>
        </row>
        <row r="3123">
          <cell r="B3123">
            <v>242.1</v>
          </cell>
          <cell r="E3123">
            <v>0</v>
          </cell>
          <cell r="AI3123">
            <v>1.2862</v>
          </cell>
          <cell r="AJ3123">
            <v>1.67E-2</v>
          </cell>
        </row>
        <row r="3124">
          <cell r="B3124">
            <v>242.1</v>
          </cell>
          <cell r="E3124">
            <v>0</v>
          </cell>
          <cell r="AI3124">
            <v>1.7315999999999998</v>
          </cell>
          <cell r="AJ3124">
            <v>6.4599999999999991E-2</v>
          </cell>
        </row>
        <row r="3125">
          <cell r="B3125">
            <v>242.1</v>
          </cell>
          <cell r="E3125">
            <v>0</v>
          </cell>
          <cell r="AI3125">
            <v>0.216</v>
          </cell>
          <cell r="AJ3125">
            <v>6.0999999999999995E-3</v>
          </cell>
        </row>
        <row r="3126">
          <cell r="B3126">
            <v>242.1</v>
          </cell>
          <cell r="E3126">
            <v>0</v>
          </cell>
          <cell r="AI3126">
            <v>4.9100000000000005E-2</v>
          </cell>
          <cell r="AJ3126">
            <v>4.2500000000000003E-2</v>
          </cell>
        </row>
        <row r="3127">
          <cell r="B3127">
            <v>242.1</v>
          </cell>
          <cell r="E3127">
            <v>0</v>
          </cell>
          <cell r="AI3127">
            <v>9.6299999999999997E-2</v>
          </cell>
          <cell r="AJ3127">
            <v>4.58E-2</v>
          </cell>
        </row>
        <row r="3128">
          <cell r="B3128">
            <v>242.1</v>
          </cell>
          <cell r="E3128">
            <v>0</v>
          </cell>
          <cell r="AI3128">
            <v>3.4500000000000003E-2</v>
          </cell>
          <cell r="AJ3128">
            <v>4.2500000000000003E-2</v>
          </cell>
        </row>
        <row r="3129">
          <cell r="B3129">
            <v>242.1</v>
          </cell>
          <cell r="E3129">
            <v>0</v>
          </cell>
          <cell r="AI3129">
            <v>1.4630000000000001</v>
          </cell>
          <cell r="AJ3129">
            <v>2.0500000000000001E-2</v>
          </cell>
        </row>
        <row r="3130">
          <cell r="B3130">
            <v>242.1</v>
          </cell>
          <cell r="E3130">
            <v>0</v>
          </cell>
          <cell r="AI3130">
            <v>1.5960999999999999</v>
          </cell>
          <cell r="AJ3130">
            <v>1.6500000000000001E-2</v>
          </cell>
        </row>
        <row r="3131">
          <cell r="B3131">
            <v>242.1</v>
          </cell>
          <cell r="E3131">
            <v>0</v>
          </cell>
          <cell r="AI3131">
            <v>0.17019999999999999</v>
          </cell>
          <cell r="AJ3131">
            <v>4.9799999999999997E-2</v>
          </cell>
        </row>
        <row r="3132">
          <cell r="B3132">
            <v>242.1</v>
          </cell>
          <cell r="E3132">
            <v>0</v>
          </cell>
          <cell r="AI3132">
            <v>0.10829999999999999</v>
          </cell>
          <cell r="AJ3132">
            <v>5.8400000000000001E-2</v>
          </cell>
        </row>
        <row r="3133">
          <cell r="B3133">
            <v>242.1</v>
          </cell>
          <cell r="E3133">
            <v>0</v>
          </cell>
          <cell r="AI3133">
            <v>0.1118</v>
          </cell>
          <cell r="AJ3133">
            <v>2.6100000000000002E-2</v>
          </cell>
        </row>
        <row r="3134">
          <cell r="B3134">
            <v>242.1</v>
          </cell>
          <cell r="E3134">
            <v>0</v>
          </cell>
          <cell r="AI3134">
            <v>0.2888</v>
          </cell>
          <cell r="AJ3134">
            <v>1.2E-2</v>
          </cell>
        </row>
        <row r="3135">
          <cell r="B3135">
            <v>242.1</v>
          </cell>
          <cell r="E3135">
            <v>0</v>
          </cell>
          <cell r="AI3135">
            <v>1.5115000000000001</v>
          </cell>
          <cell r="AJ3135">
            <v>6.9000000000000008E-3</v>
          </cell>
        </row>
        <row r="3136">
          <cell r="B3136">
            <v>242.1</v>
          </cell>
          <cell r="E3136">
            <v>0</v>
          </cell>
          <cell r="AI3136">
            <v>2.0268000000000002</v>
          </cell>
          <cell r="AJ3136">
            <v>8.3000000000000001E-3</v>
          </cell>
        </row>
        <row r="3137">
          <cell r="B3137">
            <v>242.1</v>
          </cell>
          <cell r="E3137">
            <v>0</v>
          </cell>
          <cell r="AI3137">
            <v>0.14269999999999999</v>
          </cell>
          <cell r="AJ3137">
            <v>5.91E-2</v>
          </cell>
        </row>
        <row r="3138">
          <cell r="B3138">
            <v>242.1</v>
          </cell>
          <cell r="E3138">
            <v>0</v>
          </cell>
          <cell r="AI3138">
            <v>0.16200000000000001</v>
          </cell>
          <cell r="AJ3138">
            <v>3.1199999999999999E-2</v>
          </cell>
        </row>
        <row r="3139">
          <cell r="B3139">
            <v>242.1</v>
          </cell>
          <cell r="E3139">
            <v>0</v>
          </cell>
          <cell r="AI3139">
            <v>0.1389</v>
          </cell>
          <cell r="AJ3139">
            <v>2.47E-2</v>
          </cell>
        </row>
        <row r="3140">
          <cell r="B3140">
            <v>242.1</v>
          </cell>
          <cell r="E3140">
            <v>0</v>
          </cell>
          <cell r="AI3140">
            <v>0.14380000000000001</v>
          </cell>
          <cell r="AJ3140">
            <v>3.8899999999999997E-2</v>
          </cell>
        </row>
        <row r="3141">
          <cell r="B3141">
            <v>242.1</v>
          </cell>
          <cell r="E3141">
            <v>0</v>
          </cell>
          <cell r="AI3141">
            <v>0.14219999999999999</v>
          </cell>
          <cell r="AJ3141">
            <v>3.0600000000000002E-2</v>
          </cell>
        </row>
        <row r="3142">
          <cell r="B3142">
            <v>242.1</v>
          </cell>
          <cell r="E3142">
            <v>0</v>
          </cell>
          <cell r="AI3142">
            <v>0.14050000000000001</v>
          </cell>
          <cell r="AJ3142">
            <v>2.47E-2</v>
          </cell>
        </row>
        <row r="3143">
          <cell r="B3143">
            <v>242.1</v>
          </cell>
          <cell r="E3143">
            <v>0</v>
          </cell>
          <cell r="AI3143">
            <v>8.8099999999999998E-2</v>
          </cell>
          <cell r="AJ3143">
            <v>5.8900000000000001E-2</v>
          </cell>
        </row>
        <row r="3144">
          <cell r="B3144">
            <v>4.0999999999999996</v>
          </cell>
          <cell r="E3144">
            <v>0</v>
          </cell>
          <cell r="AI3144">
            <v>3.5999999999999997E-2</v>
          </cell>
          <cell r="AJ3144">
            <v>1.67E-2</v>
          </cell>
        </row>
        <row r="3145">
          <cell r="B3145">
            <v>4.0999999999999996</v>
          </cell>
          <cell r="E3145">
            <v>0</v>
          </cell>
          <cell r="AI3145">
            <v>3.2100000000000004E-2</v>
          </cell>
          <cell r="AJ3145">
            <v>1.6399999999999998E-2</v>
          </cell>
        </row>
        <row r="3146">
          <cell r="B3146">
            <v>4.0999999999999996</v>
          </cell>
          <cell r="E3146">
            <v>0</v>
          </cell>
          <cell r="AI3146">
            <v>3.15E-2</v>
          </cell>
          <cell r="AJ3146">
            <v>1.2500000000000001E-2</v>
          </cell>
        </row>
        <row r="3147">
          <cell r="B3147">
            <v>4.0999999999999996</v>
          </cell>
          <cell r="E3147">
            <v>0</v>
          </cell>
          <cell r="AI3147">
            <v>3.5299999999999998E-2</v>
          </cell>
          <cell r="AJ3147">
            <v>1.03E-2</v>
          </cell>
        </row>
        <row r="3148">
          <cell r="B3148">
            <v>4.0999999999999996</v>
          </cell>
          <cell r="E3148">
            <v>0</v>
          </cell>
          <cell r="AI3148">
            <v>4.6299999999999994E-2</v>
          </cell>
          <cell r="AJ3148">
            <v>2.0899999999999998E-2</v>
          </cell>
        </row>
        <row r="3149">
          <cell r="B3149">
            <v>4.0999999999999996</v>
          </cell>
          <cell r="E3149">
            <v>0</v>
          </cell>
          <cell r="AI3149">
            <v>5.2700000000000004E-2</v>
          </cell>
          <cell r="AJ3149">
            <v>1.7299999999999999E-2</v>
          </cell>
        </row>
        <row r="3150">
          <cell r="B3150">
            <v>4.0999999999999996</v>
          </cell>
          <cell r="E3150">
            <v>0</v>
          </cell>
          <cell r="AI3150">
            <v>6.0399999999999995E-2</v>
          </cell>
          <cell r="AJ3150">
            <v>1.9600000000000003E-2</v>
          </cell>
        </row>
        <row r="3151">
          <cell r="B3151">
            <v>4.0999999999999996</v>
          </cell>
          <cell r="E3151">
            <v>0</v>
          </cell>
          <cell r="AI3151">
            <v>5.0099999999999999E-2</v>
          </cell>
          <cell r="AJ3151">
            <v>8.0000000000000002E-3</v>
          </cell>
        </row>
        <row r="3152">
          <cell r="B3152">
            <v>4.0999999999999996</v>
          </cell>
          <cell r="E3152">
            <v>0</v>
          </cell>
          <cell r="AI3152">
            <v>6.3700000000000007E-2</v>
          </cell>
          <cell r="AJ3152">
            <v>1.6E-2</v>
          </cell>
        </row>
        <row r="3153">
          <cell r="B3153">
            <v>4.0999999999999996</v>
          </cell>
          <cell r="E3153">
            <v>0</v>
          </cell>
          <cell r="AI3153">
            <v>9.5899999999999999E-2</v>
          </cell>
          <cell r="AJ3153">
            <v>3.8600000000000002E-2</v>
          </cell>
        </row>
        <row r="3154">
          <cell r="B3154">
            <v>4.0999999999999996</v>
          </cell>
          <cell r="E3154">
            <v>0</v>
          </cell>
          <cell r="AI3154">
            <v>0.14280000000000001</v>
          </cell>
          <cell r="AJ3154">
            <v>5.2700000000000004E-2</v>
          </cell>
        </row>
        <row r="3155">
          <cell r="B3155">
            <v>4.0999999999999996</v>
          </cell>
          <cell r="E3155">
            <v>0</v>
          </cell>
          <cell r="AI3155">
            <v>0.2571</v>
          </cell>
          <cell r="AJ3155">
            <v>4.99E-2</v>
          </cell>
        </row>
        <row r="3156">
          <cell r="B3156">
            <v>4.0999999999999996</v>
          </cell>
          <cell r="E3156">
            <v>0</v>
          </cell>
          <cell r="AI3156">
            <v>0.30219999999999997</v>
          </cell>
          <cell r="AJ3156">
            <v>5.8500000000000003E-2</v>
          </cell>
        </row>
        <row r="3157">
          <cell r="B3157">
            <v>4.0999999999999996</v>
          </cell>
          <cell r="E3157">
            <v>0</v>
          </cell>
          <cell r="AI3157">
            <v>0.4375</v>
          </cell>
          <cell r="AJ3157">
            <v>2.8899999999999999E-2</v>
          </cell>
        </row>
        <row r="3158">
          <cell r="B3158">
            <v>4.2</v>
          </cell>
          <cell r="E3158">
            <v>0</v>
          </cell>
          <cell r="AI3158">
            <v>3.15E-2</v>
          </cell>
          <cell r="AJ3158" t="e">
            <v>#VALUE!</v>
          </cell>
        </row>
        <row r="3159">
          <cell r="B3159">
            <v>4.2</v>
          </cell>
          <cell r="E3159">
            <v>0</v>
          </cell>
          <cell r="AI3159">
            <v>3.3399999999999999E-2</v>
          </cell>
          <cell r="AJ3159">
            <v>1.9199999999999998E-2</v>
          </cell>
        </row>
        <row r="3160">
          <cell r="B3160">
            <v>4.2</v>
          </cell>
          <cell r="E3160">
            <v>0</v>
          </cell>
          <cell r="AI3160">
            <v>3.2100000000000004E-2</v>
          </cell>
          <cell r="AJ3160">
            <v>2.0500000000000001E-2</v>
          </cell>
        </row>
        <row r="3161">
          <cell r="B3161">
            <v>4.2</v>
          </cell>
          <cell r="E3161">
            <v>0</v>
          </cell>
          <cell r="AI3161">
            <v>3.7899999999999996E-2</v>
          </cell>
          <cell r="AJ3161">
            <v>2.2200000000000001E-2</v>
          </cell>
        </row>
        <row r="3162">
          <cell r="B3162">
            <v>4.2</v>
          </cell>
          <cell r="E3162">
            <v>0</v>
          </cell>
          <cell r="AI3162">
            <v>4.8899999999999999E-2</v>
          </cell>
          <cell r="AJ3162">
            <v>2.7300000000000001E-2</v>
          </cell>
        </row>
        <row r="3163">
          <cell r="B3163">
            <v>4.2</v>
          </cell>
          <cell r="E3163">
            <v>0</v>
          </cell>
          <cell r="AI3163">
            <v>6.3E-2</v>
          </cell>
          <cell r="AJ3163">
            <v>1.8600000000000002E-2</v>
          </cell>
        </row>
        <row r="3164">
          <cell r="B3164">
            <v>4.0999999999999996</v>
          </cell>
          <cell r="E3164">
            <v>0</v>
          </cell>
          <cell r="AI3164">
            <v>3.1600000000000003E-2</v>
          </cell>
          <cell r="AJ3164">
            <v>1.6800000000000002E-2</v>
          </cell>
        </row>
        <row r="3165">
          <cell r="B3165">
            <v>4.0999999999999996</v>
          </cell>
          <cell r="E3165">
            <v>0</v>
          </cell>
          <cell r="AI3165">
            <v>3.0300000000000001E-2</v>
          </cell>
          <cell r="AJ3165">
            <v>1.8100000000000002E-2</v>
          </cell>
        </row>
        <row r="3166">
          <cell r="B3166">
            <v>4.0999999999999996</v>
          </cell>
          <cell r="E3166">
            <v>0</v>
          </cell>
          <cell r="AI3166">
            <v>3.2899999999999999E-2</v>
          </cell>
          <cell r="AJ3166">
            <v>1.7500000000000002E-2</v>
          </cell>
        </row>
        <row r="3167">
          <cell r="B3167">
            <v>4.0999999999999996</v>
          </cell>
          <cell r="E3167">
            <v>0</v>
          </cell>
          <cell r="AI3167">
            <v>5.1900000000000002E-2</v>
          </cell>
          <cell r="AJ3167">
            <v>2.1399999999999999E-2</v>
          </cell>
        </row>
        <row r="3168">
          <cell r="B3168">
            <v>4.0999999999999996</v>
          </cell>
          <cell r="E3168">
            <v>0</v>
          </cell>
          <cell r="AI3168">
            <v>4.8100000000000004E-2</v>
          </cell>
          <cell r="AJ3168">
            <v>1.8800000000000001E-2</v>
          </cell>
        </row>
        <row r="3169">
          <cell r="B3169">
            <v>4.0999999999999996</v>
          </cell>
          <cell r="E3169">
            <v>0</v>
          </cell>
          <cell r="AI3169">
            <v>4.9500000000000002E-2</v>
          </cell>
          <cell r="AJ3169">
            <v>1.52E-2</v>
          </cell>
        </row>
        <row r="3170">
          <cell r="B3170">
            <v>4.0999999999999996</v>
          </cell>
          <cell r="E3170">
            <v>0</v>
          </cell>
          <cell r="AI3170">
            <v>6.3299999999999995E-2</v>
          </cell>
          <cell r="AJ3170">
            <v>1.6399999999999998E-2</v>
          </cell>
        </row>
        <row r="3171">
          <cell r="B3171">
            <v>4.0999999999999996</v>
          </cell>
          <cell r="E3171">
            <v>0</v>
          </cell>
          <cell r="AI3171">
            <v>7.3900000000000007E-2</v>
          </cell>
          <cell r="AJ3171">
            <v>1.9800000000000002E-2</v>
          </cell>
        </row>
        <row r="3172">
          <cell r="B3172">
            <v>4.0999999999999996</v>
          </cell>
          <cell r="E3172">
            <v>0</v>
          </cell>
          <cell r="AI3172">
            <v>9.6299999999999997E-2</v>
          </cell>
          <cell r="AJ3172">
            <v>3.6600000000000001E-2</v>
          </cell>
        </row>
        <row r="3173">
          <cell r="B3173">
            <v>4.0999999999999996</v>
          </cell>
          <cell r="E3173">
            <v>0</v>
          </cell>
          <cell r="AI3173">
            <v>0.20080000000000001</v>
          </cell>
          <cell r="AJ3173">
            <v>5.3399999999999996E-2</v>
          </cell>
        </row>
        <row r="3174">
          <cell r="B3174">
            <v>4.0999999999999996</v>
          </cell>
          <cell r="E3174">
            <v>0</v>
          </cell>
          <cell r="AI3174">
            <v>0.30049999999999999</v>
          </cell>
          <cell r="AJ3174">
            <v>5.4700000000000006E-2</v>
          </cell>
        </row>
        <row r="3175">
          <cell r="B3175">
            <v>4.0999999999999996</v>
          </cell>
          <cell r="E3175">
            <v>0</v>
          </cell>
          <cell r="AI3175">
            <v>0.4194</v>
          </cell>
          <cell r="AJ3175">
            <v>5.8700000000000002E-2</v>
          </cell>
        </row>
        <row r="3176">
          <cell r="B3176">
            <v>4.0999999999999996</v>
          </cell>
          <cell r="E3176">
            <v>0</v>
          </cell>
          <cell r="AI3176">
            <v>0.4788</v>
          </cell>
          <cell r="AJ3176">
            <v>5.5399999999999998E-2</v>
          </cell>
        </row>
        <row r="3177">
          <cell r="B3177">
            <v>4.0999999999999996</v>
          </cell>
          <cell r="E3177">
            <v>0</v>
          </cell>
          <cell r="AI3177">
            <v>0.48869999999999997</v>
          </cell>
          <cell r="AJ3177">
            <v>7.2499999999999995E-2</v>
          </cell>
        </row>
        <row r="3178">
          <cell r="B3178">
            <v>4.2</v>
          </cell>
          <cell r="E3178">
            <v>0</v>
          </cell>
          <cell r="AJ3178" t="e">
            <v>#VALUE!</v>
          </cell>
        </row>
        <row r="3179">
          <cell r="B3179">
            <v>4.2</v>
          </cell>
          <cell r="E3179">
            <v>0</v>
          </cell>
          <cell r="AI3179">
            <v>3.1600000000000003E-2</v>
          </cell>
          <cell r="AJ3179">
            <v>1.84E-2</v>
          </cell>
        </row>
        <row r="3180">
          <cell r="B3180">
            <v>4.2</v>
          </cell>
          <cell r="E3180">
            <v>0</v>
          </cell>
          <cell r="AI3180">
            <v>3.3600000000000005E-2</v>
          </cell>
          <cell r="AJ3180">
            <v>1.7500000000000002E-2</v>
          </cell>
        </row>
        <row r="3181">
          <cell r="B3181">
            <v>4.2</v>
          </cell>
          <cell r="E3181">
            <v>0</v>
          </cell>
          <cell r="AI3181">
            <v>3.4299999999999997E-2</v>
          </cell>
          <cell r="AJ3181">
            <v>1.8499999999999999E-2</v>
          </cell>
        </row>
        <row r="3182">
          <cell r="B3182">
            <v>4.2</v>
          </cell>
          <cell r="E3182">
            <v>0</v>
          </cell>
          <cell r="AI3182">
            <v>4.9500000000000002E-2</v>
          </cell>
          <cell r="AJ3182">
            <v>2.6699999999999998E-2</v>
          </cell>
        </row>
        <row r="3183">
          <cell r="B3183">
            <v>4.2</v>
          </cell>
          <cell r="E3183">
            <v>0</v>
          </cell>
          <cell r="AI3183">
            <v>5.0099999999999999E-2</v>
          </cell>
          <cell r="AJ3183">
            <v>2.2699999999999998E-2</v>
          </cell>
        </row>
        <row r="3184">
          <cell r="B3184">
            <v>4.2</v>
          </cell>
          <cell r="E3184">
            <v>0</v>
          </cell>
          <cell r="AI3184">
            <v>7.17E-2</v>
          </cell>
          <cell r="AJ3184">
            <v>2.87E-2</v>
          </cell>
        </row>
        <row r="3185">
          <cell r="B3185">
            <v>4.0999999999999996</v>
          </cell>
          <cell r="E3185">
            <v>0</v>
          </cell>
          <cell r="AI3185">
            <v>2.64E-2</v>
          </cell>
          <cell r="AJ3185">
            <v>2.1100000000000001E-2</v>
          </cell>
        </row>
        <row r="3186">
          <cell r="B3186">
            <v>4.0999999999999996</v>
          </cell>
          <cell r="E3186">
            <v>0</v>
          </cell>
          <cell r="AI3186">
            <v>2.3800000000000002E-2</v>
          </cell>
          <cell r="AJ3186">
            <v>2.4399999999999998E-2</v>
          </cell>
        </row>
        <row r="3187">
          <cell r="B3187">
            <v>4.0999999999999996</v>
          </cell>
          <cell r="E3187">
            <v>0</v>
          </cell>
          <cell r="AI3187">
            <v>2.64E-2</v>
          </cell>
          <cell r="AJ3187">
            <v>2.0399999999999998E-2</v>
          </cell>
        </row>
        <row r="3188">
          <cell r="B3188">
            <v>4.0999999999999996</v>
          </cell>
          <cell r="E3188">
            <v>0</v>
          </cell>
          <cell r="AI3188">
            <v>2.3800000000000002E-2</v>
          </cell>
          <cell r="AJ3188">
            <v>2.9000000000000001E-2</v>
          </cell>
        </row>
        <row r="3189">
          <cell r="B3189">
            <v>4.0999999999999996</v>
          </cell>
          <cell r="E3189">
            <v>0</v>
          </cell>
          <cell r="AI3189">
            <v>2.9700000000000001E-2</v>
          </cell>
          <cell r="AJ3189">
            <v>2.8300000000000002E-2</v>
          </cell>
        </row>
        <row r="3190">
          <cell r="B3190">
            <v>4.0999999999999996</v>
          </cell>
          <cell r="E3190">
            <v>0</v>
          </cell>
          <cell r="AI3190">
            <v>3.9600000000000003E-2</v>
          </cell>
          <cell r="AJ3190">
            <v>2.7699999999999999E-2</v>
          </cell>
        </row>
        <row r="3191">
          <cell r="B3191">
            <v>4.0999999999999996</v>
          </cell>
          <cell r="E3191">
            <v>0</v>
          </cell>
          <cell r="AI3191">
            <v>8.9799999999999991E-2</v>
          </cell>
          <cell r="AJ3191">
            <v>5.8000000000000003E-2</v>
          </cell>
        </row>
        <row r="3192">
          <cell r="B3192">
            <v>4.0999999999999996</v>
          </cell>
          <cell r="E3192">
            <v>0</v>
          </cell>
          <cell r="AI3192">
            <v>6.7400000000000002E-2</v>
          </cell>
          <cell r="AJ3192">
            <v>2.9600000000000001E-2</v>
          </cell>
        </row>
        <row r="3193">
          <cell r="B3193">
            <v>4.0999999999999996</v>
          </cell>
          <cell r="E3193">
            <v>0</v>
          </cell>
          <cell r="AI3193">
            <v>0.1017</v>
          </cell>
          <cell r="AJ3193">
            <v>5.67E-2</v>
          </cell>
        </row>
        <row r="3194">
          <cell r="B3194">
            <v>4.0999999999999996</v>
          </cell>
          <cell r="E3194">
            <v>0</v>
          </cell>
          <cell r="AI3194">
            <v>0.2576</v>
          </cell>
          <cell r="AJ3194">
            <v>6.0700000000000004E-2</v>
          </cell>
        </row>
        <row r="3195">
          <cell r="B3195">
            <v>4.0999999999999996</v>
          </cell>
          <cell r="E3195">
            <v>0</v>
          </cell>
          <cell r="AI3195">
            <v>0.43589999999999995</v>
          </cell>
          <cell r="AJ3195">
            <v>9.1700000000000004E-2</v>
          </cell>
        </row>
        <row r="3196">
          <cell r="B3196">
            <v>4.0999999999999996</v>
          </cell>
          <cell r="E3196">
            <v>0</v>
          </cell>
          <cell r="AI3196">
            <v>0.3831</v>
          </cell>
          <cell r="AJ3196">
            <v>8.1200000000000008E-2</v>
          </cell>
        </row>
        <row r="3197">
          <cell r="B3197">
            <v>4.0999999999999996</v>
          </cell>
          <cell r="E3197">
            <v>0</v>
          </cell>
          <cell r="AI3197">
            <v>0.92459999999999998</v>
          </cell>
          <cell r="AJ3197">
            <v>7.7200000000000005E-2</v>
          </cell>
        </row>
        <row r="3198">
          <cell r="B3198">
            <v>4.0999999999999996</v>
          </cell>
          <cell r="E3198">
            <v>0</v>
          </cell>
          <cell r="AI3198">
            <v>0.46229999999999999</v>
          </cell>
          <cell r="AJ3198">
            <v>8.7800000000000003E-2</v>
          </cell>
        </row>
        <row r="3199">
          <cell r="B3199">
            <v>4.0999999999999996</v>
          </cell>
          <cell r="E3199">
            <v>0</v>
          </cell>
          <cell r="AJ3199" t="e">
            <v>#VALUE!</v>
          </cell>
        </row>
        <row r="3200">
          <cell r="B3200">
            <v>4.2</v>
          </cell>
          <cell r="E3200">
            <v>0</v>
          </cell>
          <cell r="AI3200">
            <v>2.5100000000000001E-2</v>
          </cell>
          <cell r="AJ3200">
            <v>2.3699999999999999E-2</v>
          </cell>
        </row>
        <row r="3201">
          <cell r="B3201">
            <v>4.2</v>
          </cell>
          <cell r="E3201">
            <v>0</v>
          </cell>
          <cell r="AI3201">
            <v>2.7699999999999999E-2</v>
          </cell>
          <cell r="AJ3201">
            <v>2.7699999999999999E-2</v>
          </cell>
        </row>
        <row r="3202">
          <cell r="B3202">
            <v>4.2</v>
          </cell>
          <cell r="E3202">
            <v>0</v>
          </cell>
          <cell r="AI3202">
            <v>2.4399999999999998E-2</v>
          </cell>
          <cell r="AJ3202">
            <v>1.9699999999999999E-2</v>
          </cell>
        </row>
        <row r="3203">
          <cell r="B3203">
            <v>4.2</v>
          </cell>
          <cell r="E3203">
            <v>0</v>
          </cell>
          <cell r="AI3203">
            <v>2.58E-2</v>
          </cell>
          <cell r="AJ3203">
            <v>2.1700000000000001E-2</v>
          </cell>
        </row>
        <row r="3204">
          <cell r="B3204">
            <v>4.2</v>
          </cell>
          <cell r="E3204">
            <v>0</v>
          </cell>
          <cell r="AI3204">
            <v>3.3700000000000001E-2</v>
          </cell>
          <cell r="AJ3204">
            <v>2.5700000000000001E-2</v>
          </cell>
        </row>
        <row r="3205">
          <cell r="B3205">
            <v>4.2</v>
          </cell>
          <cell r="E3205">
            <v>0</v>
          </cell>
          <cell r="AI3205">
            <v>4.0899999999999999E-2</v>
          </cell>
          <cell r="AJ3205">
            <v>2.63E-2</v>
          </cell>
        </row>
        <row r="3206">
          <cell r="B3206">
            <v>4.0999999999999996</v>
          </cell>
          <cell r="E3206">
            <v>0</v>
          </cell>
          <cell r="AI3206">
            <v>2.7199999999999998E-2</v>
          </cell>
          <cell r="AJ3206">
            <v>6.7999999999999996E-3</v>
          </cell>
        </row>
        <row r="3207">
          <cell r="B3207">
            <v>4.0999999999999996</v>
          </cell>
          <cell r="E3207">
            <v>0</v>
          </cell>
          <cell r="AI3207">
            <v>4.5399999999999996E-2</v>
          </cell>
          <cell r="AJ3207">
            <v>7.7000000000000002E-3</v>
          </cell>
        </row>
        <row r="3208">
          <cell r="B3208">
            <v>4.0999999999999996</v>
          </cell>
          <cell r="E3208">
            <v>0</v>
          </cell>
          <cell r="AI3208">
            <v>4.6700000000000005E-2</v>
          </cell>
          <cell r="AJ3208">
            <v>0.01</v>
          </cell>
        </row>
        <row r="3209">
          <cell r="B3209">
            <v>4.0999999999999996</v>
          </cell>
          <cell r="E3209">
            <v>0</v>
          </cell>
          <cell r="AI3209">
            <v>5.0799999999999998E-2</v>
          </cell>
          <cell r="AJ3209">
            <v>1.7999999999999999E-2</v>
          </cell>
        </row>
        <row r="3210">
          <cell r="B3210">
            <v>4.0999999999999996</v>
          </cell>
          <cell r="E3210">
            <v>0</v>
          </cell>
          <cell r="AI3210">
            <v>4.5399999999999996E-2</v>
          </cell>
          <cell r="AJ3210">
            <v>1.2699999999999999E-2</v>
          </cell>
        </row>
        <row r="3211">
          <cell r="B3211">
            <v>4.0999999999999996</v>
          </cell>
          <cell r="E3211">
            <v>0</v>
          </cell>
          <cell r="AI3211">
            <v>7.0300000000000001E-2</v>
          </cell>
          <cell r="AJ3211">
            <v>6.0000000000000001E-3</v>
          </cell>
        </row>
        <row r="3212">
          <cell r="B3212">
            <v>4.0999999999999996</v>
          </cell>
          <cell r="E3212">
            <v>0</v>
          </cell>
          <cell r="AI3212">
            <v>8.3099999999999993E-2</v>
          </cell>
          <cell r="AJ3212">
            <v>1.9699999999999999E-2</v>
          </cell>
        </row>
        <row r="3213">
          <cell r="B3213">
            <v>4.0999999999999996</v>
          </cell>
          <cell r="E3213">
            <v>0</v>
          </cell>
          <cell r="AI3213">
            <v>0.13700000000000001</v>
          </cell>
          <cell r="AJ3213">
            <v>5.3999999999999999E-2</v>
          </cell>
        </row>
        <row r="3214">
          <cell r="B3214">
            <v>4.0999999999999996</v>
          </cell>
          <cell r="E3214">
            <v>0</v>
          </cell>
          <cell r="AI3214">
            <v>0.111</v>
          </cell>
          <cell r="AJ3214">
            <v>7.1999999999999995E-2</v>
          </cell>
        </row>
        <row r="3215">
          <cell r="B3215">
            <v>4.0999999999999996</v>
          </cell>
          <cell r="E3215">
            <v>0</v>
          </cell>
          <cell r="AI3215">
            <v>0.26900000000000002</v>
          </cell>
          <cell r="AJ3215">
            <v>8.9900000000000008E-2</v>
          </cell>
        </row>
        <row r="3216">
          <cell r="B3216">
            <v>4.0999999999999996</v>
          </cell>
          <cell r="E3216">
            <v>0</v>
          </cell>
          <cell r="AI3216">
            <v>0.49589999999999995</v>
          </cell>
          <cell r="AJ3216">
            <v>9.1900000000000009E-2</v>
          </cell>
        </row>
        <row r="3217">
          <cell r="B3217">
            <v>4.0999999999999996</v>
          </cell>
          <cell r="E3217">
            <v>0</v>
          </cell>
          <cell r="AI3217">
            <v>0.53800000000000003</v>
          </cell>
          <cell r="AJ3217">
            <v>0.11840000000000001</v>
          </cell>
        </row>
        <row r="3218">
          <cell r="B3218">
            <v>4.0999999999999996</v>
          </cell>
          <cell r="E3218">
            <v>0</v>
          </cell>
          <cell r="AI3218">
            <v>0.63470000000000004</v>
          </cell>
          <cell r="AJ3218">
            <v>0.3831</v>
          </cell>
        </row>
        <row r="3219">
          <cell r="B3219">
            <v>4.0999999999999996</v>
          </cell>
          <cell r="E3219">
            <v>0</v>
          </cell>
          <cell r="AI3219">
            <v>0.79849999999999999</v>
          </cell>
          <cell r="AJ3219">
            <v>0.21340000000000001</v>
          </cell>
        </row>
        <row r="3220">
          <cell r="B3220">
            <v>4.0999999999999996</v>
          </cell>
          <cell r="E3220">
            <v>0</v>
          </cell>
          <cell r="AJ3220" t="e">
            <v>#VALUE!</v>
          </cell>
        </row>
        <row r="3221">
          <cell r="B3221">
            <v>4.2</v>
          </cell>
          <cell r="E3221">
            <v>0</v>
          </cell>
          <cell r="AI3221">
            <v>2.3100000000000002E-2</v>
          </cell>
          <cell r="AJ3221">
            <v>5.4000000000000003E-3</v>
          </cell>
        </row>
        <row r="3222">
          <cell r="B3222">
            <v>4.2</v>
          </cell>
          <cell r="E3222">
            <v>0</v>
          </cell>
          <cell r="AI3222">
            <v>2.6600000000000002E-2</v>
          </cell>
          <cell r="AJ3222">
            <v>8.9999999999999993E-3</v>
          </cell>
        </row>
        <row r="3223">
          <cell r="B3223">
            <v>4.2</v>
          </cell>
          <cell r="E3223">
            <v>0</v>
          </cell>
          <cell r="AI3223">
            <v>3.3299999999999996E-2</v>
          </cell>
          <cell r="AJ3223">
            <v>1.01E-2</v>
          </cell>
        </row>
        <row r="3224">
          <cell r="B3224">
            <v>4.2</v>
          </cell>
          <cell r="E3224">
            <v>0</v>
          </cell>
          <cell r="AI3224">
            <v>3.4599999999999999E-2</v>
          </cell>
          <cell r="AJ3224">
            <v>1.2699999999999999E-2</v>
          </cell>
        </row>
        <row r="3225">
          <cell r="B3225">
            <v>4.2</v>
          </cell>
          <cell r="E3225">
            <v>0</v>
          </cell>
          <cell r="AI3225">
            <v>3.73E-2</v>
          </cell>
          <cell r="AJ3225">
            <v>1.4E-2</v>
          </cell>
        </row>
        <row r="3226">
          <cell r="B3226">
            <v>4.2</v>
          </cell>
          <cell r="E3226">
            <v>0</v>
          </cell>
          <cell r="AI3226">
            <v>4.7399999999999998E-2</v>
          </cell>
          <cell r="AJ3226">
            <v>1.4999999999999999E-2</v>
          </cell>
        </row>
        <row r="3227">
          <cell r="B3227">
            <v>4.0999999999999996</v>
          </cell>
          <cell r="E3227">
            <v>0</v>
          </cell>
          <cell r="AI3227">
            <v>2.3300000000000001E-2</v>
          </cell>
          <cell r="AJ3227">
            <v>1.3900000000000001E-2</v>
          </cell>
        </row>
        <row r="3228">
          <cell r="B3228">
            <v>4.0999999999999996</v>
          </cell>
          <cell r="E3228">
            <v>0</v>
          </cell>
          <cell r="AI3228">
            <v>1.9199999999999998E-2</v>
          </cell>
          <cell r="AJ3228">
            <v>1.2500000000000001E-2</v>
          </cell>
        </row>
        <row r="3229">
          <cell r="B3229">
            <v>4.0999999999999996</v>
          </cell>
          <cell r="E3229">
            <v>0</v>
          </cell>
          <cell r="AI3229">
            <v>2.58E-2</v>
          </cell>
          <cell r="AJ3229">
            <v>1.1900000000000001E-2</v>
          </cell>
        </row>
        <row r="3230">
          <cell r="B3230">
            <v>4.0999999999999996</v>
          </cell>
          <cell r="E3230">
            <v>0</v>
          </cell>
          <cell r="AI3230">
            <v>2.4199999999999999E-2</v>
          </cell>
          <cell r="AJ3230">
            <v>1.1900000000000001E-2</v>
          </cell>
        </row>
        <row r="3231">
          <cell r="B3231">
            <v>4.0999999999999996</v>
          </cell>
          <cell r="E3231">
            <v>0</v>
          </cell>
          <cell r="AI3231">
            <v>2.92E-2</v>
          </cell>
          <cell r="AJ3231">
            <v>1.3900000000000001E-2</v>
          </cell>
        </row>
        <row r="3232">
          <cell r="B3232">
            <v>4.0999999999999996</v>
          </cell>
          <cell r="E3232">
            <v>0</v>
          </cell>
          <cell r="AI3232">
            <v>0.03</v>
          </cell>
          <cell r="AJ3232">
            <v>1.3900000000000001E-2</v>
          </cell>
        </row>
        <row r="3233">
          <cell r="B3233">
            <v>4.0999999999999996</v>
          </cell>
          <cell r="E3233">
            <v>0</v>
          </cell>
          <cell r="AI3233">
            <v>0.08</v>
          </cell>
          <cell r="AJ3233">
            <v>2.6499999999999999E-2</v>
          </cell>
        </row>
        <row r="3234">
          <cell r="B3234">
            <v>4.0999999999999996</v>
          </cell>
          <cell r="E3234">
            <v>0</v>
          </cell>
          <cell r="AI3234">
            <v>0.1333</v>
          </cell>
          <cell r="AJ3234">
            <v>4.9799999999999997E-2</v>
          </cell>
        </row>
        <row r="3235">
          <cell r="B3235">
            <v>4.0999999999999996</v>
          </cell>
          <cell r="E3235">
            <v>0</v>
          </cell>
          <cell r="AI3235">
            <v>0.13169999999999998</v>
          </cell>
          <cell r="AJ3235">
            <v>6.2399999999999997E-2</v>
          </cell>
        </row>
        <row r="3236">
          <cell r="B3236">
            <v>4.0999999999999996</v>
          </cell>
          <cell r="E3236">
            <v>0</v>
          </cell>
          <cell r="AI3236">
            <v>0.2833</v>
          </cell>
          <cell r="AJ3236">
            <v>0.1341</v>
          </cell>
        </row>
        <row r="3237">
          <cell r="B3237">
            <v>4.0999999999999996</v>
          </cell>
          <cell r="E3237">
            <v>0</v>
          </cell>
          <cell r="AI3237">
            <v>0.5</v>
          </cell>
          <cell r="AJ3237">
            <v>0.16209999999999999</v>
          </cell>
        </row>
        <row r="3238">
          <cell r="B3238">
            <v>4.0999999999999996</v>
          </cell>
          <cell r="E3238">
            <v>0</v>
          </cell>
          <cell r="AI3238">
            <v>0.32500000000000001</v>
          </cell>
          <cell r="AJ3238">
            <v>0.15580000000000002</v>
          </cell>
        </row>
        <row r="3239">
          <cell r="B3239">
            <v>4.0999999999999996</v>
          </cell>
          <cell r="E3239">
            <v>0</v>
          </cell>
          <cell r="AI3239">
            <v>0.4083</v>
          </cell>
          <cell r="AJ3239">
            <v>0.1724</v>
          </cell>
        </row>
        <row r="3240">
          <cell r="B3240">
            <v>4.0999999999999996</v>
          </cell>
          <cell r="E3240">
            <v>0</v>
          </cell>
          <cell r="AI3240">
            <v>0.76670000000000005</v>
          </cell>
          <cell r="AJ3240">
            <v>0.10590000000000001</v>
          </cell>
        </row>
        <row r="3241">
          <cell r="B3241">
            <v>4.2</v>
          </cell>
          <cell r="E3241">
            <v>0</v>
          </cell>
          <cell r="AI3241">
            <v>2.1700000000000001E-2</v>
          </cell>
          <cell r="AJ3241">
            <v>1.4500000000000001E-2</v>
          </cell>
        </row>
        <row r="3242">
          <cell r="B3242">
            <v>4.2</v>
          </cell>
          <cell r="E3242">
            <v>0</v>
          </cell>
          <cell r="AI3242">
            <v>2.2499999999999999E-2</v>
          </cell>
          <cell r="AJ3242">
            <v>1.32E-2</v>
          </cell>
        </row>
        <row r="3243">
          <cell r="B3243">
            <v>4.2</v>
          </cell>
          <cell r="E3243">
            <v>0</v>
          </cell>
          <cell r="AI3243">
            <v>2.3300000000000001E-2</v>
          </cell>
          <cell r="AJ3243">
            <v>1.32E-2</v>
          </cell>
        </row>
        <row r="3244">
          <cell r="B3244">
            <v>4.2</v>
          </cell>
          <cell r="E3244">
            <v>0</v>
          </cell>
          <cell r="AI3244">
            <v>3.3299999999999996E-2</v>
          </cell>
          <cell r="AJ3244">
            <v>1.4500000000000001E-2</v>
          </cell>
        </row>
        <row r="3245">
          <cell r="B3245">
            <v>4.2</v>
          </cell>
          <cell r="E3245">
            <v>0</v>
          </cell>
          <cell r="AI3245">
            <v>2.8300000000000002E-2</v>
          </cell>
          <cell r="AJ3245">
            <v>1.4500000000000001E-2</v>
          </cell>
        </row>
        <row r="3246">
          <cell r="B3246">
            <v>4.2</v>
          </cell>
          <cell r="E3246">
            <v>0</v>
          </cell>
          <cell r="AI3246">
            <v>0.1067</v>
          </cell>
          <cell r="AJ3246">
            <v>2.12E-2</v>
          </cell>
        </row>
        <row r="3247">
          <cell r="B3247">
            <v>4.0999999999999996</v>
          </cell>
          <cell r="E3247">
            <v>0</v>
          </cell>
          <cell r="AI3247">
            <v>1.8100000000000002E-2</v>
          </cell>
          <cell r="AJ3247">
            <v>1.09E-2</v>
          </cell>
        </row>
        <row r="3248">
          <cell r="B3248">
            <v>4.0999999999999996</v>
          </cell>
          <cell r="E3248">
            <v>0</v>
          </cell>
          <cell r="AI3248">
            <v>1.7899999999999999E-2</v>
          </cell>
          <cell r="AJ3248">
            <v>1.09E-2</v>
          </cell>
        </row>
        <row r="3249">
          <cell r="B3249">
            <v>4.0999999999999996</v>
          </cell>
          <cell r="E3249">
            <v>0</v>
          </cell>
          <cell r="AI3249">
            <v>1.72E-2</v>
          </cell>
          <cell r="AJ3249">
            <v>9.8000000000000014E-3</v>
          </cell>
        </row>
        <row r="3250">
          <cell r="B3250">
            <v>4.0999999999999996</v>
          </cell>
          <cell r="E3250">
            <v>0</v>
          </cell>
          <cell r="AI3250">
            <v>1.8600000000000002E-2</v>
          </cell>
          <cell r="AJ3250">
            <v>1.0500000000000001E-2</v>
          </cell>
        </row>
        <row r="3251">
          <cell r="B3251">
            <v>4.0999999999999996</v>
          </cell>
          <cell r="E3251">
            <v>0</v>
          </cell>
          <cell r="AI3251">
            <v>3.1E-2</v>
          </cell>
          <cell r="AJ3251">
            <v>1.2500000000000001E-2</v>
          </cell>
        </row>
        <row r="3252">
          <cell r="B3252">
            <v>4.0999999999999996</v>
          </cell>
          <cell r="E3252">
            <v>0</v>
          </cell>
          <cell r="AI3252">
            <v>2.93E-2</v>
          </cell>
          <cell r="AJ3252">
            <v>1.3900000000000001E-2</v>
          </cell>
        </row>
        <row r="3253">
          <cell r="B3253">
            <v>4.0999999999999996</v>
          </cell>
          <cell r="E3253">
            <v>0</v>
          </cell>
          <cell r="AI3253">
            <v>4.65E-2</v>
          </cell>
          <cell r="AJ3253">
            <v>1.7600000000000001E-2</v>
          </cell>
        </row>
        <row r="3254">
          <cell r="B3254">
            <v>4.0999999999999996</v>
          </cell>
          <cell r="E3254">
            <v>0</v>
          </cell>
          <cell r="AI3254">
            <v>0.12029999999999999</v>
          </cell>
          <cell r="AJ3254">
            <v>1.3599999999999999E-2</v>
          </cell>
        </row>
        <row r="3255">
          <cell r="B3255">
            <v>4.0999999999999996</v>
          </cell>
          <cell r="E3255">
            <v>0</v>
          </cell>
          <cell r="AI3255">
            <v>0.1152</v>
          </cell>
          <cell r="AJ3255">
            <v>5.9400000000000001E-2</v>
          </cell>
        </row>
        <row r="3256">
          <cell r="B3256">
            <v>4.0999999999999996</v>
          </cell>
          <cell r="E3256">
            <v>0</v>
          </cell>
          <cell r="AI3256">
            <v>0.30599999999999999</v>
          </cell>
          <cell r="AJ3256">
            <v>7.1499999999999994E-2</v>
          </cell>
        </row>
        <row r="3257">
          <cell r="B3257">
            <v>4.0999999999999996</v>
          </cell>
          <cell r="E3257">
            <v>0</v>
          </cell>
          <cell r="AI3257">
            <v>0.54959999999999998</v>
          </cell>
          <cell r="AJ3257">
            <v>7.3599999999999999E-2</v>
          </cell>
        </row>
        <row r="3258">
          <cell r="B3258">
            <v>4.0999999999999996</v>
          </cell>
          <cell r="E3258">
            <v>0</v>
          </cell>
          <cell r="AI3258">
            <v>0.72139999999999993</v>
          </cell>
          <cell r="AJ3258">
            <v>0.12670000000000001</v>
          </cell>
        </row>
        <row r="3259">
          <cell r="B3259">
            <v>4.0999999999999996</v>
          </cell>
          <cell r="E3259">
            <v>0</v>
          </cell>
          <cell r="AI3259">
            <v>0.67849999999999999</v>
          </cell>
          <cell r="AJ3259">
            <v>0.20580000000000001</v>
          </cell>
        </row>
        <row r="3260">
          <cell r="B3260">
            <v>4.0999999999999996</v>
          </cell>
          <cell r="E3260">
            <v>0</v>
          </cell>
          <cell r="AI3260">
            <v>0.85880000000000001</v>
          </cell>
          <cell r="AJ3260">
            <v>0.2298</v>
          </cell>
        </row>
        <row r="3261">
          <cell r="B3261">
            <v>4.0999999999999996</v>
          </cell>
          <cell r="E3261">
            <v>0</v>
          </cell>
          <cell r="AI3261">
            <v>1.3099999999999999E-2</v>
          </cell>
          <cell r="AJ3261" t="e">
            <v>#VALUE!</v>
          </cell>
        </row>
        <row r="3262">
          <cell r="B3262">
            <v>4.2</v>
          </cell>
          <cell r="E3262">
            <v>0</v>
          </cell>
          <cell r="AI3262">
            <v>2.07E-2</v>
          </cell>
          <cell r="AJ3262">
            <v>9.8000000000000014E-3</v>
          </cell>
        </row>
        <row r="3263">
          <cell r="B3263">
            <v>4.2</v>
          </cell>
          <cell r="E3263">
            <v>0</v>
          </cell>
          <cell r="AI3263">
            <v>2.07E-2</v>
          </cell>
          <cell r="AJ3263">
            <v>1.12E-2</v>
          </cell>
        </row>
        <row r="3264">
          <cell r="B3264">
            <v>4.2</v>
          </cell>
          <cell r="E3264">
            <v>0</v>
          </cell>
          <cell r="AI3264">
            <v>2.07E-2</v>
          </cell>
          <cell r="AJ3264">
            <v>1.12E-2</v>
          </cell>
        </row>
        <row r="3265">
          <cell r="B3265">
            <v>4.2</v>
          </cell>
          <cell r="E3265">
            <v>0</v>
          </cell>
          <cell r="AI3265">
            <v>2.24E-2</v>
          </cell>
          <cell r="AJ3265">
            <v>1.03E-2</v>
          </cell>
        </row>
        <row r="3266">
          <cell r="B3266">
            <v>4.2</v>
          </cell>
          <cell r="E3266">
            <v>0</v>
          </cell>
          <cell r="AI3266">
            <v>3.1E-2</v>
          </cell>
          <cell r="AJ3266">
            <v>1.7000000000000001E-2</v>
          </cell>
        </row>
        <row r="3267">
          <cell r="B3267">
            <v>4.2</v>
          </cell>
          <cell r="E3267">
            <v>0</v>
          </cell>
          <cell r="AI3267">
            <v>4.82E-2</v>
          </cell>
          <cell r="AJ3267">
            <v>1.8600000000000002E-2</v>
          </cell>
        </row>
        <row r="3268">
          <cell r="B3268">
            <v>4.0999999999999996</v>
          </cell>
          <cell r="E3268">
            <v>0</v>
          </cell>
          <cell r="AI3268">
            <v>1.7899999999999999E-2</v>
          </cell>
          <cell r="AJ3268">
            <v>1.2199999999999999E-2</v>
          </cell>
        </row>
        <row r="3269">
          <cell r="B3269">
            <v>4.0999999999999996</v>
          </cell>
          <cell r="E3269">
            <v>0</v>
          </cell>
          <cell r="AI3269">
            <v>1.5900000000000001E-2</v>
          </cell>
          <cell r="AJ3269">
            <v>8.8999999999999999E-3</v>
          </cell>
        </row>
        <row r="3270">
          <cell r="B3270">
            <v>4.0999999999999996</v>
          </cell>
          <cell r="E3270">
            <v>0</v>
          </cell>
          <cell r="AI3270">
            <v>1.4500000000000001E-2</v>
          </cell>
          <cell r="AJ3270">
            <v>5.5999999999999999E-3</v>
          </cell>
        </row>
        <row r="3271">
          <cell r="B3271">
            <v>4.0999999999999996</v>
          </cell>
          <cell r="E3271">
            <v>0</v>
          </cell>
          <cell r="AI3271">
            <v>1.6500000000000001E-2</v>
          </cell>
          <cell r="AJ3271">
            <v>7.7999999999999996E-3</v>
          </cell>
        </row>
        <row r="3272">
          <cell r="B3272">
            <v>4.0999999999999996</v>
          </cell>
          <cell r="E3272">
            <v>0</v>
          </cell>
          <cell r="AI3272">
            <v>1.6500000000000001E-2</v>
          </cell>
          <cell r="AJ3272">
            <v>7.1999999999999998E-3</v>
          </cell>
        </row>
        <row r="3273">
          <cell r="B3273">
            <v>4.0999999999999996</v>
          </cell>
          <cell r="E3273">
            <v>0</v>
          </cell>
          <cell r="AI3273">
            <v>2.4799999999999999E-2</v>
          </cell>
          <cell r="AJ3273">
            <v>6.4000000000000003E-3</v>
          </cell>
        </row>
        <row r="3274">
          <cell r="B3274">
            <v>4.0999999999999996</v>
          </cell>
          <cell r="E3274">
            <v>0</v>
          </cell>
          <cell r="AI3274">
            <v>3.9100000000000003E-2</v>
          </cell>
          <cell r="AJ3274">
            <v>7.1999999999999998E-3</v>
          </cell>
        </row>
        <row r="3275">
          <cell r="B3275">
            <v>4.0999999999999996</v>
          </cell>
          <cell r="E3275">
            <v>0</v>
          </cell>
          <cell r="AI3275">
            <v>0.11020000000000001</v>
          </cell>
          <cell r="AJ3275">
            <v>1.3900000000000001E-2</v>
          </cell>
        </row>
        <row r="3276">
          <cell r="B3276">
            <v>4.0999999999999996</v>
          </cell>
          <cell r="E3276">
            <v>0</v>
          </cell>
          <cell r="AI3276">
            <v>0.20980000000000001</v>
          </cell>
          <cell r="AJ3276">
            <v>8.14E-2</v>
          </cell>
        </row>
        <row r="3277">
          <cell r="B3277">
            <v>4.0999999999999996</v>
          </cell>
          <cell r="E3277">
            <v>0</v>
          </cell>
          <cell r="AI3277">
            <v>0.19240000000000002</v>
          </cell>
          <cell r="AJ3277">
            <v>9.2200000000000004E-2</v>
          </cell>
        </row>
        <row r="3278">
          <cell r="B3278">
            <v>4.0999999999999996</v>
          </cell>
          <cell r="E3278">
            <v>0</v>
          </cell>
          <cell r="AI3278">
            <v>0.33200000000000002</v>
          </cell>
          <cell r="AJ3278">
            <v>0.17610000000000001</v>
          </cell>
        </row>
        <row r="3279">
          <cell r="B3279">
            <v>4.0999999999999996</v>
          </cell>
          <cell r="E3279">
            <v>0</v>
          </cell>
          <cell r="AI3279">
            <v>0.77190000000000003</v>
          </cell>
          <cell r="AJ3279">
            <v>0.1045</v>
          </cell>
        </row>
        <row r="3280">
          <cell r="B3280">
            <v>4.0999999999999996</v>
          </cell>
          <cell r="E3280">
            <v>0</v>
          </cell>
          <cell r="AI3280">
            <v>0.79559999999999997</v>
          </cell>
          <cell r="AJ3280">
            <v>0.13780000000000001</v>
          </cell>
        </row>
        <row r="3281">
          <cell r="B3281">
            <v>4.0999999999999996</v>
          </cell>
          <cell r="E3281">
            <v>0</v>
          </cell>
          <cell r="AI3281">
            <v>0.81220000000000003</v>
          </cell>
          <cell r="AJ3281">
            <v>0.16440000000000002</v>
          </cell>
        </row>
        <row r="3282">
          <cell r="B3282">
            <v>4.2</v>
          </cell>
          <cell r="E3282">
            <v>0</v>
          </cell>
          <cell r="AI3282">
            <v>1.6500000000000001E-2</v>
          </cell>
          <cell r="AJ3282">
            <v>8.8999999999999999E-3</v>
          </cell>
        </row>
        <row r="3283">
          <cell r="B3283">
            <v>4.2</v>
          </cell>
          <cell r="E3283">
            <v>0</v>
          </cell>
          <cell r="AI3283">
            <v>1.6500000000000001E-2</v>
          </cell>
          <cell r="AJ3283">
            <v>5.5999999999999999E-3</v>
          </cell>
        </row>
        <row r="3284">
          <cell r="B3284">
            <v>4.2</v>
          </cell>
          <cell r="E3284">
            <v>0</v>
          </cell>
          <cell r="AI3284">
            <v>1.7899999999999999E-2</v>
          </cell>
          <cell r="AJ3284">
            <v>6.4000000000000003E-3</v>
          </cell>
        </row>
        <row r="3285">
          <cell r="B3285">
            <v>4.2</v>
          </cell>
          <cell r="E3285">
            <v>0</v>
          </cell>
          <cell r="AI3285">
            <v>1.72E-2</v>
          </cell>
          <cell r="AJ3285">
            <v>5.5999999999999999E-3</v>
          </cell>
        </row>
        <row r="3286">
          <cell r="B3286">
            <v>4.2</v>
          </cell>
          <cell r="E3286">
            <v>0</v>
          </cell>
          <cell r="AI3286">
            <v>1.6500000000000001E-2</v>
          </cell>
          <cell r="AJ3286">
            <v>6.4000000000000003E-3</v>
          </cell>
        </row>
        <row r="3287">
          <cell r="B3287">
            <v>4.2</v>
          </cell>
          <cell r="E3287">
            <v>0</v>
          </cell>
          <cell r="AI3287">
            <v>1.5900000000000001E-2</v>
          </cell>
          <cell r="AJ3287">
            <v>6.4000000000000003E-3</v>
          </cell>
        </row>
        <row r="3288">
          <cell r="B3288">
            <v>4.0999999999999996</v>
          </cell>
          <cell r="E3288">
            <v>0</v>
          </cell>
          <cell r="AI3288">
            <v>1.3900000000000001E-2</v>
          </cell>
          <cell r="AJ3288">
            <v>1.1800000000000001E-2</v>
          </cell>
        </row>
        <row r="3289">
          <cell r="B3289">
            <v>4.0999999999999996</v>
          </cell>
          <cell r="E3289">
            <v>0</v>
          </cell>
          <cell r="AI3289">
            <v>1.5300000000000001E-2</v>
          </cell>
          <cell r="AJ3289">
            <v>8.8999999999999999E-3</v>
          </cell>
        </row>
        <row r="3290">
          <cell r="B3290">
            <v>4.0999999999999996</v>
          </cell>
          <cell r="E3290">
            <v>0</v>
          </cell>
          <cell r="AI3290">
            <v>1.5300000000000001E-2</v>
          </cell>
          <cell r="AJ3290">
            <v>7.7999999999999996E-3</v>
          </cell>
        </row>
        <row r="3291">
          <cell r="B3291">
            <v>4.0999999999999996</v>
          </cell>
          <cell r="E3291">
            <v>0</v>
          </cell>
          <cell r="AI3291">
            <v>1.5300000000000001E-2</v>
          </cell>
          <cell r="AJ3291">
            <v>1.0500000000000001E-2</v>
          </cell>
        </row>
        <row r="3292">
          <cell r="B3292">
            <v>4.0999999999999996</v>
          </cell>
          <cell r="E3292">
            <v>0</v>
          </cell>
          <cell r="AI3292">
            <v>2.1999999999999999E-2</v>
          </cell>
          <cell r="AJ3292">
            <v>1.2500000000000001E-2</v>
          </cell>
        </row>
        <row r="3293">
          <cell r="B3293">
            <v>4.0999999999999996</v>
          </cell>
          <cell r="E3293">
            <v>0</v>
          </cell>
          <cell r="AI3293">
            <v>2.87E-2</v>
          </cell>
          <cell r="AJ3293">
            <v>1.3800000000000002E-2</v>
          </cell>
        </row>
        <row r="3294">
          <cell r="B3294">
            <v>4.0999999999999996</v>
          </cell>
          <cell r="E3294">
            <v>0</v>
          </cell>
          <cell r="AI3294">
            <v>5.16E-2</v>
          </cell>
          <cell r="AJ3294">
            <v>1.8499999999999999E-2</v>
          </cell>
        </row>
        <row r="3295">
          <cell r="B3295">
            <v>4.0999999999999996</v>
          </cell>
          <cell r="E3295">
            <v>0</v>
          </cell>
          <cell r="AI3295">
            <v>0.11550000000000001</v>
          </cell>
          <cell r="AJ3295">
            <v>2.8500000000000001E-2</v>
          </cell>
        </row>
        <row r="3296">
          <cell r="B3296">
            <v>4.0999999999999996</v>
          </cell>
          <cell r="E3296">
            <v>0</v>
          </cell>
          <cell r="AI3296">
            <v>0.2117</v>
          </cell>
          <cell r="AJ3296">
            <v>6.7099999999999993E-2</v>
          </cell>
        </row>
        <row r="3297">
          <cell r="B3297">
            <v>4.0999999999999996</v>
          </cell>
          <cell r="E3297">
            <v>0</v>
          </cell>
          <cell r="AI3297">
            <v>0.4345</v>
          </cell>
          <cell r="AJ3297">
            <v>8.3799999999999999E-2</v>
          </cell>
        </row>
        <row r="3298">
          <cell r="B3298">
            <v>4.0999999999999996</v>
          </cell>
          <cell r="E3298">
            <v>0</v>
          </cell>
          <cell r="AI3298">
            <v>0.6865</v>
          </cell>
          <cell r="AJ3298">
            <v>9.4200000000000006E-2</v>
          </cell>
        </row>
        <row r="3299">
          <cell r="B3299">
            <v>4.0999999999999996</v>
          </cell>
          <cell r="E3299">
            <v>0</v>
          </cell>
          <cell r="AI3299">
            <v>0.85209999999999997</v>
          </cell>
          <cell r="AJ3299">
            <v>0.1076</v>
          </cell>
        </row>
        <row r="3300">
          <cell r="B3300">
            <v>4.0999999999999996</v>
          </cell>
          <cell r="E3300">
            <v>0</v>
          </cell>
          <cell r="AI3300">
            <v>0.98660000000000003</v>
          </cell>
          <cell r="AJ3300">
            <v>0.1222</v>
          </cell>
        </row>
        <row r="3301">
          <cell r="B3301">
            <v>4.0999999999999996</v>
          </cell>
          <cell r="E3301">
            <v>0</v>
          </cell>
          <cell r="AI3301">
            <v>0.9698</v>
          </cell>
          <cell r="AJ3301">
            <v>0.13689999999999999</v>
          </cell>
        </row>
        <row r="3302">
          <cell r="B3302">
            <v>4.0999999999999996</v>
          </cell>
          <cell r="E3302">
            <v>0</v>
          </cell>
          <cell r="AJ3302" t="e">
            <v>#VALUE!</v>
          </cell>
        </row>
        <row r="3303">
          <cell r="B3303">
            <v>4.2</v>
          </cell>
          <cell r="E3303">
            <v>0</v>
          </cell>
          <cell r="AI3303">
            <v>1.5300000000000001E-2</v>
          </cell>
          <cell r="AJ3303">
            <v>9.8000000000000014E-3</v>
          </cell>
        </row>
        <row r="3304">
          <cell r="B3304">
            <v>4.2</v>
          </cell>
          <cell r="E3304">
            <v>0</v>
          </cell>
          <cell r="AI3304">
            <v>1.6300000000000002E-2</v>
          </cell>
          <cell r="AJ3304">
            <v>9.1000000000000004E-3</v>
          </cell>
        </row>
        <row r="3305">
          <cell r="B3305">
            <v>4.2</v>
          </cell>
          <cell r="E3305">
            <v>0</v>
          </cell>
          <cell r="AI3305">
            <v>1.5699999999999999E-2</v>
          </cell>
          <cell r="AJ3305">
            <v>1.2800000000000001E-2</v>
          </cell>
        </row>
        <row r="3306">
          <cell r="B3306">
            <v>4.2</v>
          </cell>
          <cell r="E3306">
            <v>0</v>
          </cell>
          <cell r="AI3306">
            <v>1.7299999999999999E-2</v>
          </cell>
          <cell r="AJ3306">
            <v>1.0500000000000001E-2</v>
          </cell>
        </row>
        <row r="3307">
          <cell r="B3307">
            <v>4.2</v>
          </cell>
          <cell r="E3307">
            <v>0</v>
          </cell>
          <cell r="AI3307">
            <v>2.4E-2</v>
          </cell>
          <cell r="AJ3307">
            <v>1.4500000000000001E-2</v>
          </cell>
        </row>
        <row r="3308">
          <cell r="B3308">
            <v>4.2</v>
          </cell>
          <cell r="E3308">
            <v>0</v>
          </cell>
          <cell r="AI3308">
            <v>3.7399999999999996E-2</v>
          </cell>
          <cell r="AJ3308">
            <v>1.9100000000000002E-2</v>
          </cell>
        </row>
        <row r="3309">
          <cell r="B3309">
            <v>212.1</v>
          </cell>
          <cell r="E3309">
            <v>0</v>
          </cell>
          <cell r="AI3309">
            <v>1.7100000000000001E-2</v>
          </cell>
          <cell r="AJ3309">
            <v>8.5000000000000006E-3</v>
          </cell>
        </row>
        <row r="3310">
          <cell r="B3310">
            <v>212.1</v>
          </cell>
          <cell r="E3310">
            <v>0</v>
          </cell>
          <cell r="AI3310">
            <v>1.6399999999999998E-2</v>
          </cell>
          <cell r="AJ3310">
            <v>7.6E-3</v>
          </cell>
        </row>
        <row r="3311">
          <cell r="B3311">
            <v>212.1</v>
          </cell>
          <cell r="E3311">
            <v>0</v>
          </cell>
          <cell r="AI3311">
            <v>1.78E-2</v>
          </cell>
          <cell r="AJ3311">
            <v>7.9000000000000008E-3</v>
          </cell>
        </row>
        <row r="3312">
          <cell r="B3312">
            <v>212.1</v>
          </cell>
          <cell r="E3312">
            <v>0</v>
          </cell>
          <cell r="AI3312">
            <v>1.84E-2</v>
          </cell>
          <cell r="AJ3312">
            <v>7.9000000000000008E-3</v>
          </cell>
        </row>
        <row r="3313">
          <cell r="B3313">
            <v>212.1</v>
          </cell>
          <cell r="E3313">
            <v>0</v>
          </cell>
          <cell r="AI3313">
            <v>1.84E-2</v>
          </cell>
          <cell r="AJ3313">
            <v>7.9000000000000008E-3</v>
          </cell>
        </row>
        <row r="3314">
          <cell r="B3314">
            <v>212.1</v>
          </cell>
          <cell r="E3314">
            <v>0</v>
          </cell>
          <cell r="AI3314">
            <v>2.5100000000000001E-2</v>
          </cell>
          <cell r="AJ3314">
            <v>1.2800000000000001E-2</v>
          </cell>
        </row>
        <row r="3315">
          <cell r="B3315">
            <v>212.1</v>
          </cell>
          <cell r="E3315">
            <v>0</v>
          </cell>
          <cell r="AI3315">
            <v>1.8499999999999999E-2</v>
          </cell>
          <cell r="AJ3315">
            <v>1.15E-2</v>
          </cell>
        </row>
        <row r="3316">
          <cell r="B3316">
            <v>212.1</v>
          </cell>
          <cell r="E3316">
            <v>0</v>
          </cell>
          <cell r="AJ3316" t="e">
            <v>#VALUE!</v>
          </cell>
        </row>
        <row r="3317">
          <cell r="B3317">
            <v>212.1</v>
          </cell>
          <cell r="E3317">
            <v>0</v>
          </cell>
          <cell r="AJ3317" t="e">
            <v>#VALUE!</v>
          </cell>
        </row>
        <row r="3318">
          <cell r="B3318">
            <v>212.1</v>
          </cell>
          <cell r="E3318">
            <v>0</v>
          </cell>
          <cell r="AJ3318" t="e">
            <v>#VALUE!</v>
          </cell>
        </row>
        <row r="3319">
          <cell r="B3319">
            <v>212.1</v>
          </cell>
          <cell r="E3319">
            <v>0</v>
          </cell>
          <cell r="AJ3319" t="e">
            <v>#VALUE!</v>
          </cell>
        </row>
        <row r="3320">
          <cell r="B3320">
            <v>212.1</v>
          </cell>
          <cell r="E3320">
            <v>0</v>
          </cell>
          <cell r="AJ3320" t="e">
            <v>#VALUE!</v>
          </cell>
        </row>
        <row r="3321">
          <cell r="B3321">
            <v>212.2</v>
          </cell>
          <cell r="E3321">
            <v>0</v>
          </cell>
          <cell r="AI3321">
            <v>1.7100000000000001E-2</v>
          </cell>
          <cell r="AJ3321">
            <v>8.8999999999999999E-3</v>
          </cell>
        </row>
        <row r="3322">
          <cell r="B3322">
            <v>212.2</v>
          </cell>
          <cell r="E3322">
            <v>0</v>
          </cell>
          <cell r="AI3322">
            <v>1.7100000000000001E-2</v>
          </cell>
          <cell r="AJ3322">
            <v>9.1999999999999998E-3</v>
          </cell>
        </row>
        <row r="3323">
          <cell r="B3323">
            <v>212.2</v>
          </cell>
          <cell r="E3323">
            <v>0</v>
          </cell>
          <cell r="AI3323">
            <v>1.78E-2</v>
          </cell>
          <cell r="AJ3323">
            <v>8.199999999999999E-3</v>
          </cell>
        </row>
        <row r="3324">
          <cell r="B3324">
            <v>212.2</v>
          </cell>
          <cell r="E3324">
            <v>0</v>
          </cell>
          <cell r="AI3324">
            <v>1.9699999999999999E-2</v>
          </cell>
          <cell r="AJ3324">
            <v>8.5000000000000006E-3</v>
          </cell>
        </row>
        <row r="3325">
          <cell r="B3325">
            <v>212.2</v>
          </cell>
          <cell r="E3325">
            <v>0</v>
          </cell>
          <cell r="AI3325">
            <v>4.4999999999999999E-4</v>
          </cell>
          <cell r="AJ3325">
            <v>8.5000000000000006E-3</v>
          </cell>
        </row>
        <row r="3326">
          <cell r="B3326">
            <v>212.2</v>
          </cell>
          <cell r="E3326">
            <v>0</v>
          </cell>
          <cell r="AI3326">
            <v>0.157</v>
          </cell>
          <cell r="AJ3326">
            <v>1.9100000000000002E-2</v>
          </cell>
        </row>
        <row r="3327">
          <cell r="B3327">
            <v>212.1</v>
          </cell>
          <cell r="E3327">
            <v>0</v>
          </cell>
          <cell r="AI3327">
            <v>1.7100000000000001E-2</v>
          </cell>
          <cell r="AJ3327">
            <v>1.2199999999999999E-2</v>
          </cell>
        </row>
        <row r="3328">
          <cell r="B3328">
            <v>212.1</v>
          </cell>
          <cell r="E3328">
            <v>0</v>
          </cell>
          <cell r="AI3328">
            <v>1.9699999999999999E-2</v>
          </cell>
          <cell r="AJ3328">
            <v>9.1999999999999998E-3</v>
          </cell>
        </row>
        <row r="3329">
          <cell r="B3329">
            <v>212.1</v>
          </cell>
          <cell r="E3329">
            <v>0</v>
          </cell>
          <cell r="AI3329">
            <v>4.6799999999999994E-2</v>
          </cell>
          <cell r="AJ3329">
            <v>1.5800000000000002E-2</v>
          </cell>
        </row>
        <row r="3330">
          <cell r="B3330">
            <v>212.1</v>
          </cell>
          <cell r="E3330">
            <v>0</v>
          </cell>
          <cell r="AI3330">
            <v>2.1700000000000001E-2</v>
          </cell>
          <cell r="AJ3330">
            <v>1.0500000000000001E-2</v>
          </cell>
        </row>
        <row r="3331">
          <cell r="B3331">
            <v>212.1</v>
          </cell>
          <cell r="E3331">
            <v>0</v>
          </cell>
          <cell r="AI3331">
            <v>2.3E-2</v>
          </cell>
          <cell r="AJ3331">
            <v>1.4500000000000001E-2</v>
          </cell>
        </row>
        <row r="3332">
          <cell r="B3332">
            <v>212.1</v>
          </cell>
          <cell r="E3332">
            <v>0</v>
          </cell>
          <cell r="AI3332">
            <v>3.2899999999999999E-2</v>
          </cell>
          <cell r="AJ3332">
            <v>1.0500000000000001E-2</v>
          </cell>
        </row>
        <row r="3333">
          <cell r="B3333">
            <v>212.1</v>
          </cell>
          <cell r="E3333">
            <v>0</v>
          </cell>
          <cell r="AI3333">
            <v>2.9600000000000001E-2</v>
          </cell>
          <cell r="AJ3333">
            <v>9.9000000000000008E-3</v>
          </cell>
        </row>
        <row r="3334">
          <cell r="B3334">
            <v>212.1</v>
          </cell>
          <cell r="E3334">
            <v>0</v>
          </cell>
          <cell r="AI3334">
            <v>2.58E-2</v>
          </cell>
          <cell r="AJ3334">
            <v>1.35E-2</v>
          </cell>
        </row>
        <row r="3335">
          <cell r="B3335">
            <v>212.1</v>
          </cell>
          <cell r="E3335">
            <v>0</v>
          </cell>
          <cell r="AJ3335" t="e">
            <v>#VALUE!</v>
          </cell>
        </row>
        <row r="3336">
          <cell r="B3336">
            <v>212.1</v>
          </cell>
          <cell r="E3336">
            <v>0</v>
          </cell>
          <cell r="AJ3336" t="e">
            <v>#VALUE!</v>
          </cell>
        </row>
        <row r="3337">
          <cell r="B3337">
            <v>212.1</v>
          </cell>
          <cell r="E3337">
            <v>0</v>
          </cell>
          <cell r="AJ3337" t="e">
            <v>#VALUE!</v>
          </cell>
        </row>
        <row r="3338">
          <cell r="B3338">
            <v>212.1</v>
          </cell>
          <cell r="E3338">
            <v>0</v>
          </cell>
          <cell r="AJ3338" t="e">
            <v>#VALUE!</v>
          </cell>
        </row>
        <row r="3339">
          <cell r="B3339">
            <v>212.2</v>
          </cell>
          <cell r="E3339">
            <v>0</v>
          </cell>
          <cell r="AJ3339" t="e">
            <v>#VALUE!</v>
          </cell>
        </row>
        <row r="3340">
          <cell r="B3340">
            <v>212.2</v>
          </cell>
          <cell r="E3340">
            <v>0</v>
          </cell>
          <cell r="AJ3340" t="e">
            <v>#VALUE!</v>
          </cell>
        </row>
        <row r="3341">
          <cell r="B3341">
            <v>212.2</v>
          </cell>
          <cell r="E3341">
            <v>0</v>
          </cell>
          <cell r="AJ3341" t="e">
            <v>#VALUE!</v>
          </cell>
        </row>
        <row r="3342">
          <cell r="B3342">
            <v>212.2</v>
          </cell>
          <cell r="E3342">
            <v>0</v>
          </cell>
          <cell r="AJ3342" t="e">
            <v>#VALUE!</v>
          </cell>
        </row>
        <row r="3343">
          <cell r="B3343">
            <v>212.2</v>
          </cell>
          <cell r="E3343">
            <v>0</v>
          </cell>
          <cell r="AJ3343" t="e">
            <v>#VALUE!</v>
          </cell>
        </row>
        <row r="3344">
          <cell r="B3344">
            <v>212.2</v>
          </cell>
          <cell r="E3344">
            <v>0</v>
          </cell>
          <cell r="AJ3344" t="e">
            <v>#VALUE!</v>
          </cell>
        </row>
        <row r="3345">
          <cell r="B3345">
            <v>212.1</v>
          </cell>
          <cell r="E3345">
            <v>0</v>
          </cell>
          <cell r="AI3345">
            <v>1.6500000000000001E-2</v>
          </cell>
          <cell r="AJ3345">
            <v>3.3999999999999998E-3</v>
          </cell>
        </row>
        <row r="3346">
          <cell r="B3346">
            <v>212.1</v>
          </cell>
          <cell r="E3346">
            <v>0</v>
          </cell>
          <cell r="AI3346">
            <v>1.5099999999999999E-2</v>
          </cell>
          <cell r="AJ3346">
            <v>3.3999999999999998E-3</v>
          </cell>
        </row>
        <row r="3347">
          <cell r="B3347">
            <v>212.1</v>
          </cell>
          <cell r="E3347">
            <v>0</v>
          </cell>
          <cell r="AI3347">
            <v>1.6500000000000001E-2</v>
          </cell>
          <cell r="AJ3347">
            <v>3.0000000000000001E-3</v>
          </cell>
        </row>
        <row r="3348">
          <cell r="B3348">
            <v>212.1</v>
          </cell>
          <cell r="E3348">
            <v>0</v>
          </cell>
          <cell r="AI3348">
            <v>2.3899999999999998E-2</v>
          </cell>
          <cell r="AJ3348">
            <v>3.3999999999999998E-3</v>
          </cell>
        </row>
        <row r="3349">
          <cell r="B3349">
            <v>212.1</v>
          </cell>
          <cell r="E3349">
            <v>0</v>
          </cell>
          <cell r="AI3349">
            <v>2.3199999999999998E-2</v>
          </cell>
          <cell r="AJ3349">
            <v>3.3999999999999998E-3</v>
          </cell>
        </row>
        <row r="3350">
          <cell r="B3350">
            <v>212.1</v>
          </cell>
          <cell r="E3350">
            <v>0</v>
          </cell>
          <cell r="AI3350">
            <v>3.0600000000000002E-2</v>
          </cell>
          <cell r="AJ3350">
            <v>3.0000000000000001E-3</v>
          </cell>
        </row>
        <row r="3351">
          <cell r="B3351">
            <v>212.1</v>
          </cell>
          <cell r="E3351">
            <v>0</v>
          </cell>
          <cell r="AI3351">
            <v>4.9100000000000005E-2</v>
          </cell>
          <cell r="AJ3351">
            <v>3.0000000000000001E-3</v>
          </cell>
        </row>
        <row r="3352">
          <cell r="B3352">
            <v>212.1</v>
          </cell>
          <cell r="E3352">
            <v>0</v>
          </cell>
          <cell r="AI3352">
            <v>6.1200000000000004E-2</v>
          </cell>
          <cell r="AJ3352">
            <v>8.0000000000000002E-3</v>
          </cell>
        </row>
        <row r="3353">
          <cell r="B3353">
            <v>212.1</v>
          </cell>
          <cell r="E3353">
            <v>0</v>
          </cell>
          <cell r="AI3353">
            <v>3.8299999999999994E-2</v>
          </cell>
          <cell r="AJ3353">
            <v>1.54E-2</v>
          </cell>
        </row>
        <row r="3354">
          <cell r="B3354">
            <v>212.1</v>
          </cell>
          <cell r="E3354">
            <v>0</v>
          </cell>
          <cell r="AJ3354" t="e">
            <v>#VALUE!</v>
          </cell>
        </row>
        <row r="3355">
          <cell r="B3355">
            <v>212.1</v>
          </cell>
          <cell r="E3355">
            <v>0</v>
          </cell>
          <cell r="AJ3355" t="e">
            <v>#VALUE!</v>
          </cell>
        </row>
        <row r="3356">
          <cell r="B3356">
            <v>212.1</v>
          </cell>
          <cell r="E3356">
            <v>0</v>
          </cell>
          <cell r="AJ3356" t="e">
            <v>#VALUE!</v>
          </cell>
        </row>
        <row r="3357">
          <cell r="B3357">
            <v>212.2</v>
          </cell>
          <cell r="E3357">
            <v>0</v>
          </cell>
          <cell r="AI3357">
            <v>3.7700000000000004E-2</v>
          </cell>
          <cell r="AJ3357">
            <v>6.9000000000000008E-3</v>
          </cell>
        </row>
        <row r="3358">
          <cell r="B3358">
            <v>212.2</v>
          </cell>
          <cell r="E3358">
            <v>0</v>
          </cell>
          <cell r="AI3358">
            <v>2.5899999999999999E-2</v>
          </cell>
          <cell r="AJ3358">
            <v>3.3999999999999998E-3</v>
          </cell>
        </row>
        <row r="3359">
          <cell r="B3359">
            <v>212.2</v>
          </cell>
          <cell r="E3359">
            <v>0</v>
          </cell>
          <cell r="AI3359">
            <v>1.8499999999999999E-2</v>
          </cell>
          <cell r="AJ3359">
            <v>3.3999999999999998E-3</v>
          </cell>
        </row>
        <row r="3360">
          <cell r="B3360">
            <v>212.2</v>
          </cell>
          <cell r="E3360">
            <v>0</v>
          </cell>
          <cell r="AI3360">
            <v>1.5800000000000002E-2</v>
          </cell>
          <cell r="AJ3360">
            <v>3.3999999999999998E-3</v>
          </cell>
        </row>
        <row r="3361">
          <cell r="B3361">
            <v>212.2</v>
          </cell>
          <cell r="E3361">
            <v>0</v>
          </cell>
          <cell r="AI3361">
            <v>2.3899999999999998E-2</v>
          </cell>
          <cell r="AJ3361">
            <v>3.3999999999999998E-3</v>
          </cell>
        </row>
        <row r="3362">
          <cell r="B3362">
            <v>212.2</v>
          </cell>
          <cell r="E3362">
            <v>0</v>
          </cell>
          <cell r="AI3362">
            <v>4.8100000000000004E-2</v>
          </cell>
          <cell r="AJ3362">
            <v>4.0000000000000001E-3</v>
          </cell>
        </row>
        <row r="3363">
          <cell r="B3363">
            <v>212.1</v>
          </cell>
          <cell r="E3363">
            <v>0</v>
          </cell>
          <cell r="AI3363">
            <v>1.7399999999999999E-2</v>
          </cell>
          <cell r="AJ3363">
            <v>7.0000000000000001E-3</v>
          </cell>
        </row>
        <row r="3364">
          <cell r="B3364">
            <v>212.1</v>
          </cell>
          <cell r="E3364">
            <v>0</v>
          </cell>
          <cell r="AI3364">
            <v>1.61E-2</v>
          </cell>
          <cell r="AJ3364">
            <v>7.4000000000000003E-3</v>
          </cell>
        </row>
        <row r="3365">
          <cell r="B3365">
            <v>212.1</v>
          </cell>
          <cell r="E3365">
            <v>0</v>
          </cell>
          <cell r="AI3365">
            <v>1.54E-2</v>
          </cell>
          <cell r="AJ3365">
            <v>7.7000000000000002E-3</v>
          </cell>
        </row>
        <row r="3366">
          <cell r="B3366">
            <v>212.1</v>
          </cell>
          <cell r="E3366">
            <v>0</v>
          </cell>
          <cell r="AI3366">
            <v>1.61E-2</v>
          </cell>
          <cell r="AJ3366">
            <v>6.7999999999999996E-3</v>
          </cell>
        </row>
        <row r="3367">
          <cell r="B3367">
            <v>212.1</v>
          </cell>
          <cell r="E3367">
            <v>0</v>
          </cell>
          <cell r="AI3367">
            <v>3.2000000000000001E-2</v>
          </cell>
          <cell r="AJ3367">
            <v>1.3699999999999999E-2</v>
          </cell>
        </row>
        <row r="3368">
          <cell r="B3368">
            <v>212.1</v>
          </cell>
          <cell r="E3368">
            <v>0</v>
          </cell>
          <cell r="AI3368">
            <v>2.8000000000000001E-2</v>
          </cell>
          <cell r="AJ3368">
            <v>1.2699999999999999E-2</v>
          </cell>
        </row>
        <row r="3369">
          <cell r="B3369">
            <v>212.1</v>
          </cell>
          <cell r="E3369">
            <v>0</v>
          </cell>
          <cell r="AI3369">
            <v>7.9899999999999999E-2</v>
          </cell>
          <cell r="AJ3369">
            <v>4.2599999999999999E-2</v>
          </cell>
        </row>
        <row r="3370">
          <cell r="B3370">
            <v>212.1</v>
          </cell>
          <cell r="E3370">
            <v>0</v>
          </cell>
          <cell r="AI3370">
            <v>4.2599999999999999E-2</v>
          </cell>
          <cell r="AJ3370">
            <v>8.9999999999999993E-3</v>
          </cell>
        </row>
        <row r="3371">
          <cell r="B3371">
            <v>212.1</v>
          </cell>
          <cell r="E3371">
            <v>0</v>
          </cell>
          <cell r="AI3371">
            <v>4.4600000000000001E-2</v>
          </cell>
          <cell r="AJ3371">
            <v>1.47E-2</v>
          </cell>
        </row>
        <row r="3372">
          <cell r="B3372">
            <v>212.1</v>
          </cell>
          <cell r="E3372">
            <v>0</v>
          </cell>
          <cell r="AI3372">
            <v>7.3200000000000001E-2</v>
          </cell>
          <cell r="AJ3372">
            <v>1.2E-2</v>
          </cell>
        </row>
        <row r="3373">
          <cell r="B3373">
            <v>212.1</v>
          </cell>
          <cell r="E3373">
            <v>0</v>
          </cell>
          <cell r="AJ3373" t="e">
            <v>#VALUE!</v>
          </cell>
        </row>
        <row r="3374">
          <cell r="B3374">
            <v>212.1</v>
          </cell>
          <cell r="E3374">
            <v>0</v>
          </cell>
          <cell r="AJ3374" t="e">
            <v>#VALUE!</v>
          </cell>
        </row>
        <row r="3375">
          <cell r="B3375">
            <v>212.2</v>
          </cell>
          <cell r="E3375">
            <v>0</v>
          </cell>
          <cell r="AI3375">
            <v>1.61E-2</v>
          </cell>
          <cell r="AJ3375">
            <v>1.01E-2</v>
          </cell>
        </row>
        <row r="3376">
          <cell r="B3376">
            <v>212.2</v>
          </cell>
          <cell r="E3376">
            <v>0</v>
          </cell>
          <cell r="AI3376">
            <v>2.07E-2</v>
          </cell>
          <cell r="AJ3376">
            <v>8.8000000000000005E-3</v>
          </cell>
        </row>
        <row r="3377">
          <cell r="B3377">
            <v>212.2</v>
          </cell>
          <cell r="E3377">
            <v>0</v>
          </cell>
          <cell r="AI3377">
            <v>2.2699999999999998E-2</v>
          </cell>
          <cell r="AJ3377">
            <v>7.0000000000000001E-3</v>
          </cell>
        </row>
        <row r="3378">
          <cell r="B3378">
            <v>212.2</v>
          </cell>
          <cell r="E3378">
            <v>0</v>
          </cell>
          <cell r="AI3378">
            <v>1.54E-2</v>
          </cell>
          <cell r="AJ3378">
            <v>6.4000000000000003E-3</v>
          </cell>
        </row>
        <row r="3379">
          <cell r="B3379">
            <v>212.2</v>
          </cell>
          <cell r="E3379">
            <v>0</v>
          </cell>
          <cell r="AI3379">
            <v>1.61E-2</v>
          </cell>
          <cell r="AJ3379">
            <v>6.0000000000000001E-3</v>
          </cell>
        </row>
        <row r="3380">
          <cell r="B3380">
            <v>212.2</v>
          </cell>
          <cell r="E3380">
            <v>0</v>
          </cell>
          <cell r="AI3380">
            <v>0.1158</v>
          </cell>
          <cell r="AJ3380">
            <v>1.9300000000000001E-2</v>
          </cell>
        </row>
        <row r="3381">
          <cell r="B3381">
            <v>212.1</v>
          </cell>
          <cell r="E3381">
            <v>0</v>
          </cell>
          <cell r="AI3381">
            <v>2.2600000000000002E-2</v>
          </cell>
          <cell r="AJ3381">
            <v>8.6E-3</v>
          </cell>
        </row>
        <row r="3382">
          <cell r="B3382">
            <v>212.1</v>
          </cell>
          <cell r="E3382">
            <v>0</v>
          </cell>
          <cell r="AI3382">
            <v>1.6500000000000001E-2</v>
          </cell>
          <cell r="AJ3382">
            <v>8.4000000000000012E-3</v>
          </cell>
        </row>
        <row r="3383">
          <cell r="B3383">
            <v>212.1</v>
          </cell>
          <cell r="E3383">
            <v>0</v>
          </cell>
          <cell r="AI3383">
            <v>1.6399999999999998E-2</v>
          </cell>
          <cell r="AJ3383">
            <v>8.4000000000000012E-3</v>
          </cell>
        </row>
        <row r="3384">
          <cell r="B3384">
            <v>212.1</v>
          </cell>
          <cell r="E3384">
            <v>0</v>
          </cell>
          <cell r="AI3384">
            <v>2.06E-2</v>
          </cell>
          <cell r="AJ3384">
            <v>9.9000000000000008E-3</v>
          </cell>
        </row>
        <row r="3385">
          <cell r="B3385">
            <v>212.1</v>
          </cell>
          <cell r="E3385">
            <v>0</v>
          </cell>
          <cell r="AI3385">
            <v>2.2600000000000002E-2</v>
          </cell>
          <cell r="AJ3385">
            <v>1.06E-2</v>
          </cell>
        </row>
        <row r="3386">
          <cell r="B3386">
            <v>212.1</v>
          </cell>
          <cell r="E3386">
            <v>0</v>
          </cell>
          <cell r="AI3386">
            <v>4.0799999999999996E-2</v>
          </cell>
          <cell r="AJ3386">
            <v>1.5699999999999999E-2</v>
          </cell>
        </row>
        <row r="3387">
          <cell r="B3387">
            <v>212.1</v>
          </cell>
          <cell r="E3387">
            <v>0</v>
          </cell>
          <cell r="AI3387">
            <v>9.5799999999999996E-2</v>
          </cell>
          <cell r="AJ3387">
            <v>2.87E-2</v>
          </cell>
        </row>
        <row r="3388">
          <cell r="B3388">
            <v>212.1</v>
          </cell>
          <cell r="E3388">
            <v>0</v>
          </cell>
          <cell r="AI3388">
            <v>0.13489999999999999</v>
          </cell>
          <cell r="AJ3388">
            <v>1.6399999999999998E-2</v>
          </cell>
        </row>
        <row r="3389">
          <cell r="B3389">
            <v>212.1</v>
          </cell>
          <cell r="E3389">
            <v>0</v>
          </cell>
          <cell r="AJ3389" t="e">
            <v>#VALUE!</v>
          </cell>
        </row>
        <row r="3390">
          <cell r="B3390">
            <v>212.1</v>
          </cell>
          <cell r="E3390">
            <v>0</v>
          </cell>
          <cell r="AJ3390" t="e">
            <v>#VALUE!</v>
          </cell>
        </row>
        <row r="3391">
          <cell r="B3391">
            <v>212.1</v>
          </cell>
          <cell r="E3391">
            <v>0</v>
          </cell>
          <cell r="AJ3391" t="e">
            <v>#VALUE!</v>
          </cell>
        </row>
        <row r="3392">
          <cell r="B3392">
            <v>212.1</v>
          </cell>
          <cell r="E3392">
            <v>0</v>
          </cell>
          <cell r="AJ3392" t="e">
            <v>#VALUE!</v>
          </cell>
        </row>
        <row r="3393">
          <cell r="B3393">
            <v>212.2</v>
          </cell>
          <cell r="E3393">
            <v>0</v>
          </cell>
          <cell r="AI3393">
            <v>1.9199999999999998E-2</v>
          </cell>
          <cell r="AJ3393">
            <v>8.6E-3</v>
          </cell>
        </row>
        <row r="3394">
          <cell r="B3394">
            <v>212.2</v>
          </cell>
          <cell r="E3394">
            <v>0</v>
          </cell>
          <cell r="AI3394">
            <v>2.0500000000000001E-2</v>
          </cell>
          <cell r="AJ3394">
            <v>8.6E-3</v>
          </cell>
        </row>
        <row r="3395">
          <cell r="B3395">
            <v>212.2</v>
          </cell>
          <cell r="E3395">
            <v>0</v>
          </cell>
          <cell r="AI3395">
            <v>1.6500000000000001E-2</v>
          </cell>
          <cell r="AJ3395">
            <v>8.0000000000000002E-3</v>
          </cell>
        </row>
        <row r="3396">
          <cell r="B3396">
            <v>212.2</v>
          </cell>
          <cell r="E3396">
            <v>0</v>
          </cell>
          <cell r="AI3396">
            <v>1.8499999999999999E-2</v>
          </cell>
          <cell r="AJ3396">
            <v>8.4000000000000012E-3</v>
          </cell>
        </row>
        <row r="3397">
          <cell r="B3397">
            <v>212.2</v>
          </cell>
          <cell r="E3397">
            <v>0</v>
          </cell>
          <cell r="AI3397">
            <v>1.72E-2</v>
          </cell>
          <cell r="AJ3397">
            <v>8.6E-3</v>
          </cell>
        </row>
        <row r="3398">
          <cell r="B3398">
            <v>212.2</v>
          </cell>
          <cell r="E3398">
            <v>0</v>
          </cell>
          <cell r="AI3398">
            <v>0.34739999999999999</v>
          </cell>
          <cell r="AJ3398">
            <v>4.4700000000000004E-2</v>
          </cell>
        </row>
        <row r="3399">
          <cell r="B3399">
            <v>212.1</v>
          </cell>
          <cell r="E3399">
            <v>0</v>
          </cell>
          <cell r="AI3399">
            <v>3.6999999999999998E-2</v>
          </cell>
          <cell r="AJ3399">
            <v>2.75E-2</v>
          </cell>
        </row>
        <row r="3400">
          <cell r="B3400">
            <v>212.1</v>
          </cell>
          <cell r="E3400">
            <v>0</v>
          </cell>
          <cell r="AI3400">
            <v>3.7600000000000001E-2</v>
          </cell>
          <cell r="AJ3400">
            <v>2.01E-2</v>
          </cell>
        </row>
        <row r="3401">
          <cell r="B3401">
            <v>212.1</v>
          </cell>
          <cell r="E3401">
            <v>0</v>
          </cell>
          <cell r="AI3401">
            <v>3.3600000000000005E-2</v>
          </cell>
          <cell r="AJ3401">
            <v>2.5999999999999999E-2</v>
          </cell>
        </row>
        <row r="3402">
          <cell r="B3402">
            <v>212.1</v>
          </cell>
          <cell r="E3402">
            <v>0</v>
          </cell>
          <cell r="AI3402">
            <v>3.2299999999999995E-2</v>
          </cell>
          <cell r="AJ3402">
            <v>2.9399999999999999E-2</v>
          </cell>
        </row>
        <row r="3403">
          <cell r="B3403">
            <v>212.1</v>
          </cell>
          <cell r="E3403">
            <v>0</v>
          </cell>
          <cell r="AI3403">
            <v>3.5000000000000003E-2</v>
          </cell>
          <cell r="AJ3403">
            <v>2.8899999999999999E-2</v>
          </cell>
        </row>
        <row r="3404">
          <cell r="B3404">
            <v>212.1</v>
          </cell>
          <cell r="E3404">
            <v>0</v>
          </cell>
          <cell r="AI3404">
            <v>3.9E-2</v>
          </cell>
          <cell r="AJ3404">
            <v>3.0899999999999997E-2</v>
          </cell>
        </row>
        <row r="3405">
          <cell r="B3405">
            <v>212.1</v>
          </cell>
          <cell r="E3405">
            <v>0</v>
          </cell>
          <cell r="AI3405">
            <v>0.14799999999999999</v>
          </cell>
          <cell r="AJ3405">
            <v>6.7900000000000002E-2</v>
          </cell>
        </row>
        <row r="3406">
          <cell r="B3406">
            <v>212.1</v>
          </cell>
          <cell r="E3406">
            <v>0</v>
          </cell>
          <cell r="AI3406">
            <v>0.18690000000000001</v>
          </cell>
          <cell r="AJ3406">
            <v>3.5000000000000003E-2</v>
          </cell>
        </row>
        <row r="3407">
          <cell r="B3407">
            <v>212.1</v>
          </cell>
          <cell r="E3407">
            <v>0</v>
          </cell>
          <cell r="AI3407">
            <v>0.30299999999999999</v>
          </cell>
          <cell r="AJ3407">
            <v>3.5200000000000002E-2</v>
          </cell>
        </row>
        <row r="3408">
          <cell r="B3408">
            <v>212.2</v>
          </cell>
          <cell r="E3408">
            <v>0</v>
          </cell>
          <cell r="AI3408">
            <v>3.4299999999999997E-2</v>
          </cell>
          <cell r="AJ3408">
            <v>2.9600000000000001E-2</v>
          </cell>
        </row>
        <row r="3409">
          <cell r="B3409">
            <v>212.2</v>
          </cell>
          <cell r="E3409">
            <v>0</v>
          </cell>
          <cell r="AI3409">
            <v>3.4299999999999997E-2</v>
          </cell>
          <cell r="AJ3409">
            <v>3.4299999999999997E-2</v>
          </cell>
        </row>
        <row r="3410">
          <cell r="B3410">
            <v>212.2</v>
          </cell>
          <cell r="E3410">
            <v>0</v>
          </cell>
          <cell r="AI3410">
            <v>3.6999999999999998E-2</v>
          </cell>
          <cell r="AJ3410">
            <v>3.3600000000000005E-2</v>
          </cell>
        </row>
        <row r="3411">
          <cell r="B3411">
            <v>212.2</v>
          </cell>
          <cell r="E3411">
            <v>0</v>
          </cell>
          <cell r="AI3411">
            <v>3.5000000000000003E-2</v>
          </cell>
          <cell r="AJ3411">
            <v>3.5200000000000002E-2</v>
          </cell>
        </row>
        <row r="3412">
          <cell r="B3412">
            <v>212.2</v>
          </cell>
          <cell r="E3412">
            <v>0</v>
          </cell>
          <cell r="AI3412">
            <v>4.19E-2</v>
          </cell>
          <cell r="AJ3412">
            <v>2.5499999999999998E-2</v>
          </cell>
        </row>
        <row r="3413">
          <cell r="B3413">
            <v>212.2</v>
          </cell>
          <cell r="E3413">
            <v>0</v>
          </cell>
          <cell r="AI3413">
            <v>0.1431</v>
          </cell>
          <cell r="AJ3413">
            <v>2.9600000000000001E-2</v>
          </cell>
        </row>
        <row r="3414">
          <cell r="B3414">
            <v>212.1</v>
          </cell>
          <cell r="E3414">
            <v>0</v>
          </cell>
          <cell r="AI3414">
            <v>2.1999999999999999E-2</v>
          </cell>
          <cell r="AJ3414">
            <v>5.0999999999999995E-3</v>
          </cell>
        </row>
        <row r="3415">
          <cell r="B3415">
            <v>212.1</v>
          </cell>
          <cell r="E3415">
            <v>0</v>
          </cell>
          <cell r="AI3415">
            <v>2.5999999999999999E-2</v>
          </cell>
          <cell r="AJ3415">
            <v>5.0999999999999995E-3</v>
          </cell>
        </row>
        <row r="3416">
          <cell r="B3416">
            <v>212.1</v>
          </cell>
          <cell r="E3416">
            <v>0</v>
          </cell>
          <cell r="AI3416">
            <v>2.3300000000000001E-2</v>
          </cell>
          <cell r="AJ3416">
            <v>5.7999999999999996E-3</v>
          </cell>
        </row>
        <row r="3417">
          <cell r="B3417">
            <v>212.1</v>
          </cell>
          <cell r="E3417">
            <v>0</v>
          </cell>
          <cell r="AI3417">
            <v>2.4E-2</v>
          </cell>
          <cell r="AJ3417">
            <v>4.4999999999999997E-3</v>
          </cell>
        </row>
        <row r="3418">
          <cell r="B3418">
            <v>212.1</v>
          </cell>
          <cell r="E3418">
            <v>0</v>
          </cell>
          <cell r="AI3418">
            <v>2.2699999999999998E-2</v>
          </cell>
          <cell r="AJ3418">
            <v>4.4999999999999997E-3</v>
          </cell>
        </row>
        <row r="3419">
          <cell r="B3419">
            <v>212.1</v>
          </cell>
          <cell r="E3419">
            <v>0</v>
          </cell>
          <cell r="AI3419">
            <v>3.0699999999999998E-2</v>
          </cell>
          <cell r="AJ3419">
            <v>4.7000000000000002E-3</v>
          </cell>
        </row>
        <row r="3420">
          <cell r="B3420">
            <v>212.1</v>
          </cell>
          <cell r="E3420">
            <v>0</v>
          </cell>
          <cell r="AI3420">
            <v>2.4E-2</v>
          </cell>
          <cell r="AJ3420">
            <v>5.0999999999999995E-3</v>
          </cell>
        </row>
        <row r="3421">
          <cell r="B3421">
            <v>212.1</v>
          </cell>
          <cell r="E3421">
            <v>0</v>
          </cell>
          <cell r="AI3421">
            <v>2.2699999999999998E-2</v>
          </cell>
          <cell r="AJ3421">
            <v>4.4999999999999997E-3</v>
          </cell>
        </row>
        <row r="3422">
          <cell r="B3422">
            <v>212.1</v>
          </cell>
          <cell r="E3422">
            <v>0</v>
          </cell>
          <cell r="AI3422">
            <v>1.6999999999999999E-3</v>
          </cell>
          <cell r="AJ3422">
            <v>7.0999999999999995E-3</v>
          </cell>
        </row>
        <row r="3423">
          <cell r="B3423">
            <v>212.1</v>
          </cell>
          <cell r="E3423">
            <v>0</v>
          </cell>
          <cell r="AJ3423" t="e">
            <v>#VALUE!</v>
          </cell>
        </row>
        <row r="3424">
          <cell r="B3424">
            <v>212.1</v>
          </cell>
          <cell r="E3424">
            <v>0</v>
          </cell>
          <cell r="AJ3424" t="e">
            <v>#VALUE!</v>
          </cell>
        </row>
        <row r="3425">
          <cell r="B3425">
            <v>212.1</v>
          </cell>
          <cell r="E3425">
            <v>0</v>
          </cell>
          <cell r="AJ3425" t="e">
            <v>#VALUE!</v>
          </cell>
        </row>
        <row r="3426">
          <cell r="B3426">
            <v>212.2</v>
          </cell>
          <cell r="E3426">
            <v>0</v>
          </cell>
          <cell r="AI3426">
            <v>3.27E-2</v>
          </cell>
          <cell r="AJ3426">
            <v>5.0999999999999995E-3</v>
          </cell>
        </row>
        <row r="3427">
          <cell r="B3427">
            <v>212.2</v>
          </cell>
          <cell r="E3427">
            <v>0</v>
          </cell>
          <cell r="AI3427">
            <v>3.0699999999999998E-2</v>
          </cell>
          <cell r="AJ3427">
            <v>6.4999999999999997E-3</v>
          </cell>
        </row>
        <row r="3428">
          <cell r="B3428">
            <v>212.2</v>
          </cell>
          <cell r="E3428">
            <v>0</v>
          </cell>
          <cell r="AI3428">
            <v>0.1033</v>
          </cell>
          <cell r="AJ3428">
            <v>1.0500000000000001E-2</v>
          </cell>
        </row>
        <row r="3429">
          <cell r="B3429">
            <v>212.2</v>
          </cell>
          <cell r="E3429">
            <v>0</v>
          </cell>
          <cell r="AI3429">
            <v>3.5000000000000003E-2</v>
          </cell>
          <cell r="AJ3429">
            <v>6.1999999999999998E-3</v>
          </cell>
        </row>
        <row r="3430">
          <cell r="B3430">
            <v>212.2</v>
          </cell>
          <cell r="E3430">
            <v>0</v>
          </cell>
          <cell r="AI3430">
            <v>4.1700000000000001E-2</v>
          </cell>
          <cell r="AJ3430">
            <v>1.12E-2</v>
          </cell>
        </row>
        <row r="3431">
          <cell r="B3431">
            <v>212.2</v>
          </cell>
          <cell r="E3431">
            <v>0</v>
          </cell>
          <cell r="AI3431">
            <v>2.1700000000000001E-2</v>
          </cell>
          <cell r="AJ3431">
            <v>4.4999999999999997E-3</v>
          </cell>
        </row>
        <row r="3432">
          <cell r="B3432">
            <v>212.1</v>
          </cell>
          <cell r="E3432">
            <v>0</v>
          </cell>
          <cell r="AI3432">
            <v>4.4999999999999999E-4</v>
          </cell>
          <cell r="AJ3432">
            <v>4.4999999999999997E-3</v>
          </cell>
        </row>
        <row r="3433">
          <cell r="B3433">
            <v>212.1</v>
          </cell>
          <cell r="E3433">
            <v>0</v>
          </cell>
          <cell r="AI3433">
            <v>4.4999999999999999E-4</v>
          </cell>
          <cell r="AJ3433">
            <v>4.4999999999999997E-3</v>
          </cell>
        </row>
        <row r="3434">
          <cell r="B3434">
            <v>212.1</v>
          </cell>
          <cell r="E3434">
            <v>0</v>
          </cell>
          <cell r="AI3434">
            <v>4.4999999999999999E-4</v>
          </cell>
          <cell r="AJ3434">
            <v>4.7000000000000002E-3</v>
          </cell>
        </row>
        <row r="3435">
          <cell r="B3435">
            <v>212.1</v>
          </cell>
          <cell r="E3435">
            <v>0</v>
          </cell>
          <cell r="AI3435">
            <v>4.4999999999999999E-4</v>
          </cell>
          <cell r="AJ3435">
            <v>4.4999999999999997E-3</v>
          </cell>
        </row>
        <row r="3436">
          <cell r="B3436">
            <v>212.1</v>
          </cell>
          <cell r="E3436">
            <v>0</v>
          </cell>
          <cell r="AI3436">
            <v>4.4999999999999999E-4</v>
          </cell>
          <cell r="AJ3436">
            <v>4.4999999999999997E-3</v>
          </cell>
        </row>
        <row r="3437">
          <cell r="B3437">
            <v>212.1</v>
          </cell>
          <cell r="E3437">
            <v>0</v>
          </cell>
          <cell r="AI3437">
            <v>4.4999999999999999E-4</v>
          </cell>
          <cell r="AJ3437">
            <v>4.4999999999999997E-3</v>
          </cell>
        </row>
        <row r="3438">
          <cell r="B3438">
            <v>212.1</v>
          </cell>
          <cell r="E3438">
            <v>0</v>
          </cell>
          <cell r="AI3438">
            <v>6.1700000000000005E-2</v>
          </cell>
          <cell r="AJ3438">
            <v>5.7999999999999996E-3</v>
          </cell>
        </row>
        <row r="3439">
          <cell r="B3439">
            <v>212.1</v>
          </cell>
          <cell r="E3439">
            <v>0</v>
          </cell>
          <cell r="AI3439">
            <v>0.68989999999999996</v>
          </cell>
          <cell r="AJ3439">
            <v>5.7999999999999996E-3</v>
          </cell>
        </row>
        <row r="3440">
          <cell r="B3440">
            <v>212.2</v>
          </cell>
          <cell r="E3440">
            <v>0</v>
          </cell>
          <cell r="AI3440">
            <v>1.46E-2</v>
          </cell>
          <cell r="AJ3440">
            <v>3.0999999999999999E-3</v>
          </cell>
        </row>
        <row r="3441">
          <cell r="B3441">
            <v>212.2</v>
          </cell>
          <cell r="E3441">
            <v>0</v>
          </cell>
          <cell r="AI3441">
            <v>1.6899999999999998E-2</v>
          </cell>
          <cell r="AJ3441">
            <v>3.8999999999999998E-3</v>
          </cell>
        </row>
        <row r="3442">
          <cell r="B3442">
            <v>212.2</v>
          </cell>
          <cell r="E3442">
            <v>0</v>
          </cell>
          <cell r="AI3442">
            <v>1.6899999999999998E-2</v>
          </cell>
          <cell r="AJ3442">
            <v>3.8999999999999998E-3</v>
          </cell>
        </row>
        <row r="3443">
          <cell r="B3443">
            <v>212.2</v>
          </cell>
          <cell r="E3443">
            <v>0</v>
          </cell>
          <cell r="AI3443">
            <v>2.0500000000000001E-2</v>
          </cell>
          <cell r="AJ3443">
            <v>3.8E-3</v>
          </cell>
        </row>
        <row r="3444">
          <cell r="B3444">
            <v>212.2</v>
          </cell>
          <cell r="E3444">
            <v>0</v>
          </cell>
          <cell r="AI3444">
            <v>2.2499999999999999E-2</v>
          </cell>
          <cell r="AJ3444">
            <v>3.0999999999999999E-3</v>
          </cell>
        </row>
        <row r="3445">
          <cell r="B3445">
            <v>212.2</v>
          </cell>
          <cell r="E3445">
            <v>0</v>
          </cell>
          <cell r="AI3445">
            <v>1.2367000000000001</v>
          </cell>
          <cell r="AJ3445">
            <v>6.4999999999999997E-3</v>
          </cell>
        </row>
      </sheetData>
      <sheetData sheetId="2"/>
      <sheetData sheetId="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hyperlink" Target="http://www.nws.noaa.gov/climate/xmacis.php?wfo=buf"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hyperlink" Target="http://www.nws.noaa.gov/climate/xmacis.php?wfo=buf"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603"/>
  <sheetViews>
    <sheetView workbookViewId="0">
      <pane xSplit="5" ySplit="1" topLeftCell="F219" activePane="bottomRight" state="frozen"/>
      <selection pane="topRight" activeCell="F1" sqref="F1"/>
      <selection pane="bottomLeft" activeCell="A3" sqref="A3"/>
      <selection pane="bottomRight" activeCell="I222" sqref="I222"/>
    </sheetView>
  </sheetViews>
  <sheetFormatPr defaultRowHeight="14.4" x14ac:dyDescent="0.3"/>
  <cols>
    <col min="1" max="2" width="11.33203125" customWidth="1"/>
    <col min="3" max="3" width="17.44140625" customWidth="1"/>
    <col min="4" max="4" width="10.5546875" customWidth="1"/>
  </cols>
  <sheetData>
    <row r="1" spans="1:11" x14ac:dyDescent="0.3">
      <c r="A1" t="s">
        <v>1624</v>
      </c>
      <c r="C1" t="s">
        <v>1625</v>
      </c>
      <c r="D1" t="s">
        <v>1626</v>
      </c>
      <c r="E1" t="s">
        <v>1627</v>
      </c>
      <c r="F1" t="s">
        <v>1</v>
      </c>
      <c r="G1" t="s">
        <v>1467</v>
      </c>
      <c r="H1" t="s">
        <v>1468</v>
      </c>
      <c r="I1" t="s">
        <v>1469</v>
      </c>
      <c r="J1" t="s">
        <v>1470</v>
      </c>
      <c r="K1" t="s">
        <v>1471</v>
      </c>
    </row>
    <row r="2" spans="1:11" x14ac:dyDescent="0.3">
      <c r="A2" t="s">
        <v>1952</v>
      </c>
      <c r="B2">
        <v>252</v>
      </c>
      <c r="C2" t="s">
        <v>143</v>
      </c>
      <c r="D2" s="1">
        <v>42901</v>
      </c>
      <c r="E2" t="s">
        <v>1640</v>
      </c>
      <c r="F2" t="s">
        <v>5413</v>
      </c>
      <c r="G2" t="s">
        <v>5413</v>
      </c>
      <c r="H2" t="s">
        <v>5414</v>
      </c>
      <c r="I2" t="s">
        <v>5414</v>
      </c>
      <c r="J2" t="s">
        <v>5414</v>
      </c>
      <c r="K2" t="s">
        <v>5413</v>
      </c>
    </row>
    <row r="3" spans="1:11" x14ac:dyDescent="0.3">
      <c r="A3" t="s">
        <v>1953</v>
      </c>
      <c r="B3">
        <v>252</v>
      </c>
      <c r="C3" t="s">
        <v>143</v>
      </c>
      <c r="D3" s="1">
        <v>42914</v>
      </c>
      <c r="E3" t="s">
        <v>1640</v>
      </c>
      <c r="F3" t="s">
        <v>5413</v>
      </c>
      <c r="G3" t="s">
        <v>5413</v>
      </c>
      <c r="H3" t="s">
        <v>5414</v>
      </c>
      <c r="I3" t="s">
        <v>5414</v>
      </c>
      <c r="J3" t="s">
        <v>5414</v>
      </c>
      <c r="K3" t="s">
        <v>5413</v>
      </c>
    </row>
    <row r="4" spans="1:11" x14ac:dyDescent="0.3">
      <c r="A4" t="s">
        <v>1954</v>
      </c>
      <c r="B4">
        <v>252</v>
      </c>
      <c r="C4" t="s">
        <v>143</v>
      </c>
      <c r="D4" s="1">
        <v>42931</v>
      </c>
      <c r="E4" t="s">
        <v>1640</v>
      </c>
      <c r="F4" t="s">
        <v>5413</v>
      </c>
      <c r="G4" t="s">
        <v>5413</v>
      </c>
      <c r="H4" t="s">
        <v>5414</v>
      </c>
      <c r="I4" t="s">
        <v>5414</v>
      </c>
      <c r="J4" t="s">
        <v>5414</v>
      </c>
      <c r="K4" t="s">
        <v>5413</v>
      </c>
    </row>
    <row r="5" spans="1:11" x14ac:dyDescent="0.3">
      <c r="A5" t="s">
        <v>1955</v>
      </c>
      <c r="B5">
        <v>252</v>
      </c>
      <c r="C5" t="s">
        <v>143</v>
      </c>
      <c r="D5" s="1">
        <v>42942</v>
      </c>
      <c r="E5" t="s">
        <v>1640</v>
      </c>
      <c r="F5" t="s">
        <v>5413</v>
      </c>
      <c r="G5" t="s">
        <v>5413</v>
      </c>
      <c r="H5" t="s">
        <v>5414</v>
      </c>
      <c r="I5" t="s">
        <v>5414</v>
      </c>
      <c r="J5" t="s">
        <v>5414</v>
      </c>
      <c r="K5" t="s">
        <v>5413</v>
      </c>
    </row>
    <row r="6" spans="1:11" x14ac:dyDescent="0.3">
      <c r="A6" t="s">
        <v>1956</v>
      </c>
      <c r="B6">
        <v>252</v>
      </c>
      <c r="C6" t="s">
        <v>143</v>
      </c>
      <c r="D6" s="1">
        <v>42948</v>
      </c>
      <c r="E6" t="s">
        <v>1640</v>
      </c>
      <c r="F6" t="e">
        <v>#N/A</v>
      </c>
      <c r="G6" t="s">
        <v>5413</v>
      </c>
      <c r="H6" t="s">
        <v>5414</v>
      </c>
      <c r="I6" t="s">
        <v>5414</v>
      </c>
      <c r="J6" t="s">
        <v>5414</v>
      </c>
      <c r="K6" t="s">
        <v>5413</v>
      </c>
    </row>
    <row r="7" spans="1:11" x14ac:dyDescent="0.3">
      <c r="A7" t="s">
        <v>1957</v>
      </c>
      <c r="B7">
        <v>252</v>
      </c>
      <c r="C7" t="s">
        <v>143</v>
      </c>
      <c r="D7" s="1">
        <v>42948</v>
      </c>
      <c r="E7" t="s">
        <v>1640</v>
      </c>
      <c r="F7" t="s">
        <v>5413</v>
      </c>
      <c r="G7" t="s">
        <v>5413</v>
      </c>
      <c r="H7" t="s">
        <v>5414</v>
      </c>
      <c r="I7" t="s">
        <v>5414</v>
      </c>
      <c r="J7" t="s">
        <v>5414</v>
      </c>
      <c r="K7" t="s">
        <v>5413</v>
      </c>
    </row>
    <row r="8" spans="1:11" x14ac:dyDescent="0.3">
      <c r="A8" t="s">
        <v>1961</v>
      </c>
      <c r="B8">
        <v>252</v>
      </c>
      <c r="C8" t="s">
        <v>143</v>
      </c>
      <c r="D8" s="1">
        <v>42963</v>
      </c>
      <c r="E8" t="s">
        <v>1640</v>
      </c>
      <c r="F8" t="s">
        <v>5413</v>
      </c>
      <c r="G8" t="s">
        <v>5413</v>
      </c>
      <c r="H8" t="s">
        <v>5414</v>
      </c>
      <c r="I8" t="s">
        <v>5414</v>
      </c>
      <c r="J8" t="s">
        <v>5414</v>
      </c>
      <c r="K8" t="s">
        <v>5413</v>
      </c>
    </row>
    <row r="9" spans="1:11" x14ac:dyDescent="0.3">
      <c r="A9" t="s">
        <v>1962</v>
      </c>
      <c r="B9">
        <v>252</v>
      </c>
      <c r="C9" t="s">
        <v>143</v>
      </c>
      <c r="D9" s="1">
        <v>43006</v>
      </c>
      <c r="E9" t="s">
        <v>1640</v>
      </c>
      <c r="F9" t="s">
        <v>5413</v>
      </c>
      <c r="G9" t="s">
        <v>5413</v>
      </c>
      <c r="H9" t="s">
        <v>5414</v>
      </c>
      <c r="I9" t="s">
        <v>5414</v>
      </c>
      <c r="J9" t="s">
        <v>5414</v>
      </c>
      <c r="K9" t="s">
        <v>5413</v>
      </c>
    </row>
    <row r="10" spans="1:11" x14ac:dyDescent="0.3">
      <c r="A10" s="2" t="s">
        <v>142</v>
      </c>
      <c r="B10">
        <v>252</v>
      </c>
      <c r="C10" s="2" t="s">
        <v>143</v>
      </c>
      <c r="D10" s="3">
        <v>42948</v>
      </c>
      <c r="E10" s="2"/>
      <c r="F10" t="s">
        <v>5415</v>
      </c>
      <c r="G10" t="s">
        <v>5415</v>
      </c>
      <c r="H10" t="s">
        <v>5413</v>
      </c>
      <c r="I10" t="s">
        <v>5413</v>
      </c>
      <c r="J10" t="s">
        <v>5413</v>
      </c>
      <c r="K10" t="s">
        <v>5413</v>
      </c>
    </row>
    <row r="11" spans="1:11" x14ac:dyDescent="0.3">
      <c r="A11" s="2" t="s">
        <v>187</v>
      </c>
      <c r="B11">
        <v>252</v>
      </c>
      <c r="C11" s="2" t="s">
        <v>189</v>
      </c>
      <c r="D11" s="3">
        <v>43006</v>
      </c>
      <c r="E11" s="2"/>
      <c r="F11" t="s">
        <v>5415</v>
      </c>
      <c r="G11" t="s">
        <v>5415</v>
      </c>
      <c r="H11" t="s">
        <v>5413</v>
      </c>
      <c r="I11" t="s">
        <v>5413</v>
      </c>
      <c r="J11" t="s">
        <v>5413</v>
      </c>
      <c r="K11" t="s">
        <v>5413</v>
      </c>
    </row>
    <row r="12" spans="1:11" x14ac:dyDescent="0.3">
      <c r="A12" s="2" t="s">
        <v>188</v>
      </c>
      <c r="B12">
        <v>252</v>
      </c>
      <c r="C12" s="2" t="s">
        <v>189</v>
      </c>
      <c r="D12" s="3">
        <v>43006</v>
      </c>
      <c r="E12" s="2"/>
      <c r="F12" t="s">
        <v>5415</v>
      </c>
      <c r="G12" t="s">
        <v>5415</v>
      </c>
      <c r="H12" t="s">
        <v>5413</v>
      </c>
      <c r="I12" t="s">
        <v>5413</v>
      </c>
      <c r="J12" t="s">
        <v>5413</v>
      </c>
      <c r="K12" t="s">
        <v>5413</v>
      </c>
    </row>
    <row r="13" spans="1:11" x14ac:dyDescent="0.3">
      <c r="A13" t="s">
        <v>1966</v>
      </c>
      <c r="B13" s="4">
        <v>253</v>
      </c>
      <c r="C13" t="s">
        <v>1967</v>
      </c>
      <c r="D13" s="1">
        <v>42911</v>
      </c>
      <c r="E13" t="s">
        <v>1640</v>
      </c>
      <c r="F13" t="s">
        <v>5413</v>
      </c>
      <c r="G13" t="s">
        <v>5413</v>
      </c>
      <c r="H13" t="s">
        <v>5414</v>
      </c>
      <c r="I13" t="s">
        <v>5414</v>
      </c>
      <c r="J13" t="s">
        <v>5414</v>
      </c>
      <c r="K13" t="s">
        <v>5413</v>
      </c>
    </row>
    <row r="14" spans="1:11" x14ac:dyDescent="0.3">
      <c r="A14" t="s">
        <v>1969</v>
      </c>
      <c r="B14" s="4">
        <v>253</v>
      </c>
      <c r="C14" t="s">
        <v>1967</v>
      </c>
      <c r="D14" s="1">
        <v>42925</v>
      </c>
      <c r="E14" t="s">
        <v>1640</v>
      </c>
      <c r="F14" t="s">
        <v>5413</v>
      </c>
      <c r="G14" t="s">
        <v>5413</v>
      </c>
      <c r="H14" t="s">
        <v>5414</v>
      </c>
      <c r="I14" t="s">
        <v>5414</v>
      </c>
      <c r="J14" t="s">
        <v>5414</v>
      </c>
      <c r="K14" t="s">
        <v>5413</v>
      </c>
    </row>
    <row r="15" spans="1:11" x14ac:dyDescent="0.3">
      <c r="A15" t="s">
        <v>1971</v>
      </c>
      <c r="B15" s="4">
        <v>253</v>
      </c>
      <c r="C15" t="s">
        <v>1967</v>
      </c>
      <c r="D15" s="1">
        <v>42943</v>
      </c>
      <c r="E15" t="s">
        <v>1640</v>
      </c>
      <c r="F15" t="s">
        <v>5413</v>
      </c>
      <c r="G15" t="s">
        <v>5413</v>
      </c>
      <c r="H15" t="s">
        <v>5414</v>
      </c>
      <c r="I15" t="s">
        <v>5414</v>
      </c>
      <c r="J15" t="s">
        <v>5414</v>
      </c>
      <c r="K15" t="s">
        <v>5414</v>
      </c>
    </row>
    <row r="16" spans="1:11" x14ac:dyDescent="0.3">
      <c r="A16" t="s">
        <v>1974</v>
      </c>
      <c r="B16" s="4">
        <v>253</v>
      </c>
      <c r="C16" t="s">
        <v>1967</v>
      </c>
      <c r="D16" s="1">
        <v>42954</v>
      </c>
      <c r="E16" t="s">
        <v>1640</v>
      </c>
      <c r="F16" t="e">
        <v>#N/A</v>
      </c>
      <c r="G16" t="s">
        <v>5413</v>
      </c>
      <c r="H16" t="s">
        <v>5414</v>
      </c>
      <c r="I16" t="s">
        <v>5414</v>
      </c>
      <c r="J16" t="s">
        <v>5414</v>
      </c>
      <c r="K16" t="s">
        <v>5413</v>
      </c>
    </row>
    <row r="17" spans="1:11" x14ac:dyDescent="0.3">
      <c r="A17" t="s">
        <v>1975</v>
      </c>
      <c r="B17" s="4">
        <v>253</v>
      </c>
      <c r="C17" t="s">
        <v>1967</v>
      </c>
      <c r="D17" s="1">
        <v>42955</v>
      </c>
      <c r="E17" t="s">
        <v>1640</v>
      </c>
      <c r="F17" t="s">
        <v>5413</v>
      </c>
      <c r="G17" t="s">
        <v>5413</v>
      </c>
      <c r="H17" t="s">
        <v>5414</v>
      </c>
      <c r="I17" t="s">
        <v>5414</v>
      </c>
      <c r="J17" t="s">
        <v>5414</v>
      </c>
      <c r="K17" t="s">
        <v>5414</v>
      </c>
    </row>
    <row r="18" spans="1:11" x14ac:dyDescent="0.3">
      <c r="A18" t="s">
        <v>1977</v>
      </c>
      <c r="B18" s="4">
        <v>253</v>
      </c>
      <c r="C18" t="s">
        <v>1967</v>
      </c>
      <c r="D18" s="1">
        <v>42965</v>
      </c>
      <c r="E18" t="s">
        <v>1640</v>
      </c>
      <c r="F18" t="s">
        <v>5413</v>
      </c>
      <c r="G18" t="s">
        <v>5413</v>
      </c>
      <c r="H18" t="s">
        <v>5414</v>
      </c>
      <c r="I18" t="s">
        <v>5414</v>
      </c>
      <c r="J18" t="s">
        <v>5414</v>
      </c>
      <c r="K18" t="s">
        <v>5414</v>
      </c>
    </row>
    <row r="19" spans="1:11" x14ac:dyDescent="0.3">
      <c r="A19" t="s">
        <v>1980</v>
      </c>
      <c r="B19" s="4">
        <v>253</v>
      </c>
      <c r="C19" t="s">
        <v>1967</v>
      </c>
      <c r="D19" s="1">
        <v>42982</v>
      </c>
      <c r="E19" t="s">
        <v>1640</v>
      </c>
      <c r="F19" t="s">
        <v>5413</v>
      </c>
      <c r="G19" t="s">
        <v>5413</v>
      </c>
      <c r="H19" t="s">
        <v>5414</v>
      </c>
      <c r="I19" t="s">
        <v>5414</v>
      </c>
      <c r="J19" t="s">
        <v>5414</v>
      </c>
      <c r="K19" t="s">
        <v>5413</v>
      </c>
    </row>
    <row r="20" spans="1:11" x14ac:dyDescent="0.3">
      <c r="A20" t="s">
        <v>1982</v>
      </c>
      <c r="B20" s="4">
        <v>253</v>
      </c>
      <c r="C20" t="s">
        <v>1967</v>
      </c>
      <c r="D20" s="1">
        <v>42988</v>
      </c>
      <c r="E20" t="s">
        <v>1640</v>
      </c>
      <c r="F20" t="s">
        <v>5413</v>
      </c>
      <c r="G20" t="s">
        <v>5413</v>
      </c>
      <c r="H20" t="s">
        <v>5414</v>
      </c>
      <c r="I20" t="s">
        <v>5414</v>
      </c>
      <c r="J20" t="s">
        <v>5414</v>
      </c>
      <c r="K20" t="s">
        <v>5414</v>
      </c>
    </row>
    <row r="21" spans="1:11" x14ac:dyDescent="0.3">
      <c r="A21" t="s">
        <v>1985</v>
      </c>
      <c r="B21" s="4">
        <v>253</v>
      </c>
      <c r="C21" t="s">
        <v>1967</v>
      </c>
      <c r="D21" s="1">
        <v>42993</v>
      </c>
      <c r="E21" t="s">
        <v>1640</v>
      </c>
      <c r="F21" t="s">
        <v>5413</v>
      </c>
      <c r="G21" t="s">
        <v>5413</v>
      </c>
      <c r="H21" t="s">
        <v>5414</v>
      </c>
      <c r="I21" t="s">
        <v>5414</v>
      </c>
      <c r="J21" t="s">
        <v>5414</v>
      </c>
      <c r="K21" t="s">
        <v>5413</v>
      </c>
    </row>
    <row r="22" spans="1:11" x14ac:dyDescent="0.3">
      <c r="A22" t="s">
        <v>1988</v>
      </c>
      <c r="B22" s="4">
        <v>253</v>
      </c>
      <c r="C22" t="s">
        <v>1989</v>
      </c>
      <c r="D22" s="1">
        <v>42912</v>
      </c>
      <c r="E22" t="s">
        <v>1640</v>
      </c>
      <c r="F22" t="s">
        <v>5413</v>
      </c>
      <c r="G22" t="s">
        <v>5413</v>
      </c>
      <c r="H22" t="s">
        <v>5414</v>
      </c>
      <c r="I22" t="s">
        <v>5414</v>
      </c>
      <c r="J22" t="s">
        <v>5414</v>
      </c>
      <c r="K22" t="s">
        <v>5413</v>
      </c>
    </row>
    <row r="23" spans="1:11" x14ac:dyDescent="0.3">
      <c r="A23" t="s">
        <v>1990</v>
      </c>
      <c r="B23" s="4">
        <v>253</v>
      </c>
      <c r="C23" t="s">
        <v>1989</v>
      </c>
      <c r="D23" s="1">
        <v>42925</v>
      </c>
      <c r="E23" t="s">
        <v>1640</v>
      </c>
      <c r="F23" t="s">
        <v>5413</v>
      </c>
      <c r="G23" t="s">
        <v>5413</v>
      </c>
      <c r="H23" t="s">
        <v>5414</v>
      </c>
      <c r="I23" t="s">
        <v>5414</v>
      </c>
      <c r="J23" t="s">
        <v>5414</v>
      </c>
      <c r="K23" t="s">
        <v>5414</v>
      </c>
    </row>
    <row r="24" spans="1:11" x14ac:dyDescent="0.3">
      <c r="A24" t="s">
        <v>1992</v>
      </c>
      <c r="B24" s="4">
        <v>253</v>
      </c>
      <c r="C24" t="s">
        <v>1989</v>
      </c>
      <c r="D24" s="1">
        <v>42938</v>
      </c>
      <c r="E24" t="s">
        <v>1640</v>
      </c>
      <c r="F24" t="s">
        <v>5413</v>
      </c>
      <c r="G24" t="s">
        <v>5413</v>
      </c>
      <c r="H24" t="s">
        <v>5414</v>
      </c>
      <c r="I24" t="s">
        <v>5414</v>
      </c>
      <c r="J24" t="s">
        <v>5414</v>
      </c>
      <c r="K24" t="s">
        <v>5413</v>
      </c>
    </row>
    <row r="25" spans="1:11" x14ac:dyDescent="0.3">
      <c r="A25" t="s">
        <v>1996</v>
      </c>
      <c r="B25" s="4">
        <v>253</v>
      </c>
      <c r="C25" t="s">
        <v>1989</v>
      </c>
      <c r="D25" s="1">
        <v>42954</v>
      </c>
      <c r="E25" t="s">
        <v>1640</v>
      </c>
      <c r="F25" t="s">
        <v>5413</v>
      </c>
      <c r="G25" t="s">
        <v>5413</v>
      </c>
      <c r="H25" t="s">
        <v>5414</v>
      </c>
      <c r="I25" t="s">
        <v>5414</v>
      </c>
      <c r="J25" t="s">
        <v>5414</v>
      </c>
      <c r="K25" t="s">
        <v>5413</v>
      </c>
    </row>
    <row r="26" spans="1:11" x14ac:dyDescent="0.3">
      <c r="A26" t="s">
        <v>1998</v>
      </c>
      <c r="B26" s="4">
        <v>253</v>
      </c>
      <c r="C26" t="s">
        <v>1989</v>
      </c>
      <c r="D26" s="1">
        <v>42966</v>
      </c>
      <c r="E26" t="s">
        <v>1640</v>
      </c>
      <c r="F26" t="s">
        <v>5413</v>
      </c>
      <c r="G26" t="s">
        <v>5413</v>
      </c>
      <c r="H26" t="s">
        <v>5414</v>
      </c>
      <c r="I26" t="s">
        <v>5414</v>
      </c>
      <c r="J26" t="s">
        <v>5414</v>
      </c>
      <c r="K26" t="s">
        <v>5414</v>
      </c>
    </row>
    <row r="27" spans="1:11" x14ac:dyDescent="0.3">
      <c r="A27" t="s">
        <v>2000</v>
      </c>
      <c r="B27" s="4">
        <v>253</v>
      </c>
      <c r="C27" t="s">
        <v>1989</v>
      </c>
      <c r="D27" s="1">
        <v>42982</v>
      </c>
      <c r="E27" t="s">
        <v>1640</v>
      </c>
      <c r="F27" t="s">
        <v>5413</v>
      </c>
      <c r="G27" t="s">
        <v>5413</v>
      </c>
      <c r="H27" t="s">
        <v>5414</v>
      </c>
      <c r="I27" t="s">
        <v>5414</v>
      </c>
      <c r="J27" t="s">
        <v>5414</v>
      </c>
      <c r="K27" t="s">
        <v>5414</v>
      </c>
    </row>
    <row r="28" spans="1:11" x14ac:dyDescent="0.3">
      <c r="A28" t="s">
        <v>2002</v>
      </c>
      <c r="B28" s="4">
        <v>253</v>
      </c>
      <c r="C28" t="s">
        <v>1989</v>
      </c>
      <c r="D28" s="1">
        <v>42994</v>
      </c>
      <c r="E28" t="s">
        <v>1640</v>
      </c>
      <c r="F28" t="s">
        <v>5413</v>
      </c>
      <c r="G28" t="s">
        <v>5413</v>
      </c>
      <c r="H28" t="s">
        <v>5414</v>
      </c>
      <c r="I28" t="s">
        <v>5414</v>
      </c>
      <c r="J28" t="s">
        <v>5414</v>
      </c>
      <c r="K28" t="s">
        <v>5413</v>
      </c>
    </row>
    <row r="29" spans="1:11" x14ac:dyDescent="0.3">
      <c r="A29" t="s">
        <v>2004</v>
      </c>
      <c r="B29" s="4">
        <v>253</v>
      </c>
      <c r="C29" t="s">
        <v>1989</v>
      </c>
      <c r="D29" s="1">
        <v>43010</v>
      </c>
      <c r="E29" t="s">
        <v>1640</v>
      </c>
      <c r="F29" t="s">
        <v>5413</v>
      </c>
      <c r="G29" t="s">
        <v>5413</v>
      </c>
      <c r="H29" t="s">
        <v>5414</v>
      </c>
      <c r="I29" t="s">
        <v>5414</v>
      </c>
      <c r="J29" t="s">
        <v>5414</v>
      </c>
      <c r="K29" t="s">
        <v>5413</v>
      </c>
    </row>
    <row r="30" spans="1:11" x14ac:dyDescent="0.3">
      <c r="A30" s="2" t="s">
        <v>146</v>
      </c>
      <c r="B30" s="2">
        <v>253</v>
      </c>
      <c r="C30" s="2" t="s">
        <v>152</v>
      </c>
      <c r="D30" s="3">
        <v>42968</v>
      </c>
      <c r="E30" s="2"/>
      <c r="F30" t="s">
        <v>5413</v>
      </c>
      <c r="G30" t="s">
        <v>5415</v>
      </c>
      <c r="H30" t="s">
        <v>5413</v>
      </c>
      <c r="I30" t="s">
        <v>5413</v>
      </c>
      <c r="J30" t="s">
        <v>5413</v>
      </c>
      <c r="K30" t="s">
        <v>5413</v>
      </c>
    </row>
    <row r="31" spans="1:11" x14ac:dyDescent="0.3">
      <c r="A31" s="2" t="s">
        <v>147</v>
      </c>
      <c r="B31" s="2">
        <v>253</v>
      </c>
      <c r="C31" s="2" t="s">
        <v>152</v>
      </c>
      <c r="D31" s="3">
        <v>42996</v>
      </c>
      <c r="E31" s="2"/>
      <c r="F31" t="s">
        <v>5413</v>
      </c>
      <c r="G31" t="s">
        <v>5415</v>
      </c>
      <c r="H31" t="s">
        <v>5413</v>
      </c>
      <c r="I31" t="s">
        <v>5413</v>
      </c>
      <c r="J31" t="s">
        <v>5413</v>
      </c>
      <c r="K31" t="s">
        <v>5413</v>
      </c>
    </row>
    <row r="32" spans="1:11" x14ac:dyDescent="0.3">
      <c r="A32" s="2" t="s">
        <v>146</v>
      </c>
      <c r="B32" s="2">
        <v>253</v>
      </c>
      <c r="C32" s="2" t="s">
        <v>152</v>
      </c>
      <c r="D32" s="3">
        <v>42996</v>
      </c>
      <c r="E32" s="2"/>
      <c r="F32" t="s">
        <v>5413</v>
      </c>
      <c r="G32" t="s">
        <v>5415</v>
      </c>
      <c r="H32" t="s">
        <v>5413</v>
      </c>
      <c r="I32" t="s">
        <v>5413</v>
      </c>
      <c r="J32" t="s">
        <v>5413</v>
      </c>
      <c r="K32" t="s">
        <v>5413</v>
      </c>
    </row>
    <row r="33" spans="1:11" x14ac:dyDescent="0.3">
      <c r="A33" s="2" t="s">
        <v>148</v>
      </c>
      <c r="B33" s="2">
        <v>253</v>
      </c>
      <c r="C33" s="2" t="s">
        <v>152</v>
      </c>
      <c r="D33" s="3">
        <v>42996</v>
      </c>
      <c r="E33" s="2"/>
      <c r="F33" t="s">
        <v>5413</v>
      </c>
      <c r="G33" t="s">
        <v>5415</v>
      </c>
      <c r="H33" t="s">
        <v>5413</v>
      </c>
      <c r="I33" t="s">
        <v>5413</v>
      </c>
      <c r="J33" t="s">
        <v>5413</v>
      </c>
      <c r="K33" t="s">
        <v>5413</v>
      </c>
    </row>
    <row r="34" spans="1:11" x14ac:dyDescent="0.3">
      <c r="A34" s="2" t="s">
        <v>149</v>
      </c>
      <c r="B34" s="2">
        <v>253</v>
      </c>
      <c r="C34" s="2" t="s">
        <v>152</v>
      </c>
      <c r="D34" s="3">
        <v>43003</v>
      </c>
      <c r="E34" s="2"/>
      <c r="F34" t="s">
        <v>5413</v>
      </c>
      <c r="G34" t="s">
        <v>5415</v>
      </c>
      <c r="H34" t="s">
        <v>5413</v>
      </c>
      <c r="I34" t="s">
        <v>5413</v>
      </c>
      <c r="J34" t="s">
        <v>5413</v>
      </c>
      <c r="K34" t="s">
        <v>5413</v>
      </c>
    </row>
    <row r="35" spans="1:11" x14ac:dyDescent="0.3">
      <c r="A35" s="2" t="s">
        <v>150</v>
      </c>
      <c r="B35" s="2">
        <v>253</v>
      </c>
      <c r="C35" s="2" t="s">
        <v>152</v>
      </c>
      <c r="D35" s="3">
        <v>43003</v>
      </c>
      <c r="E35" s="2"/>
      <c r="F35" t="s">
        <v>5413</v>
      </c>
      <c r="G35" t="s">
        <v>5415</v>
      </c>
      <c r="H35" t="s">
        <v>5413</v>
      </c>
      <c r="I35" t="s">
        <v>5413</v>
      </c>
      <c r="J35" t="s">
        <v>5413</v>
      </c>
      <c r="K35" t="s">
        <v>5413</v>
      </c>
    </row>
    <row r="36" spans="1:11" x14ac:dyDescent="0.3">
      <c r="A36" s="2" t="s">
        <v>151</v>
      </c>
      <c r="B36" s="2">
        <v>253</v>
      </c>
      <c r="C36" s="2" t="s">
        <v>152</v>
      </c>
      <c r="D36" s="3">
        <v>43003</v>
      </c>
      <c r="E36" s="2"/>
      <c r="F36" t="s">
        <v>5413</v>
      </c>
      <c r="G36" t="s">
        <v>5415</v>
      </c>
      <c r="H36" t="s">
        <v>5413</v>
      </c>
      <c r="I36" t="s">
        <v>5413</v>
      </c>
      <c r="J36" t="s">
        <v>5413</v>
      </c>
      <c r="K36" t="s">
        <v>5413</v>
      </c>
    </row>
    <row r="37" spans="1:11" x14ac:dyDescent="0.3">
      <c r="A37" s="2" t="s">
        <v>183</v>
      </c>
      <c r="B37" s="2">
        <v>253</v>
      </c>
      <c r="C37" s="2" t="s">
        <v>152</v>
      </c>
      <c r="D37" s="3">
        <v>43004</v>
      </c>
      <c r="E37" s="2"/>
      <c r="F37" t="s">
        <v>5413</v>
      </c>
      <c r="G37" t="s">
        <v>5415</v>
      </c>
      <c r="H37" t="s">
        <v>5413</v>
      </c>
      <c r="I37" t="s">
        <v>5413</v>
      </c>
      <c r="J37" t="s">
        <v>5413</v>
      </c>
      <c r="K37" t="s">
        <v>5413</v>
      </c>
    </row>
    <row r="38" spans="1:11" x14ac:dyDescent="0.3">
      <c r="A38" s="2" t="s">
        <v>184</v>
      </c>
      <c r="B38" s="2">
        <v>253</v>
      </c>
      <c r="C38" s="2" t="s">
        <v>152</v>
      </c>
      <c r="D38" s="3">
        <v>43004</v>
      </c>
      <c r="E38" s="2"/>
      <c r="F38" t="s">
        <v>5413</v>
      </c>
      <c r="G38" t="s">
        <v>5415</v>
      </c>
      <c r="H38" t="s">
        <v>5413</v>
      </c>
      <c r="I38" t="s">
        <v>5413</v>
      </c>
      <c r="J38" t="s">
        <v>5413</v>
      </c>
      <c r="K38" t="s">
        <v>5413</v>
      </c>
    </row>
    <row r="39" spans="1:11" x14ac:dyDescent="0.3">
      <c r="A39" t="s">
        <v>2006</v>
      </c>
      <c r="B39" s="5">
        <v>182.1</v>
      </c>
      <c r="C39" t="s">
        <v>2007</v>
      </c>
      <c r="D39" s="1">
        <v>42906</v>
      </c>
      <c r="E39" t="s">
        <v>1640</v>
      </c>
      <c r="F39" t="s">
        <v>5413</v>
      </c>
      <c r="G39" t="s">
        <v>5414</v>
      </c>
      <c r="H39" t="s">
        <v>5413</v>
      </c>
      <c r="I39" t="s">
        <v>5413</v>
      </c>
      <c r="J39" t="s">
        <v>5413</v>
      </c>
      <c r="K39" t="s">
        <v>5414</v>
      </c>
    </row>
    <row r="40" spans="1:11" x14ac:dyDescent="0.3">
      <c r="A40" t="s">
        <v>2009</v>
      </c>
      <c r="B40" s="5">
        <v>182.1</v>
      </c>
      <c r="C40" t="s">
        <v>2007</v>
      </c>
      <c r="D40" s="1">
        <v>42921</v>
      </c>
      <c r="E40" t="s">
        <v>1640</v>
      </c>
      <c r="F40" t="s">
        <v>5415</v>
      </c>
      <c r="G40" t="s">
        <v>5414</v>
      </c>
      <c r="H40" t="s">
        <v>5413</v>
      </c>
      <c r="I40" t="s">
        <v>5413</v>
      </c>
      <c r="J40" t="s">
        <v>5413</v>
      </c>
      <c r="K40" t="s">
        <v>5415</v>
      </c>
    </row>
    <row r="41" spans="1:11" x14ac:dyDescent="0.3">
      <c r="A41" t="s">
        <v>2011</v>
      </c>
      <c r="B41" s="5">
        <v>182.1</v>
      </c>
      <c r="C41" t="s">
        <v>2007</v>
      </c>
      <c r="D41" s="1">
        <v>42935</v>
      </c>
      <c r="E41" t="s">
        <v>1640</v>
      </c>
      <c r="F41" t="e">
        <v>#N/A</v>
      </c>
      <c r="G41" t="s">
        <v>5414</v>
      </c>
      <c r="H41" t="s">
        <v>5415</v>
      </c>
      <c r="I41" t="s">
        <v>5413</v>
      </c>
      <c r="J41" t="s">
        <v>5413</v>
      </c>
      <c r="K41" t="s">
        <v>5414</v>
      </c>
    </row>
    <row r="42" spans="1:11" x14ac:dyDescent="0.3">
      <c r="A42" t="s">
        <v>2012</v>
      </c>
      <c r="B42" s="5">
        <v>182.1</v>
      </c>
      <c r="C42" t="s">
        <v>2007</v>
      </c>
      <c r="D42" s="1">
        <v>42935</v>
      </c>
      <c r="E42" t="s">
        <v>1640</v>
      </c>
      <c r="F42" t="s">
        <v>5415</v>
      </c>
      <c r="G42" t="s">
        <v>5414</v>
      </c>
      <c r="H42" t="s">
        <v>5415</v>
      </c>
      <c r="I42" t="s">
        <v>5413</v>
      </c>
      <c r="J42" t="s">
        <v>5413</v>
      </c>
      <c r="K42" t="s">
        <v>5414</v>
      </c>
    </row>
    <row r="43" spans="1:11" x14ac:dyDescent="0.3">
      <c r="A43" t="s">
        <v>2014</v>
      </c>
      <c r="B43" s="5">
        <v>182.1</v>
      </c>
      <c r="C43" t="s">
        <v>2007</v>
      </c>
      <c r="D43" s="1">
        <v>42948</v>
      </c>
      <c r="E43" t="s">
        <v>1640</v>
      </c>
      <c r="F43" t="s">
        <v>5415</v>
      </c>
      <c r="G43" t="s">
        <v>5414</v>
      </c>
      <c r="H43" t="s">
        <v>5415</v>
      </c>
      <c r="I43" t="s">
        <v>5413</v>
      </c>
      <c r="J43" t="s">
        <v>5413</v>
      </c>
      <c r="K43" t="s">
        <v>5414</v>
      </c>
    </row>
    <row r="44" spans="1:11" x14ac:dyDescent="0.3">
      <c r="A44" t="s">
        <v>2016</v>
      </c>
      <c r="B44" s="5">
        <v>182.1</v>
      </c>
      <c r="C44" t="s">
        <v>2007</v>
      </c>
      <c r="D44" s="1">
        <v>42963</v>
      </c>
      <c r="E44" t="s">
        <v>1640</v>
      </c>
      <c r="F44" t="s">
        <v>5413</v>
      </c>
      <c r="G44" t="s">
        <v>5413</v>
      </c>
      <c r="H44" t="s">
        <v>5415</v>
      </c>
      <c r="I44" t="s">
        <v>5413</v>
      </c>
      <c r="J44" t="s">
        <v>5413</v>
      </c>
      <c r="K44" t="s">
        <v>5414</v>
      </c>
    </row>
    <row r="45" spans="1:11" x14ac:dyDescent="0.3">
      <c r="A45" t="s">
        <v>2018</v>
      </c>
      <c r="B45" s="5">
        <v>182.1</v>
      </c>
      <c r="C45" t="s">
        <v>2007</v>
      </c>
      <c r="D45" s="1">
        <v>42976</v>
      </c>
      <c r="E45" t="s">
        <v>1640</v>
      </c>
      <c r="F45" t="s">
        <v>5413</v>
      </c>
      <c r="G45" t="s">
        <v>5414</v>
      </c>
      <c r="H45" t="s">
        <v>5413</v>
      </c>
      <c r="I45" t="s">
        <v>5413</v>
      </c>
      <c r="J45" t="s">
        <v>5413</v>
      </c>
      <c r="K45" t="s">
        <v>5414</v>
      </c>
    </row>
    <row r="46" spans="1:11" x14ac:dyDescent="0.3">
      <c r="A46" t="s">
        <v>2019</v>
      </c>
      <c r="B46" s="5">
        <v>182.1</v>
      </c>
      <c r="C46" t="s">
        <v>2007</v>
      </c>
      <c r="D46" s="1">
        <v>42989</v>
      </c>
      <c r="E46" t="s">
        <v>1640</v>
      </c>
      <c r="F46" t="s">
        <v>5414</v>
      </c>
      <c r="G46" t="s">
        <v>5413</v>
      </c>
      <c r="H46" t="s">
        <v>5415</v>
      </c>
      <c r="I46" t="s">
        <v>5413</v>
      </c>
      <c r="J46" t="s">
        <v>5413</v>
      </c>
      <c r="K46" t="s">
        <v>5414</v>
      </c>
    </row>
    <row r="47" spans="1:11" x14ac:dyDescent="0.3">
      <c r="A47" t="s">
        <v>2021</v>
      </c>
      <c r="B47" s="5">
        <v>182.1</v>
      </c>
      <c r="C47" t="s">
        <v>2007</v>
      </c>
      <c r="D47" s="1">
        <v>43005</v>
      </c>
      <c r="E47" t="s">
        <v>1640</v>
      </c>
      <c r="F47" t="s">
        <v>5413</v>
      </c>
      <c r="G47" t="s">
        <v>5414</v>
      </c>
      <c r="H47" t="s">
        <v>5415</v>
      </c>
      <c r="I47" t="s">
        <v>5413</v>
      </c>
      <c r="J47" t="s">
        <v>5413</v>
      </c>
      <c r="K47" t="s">
        <v>5414</v>
      </c>
    </row>
    <row r="48" spans="1:11" x14ac:dyDescent="0.3">
      <c r="A48" t="s">
        <v>2024</v>
      </c>
      <c r="B48" s="5">
        <v>182.2</v>
      </c>
      <c r="C48" t="s">
        <v>2025</v>
      </c>
      <c r="D48" s="1">
        <v>42903</v>
      </c>
      <c r="E48" t="s">
        <v>1640</v>
      </c>
      <c r="F48" t="s">
        <v>5413</v>
      </c>
      <c r="G48" t="s">
        <v>5413</v>
      </c>
      <c r="H48" t="s">
        <v>5413</v>
      </c>
      <c r="I48" t="s">
        <v>5413</v>
      </c>
      <c r="J48" t="s">
        <v>5413</v>
      </c>
      <c r="K48" t="s">
        <v>5413</v>
      </c>
    </row>
    <row r="49" spans="1:11" x14ac:dyDescent="0.3">
      <c r="A49" t="s">
        <v>2026</v>
      </c>
      <c r="B49" s="5">
        <v>182.2</v>
      </c>
      <c r="C49" t="s">
        <v>2025</v>
      </c>
      <c r="D49" s="1">
        <v>42914</v>
      </c>
      <c r="E49" t="s">
        <v>1640</v>
      </c>
      <c r="F49" t="s">
        <v>5415</v>
      </c>
      <c r="G49" t="s">
        <v>5413</v>
      </c>
      <c r="H49" t="s">
        <v>5413</v>
      </c>
      <c r="I49" t="s">
        <v>5413</v>
      </c>
      <c r="J49" t="s">
        <v>5414</v>
      </c>
      <c r="K49" t="s">
        <v>5414</v>
      </c>
    </row>
    <row r="50" spans="1:11" x14ac:dyDescent="0.3">
      <c r="A50" t="s">
        <v>2027</v>
      </c>
      <c r="B50" s="5">
        <v>182.2</v>
      </c>
      <c r="C50" t="s">
        <v>2025</v>
      </c>
      <c r="D50" s="1">
        <v>42926</v>
      </c>
      <c r="E50" t="s">
        <v>1640</v>
      </c>
      <c r="F50" t="s">
        <v>5413</v>
      </c>
      <c r="G50" t="s">
        <v>5414</v>
      </c>
      <c r="H50" t="s">
        <v>5413</v>
      </c>
      <c r="I50" t="s">
        <v>5413</v>
      </c>
      <c r="J50" t="s">
        <v>5413</v>
      </c>
      <c r="K50" t="s">
        <v>5413</v>
      </c>
    </row>
    <row r="51" spans="1:11" x14ac:dyDescent="0.3">
      <c r="A51" t="s">
        <v>2028</v>
      </c>
      <c r="B51" s="5">
        <v>182.2</v>
      </c>
      <c r="C51" t="s">
        <v>2025</v>
      </c>
      <c r="D51" s="1">
        <v>42939</v>
      </c>
      <c r="E51" t="s">
        <v>1640</v>
      </c>
      <c r="F51" t="s">
        <v>5415</v>
      </c>
      <c r="G51" t="s">
        <v>5414</v>
      </c>
      <c r="H51" t="s">
        <v>5413</v>
      </c>
      <c r="I51" t="s">
        <v>5413</v>
      </c>
      <c r="J51" t="s">
        <v>5413</v>
      </c>
      <c r="K51" t="s">
        <v>5414</v>
      </c>
    </row>
    <row r="52" spans="1:11" x14ac:dyDescent="0.3">
      <c r="A52" t="s">
        <v>2029</v>
      </c>
      <c r="B52" s="5">
        <v>182.2</v>
      </c>
      <c r="C52" t="s">
        <v>2025</v>
      </c>
      <c r="D52" s="1">
        <v>42953</v>
      </c>
      <c r="E52" t="s">
        <v>1640</v>
      </c>
      <c r="F52" t="s">
        <v>5415</v>
      </c>
      <c r="G52" t="s">
        <v>5413</v>
      </c>
      <c r="H52" t="s">
        <v>5413</v>
      </c>
      <c r="I52" t="s">
        <v>5413</v>
      </c>
      <c r="J52" t="s">
        <v>5413</v>
      </c>
      <c r="K52" t="s">
        <v>5413</v>
      </c>
    </row>
    <row r="53" spans="1:11" x14ac:dyDescent="0.3">
      <c r="A53" t="s">
        <v>2030</v>
      </c>
      <c r="B53" s="5">
        <v>182.2</v>
      </c>
      <c r="C53" t="s">
        <v>2025</v>
      </c>
      <c r="D53" s="1">
        <v>42968</v>
      </c>
      <c r="E53" t="s">
        <v>1640</v>
      </c>
      <c r="F53" t="s">
        <v>5415</v>
      </c>
      <c r="G53" t="s">
        <v>5413</v>
      </c>
      <c r="H53" t="s">
        <v>5413</v>
      </c>
      <c r="I53" t="s">
        <v>5413</v>
      </c>
      <c r="J53" t="s">
        <v>5413</v>
      </c>
      <c r="K53" t="s">
        <v>5413</v>
      </c>
    </row>
    <row r="54" spans="1:11" x14ac:dyDescent="0.3">
      <c r="A54" t="s">
        <v>2031</v>
      </c>
      <c r="B54" s="5">
        <v>182.2</v>
      </c>
      <c r="C54" t="s">
        <v>2025</v>
      </c>
      <c r="D54" s="1">
        <v>42983</v>
      </c>
      <c r="E54" t="s">
        <v>1640</v>
      </c>
      <c r="F54" t="s">
        <v>5413</v>
      </c>
      <c r="G54" t="s">
        <v>5414</v>
      </c>
      <c r="H54" t="s">
        <v>5413</v>
      </c>
      <c r="I54" t="s">
        <v>5413</v>
      </c>
      <c r="J54" t="s">
        <v>5413</v>
      </c>
      <c r="K54" t="s">
        <v>5413</v>
      </c>
    </row>
    <row r="55" spans="1:11" x14ac:dyDescent="0.3">
      <c r="A55" t="s">
        <v>2032</v>
      </c>
      <c r="B55" s="5">
        <v>182.2</v>
      </c>
      <c r="C55" t="s">
        <v>2025</v>
      </c>
      <c r="D55" s="1">
        <v>42996</v>
      </c>
      <c r="E55" t="s">
        <v>1640</v>
      </c>
      <c r="F55" t="s">
        <v>5413</v>
      </c>
      <c r="G55" t="s">
        <v>5413</v>
      </c>
      <c r="H55" t="s">
        <v>5413</v>
      </c>
      <c r="I55" t="s">
        <v>5413</v>
      </c>
      <c r="J55" t="s">
        <v>5413</v>
      </c>
      <c r="K55" t="s">
        <v>5413</v>
      </c>
    </row>
    <row r="56" spans="1:11" x14ac:dyDescent="0.3">
      <c r="A56" s="2" t="s">
        <v>163</v>
      </c>
      <c r="B56" s="2">
        <v>182</v>
      </c>
      <c r="C56" s="2" t="s">
        <v>168</v>
      </c>
      <c r="D56" s="3">
        <v>42947</v>
      </c>
      <c r="E56" s="2"/>
      <c r="F56" t="e">
        <v>#N/A</v>
      </c>
      <c r="G56" t="e">
        <v>#N/A</v>
      </c>
      <c r="H56" t="e">
        <v>#N/A</v>
      </c>
      <c r="I56" t="e">
        <v>#N/A</v>
      </c>
      <c r="J56" t="e">
        <v>#N/A</v>
      </c>
      <c r="K56" t="e">
        <v>#N/A</v>
      </c>
    </row>
    <row r="57" spans="1:11" x14ac:dyDescent="0.3">
      <c r="A57" s="2" t="s">
        <v>164</v>
      </c>
      <c r="B57" s="2">
        <v>182</v>
      </c>
      <c r="C57" s="2" t="s">
        <v>168</v>
      </c>
      <c r="D57" s="3">
        <v>42947</v>
      </c>
      <c r="E57" s="2"/>
      <c r="F57" t="e">
        <v>#N/A</v>
      </c>
      <c r="G57" t="e">
        <v>#N/A</v>
      </c>
      <c r="H57" t="e">
        <v>#N/A</v>
      </c>
      <c r="I57" t="e">
        <v>#N/A</v>
      </c>
      <c r="J57" t="e">
        <v>#N/A</v>
      </c>
      <c r="K57" t="e">
        <v>#N/A</v>
      </c>
    </row>
    <row r="58" spans="1:11" x14ac:dyDescent="0.3">
      <c r="A58" s="2" t="s">
        <v>165</v>
      </c>
      <c r="B58" s="2">
        <v>182</v>
      </c>
      <c r="C58" s="2" t="s">
        <v>168</v>
      </c>
      <c r="D58" s="3">
        <v>42992</v>
      </c>
      <c r="E58" s="2"/>
      <c r="F58" t="e">
        <v>#N/A</v>
      </c>
      <c r="G58" t="e">
        <v>#N/A</v>
      </c>
      <c r="H58" t="e">
        <v>#N/A</v>
      </c>
      <c r="I58" t="e">
        <v>#N/A</v>
      </c>
      <c r="J58" t="e">
        <v>#N/A</v>
      </c>
      <c r="K58" t="e">
        <v>#N/A</v>
      </c>
    </row>
    <row r="59" spans="1:11" x14ac:dyDescent="0.3">
      <c r="A59" s="2" t="s">
        <v>166</v>
      </c>
      <c r="B59" s="2">
        <v>182</v>
      </c>
      <c r="C59" s="2" t="s">
        <v>168</v>
      </c>
      <c r="D59" s="3">
        <v>42998</v>
      </c>
      <c r="E59" s="2"/>
      <c r="F59" t="e">
        <v>#N/A</v>
      </c>
      <c r="G59" t="e">
        <v>#N/A</v>
      </c>
      <c r="H59" t="e">
        <v>#N/A</v>
      </c>
      <c r="I59" t="e">
        <v>#N/A</v>
      </c>
      <c r="J59" t="e">
        <v>#N/A</v>
      </c>
      <c r="K59" t="e">
        <v>#N/A</v>
      </c>
    </row>
    <row r="60" spans="1:11" x14ac:dyDescent="0.3">
      <c r="A60" s="2" t="s">
        <v>180</v>
      </c>
      <c r="B60" s="2">
        <v>182</v>
      </c>
      <c r="C60" s="2" t="s">
        <v>168</v>
      </c>
      <c r="D60" s="3">
        <v>43004</v>
      </c>
      <c r="E60" s="2"/>
      <c r="F60" t="e">
        <v>#N/A</v>
      </c>
      <c r="G60" t="e">
        <v>#N/A</v>
      </c>
      <c r="H60" t="e">
        <v>#N/A</v>
      </c>
      <c r="I60" t="e">
        <v>#N/A</v>
      </c>
      <c r="J60" t="e">
        <v>#N/A</v>
      </c>
      <c r="K60" t="e">
        <v>#N/A</v>
      </c>
    </row>
    <row r="61" spans="1:11" x14ac:dyDescent="0.3">
      <c r="A61" s="2" t="s">
        <v>167</v>
      </c>
      <c r="B61" s="2">
        <v>182</v>
      </c>
      <c r="C61" s="2" t="s">
        <v>168</v>
      </c>
      <c r="D61" s="3">
        <v>43004</v>
      </c>
      <c r="E61" s="2"/>
      <c r="F61" t="e">
        <v>#N/A</v>
      </c>
      <c r="G61" t="e">
        <v>#N/A</v>
      </c>
      <c r="H61" t="e">
        <v>#N/A</v>
      </c>
      <c r="I61" t="e">
        <v>#N/A</v>
      </c>
      <c r="J61" t="e">
        <v>#N/A</v>
      </c>
      <c r="K61" t="e">
        <v>#N/A</v>
      </c>
    </row>
    <row r="62" spans="1:11" x14ac:dyDescent="0.3">
      <c r="A62" s="2" t="s">
        <v>195</v>
      </c>
      <c r="B62" s="2">
        <v>182</v>
      </c>
      <c r="C62" s="2" t="s">
        <v>197</v>
      </c>
      <c r="D62" s="3">
        <v>42934</v>
      </c>
      <c r="E62" s="2"/>
      <c r="F62" t="e">
        <v>#N/A</v>
      </c>
      <c r="G62" t="e">
        <v>#N/A</v>
      </c>
      <c r="H62" t="e">
        <v>#N/A</v>
      </c>
      <c r="I62" t="e">
        <v>#N/A</v>
      </c>
      <c r="J62" t="e">
        <v>#N/A</v>
      </c>
      <c r="K62" t="e">
        <v>#N/A</v>
      </c>
    </row>
    <row r="63" spans="1:11" x14ac:dyDescent="0.3">
      <c r="A63" s="2" t="s">
        <v>196</v>
      </c>
      <c r="B63" s="2">
        <v>182</v>
      </c>
      <c r="C63" s="2" t="s">
        <v>197</v>
      </c>
      <c r="D63" s="3">
        <v>42942</v>
      </c>
      <c r="E63" s="2"/>
      <c r="F63" t="e">
        <v>#N/A</v>
      </c>
      <c r="G63" t="e">
        <v>#N/A</v>
      </c>
      <c r="H63" t="e">
        <v>#N/A</v>
      </c>
      <c r="I63" t="e">
        <v>#N/A</v>
      </c>
      <c r="J63" t="e">
        <v>#N/A</v>
      </c>
      <c r="K63" t="e">
        <v>#N/A</v>
      </c>
    </row>
    <row r="64" spans="1:11" x14ac:dyDescent="0.3">
      <c r="A64" t="s">
        <v>2085</v>
      </c>
      <c r="B64" s="5">
        <v>22.1</v>
      </c>
      <c r="C64" t="s">
        <v>2086</v>
      </c>
      <c r="D64" s="1">
        <v>42907</v>
      </c>
      <c r="E64" t="s">
        <v>1640</v>
      </c>
      <c r="F64" t="e">
        <v>#N/A</v>
      </c>
      <c r="G64" t="e">
        <v>#N/A</v>
      </c>
      <c r="H64" t="e">
        <v>#N/A</v>
      </c>
      <c r="I64" t="e">
        <v>#N/A</v>
      </c>
      <c r="J64" t="e">
        <v>#N/A</v>
      </c>
      <c r="K64" t="e">
        <v>#N/A</v>
      </c>
    </row>
    <row r="65" spans="1:11" x14ac:dyDescent="0.3">
      <c r="A65" t="s">
        <v>2088</v>
      </c>
      <c r="B65" s="5">
        <v>22.1</v>
      </c>
      <c r="C65" t="s">
        <v>2086</v>
      </c>
      <c r="D65" s="1">
        <v>42921</v>
      </c>
      <c r="E65" t="s">
        <v>1640</v>
      </c>
      <c r="F65" t="e">
        <v>#N/A</v>
      </c>
      <c r="G65" t="e">
        <v>#N/A</v>
      </c>
      <c r="H65" t="e">
        <v>#N/A</v>
      </c>
      <c r="I65" t="e">
        <v>#N/A</v>
      </c>
      <c r="J65" t="e">
        <v>#N/A</v>
      </c>
      <c r="K65" t="e">
        <v>#N/A</v>
      </c>
    </row>
    <row r="66" spans="1:11" x14ac:dyDescent="0.3">
      <c r="A66" t="s">
        <v>2090</v>
      </c>
      <c r="B66" s="5">
        <v>22.1</v>
      </c>
      <c r="C66" t="s">
        <v>2086</v>
      </c>
      <c r="D66" s="1">
        <v>42935</v>
      </c>
      <c r="E66" t="s">
        <v>1640</v>
      </c>
      <c r="F66" t="e">
        <v>#N/A</v>
      </c>
      <c r="G66" t="e">
        <v>#N/A</v>
      </c>
      <c r="H66" t="e">
        <v>#N/A</v>
      </c>
      <c r="I66" t="e">
        <v>#N/A</v>
      </c>
      <c r="J66" t="e">
        <v>#N/A</v>
      </c>
      <c r="K66" t="e">
        <v>#N/A</v>
      </c>
    </row>
    <row r="67" spans="1:11" x14ac:dyDescent="0.3">
      <c r="A67" t="s">
        <v>2092</v>
      </c>
      <c r="B67" s="5">
        <v>22.1</v>
      </c>
      <c r="C67" t="s">
        <v>2086</v>
      </c>
      <c r="D67" s="1">
        <v>42950</v>
      </c>
      <c r="E67" t="s">
        <v>1640</v>
      </c>
      <c r="F67" t="e">
        <v>#N/A</v>
      </c>
      <c r="G67" t="e">
        <v>#N/A</v>
      </c>
      <c r="H67" t="e">
        <v>#N/A</v>
      </c>
      <c r="I67" t="e">
        <v>#N/A</v>
      </c>
      <c r="J67" t="e">
        <v>#N/A</v>
      </c>
      <c r="K67" t="e">
        <v>#N/A</v>
      </c>
    </row>
    <row r="68" spans="1:11" x14ac:dyDescent="0.3">
      <c r="A68" t="s">
        <v>2093</v>
      </c>
      <c r="B68" s="5">
        <v>22.1</v>
      </c>
      <c r="C68" t="s">
        <v>2086</v>
      </c>
      <c r="D68" s="1">
        <v>42963</v>
      </c>
      <c r="E68" t="s">
        <v>1640</v>
      </c>
      <c r="F68" t="e">
        <v>#N/A</v>
      </c>
      <c r="G68" t="e">
        <v>#N/A</v>
      </c>
      <c r="H68" t="e">
        <v>#N/A</v>
      </c>
      <c r="I68" t="e">
        <v>#N/A</v>
      </c>
      <c r="J68" t="e">
        <v>#N/A</v>
      </c>
      <c r="K68" t="e">
        <v>#N/A</v>
      </c>
    </row>
    <row r="69" spans="1:11" x14ac:dyDescent="0.3">
      <c r="A69" t="s">
        <v>2094</v>
      </c>
      <c r="B69" s="5">
        <v>22.1</v>
      </c>
      <c r="C69" t="s">
        <v>2086</v>
      </c>
      <c r="D69" s="1">
        <v>42977</v>
      </c>
      <c r="E69" t="s">
        <v>1640</v>
      </c>
      <c r="F69" t="e">
        <v>#N/A</v>
      </c>
      <c r="G69" t="e">
        <v>#N/A</v>
      </c>
      <c r="H69" t="e">
        <v>#N/A</v>
      </c>
      <c r="I69" t="e">
        <v>#N/A</v>
      </c>
      <c r="J69" t="e">
        <v>#N/A</v>
      </c>
      <c r="K69" t="e">
        <v>#N/A</v>
      </c>
    </row>
    <row r="70" spans="1:11" x14ac:dyDescent="0.3">
      <c r="A70" t="s">
        <v>2095</v>
      </c>
      <c r="B70" s="5">
        <v>22.1</v>
      </c>
      <c r="C70" t="s">
        <v>2086</v>
      </c>
      <c r="D70" s="1">
        <v>42991</v>
      </c>
      <c r="E70" t="s">
        <v>1640</v>
      </c>
      <c r="F70" t="e">
        <v>#N/A</v>
      </c>
      <c r="G70" t="e">
        <v>#N/A</v>
      </c>
      <c r="H70" t="e">
        <v>#N/A</v>
      </c>
      <c r="I70" t="e">
        <v>#N/A</v>
      </c>
      <c r="J70" t="e">
        <v>#N/A</v>
      </c>
      <c r="K70" t="e">
        <v>#N/A</v>
      </c>
    </row>
    <row r="71" spans="1:11" x14ac:dyDescent="0.3">
      <c r="A71" t="s">
        <v>2096</v>
      </c>
      <c r="B71" s="5">
        <v>22.1</v>
      </c>
      <c r="C71" t="s">
        <v>2086</v>
      </c>
      <c r="D71" s="1">
        <v>42991</v>
      </c>
      <c r="E71" t="s">
        <v>1640</v>
      </c>
      <c r="F71" t="e">
        <v>#N/A</v>
      </c>
      <c r="G71" t="e">
        <v>#N/A</v>
      </c>
      <c r="H71" t="e">
        <v>#N/A</v>
      </c>
      <c r="I71" t="e">
        <v>#N/A</v>
      </c>
      <c r="J71" t="e">
        <v>#N/A</v>
      </c>
      <c r="K71" t="e">
        <v>#N/A</v>
      </c>
    </row>
    <row r="72" spans="1:11" x14ac:dyDescent="0.3">
      <c r="A72" t="s">
        <v>2097</v>
      </c>
      <c r="B72" s="5">
        <v>22.1</v>
      </c>
      <c r="C72" t="s">
        <v>2086</v>
      </c>
      <c r="D72" s="1">
        <v>43005</v>
      </c>
      <c r="E72" t="s">
        <v>1640</v>
      </c>
      <c r="F72" t="e">
        <v>#N/A</v>
      </c>
      <c r="G72" t="e">
        <v>#N/A</v>
      </c>
      <c r="H72" t="e">
        <v>#N/A</v>
      </c>
      <c r="I72" t="e">
        <v>#N/A</v>
      </c>
      <c r="J72" t="e">
        <v>#N/A</v>
      </c>
      <c r="K72" t="e">
        <v>#N/A</v>
      </c>
    </row>
    <row r="73" spans="1:11" x14ac:dyDescent="0.3">
      <c r="A73" t="s">
        <v>2099</v>
      </c>
      <c r="B73" s="5">
        <v>22.2</v>
      </c>
      <c r="C73" t="s">
        <v>2100</v>
      </c>
      <c r="D73" s="1">
        <v>42907</v>
      </c>
      <c r="E73" t="s">
        <v>1640</v>
      </c>
      <c r="F73" t="e">
        <v>#N/A</v>
      </c>
      <c r="G73" t="e">
        <v>#N/A</v>
      </c>
      <c r="H73" t="e">
        <v>#N/A</v>
      </c>
      <c r="I73" t="e">
        <v>#N/A</v>
      </c>
      <c r="J73" t="e">
        <v>#N/A</v>
      </c>
      <c r="K73" t="e">
        <v>#N/A</v>
      </c>
    </row>
    <row r="74" spans="1:11" x14ac:dyDescent="0.3">
      <c r="A74" t="s">
        <v>2102</v>
      </c>
      <c r="B74" s="5">
        <v>22.2</v>
      </c>
      <c r="C74" t="s">
        <v>2100</v>
      </c>
      <c r="D74" s="1">
        <v>42921</v>
      </c>
      <c r="E74" t="s">
        <v>1640</v>
      </c>
      <c r="F74" t="e">
        <v>#N/A</v>
      </c>
      <c r="G74" t="e">
        <v>#N/A</v>
      </c>
      <c r="H74" t="e">
        <v>#N/A</v>
      </c>
      <c r="I74" t="e">
        <v>#N/A</v>
      </c>
      <c r="J74" t="e">
        <v>#N/A</v>
      </c>
      <c r="K74" t="e">
        <v>#N/A</v>
      </c>
    </row>
    <row r="75" spans="1:11" x14ac:dyDescent="0.3">
      <c r="A75" t="s">
        <v>2105</v>
      </c>
      <c r="B75" s="5">
        <v>22.2</v>
      </c>
      <c r="C75" t="s">
        <v>2100</v>
      </c>
      <c r="D75" s="1">
        <v>42935</v>
      </c>
      <c r="E75" t="s">
        <v>1640</v>
      </c>
      <c r="F75" t="e">
        <v>#N/A</v>
      </c>
      <c r="G75" t="e">
        <v>#N/A</v>
      </c>
      <c r="H75" t="e">
        <v>#N/A</v>
      </c>
      <c r="I75" t="e">
        <v>#N/A</v>
      </c>
      <c r="J75" t="e">
        <v>#N/A</v>
      </c>
      <c r="K75" t="e">
        <v>#N/A</v>
      </c>
    </row>
    <row r="76" spans="1:11" x14ac:dyDescent="0.3">
      <c r="A76" t="s">
        <v>2108</v>
      </c>
      <c r="B76" s="5">
        <v>22.2</v>
      </c>
      <c r="C76" t="s">
        <v>2100</v>
      </c>
      <c r="D76" s="1">
        <v>42949</v>
      </c>
      <c r="E76" t="s">
        <v>1640</v>
      </c>
      <c r="F76" t="e">
        <v>#N/A</v>
      </c>
      <c r="G76" t="e">
        <v>#N/A</v>
      </c>
      <c r="H76" t="e">
        <v>#N/A</v>
      </c>
      <c r="I76" t="e">
        <v>#N/A</v>
      </c>
      <c r="J76" t="e">
        <v>#N/A</v>
      </c>
      <c r="K76" t="e">
        <v>#N/A</v>
      </c>
    </row>
    <row r="77" spans="1:11" x14ac:dyDescent="0.3">
      <c r="A77" t="s">
        <v>2110</v>
      </c>
      <c r="B77" s="5">
        <v>22.2</v>
      </c>
      <c r="C77" t="s">
        <v>2100</v>
      </c>
      <c r="D77" s="1">
        <v>42962</v>
      </c>
      <c r="E77" t="s">
        <v>1640</v>
      </c>
      <c r="F77" t="e">
        <v>#N/A</v>
      </c>
      <c r="G77" t="e">
        <v>#N/A</v>
      </c>
      <c r="H77" t="e">
        <v>#N/A</v>
      </c>
      <c r="I77" t="e">
        <v>#N/A</v>
      </c>
      <c r="J77" t="e">
        <v>#N/A</v>
      </c>
      <c r="K77" t="e">
        <v>#N/A</v>
      </c>
    </row>
    <row r="78" spans="1:11" x14ac:dyDescent="0.3">
      <c r="A78" t="s">
        <v>2111</v>
      </c>
      <c r="B78" s="5">
        <v>22.2</v>
      </c>
      <c r="C78" t="s">
        <v>2100</v>
      </c>
      <c r="D78" s="1">
        <v>42977</v>
      </c>
      <c r="E78" t="s">
        <v>1640</v>
      </c>
      <c r="F78" t="e">
        <v>#N/A</v>
      </c>
      <c r="G78" t="e">
        <v>#N/A</v>
      </c>
      <c r="H78" t="e">
        <v>#N/A</v>
      </c>
      <c r="I78" t="e">
        <v>#N/A</v>
      </c>
      <c r="J78" t="e">
        <v>#N/A</v>
      </c>
      <c r="K78" t="e">
        <v>#N/A</v>
      </c>
    </row>
    <row r="79" spans="1:11" x14ac:dyDescent="0.3">
      <c r="A79" t="s">
        <v>2112</v>
      </c>
      <c r="B79" s="5">
        <v>22.2</v>
      </c>
      <c r="C79" t="s">
        <v>2100</v>
      </c>
      <c r="D79" s="1">
        <v>42991</v>
      </c>
      <c r="E79" t="s">
        <v>1640</v>
      </c>
      <c r="F79" t="e">
        <v>#N/A</v>
      </c>
      <c r="G79" t="e">
        <v>#N/A</v>
      </c>
      <c r="H79" t="e">
        <v>#N/A</v>
      </c>
      <c r="I79" t="e">
        <v>#N/A</v>
      </c>
      <c r="J79" t="e">
        <v>#N/A</v>
      </c>
      <c r="K79" t="e">
        <v>#N/A</v>
      </c>
    </row>
    <row r="80" spans="1:11" x14ac:dyDescent="0.3">
      <c r="A80" t="s">
        <v>2113</v>
      </c>
      <c r="B80" s="5">
        <v>22.2</v>
      </c>
      <c r="C80" t="s">
        <v>2100</v>
      </c>
      <c r="D80" s="1">
        <v>43005</v>
      </c>
      <c r="E80" t="s">
        <v>1640</v>
      </c>
      <c r="F80" t="e">
        <v>#N/A</v>
      </c>
      <c r="G80" t="e">
        <v>#N/A</v>
      </c>
      <c r="H80" t="e">
        <v>#N/A</v>
      </c>
      <c r="I80" t="e">
        <v>#N/A</v>
      </c>
      <c r="J80" t="e">
        <v>#N/A</v>
      </c>
      <c r="K80" t="e">
        <v>#N/A</v>
      </c>
    </row>
    <row r="81" spans="1:11" x14ac:dyDescent="0.3">
      <c r="A81" t="s">
        <v>662</v>
      </c>
      <c r="B81" s="5">
        <v>22</v>
      </c>
      <c r="C81" t="s">
        <v>664</v>
      </c>
      <c r="D81" s="1">
        <v>43005</v>
      </c>
      <c r="F81" t="s">
        <v>5415</v>
      </c>
      <c r="G81" t="s">
        <v>5413</v>
      </c>
      <c r="H81" t="s">
        <v>5413</v>
      </c>
      <c r="I81" t="s">
        <v>5413</v>
      </c>
      <c r="J81" t="s">
        <v>5413</v>
      </c>
      <c r="K81" t="s">
        <v>5413</v>
      </c>
    </row>
    <row r="82" spans="1:11" x14ac:dyDescent="0.3">
      <c r="A82" t="s">
        <v>663</v>
      </c>
      <c r="B82" s="5">
        <v>22</v>
      </c>
      <c r="C82" t="s">
        <v>664</v>
      </c>
      <c r="D82" s="1">
        <v>43005</v>
      </c>
      <c r="F82" t="s">
        <v>5415</v>
      </c>
      <c r="G82" t="s">
        <v>5413</v>
      </c>
      <c r="H82" t="s">
        <v>5413</v>
      </c>
      <c r="I82" t="s">
        <v>5413</v>
      </c>
      <c r="J82" t="s">
        <v>5413</v>
      </c>
      <c r="K82" t="s">
        <v>5413</v>
      </c>
    </row>
    <row r="83" spans="1:11" x14ac:dyDescent="0.3">
      <c r="A83" t="s">
        <v>2461</v>
      </c>
      <c r="B83" s="5">
        <v>254</v>
      </c>
      <c r="C83" t="s">
        <v>2462</v>
      </c>
      <c r="D83" s="1">
        <v>42900</v>
      </c>
      <c r="E83" t="s">
        <v>1640</v>
      </c>
      <c r="F83" t="s">
        <v>5413</v>
      </c>
      <c r="G83" t="s">
        <v>5415</v>
      </c>
      <c r="H83" t="s">
        <v>5414</v>
      </c>
      <c r="I83" t="s">
        <v>5414</v>
      </c>
      <c r="J83" t="s">
        <v>5414</v>
      </c>
      <c r="K83" t="s">
        <v>5413</v>
      </c>
    </row>
    <row r="84" spans="1:11" x14ac:dyDescent="0.3">
      <c r="A84" t="s">
        <v>2463</v>
      </c>
      <c r="B84" s="5">
        <v>254</v>
      </c>
      <c r="C84" t="s">
        <v>2462</v>
      </c>
      <c r="D84" s="1">
        <v>42914</v>
      </c>
      <c r="E84" t="s">
        <v>1640</v>
      </c>
      <c r="F84" t="s">
        <v>5413</v>
      </c>
      <c r="G84" t="s">
        <v>5413</v>
      </c>
      <c r="H84" t="s">
        <v>5414</v>
      </c>
      <c r="I84" t="s">
        <v>5414</v>
      </c>
      <c r="J84" t="s">
        <v>5414</v>
      </c>
      <c r="K84" t="s">
        <v>5413</v>
      </c>
    </row>
    <row r="85" spans="1:11" x14ac:dyDescent="0.3">
      <c r="A85" t="s">
        <v>2464</v>
      </c>
      <c r="B85" s="5">
        <v>254</v>
      </c>
      <c r="C85" t="s">
        <v>2462</v>
      </c>
      <c r="D85" s="1">
        <v>42927</v>
      </c>
      <c r="E85" t="s">
        <v>1640</v>
      </c>
      <c r="F85" t="s">
        <v>5413</v>
      </c>
      <c r="G85" t="s">
        <v>5413</v>
      </c>
      <c r="H85" t="s">
        <v>5414</v>
      </c>
      <c r="I85" t="s">
        <v>5414</v>
      </c>
      <c r="J85" t="s">
        <v>5414</v>
      </c>
      <c r="K85" t="s">
        <v>5413</v>
      </c>
    </row>
    <row r="86" spans="1:11" x14ac:dyDescent="0.3">
      <c r="A86" t="s">
        <v>2465</v>
      </c>
      <c r="B86" s="5">
        <v>254</v>
      </c>
      <c r="C86" t="s">
        <v>2462</v>
      </c>
      <c r="D86" s="1">
        <v>42942</v>
      </c>
      <c r="E86" t="s">
        <v>1640</v>
      </c>
      <c r="F86" t="s">
        <v>5413</v>
      </c>
      <c r="G86" t="s">
        <v>5413</v>
      </c>
      <c r="H86" t="s">
        <v>5414</v>
      </c>
      <c r="I86" t="s">
        <v>5414</v>
      </c>
      <c r="J86" t="s">
        <v>5414</v>
      </c>
      <c r="K86" t="s">
        <v>5413</v>
      </c>
    </row>
    <row r="87" spans="1:11" x14ac:dyDescent="0.3">
      <c r="A87" t="s">
        <v>2466</v>
      </c>
      <c r="B87" s="5">
        <v>254</v>
      </c>
      <c r="C87" t="s">
        <v>2462</v>
      </c>
      <c r="D87" s="1">
        <v>42948</v>
      </c>
      <c r="E87" t="s">
        <v>1640</v>
      </c>
      <c r="F87" t="e">
        <v>#N/A</v>
      </c>
      <c r="G87" t="s">
        <v>5413</v>
      </c>
      <c r="H87" t="s">
        <v>5414</v>
      </c>
      <c r="I87" t="s">
        <v>5414</v>
      </c>
      <c r="J87" t="s">
        <v>5414</v>
      </c>
      <c r="K87" t="s">
        <v>5413</v>
      </c>
    </row>
    <row r="88" spans="1:11" x14ac:dyDescent="0.3">
      <c r="A88" t="s">
        <v>2467</v>
      </c>
      <c r="B88" s="5">
        <v>254</v>
      </c>
      <c r="C88" t="s">
        <v>2462</v>
      </c>
      <c r="D88" s="1">
        <v>42948</v>
      </c>
      <c r="E88" t="s">
        <v>1640</v>
      </c>
      <c r="F88" t="s">
        <v>5413</v>
      </c>
      <c r="G88" t="s">
        <v>5413</v>
      </c>
      <c r="H88" t="s">
        <v>5414</v>
      </c>
      <c r="I88" t="s">
        <v>5414</v>
      </c>
      <c r="J88" t="s">
        <v>5414</v>
      </c>
      <c r="K88" t="s">
        <v>5413</v>
      </c>
    </row>
    <row r="89" spans="1:11" x14ac:dyDescent="0.3">
      <c r="A89" t="s">
        <v>2468</v>
      </c>
      <c r="B89" s="5">
        <v>254</v>
      </c>
      <c r="C89" t="s">
        <v>2462</v>
      </c>
      <c r="D89" s="1">
        <v>42975</v>
      </c>
      <c r="E89" t="s">
        <v>1640</v>
      </c>
      <c r="F89" t="s">
        <v>5413</v>
      </c>
      <c r="G89" t="s">
        <v>5413</v>
      </c>
      <c r="H89" t="s">
        <v>5414</v>
      </c>
      <c r="I89" t="s">
        <v>5414</v>
      </c>
      <c r="J89" t="s">
        <v>5414</v>
      </c>
      <c r="K89" t="s">
        <v>5413</v>
      </c>
    </row>
    <row r="90" spans="1:11" x14ac:dyDescent="0.3">
      <c r="A90" t="s">
        <v>2469</v>
      </c>
      <c r="B90" s="5">
        <v>254</v>
      </c>
      <c r="C90" t="s">
        <v>2462</v>
      </c>
      <c r="D90" s="1">
        <v>42990</v>
      </c>
      <c r="E90" t="s">
        <v>1640</v>
      </c>
      <c r="F90" t="s">
        <v>5413</v>
      </c>
      <c r="G90" t="s">
        <v>5413</v>
      </c>
      <c r="H90" t="s">
        <v>5414</v>
      </c>
      <c r="I90" t="s">
        <v>5414</v>
      </c>
      <c r="J90" t="s">
        <v>5414</v>
      </c>
      <c r="K90" t="s">
        <v>5413</v>
      </c>
    </row>
    <row r="91" spans="1:11" x14ac:dyDescent="0.3">
      <c r="A91" t="s">
        <v>2470</v>
      </c>
      <c r="B91" s="5">
        <v>254</v>
      </c>
      <c r="C91" t="s">
        <v>2462</v>
      </c>
      <c r="D91" s="1">
        <v>43005</v>
      </c>
      <c r="E91" t="s">
        <v>1640</v>
      </c>
      <c r="F91" t="s">
        <v>5413</v>
      </c>
      <c r="G91" t="s">
        <v>5413</v>
      </c>
      <c r="H91" t="s">
        <v>5414</v>
      </c>
      <c r="I91" t="s">
        <v>5414</v>
      </c>
      <c r="J91" t="s">
        <v>5414</v>
      </c>
      <c r="K91" t="s">
        <v>5413</v>
      </c>
    </row>
    <row r="92" spans="1:11" x14ac:dyDescent="0.3">
      <c r="A92" t="s">
        <v>2471</v>
      </c>
      <c r="B92" s="5">
        <v>254</v>
      </c>
      <c r="C92" t="s">
        <v>2472</v>
      </c>
      <c r="D92" s="1">
        <v>42900</v>
      </c>
      <c r="E92" t="s">
        <v>1640</v>
      </c>
      <c r="F92" t="s">
        <v>5413</v>
      </c>
      <c r="G92" t="s">
        <v>5413</v>
      </c>
      <c r="H92" t="s">
        <v>5414</v>
      </c>
      <c r="I92" t="s">
        <v>5414</v>
      </c>
      <c r="J92" t="s">
        <v>5414</v>
      </c>
      <c r="K92" t="s">
        <v>5413</v>
      </c>
    </row>
    <row r="93" spans="1:11" x14ac:dyDescent="0.3">
      <c r="A93" t="s">
        <v>2473</v>
      </c>
      <c r="B93" s="5">
        <v>254</v>
      </c>
      <c r="C93" t="s">
        <v>2472</v>
      </c>
      <c r="D93" s="1">
        <v>42914</v>
      </c>
      <c r="E93" t="s">
        <v>1640</v>
      </c>
      <c r="F93" t="s">
        <v>5413</v>
      </c>
      <c r="G93" t="s">
        <v>5413</v>
      </c>
      <c r="H93" t="s">
        <v>5414</v>
      </c>
      <c r="I93" t="s">
        <v>5414</v>
      </c>
      <c r="J93" t="s">
        <v>5414</v>
      </c>
      <c r="K93" t="s">
        <v>5413</v>
      </c>
    </row>
    <row r="94" spans="1:11" x14ac:dyDescent="0.3">
      <c r="A94" t="s">
        <v>2474</v>
      </c>
      <c r="B94" s="5">
        <v>254</v>
      </c>
      <c r="C94" t="s">
        <v>2472</v>
      </c>
      <c r="D94" s="1">
        <v>42927</v>
      </c>
      <c r="E94" t="s">
        <v>1640</v>
      </c>
      <c r="F94" t="s">
        <v>5413</v>
      </c>
      <c r="G94" t="s">
        <v>5413</v>
      </c>
      <c r="H94" t="s">
        <v>5414</v>
      </c>
      <c r="I94" t="s">
        <v>5414</v>
      </c>
      <c r="J94" t="s">
        <v>5414</v>
      </c>
      <c r="K94" t="s">
        <v>5413</v>
      </c>
    </row>
    <row r="95" spans="1:11" x14ac:dyDescent="0.3">
      <c r="A95" t="s">
        <v>2476</v>
      </c>
      <c r="B95" s="5">
        <v>254</v>
      </c>
      <c r="C95" t="s">
        <v>2472</v>
      </c>
      <c r="D95" s="1">
        <v>42942</v>
      </c>
      <c r="E95" t="s">
        <v>1640</v>
      </c>
      <c r="F95" t="s">
        <v>5413</v>
      </c>
      <c r="G95" t="s">
        <v>5413</v>
      </c>
      <c r="H95" t="s">
        <v>5414</v>
      </c>
      <c r="I95" t="s">
        <v>5414</v>
      </c>
      <c r="J95" t="s">
        <v>5414</v>
      </c>
      <c r="K95" t="s">
        <v>5413</v>
      </c>
    </row>
    <row r="96" spans="1:11" x14ac:dyDescent="0.3">
      <c r="A96" t="s">
        <v>2477</v>
      </c>
      <c r="B96" s="5">
        <v>254</v>
      </c>
      <c r="C96" t="s">
        <v>2472</v>
      </c>
      <c r="D96" s="1">
        <v>42949</v>
      </c>
      <c r="E96" t="s">
        <v>1640</v>
      </c>
      <c r="F96" t="s">
        <v>5413</v>
      </c>
      <c r="G96" t="s">
        <v>5413</v>
      </c>
      <c r="H96" t="s">
        <v>5414</v>
      </c>
      <c r="I96" t="s">
        <v>5414</v>
      </c>
      <c r="J96" t="s">
        <v>5414</v>
      </c>
      <c r="K96" t="s">
        <v>5413</v>
      </c>
    </row>
    <row r="97" spans="1:11" x14ac:dyDescent="0.3">
      <c r="A97" t="s">
        <v>2478</v>
      </c>
      <c r="B97" s="5">
        <v>254</v>
      </c>
      <c r="C97" t="s">
        <v>2472</v>
      </c>
      <c r="D97" s="1">
        <v>42963</v>
      </c>
      <c r="E97" t="s">
        <v>1640</v>
      </c>
      <c r="F97" t="s">
        <v>5413</v>
      </c>
      <c r="G97" t="s">
        <v>5413</v>
      </c>
      <c r="H97" t="s">
        <v>5414</v>
      </c>
      <c r="I97" t="s">
        <v>5414</v>
      </c>
      <c r="J97" t="s">
        <v>5414</v>
      </c>
      <c r="K97" t="s">
        <v>5413</v>
      </c>
    </row>
    <row r="98" spans="1:11" x14ac:dyDescent="0.3">
      <c r="A98" t="s">
        <v>2479</v>
      </c>
      <c r="B98" s="5">
        <v>254</v>
      </c>
      <c r="C98" t="s">
        <v>2472</v>
      </c>
      <c r="D98" s="1">
        <v>42990</v>
      </c>
      <c r="E98" t="s">
        <v>1640</v>
      </c>
      <c r="F98" t="s">
        <v>5413</v>
      </c>
      <c r="G98" t="s">
        <v>5413</v>
      </c>
      <c r="H98" t="s">
        <v>5414</v>
      </c>
      <c r="I98" t="s">
        <v>5414</v>
      </c>
      <c r="J98" t="s">
        <v>5414</v>
      </c>
      <c r="K98" t="s">
        <v>5413</v>
      </c>
    </row>
    <row r="99" spans="1:11" x14ac:dyDescent="0.3">
      <c r="A99" t="s">
        <v>2480</v>
      </c>
      <c r="B99" s="5">
        <v>254</v>
      </c>
      <c r="C99" t="s">
        <v>2472</v>
      </c>
      <c r="D99" s="1">
        <v>43005</v>
      </c>
      <c r="E99" t="s">
        <v>1640</v>
      </c>
      <c r="F99" t="s">
        <v>5413</v>
      </c>
      <c r="G99" t="s">
        <v>5413</v>
      </c>
      <c r="H99" t="s">
        <v>5414</v>
      </c>
      <c r="I99" t="s">
        <v>5414</v>
      </c>
      <c r="J99" t="s">
        <v>5414</v>
      </c>
      <c r="K99" t="s">
        <v>5413</v>
      </c>
    </row>
    <row r="100" spans="1:11" x14ac:dyDescent="0.3">
      <c r="A100" t="s">
        <v>2482</v>
      </c>
      <c r="B100" s="5">
        <v>254</v>
      </c>
      <c r="C100" t="s">
        <v>2483</v>
      </c>
      <c r="D100" s="1">
        <v>42900</v>
      </c>
      <c r="E100" t="s">
        <v>1640</v>
      </c>
      <c r="F100" t="s">
        <v>5413</v>
      </c>
      <c r="G100" t="s">
        <v>5413</v>
      </c>
      <c r="H100" t="s">
        <v>5414</v>
      </c>
      <c r="I100" t="s">
        <v>5414</v>
      </c>
      <c r="J100" t="s">
        <v>5414</v>
      </c>
      <c r="K100" t="s">
        <v>5413</v>
      </c>
    </row>
    <row r="101" spans="1:11" x14ac:dyDescent="0.3">
      <c r="A101" t="s">
        <v>2484</v>
      </c>
      <c r="B101" s="5">
        <v>254</v>
      </c>
      <c r="C101" t="s">
        <v>2483</v>
      </c>
      <c r="D101" s="1">
        <v>42914</v>
      </c>
      <c r="E101" t="s">
        <v>1640</v>
      </c>
      <c r="F101" t="s">
        <v>5413</v>
      </c>
      <c r="G101" t="s">
        <v>5413</v>
      </c>
      <c r="H101" t="s">
        <v>5414</v>
      </c>
      <c r="I101" t="s">
        <v>5414</v>
      </c>
      <c r="J101" t="s">
        <v>5414</v>
      </c>
      <c r="K101" t="s">
        <v>5413</v>
      </c>
    </row>
    <row r="102" spans="1:11" x14ac:dyDescent="0.3">
      <c r="A102" t="s">
        <v>2485</v>
      </c>
      <c r="B102" s="5">
        <v>254</v>
      </c>
      <c r="C102" t="s">
        <v>2483</v>
      </c>
      <c r="D102" s="1">
        <v>42927</v>
      </c>
      <c r="E102" t="s">
        <v>1640</v>
      </c>
      <c r="F102" t="s">
        <v>5413</v>
      </c>
      <c r="G102" t="s">
        <v>5413</v>
      </c>
      <c r="H102" t="s">
        <v>5414</v>
      </c>
      <c r="I102" t="s">
        <v>5414</v>
      </c>
      <c r="J102" t="s">
        <v>5414</v>
      </c>
      <c r="K102" t="s">
        <v>5413</v>
      </c>
    </row>
    <row r="103" spans="1:11" x14ac:dyDescent="0.3">
      <c r="A103" t="s">
        <v>2486</v>
      </c>
      <c r="B103" s="5">
        <v>254</v>
      </c>
      <c r="C103" t="s">
        <v>2483</v>
      </c>
      <c r="D103" s="1">
        <v>42942</v>
      </c>
      <c r="E103" t="s">
        <v>1640</v>
      </c>
      <c r="F103" t="s">
        <v>5413</v>
      </c>
      <c r="G103" t="s">
        <v>5413</v>
      </c>
      <c r="H103" t="s">
        <v>5414</v>
      </c>
      <c r="I103" t="s">
        <v>5414</v>
      </c>
      <c r="J103" t="s">
        <v>5414</v>
      </c>
      <c r="K103" t="s">
        <v>5413</v>
      </c>
    </row>
    <row r="104" spans="1:11" x14ac:dyDescent="0.3">
      <c r="A104" t="s">
        <v>2487</v>
      </c>
      <c r="B104" s="5">
        <v>254</v>
      </c>
      <c r="C104" t="s">
        <v>2483</v>
      </c>
      <c r="D104" s="1">
        <v>42949</v>
      </c>
      <c r="E104" t="s">
        <v>1640</v>
      </c>
      <c r="F104" t="s">
        <v>5413</v>
      </c>
      <c r="G104" t="s">
        <v>5413</v>
      </c>
      <c r="H104" t="s">
        <v>5414</v>
      </c>
      <c r="I104" t="s">
        <v>5414</v>
      </c>
      <c r="J104" t="s">
        <v>5414</v>
      </c>
      <c r="K104" t="s">
        <v>5413</v>
      </c>
    </row>
    <row r="105" spans="1:11" x14ac:dyDescent="0.3">
      <c r="A105" t="s">
        <v>2488</v>
      </c>
      <c r="B105" s="5">
        <v>254</v>
      </c>
      <c r="C105" t="s">
        <v>2483</v>
      </c>
      <c r="D105" s="1">
        <v>42963</v>
      </c>
      <c r="E105" t="s">
        <v>1640</v>
      </c>
      <c r="F105" t="s">
        <v>5413</v>
      </c>
      <c r="G105" t="s">
        <v>5413</v>
      </c>
      <c r="H105" t="s">
        <v>5414</v>
      </c>
      <c r="I105" t="s">
        <v>5414</v>
      </c>
      <c r="J105" t="s">
        <v>5414</v>
      </c>
      <c r="K105" t="s">
        <v>5413</v>
      </c>
    </row>
    <row r="106" spans="1:11" x14ac:dyDescent="0.3">
      <c r="A106" t="s">
        <v>2489</v>
      </c>
      <c r="B106" s="5">
        <v>254</v>
      </c>
      <c r="C106" t="s">
        <v>2483</v>
      </c>
      <c r="D106" s="1">
        <v>42990</v>
      </c>
      <c r="E106" t="s">
        <v>1640</v>
      </c>
      <c r="F106" t="s">
        <v>5413</v>
      </c>
      <c r="G106" t="s">
        <v>5413</v>
      </c>
      <c r="H106" t="s">
        <v>5414</v>
      </c>
      <c r="I106" t="s">
        <v>5414</v>
      </c>
      <c r="J106" t="s">
        <v>5414</v>
      </c>
      <c r="K106" t="s">
        <v>5414</v>
      </c>
    </row>
    <row r="107" spans="1:11" x14ac:dyDescent="0.3">
      <c r="A107" t="s">
        <v>2490</v>
      </c>
      <c r="B107" s="5">
        <v>254</v>
      </c>
      <c r="C107" t="s">
        <v>2483</v>
      </c>
      <c r="D107" s="1">
        <v>43005</v>
      </c>
      <c r="E107" t="s">
        <v>1640</v>
      </c>
      <c r="F107" t="s">
        <v>5413</v>
      </c>
      <c r="G107" t="s">
        <v>5413</v>
      </c>
      <c r="H107" t="s">
        <v>5414</v>
      </c>
      <c r="I107" t="s">
        <v>5414</v>
      </c>
      <c r="J107" t="s">
        <v>5414</v>
      </c>
      <c r="K107" t="s">
        <v>5413</v>
      </c>
    </row>
    <row r="108" spans="1:11" x14ac:dyDescent="0.3">
      <c r="A108" s="2" t="s">
        <v>727</v>
      </c>
      <c r="B108" s="5">
        <v>254</v>
      </c>
      <c r="C108" s="2" t="s">
        <v>1472</v>
      </c>
      <c r="D108" s="3">
        <v>42928</v>
      </c>
      <c r="E108" s="2"/>
      <c r="F108" t="s">
        <v>5413</v>
      </c>
      <c r="G108" t="s">
        <v>5415</v>
      </c>
      <c r="H108" t="s">
        <v>5413</v>
      </c>
      <c r="I108" t="s">
        <v>5413</v>
      </c>
      <c r="J108" t="s">
        <v>5413</v>
      </c>
      <c r="K108" t="s">
        <v>5413</v>
      </c>
    </row>
    <row r="109" spans="1:11" x14ac:dyDescent="0.3">
      <c r="A109" s="2" t="s">
        <v>728</v>
      </c>
      <c r="B109" s="5">
        <v>254</v>
      </c>
      <c r="C109" s="2" t="s">
        <v>1472</v>
      </c>
      <c r="D109" s="3">
        <v>42929</v>
      </c>
      <c r="E109" s="2"/>
      <c r="F109" t="s">
        <v>5413</v>
      </c>
      <c r="G109" t="s">
        <v>5415</v>
      </c>
      <c r="H109" t="s">
        <v>5413</v>
      </c>
      <c r="I109" t="s">
        <v>5413</v>
      </c>
      <c r="J109" t="s">
        <v>5413</v>
      </c>
      <c r="K109" t="s">
        <v>5413</v>
      </c>
    </row>
    <row r="110" spans="1:11" x14ac:dyDescent="0.3">
      <c r="A110" s="2" t="s">
        <v>729</v>
      </c>
      <c r="B110" s="5">
        <v>254</v>
      </c>
      <c r="C110" s="2" t="s">
        <v>732</v>
      </c>
      <c r="D110" s="3">
        <v>43005</v>
      </c>
      <c r="E110" s="2"/>
      <c r="F110" t="s">
        <v>5413</v>
      </c>
      <c r="G110" t="s">
        <v>5415</v>
      </c>
      <c r="H110" t="s">
        <v>5413</v>
      </c>
      <c r="I110" t="s">
        <v>5413</v>
      </c>
      <c r="J110" t="s">
        <v>5413</v>
      </c>
      <c r="K110" t="s">
        <v>5413</v>
      </c>
    </row>
    <row r="111" spans="1:11" x14ac:dyDescent="0.3">
      <c r="A111" s="2" t="s">
        <v>730</v>
      </c>
      <c r="B111" s="5">
        <v>254</v>
      </c>
      <c r="C111" s="2" t="s">
        <v>732</v>
      </c>
      <c r="D111" s="3">
        <v>43005</v>
      </c>
      <c r="E111" s="2"/>
      <c r="F111" t="s">
        <v>5413</v>
      </c>
      <c r="G111" t="s">
        <v>5415</v>
      </c>
      <c r="H111" t="s">
        <v>5413</v>
      </c>
      <c r="I111" t="s">
        <v>5413</v>
      </c>
      <c r="J111" t="s">
        <v>5413</v>
      </c>
      <c r="K111" t="s">
        <v>5413</v>
      </c>
    </row>
    <row r="112" spans="1:11" x14ac:dyDescent="0.3">
      <c r="A112" t="s">
        <v>2492</v>
      </c>
      <c r="B112" s="5">
        <v>115</v>
      </c>
      <c r="C112" t="s">
        <v>731</v>
      </c>
      <c r="D112" s="1">
        <v>42898</v>
      </c>
      <c r="E112" t="s">
        <v>1640</v>
      </c>
      <c r="F112" t="s">
        <v>5413</v>
      </c>
      <c r="G112" t="s">
        <v>5413</v>
      </c>
      <c r="H112" t="s">
        <v>5413</v>
      </c>
      <c r="I112" t="s">
        <v>5413</v>
      </c>
      <c r="J112" t="s">
        <v>5413</v>
      </c>
      <c r="K112" t="s">
        <v>5413</v>
      </c>
    </row>
    <row r="113" spans="1:11" x14ac:dyDescent="0.3">
      <c r="A113" t="s">
        <v>2493</v>
      </c>
      <c r="B113" s="5">
        <v>115</v>
      </c>
      <c r="C113" t="s">
        <v>731</v>
      </c>
      <c r="D113" s="1">
        <v>42912</v>
      </c>
      <c r="E113" t="s">
        <v>1640</v>
      </c>
      <c r="F113" t="s">
        <v>5413</v>
      </c>
      <c r="G113" t="s">
        <v>5413</v>
      </c>
      <c r="H113" t="s">
        <v>5413</v>
      </c>
      <c r="I113" t="s">
        <v>5413</v>
      </c>
      <c r="J113" t="s">
        <v>5413</v>
      </c>
      <c r="K113" t="s">
        <v>5413</v>
      </c>
    </row>
    <row r="114" spans="1:11" x14ac:dyDescent="0.3">
      <c r="A114" t="s">
        <v>2494</v>
      </c>
      <c r="B114" s="5">
        <v>115</v>
      </c>
      <c r="C114" t="s">
        <v>731</v>
      </c>
      <c r="D114" s="1">
        <v>42926</v>
      </c>
      <c r="E114" t="s">
        <v>1640</v>
      </c>
      <c r="F114" t="s">
        <v>5413</v>
      </c>
      <c r="G114" t="s">
        <v>5413</v>
      </c>
      <c r="H114" t="s">
        <v>5413</v>
      </c>
      <c r="I114" t="s">
        <v>5413</v>
      </c>
      <c r="J114" t="s">
        <v>5413</v>
      </c>
      <c r="K114" t="s">
        <v>5413</v>
      </c>
    </row>
    <row r="115" spans="1:11" x14ac:dyDescent="0.3">
      <c r="A115" t="s">
        <v>2495</v>
      </c>
      <c r="B115" s="5">
        <v>115</v>
      </c>
      <c r="C115" t="s">
        <v>731</v>
      </c>
      <c r="D115" s="1">
        <v>42940</v>
      </c>
      <c r="E115" t="s">
        <v>1640</v>
      </c>
      <c r="F115" t="s">
        <v>5413</v>
      </c>
      <c r="G115" t="s">
        <v>5413</v>
      </c>
      <c r="H115" t="s">
        <v>5413</v>
      </c>
      <c r="I115" t="s">
        <v>5413</v>
      </c>
      <c r="J115" t="s">
        <v>5413</v>
      </c>
      <c r="K115" t="s">
        <v>5413</v>
      </c>
    </row>
    <row r="116" spans="1:11" x14ac:dyDescent="0.3">
      <c r="A116" t="s">
        <v>2499</v>
      </c>
      <c r="B116" s="5">
        <v>115</v>
      </c>
      <c r="C116" t="s">
        <v>731</v>
      </c>
      <c r="D116" s="1">
        <v>42961</v>
      </c>
      <c r="E116" t="s">
        <v>1640</v>
      </c>
      <c r="F116" t="s">
        <v>5413</v>
      </c>
      <c r="G116" t="s">
        <v>5413</v>
      </c>
      <c r="H116" t="s">
        <v>5414</v>
      </c>
      <c r="I116" t="s">
        <v>5413</v>
      </c>
      <c r="J116" t="s">
        <v>5414</v>
      </c>
      <c r="K116" t="s">
        <v>5413</v>
      </c>
    </row>
    <row r="117" spans="1:11" x14ac:dyDescent="0.3">
      <c r="A117" t="s">
        <v>2500</v>
      </c>
      <c r="B117" s="5">
        <v>115</v>
      </c>
      <c r="C117" t="s">
        <v>731</v>
      </c>
      <c r="D117" s="1">
        <v>42971</v>
      </c>
      <c r="E117" t="s">
        <v>1640</v>
      </c>
      <c r="F117" t="s">
        <v>5413</v>
      </c>
      <c r="G117" t="s">
        <v>5414</v>
      </c>
      <c r="H117" t="s">
        <v>5414</v>
      </c>
      <c r="I117" t="s">
        <v>5413</v>
      </c>
      <c r="J117" t="s">
        <v>5414</v>
      </c>
      <c r="K117" t="s">
        <v>5414</v>
      </c>
    </row>
    <row r="118" spans="1:11" x14ac:dyDescent="0.3">
      <c r="A118" t="s">
        <v>2502</v>
      </c>
      <c r="B118" s="5">
        <v>115</v>
      </c>
      <c r="C118" t="s">
        <v>731</v>
      </c>
      <c r="D118" s="1">
        <v>42990</v>
      </c>
      <c r="E118" t="s">
        <v>1640</v>
      </c>
      <c r="F118" t="e">
        <v>#N/A</v>
      </c>
      <c r="G118" t="s">
        <v>5414</v>
      </c>
      <c r="H118" t="s">
        <v>5413</v>
      </c>
      <c r="I118" t="s">
        <v>5413</v>
      </c>
      <c r="J118" t="s">
        <v>5414</v>
      </c>
      <c r="K118" t="s">
        <v>5414</v>
      </c>
    </row>
    <row r="119" spans="1:11" x14ac:dyDescent="0.3">
      <c r="A119" t="s">
        <v>2503</v>
      </c>
      <c r="B119" s="5">
        <v>115</v>
      </c>
      <c r="C119" t="s">
        <v>731</v>
      </c>
      <c r="D119" s="1">
        <v>42990</v>
      </c>
      <c r="E119" t="s">
        <v>1640</v>
      </c>
      <c r="F119" t="s">
        <v>5413</v>
      </c>
      <c r="G119" t="s">
        <v>5413</v>
      </c>
      <c r="H119" t="s">
        <v>5413</v>
      </c>
      <c r="I119" t="s">
        <v>5413</v>
      </c>
      <c r="J119" t="s">
        <v>5414</v>
      </c>
      <c r="K119" t="s">
        <v>5413</v>
      </c>
    </row>
    <row r="120" spans="1:11" x14ac:dyDescent="0.3">
      <c r="A120" t="s">
        <v>2504</v>
      </c>
      <c r="B120" s="5">
        <v>115</v>
      </c>
      <c r="C120" t="s">
        <v>731</v>
      </c>
      <c r="D120" s="1">
        <v>43003</v>
      </c>
      <c r="E120" t="s">
        <v>1640</v>
      </c>
      <c r="F120" t="s">
        <v>5413</v>
      </c>
      <c r="G120" t="s">
        <v>5413</v>
      </c>
      <c r="H120" t="s">
        <v>5413</v>
      </c>
      <c r="I120" t="s">
        <v>5414</v>
      </c>
      <c r="J120" t="s">
        <v>5413</v>
      </c>
      <c r="K120" t="s">
        <v>5414</v>
      </c>
    </row>
    <row r="121" spans="1:11" x14ac:dyDescent="0.3">
      <c r="A121" t="s">
        <v>2505</v>
      </c>
      <c r="B121" s="5">
        <v>115</v>
      </c>
      <c r="C121" t="s">
        <v>2506</v>
      </c>
      <c r="D121" s="1">
        <v>42898</v>
      </c>
      <c r="E121" t="s">
        <v>1640</v>
      </c>
      <c r="F121" t="s">
        <v>5413</v>
      </c>
      <c r="G121" t="s">
        <v>5413</v>
      </c>
      <c r="H121" t="s">
        <v>5413</v>
      </c>
      <c r="I121" t="s">
        <v>5413</v>
      </c>
      <c r="J121" t="s">
        <v>5413</v>
      </c>
      <c r="K121" t="s">
        <v>5413</v>
      </c>
    </row>
    <row r="122" spans="1:11" x14ac:dyDescent="0.3">
      <c r="A122" t="s">
        <v>2507</v>
      </c>
      <c r="B122" s="5">
        <v>115</v>
      </c>
      <c r="C122" t="s">
        <v>2506</v>
      </c>
      <c r="D122" s="1">
        <v>42912</v>
      </c>
      <c r="E122" t="s">
        <v>1640</v>
      </c>
      <c r="F122" t="s">
        <v>5413</v>
      </c>
      <c r="G122" t="s">
        <v>5413</v>
      </c>
      <c r="H122" t="s">
        <v>5413</v>
      </c>
      <c r="I122" t="s">
        <v>5413</v>
      </c>
      <c r="J122" t="s">
        <v>5414</v>
      </c>
      <c r="K122" t="s">
        <v>5413</v>
      </c>
    </row>
    <row r="123" spans="1:11" x14ac:dyDescent="0.3">
      <c r="A123" t="s">
        <v>2508</v>
      </c>
      <c r="B123" s="5">
        <v>115</v>
      </c>
      <c r="C123" t="s">
        <v>2506</v>
      </c>
      <c r="D123" s="1">
        <v>42926</v>
      </c>
      <c r="E123" t="s">
        <v>1640</v>
      </c>
      <c r="F123" t="s">
        <v>5413</v>
      </c>
      <c r="G123" t="s">
        <v>5413</v>
      </c>
      <c r="H123" t="s">
        <v>5413</v>
      </c>
      <c r="I123" t="s">
        <v>5413</v>
      </c>
      <c r="J123" t="s">
        <v>5414</v>
      </c>
      <c r="K123" t="s">
        <v>5413</v>
      </c>
    </row>
    <row r="124" spans="1:11" x14ac:dyDescent="0.3">
      <c r="A124" t="s">
        <v>2509</v>
      </c>
      <c r="B124" s="5">
        <v>115</v>
      </c>
      <c r="C124" t="s">
        <v>2506</v>
      </c>
      <c r="D124" s="1">
        <v>42940</v>
      </c>
      <c r="E124" t="s">
        <v>1640</v>
      </c>
      <c r="F124" t="s">
        <v>5413</v>
      </c>
      <c r="G124" t="s">
        <v>5413</v>
      </c>
      <c r="H124" t="s">
        <v>5413</v>
      </c>
      <c r="I124" t="s">
        <v>5413</v>
      </c>
      <c r="J124" t="s">
        <v>5414</v>
      </c>
      <c r="K124" t="s">
        <v>5413</v>
      </c>
    </row>
    <row r="125" spans="1:11" x14ac:dyDescent="0.3">
      <c r="A125" t="s">
        <v>2511</v>
      </c>
      <c r="B125" s="5">
        <v>115</v>
      </c>
      <c r="C125" t="s">
        <v>2506</v>
      </c>
      <c r="D125" s="1">
        <v>42961</v>
      </c>
      <c r="E125" t="s">
        <v>1640</v>
      </c>
      <c r="F125" t="s">
        <v>5413</v>
      </c>
      <c r="G125" t="s">
        <v>5413</v>
      </c>
      <c r="H125" t="s">
        <v>5414</v>
      </c>
      <c r="I125" t="s">
        <v>5413</v>
      </c>
      <c r="J125" t="s">
        <v>5414</v>
      </c>
      <c r="K125" t="s">
        <v>5413</v>
      </c>
    </row>
    <row r="126" spans="1:11" x14ac:dyDescent="0.3">
      <c r="A126" t="s">
        <v>2513</v>
      </c>
      <c r="B126" s="5">
        <v>115</v>
      </c>
      <c r="C126" t="s">
        <v>2506</v>
      </c>
      <c r="D126" s="1">
        <v>42975</v>
      </c>
      <c r="E126" t="s">
        <v>1640</v>
      </c>
      <c r="F126" t="s">
        <v>5413</v>
      </c>
      <c r="G126" t="s">
        <v>5414</v>
      </c>
      <c r="H126" t="s">
        <v>5414</v>
      </c>
      <c r="I126" t="s">
        <v>5413</v>
      </c>
      <c r="J126" t="s">
        <v>5414</v>
      </c>
      <c r="K126" t="s">
        <v>5414</v>
      </c>
    </row>
    <row r="127" spans="1:11" x14ac:dyDescent="0.3">
      <c r="A127" t="s">
        <v>2515</v>
      </c>
      <c r="B127" s="5">
        <v>115</v>
      </c>
      <c r="C127" t="s">
        <v>2506</v>
      </c>
      <c r="D127" s="1">
        <v>42990</v>
      </c>
      <c r="E127" t="s">
        <v>1640</v>
      </c>
      <c r="F127" t="s">
        <v>5413</v>
      </c>
      <c r="G127" t="s">
        <v>5414</v>
      </c>
      <c r="H127" t="s">
        <v>5413</v>
      </c>
      <c r="I127" t="s">
        <v>5413</v>
      </c>
      <c r="J127" t="s">
        <v>5414</v>
      </c>
      <c r="K127" t="s">
        <v>5413</v>
      </c>
    </row>
    <row r="128" spans="1:11" x14ac:dyDescent="0.3">
      <c r="A128" t="s">
        <v>2517</v>
      </c>
      <c r="B128" s="5">
        <v>115</v>
      </c>
      <c r="C128" t="s">
        <v>2506</v>
      </c>
      <c r="D128" s="1">
        <v>43003</v>
      </c>
      <c r="E128" t="s">
        <v>1640</v>
      </c>
      <c r="F128" t="s">
        <v>5413</v>
      </c>
      <c r="G128" t="s">
        <v>5413</v>
      </c>
      <c r="H128" t="s">
        <v>5413</v>
      </c>
      <c r="I128" t="s">
        <v>5414</v>
      </c>
      <c r="J128" t="s">
        <v>5413</v>
      </c>
      <c r="K128" t="s">
        <v>5414</v>
      </c>
    </row>
    <row r="129" spans="1:11" x14ac:dyDescent="0.3">
      <c r="A129" s="2" t="s">
        <v>736</v>
      </c>
      <c r="B129" s="5">
        <v>115</v>
      </c>
      <c r="C129" s="2" t="s">
        <v>742</v>
      </c>
      <c r="D129" s="3">
        <v>42891</v>
      </c>
      <c r="E129" s="2"/>
      <c r="F129" t="s">
        <v>5413</v>
      </c>
      <c r="G129" t="s">
        <v>5413</v>
      </c>
      <c r="H129" t="s">
        <v>5413</v>
      </c>
      <c r="I129" t="s">
        <v>5413</v>
      </c>
      <c r="J129" t="s">
        <v>5413</v>
      </c>
      <c r="K129" t="s">
        <v>5413</v>
      </c>
    </row>
    <row r="130" spans="1:11" x14ac:dyDescent="0.3">
      <c r="A130" s="2" t="s">
        <v>737</v>
      </c>
      <c r="B130" s="5">
        <v>115</v>
      </c>
      <c r="C130" s="2" t="s">
        <v>742</v>
      </c>
      <c r="D130" s="3">
        <v>42891</v>
      </c>
      <c r="E130" s="2"/>
      <c r="F130" t="s">
        <v>5413</v>
      </c>
      <c r="G130" t="s">
        <v>5413</v>
      </c>
      <c r="H130" t="s">
        <v>5413</v>
      </c>
      <c r="I130" t="s">
        <v>5413</v>
      </c>
      <c r="J130" t="s">
        <v>5413</v>
      </c>
      <c r="K130" t="s">
        <v>5413</v>
      </c>
    </row>
    <row r="131" spans="1:11" x14ac:dyDescent="0.3">
      <c r="A131" s="2" t="s">
        <v>738</v>
      </c>
      <c r="B131" s="5">
        <v>115</v>
      </c>
      <c r="C131" s="2" t="s">
        <v>742</v>
      </c>
      <c r="D131" s="3">
        <v>42891</v>
      </c>
      <c r="E131" s="2"/>
      <c r="F131" t="s">
        <v>5413</v>
      </c>
      <c r="G131" t="s">
        <v>5413</v>
      </c>
      <c r="H131" t="s">
        <v>5413</v>
      </c>
      <c r="I131" t="s">
        <v>5413</v>
      </c>
      <c r="J131" t="s">
        <v>5413</v>
      </c>
      <c r="K131" t="s">
        <v>5413</v>
      </c>
    </row>
    <row r="132" spans="1:11" x14ac:dyDescent="0.3">
      <c r="A132" s="2" t="s">
        <v>739</v>
      </c>
      <c r="B132" s="5">
        <v>115</v>
      </c>
      <c r="C132" s="2" t="s">
        <v>742</v>
      </c>
      <c r="D132" s="3">
        <v>42898</v>
      </c>
      <c r="E132" s="2"/>
      <c r="F132" t="s">
        <v>5413</v>
      </c>
      <c r="G132" t="s">
        <v>5413</v>
      </c>
      <c r="H132" t="s">
        <v>5413</v>
      </c>
      <c r="I132" t="s">
        <v>5413</v>
      </c>
      <c r="J132" t="s">
        <v>5413</v>
      </c>
      <c r="K132" t="s">
        <v>5413</v>
      </c>
    </row>
    <row r="133" spans="1:11" x14ac:dyDescent="0.3">
      <c r="A133" s="2" t="s">
        <v>740</v>
      </c>
      <c r="B133" s="5">
        <v>115</v>
      </c>
      <c r="C133" s="2" t="s">
        <v>742</v>
      </c>
      <c r="D133" s="3">
        <v>42898</v>
      </c>
      <c r="E133" s="2"/>
      <c r="F133" t="s">
        <v>5413</v>
      </c>
      <c r="G133" t="s">
        <v>5413</v>
      </c>
      <c r="H133" t="s">
        <v>5413</v>
      </c>
      <c r="I133" t="s">
        <v>5413</v>
      </c>
      <c r="J133" t="s">
        <v>5413</v>
      </c>
      <c r="K133" t="s">
        <v>5413</v>
      </c>
    </row>
    <row r="134" spans="1:11" x14ac:dyDescent="0.3">
      <c r="A134" s="2" t="s">
        <v>741</v>
      </c>
      <c r="B134" s="5">
        <v>115</v>
      </c>
      <c r="C134" s="2" t="s">
        <v>742</v>
      </c>
      <c r="D134" s="3">
        <v>42898</v>
      </c>
      <c r="E134" s="2"/>
      <c r="F134" t="s">
        <v>5413</v>
      </c>
      <c r="G134" t="s">
        <v>5413</v>
      </c>
      <c r="H134" t="s">
        <v>5413</v>
      </c>
      <c r="I134" t="s">
        <v>5413</v>
      </c>
      <c r="J134" t="s">
        <v>5413</v>
      </c>
      <c r="K134" t="s">
        <v>5413</v>
      </c>
    </row>
    <row r="135" spans="1:11" x14ac:dyDescent="0.3">
      <c r="A135" s="2" t="s">
        <v>745</v>
      </c>
      <c r="B135" s="5">
        <v>115</v>
      </c>
      <c r="C135" s="2" t="s">
        <v>742</v>
      </c>
      <c r="D135" s="3">
        <v>42898</v>
      </c>
      <c r="E135" s="2"/>
      <c r="F135" t="s">
        <v>5413</v>
      </c>
      <c r="G135" t="s">
        <v>5413</v>
      </c>
      <c r="H135" t="s">
        <v>5413</v>
      </c>
      <c r="I135" t="s">
        <v>5413</v>
      </c>
      <c r="J135" t="s">
        <v>5413</v>
      </c>
      <c r="K135" t="s">
        <v>5413</v>
      </c>
    </row>
    <row r="136" spans="1:11" x14ac:dyDescent="0.3">
      <c r="A136" s="2" t="s">
        <v>746</v>
      </c>
      <c r="B136" s="5">
        <v>115</v>
      </c>
      <c r="C136" s="2" t="s">
        <v>742</v>
      </c>
      <c r="D136" s="3">
        <v>42898</v>
      </c>
      <c r="E136" s="2"/>
      <c r="F136" t="s">
        <v>5413</v>
      </c>
      <c r="G136" t="s">
        <v>5413</v>
      </c>
      <c r="H136" t="s">
        <v>5413</v>
      </c>
      <c r="I136" t="s">
        <v>5413</v>
      </c>
      <c r="J136" t="s">
        <v>5413</v>
      </c>
      <c r="K136" t="s">
        <v>5413</v>
      </c>
    </row>
    <row r="137" spans="1:11" x14ac:dyDescent="0.3">
      <c r="A137" s="2" t="s">
        <v>747</v>
      </c>
      <c r="B137" s="5">
        <v>115</v>
      </c>
      <c r="C137" s="2" t="s">
        <v>742</v>
      </c>
      <c r="D137" s="3">
        <v>42898</v>
      </c>
      <c r="E137" s="2"/>
      <c r="F137" t="s">
        <v>5413</v>
      </c>
      <c r="G137" t="s">
        <v>5413</v>
      </c>
      <c r="H137" t="s">
        <v>5413</v>
      </c>
      <c r="I137" t="s">
        <v>5413</v>
      </c>
      <c r="J137" t="s">
        <v>5413</v>
      </c>
      <c r="K137" t="s">
        <v>5413</v>
      </c>
    </row>
    <row r="138" spans="1:11" x14ac:dyDescent="0.3">
      <c r="A138" s="2" t="s">
        <v>748</v>
      </c>
      <c r="B138" s="5">
        <v>115</v>
      </c>
      <c r="C138" s="2" t="s">
        <v>742</v>
      </c>
      <c r="D138" s="3">
        <v>42912</v>
      </c>
      <c r="E138" s="2"/>
      <c r="F138" t="s">
        <v>5413</v>
      </c>
      <c r="G138" t="s">
        <v>5413</v>
      </c>
      <c r="H138" t="s">
        <v>5413</v>
      </c>
      <c r="I138" t="s">
        <v>5413</v>
      </c>
      <c r="J138" t="s">
        <v>5413</v>
      </c>
      <c r="K138" t="s">
        <v>5413</v>
      </c>
    </row>
    <row r="139" spans="1:11" x14ac:dyDescent="0.3">
      <c r="A139" s="2" t="s">
        <v>749</v>
      </c>
      <c r="B139" s="5">
        <v>115</v>
      </c>
      <c r="C139" s="2" t="s">
        <v>742</v>
      </c>
      <c r="D139" s="3">
        <v>42912</v>
      </c>
      <c r="E139" s="2"/>
      <c r="F139" t="s">
        <v>5413</v>
      </c>
      <c r="G139" t="s">
        <v>5413</v>
      </c>
      <c r="H139" t="s">
        <v>5413</v>
      </c>
      <c r="I139" t="s">
        <v>5413</v>
      </c>
      <c r="J139" t="s">
        <v>5413</v>
      </c>
      <c r="K139" t="s">
        <v>5413</v>
      </c>
    </row>
    <row r="140" spans="1:11" x14ac:dyDescent="0.3">
      <c r="A140" s="2" t="s">
        <v>750</v>
      </c>
      <c r="B140" s="5">
        <v>115</v>
      </c>
      <c r="C140" s="2" t="s">
        <v>742</v>
      </c>
      <c r="D140" s="3">
        <v>42912</v>
      </c>
      <c r="E140" s="2"/>
      <c r="F140" t="s">
        <v>5413</v>
      </c>
      <c r="G140" t="s">
        <v>5413</v>
      </c>
      <c r="H140" t="s">
        <v>5413</v>
      </c>
      <c r="I140" t="s">
        <v>5413</v>
      </c>
      <c r="J140" t="s">
        <v>5413</v>
      </c>
      <c r="K140" t="s">
        <v>5413</v>
      </c>
    </row>
    <row r="141" spans="1:11" x14ac:dyDescent="0.3">
      <c r="A141" s="2" t="s">
        <v>752</v>
      </c>
      <c r="B141" s="5">
        <v>115</v>
      </c>
      <c r="C141" s="2" t="s">
        <v>742</v>
      </c>
      <c r="D141" s="3">
        <v>42920</v>
      </c>
      <c r="E141" s="2"/>
      <c r="F141" t="s">
        <v>5413</v>
      </c>
      <c r="G141" t="s">
        <v>5413</v>
      </c>
      <c r="H141" t="s">
        <v>5413</v>
      </c>
      <c r="I141" t="s">
        <v>5413</v>
      </c>
      <c r="J141" t="s">
        <v>5413</v>
      </c>
      <c r="K141" t="s">
        <v>5413</v>
      </c>
    </row>
    <row r="142" spans="1:11" x14ac:dyDescent="0.3">
      <c r="A142" s="2" t="s">
        <v>753</v>
      </c>
      <c r="B142" s="5">
        <v>115</v>
      </c>
      <c r="C142" s="2" t="s">
        <v>742</v>
      </c>
      <c r="D142" s="3">
        <v>42920</v>
      </c>
      <c r="E142" s="2"/>
      <c r="F142" t="s">
        <v>5413</v>
      </c>
      <c r="G142" t="s">
        <v>5413</v>
      </c>
      <c r="H142" t="s">
        <v>5413</v>
      </c>
      <c r="I142" t="s">
        <v>5413</v>
      </c>
      <c r="J142" t="s">
        <v>5413</v>
      </c>
      <c r="K142" t="s">
        <v>5413</v>
      </c>
    </row>
    <row r="143" spans="1:11" x14ac:dyDescent="0.3">
      <c r="A143" s="2" t="s">
        <v>754</v>
      </c>
      <c r="B143" s="5">
        <v>115</v>
      </c>
      <c r="C143" s="2" t="s">
        <v>742</v>
      </c>
      <c r="D143" s="3">
        <v>42920</v>
      </c>
      <c r="E143" s="2"/>
      <c r="F143" t="s">
        <v>5413</v>
      </c>
      <c r="G143" t="s">
        <v>5413</v>
      </c>
      <c r="H143" t="s">
        <v>5413</v>
      </c>
      <c r="I143" t="s">
        <v>5413</v>
      </c>
      <c r="J143" t="s">
        <v>5413</v>
      </c>
      <c r="K143" t="s">
        <v>5413</v>
      </c>
    </row>
    <row r="144" spans="1:11" x14ac:dyDescent="0.3">
      <c r="A144" s="2" t="s">
        <v>755</v>
      </c>
      <c r="B144" s="5">
        <v>115</v>
      </c>
      <c r="C144" s="2" t="s">
        <v>742</v>
      </c>
      <c r="D144" s="3">
        <v>42920</v>
      </c>
      <c r="E144" s="2"/>
      <c r="F144" t="s">
        <v>5413</v>
      </c>
      <c r="G144" t="s">
        <v>5413</v>
      </c>
      <c r="H144" t="s">
        <v>5413</v>
      </c>
      <c r="I144" t="s">
        <v>5413</v>
      </c>
      <c r="J144" t="s">
        <v>5413</v>
      </c>
      <c r="K144" t="s">
        <v>5413</v>
      </c>
    </row>
    <row r="145" spans="1:11" x14ac:dyDescent="0.3">
      <c r="A145" s="2" t="s">
        <v>756</v>
      </c>
      <c r="B145" s="5">
        <v>115</v>
      </c>
      <c r="C145" s="2" t="s">
        <v>742</v>
      </c>
      <c r="D145" s="3">
        <v>42926</v>
      </c>
      <c r="E145" s="2"/>
      <c r="F145" t="s">
        <v>5413</v>
      </c>
      <c r="G145" t="s">
        <v>5413</v>
      </c>
      <c r="H145" t="s">
        <v>5413</v>
      </c>
      <c r="I145" t="s">
        <v>5413</v>
      </c>
      <c r="J145" t="s">
        <v>5413</v>
      </c>
      <c r="K145" t="s">
        <v>5413</v>
      </c>
    </row>
    <row r="146" spans="1:11" x14ac:dyDescent="0.3">
      <c r="A146" s="2" t="s">
        <v>757</v>
      </c>
      <c r="B146" s="5">
        <v>115</v>
      </c>
      <c r="C146" s="2" t="s">
        <v>742</v>
      </c>
      <c r="D146" s="3">
        <v>42926</v>
      </c>
      <c r="E146" s="2"/>
      <c r="F146" t="s">
        <v>5413</v>
      </c>
      <c r="G146" t="s">
        <v>5413</v>
      </c>
      <c r="H146" t="s">
        <v>5413</v>
      </c>
      <c r="I146" t="s">
        <v>5413</v>
      </c>
      <c r="J146" t="s">
        <v>5413</v>
      </c>
      <c r="K146" t="s">
        <v>5413</v>
      </c>
    </row>
    <row r="147" spans="1:11" x14ac:dyDescent="0.3">
      <c r="A147" s="2" t="s">
        <v>758</v>
      </c>
      <c r="B147" s="5">
        <v>115</v>
      </c>
      <c r="C147" s="2" t="s">
        <v>742</v>
      </c>
      <c r="D147" s="3">
        <v>42926</v>
      </c>
      <c r="E147" s="2"/>
      <c r="F147" t="s">
        <v>5413</v>
      </c>
      <c r="G147" t="s">
        <v>5413</v>
      </c>
      <c r="H147" t="s">
        <v>5413</v>
      </c>
      <c r="I147" t="s">
        <v>5413</v>
      </c>
      <c r="J147" t="s">
        <v>5413</v>
      </c>
      <c r="K147" t="s">
        <v>5413</v>
      </c>
    </row>
    <row r="148" spans="1:11" x14ac:dyDescent="0.3">
      <c r="A148" s="2" t="s">
        <v>759</v>
      </c>
      <c r="B148" s="5">
        <v>115</v>
      </c>
      <c r="C148" s="2" t="s">
        <v>742</v>
      </c>
      <c r="D148" s="3">
        <v>42926</v>
      </c>
      <c r="E148" s="2"/>
      <c r="F148" t="s">
        <v>5413</v>
      </c>
      <c r="G148" t="s">
        <v>5413</v>
      </c>
      <c r="H148" t="s">
        <v>5413</v>
      </c>
      <c r="I148" t="s">
        <v>5413</v>
      </c>
      <c r="J148" t="s">
        <v>5413</v>
      </c>
      <c r="K148" t="s">
        <v>5413</v>
      </c>
    </row>
    <row r="149" spans="1:11" x14ac:dyDescent="0.3">
      <c r="A149" s="2" t="s">
        <v>765</v>
      </c>
      <c r="B149" s="5">
        <v>115</v>
      </c>
      <c r="C149" s="2" t="s">
        <v>742</v>
      </c>
      <c r="D149" s="3">
        <v>42933</v>
      </c>
      <c r="E149" s="2"/>
      <c r="F149" t="s">
        <v>5413</v>
      </c>
      <c r="G149" t="s">
        <v>5413</v>
      </c>
      <c r="H149" t="s">
        <v>5413</v>
      </c>
      <c r="I149" t="s">
        <v>5413</v>
      </c>
      <c r="J149" t="s">
        <v>5413</v>
      </c>
      <c r="K149" t="s">
        <v>5413</v>
      </c>
    </row>
    <row r="150" spans="1:11" x14ac:dyDescent="0.3">
      <c r="A150" s="2" t="s">
        <v>766</v>
      </c>
      <c r="B150" s="5">
        <v>115</v>
      </c>
      <c r="C150" s="2" t="s">
        <v>742</v>
      </c>
      <c r="D150" s="3">
        <v>42933</v>
      </c>
      <c r="E150" s="2"/>
      <c r="F150" t="s">
        <v>5413</v>
      </c>
      <c r="G150" t="s">
        <v>5413</v>
      </c>
      <c r="H150" t="s">
        <v>5413</v>
      </c>
      <c r="I150" t="s">
        <v>5413</v>
      </c>
      <c r="J150" t="s">
        <v>5413</v>
      </c>
      <c r="K150" t="s">
        <v>5413</v>
      </c>
    </row>
    <row r="151" spans="1:11" x14ac:dyDescent="0.3">
      <c r="A151" s="2" t="s">
        <v>767</v>
      </c>
      <c r="B151" s="5">
        <v>115</v>
      </c>
      <c r="C151" s="2" t="s">
        <v>742</v>
      </c>
      <c r="D151" s="3">
        <v>42933</v>
      </c>
      <c r="E151" s="2"/>
      <c r="F151" t="s">
        <v>5413</v>
      </c>
      <c r="G151" t="s">
        <v>5413</v>
      </c>
      <c r="H151" t="s">
        <v>5413</v>
      </c>
      <c r="I151" t="s">
        <v>5413</v>
      </c>
      <c r="J151" t="s">
        <v>5413</v>
      </c>
      <c r="K151" t="s">
        <v>5413</v>
      </c>
    </row>
    <row r="152" spans="1:11" x14ac:dyDescent="0.3">
      <c r="A152" s="2" t="s">
        <v>768</v>
      </c>
      <c r="B152" s="5">
        <v>115</v>
      </c>
      <c r="C152" s="2" t="s">
        <v>742</v>
      </c>
      <c r="D152" s="3">
        <v>42940</v>
      </c>
      <c r="E152" s="2"/>
      <c r="F152" t="s">
        <v>5413</v>
      </c>
      <c r="G152" t="s">
        <v>5413</v>
      </c>
      <c r="H152" t="s">
        <v>5413</v>
      </c>
      <c r="I152" t="s">
        <v>5413</v>
      </c>
      <c r="J152" t="s">
        <v>5413</v>
      </c>
      <c r="K152" t="s">
        <v>5413</v>
      </c>
    </row>
    <row r="153" spans="1:11" x14ac:dyDescent="0.3">
      <c r="A153" s="2" t="s">
        <v>769</v>
      </c>
      <c r="B153" s="5">
        <v>115</v>
      </c>
      <c r="C153" s="2" t="s">
        <v>742</v>
      </c>
      <c r="D153" s="3">
        <v>42940</v>
      </c>
      <c r="E153" s="2"/>
      <c r="F153" t="s">
        <v>5413</v>
      </c>
      <c r="G153" t="s">
        <v>5413</v>
      </c>
      <c r="H153" t="s">
        <v>5413</v>
      </c>
      <c r="I153" t="s">
        <v>5413</v>
      </c>
      <c r="J153" t="s">
        <v>5413</v>
      </c>
      <c r="K153" t="s">
        <v>5413</v>
      </c>
    </row>
    <row r="154" spans="1:11" x14ac:dyDescent="0.3">
      <c r="A154" s="2" t="s">
        <v>770</v>
      </c>
      <c r="B154" s="5">
        <v>115</v>
      </c>
      <c r="C154" s="2" t="s">
        <v>742</v>
      </c>
      <c r="D154" s="3">
        <v>42940</v>
      </c>
      <c r="E154" s="2"/>
      <c r="F154" t="s">
        <v>5413</v>
      </c>
      <c r="G154" t="s">
        <v>5413</v>
      </c>
      <c r="H154" t="s">
        <v>5413</v>
      </c>
      <c r="I154" t="s">
        <v>5413</v>
      </c>
      <c r="J154" t="s">
        <v>5413</v>
      </c>
      <c r="K154" t="s">
        <v>5413</v>
      </c>
    </row>
    <row r="155" spans="1:11" x14ac:dyDescent="0.3">
      <c r="A155" s="2" t="s">
        <v>771</v>
      </c>
      <c r="B155" s="5">
        <v>115</v>
      </c>
      <c r="C155" s="2" t="s">
        <v>742</v>
      </c>
      <c r="D155" s="3">
        <v>42940</v>
      </c>
      <c r="E155" s="2"/>
      <c r="F155" t="s">
        <v>5413</v>
      </c>
      <c r="G155" t="s">
        <v>5413</v>
      </c>
      <c r="H155" t="s">
        <v>5413</v>
      </c>
      <c r="I155" t="s">
        <v>5413</v>
      </c>
      <c r="J155" t="s">
        <v>5413</v>
      </c>
      <c r="K155" t="s">
        <v>5413</v>
      </c>
    </row>
    <row r="156" spans="1:11" x14ac:dyDescent="0.3">
      <c r="A156" s="2" t="s">
        <v>776</v>
      </c>
      <c r="B156" s="5">
        <v>115</v>
      </c>
      <c r="C156" s="2" t="s">
        <v>742</v>
      </c>
      <c r="D156" s="3">
        <v>42947</v>
      </c>
      <c r="E156" s="2"/>
      <c r="F156" t="s">
        <v>5413</v>
      </c>
      <c r="G156" t="s">
        <v>5413</v>
      </c>
      <c r="H156" t="s">
        <v>5413</v>
      </c>
      <c r="I156" t="s">
        <v>5413</v>
      </c>
      <c r="J156" t="s">
        <v>5413</v>
      </c>
      <c r="K156" t="s">
        <v>5413</v>
      </c>
    </row>
    <row r="157" spans="1:11" x14ac:dyDescent="0.3">
      <c r="A157" s="2" t="s">
        <v>777</v>
      </c>
      <c r="B157" s="5">
        <v>115</v>
      </c>
      <c r="C157" s="2" t="s">
        <v>742</v>
      </c>
      <c r="D157" s="3">
        <v>42947</v>
      </c>
      <c r="E157" s="2"/>
      <c r="F157" t="s">
        <v>5413</v>
      </c>
      <c r="G157" t="s">
        <v>5413</v>
      </c>
      <c r="H157" t="s">
        <v>5413</v>
      </c>
      <c r="I157" t="s">
        <v>5413</v>
      </c>
      <c r="J157" t="s">
        <v>5413</v>
      </c>
      <c r="K157" t="s">
        <v>5413</v>
      </c>
    </row>
    <row r="158" spans="1:11" x14ac:dyDescent="0.3">
      <c r="A158" s="2" t="s">
        <v>778</v>
      </c>
      <c r="B158" s="5">
        <v>115</v>
      </c>
      <c r="C158" s="2" t="s">
        <v>742</v>
      </c>
      <c r="D158" s="3">
        <v>42947</v>
      </c>
      <c r="E158" s="2"/>
      <c r="F158" t="s">
        <v>5413</v>
      </c>
      <c r="G158" t="s">
        <v>5413</v>
      </c>
      <c r="H158" t="s">
        <v>5413</v>
      </c>
      <c r="I158" t="s">
        <v>5413</v>
      </c>
      <c r="J158" t="s">
        <v>5413</v>
      </c>
      <c r="K158" t="s">
        <v>5413</v>
      </c>
    </row>
    <row r="159" spans="1:11" x14ac:dyDescent="0.3">
      <c r="A159" s="2" t="s">
        <v>779</v>
      </c>
      <c r="B159" s="5">
        <v>115</v>
      </c>
      <c r="C159" s="2" t="s">
        <v>742</v>
      </c>
      <c r="D159" s="3">
        <v>42947</v>
      </c>
      <c r="E159" s="2"/>
      <c r="F159" t="s">
        <v>5413</v>
      </c>
      <c r="G159" t="s">
        <v>5413</v>
      </c>
      <c r="H159" t="s">
        <v>5413</v>
      </c>
      <c r="I159" t="s">
        <v>5413</v>
      </c>
      <c r="J159" t="s">
        <v>5413</v>
      </c>
      <c r="K159" t="s">
        <v>5413</v>
      </c>
    </row>
    <row r="160" spans="1:11" x14ac:dyDescent="0.3">
      <c r="A160" s="2" t="s">
        <v>780</v>
      </c>
      <c r="B160" s="5">
        <v>115</v>
      </c>
      <c r="C160" s="2" t="s">
        <v>742</v>
      </c>
      <c r="D160" s="3">
        <v>42954</v>
      </c>
      <c r="E160" s="2"/>
      <c r="F160" t="s">
        <v>5413</v>
      </c>
      <c r="G160" t="s">
        <v>5413</v>
      </c>
      <c r="H160" t="s">
        <v>5413</v>
      </c>
      <c r="I160" t="s">
        <v>5413</v>
      </c>
      <c r="J160" t="s">
        <v>5413</v>
      </c>
      <c r="K160" t="s">
        <v>5413</v>
      </c>
    </row>
    <row r="161" spans="1:11" x14ac:dyDescent="0.3">
      <c r="A161" s="2" t="s">
        <v>781</v>
      </c>
      <c r="B161" s="5">
        <v>115</v>
      </c>
      <c r="C161" s="2" t="s">
        <v>742</v>
      </c>
      <c r="D161" s="3">
        <v>42954</v>
      </c>
      <c r="E161" s="2"/>
      <c r="F161" t="s">
        <v>5413</v>
      </c>
      <c r="G161" t="s">
        <v>5413</v>
      </c>
      <c r="H161" t="s">
        <v>5413</v>
      </c>
      <c r="I161" t="s">
        <v>5413</v>
      </c>
      <c r="J161" t="s">
        <v>5413</v>
      </c>
      <c r="K161" t="s">
        <v>5413</v>
      </c>
    </row>
    <row r="162" spans="1:11" x14ac:dyDescent="0.3">
      <c r="A162" s="2" t="s">
        <v>782</v>
      </c>
      <c r="B162" s="5">
        <v>115</v>
      </c>
      <c r="C162" s="2" t="s">
        <v>742</v>
      </c>
      <c r="D162" s="3">
        <v>42954</v>
      </c>
      <c r="E162" s="2"/>
      <c r="F162" t="s">
        <v>5413</v>
      </c>
      <c r="G162" t="s">
        <v>5413</v>
      </c>
      <c r="H162" t="s">
        <v>5413</v>
      </c>
      <c r="I162" t="s">
        <v>5413</v>
      </c>
      <c r="J162" t="s">
        <v>5413</v>
      </c>
      <c r="K162" t="s">
        <v>5413</v>
      </c>
    </row>
    <row r="163" spans="1:11" x14ac:dyDescent="0.3">
      <c r="A163" s="2" t="s">
        <v>789</v>
      </c>
      <c r="B163" s="5">
        <v>115</v>
      </c>
      <c r="C163" s="2" t="s">
        <v>742</v>
      </c>
      <c r="D163" s="3">
        <v>42962</v>
      </c>
      <c r="E163" s="2"/>
      <c r="F163" t="s">
        <v>5413</v>
      </c>
      <c r="G163" t="s">
        <v>5413</v>
      </c>
      <c r="H163" t="s">
        <v>5413</v>
      </c>
      <c r="I163" t="s">
        <v>5413</v>
      </c>
      <c r="J163" t="s">
        <v>5413</v>
      </c>
      <c r="K163" t="s">
        <v>5413</v>
      </c>
    </row>
    <row r="164" spans="1:11" x14ac:dyDescent="0.3">
      <c r="A164" s="2" t="s">
        <v>790</v>
      </c>
      <c r="B164" s="5">
        <v>115</v>
      </c>
      <c r="C164" s="2" t="s">
        <v>742</v>
      </c>
      <c r="D164" s="3">
        <v>42962</v>
      </c>
      <c r="E164" s="2"/>
      <c r="F164" t="s">
        <v>5413</v>
      </c>
      <c r="G164" t="s">
        <v>5413</v>
      </c>
      <c r="H164" t="s">
        <v>5413</v>
      </c>
      <c r="I164" t="s">
        <v>5413</v>
      </c>
      <c r="J164" t="s">
        <v>5413</v>
      </c>
      <c r="K164" t="s">
        <v>5413</v>
      </c>
    </row>
    <row r="165" spans="1:11" x14ac:dyDescent="0.3">
      <c r="A165" s="2" t="s">
        <v>791</v>
      </c>
      <c r="B165" s="5">
        <v>115</v>
      </c>
      <c r="C165" s="2" t="s">
        <v>742</v>
      </c>
      <c r="D165" s="3">
        <v>42962</v>
      </c>
      <c r="E165" s="2"/>
      <c r="F165" t="s">
        <v>5413</v>
      </c>
      <c r="G165" t="s">
        <v>5413</v>
      </c>
      <c r="H165" t="s">
        <v>5413</v>
      </c>
      <c r="I165" t="s">
        <v>5413</v>
      </c>
      <c r="J165" t="s">
        <v>5413</v>
      </c>
      <c r="K165" t="s">
        <v>5413</v>
      </c>
    </row>
    <row r="166" spans="1:11" x14ac:dyDescent="0.3">
      <c r="A166" s="2" t="s">
        <v>792</v>
      </c>
      <c r="B166" s="5">
        <v>115</v>
      </c>
      <c r="C166" s="2" t="s">
        <v>742</v>
      </c>
      <c r="D166" s="3">
        <v>42968</v>
      </c>
      <c r="E166" s="2"/>
      <c r="F166" t="s">
        <v>5413</v>
      </c>
      <c r="G166" t="s">
        <v>5413</v>
      </c>
      <c r="H166" t="s">
        <v>5413</v>
      </c>
      <c r="I166" t="s">
        <v>5413</v>
      </c>
      <c r="J166" t="s">
        <v>5413</v>
      </c>
      <c r="K166" t="s">
        <v>5413</v>
      </c>
    </row>
    <row r="167" spans="1:11" x14ac:dyDescent="0.3">
      <c r="A167" s="2" t="s">
        <v>793</v>
      </c>
      <c r="B167" s="5">
        <v>115</v>
      </c>
      <c r="C167" s="2" t="s">
        <v>742</v>
      </c>
      <c r="D167" s="3">
        <v>42968</v>
      </c>
      <c r="E167" s="2"/>
      <c r="F167" t="s">
        <v>5413</v>
      </c>
      <c r="G167" t="s">
        <v>5413</v>
      </c>
      <c r="H167" t="s">
        <v>5413</v>
      </c>
      <c r="I167" t="s">
        <v>5413</v>
      </c>
      <c r="J167" t="s">
        <v>5413</v>
      </c>
      <c r="K167" t="s">
        <v>5413</v>
      </c>
    </row>
    <row r="168" spans="1:11" x14ac:dyDescent="0.3">
      <c r="A168" s="2" t="s">
        <v>794</v>
      </c>
      <c r="B168" s="5">
        <v>115</v>
      </c>
      <c r="C168" s="2" t="s">
        <v>742</v>
      </c>
      <c r="D168" s="3">
        <v>42968</v>
      </c>
      <c r="E168" s="2"/>
      <c r="F168" t="s">
        <v>5413</v>
      </c>
      <c r="G168" t="s">
        <v>5413</v>
      </c>
      <c r="H168" t="s">
        <v>5413</v>
      </c>
      <c r="I168" t="s">
        <v>5413</v>
      </c>
      <c r="J168" t="s">
        <v>5413</v>
      </c>
      <c r="K168" t="s">
        <v>5413</v>
      </c>
    </row>
    <row r="169" spans="1:11" x14ac:dyDescent="0.3">
      <c r="A169" s="2" t="s">
        <v>795</v>
      </c>
      <c r="B169" s="5">
        <v>115</v>
      </c>
      <c r="C169" s="2" t="s">
        <v>742</v>
      </c>
      <c r="D169" s="3">
        <v>42975</v>
      </c>
      <c r="E169" s="2"/>
      <c r="F169" t="s">
        <v>5413</v>
      </c>
      <c r="G169" t="s">
        <v>5413</v>
      </c>
      <c r="H169" t="s">
        <v>5413</v>
      </c>
      <c r="I169" t="s">
        <v>5413</v>
      </c>
      <c r="J169" t="s">
        <v>5413</v>
      </c>
      <c r="K169" t="s">
        <v>5413</v>
      </c>
    </row>
    <row r="170" spans="1:11" x14ac:dyDescent="0.3">
      <c r="A170" s="2" t="s">
        <v>796</v>
      </c>
      <c r="B170" s="5">
        <v>115</v>
      </c>
      <c r="C170" s="2" t="s">
        <v>742</v>
      </c>
      <c r="D170" s="3">
        <v>42975</v>
      </c>
      <c r="E170" s="2"/>
      <c r="F170" t="s">
        <v>5413</v>
      </c>
      <c r="G170" t="s">
        <v>5413</v>
      </c>
      <c r="H170" t="s">
        <v>5413</v>
      </c>
      <c r="I170" t="s">
        <v>5413</v>
      </c>
      <c r="J170" t="s">
        <v>5413</v>
      </c>
      <c r="K170" t="s">
        <v>5413</v>
      </c>
    </row>
    <row r="171" spans="1:11" x14ac:dyDescent="0.3">
      <c r="A171" s="2" t="s">
        <v>797</v>
      </c>
      <c r="B171" s="5">
        <v>115</v>
      </c>
      <c r="C171" s="2" t="s">
        <v>742</v>
      </c>
      <c r="D171" s="3">
        <v>42975</v>
      </c>
      <c r="E171" s="2"/>
      <c r="F171" t="s">
        <v>5413</v>
      </c>
      <c r="G171" t="s">
        <v>5413</v>
      </c>
      <c r="H171" t="s">
        <v>5413</v>
      </c>
      <c r="I171" t="s">
        <v>5413</v>
      </c>
      <c r="J171" t="s">
        <v>5413</v>
      </c>
      <c r="K171" t="s">
        <v>5413</v>
      </c>
    </row>
    <row r="172" spans="1:11" x14ac:dyDescent="0.3">
      <c r="A172" s="2" t="s">
        <v>804</v>
      </c>
      <c r="B172" s="5">
        <v>115</v>
      </c>
      <c r="C172" s="2" t="s">
        <v>742</v>
      </c>
      <c r="D172" s="3">
        <v>42982</v>
      </c>
      <c r="E172" s="2"/>
      <c r="F172" t="s">
        <v>5413</v>
      </c>
      <c r="G172" t="s">
        <v>5413</v>
      </c>
      <c r="H172" t="s">
        <v>5413</v>
      </c>
      <c r="I172" t="s">
        <v>5413</v>
      </c>
      <c r="J172" t="s">
        <v>5413</v>
      </c>
      <c r="K172" t="s">
        <v>5413</v>
      </c>
    </row>
    <row r="173" spans="1:11" x14ac:dyDescent="0.3">
      <c r="A173" s="2" t="s">
        <v>805</v>
      </c>
      <c r="B173" s="5">
        <v>115</v>
      </c>
      <c r="C173" s="2" t="s">
        <v>742</v>
      </c>
      <c r="D173" s="3">
        <v>42982</v>
      </c>
      <c r="E173" s="2"/>
      <c r="F173" t="s">
        <v>5413</v>
      </c>
      <c r="G173" t="s">
        <v>5413</v>
      </c>
      <c r="H173" t="s">
        <v>5413</v>
      </c>
      <c r="I173" t="s">
        <v>5413</v>
      </c>
      <c r="J173" t="s">
        <v>5413</v>
      </c>
      <c r="K173" t="s">
        <v>5413</v>
      </c>
    </row>
    <row r="174" spans="1:11" x14ac:dyDescent="0.3">
      <c r="A174" s="2" t="s">
        <v>806</v>
      </c>
      <c r="B174" s="5">
        <v>115</v>
      </c>
      <c r="C174" s="2" t="s">
        <v>742</v>
      </c>
      <c r="D174" s="3">
        <v>42982</v>
      </c>
      <c r="E174" s="2"/>
      <c r="F174" t="s">
        <v>5413</v>
      </c>
      <c r="G174" t="s">
        <v>5413</v>
      </c>
      <c r="H174" t="s">
        <v>5413</v>
      </c>
      <c r="I174" t="s">
        <v>5413</v>
      </c>
      <c r="J174" t="s">
        <v>5413</v>
      </c>
      <c r="K174" t="s">
        <v>5413</v>
      </c>
    </row>
    <row r="175" spans="1:11" x14ac:dyDescent="0.3">
      <c r="A175" s="2" t="s">
        <v>807</v>
      </c>
      <c r="B175" s="5">
        <v>115</v>
      </c>
      <c r="C175" s="2" t="s">
        <v>742</v>
      </c>
      <c r="D175" s="3">
        <v>42989</v>
      </c>
      <c r="E175" s="2"/>
      <c r="F175" t="s">
        <v>5413</v>
      </c>
      <c r="G175" t="s">
        <v>5413</v>
      </c>
      <c r="H175" t="s">
        <v>5413</v>
      </c>
      <c r="I175" t="s">
        <v>5413</v>
      </c>
      <c r="J175" t="s">
        <v>5413</v>
      </c>
      <c r="K175" t="s">
        <v>5413</v>
      </c>
    </row>
    <row r="176" spans="1:11" x14ac:dyDescent="0.3">
      <c r="A176" s="2" t="s">
        <v>808</v>
      </c>
      <c r="B176" s="5">
        <v>115</v>
      </c>
      <c r="C176" s="2" t="s">
        <v>742</v>
      </c>
      <c r="D176" s="3">
        <v>42989</v>
      </c>
      <c r="E176" s="2"/>
      <c r="F176" t="s">
        <v>5413</v>
      </c>
      <c r="G176" t="s">
        <v>5413</v>
      </c>
      <c r="H176" t="s">
        <v>5413</v>
      </c>
      <c r="I176" t="s">
        <v>5413</v>
      </c>
      <c r="J176" t="s">
        <v>5413</v>
      </c>
      <c r="K176" t="s">
        <v>5413</v>
      </c>
    </row>
    <row r="177" spans="1:11" x14ac:dyDescent="0.3">
      <c r="A177" s="2" t="s">
        <v>809</v>
      </c>
      <c r="B177" s="5">
        <v>115</v>
      </c>
      <c r="C177" s="2" t="s">
        <v>742</v>
      </c>
      <c r="D177" s="3">
        <v>42989</v>
      </c>
      <c r="E177" s="2"/>
      <c r="F177" t="s">
        <v>5413</v>
      </c>
      <c r="G177" t="s">
        <v>5413</v>
      </c>
      <c r="H177" t="s">
        <v>5413</v>
      </c>
      <c r="I177" t="s">
        <v>5413</v>
      </c>
      <c r="J177" t="s">
        <v>5413</v>
      </c>
      <c r="K177" t="s">
        <v>5413</v>
      </c>
    </row>
    <row r="178" spans="1:11" x14ac:dyDescent="0.3">
      <c r="A178" s="2" t="s">
        <v>820</v>
      </c>
      <c r="B178" s="5">
        <v>115</v>
      </c>
      <c r="C178" s="2" t="s">
        <v>742</v>
      </c>
      <c r="D178" s="3">
        <v>42996</v>
      </c>
      <c r="E178" s="2"/>
      <c r="F178" t="s">
        <v>5413</v>
      </c>
      <c r="G178" t="s">
        <v>5413</v>
      </c>
      <c r="H178" t="s">
        <v>5413</v>
      </c>
      <c r="I178" t="s">
        <v>5413</v>
      </c>
      <c r="J178" t="s">
        <v>5413</v>
      </c>
      <c r="K178" t="s">
        <v>5413</v>
      </c>
    </row>
    <row r="179" spans="1:11" x14ac:dyDescent="0.3">
      <c r="A179" s="2" t="s">
        <v>821</v>
      </c>
      <c r="B179" s="5">
        <v>115</v>
      </c>
      <c r="C179" s="2" t="s">
        <v>742</v>
      </c>
      <c r="D179" s="3">
        <v>42996</v>
      </c>
      <c r="E179" s="2"/>
      <c r="F179" t="s">
        <v>5413</v>
      </c>
      <c r="G179" t="s">
        <v>5413</v>
      </c>
      <c r="H179" t="s">
        <v>5413</v>
      </c>
      <c r="I179" t="s">
        <v>5413</v>
      </c>
      <c r="J179" t="s">
        <v>5413</v>
      </c>
      <c r="K179" t="s">
        <v>5413</v>
      </c>
    </row>
    <row r="180" spans="1:11" x14ac:dyDescent="0.3">
      <c r="A180" s="2" t="s">
        <v>822</v>
      </c>
      <c r="B180" s="5">
        <v>115</v>
      </c>
      <c r="C180" s="2" t="s">
        <v>742</v>
      </c>
      <c r="D180" s="3">
        <v>42996</v>
      </c>
      <c r="E180" s="2"/>
      <c r="F180" t="s">
        <v>5413</v>
      </c>
      <c r="G180" t="s">
        <v>5413</v>
      </c>
      <c r="H180" t="s">
        <v>5413</v>
      </c>
      <c r="I180" t="s">
        <v>5413</v>
      </c>
      <c r="J180" t="s">
        <v>5413</v>
      </c>
      <c r="K180" t="s">
        <v>5413</v>
      </c>
    </row>
    <row r="181" spans="1:11" x14ac:dyDescent="0.3">
      <c r="A181" s="2" t="s">
        <v>823</v>
      </c>
      <c r="B181" s="5">
        <v>115</v>
      </c>
      <c r="C181" s="2" t="s">
        <v>742</v>
      </c>
      <c r="D181" s="3">
        <v>43003</v>
      </c>
      <c r="E181" s="2"/>
      <c r="F181" t="s">
        <v>5413</v>
      </c>
      <c r="G181" t="s">
        <v>5413</v>
      </c>
      <c r="H181" t="s">
        <v>5413</v>
      </c>
      <c r="I181" t="s">
        <v>5413</v>
      </c>
      <c r="J181" t="s">
        <v>5413</v>
      </c>
      <c r="K181" t="s">
        <v>5413</v>
      </c>
    </row>
    <row r="182" spans="1:11" x14ac:dyDescent="0.3">
      <c r="A182" s="2" t="s">
        <v>824</v>
      </c>
      <c r="B182" s="5">
        <v>115</v>
      </c>
      <c r="C182" s="2" t="s">
        <v>742</v>
      </c>
      <c r="D182" s="3">
        <v>43003</v>
      </c>
      <c r="E182" s="2"/>
      <c r="F182" t="s">
        <v>5413</v>
      </c>
      <c r="G182" t="s">
        <v>5413</v>
      </c>
      <c r="H182" t="s">
        <v>5413</v>
      </c>
      <c r="I182" t="s">
        <v>5413</v>
      </c>
      <c r="J182" t="s">
        <v>5413</v>
      </c>
      <c r="K182" t="s">
        <v>5413</v>
      </c>
    </row>
    <row r="183" spans="1:11" x14ac:dyDescent="0.3">
      <c r="A183" s="2" t="s">
        <v>825</v>
      </c>
      <c r="B183" s="5">
        <v>115</v>
      </c>
      <c r="C183" s="2" t="s">
        <v>742</v>
      </c>
      <c r="D183" s="3">
        <v>43003</v>
      </c>
      <c r="E183" s="2"/>
      <c r="F183" t="s">
        <v>5413</v>
      </c>
      <c r="G183" t="s">
        <v>5413</v>
      </c>
      <c r="H183" t="s">
        <v>5413</v>
      </c>
      <c r="I183" t="s">
        <v>5413</v>
      </c>
      <c r="J183" t="s">
        <v>5413</v>
      </c>
      <c r="K183" t="s">
        <v>5413</v>
      </c>
    </row>
    <row r="184" spans="1:11" x14ac:dyDescent="0.3">
      <c r="A184" s="2" t="s">
        <v>834</v>
      </c>
      <c r="B184" s="5">
        <v>115</v>
      </c>
      <c r="C184" s="2" t="s">
        <v>742</v>
      </c>
      <c r="D184" s="3">
        <v>43010</v>
      </c>
      <c r="E184" s="2"/>
      <c r="F184" t="s">
        <v>5413</v>
      </c>
      <c r="G184" t="s">
        <v>5413</v>
      </c>
      <c r="H184" t="s">
        <v>5413</v>
      </c>
      <c r="I184" t="s">
        <v>5413</v>
      </c>
      <c r="J184" t="s">
        <v>5413</v>
      </c>
      <c r="K184" t="s">
        <v>5413</v>
      </c>
    </row>
    <row r="185" spans="1:11" x14ac:dyDescent="0.3">
      <c r="A185" s="2" t="s">
        <v>835</v>
      </c>
      <c r="B185" s="5">
        <v>115</v>
      </c>
      <c r="C185" s="2" t="s">
        <v>742</v>
      </c>
      <c r="D185" s="3">
        <v>43010</v>
      </c>
      <c r="E185" s="2"/>
      <c r="F185" t="s">
        <v>5413</v>
      </c>
      <c r="G185" t="s">
        <v>5413</v>
      </c>
      <c r="H185" t="s">
        <v>5413</v>
      </c>
      <c r="I185" t="s">
        <v>5413</v>
      </c>
      <c r="J185" t="s">
        <v>5413</v>
      </c>
      <c r="K185" t="s">
        <v>5413</v>
      </c>
    </row>
    <row r="186" spans="1:11" x14ac:dyDescent="0.3">
      <c r="A186" s="2" t="s">
        <v>836</v>
      </c>
      <c r="B186" s="5">
        <v>115</v>
      </c>
      <c r="C186" s="2" t="s">
        <v>742</v>
      </c>
      <c r="D186" s="3">
        <v>43010</v>
      </c>
      <c r="E186" s="2"/>
      <c r="F186" t="s">
        <v>5413</v>
      </c>
      <c r="G186" t="s">
        <v>5413</v>
      </c>
      <c r="H186" t="s">
        <v>5413</v>
      </c>
      <c r="I186" t="s">
        <v>5413</v>
      </c>
      <c r="J186" t="s">
        <v>5413</v>
      </c>
      <c r="K186" t="s">
        <v>5413</v>
      </c>
    </row>
    <row r="187" spans="1:11" x14ac:dyDescent="0.3">
      <c r="A187" s="2" t="s">
        <v>837</v>
      </c>
      <c r="B187" s="5">
        <v>115</v>
      </c>
      <c r="C187" s="2" t="s">
        <v>742</v>
      </c>
      <c r="D187" s="3">
        <v>43018</v>
      </c>
      <c r="E187" s="2"/>
      <c r="F187" t="s">
        <v>5413</v>
      </c>
      <c r="G187" t="s">
        <v>5413</v>
      </c>
      <c r="H187" t="s">
        <v>5413</v>
      </c>
      <c r="I187" t="s">
        <v>5413</v>
      </c>
      <c r="J187" t="s">
        <v>5413</v>
      </c>
      <c r="K187" t="s">
        <v>5413</v>
      </c>
    </row>
    <row r="188" spans="1:11" x14ac:dyDescent="0.3">
      <c r="A188" s="2" t="s">
        <v>838</v>
      </c>
      <c r="B188" s="5">
        <v>115</v>
      </c>
      <c r="C188" s="2" t="s">
        <v>742</v>
      </c>
      <c r="D188" s="3">
        <v>43018</v>
      </c>
      <c r="E188" s="2"/>
      <c r="F188" t="s">
        <v>5413</v>
      </c>
      <c r="G188" t="s">
        <v>5413</v>
      </c>
      <c r="H188" t="s">
        <v>5413</v>
      </c>
      <c r="I188" t="s">
        <v>5413</v>
      </c>
      <c r="J188" t="s">
        <v>5413</v>
      </c>
      <c r="K188" t="s">
        <v>5413</v>
      </c>
    </row>
    <row r="189" spans="1:11" x14ac:dyDescent="0.3">
      <c r="A189" s="2" t="s">
        <v>839</v>
      </c>
      <c r="B189" s="5">
        <v>115</v>
      </c>
      <c r="C189" s="2" t="s">
        <v>742</v>
      </c>
      <c r="D189" s="3">
        <v>43018</v>
      </c>
      <c r="E189" s="2"/>
      <c r="F189" t="s">
        <v>5413</v>
      </c>
      <c r="G189" t="s">
        <v>5413</v>
      </c>
      <c r="H189" t="s">
        <v>5413</v>
      </c>
      <c r="I189" t="s">
        <v>5413</v>
      </c>
      <c r="J189" t="s">
        <v>5413</v>
      </c>
      <c r="K189" t="s">
        <v>5413</v>
      </c>
    </row>
    <row r="190" spans="1:11" x14ac:dyDescent="0.3">
      <c r="A190" s="2" t="s">
        <v>840</v>
      </c>
      <c r="B190" s="5">
        <v>115</v>
      </c>
      <c r="C190" s="2" t="s">
        <v>742</v>
      </c>
      <c r="D190" s="3">
        <v>43018</v>
      </c>
      <c r="E190" s="2"/>
      <c r="F190" t="s">
        <v>5413</v>
      </c>
      <c r="G190" t="s">
        <v>5413</v>
      </c>
      <c r="H190" t="s">
        <v>5413</v>
      </c>
      <c r="I190" t="s">
        <v>5413</v>
      </c>
      <c r="J190" t="s">
        <v>5413</v>
      </c>
      <c r="K190" t="s">
        <v>5413</v>
      </c>
    </row>
    <row r="191" spans="1:11" x14ac:dyDescent="0.3">
      <c r="A191" s="2" t="s">
        <v>841</v>
      </c>
      <c r="B191" s="5">
        <v>115</v>
      </c>
      <c r="C191" s="2" t="s">
        <v>742</v>
      </c>
      <c r="D191" s="3">
        <v>43024</v>
      </c>
      <c r="E191" s="2"/>
      <c r="F191" t="s">
        <v>5413</v>
      </c>
      <c r="G191" t="s">
        <v>5413</v>
      </c>
      <c r="H191" t="s">
        <v>5413</v>
      </c>
      <c r="I191" t="s">
        <v>5413</v>
      </c>
      <c r="J191" t="s">
        <v>5413</v>
      </c>
      <c r="K191" t="s">
        <v>5413</v>
      </c>
    </row>
    <row r="192" spans="1:11" x14ac:dyDescent="0.3">
      <c r="A192" s="2" t="s">
        <v>842</v>
      </c>
      <c r="B192" s="5">
        <v>115</v>
      </c>
      <c r="C192" s="2" t="s">
        <v>742</v>
      </c>
      <c r="D192" s="3">
        <v>43024</v>
      </c>
      <c r="E192" s="2"/>
      <c r="F192" t="s">
        <v>5413</v>
      </c>
      <c r="G192" t="s">
        <v>5413</v>
      </c>
      <c r="H192" t="s">
        <v>5413</v>
      </c>
      <c r="I192" t="s">
        <v>5413</v>
      </c>
      <c r="J192" t="s">
        <v>5413</v>
      </c>
      <c r="K192" t="s">
        <v>5413</v>
      </c>
    </row>
    <row r="193" spans="1:11" x14ac:dyDescent="0.3">
      <c r="A193" s="2" t="s">
        <v>843</v>
      </c>
      <c r="B193" s="5">
        <v>115</v>
      </c>
      <c r="C193" s="2" t="s">
        <v>742</v>
      </c>
      <c r="D193" s="3">
        <v>43024</v>
      </c>
      <c r="E193" s="2"/>
      <c r="F193" t="s">
        <v>5413</v>
      </c>
      <c r="G193" t="s">
        <v>5413</v>
      </c>
      <c r="H193" t="s">
        <v>5413</v>
      </c>
      <c r="I193" t="s">
        <v>5413</v>
      </c>
      <c r="J193" t="s">
        <v>5413</v>
      </c>
      <c r="K193" t="s">
        <v>5413</v>
      </c>
    </row>
    <row r="194" spans="1:11" x14ac:dyDescent="0.3">
      <c r="A194" s="2" t="s">
        <v>844</v>
      </c>
      <c r="B194" s="5">
        <v>115</v>
      </c>
      <c r="C194" s="2" t="s">
        <v>742</v>
      </c>
      <c r="D194" s="3">
        <v>43031</v>
      </c>
      <c r="E194" s="2"/>
      <c r="F194" t="s">
        <v>5413</v>
      </c>
      <c r="G194" t="s">
        <v>5413</v>
      </c>
      <c r="H194" t="s">
        <v>5413</v>
      </c>
      <c r="I194" t="s">
        <v>5413</v>
      </c>
      <c r="J194" t="s">
        <v>5413</v>
      </c>
      <c r="K194" t="s">
        <v>5413</v>
      </c>
    </row>
    <row r="195" spans="1:11" x14ac:dyDescent="0.3">
      <c r="A195" s="2" t="s">
        <v>845</v>
      </c>
      <c r="B195" s="5">
        <v>115</v>
      </c>
      <c r="C195" s="2" t="s">
        <v>742</v>
      </c>
      <c r="D195" s="3">
        <v>43031</v>
      </c>
      <c r="E195" s="2"/>
      <c r="F195" t="s">
        <v>5413</v>
      </c>
      <c r="G195" t="s">
        <v>5413</v>
      </c>
      <c r="H195" t="s">
        <v>5413</v>
      </c>
      <c r="I195" t="s">
        <v>5413</v>
      </c>
      <c r="J195" t="s">
        <v>5413</v>
      </c>
      <c r="K195" t="s">
        <v>5413</v>
      </c>
    </row>
    <row r="196" spans="1:11" x14ac:dyDescent="0.3">
      <c r="A196" s="2" t="s">
        <v>846</v>
      </c>
      <c r="B196" s="5">
        <v>115</v>
      </c>
      <c r="C196" s="2" t="s">
        <v>742</v>
      </c>
      <c r="D196" s="3">
        <v>43031</v>
      </c>
      <c r="E196" s="2"/>
      <c r="F196" t="s">
        <v>5413</v>
      </c>
      <c r="G196" t="s">
        <v>5413</v>
      </c>
      <c r="H196" t="s">
        <v>5413</v>
      </c>
      <c r="I196" t="s">
        <v>5413</v>
      </c>
      <c r="J196" t="s">
        <v>5413</v>
      </c>
      <c r="K196" t="s">
        <v>5413</v>
      </c>
    </row>
    <row r="197" spans="1:11" x14ac:dyDescent="0.3">
      <c r="A197" s="2" t="s">
        <v>859</v>
      </c>
      <c r="B197" s="5">
        <v>115</v>
      </c>
      <c r="C197" s="2" t="s">
        <v>742</v>
      </c>
      <c r="D197" s="3">
        <v>43005</v>
      </c>
      <c r="E197" s="2"/>
      <c r="F197" t="s">
        <v>5413</v>
      </c>
      <c r="G197" t="s">
        <v>5413</v>
      </c>
      <c r="H197" t="s">
        <v>5413</v>
      </c>
      <c r="I197" t="s">
        <v>5413</v>
      </c>
      <c r="J197" t="s">
        <v>5413</v>
      </c>
      <c r="K197" t="s">
        <v>5413</v>
      </c>
    </row>
    <row r="198" spans="1:11" x14ac:dyDescent="0.3">
      <c r="A198" s="2" t="s">
        <v>860</v>
      </c>
      <c r="B198" s="5">
        <v>115</v>
      </c>
      <c r="C198" s="2" t="s">
        <v>742</v>
      </c>
      <c r="D198" s="3">
        <v>43005</v>
      </c>
      <c r="E198" s="2"/>
      <c r="F198" t="s">
        <v>5413</v>
      </c>
      <c r="G198" t="s">
        <v>5413</v>
      </c>
      <c r="H198" t="s">
        <v>5413</v>
      </c>
      <c r="I198" t="s">
        <v>5413</v>
      </c>
      <c r="J198" t="s">
        <v>5413</v>
      </c>
      <c r="K198" t="s">
        <v>5413</v>
      </c>
    </row>
    <row r="199" spans="1:11" x14ac:dyDescent="0.3">
      <c r="A199" t="s">
        <v>2611</v>
      </c>
      <c r="B199" s="5">
        <v>255</v>
      </c>
      <c r="C199" t="s">
        <v>899</v>
      </c>
      <c r="D199" s="1">
        <v>42914</v>
      </c>
      <c r="E199" t="s">
        <v>1640</v>
      </c>
      <c r="F199" t="s">
        <v>5413</v>
      </c>
      <c r="G199" t="s">
        <v>5413</v>
      </c>
      <c r="H199" t="s">
        <v>5414</v>
      </c>
      <c r="I199" t="s">
        <v>5414</v>
      </c>
      <c r="J199" t="s">
        <v>5414</v>
      </c>
      <c r="K199" t="s">
        <v>5413</v>
      </c>
    </row>
    <row r="200" spans="1:11" x14ac:dyDescent="0.3">
      <c r="A200" t="s">
        <v>2614</v>
      </c>
      <c r="B200" s="5">
        <v>255</v>
      </c>
      <c r="C200" t="s">
        <v>899</v>
      </c>
      <c r="D200" s="1">
        <v>42931</v>
      </c>
      <c r="E200" t="s">
        <v>1640</v>
      </c>
      <c r="F200" t="s">
        <v>5413</v>
      </c>
      <c r="G200" t="s">
        <v>5413</v>
      </c>
      <c r="H200" t="s">
        <v>5414</v>
      </c>
      <c r="I200" t="s">
        <v>5414</v>
      </c>
      <c r="J200" t="s">
        <v>5414</v>
      </c>
      <c r="K200" t="s">
        <v>5413</v>
      </c>
    </row>
    <row r="201" spans="1:11" x14ac:dyDescent="0.3">
      <c r="A201" t="s">
        <v>2615</v>
      </c>
      <c r="B201" s="5">
        <v>255</v>
      </c>
      <c r="C201" t="s">
        <v>899</v>
      </c>
      <c r="D201" s="1">
        <v>42942</v>
      </c>
      <c r="E201" t="s">
        <v>1640</v>
      </c>
      <c r="F201" t="e">
        <v>#N/A</v>
      </c>
      <c r="G201" t="s">
        <v>5413</v>
      </c>
      <c r="H201" t="s">
        <v>5414</v>
      </c>
      <c r="I201" t="s">
        <v>5414</v>
      </c>
      <c r="J201" t="s">
        <v>5414</v>
      </c>
      <c r="K201" t="s">
        <v>5414</v>
      </c>
    </row>
    <row r="202" spans="1:11" x14ac:dyDescent="0.3">
      <c r="A202" t="s">
        <v>2616</v>
      </c>
      <c r="B202" s="5">
        <v>255</v>
      </c>
      <c r="C202" t="s">
        <v>899</v>
      </c>
      <c r="D202" s="1">
        <v>42942</v>
      </c>
      <c r="E202" t="s">
        <v>1640</v>
      </c>
      <c r="F202" t="s">
        <v>5413</v>
      </c>
      <c r="G202" t="s">
        <v>5413</v>
      </c>
      <c r="H202" t="s">
        <v>5414</v>
      </c>
      <c r="I202" t="s">
        <v>5414</v>
      </c>
      <c r="J202" t="s">
        <v>5414</v>
      </c>
      <c r="K202" t="s">
        <v>5414</v>
      </c>
    </row>
    <row r="203" spans="1:11" x14ac:dyDescent="0.3">
      <c r="A203" t="s">
        <v>2618</v>
      </c>
      <c r="B203" s="5">
        <v>255</v>
      </c>
      <c r="C203" t="s">
        <v>899</v>
      </c>
      <c r="D203" s="1">
        <v>42956</v>
      </c>
      <c r="E203" t="s">
        <v>1640</v>
      </c>
      <c r="F203" t="s">
        <v>5413</v>
      </c>
      <c r="G203" t="s">
        <v>5413</v>
      </c>
      <c r="H203" t="s">
        <v>5414</v>
      </c>
      <c r="I203" t="s">
        <v>5414</v>
      </c>
      <c r="J203" t="s">
        <v>5414</v>
      </c>
      <c r="K203" t="s">
        <v>5413</v>
      </c>
    </row>
    <row r="204" spans="1:11" x14ac:dyDescent="0.3">
      <c r="A204" t="s">
        <v>2621</v>
      </c>
      <c r="B204" s="5">
        <v>255</v>
      </c>
      <c r="C204" t="s">
        <v>899</v>
      </c>
      <c r="D204" s="1">
        <v>42970</v>
      </c>
      <c r="E204" t="s">
        <v>1640</v>
      </c>
      <c r="F204" t="s">
        <v>5413</v>
      </c>
      <c r="G204" t="s">
        <v>5413</v>
      </c>
      <c r="H204" t="s">
        <v>5414</v>
      </c>
      <c r="I204" t="s">
        <v>5414</v>
      </c>
      <c r="J204" t="s">
        <v>5414</v>
      </c>
      <c r="K204" t="s">
        <v>5413</v>
      </c>
    </row>
    <row r="205" spans="1:11" x14ac:dyDescent="0.3">
      <c r="A205" t="s">
        <v>2623</v>
      </c>
      <c r="B205" s="5">
        <v>255</v>
      </c>
      <c r="C205" t="s">
        <v>899</v>
      </c>
      <c r="D205" s="1">
        <v>42984</v>
      </c>
      <c r="E205" t="s">
        <v>1640</v>
      </c>
      <c r="F205" t="s">
        <v>5413</v>
      </c>
      <c r="G205" t="s">
        <v>5413</v>
      </c>
      <c r="H205" t="s">
        <v>5414</v>
      </c>
      <c r="I205" t="s">
        <v>5414</v>
      </c>
      <c r="J205" t="s">
        <v>5414</v>
      </c>
      <c r="K205" t="s">
        <v>5413</v>
      </c>
    </row>
    <row r="206" spans="1:11" x14ac:dyDescent="0.3">
      <c r="A206" t="s">
        <v>2625</v>
      </c>
      <c r="B206" s="5">
        <v>255</v>
      </c>
      <c r="C206" t="s">
        <v>899</v>
      </c>
      <c r="D206" s="1">
        <v>42998</v>
      </c>
      <c r="E206" t="s">
        <v>1640</v>
      </c>
      <c r="F206" t="s">
        <v>5413</v>
      </c>
      <c r="G206" t="s">
        <v>5413</v>
      </c>
      <c r="H206" t="s">
        <v>5414</v>
      </c>
      <c r="I206" t="s">
        <v>5414</v>
      </c>
      <c r="J206" t="s">
        <v>5414</v>
      </c>
      <c r="K206" t="s">
        <v>5413</v>
      </c>
    </row>
    <row r="207" spans="1:11" x14ac:dyDescent="0.3">
      <c r="A207" t="s">
        <v>2627</v>
      </c>
      <c r="B207" s="5">
        <v>255</v>
      </c>
      <c r="C207" t="s">
        <v>899</v>
      </c>
      <c r="D207" s="1">
        <v>43012</v>
      </c>
      <c r="E207" t="s">
        <v>1640</v>
      </c>
      <c r="F207" t="s">
        <v>5413</v>
      </c>
      <c r="G207" t="s">
        <v>5413</v>
      </c>
      <c r="H207" t="s">
        <v>5414</v>
      </c>
      <c r="I207" t="s">
        <v>5414</v>
      </c>
      <c r="J207" t="s">
        <v>5414</v>
      </c>
      <c r="K207" t="s">
        <v>5413</v>
      </c>
    </row>
    <row r="208" spans="1:11" x14ac:dyDescent="0.3">
      <c r="A208" t="s">
        <v>2629</v>
      </c>
      <c r="B208" s="5">
        <v>255</v>
      </c>
      <c r="C208" t="s">
        <v>898</v>
      </c>
      <c r="D208" s="1">
        <v>42914</v>
      </c>
      <c r="E208" t="s">
        <v>1640</v>
      </c>
      <c r="F208" t="s">
        <v>5413</v>
      </c>
      <c r="G208" t="s">
        <v>5415</v>
      </c>
      <c r="H208" t="s">
        <v>5414</v>
      </c>
      <c r="I208" t="s">
        <v>5414</v>
      </c>
      <c r="J208" t="s">
        <v>5414</v>
      </c>
      <c r="K208" t="s">
        <v>5413</v>
      </c>
    </row>
    <row r="209" spans="1:11" x14ac:dyDescent="0.3">
      <c r="A209" t="s">
        <v>2631</v>
      </c>
      <c r="B209" s="5">
        <v>255</v>
      </c>
      <c r="C209" t="s">
        <v>898</v>
      </c>
      <c r="D209" s="1">
        <v>42931</v>
      </c>
      <c r="E209" t="s">
        <v>1640</v>
      </c>
      <c r="F209" t="s">
        <v>5413</v>
      </c>
      <c r="G209" t="s">
        <v>5413</v>
      </c>
      <c r="H209" t="s">
        <v>5414</v>
      </c>
      <c r="I209" t="s">
        <v>5414</v>
      </c>
      <c r="J209" t="s">
        <v>5414</v>
      </c>
      <c r="K209" t="s">
        <v>5413</v>
      </c>
    </row>
    <row r="210" spans="1:11" x14ac:dyDescent="0.3">
      <c r="A210" t="s">
        <v>2633</v>
      </c>
      <c r="B210" s="5">
        <v>255</v>
      </c>
      <c r="C210" t="s">
        <v>898</v>
      </c>
      <c r="D210" s="1">
        <v>42942</v>
      </c>
      <c r="E210" t="s">
        <v>1640</v>
      </c>
      <c r="F210" t="s">
        <v>5413</v>
      </c>
      <c r="G210" t="s">
        <v>5413</v>
      </c>
      <c r="H210" t="s">
        <v>5414</v>
      </c>
      <c r="I210" t="s">
        <v>5414</v>
      </c>
      <c r="J210" t="s">
        <v>5414</v>
      </c>
      <c r="K210" t="s">
        <v>5414</v>
      </c>
    </row>
    <row r="211" spans="1:11" x14ac:dyDescent="0.3">
      <c r="A211" t="s">
        <v>2635</v>
      </c>
      <c r="B211" s="5">
        <v>255</v>
      </c>
      <c r="C211" t="s">
        <v>898</v>
      </c>
      <c r="D211" s="1">
        <v>42958</v>
      </c>
      <c r="E211" t="s">
        <v>1640</v>
      </c>
      <c r="F211" t="s">
        <v>5413</v>
      </c>
      <c r="G211" t="s">
        <v>5413</v>
      </c>
      <c r="H211" t="s">
        <v>5414</v>
      </c>
      <c r="I211" t="s">
        <v>5414</v>
      </c>
      <c r="J211" t="s">
        <v>5414</v>
      </c>
      <c r="K211" t="s">
        <v>5414</v>
      </c>
    </row>
    <row r="212" spans="1:11" x14ac:dyDescent="0.3">
      <c r="A212" t="s">
        <v>2638</v>
      </c>
      <c r="B212" s="5">
        <v>255</v>
      </c>
      <c r="C212" t="s">
        <v>898</v>
      </c>
      <c r="D212" s="1">
        <v>42970</v>
      </c>
      <c r="E212" t="s">
        <v>1640</v>
      </c>
      <c r="F212" t="s">
        <v>5413</v>
      </c>
      <c r="G212" t="s">
        <v>5413</v>
      </c>
      <c r="H212" t="s">
        <v>5414</v>
      </c>
      <c r="I212" t="s">
        <v>5414</v>
      </c>
      <c r="J212" t="s">
        <v>5414</v>
      </c>
      <c r="K212" t="s">
        <v>5413</v>
      </c>
    </row>
    <row r="213" spans="1:11" x14ac:dyDescent="0.3">
      <c r="A213" t="s">
        <v>2639</v>
      </c>
      <c r="B213" s="5">
        <v>255</v>
      </c>
      <c r="C213" t="s">
        <v>898</v>
      </c>
      <c r="D213" s="1">
        <v>42984</v>
      </c>
      <c r="E213" t="s">
        <v>1640</v>
      </c>
      <c r="F213" t="s">
        <v>5414</v>
      </c>
      <c r="G213" t="s">
        <v>5413</v>
      </c>
      <c r="H213" t="s">
        <v>5414</v>
      </c>
      <c r="I213" t="s">
        <v>5414</v>
      </c>
      <c r="J213" t="s">
        <v>5414</v>
      </c>
      <c r="K213" t="s">
        <v>5413</v>
      </c>
    </row>
    <row r="214" spans="1:11" x14ac:dyDescent="0.3">
      <c r="A214" t="s">
        <v>2641</v>
      </c>
      <c r="B214" s="5">
        <v>255</v>
      </c>
      <c r="C214" t="s">
        <v>898</v>
      </c>
      <c r="D214" s="1">
        <v>42998</v>
      </c>
      <c r="E214" t="s">
        <v>1640</v>
      </c>
      <c r="F214" t="s">
        <v>5414</v>
      </c>
      <c r="G214" t="s">
        <v>5415</v>
      </c>
      <c r="H214" t="s">
        <v>5414</v>
      </c>
      <c r="I214" t="s">
        <v>5414</v>
      </c>
      <c r="J214" t="s">
        <v>5414</v>
      </c>
      <c r="K214" t="s">
        <v>5413</v>
      </c>
    </row>
    <row r="215" spans="1:11" x14ac:dyDescent="0.3">
      <c r="A215" t="s">
        <v>2643</v>
      </c>
      <c r="B215" s="5">
        <v>255</v>
      </c>
      <c r="C215" t="s">
        <v>898</v>
      </c>
      <c r="D215" s="1">
        <v>43012</v>
      </c>
      <c r="E215" t="s">
        <v>1640</v>
      </c>
      <c r="F215" t="s">
        <v>5413</v>
      </c>
      <c r="G215" t="s">
        <v>5413</v>
      </c>
      <c r="H215" t="s">
        <v>5414</v>
      </c>
      <c r="I215" t="s">
        <v>5414</v>
      </c>
      <c r="J215" t="s">
        <v>5414</v>
      </c>
      <c r="K215" t="s">
        <v>5413</v>
      </c>
    </row>
    <row r="216" spans="1:11" x14ac:dyDescent="0.3">
      <c r="A216" s="2" t="s">
        <v>895</v>
      </c>
      <c r="B216" s="5">
        <v>255</v>
      </c>
      <c r="C216" s="2" t="s">
        <v>898</v>
      </c>
      <c r="D216" s="3">
        <v>42992</v>
      </c>
      <c r="E216" s="2"/>
      <c r="F216" t="s">
        <v>5413</v>
      </c>
      <c r="G216" t="s">
        <v>5415</v>
      </c>
      <c r="H216" t="s">
        <v>5413</v>
      </c>
      <c r="I216" t="s">
        <v>5413</v>
      </c>
      <c r="J216" t="s">
        <v>5413</v>
      </c>
      <c r="K216" t="s">
        <v>5413</v>
      </c>
    </row>
    <row r="217" spans="1:11" x14ac:dyDescent="0.3">
      <c r="A217" s="2" t="s">
        <v>896</v>
      </c>
      <c r="B217" s="5">
        <v>255</v>
      </c>
      <c r="C217" s="2" t="s">
        <v>899</v>
      </c>
      <c r="D217" s="3">
        <v>42992</v>
      </c>
      <c r="E217" s="2"/>
      <c r="F217" t="s">
        <v>5413</v>
      </c>
      <c r="G217" t="s">
        <v>5415</v>
      </c>
      <c r="H217" t="s">
        <v>5413</v>
      </c>
      <c r="I217" t="s">
        <v>5413</v>
      </c>
      <c r="J217" t="s">
        <v>5413</v>
      </c>
      <c r="K217" t="s">
        <v>5413</v>
      </c>
    </row>
    <row r="218" spans="1:11" x14ac:dyDescent="0.3">
      <c r="A218" s="2" t="s">
        <v>897</v>
      </c>
      <c r="B218" s="5">
        <v>255</v>
      </c>
      <c r="C218" s="2" t="s">
        <v>900</v>
      </c>
      <c r="D218" s="3">
        <v>43004</v>
      </c>
      <c r="E218" s="2"/>
      <c r="F218" t="s">
        <v>5413</v>
      </c>
      <c r="G218" t="s">
        <v>5415</v>
      </c>
      <c r="H218" t="s">
        <v>5413</v>
      </c>
      <c r="I218" t="s">
        <v>5413</v>
      </c>
      <c r="J218" t="s">
        <v>5413</v>
      </c>
      <c r="K218" t="s">
        <v>5413</v>
      </c>
    </row>
    <row r="219" spans="1:11" x14ac:dyDescent="0.3">
      <c r="A219" t="s">
        <v>3231</v>
      </c>
      <c r="B219" s="5">
        <v>256</v>
      </c>
      <c r="C219" t="s">
        <v>3232</v>
      </c>
      <c r="D219" s="1">
        <v>42914</v>
      </c>
      <c r="E219" t="s">
        <v>1640</v>
      </c>
      <c r="F219" t="s">
        <v>5413</v>
      </c>
      <c r="G219" t="s">
        <v>5414</v>
      </c>
      <c r="H219" t="s">
        <v>5414</v>
      </c>
      <c r="I219" t="s">
        <v>5414</v>
      </c>
      <c r="J219" t="s">
        <v>5414</v>
      </c>
      <c r="K219" t="s">
        <v>5413</v>
      </c>
    </row>
    <row r="220" spans="1:11" x14ac:dyDescent="0.3">
      <c r="A220" t="s">
        <v>3234</v>
      </c>
      <c r="B220" s="5">
        <v>256</v>
      </c>
      <c r="C220" t="s">
        <v>3232</v>
      </c>
      <c r="D220" s="1">
        <v>42928</v>
      </c>
      <c r="E220" t="s">
        <v>1640</v>
      </c>
      <c r="F220" t="e">
        <v>#N/A</v>
      </c>
      <c r="G220" t="s">
        <v>5413</v>
      </c>
      <c r="H220" t="s">
        <v>5414</v>
      </c>
      <c r="I220" t="s">
        <v>5414</v>
      </c>
      <c r="J220" t="s">
        <v>5414</v>
      </c>
      <c r="K220" t="s">
        <v>5414</v>
      </c>
    </row>
    <row r="221" spans="1:11" x14ac:dyDescent="0.3">
      <c r="A221" t="s">
        <v>3235</v>
      </c>
      <c r="B221" s="5">
        <v>256</v>
      </c>
      <c r="C221" t="s">
        <v>3232</v>
      </c>
      <c r="D221" s="1">
        <v>42928</v>
      </c>
      <c r="E221" t="s">
        <v>1640</v>
      </c>
      <c r="F221" t="s">
        <v>5413</v>
      </c>
      <c r="G221" t="s">
        <v>5413</v>
      </c>
      <c r="H221" t="s">
        <v>5414</v>
      </c>
      <c r="I221" t="s">
        <v>5414</v>
      </c>
      <c r="J221" t="s">
        <v>5414</v>
      </c>
      <c r="K221" t="s">
        <v>5413</v>
      </c>
    </row>
    <row r="222" spans="1:11" x14ac:dyDescent="0.3">
      <c r="A222" t="s">
        <v>3237</v>
      </c>
      <c r="B222" s="5">
        <v>256</v>
      </c>
      <c r="C222" t="s">
        <v>3232</v>
      </c>
      <c r="D222" s="1">
        <v>42942</v>
      </c>
      <c r="E222" t="s">
        <v>1640</v>
      </c>
      <c r="F222" t="s">
        <v>5414</v>
      </c>
      <c r="G222" t="s">
        <v>5413</v>
      </c>
      <c r="H222" t="s">
        <v>5414</v>
      </c>
      <c r="I222" t="s">
        <v>5414</v>
      </c>
      <c r="J222" t="s">
        <v>5414</v>
      </c>
      <c r="K222" t="s">
        <v>5413</v>
      </c>
    </row>
    <row r="223" spans="1:11" x14ac:dyDescent="0.3">
      <c r="A223" t="s">
        <v>3239</v>
      </c>
      <c r="B223" s="5">
        <v>256</v>
      </c>
      <c r="C223" t="s">
        <v>3232</v>
      </c>
      <c r="D223" s="1">
        <v>42956</v>
      </c>
      <c r="E223" t="s">
        <v>1640</v>
      </c>
      <c r="F223" t="s">
        <v>5414</v>
      </c>
      <c r="G223" t="s">
        <v>5413</v>
      </c>
      <c r="H223" t="s">
        <v>5414</v>
      </c>
      <c r="I223" t="s">
        <v>5414</v>
      </c>
      <c r="J223" t="s">
        <v>5414</v>
      </c>
      <c r="K223" t="s">
        <v>5413</v>
      </c>
    </row>
    <row r="224" spans="1:11" x14ac:dyDescent="0.3">
      <c r="A224" t="s">
        <v>3240</v>
      </c>
      <c r="B224" s="5">
        <v>256</v>
      </c>
      <c r="C224" t="s">
        <v>3232</v>
      </c>
      <c r="D224" s="1">
        <v>42970</v>
      </c>
      <c r="E224" t="s">
        <v>1640</v>
      </c>
      <c r="F224" t="s">
        <v>5413</v>
      </c>
      <c r="G224" t="s">
        <v>5414</v>
      </c>
      <c r="H224" t="s">
        <v>5414</v>
      </c>
      <c r="I224" t="s">
        <v>5414</v>
      </c>
      <c r="J224" t="s">
        <v>5414</v>
      </c>
      <c r="K224" t="s">
        <v>5413</v>
      </c>
    </row>
    <row r="225" spans="1:11" x14ac:dyDescent="0.3">
      <c r="A225" t="s">
        <v>3242</v>
      </c>
      <c r="B225" s="5">
        <v>256</v>
      </c>
      <c r="C225" t="s">
        <v>3232</v>
      </c>
      <c r="D225" s="1">
        <v>42984</v>
      </c>
      <c r="E225" t="s">
        <v>1640</v>
      </c>
      <c r="F225" t="s">
        <v>5414</v>
      </c>
      <c r="G225" t="s">
        <v>5413</v>
      </c>
      <c r="H225" t="s">
        <v>5414</v>
      </c>
      <c r="I225" t="s">
        <v>5414</v>
      </c>
      <c r="J225" t="s">
        <v>5414</v>
      </c>
      <c r="K225" t="s">
        <v>5413</v>
      </c>
    </row>
    <row r="226" spans="1:11" x14ac:dyDescent="0.3">
      <c r="A226" t="s">
        <v>3243</v>
      </c>
      <c r="B226" s="5">
        <v>256</v>
      </c>
      <c r="C226" t="s">
        <v>3232</v>
      </c>
      <c r="D226" s="1">
        <v>42996</v>
      </c>
      <c r="E226" t="s">
        <v>1640</v>
      </c>
      <c r="F226" t="s">
        <v>5414</v>
      </c>
      <c r="G226" t="s">
        <v>5413</v>
      </c>
      <c r="H226" t="s">
        <v>5414</v>
      </c>
      <c r="I226" t="s">
        <v>5414</v>
      </c>
      <c r="J226" t="s">
        <v>5414</v>
      </c>
      <c r="K226" t="s">
        <v>5413</v>
      </c>
    </row>
    <row r="227" spans="1:11" x14ac:dyDescent="0.3">
      <c r="A227" t="s">
        <v>3243</v>
      </c>
      <c r="B227" s="5">
        <v>256</v>
      </c>
      <c r="C227" t="s">
        <v>3232</v>
      </c>
      <c r="D227" s="1">
        <v>42998</v>
      </c>
      <c r="E227" t="s">
        <v>1640</v>
      </c>
      <c r="F227" t="e">
        <v>#REF!</v>
      </c>
      <c r="G227" t="e">
        <v>#REF!</v>
      </c>
      <c r="H227" t="e">
        <v>#REF!</v>
      </c>
      <c r="I227" t="e">
        <v>#REF!</v>
      </c>
      <c r="J227" t="e">
        <v>#REF!</v>
      </c>
      <c r="K227" t="e">
        <v>#REF!</v>
      </c>
    </row>
    <row r="228" spans="1:11" x14ac:dyDescent="0.3">
      <c r="A228" t="s">
        <v>3245</v>
      </c>
      <c r="B228" s="5">
        <v>256</v>
      </c>
      <c r="C228" t="s">
        <v>3232</v>
      </c>
      <c r="D228" s="1">
        <v>43012</v>
      </c>
      <c r="E228" t="s">
        <v>1640</v>
      </c>
      <c r="F228" t="s">
        <v>5414</v>
      </c>
      <c r="G228" t="s">
        <v>5414</v>
      </c>
      <c r="H228" t="s">
        <v>5414</v>
      </c>
      <c r="I228" t="s">
        <v>5414</v>
      </c>
      <c r="J228" t="s">
        <v>5414</v>
      </c>
      <c r="K228" t="s">
        <v>5413</v>
      </c>
    </row>
    <row r="229" spans="1:11" x14ac:dyDescent="0.3">
      <c r="A229" t="s">
        <v>3246</v>
      </c>
      <c r="B229" s="5">
        <v>256</v>
      </c>
      <c r="C229" t="s">
        <v>3247</v>
      </c>
      <c r="D229" s="1">
        <v>42914</v>
      </c>
      <c r="E229" t="s">
        <v>1640</v>
      </c>
      <c r="F229" t="s">
        <v>5413</v>
      </c>
      <c r="G229" t="s">
        <v>5413</v>
      </c>
      <c r="H229" t="s">
        <v>5414</v>
      </c>
      <c r="I229" t="s">
        <v>5414</v>
      </c>
      <c r="J229" t="s">
        <v>5414</v>
      </c>
      <c r="K229" t="s">
        <v>5413</v>
      </c>
    </row>
    <row r="230" spans="1:11" x14ac:dyDescent="0.3">
      <c r="A230" t="s">
        <v>3248</v>
      </c>
      <c r="B230" s="5">
        <v>256</v>
      </c>
      <c r="C230" t="s">
        <v>3247</v>
      </c>
      <c r="D230" s="1">
        <v>42928</v>
      </c>
      <c r="E230" t="s">
        <v>1640</v>
      </c>
      <c r="F230" t="s">
        <v>5413</v>
      </c>
      <c r="G230" t="s">
        <v>5414</v>
      </c>
      <c r="H230" t="s">
        <v>5414</v>
      </c>
      <c r="I230" t="s">
        <v>5414</v>
      </c>
      <c r="J230" t="s">
        <v>5414</v>
      </c>
      <c r="K230" t="s">
        <v>5414</v>
      </c>
    </row>
    <row r="231" spans="1:11" x14ac:dyDescent="0.3">
      <c r="A231" t="s">
        <v>3250</v>
      </c>
      <c r="B231" s="5">
        <v>256</v>
      </c>
      <c r="C231" t="s">
        <v>3247</v>
      </c>
      <c r="D231" s="1">
        <v>42942</v>
      </c>
      <c r="E231" t="s">
        <v>1640</v>
      </c>
      <c r="F231" t="s">
        <v>5413</v>
      </c>
      <c r="G231" t="s">
        <v>5414</v>
      </c>
      <c r="H231" t="s">
        <v>5414</v>
      </c>
      <c r="I231" t="s">
        <v>5414</v>
      </c>
      <c r="J231" t="s">
        <v>5414</v>
      </c>
      <c r="K231" t="s">
        <v>5414</v>
      </c>
    </row>
    <row r="232" spans="1:11" x14ac:dyDescent="0.3">
      <c r="A232" t="s">
        <v>3252</v>
      </c>
      <c r="B232" s="5">
        <v>256</v>
      </c>
      <c r="C232" t="s">
        <v>3247</v>
      </c>
      <c r="D232" s="1">
        <v>42956</v>
      </c>
      <c r="E232" t="s">
        <v>1640</v>
      </c>
      <c r="F232" t="s">
        <v>5414</v>
      </c>
      <c r="G232" t="s">
        <v>5413</v>
      </c>
      <c r="H232" t="s">
        <v>5414</v>
      </c>
      <c r="I232" t="s">
        <v>5414</v>
      </c>
      <c r="J232" t="s">
        <v>5414</v>
      </c>
      <c r="K232" t="s">
        <v>5413</v>
      </c>
    </row>
    <row r="233" spans="1:11" x14ac:dyDescent="0.3">
      <c r="A233" t="s">
        <v>3253</v>
      </c>
      <c r="B233" s="5">
        <v>256</v>
      </c>
      <c r="C233" t="s">
        <v>3247</v>
      </c>
      <c r="D233" s="1">
        <v>42970</v>
      </c>
      <c r="E233" t="s">
        <v>1640</v>
      </c>
      <c r="F233" t="s">
        <v>5413</v>
      </c>
      <c r="G233" t="s">
        <v>5413</v>
      </c>
      <c r="H233" t="s">
        <v>5414</v>
      </c>
      <c r="I233" t="s">
        <v>5414</v>
      </c>
      <c r="J233" t="s">
        <v>5414</v>
      </c>
      <c r="K233" t="s">
        <v>5414</v>
      </c>
    </row>
    <row r="234" spans="1:11" x14ac:dyDescent="0.3">
      <c r="A234" t="s">
        <v>3255</v>
      </c>
      <c r="B234" s="5">
        <v>256</v>
      </c>
      <c r="C234" t="s">
        <v>3247</v>
      </c>
      <c r="D234" s="1">
        <v>42984</v>
      </c>
      <c r="E234" t="s">
        <v>1640</v>
      </c>
      <c r="F234" t="s">
        <v>5414</v>
      </c>
      <c r="G234" t="s">
        <v>5413</v>
      </c>
      <c r="H234" t="s">
        <v>5414</v>
      </c>
      <c r="I234" t="s">
        <v>5414</v>
      </c>
      <c r="J234" t="s">
        <v>5414</v>
      </c>
      <c r="K234" t="s">
        <v>5413</v>
      </c>
    </row>
    <row r="235" spans="1:11" x14ac:dyDescent="0.3">
      <c r="A235" t="s">
        <v>3256</v>
      </c>
      <c r="B235" s="5">
        <v>256</v>
      </c>
      <c r="C235" t="s">
        <v>3247</v>
      </c>
      <c r="D235" s="1">
        <v>42998</v>
      </c>
      <c r="E235" t="s">
        <v>1640</v>
      </c>
      <c r="F235" t="s">
        <v>5414</v>
      </c>
      <c r="G235" t="s">
        <v>5413</v>
      </c>
      <c r="H235" t="s">
        <v>5414</v>
      </c>
      <c r="I235" t="s">
        <v>5414</v>
      </c>
      <c r="J235" t="s">
        <v>5414</v>
      </c>
      <c r="K235" t="s">
        <v>5413</v>
      </c>
    </row>
    <row r="236" spans="1:11" x14ac:dyDescent="0.3">
      <c r="A236" t="s">
        <v>3258</v>
      </c>
      <c r="B236" s="5">
        <v>256</v>
      </c>
      <c r="C236" t="s">
        <v>3247</v>
      </c>
      <c r="D236" s="1">
        <v>43012</v>
      </c>
      <c r="E236" t="s">
        <v>1640</v>
      </c>
      <c r="F236" t="s">
        <v>5414</v>
      </c>
      <c r="G236" t="s">
        <v>5413</v>
      </c>
      <c r="H236" t="s">
        <v>5414</v>
      </c>
      <c r="I236" t="s">
        <v>5414</v>
      </c>
      <c r="J236" t="s">
        <v>5414</v>
      </c>
      <c r="K236" t="s">
        <v>5413</v>
      </c>
    </row>
    <row r="237" spans="1:11" x14ac:dyDescent="0.3">
      <c r="A237" s="2" t="s">
        <v>975</v>
      </c>
      <c r="B237" s="5">
        <v>256</v>
      </c>
      <c r="C237" s="2" t="s">
        <v>979</v>
      </c>
      <c r="D237" s="3">
        <v>42928</v>
      </c>
      <c r="E237" s="2"/>
      <c r="F237" t="s">
        <v>5415</v>
      </c>
      <c r="G237" t="s">
        <v>5415</v>
      </c>
      <c r="H237" t="s">
        <v>5413</v>
      </c>
      <c r="I237" t="s">
        <v>5413</v>
      </c>
      <c r="J237" t="s">
        <v>5413</v>
      </c>
      <c r="K237" t="s">
        <v>5413</v>
      </c>
    </row>
    <row r="238" spans="1:11" x14ac:dyDescent="0.3">
      <c r="A238" s="2" t="s">
        <v>976</v>
      </c>
      <c r="B238" s="5">
        <v>256</v>
      </c>
      <c r="C238" s="2" t="s">
        <v>979</v>
      </c>
      <c r="D238" s="3">
        <v>42968</v>
      </c>
      <c r="E238" s="2"/>
      <c r="F238" t="s">
        <v>5415</v>
      </c>
      <c r="G238" t="s">
        <v>5415</v>
      </c>
      <c r="H238" t="s">
        <v>5413</v>
      </c>
      <c r="I238" t="s">
        <v>5413</v>
      </c>
      <c r="J238" t="s">
        <v>5413</v>
      </c>
      <c r="K238" t="s">
        <v>5413</v>
      </c>
    </row>
    <row r="239" spans="1:11" x14ac:dyDescent="0.3">
      <c r="A239" s="2" t="s">
        <v>977</v>
      </c>
      <c r="B239" s="5">
        <v>256</v>
      </c>
      <c r="C239" s="2" t="s">
        <v>979</v>
      </c>
      <c r="D239" s="3">
        <v>43004</v>
      </c>
      <c r="E239" s="2"/>
      <c r="F239" t="s">
        <v>5415</v>
      </c>
      <c r="G239" t="s">
        <v>5415</v>
      </c>
      <c r="H239" t="s">
        <v>5413</v>
      </c>
      <c r="I239" t="s">
        <v>5413</v>
      </c>
      <c r="J239" t="s">
        <v>5413</v>
      </c>
      <c r="K239" t="s">
        <v>5413</v>
      </c>
    </row>
    <row r="240" spans="1:11" x14ac:dyDescent="0.3">
      <c r="A240" s="2" t="s">
        <v>978</v>
      </c>
      <c r="B240" s="5">
        <v>256</v>
      </c>
      <c r="C240" s="2" t="s">
        <v>979</v>
      </c>
      <c r="D240" s="3">
        <v>43004</v>
      </c>
      <c r="E240" s="2"/>
      <c r="F240" t="s">
        <v>5415</v>
      </c>
      <c r="G240" t="s">
        <v>5415</v>
      </c>
      <c r="H240" t="s">
        <v>5413</v>
      </c>
      <c r="I240" t="s">
        <v>5413</v>
      </c>
      <c r="J240" t="s">
        <v>5413</v>
      </c>
      <c r="K240" t="s">
        <v>5413</v>
      </c>
    </row>
    <row r="241" spans="1:11" x14ac:dyDescent="0.3">
      <c r="A241" s="2" t="s">
        <v>978</v>
      </c>
      <c r="B241" s="5">
        <v>256</v>
      </c>
      <c r="C241" s="2" t="s">
        <v>979</v>
      </c>
      <c r="D241" s="3">
        <v>43004</v>
      </c>
      <c r="E241" s="2"/>
      <c r="F241" t="s">
        <v>5415</v>
      </c>
      <c r="G241" t="s">
        <v>5415</v>
      </c>
      <c r="H241" t="s">
        <v>5413</v>
      </c>
      <c r="I241" t="s">
        <v>5413</v>
      </c>
      <c r="J241" t="s">
        <v>5413</v>
      </c>
      <c r="K241" t="s">
        <v>5413</v>
      </c>
    </row>
    <row r="242" spans="1:11" x14ac:dyDescent="0.3">
      <c r="A242" t="s">
        <v>3272</v>
      </c>
      <c r="B242" s="5">
        <v>61</v>
      </c>
      <c r="C242" t="s">
        <v>3273</v>
      </c>
      <c r="D242" s="1">
        <v>42902</v>
      </c>
      <c r="E242" t="s">
        <v>1640</v>
      </c>
      <c r="F242" t="s">
        <v>5413</v>
      </c>
      <c r="G242" t="s">
        <v>5413</v>
      </c>
      <c r="H242" t="s">
        <v>5413</v>
      </c>
      <c r="I242" t="s">
        <v>5413</v>
      </c>
      <c r="J242" t="s">
        <v>5413</v>
      </c>
      <c r="K242" t="s">
        <v>5414</v>
      </c>
    </row>
    <row r="243" spans="1:11" x14ac:dyDescent="0.3">
      <c r="A243" t="s">
        <v>3275</v>
      </c>
      <c r="B243" s="5">
        <v>61</v>
      </c>
      <c r="C243" t="s">
        <v>3273</v>
      </c>
      <c r="D243" s="1">
        <v>42920</v>
      </c>
      <c r="E243" t="s">
        <v>1640</v>
      </c>
      <c r="F243" t="s">
        <v>5413</v>
      </c>
      <c r="G243" t="s">
        <v>5414</v>
      </c>
      <c r="H243" t="s">
        <v>5413</v>
      </c>
      <c r="I243" t="s">
        <v>5413</v>
      </c>
      <c r="J243" t="s">
        <v>5413</v>
      </c>
      <c r="K243" t="s">
        <v>5413</v>
      </c>
    </row>
    <row r="244" spans="1:11" x14ac:dyDescent="0.3">
      <c r="A244" t="s">
        <v>3276</v>
      </c>
      <c r="B244" s="5">
        <v>61</v>
      </c>
      <c r="C244" t="s">
        <v>3273</v>
      </c>
      <c r="D244" s="1">
        <v>42933</v>
      </c>
      <c r="E244" t="s">
        <v>1640</v>
      </c>
      <c r="F244" t="s">
        <v>5415</v>
      </c>
      <c r="G244" t="s">
        <v>5414</v>
      </c>
      <c r="H244" t="s">
        <v>5414</v>
      </c>
      <c r="I244" t="s">
        <v>5413</v>
      </c>
      <c r="J244" t="s">
        <v>5413</v>
      </c>
      <c r="K244" t="s">
        <v>5413</v>
      </c>
    </row>
    <row r="245" spans="1:11" x14ac:dyDescent="0.3">
      <c r="A245" t="s">
        <v>3277</v>
      </c>
      <c r="B245" s="5">
        <v>61</v>
      </c>
      <c r="C245" t="s">
        <v>3273</v>
      </c>
      <c r="D245" s="1">
        <v>42947</v>
      </c>
      <c r="E245" t="s">
        <v>1640</v>
      </c>
      <c r="F245" t="s">
        <v>5413</v>
      </c>
      <c r="G245" t="s">
        <v>5413</v>
      </c>
      <c r="H245" t="s">
        <v>5413</v>
      </c>
      <c r="I245" t="s">
        <v>5413</v>
      </c>
      <c r="J245" t="s">
        <v>5413</v>
      </c>
      <c r="K245" t="s">
        <v>5414</v>
      </c>
    </row>
    <row r="246" spans="1:11" x14ac:dyDescent="0.3">
      <c r="A246" t="s">
        <v>3278</v>
      </c>
      <c r="B246" s="5">
        <v>61</v>
      </c>
      <c r="C246" t="s">
        <v>3273</v>
      </c>
      <c r="D246" s="1">
        <v>42966</v>
      </c>
      <c r="E246" t="s">
        <v>1640</v>
      </c>
      <c r="F246" t="s">
        <v>5413</v>
      </c>
      <c r="G246" t="s">
        <v>5413</v>
      </c>
      <c r="H246" t="s">
        <v>5413</v>
      </c>
      <c r="I246" t="s">
        <v>5413</v>
      </c>
      <c r="J246" t="s">
        <v>5413</v>
      </c>
      <c r="K246" t="s">
        <v>5413</v>
      </c>
    </row>
    <row r="247" spans="1:11" x14ac:dyDescent="0.3">
      <c r="A247" t="s">
        <v>3280</v>
      </c>
      <c r="B247" s="5">
        <v>61</v>
      </c>
      <c r="C247" t="s">
        <v>3273</v>
      </c>
      <c r="D247" s="1">
        <v>42982</v>
      </c>
      <c r="E247" t="s">
        <v>1640</v>
      </c>
      <c r="F247" t="s">
        <v>5413</v>
      </c>
      <c r="G247" t="s">
        <v>5413</v>
      </c>
      <c r="H247" t="s">
        <v>5413</v>
      </c>
      <c r="I247" t="s">
        <v>5413</v>
      </c>
      <c r="J247" t="s">
        <v>5413</v>
      </c>
      <c r="K247" t="s">
        <v>5413</v>
      </c>
    </row>
    <row r="248" spans="1:11" x14ac:dyDescent="0.3">
      <c r="A248" t="s">
        <v>3281</v>
      </c>
      <c r="B248" s="5">
        <v>61</v>
      </c>
      <c r="C248" t="s">
        <v>3273</v>
      </c>
      <c r="D248" s="1">
        <v>42983</v>
      </c>
      <c r="E248" t="s">
        <v>1640</v>
      </c>
      <c r="F248" t="e">
        <v>#N/A</v>
      </c>
      <c r="G248" t="s">
        <v>5413</v>
      </c>
      <c r="H248" t="s">
        <v>5413</v>
      </c>
      <c r="I248" t="s">
        <v>5413</v>
      </c>
      <c r="J248" t="s">
        <v>5413</v>
      </c>
      <c r="K248" t="s">
        <v>5413</v>
      </c>
    </row>
    <row r="249" spans="1:11" x14ac:dyDescent="0.3">
      <c r="A249" t="s">
        <v>3282</v>
      </c>
      <c r="B249" s="5">
        <v>61</v>
      </c>
      <c r="C249" t="s">
        <v>3273</v>
      </c>
      <c r="D249" s="1">
        <v>42996</v>
      </c>
      <c r="E249" t="s">
        <v>1640</v>
      </c>
      <c r="F249" t="s">
        <v>5414</v>
      </c>
      <c r="G249" t="s">
        <v>5413</v>
      </c>
      <c r="H249" t="s">
        <v>5413</v>
      </c>
      <c r="I249" t="s">
        <v>5413</v>
      </c>
      <c r="J249" t="s">
        <v>5413</v>
      </c>
      <c r="K249" t="s">
        <v>5415</v>
      </c>
    </row>
    <row r="250" spans="1:11" x14ac:dyDescent="0.3">
      <c r="A250" t="s">
        <v>3283</v>
      </c>
      <c r="B250" s="5">
        <v>61</v>
      </c>
      <c r="C250" t="s">
        <v>3273</v>
      </c>
      <c r="D250" s="1">
        <v>43009</v>
      </c>
      <c r="E250" t="s">
        <v>1640</v>
      </c>
      <c r="F250" t="s">
        <v>5414</v>
      </c>
      <c r="G250" t="s">
        <v>5413</v>
      </c>
      <c r="H250" t="s">
        <v>5413</v>
      </c>
      <c r="I250" t="s">
        <v>5413</v>
      </c>
      <c r="J250" t="s">
        <v>5413</v>
      </c>
      <c r="K250" t="s">
        <v>5413</v>
      </c>
    </row>
    <row r="251" spans="1:11" x14ac:dyDescent="0.3">
      <c r="A251" t="s">
        <v>3284</v>
      </c>
      <c r="B251" s="5">
        <v>61</v>
      </c>
      <c r="C251" t="s">
        <v>3285</v>
      </c>
      <c r="D251" s="1">
        <v>42913</v>
      </c>
      <c r="E251" t="s">
        <v>1640</v>
      </c>
      <c r="F251" t="s">
        <v>5413</v>
      </c>
      <c r="G251" t="s">
        <v>5413</v>
      </c>
      <c r="H251" t="s">
        <v>5413</v>
      </c>
      <c r="I251" t="s">
        <v>5413</v>
      </c>
      <c r="J251" t="s">
        <v>5413</v>
      </c>
      <c r="K251" t="s">
        <v>5413</v>
      </c>
    </row>
    <row r="252" spans="1:11" x14ac:dyDescent="0.3">
      <c r="A252" t="s">
        <v>3287</v>
      </c>
      <c r="B252" s="5">
        <v>61</v>
      </c>
      <c r="C252" t="s">
        <v>3285</v>
      </c>
      <c r="D252" s="1">
        <v>42927</v>
      </c>
      <c r="E252" t="s">
        <v>1640</v>
      </c>
      <c r="F252" t="s">
        <v>5413</v>
      </c>
      <c r="G252" t="s">
        <v>5414</v>
      </c>
      <c r="H252" t="s">
        <v>5413</v>
      </c>
      <c r="I252" t="s">
        <v>5413</v>
      </c>
      <c r="J252" t="s">
        <v>5413</v>
      </c>
      <c r="K252" t="s">
        <v>5414</v>
      </c>
    </row>
    <row r="253" spans="1:11" x14ac:dyDescent="0.3">
      <c r="A253" t="s">
        <v>3289</v>
      </c>
      <c r="B253" s="5">
        <v>61</v>
      </c>
      <c r="C253" t="s">
        <v>3285</v>
      </c>
      <c r="D253" s="1">
        <v>42942</v>
      </c>
      <c r="E253" t="s">
        <v>1640</v>
      </c>
      <c r="F253" t="s">
        <v>5413</v>
      </c>
      <c r="G253" t="s">
        <v>5413</v>
      </c>
      <c r="H253" t="s">
        <v>5413</v>
      </c>
      <c r="I253" t="s">
        <v>5413</v>
      </c>
      <c r="J253" t="s">
        <v>5413</v>
      </c>
      <c r="K253" t="s">
        <v>5414</v>
      </c>
    </row>
    <row r="254" spans="1:11" x14ac:dyDescent="0.3">
      <c r="A254" t="s">
        <v>3292</v>
      </c>
      <c r="B254" s="5">
        <v>61</v>
      </c>
      <c r="C254" t="s">
        <v>3285</v>
      </c>
      <c r="D254" s="1">
        <v>42955</v>
      </c>
      <c r="E254" t="s">
        <v>1640</v>
      </c>
      <c r="F254" t="s">
        <v>5413</v>
      </c>
      <c r="G254" t="s">
        <v>5413</v>
      </c>
      <c r="H254" t="s">
        <v>5413</v>
      </c>
      <c r="I254" t="s">
        <v>5413</v>
      </c>
      <c r="J254" t="s">
        <v>5413</v>
      </c>
      <c r="K254" t="s">
        <v>5413</v>
      </c>
    </row>
    <row r="255" spans="1:11" x14ac:dyDescent="0.3">
      <c r="A255" t="s">
        <v>3295</v>
      </c>
      <c r="B255" s="5">
        <v>61</v>
      </c>
      <c r="C255" t="s">
        <v>3285</v>
      </c>
      <c r="D255" s="1">
        <v>42970</v>
      </c>
      <c r="E255" t="s">
        <v>1640</v>
      </c>
      <c r="F255" t="s">
        <v>5413</v>
      </c>
      <c r="G255" t="s">
        <v>5413</v>
      </c>
      <c r="H255" t="s">
        <v>5413</v>
      </c>
      <c r="I255" t="s">
        <v>5413</v>
      </c>
      <c r="J255" t="s">
        <v>5413</v>
      </c>
      <c r="K255" t="s">
        <v>5413</v>
      </c>
    </row>
    <row r="256" spans="1:11" x14ac:dyDescent="0.3">
      <c r="A256" t="s">
        <v>3296</v>
      </c>
      <c r="B256" s="5">
        <v>61</v>
      </c>
      <c r="C256" t="s">
        <v>3285</v>
      </c>
      <c r="D256" s="1">
        <v>42983</v>
      </c>
      <c r="E256" t="s">
        <v>1640</v>
      </c>
      <c r="F256" t="s">
        <v>5414</v>
      </c>
      <c r="G256" t="s">
        <v>5413</v>
      </c>
      <c r="H256" t="s">
        <v>5413</v>
      </c>
      <c r="I256" t="s">
        <v>5413</v>
      </c>
      <c r="J256" t="s">
        <v>5413</v>
      </c>
      <c r="K256" t="s">
        <v>5413</v>
      </c>
    </row>
    <row r="257" spans="1:11" x14ac:dyDescent="0.3">
      <c r="A257" t="s">
        <v>3298</v>
      </c>
      <c r="B257" s="5">
        <v>61</v>
      </c>
      <c r="C257" t="s">
        <v>3285</v>
      </c>
      <c r="D257" s="1">
        <v>42996</v>
      </c>
      <c r="E257" t="s">
        <v>1640</v>
      </c>
      <c r="F257" t="s">
        <v>5413</v>
      </c>
      <c r="G257" t="s">
        <v>5413</v>
      </c>
      <c r="H257" t="s">
        <v>5413</v>
      </c>
      <c r="I257" t="s">
        <v>5413</v>
      </c>
      <c r="J257" t="s">
        <v>5413</v>
      </c>
      <c r="K257" t="s">
        <v>5413</v>
      </c>
    </row>
    <row r="258" spans="1:11" x14ac:dyDescent="0.3">
      <c r="A258" s="2" t="s">
        <v>984</v>
      </c>
      <c r="B258" s="5">
        <v>61</v>
      </c>
      <c r="C258" s="2" t="s">
        <v>1005</v>
      </c>
      <c r="D258" s="3">
        <v>42943</v>
      </c>
      <c r="E258" s="2"/>
      <c r="F258" t="s">
        <v>5415</v>
      </c>
      <c r="G258" t="s">
        <v>5415</v>
      </c>
      <c r="H258" t="s">
        <v>5413</v>
      </c>
      <c r="I258" t="s">
        <v>5413</v>
      </c>
      <c r="J258" t="s">
        <v>5413</v>
      </c>
      <c r="K258" t="s">
        <v>5415</v>
      </c>
    </row>
    <row r="259" spans="1:11" x14ac:dyDescent="0.3">
      <c r="A259" s="2" t="s">
        <v>985</v>
      </c>
      <c r="B259" s="5">
        <v>61</v>
      </c>
      <c r="C259" s="2" t="s">
        <v>1005</v>
      </c>
      <c r="D259" s="3">
        <v>42944</v>
      </c>
      <c r="E259" s="2"/>
      <c r="F259" t="s">
        <v>5415</v>
      </c>
      <c r="G259" t="s">
        <v>5415</v>
      </c>
      <c r="H259" t="s">
        <v>5413</v>
      </c>
      <c r="I259" t="s">
        <v>5413</v>
      </c>
      <c r="J259" t="s">
        <v>5413</v>
      </c>
      <c r="K259" t="s">
        <v>5415</v>
      </c>
    </row>
    <row r="260" spans="1:11" x14ac:dyDescent="0.3">
      <c r="A260" s="2" t="s">
        <v>986</v>
      </c>
      <c r="B260" s="5">
        <v>61</v>
      </c>
      <c r="C260" s="2" t="s">
        <v>1005</v>
      </c>
      <c r="D260" s="3">
        <v>42989</v>
      </c>
      <c r="E260" s="2"/>
      <c r="F260" t="s">
        <v>5415</v>
      </c>
      <c r="G260" t="s">
        <v>5415</v>
      </c>
      <c r="H260" t="s">
        <v>5413</v>
      </c>
      <c r="I260" t="s">
        <v>5413</v>
      </c>
      <c r="J260" t="s">
        <v>5413</v>
      </c>
      <c r="K260" t="s">
        <v>5415</v>
      </c>
    </row>
    <row r="261" spans="1:11" x14ac:dyDescent="0.3">
      <c r="A261" s="2" t="s">
        <v>987</v>
      </c>
      <c r="B261" s="5">
        <v>61</v>
      </c>
      <c r="C261" s="2" t="s">
        <v>1005</v>
      </c>
      <c r="D261" s="3">
        <v>42989</v>
      </c>
      <c r="E261" s="2"/>
      <c r="F261" t="s">
        <v>5415</v>
      </c>
      <c r="G261" t="s">
        <v>5415</v>
      </c>
      <c r="H261" t="s">
        <v>5413</v>
      </c>
      <c r="I261" t="s">
        <v>5413</v>
      </c>
      <c r="J261" t="s">
        <v>5413</v>
      </c>
      <c r="K261" t="s">
        <v>5415</v>
      </c>
    </row>
    <row r="262" spans="1:11" x14ac:dyDescent="0.3">
      <c r="A262" s="2" t="s">
        <v>988</v>
      </c>
      <c r="B262" s="5">
        <v>61</v>
      </c>
      <c r="C262" s="2" t="s">
        <v>1005</v>
      </c>
      <c r="D262" s="3">
        <v>42989</v>
      </c>
      <c r="E262" s="2"/>
      <c r="F262" t="s">
        <v>5415</v>
      </c>
      <c r="G262" t="s">
        <v>5415</v>
      </c>
      <c r="H262" t="s">
        <v>5413</v>
      </c>
      <c r="I262" t="s">
        <v>5413</v>
      </c>
      <c r="J262" t="s">
        <v>5413</v>
      </c>
      <c r="K262" t="s">
        <v>5415</v>
      </c>
    </row>
    <row r="263" spans="1:11" x14ac:dyDescent="0.3">
      <c r="A263" s="2" t="s">
        <v>989</v>
      </c>
      <c r="B263" s="5">
        <v>61</v>
      </c>
      <c r="C263" s="2" t="s">
        <v>1005</v>
      </c>
      <c r="D263" s="3">
        <v>42989</v>
      </c>
      <c r="E263" s="2"/>
      <c r="F263" t="s">
        <v>5415</v>
      </c>
      <c r="G263" t="s">
        <v>5415</v>
      </c>
      <c r="H263" t="s">
        <v>5413</v>
      </c>
      <c r="I263" t="s">
        <v>5413</v>
      </c>
      <c r="J263" t="s">
        <v>5413</v>
      </c>
      <c r="K263" t="s">
        <v>5415</v>
      </c>
    </row>
    <row r="264" spans="1:11" x14ac:dyDescent="0.3">
      <c r="A264" s="2" t="s">
        <v>990</v>
      </c>
      <c r="B264" s="5">
        <v>61</v>
      </c>
      <c r="C264" s="2" t="s">
        <v>1005</v>
      </c>
      <c r="D264" s="3">
        <v>42989</v>
      </c>
      <c r="E264" s="2"/>
      <c r="F264" t="s">
        <v>5415</v>
      </c>
      <c r="G264" t="s">
        <v>5415</v>
      </c>
      <c r="H264" t="s">
        <v>5413</v>
      </c>
      <c r="I264" t="s">
        <v>5413</v>
      </c>
      <c r="J264" t="s">
        <v>5413</v>
      </c>
      <c r="K264" t="s">
        <v>5415</v>
      </c>
    </row>
    <row r="265" spans="1:11" x14ac:dyDescent="0.3">
      <c r="A265" s="2" t="s">
        <v>991</v>
      </c>
      <c r="B265" s="5">
        <v>61</v>
      </c>
      <c r="C265" s="2" t="s">
        <v>1005</v>
      </c>
      <c r="D265" s="3">
        <v>42990</v>
      </c>
      <c r="E265" s="2"/>
      <c r="F265" t="s">
        <v>5415</v>
      </c>
      <c r="G265" t="s">
        <v>5415</v>
      </c>
      <c r="H265" t="s">
        <v>5413</v>
      </c>
      <c r="I265" t="s">
        <v>5413</v>
      </c>
      <c r="J265" t="s">
        <v>5413</v>
      </c>
      <c r="K265" t="s">
        <v>5415</v>
      </c>
    </row>
    <row r="266" spans="1:11" x14ac:dyDescent="0.3">
      <c r="A266" s="2" t="s">
        <v>992</v>
      </c>
      <c r="B266" s="5">
        <v>61</v>
      </c>
      <c r="C266" s="2" t="s">
        <v>1005</v>
      </c>
      <c r="D266" s="3">
        <v>42990</v>
      </c>
      <c r="E266" s="2"/>
      <c r="F266" t="s">
        <v>5415</v>
      </c>
      <c r="G266" t="s">
        <v>5415</v>
      </c>
      <c r="H266" t="s">
        <v>5413</v>
      </c>
      <c r="I266" t="s">
        <v>5413</v>
      </c>
      <c r="J266" t="s">
        <v>5413</v>
      </c>
      <c r="K266" t="s">
        <v>5415</v>
      </c>
    </row>
    <row r="267" spans="1:11" x14ac:dyDescent="0.3">
      <c r="A267" s="2" t="s">
        <v>993</v>
      </c>
      <c r="B267" s="5">
        <v>61</v>
      </c>
      <c r="C267" s="2" t="s">
        <v>1005</v>
      </c>
      <c r="D267" s="3">
        <v>42996</v>
      </c>
      <c r="E267" s="2"/>
      <c r="F267" t="s">
        <v>5415</v>
      </c>
      <c r="G267" t="s">
        <v>5415</v>
      </c>
      <c r="H267" t="s">
        <v>5413</v>
      </c>
      <c r="I267" t="s">
        <v>5413</v>
      </c>
      <c r="J267" t="s">
        <v>5413</v>
      </c>
      <c r="K267" t="s">
        <v>5415</v>
      </c>
    </row>
    <row r="268" spans="1:11" x14ac:dyDescent="0.3">
      <c r="A268" s="2" t="s">
        <v>994</v>
      </c>
      <c r="B268" s="5">
        <v>61</v>
      </c>
      <c r="C268" s="2" t="s">
        <v>1005</v>
      </c>
      <c r="D268" s="3">
        <v>42997</v>
      </c>
      <c r="E268" s="2"/>
      <c r="F268" t="s">
        <v>5415</v>
      </c>
      <c r="G268" t="s">
        <v>5415</v>
      </c>
      <c r="H268" t="s">
        <v>5413</v>
      </c>
      <c r="I268" t="s">
        <v>5413</v>
      </c>
      <c r="J268" t="s">
        <v>5413</v>
      </c>
      <c r="K268" t="s">
        <v>5415</v>
      </c>
    </row>
    <row r="269" spans="1:11" x14ac:dyDescent="0.3">
      <c r="A269" s="2" t="s">
        <v>995</v>
      </c>
      <c r="B269" s="5">
        <v>61</v>
      </c>
      <c r="C269" s="2" t="s">
        <v>1005</v>
      </c>
      <c r="D269" s="3">
        <v>42997</v>
      </c>
      <c r="E269" s="2"/>
      <c r="F269" t="s">
        <v>5415</v>
      </c>
      <c r="G269" t="s">
        <v>5415</v>
      </c>
      <c r="H269" t="s">
        <v>5413</v>
      </c>
      <c r="I269" t="s">
        <v>5413</v>
      </c>
      <c r="J269" t="s">
        <v>5413</v>
      </c>
      <c r="K269" t="s">
        <v>5415</v>
      </c>
    </row>
    <row r="270" spans="1:11" x14ac:dyDescent="0.3">
      <c r="A270" s="2" t="s">
        <v>996</v>
      </c>
      <c r="B270" s="5">
        <v>61</v>
      </c>
      <c r="C270" s="2" t="s">
        <v>1005</v>
      </c>
      <c r="D270" s="3">
        <v>42997</v>
      </c>
      <c r="E270" s="2"/>
      <c r="F270" t="s">
        <v>5415</v>
      </c>
      <c r="G270" t="s">
        <v>5415</v>
      </c>
      <c r="H270" t="s">
        <v>5413</v>
      </c>
      <c r="I270" t="s">
        <v>5413</v>
      </c>
      <c r="J270" t="s">
        <v>5413</v>
      </c>
      <c r="K270" t="s">
        <v>5415</v>
      </c>
    </row>
    <row r="271" spans="1:11" x14ac:dyDescent="0.3">
      <c r="A271" s="2" t="s">
        <v>997</v>
      </c>
      <c r="B271" s="5">
        <v>61</v>
      </c>
      <c r="C271" s="2" t="s">
        <v>1005</v>
      </c>
      <c r="D271" s="3">
        <v>42997</v>
      </c>
      <c r="E271" s="2"/>
      <c r="F271" t="s">
        <v>5415</v>
      </c>
      <c r="G271" t="s">
        <v>5415</v>
      </c>
      <c r="H271" t="s">
        <v>5413</v>
      </c>
      <c r="I271" t="s">
        <v>5413</v>
      </c>
      <c r="J271" t="s">
        <v>5413</v>
      </c>
      <c r="K271" t="s">
        <v>5415</v>
      </c>
    </row>
    <row r="272" spans="1:11" x14ac:dyDescent="0.3">
      <c r="A272" s="2" t="s">
        <v>998</v>
      </c>
      <c r="B272" s="5">
        <v>61</v>
      </c>
      <c r="C272" s="2" t="s">
        <v>1005</v>
      </c>
      <c r="D272" s="3">
        <v>43003</v>
      </c>
      <c r="E272" s="2"/>
      <c r="F272" t="s">
        <v>5415</v>
      </c>
      <c r="G272" t="s">
        <v>5415</v>
      </c>
      <c r="H272" t="s">
        <v>5413</v>
      </c>
      <c r="I272" t="s">
        <v>5413</v>
      </c>
      <c r="J272" t="s">
        <v>5413</v>
      </c>
      <c r="K272" t="s">
        <v>5415</v>
      </c>
    </row>
    <row r="273" spans="1:11" x14ac:dyDescent="0.3">
      <c r="A273" s="2" t="s">
        <v>999</v>
      </c>
      <c r="B273" s="5">
        <v>61</v>
      </c>
      <c r="C273" s="2" t="s">
        <v>1005</v>
      </c>
      <c r="D273" s="3">
        <v>43003</v>
      </c>
      <c r="E273" s="2"/>
      <c r="F273" t="s">
        <v>5415</v>
      </c>
      <c r="G273" t="s">
        <v>5415</v>
      </c>
      <c r="H273" t="s">
        <v>5413</v>
      </c>
      <c r="I273" t="s">
        <v>5413</v>
      </c>
      <c r="J273" t="s">
        <v>5413</v>
      </c>
      <c r="K273" t="s">
        <v>5415</v>
      </c>
    </row>
    <row r="274" spans="1:11" x14ac:dyDescent="0.3">
      <c r="A274" s="2" t="s">
        <v>1000</v>
      </c>
      <c r="B274" s="5">
        <v>61</v>
      </c>
      <c r="C274" s="2" t="s">
        <v>1005</v>
      </c>
      <c r="D274" s="3">
        <v>43005</v>
      </c>
      <c r="E274" s="2"/>
      <c r="F274" t="s">
        <v>5415</v>
      </c>
      <c r="G274" t="s">
        <v>5415</v>
      </c>
      <c r="H274" t="s">
        <v>5413</v>
      </c>
      <c r="I274" t="s">
        <v>5413</v>
      </c>
      <c r="J274" t="s">
        <v>5413</v>
      </c>
      <c r="K274" t="s">
        <v>5415</v>
      </c>
    </row>
    <row r="275" spans="1:11" x14ac:dyDescent="0.3">
      <c r="A275" s="2" t="s">
        <v>1001</v>
      </c>
      <c r="B275" s="5">
        <v>61</v>
      </c>
      <c r="C275" s="2" t="s">
        <v>1005</v>
      </c>
      <c r="D275" s="3">
        <v>43005</v>
      </c>
      <c r="E275" s="2"/>
      <c r="F275" t="s">
        <v>5415</v>
      </c>
      <c r="G275" t="s">
        <v>5415</v>
      </c>
      <c r="H275" t="s">
        <v>5413</v>
      </c>
      <c r="I275" t="s">
        <v>5413</v>
      </c>
      <c r="J275" t="s">
        <v>5413</v>
      </c>
      <c r="K275" t="s">
        <v>5415</v>
      </c>
    </row>
    <row r="276" spans="1:11" x14ac:dyDescent="0.3">
      <c r="A276" s="2" t="s">
        <v>1002</v>
      </c>
      <c r="B276" s="5">
        <v>61</v>
      </c>
      <c r="C276" s="2" t="s">
        <v>1005</v>
      </c>
      <c r="D276" s="3">
        <v>43007</v>
      </c>
      <c r="E276" s="2"/>
      <c r="F276" t="s">
        <v>5415</v>
      </c>
      <c r="G276" t="s">
        <v>5415</v>
      </c>
      <c r="H276" t="s">
        <v>5413</v>
      </c>
      <c r="I276" t="s">
        <v>5413</v>
      </c>
      <c r="J276" t="s">
        <v>5413</v>
      </c>
      <c r="K276" t="s">
        <v>5415</v>
      </c>
    </row>
    <row r="277" spans="1:11" x14ac:dyDescent="0.3">
      <c r="A277" s="2" t="s">
        <v>1003</v>
      </c>
      <c r="B277" s="5">
        <v>61</v>
      </c>
      <c r="C277" s="2" t="s">
        <v>1005</v>
      </c>
      <c r="D277" s="3">
        <v>43007</v>
      </c>
      <c r="E277" s="2"/>
      <c r="F277" t="s">
        <v>5415</v>
      </c>
      <c r="G277" t="s">
        <v>5415</v>
      </c>
      <c r="H277" t="s">
        <v>5413</v>
      </c>
      <c r="I277" t="s">
        <v>5413</v>
      </c>
      <c r="J277" t="s">
        <v>5413</v>
      </c>
      <c r="K277" t="s">
        <v>5415</v>
      </c>
    </row>
    <row r="278" spans="1:11" x14ac:dyDescent="0.3">
      <c r="A278" s="2" t="s">
        <v>1004</v>
      </c>
      <c r="B278" s="5">
        <v>61</v>
      </c>
      <c r="C278" s="2" t="s">
        <v>1005</v>
      </c>
      <c r="D278" s="3">
        <v>43007</v>
      </c>
      <c r="E278" s="2"/>
      <c r="F278" t="s">
        <v>5415</v>
      </c>
      <c r="G278" t="s">
        <v>5415</v>
      </c>
      <c r="H278" t="s">
        <v>5413</v>
      </c>
      <c r="I278" t="s">
        <v>5413</v>
      </c>
      <c r="J278" t="s">
        <v>5413</v>
      </c>
      <c r="K278" t="s">
        <v>5415</v>
      </c>
    </row>
    <row r="279" spans="1:11" x14ac:dyDescent="0.3">
      <c r="A279" t="s">
        <v>3559</v>
      </c>
      <c r="B279" s="5">
        <v>92.3</v>
      </c>
      <c r="C279" t="s">
        <v>3560</v>
      </c>
      <c r="D279" s="1">
        <v>42914</v>
      </c>
      <c r="E279" t="s">
        <v>1640</v>
      </c>
      <c r="F279" t="s">
        <v>5413</v>
      </c>
      <c r="G279" t="s">
        <v>5413</v>
      </c>
      <c r="H279" t="s">
        <v>5413</v>
      </c>
      <c r="I279" t="s">
        <v>5415</v>
      </c>
      <c r="J279" t="s">
        <v>5415</v>
      </c>
      <c r="K279" t="s">
        <v>5413</v>
      </c>
    </row>
    <row r="280" spans="1:11" x14ac:dyDescent="0.3">
      <c r="A280" t="s">
        <v>3563</v>
      </c>
      <c r="B280" s="5">
        <v>92.3</v>
      </c>
      <c r="C280" t="s">
        <v>3560</v>
      </c>
      <c r="D280" s="1">
        <v>42926</v>
      </c>
      <c r="E280" t="s">
        <v>1640</v>
      </c>
      <c r="F280" t="s">
        <v>5413</v>
      </c>
      <c r="G280" t="s">
        <v>5413</v>
      </c>
      <c r="H280" t="s">
        <v>5413</v>
      </c>
      <c r="I280" t="s">
        <v>5415</v>
      </c>
      <c r="J280" t="s">
        <v>5415</v>
      </c>
      <c r="K280" t="s">
        <v>5413</v>
      </c>
    </row>
    <row r="281" spans="1:11" x14ac:dyDescent="0.3">
      <c r="A281" t="s">
        <v>3565</v>
      </c>
      <c r="B281" s="5">
        <v>92.3</v>
      </c>
      <c r="C281" t="s">
        <v>3560</v>
      </c>
      <c r="D281" s="1">
        <v>42946</v>
      </c>
      <c r="E281" t="s">
        <v>1640</v>
      </c>
      <c r="F281" t="s">
        <v>5415</v>
      </c>
      <c r="G281" t="s">
        <v>5414</v>
      </c>
      <c r="H281" t="s">
        <v>5413</v>
      </c>
      <c r="I281" t="s">
        <v>5415</v>
      </c>
      <c r="J281" t="s">
        <v>5415</v>
      </c>
      <c r="K281" t="s">
        <v>5413</v>
      </c>
    </row>
    <row r="282" spans="1:11" x14ac:dyDescent="0.3">
      <c r="A282" t="s">
        <v>3567</v>
      </c>
      <c r="B282" s="5">
        <v>92.3</v>
      </c>
      <c r="C282" t="s">
        <v>3560</v>
      </c>
      <c r="D282" s="1">
        <v>42961</v>
      </c>
      <c r="E282" t="s">
        <v>1640</v>
      </c>
      <c r="F282" t="s">
        <v>5413</v>
      </c>
      <c r="G282" t="s">
        <v>5413</v>
      </c>
      <c r="H282" t="s">
        <v>5413</v>
      </c>
      <c r="I282" t="s">
        <v>5415</v>
      </c>
      <c r="J282" t="s">
        <v>5415</v>
      </c>
      <c r="K282" t="s">
        <v>5413</v>
      </c>
    </row>
    <row r="283" spans="1:11" x14ac:dyDescent="0.3">
      <c r="A283" t="s">
        <v>3568</v>
      </c>
      <c r="B283" s="5">
        <v>92.3</v>
      </c>
      <c r="C283" t="s">
        <v>3560</v>
      </c>
      <c r="D283" s="1">
        <v>42962</v>
      </c>
      <c r="E283" t="s">
        <v>1640</v>
      </c>
      <c r="F283" t="e">
        <v>#N/A</v>
      </c>
      <c r="G283" t="s">
        <v>5413</v>
      </c>
      <c r="H283" t="s">
        <v>5413</v>
      </c>
      <c r="I283" t="s">
        <v>5415</v>
      </c>
      <c r="J283" t="s">
        <v>5415</v>
      </c>
      <c r="K283" t="s">
        <v>5413</v>
      </c>
    </row>
    <row r="284" spans="1:11" x14ac:dyDescent="0.3">
      <c r="A284" t="s">
        <v>3569</v>
      </c>
      <c r="B284" s="5">
        <v>92.3</v>
      </c>
      <c r="C284" t="s">
        <v>3560</v>
      </c>
      <c r="D284" s="1">
        <v>42974</v>
      </c>
      <c r="E284" t="s">
        <v>1640</v>
      </c>
      <c r="F284" t="s">
        <v>5415</v>
      </c>
      <c r="G284" t="s">
        <v>5413</v>
      </c>
      <c r="H284" t="s">
        <v>5413</v>
      </c>
      <c r="I284" t="s">
        <v>5415</v>
      </c>
      <c r="J284" t="s">
        <v>5415</v>
      </c>
      <c r="K284" t="s">
        <v>5413</v>
      </c>
    </row>
    <row r="285" spans="1:11" x14ac:dyDescent="0.3">
      <c r="A285" t="s">
        <v>3571</v>
      </c>
      <c r="B285" s="5">
        <v>92.3</v>
      </c>
      <c r="C285" t="s">
        <v>3560</v>
      </c>
      <c r="D285" s="1">
        <v>42989</v>
      </c>
      <c r="E285" t="s">
        <v>1640</v>
      </c>
      <c r="F285" t="s">
        <v>5413</v>
      </c>
      <c r="G285" t="s">
        <v>5413</v>
      </c>
      <c r="H285" t="s">
        <v>5413</v>
      </c>
      <c r="I285" t="s">
        <v>5415</v>
      </c>
      <c r="J285" t="s">
        <v>5415</v>
      </c>
      <c r="K285" t="s">
        <v>5413</v>
      </c>
    </row>
    <row r="286" spans="1:11" x14ac:dyDescent="0.3">
      <c r="A286" t="s">
        <v>3573</v>
      </c>
      <c r="B286" s="5">
        <v>92.3</v>
      </c>
      <c r="C286" t="s">
        <v>3560</v>
      </c>
      <c r="D286" s="1">
        <v>43002</v>
      </c>
      <c r="E286" t="s">
        <v>1640</v>
      </c>
      <c r="F286" t="s">
        <v>5415</v>
      </c>
      <c r="G286" t="s">
        <v>5413</v>
      </c>
      <c r="H286" t="s">
        <v>5413</v>
      </c>
      <c r="I286" t="s">
        <v>5413</v>
      </c>
      <c r="J286" t="s">
        <v>5415</v>
      </c>
      <c r="K286" t="s">
        <v>5414</v>
      </c>
    </row>
    <row r="287" spans="1:11" x14ac:dyDescent="0.3">
      <c r="A287" t="s">
        <v>3574</v>
      </c>
      <c r="B287" s="5">
        <v>92.3</v>
      </c>
      <c r="C287" t="s">
        <v>3560</v>
      </c>
      <c r="D287" s="1">
        <v>43009</v>
      </c>
      <c r="E287" t="s">
        <v>1640</v>
      </c>
      <c r="F287" t="s">
        <v>5413</v>
      </c>
      <c r="G287" t="s">
        <v>5413</v>
      </c>
      <c r="H287" t="s">
        <v>5413</v>
      </c>
      <c r="I287" t="s">
        <v>5415</v>
      </c>
      <c r="J287" t="s">
        <v>5415</v>
      </c>
      <c r="K287" t="s">
        <v>5413</v>
      </c>
    </row>
    <row r="288" spans="1:11" x14ac:dyDescent="0.3">
      <c r="A288" t="s">
        <v>3577</v>
      </c>
      <c r="B288" s="5">
        <v>92.1</v>
      </c>
      <c r="C288" t="s">
        <v>3578</v>
      </c>
      <c r="D288" s="1">
        <v>42905</v>
      </c>
      <c r="E288" t="s">
        <v>1640</v>
      </c>
      <c r="F288" t="s">
        <v>5413</v>
      </c>
      <c r="G288" t="s">
        <v>5413</v>
      </c>
      <c r="H288" t="s">
        <v>5413</v>
      </c>
      <c r="I288" t="s">
        <v>5415</v>
      </c>
      <c r="J288" t="s">
        <v>5415</v>
      </c>
      <c r="K288" t="s">
        <v>5415</v>
      </c>
    </row>
    <row r="289" spans="1:11" x14ac:dyDescent="0.3">
      <c r="A289" t="s">
        <v>3580</v>
      </c>
      <c r="B289" s="5">
        <v>92.1</v>
      </c>
      <c r="C289" t="s">
        <v>3578</v>
      </c>
      <c r="D289" s="1">
        <v>42919</v>
      </c>
      <c r="E289" t="s">
        <v>1640</v>
      </c>
      <c r="F289" t="s">
        <v>5414</v>
      </c>
      <c r="G289" t="s">
        <v>5413</v>
      </c>
      <c r="H289" t="s">
        <v>5413</v>
      </c>
      <c r="I289" t="s">
        <v>5415</v>
      </c>
      <c r="J289" t="s">
        <v>5415</v>
      </c>
      <c r="K289" t="s">
        <v>5415</v>
      </c>
    </row>
    <row r="290" spans="1:11" x14ac:dyDescent="0.3">
      <c r="A290" t="s">
        <v>3582</v>
      </c>
      <c r="B290" s="5">
        <v>92.1</v>
      </c>
      <c r="C290" t="s">
        <v>3578</v>
      </c>
      <c r="D290" s="1">
        <v>42933</v>
      </c>
      <c r="E290" t="s">
        <v>1640</v>
      </c>
      <c r="F290" t="s">
        <v>5415</v>
      </c>
      <c r="G290" t="s">
        <v>5414</v>
      </c>
      <c r="H290" t="s">
        <v>5415</v>
      </c>
      <c r="I290" t="s">
        <v>5415</v>
      </c>
      <c r="J290" t="s">
        <v>5415</v>
      </c>
      <c r="K290" t="s">
        <v>5413</v>
      </c>
    </row>
    <row r="291" spans="1:11" x14ac:dyDescent="0.3">
      <c r="A291" t="s">
        <v>3584</v>
      </c>
      <c r="B291" s="5">
        <v>92.1</v>
      </c>
      <c r="C291" t="s">
        <v>3578</v>
      </c>
      <c r="D291" s="1">
        <v>42946</v>
      </c>
      <c r="E291" t="s">
        <v>1640</v>
      </c>
      <c r="F291" t="s">
        <v>5413</v>
      </c>
      <c r="G291" t="s">
        <v>5414</v>
      </c>
      <c r="H291" t="s">
        <v>5413</v>
      </c>
      <c r="I291" t="s">
        <v>5415</v>
      </c>
      <c r="J291" t="s">
        <v>5415</v>
      </c>
      <c r="K291" t="s">
        <v>5413</v>
      </c>
    </row>
    <row r="292" spans="1:11" x14ac:dyDescent="0.3">
      <c r="A292" t="s">
        <v>3585</v>
      </c>
      <c r="B292" s="5">
        <v>92.1</v>
      </c>
      <c r="C292" t="s">
        <v>3578</v>
      </c>
      <c r="D292" s="1">
        <v>42962</v>
      </c>
      <c r="E292" t="s">
        <v>1640</v>
      </c>
      <c r="F292" t="s">
        <v>5413</v>
      </c>
      <c r="G292" t="s">
        <v>5413</v>
      </c>
      <c r="H292" t="s">
        <v>5413</v>
      </c>
      <c r="I292" t="s">
        <v>5415</v>
      </c>
      <c r="J292" t="s">
        <v>5415</v>
      </c>
      <c r="K292" t="s">
        <v>5413</v>
      </c>
    </row>
    <row r="293" spans="1:11" x14ac:dyDescent="0.3">
      <c r="A293" t="s">
        <v>3586</v>
      </c>
      <c r="B293" s="5">
        <v>92.1</v>
      </c>
      <c r="C293" t="s">
        <v>3578</v>
      </c>
      <c r="D293" s="1">
        <v>42972</v>
      </c>
      <c r="E293" t="s">
        <v>1640</v>
      </c>
      <c r="F293" t="s">
        <v>5413</v>
      </c>
      <c r="G293" t="s">
        <v>5414</v>
      </c>
      <c r="H293" t="s">
        <v>5413</v>
      </c>
      <c r="I293" t="s">
        <v>5415</v>
      </c>
      <c r="J293" t="s">
        <v>5415</v>
      </c>
      <c r="K293" t="s">
        <v>5414</v>
      </c>
    </row>
    <row r="294" spans="1:11" x14ac:dyDescent="0.3">
      <c r="A294" t="s">
        <v>3587</v>
      </c>
      <c r="B294" s="5">
        <v>92.1</v>
      </c>
      <c r="C294" t="s">
        <v>3578</v>
      </c>
      <c r="D294" s="1">
        <v>42988</v>
      </c>
      <c r="E294" t="s">
        <v>1640</v>
      </c>
      <c r="F294" t="s">
        <v>5414</v>
      </c>
      <c r="G294" t="s">
        <v>5413</v>
      </c>
      <c r="H294" t="s">
        <v>5415</v>
      </c>
      <c r="I294" t="s">
        <v>5415</v>
      </c>
      <c r="J294" t="s">
        <v>5415</v>
      </c>
      <c r="K294" t="s">
        <v>5413</v>
      </c>
    </row>
    <row r="295" spans="1:11" x14ac:dyDescent="0.3">
      <c r="A295" t="s">
        <v>3590</v>
      </c>
      <c r="B295" s="5">
        <v>92.1</v>
      </c>
      <c r="C295" t="s">
        <v>3578</v>
      </c>
      <c r="D295" s="1">
        <v>43001</v>
      </c>
      <c r="E295" t="s">
        <v>1640</v>
      </c>
      <c r="F295" t="s">
        <v>5413</v>
      </c>
      <c r="G295" t="s">
        <v>5414</v>
      </c>
      <c r="H295" t="s">
        <v>5413</v>
      </c>
      <c r="I295" t="s">
        <v>5415</v>
      </c>
      <c r="J295" t="s">
        <v>5415</v>
      </c>
      <c r="K295" t="s">
        <v>5413</v>
      </c>
    </row>
    <row r="296" spans="1:11" x14ac:dyDescent="0.3">
      <c r="A296" s="2" t="s">
        <v>1110</v>
      </c>
      <c r="B296" s="2">
        <v>92</v>
      </c>
      <c r="C296" s="2" t="s">
        <v>1161</v>
      </c>
      <c r="D296" s="3">
        <v>42996</v>
      </c>
      <c r="E296" s="2"/>
      <c r="F296" t="e">
        <v>#N/A</v>
      </c>
      <c r="G296" t="e">
        <v>#N/A</v>
      </c>
      <c r="H296" t="e">
        <v>#N/A</v>
      </c>
      <c r="I296" t="e">
        <v>#N/A</v>
      </c>
      <c r="J296" t="e">
        <v>#N/A</v>
      </c>
      <c r="K296" t="e">
        <v>#N/A</v>
      </c>
    </row>
    <row r="297" spans="1:11" x14ac:dyDescent="0.3">
      <c r="A297" s="2" t="s">
        <v>1111</v>
      </c>
      <c r="B297" s="2">
        <v>92</v>
      </c>
      <c r="C297" s="2" t="s">
        <v>1161</v>
      </c>
      <c r="D297" s="3">
        <v>42996</v>
      </c>
      <c r="E297" s="2"/>
      <c r="F297" t="e">
        <v>#N/A</v>
      </c>
      <c r="G297" t="e">
        <v>#N/A</v>
      </c>
      <c r="H297" t="e">
        <v>#N/A</v>
      </c>
      <c r="I297" t="e">
        <v>#N/A</v>
      </c>
      <c r="J297" t="e">
        <v>#N/A</v>
      </c>
      <c r="K297" t="e">
        <v>#N/A</v>
      </c>
    </row>
    <row r="298" spans="1:11" x14ac:dyDescent="0.3">
      <c r="A298" s="2" t="s">
        <v>1112</v>
      </c>
      <c r="B298" s="2">
        <v>92</v>
      </c>
      <c r="C298" s="2" t="s">
        <v>1161</v>
      </c>
      <c r="D298" s="3">
        <v>42996</v>
      </c>
      <c r="E298" s="2"/>
      <c r="F298" t="e">
        <v>#N/A</v>
      </c>
      <c r="G298" t="e">
        <v>#N/A</v>
      </c>
      <c r="H298" t="e">
        <v>#N/A</v>
      </c>
      <c r="I298" t="e">
        <v>#N/A</v>
      </c>
      <c r="J298" t="e">
        <v>#N/A</v>
      </c>
      <c r="K298" t="e">
        <v>#N/A</v>
      </c>
    </row>
    <row r="299" spans="1:11" x14ac:dyDescent="0.3">
      <c r="A299" s="2" t="s">
        <v>1113</v>
      </c>
      <c r="B299" s="2">
        <v>92</v>
      </c>
      <c r="C299" s="2" t="s">
        <v>1161</v>
      </c>
      <c r="D299" s="3">
        <v>42996</v>
      </c>
      <c r="E299" s="2"/>
      <c r="F299" t="e">
        <v>#N/A</v>
      </c>
      <c r="G299" t="e">
        <v>#N/A</v>
      </c>
      <c r="H299" t="e">
        <v>#N/A</v>
      </c>
      <c r="I299" t="e">
        <v>#N/A</v>
      </c>
      <c r="J299" t="e">
        <v>#N/A</v>
      </c>
      <c r="K299" t="e">
        <v>#N/A</v>
      </c>
    </row>
    <row r="300" spans="1:11" x14ac:dyDescent="0.3">
      <c r="A300" s="2" t="s">
        <v>1114</v>
      </c>
      <c r="B300" s="2">
        <v>92</v>
      </c>
      <c r="C300" s="2" t="s">
        <v>1161</v>
      </c>
      <c r="D300" s="3">
        <v>42996</v>
      </c>
      <c r="E300" s="2"/>
      <c r="F300" t="e">
        <v>#N/A</v>
      </c>
      <c r="G300" t="e">
        <v>#N/A</v>
      </c>
      <c r="H300" t="e">
        <v>#N/A</v>
      </c>
      <c r="I300" t="e">
        <v>#N/A</v>
      </c>
      <c r="J300" t="e">
        <v>#N/A</v>
      </c>
      <c r="K300" t="e">
        <v>#N/A</v>
      </c>
    </row>
    <row r="301" spans="1:11" x14ac:dyDescent="0.3">
      <c r="A301" s="2" t="s">
        <v>1115</v>
      </c>
      <c r="B301" s="2">
        <v>92</v>
      </c>
      <c r="C301" s="2" t="s">
        <v>1161</v>
      </c>
      <c r="D301" s="3">
        <v>42996</v>
      </c>
      <c r="E301" s="2"/>
      <c r="F301" t="e">
        <v>#N/A</v>
      </c>
      <c r="G301" t="e">
        <v>#N/A</v>
      </c>
      <c r="H301" t="e">
        <v>#N/A</v>
      </c>
      <c r="I301" t="e">
        <v>#N/A</v>
      </c>
      <c r="J301" t="e">
        <v>#N/A</v>
      </c>
      <c r="K301" t="e">
        <v>#N/A</v>
      </c>
    </row>
    <row r="302" spans="1:11" x14ac:dyDescent="0.3">
      <c r="A302" s="2" t="s">
        <v>1116</v>
      </c>
      <c r="B302" s="2">
        <v>92</v>
      </c>
      <c r="C302" s="2" t="s">
        <v>1161</v>
      </c>
      <c r="D302" s="3">
        <v>42996</v>
      </c>
      <c r="E302" s="2"/>
      <c r="F302" t="e">
        <v>#N/A</v>
      </c>
      <c r="G302" t="e">
        <v>#N/A</v>
      </c>
      <c r="H302" t="e">
        <v>#N/A</v>
      </c>
      <c r="I302" t="e">
        <v>#N/A</v>
      </c>
      <c r="J302" t="e">
        <v>#N/A</v>
      </c>
      <c r="K302" t="e">
        <v>#N/A</v>
      </c>
    </row>
    <row r="303" spans="1:11" x14ac:dyDescent="0.3">
      <c r="A303" s="2" t="s">
        <v>1117</v>
      </c>
      <c r="B303" s="2">
        <v>92</v>
      </c>
      <c r="C303" s="2" t="s">
        <v>1161</v>
      </c>
      <c r="D303" s="3">
        <v>42996</v>
      </c>
      <c r="E303" s="2"/>
      <c r="F303" t="e">
        <v>#N/A</v>
      </c>
      <c r="G303" t="e">
        <v>#N/A</v>
      </c>
      <c r="H303" t="e">
        <v>#N/A</v>
      </c>
      <c r="I303" t="e">
        <v>#N/A</v>
      </c>
      <c r="J303" t="e">
        <v>#N/A</v>
      </c>
      <c r="K303" t="e">
        <v>#N/A</v>
      </c>
    </row>
    <row r="304" spans="1:11" x14ac:dyDescent="0.3">
      <c r="A304" s="2" t="s">
        <v>1118</v>
      </c>
      <c r="B304" s="2">
        <v>92</v>
      </c>
      <c r="C304" s="2" t="s">
        <v>1161</v>
      </c>
      <c r="D304" s="3">
        <v>42996</v>
      </c>
      <c r="E304" s="2"/>
      <c r="F304" t="e">
        <v>#N/A</v>
      </c>
      <c r="G304" t="e">
        <v>#N/A</v>
      </c>
      <c r="H304" t="e">
        <v>#N/A</v>
      </c>
      <c r="I304" t="e">
        <v>#N/A</v>
      </c>
      <c r="J304" t="e">
        <v>#N/A</v>
      </c>
      <c r="K304" t="e">
        <v>#N/A</v>
      </c>
    </row>
    <row r="305" spans="1:11" x14ac:dyDescent="0.3">
      <c r="A305" s="2" t="s">
        <v>1119</v>
      </c>
      <c r="B305" s="2">
        <v>92</v>
      </c>
      <c r="C305" s="2" t="s">
        <v>1161</v>
      </c>
      <c r="D305" s="3">
        <v>42996</v>
      </c>
      <c r="E305" s="2"/>
      <c r="F305" t="e">
        <v>#N/A</v>
      </c>
      <c r="G305" t="e">
        <v>#N/A</v>
      </c>
      <c r="H305" t="e">
        <v>#N/A</v>
      </c>
      <c r="I305" t="e">
        <v>#N/A</v>
      </c>
      <c r="J305" t="e">
        <v>#N/A</v>
      </c>
      <c r="K305" t="e">
        <v>#N/A</v>
      </c>
    </row>
    <row r="306" spans="1:11" x14ac:dyDescent="0.3">
      <c r="A306" s="2" t="s">
        <v>1120</v>
      </c>
      <c r="B306" s="2">
        <v>92</v>
      </c>
      <c r="C306" s="2" t="s">
        <v>1161</v>
      </c>
      <c r="D306" s="3">
        <v>42996</v>
      </c>
      <c r="E306" s="2"/>
      <c r="F306" t="e">
        <v>#N/A</v>
      </c>
      <c r="G306" t="e">
        <v>#N/A</v>
      </c>
      <c r="H306" t="e">
        <v>#N/A</v>
      </c>
      <c r="I306" t="e">
        <v>#N/A</v>
      </c>
      <c r="J306" t="e">
        <v>#N/A</v>
      </c>
      <c r="K306" t="e">
        <v>#N/A</v>
      </c>
    </row>
    <row r="307" spans="1:11" x14ac:dyDescent="0.3">
      <c r="A307" s="2" t="s">
        <v>1121</v>
      </c>
      <c r="B307" s="2">
        <v>92</v>
      </c>
      <c r="C307" s="2" t="s">
        <v>1161</v>
      </c>
      <c r="D307" s="3">
        <v>42998</v>
      </c>
      <c r="E307" s="2"/>
      <c r="F307" t="e">
        <v>#N/A</v>
      </c>
      <c r="G307" t="e">
        <v>#N/A</v>
      </c>
      <c r="H307" t="e">
        <v>#N/A</v>
      </c>
      <c r="I307" t="e">
        <v>#N/A</v>
      </c>
      <c r="J307" t="e">
        <v>#N/A</v>
      </c>
      <c r="K307" t="e">
        <v>#N/A</v>
      </c>
    </row>
    <row r="308" spans="1:11" x14ac:dyDescent="0.3">
      <c r="A308" s="2" t="s">
        <v>1122</v>
      </c>
      <c r="B308" s="2">
        <v>92</v>
      </c>
      <c r="C308" s="2" t="s">
        <v>1161</v>
      </c>
      <c r="D308" s="3">
        <v>42998</v>
      </c>
      <c r="E308" s="2"/>
      <c r="F308" t="e">
        <v>#N/A</v>
      </c>
      <c r="G308" t="e">
        <v>#N/A</v>
      </c>
      <c r="H308" t="e">
        <v>#N/A</v>
      </c>
      <c r="I308" t="e">
        <v>#N/A</v>
      </c>
      <c r="J308" t="e">
        <v>#N/A</v>
      </c>
      <c r="K308" t="e">
        <v>#N/A</v>
      </c>
    </row>
    <row r="309" spans="1:11" x14ac:dyDescent="0.3">
      <c r="A309" s="2" t="s">
        <v>1123</v>
      </c>
      <c r="B309" s="2">
        <v>92</v>
      </c>
      <c r="C309" s="2" t="s">
        <v>1161</v>
      </c>
      <c r="D309" s="3">
        <v>42998</v>
      </c>
      <c r="E309" s="2"/>
      <c r="F309" t="e">
        <v>#N/A</v>
      </c>
      <c r="G309" t="e">
        <v>#N/A</v>
      </c>
      <c r="H309" t="e">
        <v>#N/A</v>
      </c>
      <c r="I309" t="e">
        <v>#N/A</v>
      </c>
      <c r="J309" t="e">
        <v>#N/A</v>
      </c>
      <c r="K309" t="e">
        <v>#N/A</v>
      </c>
    </row>
    <row r="310" spans="1:11" x14ac:dyDescent="0.3">
      <c r="A310" s="2" t="s">
        <v>1124</v>
      </c>
      <c r="B310" s="2">
        <v>92</v>
      </c>
      <c r="C310" s="2" t="s">
        <v>1161</v>
      </c>
      <c r="D310" s="3">
        <v>42998</v>
      </c>
      <c r="E310" s="2"/>
      <c r="F310" t="e">
        <v>#N/A</v>
      </c>
      <c r="G310" t="e">
        <v>#N/A</v>
      </c>
      <c r="H310" t="e">
        <v>#N/A</v>
      </c>
      <c r="I310" t="e">
        <v>#N/A</v>
      </c>
      <c r="J310" t="e">
        <v>#N/A</v>
      </c>
      <c r="K310" t="e">
        <v>#N/A</v>
      </c>
    </row>
    <row r="311" spans="1:11" x14ac:dyDescent="0.3">
      <c r="A311" s="2" t="s">
        <v>1125</v>
      </c>
      <c r="B311" s="2">
        <v>92</v>
      </c>
      <c r="C311" s="2" t="s">
        <v>1161</v>
      </c>
      <c r="D311" s="3">
        <v>42999</v>
      </c>
      <c r="E311" s="2"/>
      <c r="F311" t="e">
        <v>#N/A</v>
      </c>
      <c r="G311" t="e">
        <v>#N/A</v>
      </c>
      <c r="H311" t="e">
        <v>#N/A</v>
      </c>
      <c r="I311" t="e">
        <v>#N/A</v>
      </c>
      <c r="J311" t="e">
        <v>#N/A</v>
      </c>
      <c r="K311" t="e">
        <v>#N/A</v>
      </c>
    </row>
    <row r="312" spans="1:11" x14ac:dyDescent="0.3">
      <c r="A312" s="2" t="s">
        <v>1126</v>
      </c>
      <c r="B312" s="2">
        <v>92</v>
      </c>
      <c r="C312" s="2" t="s">
        <v>1161</v>
      </c>
      <c r="D312" s="3">
        <v>42999</v>
      </c>
      <c r="E312" s="2"/>
      <c r="F312" t="e">
        <v>#N/A</v>
      </c>
      <c r="G312" t="e">
        <v>#N/A</v>
      </c>
      <c r="H312" t="e">
        <v>#N/A</v>
      </c>
      <c r="I312" t="e">
        <v>#N/A</v>
      </c>
      <c r="J312" t="e">
        <v>#N/A</v>
      </c>
      <c r="K312" t="e">
        <v>#N/A</v>
      </c>
    </row>
    <row r="313" spans="1:11" x14ac:dyDescent="0.3">
      <c r="A313" s="2" t="s">
        <v>1127</v>
      </c>
      <c r="B313" s="2">
        <v>92</v>
      </c>
      <c r="C313" s="2" t="s">
        <v>1161</v>
      </c>
      <c r="D313" s="3">
        <v>42999</v>
      </c>
      <c r="E313" s="2"/>
      <c r="F313" t="e">
        <v>#N/A</v>
      </c>
      <c r="G313" t="e">
        <v>#N/A</v>
      </c>
      <c r="H313" t="e">
        <v>#N/A</v>
      </c>
      <c r="I313" t="e">
        <v>#N/A</v>
      </c>
      <c r="J313" t="e">
        <v>#N/A</v>
      </c>
      <c r="K313" t="e">
        <v>#N/A</v>
      </c>
    </row>
    <row r="314" spans="1:11" x14ac:dyDescent="0.3">
      <c r="A314" s="2" t="s">
        <v>1128</v>
      </c>
      <c r="B314" s="2">
        <v>92</v>
      </c>
      <c r="C314" s="2" t="s">
        <v>1161</v>
      </c>
      <c r="D314" s="3">
        <v>42999</v>
      </c>
      <c r="E314" s="2"/>
      <c r="F314" t="e">
        <v>#N/A</v>
      </c>
      <c r="G314" t="e">
        <v>#N/A</v>
      </c>
      <c r="H314" t="e">
        <v>#N/A</v>
      </c>
      <c r="I314" t="e">
        <v>#N/A</v>
      </c>
      <c r="J314" t="e">
        <v>#N/A</v>
      </c>
      <c r="K314" t="e">
        <v>#N/A</v>
      </c>
    </row>
    <row r="315" spans="1:11" x14ac:dyDescent="0.3">
      <c r="A315" s="2" t="s">
        <v>1129</v>
      </c>
      <c r="B315" s="2">
        <v>92</v>
      </c>
      <c r="C315" s="2" t="s">
        <v>1161</v>
      </c>
      <c r="D315" s="3">
        <v>42999</v>
      </c>
      <c r="E315" s="2"/>
      <c r="F315" t="e">
        <v>#N/A</v>
      </c>
      <c r="G315" t="e">
        <v>#N/A</v>
      </c>
      <c r="H315" t="e">
        <v>#N/A</v>
      </c>
      <c r="I315" t="e">
        <v>#N/A</v>
      </c>
      <c r="J315" t="e">
        <v>#N/A</v>
      </c>
      <c r="K315" t="e">
        <v>#N/A</v>
      </c>
    </row>
    <row r="316" spans="1:11" x14ac:dyDescent="0.3">
      <c r="A316" s="2" t="s">
        <v>1130</v>
      </c>
      <c r="B316" s="2">
        <v>92</v>
      </c>
      <c r="C316" s="2" t="s">
        <v>1161</v>
      </c>
      <c r="D316" s="3">
        <v>43000</v>
      </c>
      <c r="E316" s="2"/>
      <c r="F316" t="e">
        <v>#N/A</v>
      </c>
      <c r="G316" t="e">
        <v>#N/A</v>
      </c>
      <c r="H316" t="e">
        <v>#N/A</v>
      </c>
      <c r="I316" t="e">
        <v>#N/A</v>
      </c>
      <c r="J316" t="e">
        <v>#N/A</v>
      </c>
      <c r="K316" t="e">
        <v>#N/A</v>
      </c>
    </row>
    <row r="317" spans="1:11" x14ac:dyDescent="0.3">
      <c r="A317" s="2" t="s">
        <v>1131</v>
      </c>
      <c r="B317" s="2">
        <v>92</v>
      </c>
      <c r="C317" s="2" t="s">
        <v>1161</v>
      </c>
      <c r="D317" s="3">
        <v>43001</v>
      </c>
      <c r="E317" s="2"/>
      <c r="F317" t="e">
        <v>#N/A</v>
      </c>
      <c r="G317" t="e">
        <v>#N/A</v>
      </c>
      <c r="H317" t="e">
        <v>#N/A</v>
      </c>
      <c r="I317" t="e">
        <v>#N/A</v>
      </c>
      <c r="J317" t="e">
        <v>#N/A</v>
      </c>
      <c r="K317" t="e">
        <v>#N/A</v>
      </c>
    </row>
    <row r="318" spans="1:11" x14ac:dyDescent="0.3">
      <c r="A318" s="2" t="s">
        <v>1132</v>
      </c>
      <c r="B318" s="2">
        <v>92</v>
      </c>
      <c r="C318" s="2" t="s">
        <v>1161</v>
      </c>
      <c r="D318" s="3">
        <v>43001</v>
      </c>
      <c r="E318" s="2"/>
      <c r="F318" t="e">
        <v>#N/A</v>
      </c>
      <c r="G318" t="e">
        <v>#N/A</v>
      </c>
      <c r="H318" t="e">
        <v>#N/A</v>
      </c>
      <c r="I318" t="e">
        <v>#N/A</v>
      </c>
      <c r="J318" t="e">
        <v>#N/A</v>
      </c>
      <c r="K318" t="e">
        <v>#N/A</v>
      </c>
    </row>
    <row r="319" spans="1:11" x14ac:dyDescent="0.3">
      <c r="A319" s="2" t="s">
        <v>1133</v>
      </c>
      <c r="B319" s="2">
        <v>92</v>
      </c>
      <c r="C319" s="2" t="s">
        <v>1161</v>
      </c>
      <c r="D319" s="3">
        <v>43001</v>
      </c>
      <c r="E319" s="2"/>
      <c r="F319" t="e">
        <v>#N/A</v>
      </c>
      <c r="G319" t="e">
        <v>#N/A</v>
      </c>
      <c r="H319" t="e">
        <v>#N/A</v>
      </c>
      <c r="I319" t="e">
        <v>#N/A</v>
      </c>
      <c r="J319" t="e">
        <v>#N/A</v>
      </c>
      <c r="K319" t="e">
        <v>#N/A</v>
      </c>
    </row>
    <row r="320" spans="1:11" x14ac:dyDescent="0.3">
      <c r="A320" s="2" t="s">
        <v>1134</v>
      </c>
      <c r="B320" s="2">
        <v>92</v>
      </c>
      <c r="C320" s="2" t="s">
        <v>1161</v>
      </c>
      <c r="D320" s="3">
        <v>43002</v>
      </c>
      <c r="E320" s="2"/>
      <c r="F320" t="e">
        <v>#N/A</v>
      </c>
      <c r="G320" t="e">
        <v>#N/A</v>
      </c>
      <c r="H320" t="e">
        <v>#N/A</v>
      </c>
      <c r="I320" t="e">
        <v>#N/A</v>
      </c>
      <c r="J320" t="e">
        <v>#N/A</v>
      </c>
      <c r="K320" t="e">
        <v>#N/A</v>
      </c>
    </row>
    <row r="321" spans="1:11" x14ac:dyDescent="0.3">
      <c r="A321" s="2" t="s">
        <v>1112</v>
      </c>
      <c r="B321" s="2">
        <v>92</v>
      </c>
      <c r="C321" s="2" t="s">
        <v>1161</v>
      </c>
      <c r="D321" s="3">
        <v>43002</v>
      </c>
      <c r="E321" s="2"/>
      <c r="F321" t="e">
        <v>#N/A</v>
      </c>
      <c r="G321" t="e">
        <v>#N/A</v>
      </c>
      <c r="H321" t="e">
        <v>#N/A</v>
      </c>
      <c r="I321" t="e">
        <v>#N/A</v>
      </c>
      <c r="J321" t="e">
        <v>#N/A</v>
      </c>
      <c r="K321" t="e">
        <v>#N/A</v>
      </c>
    </row>
    <row r="322" spans="1:11" x14ac:dyDescent="0.3">
      <c r="A322" s="2" t="s">
        <v>1135</v>
      </c>
      <c r="B322" s="2">
        <v>92</v>
      </c>
      <c r="C322" s="2" t="s">
        <v>1161</v>
      </c>
      <c r="D322" s="3">
        <v>43002</v>
      </c>
      <c r="E322" s="2"/>
      <c r="F322" t="e">
        <v>#N/A</v>
      </c>
      <c r="G322" t="e">
        <v>#N/A</v>
      </c>
      <c r="H322" t="e">
        <v>#N/A</v>
      </c>
      <c r="I322" t="e">
        <v>#N/A</v>
      </c>
      <c r="J322" t="e">
        <v>#N/A</v>
      </c>
      <c r="K322" t="e">
        <v>#N/A</v>
      </c>
    </row>
    <row r="323" spans="1:11" x14ac:dyDescent="0.3">
      <c r="A323" s="2" t="s">
        <v>1136</v>
      </c>
      <c r="B323" s="2">
        <v>92</v>
      </c>
      <c r="C323" s="2" t="s">
        <v>1161</v>
      </c>
      <c r="D323" s="3">
        <v>43002</v>
      </c>
      <c r="E323" s="2"/>
      <c r="F323" t="e">
        <v>#N/A</v>
      </c>
      <c r="G323" t="e">
        <v>#N/A</v>
      </c>
      <c r="H323" t="e">
        <v>#N/A</v>
      </c>
      <c r="I323" t="e">
        <v>#N/A</v>
      </c>
      <c r="J323" t="e">
        <v>#N/A</v>
      </c>
      <c r="K323" t="e">
        <v>#N/A</v>
      </c>
    </row>
    <row r="324" spans="1:11" x14ac:dyDescent="0.3">
      <c r="A324" s="2" t="s">
        <v>1137</v>
      </c>
      <c r="B324" s="2">
        <v>92</v>
      </c>
      <c r="C324" s="2" t="s">
        <v>1161</v>
      </c>
      <c r="D324" s="3">
        <v>43002</v>
      </c>
      <c r="E324" s="2"/>
      <c r="F324" t="e">
        <v>#N/A</v>
      </c>
      <c r="G324" t="e">
        <v>#N/A</v>
      </c>
      <c r="H324" t="e">
        <v>#N/A</v>
      </c>
      <c r="I324" t="e">
        <v>#N/A</v>
      </c>
      <c r="J324" t="e">
        <v>#N/A</v>
      </c>
      <c r="K324" t="e">
        <v>#N/A</v>
      </c>
    </row>
    <row r="325" spans="1:11" x14ac:dyDescent="0.3">
      <c r="A325" s="2" t="s">
        <v>1138</v>
      </c>
      <c r="B325" s="2">
        <v>92</v>
      </c>
      <c r="C325" s="2" t="s">
        <v>1161</v>
      </c>
      <c r="D325" s="3">
        <v>43003</v>
      </c>
      <c r="E325" s="2"/>
      <c r="F325" t="e">
        <v>#N/A</v>
      </c>
      <c r="G325" t="e">
        <v>#N/A</v>
      </c>
      <c r="H325" t="e">
        <v>#N/A</v>
      </c>
      <c r="I325" t="e">
        <v>#N/A</v>
      </c>
      <c r="J325" t="e">
        <v>#N/A</v>
      </c>
      <c r="K325" t="e">
        <v>#N/A</v>
      </c>
    </row>
    <row r="326" spans="1:11" x14ac:dyDescent="0.3">
      <c r="A326" s="2" t="s">
        <v>1139</v>
      </c>
      <c r="B326" s="2">
        <v>92</v>
      </c>
      <c r="C326" s="2" t="s">
        <v>1161</v>
      </c>
      <c r="D326" s="3">
        <v>43003</v>
      </c>
      <c r="E326" s="2"/>
      <c r="F326" t="e">
        <v>#N/A</v>
      </c>
      <c r="G326" t="e">
        <v>#N/A</v>
      </c>
      <c r="H326" t="e">
        <v>#N/A</v>
      </c>
      <c r="I326" t="e">
        <v>#N/A</v>
      </c>
      <c r="J326" t="e">
        <v>#N/A</v>
      </c>
      <c r="K326" t="e">
        <v>#N/A</v>
      </c>
    </row>
    <row r="327" spans="1:11" x14ac:dyDescent="0.3">
      <c r="A327" s="2" t="s">
        <v>1140</v>
      </c>
      <c r="B327" s="2">
        <v>92</v>
      </c>
      <c r="C327" s="2" t="s">
        <v>1161</v>
      </c>
      <c r="D327" s="3">
        <v>43003</v>
      </c>
      <c r="E327" s="2"/>
      <c r="F327" t="e">
        <v>#N/A</v>
      </c>
      <c r="G327" t="e">
        <v>#N/A</v>
      </c>
      <c r="H327" t="e">
        <v>#N/A</v>
      </c>
      <c r="I327" t="e">
        <v>#N/A</v>
      </c>
      <c r="J327" t="e">
        <v>#N/A</v>
      </c>
      <c r="K327" t="e">
        <v>#N/A</v>
      </c>
    </row>
    <row r="328" spans="1:11" x14ac:dyDescent="0.3">
      <c r="A328" s="2" t="s">
        <v>1141</v>
      </c>
      <c r="B328" s="2">
        <v>92</v>
      </c>
      <c r="C328" s="2" t="s">
        <v>1161</v>
      </c>
      <c r="D328" s="3">
        <v>42999</v>
      </c>
      <c r="E328" s="2"/>
      <c r="F328" t="e">
        <v>#N/A</v>
      </c>
      <c r="G328" t="e">
        <v>#N/A</v>
      </c>
      <c r="H328" t="e">
        <v>#N/A</v>
      </c>
      <c r="I328" t="e">
        <v>#N/A</v>
      </c>
      <c r="J328" t="e">
        <v>#N/A</v>
      </c>
      <c r="K328" t="e">
        <v>#N/A</v>
      </c>
    </row>
    <row r="329" spans="1:11" x14ac:dyDescent="0.3">
      <c r="A329" s="2" t="s">
        <v>1142</v>
      </c>
      <c r="B329" s="2">
        <v>92</v>
      </c>
      <c r="C329" s="2" t="s">
        <v>1161</v>
      </c>
      <c r="D329" s="3">
        <v>42999</v>
      </c>
      <c r="E329" s="2"/>
      <c r="F329" t="e">
        <v>#N/A</v>
      </c>
      <c r="G329" t="e">
        <v>#N/A</v>
      </c>
      <c r="H329" t="e">
        <v>#N/A</v>
      </c>
      <c r="I329" t="e">
        <v>#N/A</v>
      </c>
      <c r="J329" t="e">
        <v>#N/A</v>
      </c>
      <c r="K329" t="e">
        <v>#N/A</v>
      </c>
    </row>
    <row r="330" spans="1:11" x14ac:dyDescent="0.3">
      <c r="A330" s="2" t="s">
        <v>1143</v>
      </c>
      <c r="B330" s="2">
        <v>92</v>
      </c>
      <c r="C330" s="2" t="s">
        <v>1161</v>
      </c>
      <c r="D330" s="3">
        <v>42999</v>
      </c>
      <c r="E330" s="2"/>
      <c r="F330" t="e">
        <v>#N/A</v>
      </c>
      <c r="G330" t="e">
        <v>#N/A</v>
      </c>
      <c r="H330" t="e">
        <v>#N/A</v>
      </c>
      <c r="I330" t="e">
        <v>#N/A</v>
      </c>
      <c r="J330" t="e">
        <v>#N/A</v>
      </c>
      <c r="K330" t="e">
        <v>#N/A</v>
      </c>
    </row>
    <row r="331" spans="1:11" x14ac:dyDescent="0.3">
      <c r="A331" s="2" t="s">
        <v>1144</v>
      </c>
      <c r="B331" s="2">
        <v>92</v>
      </c>
      <c r="C331" s="2" t="s">
        <v>1161</v>
      </c>
      <c r="D331" s="3">
        <v>42999</v>
      </c>
      <c r="E331" s="2"/>
      <c r="F331" t="e">
        <v>#N/A</v>
      </c>
      <c r="G331" t="e">
        <v>#N/A</v>
      </c>
      <c r="H331" t="e">
        <v>#N/A</v>
      </c>
      <c r="I331" t="e">
        <v>#N/A</v>
      </c>
      <c r="J331" t="e">
        <v>#N/A</v>
      </c>
      <c r="K331" t="e">
        <v>#N/A</v>
      </c>
    </row>
    <row r="332" spans="1:11" x14ac:dyDescent="0.3">
      <c r="A332" s="2" t="s">
        <v>1145</v>
      </c>
      <c r="B332" s="2">
        <v>92</v>
      </c>
      <c r="C332" s="2" t="s">
        <v>1161</v>
      </c>
      <c r="D332" s="3">
        <v>43000</v>
      </c>
      <c r="E332" s="2"/>
      <c r="F332" t="e">
        <v>#N/A</v>
      </c>
      <c r="G332" t="e">
        <v>#N/A</v>
      </c>
      <c r="H332" t="e">
        <v>#N/A</v>
      </c>
      <c r="I332" t="e">
        <v>#N/A</v>
      </c>
      <c r="J332" t="e">
        <v>#N/A</v>
      </c>
      <c r="K332" t="e">
        <v>#N/A</v>
      </c>
    </row>
    <row r="333" spans="1:11" x14ac:dyDescent="0.3">
      <c r="A333" s="2" t="s">
        <v>1146</v>
      </c>
      <c r="B333" s="2">
        <v>92</v>
      </c>
      <c r="C333" s="2" t="s">
        <v>1161</v>
      </c>
      <c r="D333" s="3">
        <v>43000</v>
      </c>
      <c r="E333" s="2"/>
      <c r="F333" t="e">
        <v>#N/A</v>
      </c>
      <c r="G333" t="e">
        <v>#N/A</v>
      </c>
      <c r="H333" t="e">
        <v>#N/A</v>
      </c>
      <c r="I333" t="e">
        <v>#N/A</v>
      </c>
      <c r="J333" t="e">
        <v>#N/A</v>
      </c>
      <c r="K333" t="e">
        <v>#N/A</v>
      </c>
    </row>
    <row r="334" spans="1:11" x14ac:dyDescent="0.3">
      <c r="A334" s="2" t="s">
        <v>1147</v>
      </c>
      <c r="B334" s="2">
        <v>92</v>
      </c>
      <c r="C334" s="2" t="s">
        <v>1161</v>
      </c>
      <c r="D334" s="3">
        <v>43000</v>
      </c>
      <c r="E334" s="2"/>
      <c r="F334" t="e">
        <v>#N/A</v>
      </c>
      <c r="G334" t="e">
        <v>#N/A</v>
      </c>
      <c r="H334" t="e">
        <v>#N/A</v>
      </c>
      <c r="I334" t="e">
        <v>#N/A</v>
      </c>
      <c r="J334" t="e">
        <v>#N/A</v>
      </c>
      <c r="K334" t="e">
        <v>#N/A</v>
      </c>
    </row>
    <row r="335" spans="1:11" x14ac:dyDescent="0.3">
      <c r="A335" s="2" t="s">
        <v>1148</v>
      </c>
      <c r="B335" s="2">
        <v>92</v>
      </c>
      <c r="C335" s="2" t="s">
        <v>1161</v>
      </c>
      <c r="D335" s="3">
        <v>43000</v>
      </c>
      <c r="E335" s="2"/>
      <c r="F335" t="e">
        <v>#N/A</v>
      </c>
      <c r="G335" t="e">
        <v>#N/A</v>
      </c>
      <c r="H335" t="e">
        <v>#N/A</v>
      </c>
      <c r="I335" t="e">
        <v>#N/A</v>
      </c>
      <c r="J335" t="e">
        <v>#N/A</v>
      </c>
      <c r="K335" t="e">
        <v>#N/A</v>
      </c>
    </row>
    <row r="336" spans="1:11" x14ac:dyDescent="0.3">
      <c r="A336" s="2" t="s">
        <v>1149</v>
      </c>
      <c r="B336" s="2">
        <v>92</v>
      </c>
      <c r="C336" s="2" t="s">
        <v>1161</v>
      </c>
      <c r="D336" s="3">
        <v>43000</v>
      </c>
      <c r="E336" s="2"/>
      <c r="F336" t="e">
        <v>#N/A</v>
      </c>
      <c r="G336" t="e">
        <v>#N/A</v>
      </c>
      <c r="H336" t="e">
        <v>#N/A</v>
      </c>
      <c r="I336" t="e">
        <v>#N/A</v>
      </c>
      <c r="J336" t="e">
        <v>#N/A</v>
      </c>
      <c r="K336" t="e">
        <v>#N/A</v>
      </c>
    </row>
    <row r="337" spans="1:11" x14ac:dyDescent="0.3">
      <c r="A337" s="2" t="s">
        <v>1150</v>
      </c>
      <c r="B337" s="2">
        <v>92</v>
      </c>
      <c r="C337" s="2" t="s">
        <v>1161</v>
      </c>
      <c r="D337" s="3">
        <v>43000</v>
      </c>
      <c r="E337" s="2"/>
      <c r="F337" t="e">
        <v>#N/A</v>
      </c>
      <c r="G337" t="e">
        <v>#N/A</v>
      </c>
      <c r="H337" t="e">
        <v>#N/A</v>
      </c>
      <c r="I337" t="e">
        <v>#N/A</v>
      </c>
      <c r="J337" t="e">
        <v>#N/A</v>
      </c>
      <c r="K337" t="e">
        <v>#N/A</v>
      </c>
    </row>
    <row r="338" spans="1:11" x14ac:dyDescent="0.3">
      <c r="A338" s="2" t="s">
        <v>1151</v>
      </c>
      <c r="B338" s="2">
        <v>92</v>
      </c>
      <c r="C338" s="2" t="s">
        <v>1161</v>
      </c>
      <c r="D338" s="3">
        <v>43001</v>
      </c>
      <c r="E338" s="2"/>
      <c r="F338" t="e">
        <v>#N/A</v>
      </c>
      <c r="G338" t="e">
        <v>#N/A</v>
      </c>
      <c r="H338" t="e">
        <v>#N/A</v>
      </c>
      <c r="I338" t="e">
        <v>#N/A</v>
      </c>
      <c r="J338" t="e">
        <v>#N/A</v>
      </c>
      <c r="K338" t="e">
        <v>#N/A</v>
      </c>
    </row>
    <row r="339" spans="1:11" x14ac:dyDescent="0.3">
      <c r="A339" s="2" t="s">
        <v>1152</v>
      </c>
      <c r="B339" s="2">
        <v>92</v>
      </c>
      <c r="C339" s="2" t="s">
        <v>1161</v>
      </c>
      <c r="D339" s="3">
        <v>43001</v>
      </c>
      <c r="E339" s="2"/>
      <c r="F339" t="e">
        <v>#N/A</v>
      </c>
      <c r="G339" t="e">
        <v>#N/A</v>
      </c>
      <c r="H339" t="e">
        <v>#N/A</v>
      </c>
      <c r="I339" t="e">
        <v>#N/A</v>
      </c>
      <c r="J339" t="e">
        <v>#N/A</v>
      </c>
      <c r="K339" t="e">
        <v>#N/A</v>
      </c>
    </row>
    <row r="340" spans="1:11" x14ac:dyDescent="0.3">
      <c r="A340" s="2" t="s">
        <v>1153</v>
      </c>
      <c r="B340" s="2">
        <v>92</v>
      </c>
      <c r="C340" s="2" t="s">
        <v>1161</v>
      </c>
      <c r="D340" s="3">
        <v>43001</v>
      </c>
      <c r="E340" s="2"/>
      <c r="F340" t="e">
        <v>#N/A</v>
      </c>
      <c r="G340" t="e">
        <v>#N/A</v>
      </c>
      <c r="H340" t="e">
        <v>#N/A</v>
      </c>
      <c r="I340" t="e">
        <v>#N/A</v>
      </c>
      <c r="J340" t="e">
        <v>#N/A</v>
      </c>
      <c r="K340" t="e">
        <v>#N/A</v>
      </c>
    </row>
    <row r="341" spans="1:11" x14ac:dyDescent="0.3">
      <c r="A341" s="2" t="s">
        <v>1154</v>
      </c>
      <c r="B341" s="2">
        <v>92</v>
      </c>
      <c r="C341" s="2" t="s">
        <v>1161</v>
      </c>
      <c r="D341" s="3">
        <v>43002</v>
      </c>
      <c r="E341" s="2"/>
      <c r="F341" t="e">
        <v>#N/A</v>
      </c>
      <c r="G341" t="e">
        <v>#N/A</v>
      </c>
      <c r="H341" t="e">
        <v>#N/A</v>
      </c>
      <c r="I341" t="e">
        <v>#N/A</v>
      </c>
      <c r="J341" t="e">
        <v>#N/A</v>
      </c>
      <c r="K341" t="e">
        <v>#N/A</v>
      </c>
    </row>
    <row r="342" spans="1:11" x14ac:dyDescent="0.3">
      <c r="A342" s="2" t="s">
        <v>1155</v>
      </c>
      <c r="B342" s="2">
        <v>92</v>
      </c>
      <c r="C342" s="2" t="s">
        <v>1161</v>
      </c>
      <c r="D342" s="3">
        <v>43002</v>
      </c>
      <c r="E342" s="2"/>
      <c r="F342" t="e">
        <v>#N/A</v>
      </c>
      <c r="G342" t="e">
        <v>#N/A</v>
      </c>
      <c r="H342" t="e">
        <v>#N/A</v>
      </c>
      <c r="I342" t="e">
        <v>#N/A</v>
      </c>
      <c r="J342" t="e">
        <v>#N/A</v>
      </c>
      <c r="K342" t="e">
        <v>#N/A</v>
      </c>
    </row>
    <row r="343" spans="1:11" x14ac:dyDescent="0.3">
      <c r="A343" s="2" t="s">
        <v>1156</v>
      </c>
      <c r="B343" s="2">
        <v>92</v>
      </c>
      <c r="C343" s="2" t="s">
        <v>1161</v>
      </c>
      <c r="D343" s="3">
        <v>43002</v>
      </c>
      <c r="E343" s="2"/>
      <c r="F343" t="e">
        <v>#N/A</v>
      </c>
      <c r="G343" t="e">
        <v>#N/A</v>
      </c>
      <c r="H343" t="e">
        <v>#N/A</v>
      </c>
      <c r="I343" t="e">
        <v>#N/A</v>
      </c>
      <c r="J343" t="e">
        <v>#N/A</v>
      </c>
      <c r="K343" t="e">
        <v>#N/A</v>
      </c>
    </row>
    <row r="344" spans="1:11" x14ac:dyDescent="0.3">
      <c r="A344" s="2" t="s">
        <v>1157</v>
      </c>
      <c r="B344" s="2">
        <v>92</v>
      </c>
      <c r="C344" s="2" t="s">
        <v>1161</v>
      </c>
      <c r="D344" s="3">
        <v>43003</v>
      </c>
      <c r="E344" s="2"/>
      <c r="F344" t="e">
        <v>#N/A</v>
      </c>
      <c r="G344" t="e">
        <v>#N/A</v>
      </c>
      <c r="H344" t="e">
        <v>#N/A</v>
      </c>
      <c r="I344" t="e">
        <v>#N/A</v>
      </c>
      <c r="J344" t="e">
        <v>#N/A</v>
      </c>
      <c r="K344" t="e">
        <v>#N/A</v>
      </c>
    </row>
    <row r="345" spans="1:11" x14ac:dyDescent="0.3">
      <c r="A345" s="2" t="s">
        <v>1158</v>
      </c>
      <c r="B345" s="2">
        <v>92</v>
      </c>
      <c r="C345" s="2" t="s">
        <v>1161</v>
      </c>
      <c r="D345" s="3">
        <v>43004</v>
      </c>
      <c r="E345" s="2"/>
      <c r="F345" t="e">
        <v>#N/A</v>
      </c>
      <c r="G345" t="e">
        <v>#N/A</v>
      </c>
      <c r="H345" t="e">
        <v>#N/A</v>
      </c>
      <c r="I345" t="e">
        <v>#N/A</v>
      </c>
      <c r="J345" t="e">
        <v>#N/A</v>
      </c>
      <c r="K345" t="e">
        <v>#N/A</v>
      </c>
    </row>
    <row r="346" spans="1:11" x14ac:dyDescent="0.3">
      <c r="A346" s="2" t="s">
        <v>1159</v>
      </c>
      <c r="B346" s="2">
        <v>92</v>
      </c>
      <c r="C346" s="2" t="s">
        <v>1161</v>
      </c>
      <c r="D346" s="3">
        <v>43004</v>
      </c>
      <c r="E346" s="2"/>
      <c r="F346" t="e">
        <v>#N/A</v>
      </c>
      <c r="G346" t="e">
        <v>#N/A</v>
      </c>
      <c r="H346" t="e">
        <v>#N/A</v>
      </c>
      <c r="I346" t="e">
        <v>#N/A</v>
      </c>
      <c r="J346" t="e">
        <v>#N/A</v>
      </c>
      <c r="K346" t="e">
        <v>#N/A</v>
      </c>
    </row>
    <row r="347" spans="1:11" x14ac:dyDescent="0.3">
      <c r="A347" s="2" t="s">
        <v>1160</v>
      </c>
      <c r="B347" s="2">
        <v>92</v>
      </c>
      <c r="C347" s="2" t="s">
        <v>1161</v>
      </c>
      <c r="D347" s="3">
        <v>43004</v>
      </c>
      <c r="E347" s="2"/>
      <c r="F347" t="e">
        <v>#N/A</v>
      </c>
      <c r="G347" t="e">
        <v>#N/A</v>
      </c>
      <c r="H347" t="e">
        <v>#N/A</v>
      </c>
      <c r="I347" t="e">
        <v>#N/A</v>
      </c>
      <c r="J347" t="e">
        <v>#N/A</v>
      </c>
      <c r="K347" t="e">
        <v>#N/A</v>
      </c>
    </row>
    <row r="348" spans="1:11" x14ac:dyDescent="0.3">
      <c r="A348" t="s">
        <v>3656</v>
      </c>
      <c r="B348" s="5">
        <v>139</v>
      </c>
      <c r="C348" t="s">
        <v>3657</v>
      </c>
      <c r="D348" s="1">
        <v>42905</v>
      </c>
      <c r="E348" t="s">
        <v>1640</v>
      </c>
      <c r="F348" t="s">
        <v>5413</v>
      </c>
      <c r="G348" t="s">
        <v>5413</v>
      </c>
      <c r="H348" t="s">
        <v>5414</v>
      </c>
      <c r="I348" t="s">
        <v>5413</v>
      </c>
      <c r="J348" t="s">
        <v>5413</v>
      </c>
      <c r="K348" t="s">
        <v>5413</v>
      </c>
    </row>
    <row r="349" spans="1:11" x14ac:dyDescent="0.3">
      <c r="A349" t="s">
        <v>3658</v>
      </c>
      <c r="B349" s="5">
        <v>139</v>
      </c>
      <c r="C349" t="s">
        <v>3657</v>
      </c>
      <c r="D349" s="1">
        <v>42919</v>
      </c>
      <c r="E349" t="s">
        <v>1640</v>
      </c>
      <c r="F349" t="s">
        <v>5415</v>
      </c>
      <c r="G349" t="s">
        <v>5414</v>
      </c>
      <c r="H349" t="s">
        <v>5413</v>
      </c>
      <c r="I349" t="s">
        <v>5413</v>
      </c>
      <c r="J349" t="s">
        <v>5413</v>
      </c>
      <c r="K349" t="s">
        <v>5413</v>
      </c>
    </row>
    <row r="350" spans="1:11" x14ac:dyDescent="0.3">
      <c r="A350" t="s">
        <v>3659</v>
      </c>
      <c r="B350" s="5">
        <v>139</v>
      </c>
      <c r="C350" t="s">
        <v>3657</v>
      </c>
      <c r="D350" s="1">
        <v>42934</v>
      </c>
      <c r="E350" t="s">
        <v>1640</v>
      </c>
      <c r="F350" t="s">
        <v>5415</v>
      </c>
      <c r="G350" t="s">
        <v>5414</v>
      </c>
      <c r="H350" t="s">
        <v>5413</v>
      </c>
      <c r="I350" t="s">
        <v>5413</v>
      </c>
      <c r="J350" t="s">
        <v>5413</v>
      </c>
      <c r="K350" t="s">
        <v>5414</v>
      </c>
    </row>
    <row r="351" spans="1:11" x14ac:dyDescent="0.3">
      <c r="A351" t="s">
        <v>3660</v>
      </c>
      <c r="B351" s="5">
        <v>139</v>
      </c>
      <c r="C351" t="s">
        <v>3657</v>
      </c>
      <c r="D351" s="1">
        <v>42947</v>
      </c>
      <c r="E351" t="s">
        <v>1640</v>
      </c>
      <c r="F351" t="s">
        <v>5413</v>
      </c>
      <c r="G351" t="s">
        <v>5413</v>
      </c>
      <c r="H351" t="s">
        <v>5413</v>
      </c>
      <c r="I351" t="s">
        <v>5413</v>
      </c>
      <c r="J351" t="s">
        <v>5413</v>
      </c>
      <c r="K351" t="s">
        <v>5413</v>
      </c>
    </row>
    <row r="352" spans="1:11" x14ac:dyDescent="0.3">
      <c r="A352" t="s">
        <v>3661</v>
      </c>
      <c r="B352" s="5">
        <v>139</v>
      </c>
      <c r="C352" t="s">
        <v>3657</v>
      </c>
      <c r="D352" s="1">
        <v>42961</v>
      </c>
      <c r="E352" t="s">
        <v>1640</v>
      </c>
      <c r="F352" t="s">
        <v>5413</v>
      </c>
      <c r="G352" t="s">
        <v>5413</v>
      </c>
      <c r="H352" t="s">
        <v>5413</v>
      </c>
      <c r="I352" t="s">
        <v>5413</v>
      </c>
      <c r="J352" t="s">
        <v>5413</v>
      </c>
      <c r="K352" t="s">
        <v>5413</v>
      </c>
    </row>
    <row r="353" spans="1:11" x14ac:dyDescent="0.3">
      <c r="A353" t="s">
        <v>3662</v>
      </c>
      <c r="B353" s="5">
        <v>139</v>
      </c>
      <c r="C353" t="s">
        <v>3657</v>
      </c>
      <c r="D353" s="1">
        <v>42968</v>
      </c>
      <c r="E353" t="s">
        <v>1640</v>
      </c>
      <c r="F353" t="e">
        <v>#N/A</v>
      </c>
      <c r="G353" t="s">
        <v>5413</v>
      </c>
      <c r="H353" t="s">
        <v>5413</v>
      </c>
      <c r="I353" t="s">
        <v>5413</v>
      </c>
      <c r="J353" t="s">
        <v>5413</v>
      </c>
      <c r="K353" t="s">
        <v>5413</v>
      </c>
    </row>
    <row r="354" spans="1:11" x14ac:dyDescent="0.3">
      <c r="A354" t="s">
        <v>3663</v>
      </c>
      <c r="B354" s="5">
        <v>139</v>
      </c>
      <c r="C354" t="s">
        <v>3657</v>
      </c>
      <c r="D354" s="1">
        <v>42975</v>
      </c>
      <c r="E354" t="s">
        <v>1640</v>
      </c>
      <c r="F354" t="s">
        <v>5413</v>
      </c>
      <c r="G354" t="s">
        <v>5414</v>
      </c>
      <c r="H354" t="s">
        <v>5413</v>
      </c>
      <c r="I354" t="s">
        <v>5413</v>
      </c>
      <c r="J354" t="s">
        <v>5413</v>
      </c>
      <c r="K354" t="s">
        <v>5413</v>
      </c>
    </row>
    <row r="355" spans="1:11" x14ac:dyDescent="0.3">
      <c r="A355" t="s">
        <v>3664</v>
      </c>
      <c r="B355" s="5">
        <v>139</v>
      </c>
      <c r="C355" t="s">
        <v>3657</v>
      </c>
      <c r="D355" s="1">
        <v>42989</v>
      </c>
      <c r="E355" t="s">
        <v>1640</v>
      </c>
      <c r="F355" t="s">
        <v>5413</v>
      </c>
      <c r="G355" t="s">
        <v>5413</v>
      </c>
      <c r="H355" t="s">
        <v>5413</v>
      </c>
      <c r="I355" t="s">
        <v>5413</v>
      </c>
      <c r="J355" t="s">
        <v>5413</v>
      </c>
      <c r="K355" t="s">
        <v>5414</v>
      </c>
    </row>
    <row r="356" spans="1:11" x14ac:dyDescent="0.3">
      <c r="A356" t="s">
        <v>3665</v>
      </c>
      <c r="B356" s="5">
        <v>139</v>
      </c>
      <c r="C356" t="s">
        <v>3657</v>
      </c>
      <c r="D356" s="1">
        <v>43003</v>
      </c>
      <c r="E356" t="s">
        <v>1640</v>
      </c>
      <c r="F356" t="s">
        <v>5413</v>
      </c>
      <c r="G356" t="s">
        <v>5413</v>
      </c>
      <c r="H356" t="s">
        <v>5413</v>
      </c>
      <c r="I356" t="s">
        <v>5413</v>
      </c>
      <c r="J356" t="s">
        <v>5413</v>
      </c>
      <c r="K356" t="s">
        <v>5414</v>
      </c>
    </row>
    <row r="357" spans="1:11" x14ac:dyDescent="0.3">
      <c r="A357" t="s">
        <v>3666</v>
      </c>
      <c r="B357" s="5">
        <v>139</v>
      </c>
      <c r="C357" t="s">
        <v>3667</v>
      </c>
      <c r="D357" s="1">
        <v>42912</v>
      </c>
      <c r="E357" t="s">
        <v>1640</v>
      </c>
      <c r="F357" t="s">
        <v>5413</v>
      </c>
      <c r="G357" t="s">
        <v>5413</v>
      </c>
      <c r="H357" t="s">
        <v>5413</v>
      </c>
      <c r="I357" t="s">
        <v>5413</v>
      </c>
      <c r="J357" t="s">
        <v>5413</v>
      </c>
      <c r="K357" t="s">
        <v>5413</v>
      </c>
    </row>
    <row r="358" spans="1:11" x14ac:dyDescent="0.3">
      <c r="A358" t="s">
        <v>3668</v>
      </c>
      <c r="B358" s="5">
        <v>139</v>
      </c>
      <c r="C358" t="s">
        <v>3667</v>
      </c>
      <c r="D358" s="1">
        <v>42927</v>
      </c>
      <c r="E358" t="s">
        <v>1640</v>
      </c>
      <c r="F358" t="s">
        <v>5415</v>
      </c>
      <c r="G358" t="s">
        <v>5413</v>
      </c>
      <c r="H358" t="s">
        <v>5413</v>
      </c>
      <c r="I358" t="s">
        <v>5413</v>
      </c>
      <c r="J358" t="s">
        <v>5413</v>
      </c>
      <c r="K358" t="s">
        <v>5414</v>
      </c>
    </row>
    <row r="359" spans="1:11" x14ac:dyDescent="0.3">
      <c r="A359" t="s">
        <v>3669</v>
      </c>
      <c r="B359" s="5">
        <v>139</v>
      </c>
      <c r="C359" t="s">
        <v>3667</v>
      </c>
      <c r="D359" s="1">
        <v>42941</v>
      </c>
      <c r="E359" t="s">
        <v>1640</v>
      </c>
      <c r="F359" t="s">
        <v>5413</v>
      </c>
      <c r="G359" t="s">
        <v>5414</v>
      </c>
      <c r="H359" t="s">
        <v>5413</v>
      </c>
      <c r="I359" t="s">
        <v>5413</v>
      </c>
      <c r="J359" t="s">
        <v>5413</v>
      </c>
      <c r="K359" t="s">
        <v>5414</v>
      </c>
    </row>
    <row r="360" spans="1:11" x14ac:dyDescent="0.3">
      <c r="A360" t="s">
        <v>3671</v>
      </c>
      <c r="B360" s="5">
        <v>139</v>
      </c>
      <c r="C360" t="s">
        <v>3667</v>
      </c>
      <c r="D360" s="1">
        <v>42954</v>
      </c>
      <c r="E360" t="s">
        <v>1640</v>
      </c>
      <c r="F360" t="s">
        <v>5413</v>
      </c>
      <c r="G360" t="s">
        <v>5413</v>
      </c>
      <c r="H360" t="s">
        <v>5414</v>
      </c>
      <c r="I360" t="s">
        <v>5413</v>
      </c>
      <c r="J360" t="s">
        <v>5414</v>
      </c>
      <c r="K360" t="s">
        <v>5414</v>
      </c>
    </row>
    <row r="361" spans="1:11" x14ac:dyDescent="0.3">
      <c r="A361" t="s">
        <v>3673</v>
      </c>
      <c r="B361" s="5">
        <v>139</v>
      </c>
      <c r="C361" t="s">
        <v>3667</v>
      </c>
      <c r="D361" s="1">
        <v>42968</v>
      </c>
      <c r="E361" t="s">
        <v>1640</v>
      </c>
      <c r="F361" t="s">
        <v>5413</v>
      </c>
      <c r="G361" t="s">
        <v>5413</v>
      </c>
      <c r="H361" t="s">
        <v>5413</v>
      </c>
      <c r="I361" t="s">
        <v>5413</v>
      </c>
      <c r="J361" t="s">
        <v>5413</v>
      </c>
      <c r="K361" t="s">
        <v>5413</v>
      </c>
    </row>
    <row r="362" spans="1:11" x14ac:dyDescent="0.3">
      <c r="A362" t="s">
        <v>3675</v>
      </c>
      <c r="B362" s="5">
        <v>139</v>
      </c>
      <c r="C362" t="s">
        <v>3667</v>
      </c>
      <c r="D362" s="1">
        <v>42985</v>
      </c>
      <c r="E362" t="s">
        <v>1640</v>
      </c>
      <c r="F362" t="s">
        <v>5413</v>
      </c>
      <c r="G362" t="s">
        <v>5413</v>
      </c>
      <c r="H362" t="s">
        <v>5413</v>
      </c>
      <c r="I362" t="s">
        <v>5413</v>
      </c>
      <c r="J362" t="s">
        <v>5413</v>
      </c>
      <c r="K362" t="s">
        <v>5413</v>
      </c>
    </row>
    <row r="363" spans="1:11" x14ac:dyDescent="0.3">
      <c r="A363" t="s">
        <v>3676</v>
      </c>
      <c r="B363" s="5">
        <v>139</v>
      </c>
      <c r="C363" t="s">
        <v>3667</v>
      </c>
      <c r="D363" s="1">
        <v>42996</v>
      </c>
      <c r="E363" t="s">
        <v>1640</v>
      </c>
      <c r="F363" t="s">
        <v>5413</v>
      </c>
      <c r="G363" t="s">
        <v>5414</v>
      </c>
      <c r="H363" t="s">
        <v>5413</v>
      </c>
      <c r="I363" t="s">
        <v>5413</v>
      </c>
      <c r="J363" t="s">
        <v>5413</v>
      </c>
      <c r="K363" t="s">
        <v>5413</v>
      </c>
    </row>
    <row r="364" spans="1:11" x14ac:dyDescent="0.3">
      <c r="A364" t="s">
        <v>1437</v>
      </c>
      <c r="B364" s="5">
        <v>139</v>
      </c>
      <c r="C364" t="s">
        <v>3667</v>
      </c>
      <c r="D364" s="1">
        <v>43010</v>
      </c>
      <c r="E364" t="s">
        <v>1640</v>
      </c>
      <c r="F364" t="s">
        <v>5413</v>
      </c>
      <c r="G364" t="s">
        <v>5413</v>
      </c>
      <c r="H364" t="s">
        <v>5414</v>
      </c>
      <c r="I364" t="s">
        <v>5413</v>
      </c>
      <c r="J364" t="s">
        <v>5413</v>
      </c>
      <c r="K364" t="s">
        <v>5413</v>
      </c>
    </row>
    <row r="365" spans="1:11" x14ac:dyDescent="0.3">
      <c r="A365" s="2" t="s">
        <v>1237</v>
      </c>
      <c r="B365" s="2">
        <v>139</v>
      </c>
      <c r="C365" s="2" t="s">
        <v>1247</v>
      </c>
      <c r="D365" s="3">
        <v>42990</v>
      </c>
      <c r="E365" s="2"/>
      <c r="F365" t="s">
        <v>5415</v>
      </c>
      <c r="G365" t="s">
        <v>5413</v>
      </c>
      <c r="H365" t="s">
        <v>5413</v>
      </c>
      <c r="I365" t="s">
        <v>5413</v>
      </c>
      <c r="J365" t="s">
        <v>5413</v>
      </c>
      <c r="K365" t="s">
        <v>5415</v>
      </c>
    </row>
    <row r="366" spans="1:11" x14ac:dyDescent="0.3">
      <c r="A366" s="2" t="s">
        <v>1238</v>
      </c>
      <c r="B366" s="2">
        <v>139</v>
      </c>
      <c r="C366" s="2" t="s">
        <v>1247</v>
      </c>
      <c r="D366" s="3">
        <v>42994</v>
      </c>
      <c r="E366" s="2"/>
      <c r="F366" t="s">
        <v>5415</v>
      </c>
      <c r="G366" t="s">
        <v>5413</v>
      </c>
      <c r="H366" t="s">
        <v>5413</v>
      </c>
      <c r="I366" t="s">
        <v>5413</v>
      </c>
      <c r="J366" t="s">
        <v>5413</v>
      </c>
      <c r="K366" t="s">
        <v>5415</v>
      </c>
    </row>
    <row r="367" spans="1:11" x14ac:dyDescent="0.3">
      <c r="A367" s="2" t="s">
        <v>1239</v>
      </c>
      <c r="B367" s="2">
        <v>139</v>
      </c>
      <c r="C367" s="2" t="s">
        <v>1247</v>
      </c>
      <c r="D367" s="3">
        <v>42994</v>
      </c>
      <c r="E367" s="2"/>
      <c r="F367" t="s">
        <v>5415</v>
      </c>
      <c r="G367" t="s">
        <v>5413</v>
      </c>
      <c r="H367" t="s">
        <v>5413</v>
      </c>
      <c r="I367" t="s">
        <v>5413</v>
      </c>
      <c r="J367" t="s">
        <v>5413</v>
      </c>
      <c r="K367" t="s">
        <v>5415</v>
      </c>
    </row>
    <row r="368" spans="1:11" x14ac:dyDescent="0.3">
      <c r="A368" s="2" t="s">
        <v>1240</v>
      </c>
      <c r="B368" s="2">
        <v>139</v>
      </c>
      <c r="C368" s="2" t="s">
        <v>1247</v>
      </c>
      <c r="D368" s="3">
        <v>43003</v>
      </c>
      <c r="E368" s="2"/>
      <c r="F368" t="s">
        <v>5415</v>
      </c>
      <c r="G368" t="s">
        <v>5413</v>
      </c>
      <c r="H368" t="s">
        <v>5413</v>
      </c>
      <c r="I368" t="s">
        <v>5413</v>
      </c>
      <c r="J368" t="s">
        <v>5413</v>
      </c>
      <c r="K368" t="s">
        <v>5415</v>
      </c>
    </row>
    <row r="369" spans="1:11" x14ac:dyDescent="0.3">
      <c r="A369" s="2" t="s">
        <v>1241</v>
      </c>
      <c r="B369" s="2">
        <v>139</v>
      </c>
      <c r="C369" s="2" t="s">
        <v>1247</v>
      </c>
      <c r="D369" s="3">
        <v>43003</v>
      </c>
      <c r="E369" s="2"/>
      <c r="F369" t="s">
        <v>5415</v>
      </c>
      <c r="G369" t="s">
        <v>5413</v>
      </c>
      <c r="H369" t="s">
        <v>5413</v>
      </c>
      <c r="I369" t="s">
        <v>5413</v>
      </c>
      <c r="J369" t="s">
        <v>5413</v>
      </c>
      <c r="K369" t="s">
        <v>5415</v>
      </c>
    </row>
    <row r="370" spans="1:11" x14ac:dyDescent="0.3">
      <c r="A370" s="2" t="s">
        <v>1241</v>
      </c>
      <c r="B370" s="2">
        <v>139</v>
      </c>
      <c r="C370" s="2" t="s">
        <v>1247</v>
      </c>
      <c r="D370" s="3">
        <v>43003</v>
      </c>
      <c r="E370" s="2"/>
      <c r="F370" t="s">
        <v>5415</v>
      </c>
      <c r="G370" t="s">
        <v>5413</v>
      </c>
      <c r="H370" t="s">
        <v>5413</v>
      </c>
      <c r="I370" t="s">
        <v>5413</v>
      </c>
      <c r="J370" t="s">
        <v>5413</v>
      </c>
      <c r="K370" t="s">
        <v>5415</v>
      </c>
    </row>
    <row r="371" spans="1:11" x14ac:dyDescent="0.3">
      <c r="A371" s="2" t="s">
        <v>1242</v>
      </c>
      <c r="B371" s="2">
        <v>139</v>
      </c>
      <c r="C371" s="2" t="s">
        <v>1247</v>
      </c>
      <c r="D371" s="3">
        <v>43005</v>
      </c>
      <c r="E371" s="2"/>
      <c r="F371" t="s">
        <v>5415</v>
      </c>
      <c r="G371" t="s">
        <v>5413</v>
      </c>
      <c r="H371" t="s">
        <v>5413</v>
      </c>
      <c r="I371" t="s">
        <v>5413</v>
      </c>
      <c r="J371" t="s">
        <v>5413</v>
      </c>
      <c r="K371" t="s">
        <v>5415</v>
      </c>
    </row>
    <row r="372" spans="1:11" x14ac:dyDescent="0.3">
      <c r="A372" s="2" t="s">
        <v>1243</v>
      </c>
      <c r="B372" s="2">
        <v>139</v>
      </c>
      <c r="C372" s="2" t="s">
        <v>1247</v>
      </c>
      <c r="D372" s="3">
        <v>43005</v>
      </c>
      <c r="E372" s="2"/>
      <c r="F372" t="s">
        <v>5415</v>
      </c>
      <c r="G372" t="s">
        <v>5413</v>
      </c>
      <c r="H372" t="s">
        <v>5413</v>
      </c>
      <c r="I372" t="s">
        <v>5413</v>
      </c>
      <c r="J372" t="s">
        <v>5413</v>
      </c>
      <c r="K372" t="s">
        <v>5415</v>
      </c>
    </row>
    <row r="373" spans="1:11" x14ac:dyDescent="0.3">
      <c r="A373" s="2" t="s">
        <v>1244</v>
      </c>
      <c r="B373" s="2">
        <v>139</v>
      </c>
      <c r="C373" s="2" t="s">
        <v>1247</v>
      </c>
      <c r="D373" s="3">
        <v>43010</v>
      </c>
      <c r="E373" s="2"/>
      <c r="F373" t="s">
        <v>5415</v>
      </c>
      <c r="G373" t="s">
        <v>5413</v>
      </c>
      <c r="H373" t="s">
        <v>5413</v>
      </c>
      <c r="I373" t="s">
        <v>5413</v>
      </c>
      <c r="J373" t="s">
        <v>5413</v>
      </c>
      <c r="K373" t="s">
        <v>5415</v>
      </c>
    </row>
    <row r="374" spans="1:11" x14ac:dyDescent="0.3">
      <c r="A374" s="2" t="s">
        <v>1245</v>
      </c>
      <c r="B374" s="2">
        <v>139</v>
      </c>
      <c r="C374" s="2" t="s">
        <v>1247</v>
      </c>
      <c r="D374" s="3">
        <v>42994</v>
      </c>
      <c r="E374" s="2"/>
      <c r="F374" t="s">
        <v>5415</v>
      </c>
      <c r="G374" t="s">
        <v>5413</v>
      </c>
      <c r="H374" t="s">
        <v>5413</v>
      </c>
      <c r="I374" t="s">
        <v>5413</v>
      </c>
      <c r="J374" t="s">
        <v>5413</v>
      </c>
      <c r="K374" t="s">
        <v>5415</v>
      </c>
    </row>
    <row r="375" spans="1:11" x14ac:dyDescent="0.3">
      <c r="A375" s="2" t="s">
        <v>1246</v>
      </c>
      <c r="B375" s="2">
        <v>139</v>
      </c>
      <c r="C375" s="2" t="s">
        <v>1247</v>
      </c>
      <c r="D375" s="3">
        <v>42994</v>
      </c>
      <c r="E375" s="2"/>
      <c r="F375" t="s">
        <v>5415</v>
      </c>
      <c r="G375" t="s">
        <v>5413</v>
      </c>
      <c r="H375" t="s">
        <v>5413</v>
      </c>
      <c r="I375" t="s">
        <v>5413</v>
      </c>
      <c r="J375" t="s">
        <v>5413</v>
      </c>
      <c r="K375" t="s">
        <v>5415</v>
      </c>
    </row>
    <row r="376" spans="1:11" x14ac:dyDescent="0.3">
      <c r="A376" s="2" t="s">
        <v>1405</v>
      </c>
      <c r="B376" s="2">
        <v>139</v>
      </c>
      <c r="C376" s="2" t="s">
        <v>1247</v>
      </c>
      <c r="D376" s="3">
        <v>43000</v>
      </c>
      <c r="E376" s="2"/>
      <c r="F376" t="s">
        <v>5415</v>
      </c>
      <c r="G376" t="s">
        <v>5413</v>
      </c>
      <c r="H376" t="s">
        <v>5413</v>
      </c>
      <c r="I376" t="s">
        <v>5413</v>
      </c>
      <c r="J376" t="s">
        <v>5413</v>
      </c>
      <c r="K376" t="s">
        <v>5415</v>
      </c>
    </row>
    <row r="377" spans="1:11" x14ac:dyDescent="0.3">
      <c r="A377" s="2" t="s">
        <v>1406</v>
      </c>
      <c r="B377" s="2">
        <v>139</v>
      </c>
      <c r="C377" s="2" t="s">
        <v>1247</v>
      </c>
      <c r="D377" s="3">
        <v>43000</v>
      </c>
      <c r="E377" s="2"/>
      <c r="F377" t="s">
        <v>5415</v>
      </c>
      <c r="G377" t="s">
        <v>5413</v>
      </c>
      <c r="H377" t="s">
        <v>5413</v>
      </c>
      <c r="I377" t="s">
        <v>5413</v>
      </c>
      <c r="J377" t="s">
        <v>5413</v>
      </c>
      <c r="K377" t="s">
        <v>5415</v>
      </c>
    </row>
    <row r="378" spans="1:11" x14ac:dyDescent="0.3">
      <c r="A378" s="2" t="s">
        <v>1407</v>
      </c>
      <c r="B378" s="2">
        <v>139</v>
      </c>
      <c r="C378" s="2" t="s">
        <v>1247</v>
      </c>
      <c r="D378" s="3">
        <v>43000</v>
      </c>
      <c r="E378" s="2"/>
      <c r="F378" t="s">
        <v>5415</v>
      </c>
      <c r="G378" t="s">
        <v>5413</v>
      </c>
      <c r="H378" t="s">
        <v>5413</v>
      </c>
      <c r="I378" t="s">
        <v>5413</v>
      </c>
      <c r="J378" t="s">
        <v>5413</v>
      </c>
      <c r="K378" t="s">
        <v>5415</v>
      </c>
    </row>
    <row r="379" spans="1:11" x14ac:dyDescent="0.3">
      <c r="A379" s="2" t="s">
        <v>1408</v>
      </c>
      <c r="B379" s="2">
        <v>139</v>
      </c>
      <c r="C379" s="2" t="s">
        <v>1247</v>
      </c>
      <c r="D379" s="3">
        <v>43000</v>
      </c>
      <c r="E379" s="2"/>
      <c r="F379" t="s">
        <v>5415</v>
      </c>
      <c r="G379" t="s">
        <v>5413</v>
      </c>
      <c r="H379" t="s">
        <v>5413</v>
      </c>
      <c r="I379" t="s">
        <v>5413</v>
      </c>
      <c r="J379" t="s">
        <v>5413</v>
      </c>
      <c r="K379" t="s">
        <v>5415</v>
      </c>
    </row>
    <row r="380" spans="1:11" x14ac:dyDescent="0.3">
      <c r="A380" s="2" t="s">
        <v>1409</v>
      </c>
      <c r="B380" s="2">
        <v>139</v>
      </c>
      <c r="C380" s="2" t="s">
        <v>1247</v>
      </c>
      <c r="D380" s="3">
        <v>43000</v>
      </c>
      <c r="E380" s="2"/>
      <c r="F380" t="s">
        <v>5415</v>
      </c>
      <c r="G380" t="s">
        <v>5413</v>
      </c>
      <c r="H380" t="s">
        <v>5413</v>
      </c>
      <c r="I380" t="s">
        <v>5413</v>
      </c>
      <c r="J380" t="s">
        <v>5413</v>
      </c>
      <c r="K380" t="s">
        <v>5415</v>
      </c>
    </row>
    <row r="381" spans="1:11" x14ac:dyDescent="0.3">
      <c r="A381" s="2" t="s">
        <v>1410</v>
      </c>
      <c r="B381" s="2">
        <v>139</v>
      </c>
      <c r="C381" s="2" t="s">
        <v>1247</v>
      </c>
      <c r="D381" s="3">
        <v>43000</v>
      </c>
      <c r="E381" s="2"/>
      <c r="F381" t="s">
        <v>5415</v>
      </c>
      <c r="G381" t="s">
        <v>5413</v>
      </c>
      <c r="H381" t="s">
        <v>5413</v>
      </c>
      <c r="I381" t="s">
        <v>5413</v>
      </c>
      <c r="J381" t="s">
        <v>5413</v>
      </c>
      <c r="K381" t="s">
        <v>5415</v>
      </c>
    </row>
    <row r="382" spans="1:11" x14ac:dyDescent="0.3">
      <c r="A382" s="2" t="s">
        <v>1411</v>
      </c>
      <c r="B382" s="2">
        <v>139</v>
      </c>
      <c r="C382" s="2" t="s">
        <v>1247</v>
      </c>
      <c r="D382" s="3">
        <v>43000</v>
      </c>
      <c r="E382" s="2"/>
      <c r="F382" t="s">
        <v>5415</v>
      </c>
      <c r="G382" t="s">
        <v>5413</v>
      </c>
      <c r="H382" t="s">
        <v>5413</v>
      </c>
      <c r="I382" t="s">
        <v>5413</v>
      </c>
      <c r="J382" t="s">
        <v>5413</v>
      </c>
      <c r="K382" t="s">
        <v>5415</v>
      </c>
    </row>
    <row r="383" spans="1:11" x14ac:dyDescent="0.3">
      <c r="A383" s="2" t="s">
        <v>1412</v>
      </c>
      <c r="B383" s="2">
        <v>139</v>
      </c>
      <c r="C383" s="2" t="s">
        <v>1247</v>
      </c>
      <c r="D383" s="3">
        <v>43000</v>
      </c>
      <c r="E383" s="2"/>
      <c r="F383" t="s">
        <v>5415</v>
      </c>
      <c r="G383" t="s">
        <v>5413</v>
      </c>
      <c r="H383" t="s">
        <v>5413</v>
      </c>
      <c r="I383" t="s">
        <v>5413</v>
      </c>
      <c r="J383" t="s">
        <v>5413</v>
      </c>
      <c r="K383" t="s">
        <v>5415</v>
      </c>
    </row>
    <row r="384" spans="1:11" x14ac:dyDescent="0.3">
      <c r="A384" s="2" t="s">
        <v>1413</v>
      </c>
      <c r="B384" s="2">
        <v>139</v>
      </c>
      <c r="C384" s="2" t="s">
        <v>1247</v>
      </c>
      <c r="D384" s="3">
        <v>43000</v>
      </c>
      <c r="E384" s="2"/>
      <c r="F384" t="s">
        <v>5415</v>
      </c>
      <c r="G384" t="s">
        <v>5413</v>
      </c>
      <c r="H384" t="s">
        <v>5413</v>
      </c>
      <c r="I384" t="s">
        <v>5413</v>
      </c>
      <c r="J384" t="s">
        <v>5413</v>
      </c>
      <c r="K384" t="s">
        <v>5415</v>
      </c>
    </row>
    <row r="385" spans="1:11" x14ac:dyDescent="0.3">
      <c r="A385" s="2" t="s">
        <v>1414</v>
      </c>
      <c r="B385" s="2">
        <v>139</v>
      </c>
      <c r="C385" s="2" t="s">
        <v>1247</v>
      </c>
      <c r="D385" s="3">
        <v>43000</v>
      </c>
      <c r="E385" s="2"/>
      <c r="F385" t="s">
        <v>5415</v>
      </c>
      <c r="G385" t="s">
        <v>5413</v>
      </c>
      <c r="H385" t="s">
        <v>5413</v>
      </c>
      <c r="I385" t="s">
        <v>5413</v>
      </c>
      <c r="J385" t="s">
        <v>5413</v>
      </c>
      <c r="K385" t="s">
        <v>5415</v>
      </c>
    </row>
    <row r="386" spans="1:11" x14ac:dyDescent="0.3">
      <c r="A386" s="2" t="s">
        <v>1415</v>
      </c>
      <c r="B386" s="2">
        <v>139</v>
      </c>
      <c r="C386" s="2" t="s">
        <v>1247</v>
      </c>
      <c r="D386" s="3">
        <v>43000</v>
      </c>
      <c r="E386" s="2"/>
      <c r="F386" t="s">
        <v>5415</v>
      </c>
      <c r="G386" t="s">
        <v>5413</v>
      </c>
      <c r="H386" t="s">
        <v>5413</v>
      </c>
      <c r="I386" t="s">
        <v>5413</v>
      </c>
      <c r="J386" t="s">
        <v>5413</v>
      </c>
      <c r="K386" t="s">
        <v>5415</v>
      </c>
    </row>
    <row r="387" spans="1:11" x14ac:dyDescent="0.3">
      <c r="A387" s="2" t="s">
        <v>1416</v>
      </c>
      <c r="B387" s="2">
        <v>139</v>
      </c>
      <c r="C387" s="2" t="s">
        <v>1247</v>
      </c>
      <c r="D387" s="3">
        <v>43000</v>
      </c>
      <c r="E387" s="2"/>
      <c r="F387" t="s">
        <v>5415</v>
      </c>
      <c r="G387" t="s">
        <v>5413</v>
      </c>
      <c r="H387" t="s">
        <v>5413</v>
      </c>
      <c r="I387" t="s">
        <v>5413</v>
      </c>
      <c r="J387" t="s">
        <v>5413</v>
      </c>
      <c r="K387" t="s">
        <v>5415</v>
      </c>
    </row>
    <row r="388" spans="1:11" x14ac:dyDescent="0.3">
      <c r="A388" s="2" t="s">
        <v>1417</v>
      </c>
      <c r="B388" s="2">
        <v>139</v>
      </c>
      <c r="C388" s="2" t="s">
        <v>1247</v>
      </c>
      <c r="D388" s="3">
        <v>43000</v>
      </c>
      <c r="E388" s="2"/>
      <c r="F388" t="s">
        <v>5415</v>
      </c>
      <c r="G388" t="s">
        <v>5413</v>
      </c>
      <c r="H388" t="s">
        <v>5413</v>
      </c>
      <c r="I388" t="s">
        <v>5413</v>
      </c>
      <c r="J388" t="s">
        <v>5413</v>
      </c>
      <c r="K388" t="s">
        <v>5415</v>
      </c>
    </row>
    <row r="389" spans="1:11" x14ac:dyDescent="0.3">
      <c r="A389" s="2" t="s">
        <v>1418</v>
      </c>
      <c r="B389" s="2">
        <v>139</v>
      </c>
      <c r="C389" s="2" t="s">
        <v>1247</v>
      </c>
      <c r="D389" s="3">
        <v>43000</v>
      </c>
      <c r="E389" s="2"/>
      <c r="F389" t="s">
        <v>5415</v>
      </c>
      <c r="G389" t="s">
        <v>5413</v>
      </c>
      <c r="H389" t="s">
        <v>5413</v>
      </c>
      <c r="I389" t="s">
        <v>5413</v>
      </c>
      <c r="J389" t="s">
        <v>5413</v>
      </c>
      <c r="K389" t="s">
        <v>5415</v>
      </c>
    </row>
    <row r="390" spans="1:11" x14ac:dyDescent="0.3">
      <c r="A390" s="2" t="s">
        <v>1419</v>
      </c>
      <c r="B390" s="2">
        <v>139</v>
      </c>
      <c r="C390" s="2" t="s">
        <v>1247</v>
      </c>
      <c r="D390" s="3">
        <v>43000</v>
      </c>
      <c r="E390" s="2"/>
      <c r="F390" t="s">
        <v>5415</v>
      </c>
      <c r="G390" t="s">
        <v>5413</v>
      </c>
      <c r="H390" t="s">
        <v>5413</v>
      </c>
      <c r="I390" t="s">
        <v>5413</v>
      </c>
      <c r="J390" t="s">
        <v>5413</v>
      </c>
      <c r="K390" t="s">
        <v>5415</v>
      </c>
    </row>
    <row r="391" spans="1:11" x14ac:dyDescent="0.3">
      <c r="A391" s="2" t="s">
        <v>1420</v>
      </c>
      <c r="B391" s="2">
        <v>139</v>
      </c>
      <c r="C391" s="2" t="s">
        <v>1247</v>
      </c>
      <c r="D391" s="3">
        <v>43000</v>
      </c>
      <c r="E391" s="2"/>
      <c r="F391" t="s">
        <v>5415</v>
      </c>
      <c r="G391" t="s">
        <v>5413</v>
      </c>
      <c r="H391" t="s">
        <v>5413</v>
      </c>
      <c r="I391" t="s">
        <v>5413</v>
      </c>
      <c r="J391" t="s">
        <v>5413</v>
      </c>
      <c r="K391" t="s">
        <v>5415</v>
      </c>
    </row>
    <row r="392" spans="1:11" x14ac:dyDescent="0.3">
      <c r="A392" s="2" t="s">
        <v>1421</v>
      </c>
      <c r="B392" s="2">
        <v>139</v>
      </c>
      <c r="C392" s="2" t="s">
        <v>1247</v>
      </c>
      <c r="D392" s="3">
        <v>43000</v>
      </c>
      <c r="E392" s="2"/>
      <c r="F392" t="s">
        <v>5415</v>
      </c>
      <c r="G392" t="s">
        <v>5413</v>
      </c>
      <c r="H392" t="s">
        <v>5413</v>
      </c>
      <c r="I392" t="s">
        <v>5413</v>
      </c>
      <c r="J392" t="s">
        <v>5413</v>
      </c>
      <c r="K392" t="s">
        <v>5415</v>
      </c>
    </row>
    <row r="393" spans="1:11" x14ac:dyDescent="0.3">
      <c r="A393" s="2" t="s">
        <v>1422</v>
      </c>
      <c r="B393" s="2">
        <v>139</v>
      </c>
      <c r="C393" s="2" t="s">
        <v>1247</v>
      </c>
      <c r="D393" s="3">
        <v>43000</v>
      </c>
      <c r="E393" s="2"/>
      <c r="F393" t="s">
        <v>5415</v>
      </c>
      <c r="G393" t="s">
        <v>5413</v>
      </c>
      <c r="H393" t="s">
        <v>5413</v>
      </c>
      <c r="I393" t="s">
        <v>5413</v>
      </c>
      <c r="J393" t="s">
        <v>5413</v>
      </c>
      <c r="K393" t="s">
        <v>5415</v>
      </c>
    </row>
    <row r="394" spans="1:11" x14ac:dyDescent="0.3">
      <c r="A394" s="2" t="s">
        <v>1423</v>
      </c>
      <c r="B394" s="2">
        <v>139</v>
      </c>
      <c r="C394" s="2" t="s">
        <v>1247</v>
      </c>
      <c r="D394" s="3">
        <v>43000</v>
      </c>
      <c r="E394" s="2"/>
      <c r="F394" t="s">
        <v>5415</v>
      </c>
      <c r="G394" t="s">
        <v>5413</v>
      </c>
      <c r="H394" t="s">
        <v>5413</v>
      </c>
      <c r="I394" t="s">
        <v>5413</v>
      </c>
      <c r="J394" t="s">
        <v>5413</v>
      </c>
      <c r="K394" t="s">
        <v>5415</v>
      </c>
    </row>
    <row r="395" spans="1:11" x14ac:dyDescent="0.3">
      <c r="A395" s="2" t="s">
        <v>1424</v>
      </c>
      <c r="B395" s="2">
        <v>139</v>
      </c>
      <c r="C395" s="2" t="s">
        <v>1247</v>
      </c>
      <c r="D395" s="3">
        <v>43000</v>
      </c>
      <c r="E395" s="2"/>
      <c r="F395" t="s">
        <v>5415</v>
      </c>
      <c r="G395" t="s">
        <v>5413</v>
      </c>
      <c r="H395" t="s">
        <v>5413</v>
      </c>
      <c r="I395" t="s">
        <v>5413</v>
      </c>
      <c r="J395" t="s">
        <v>5413</v>
      </c>
      <c r="K395" t="s">
        <v>5415</v>
      </c>
    </row>
    <row r="396" spans="1:11" x14ac:dyDescent="0.3">
      <c r="A396" s="2" t="s">
        <v>1425</v>
      </c>
      <c r="B396" s="2">
        <v>139</v>
      </c>
      <c r="C396" s="2" t="s">
        <v>1247</v>
      </c>
      <c r="D396" s="3">
        <v>43012</v>
      </c>
      <c r="E396" s="2"/>
      <c r="F396" t="s">
        <v>5415</v>
      </c>
      <c r="G396" t="s">
        <v>5413</v>
      </c>
      <c r="H396" t="s">
        <v>5413</v>
      </c>
      <c r="I396" t="s">
        <v>5413</v>
      </c>
      <c r="J396" t="s">
        <v>5413</v>
      </c>
      <c r="K396" t="s">
        <v>5415</v>
      </c>
    </row>
    <row r="397" spans="1:11" x14ac:dyDescent="0.3">
      <c r="A397" s="2" t="s">
        <v>1426</v>
      </c>
      <c r="B397" s="2">
        <v>139</v>
      </c>
      <c r="C397" s="2" t="s">
        <v>1247</v>
      </c>
      <c r="D397" s="3">
        <v>43012</v>
      </c>
      <c r="E397" s="2"/>
      <c r="F397" t="s">
        <v>5415</v>
      </c>
      <c r="G397" t="s">
        <v>5413</v>
      </c>
      <c r="H397" t="s">
        <v>5413</v>
      </c>
      <c r="I397" t="s">
        <v>5413</v>
      </c>
      <c r="J397" t="s">
        <v>5413</v>
      </c>
      <c r="K397" t="s">
        <v>5415</v>
      </c>
    </row>
    <row r="398" spans="1:11" x14ac:dyDescent="0.3">
      <c r="A398" s="2" t="s">
        <v>1427</v>
      </c>
      <c r="B398" s="2">
        <v>139</v>
      </c>
      <c r="C398" s="2" t="s">
        <v>1247</v>
      </c>
      <c r="D398" s="3">
        <v>43012</v>
      </c>
      <c r="E398" s="2"/>
      <c r="F398" t="s">
        <v>5415</v>
      </c>
      <c r="G398" t="s">
        <v>5413</v>
      </c>
      <c r="H398" t="s">
        <v>5413</v>
      </c>
      <c r="I398" t="s">
        <v>5413</v>
      </c>
      <c r="J398" t="s">
        <v>5413</v>
      </c>
      <c r="K398" t="s">
        <v>5415</v>
      </c>
    </row>
    <row r="399" spans="1:11" x14ac:dyDescent="0.3">
      <c r="A399" s="2" t="s">
        <v>1428</v>
      </c>
      <c r="B399" s="2">
        <v>139</v>
      </c>
      <c r="C399" s="2" t="s">
        <v>1247</v>
      </c>
      <c r="D399" s="3">
        <v>43012</v>
      </c>
      <c r="E399" s="2"/>
      <c r="F399" t="s">
        <v>5415</v>
      </c>
      <c r="G399" t="s">
        <v>5413</v>
      </c>
      <c r="H399" t="s">
        <v>5413</v>
      </c>
      <c r="I399" t="s">
        <v>5413</v>
      </c>
      <c r="J399" t="s">
        <v>5413</v>
      </c>
      <c r="K399" t="s">
        <v>5415</v>
      </c>
    </row>
    <row r="400" spans="1:11" x14ac:dyDescent="0.3">
      <c r="A400" s="2" t="s">
        <v>1429</v>
      </c>
      <c r="B400" s="2">
        <v>139</v>
      </c>
      <c r="C400" s="2" t="s">
        <v>1247</v>
      </c>
      <c r="D400" s="3">
        <v>43012</v>
      </c>
      <c r="E400" s="2"/>
      <c r="F400" t="s">
        <v>5415</v>
      </c>
      <c r="G400" t="s">
        <v>5413</v>
      </c>
      <c r="H400" t="s">
        <v>5413</v>
      </c>
      <c r="I400" t="s">
        <v>5413</v>
      </c>
      <c r="J400" t="s">
        <v>5413</v>
      </c>
      <c r="K400" t="s">
        <v>5415</v>
      </c>
    </row>
    <row r="401" spans="1:11" x14ac:dyDescent="0.3">
      <c r="A401" s="2" t="s">
        <v>1430</v>
      </c>
      <c r="B401" s="2">
        <v>139</v>
      </c>
      <c r="C401" s="2" t="s">
        <v>1247</v>
      </c>
      <c r="D401" s="3">
        <v>43012</v>
      </c>
      <c r="E401" s="2"/>
      <c r="F401" t="s">
        <v>5415</v>
      </c>
      <c r="G401" t="s">
        <v>5413</v>
      </c>
      <c r="H401" t="s">
        <v>5413</v>
      </c>
      <c r="I401" t="s">
        <v>5413</v>
      </c>
      <c r="J401" t="s">
        <v>5413</v>
      </c>
      <c r="K401" t="s">
        <v>5415</v>
      </c>
    </row>
    <row r="402" spans="1:11" x14ac:dyDescent="0.3">
      <c r="A402" s="2" t="s">
        <v>1431</v>
      </c>
      <c r="B402" s="2">
        <v>139</v>
      </c>
      <c r="C402" s="2" t="s">
        <v>1247</v>
      </c>
      <c r="D402" s="3">
        <v>43012</v>
      </c>
      <c r="E402" s="2"/>
      <c r="F402" t="s">
        <v>5415</v>
      </c>
      <c r="G402" t="s">
        <v>5413</v>
      </c>
      <c r="H402" t="s">
        <v>5413</v>
      </c>
      <c r="I402" t="s">
        <v>5413</v>
      </c>
      <c r="J402" t="s">
        <v>5413</v>
      </c>
      <c r="K402" t="s">
        <v>5415</v>
      </c>
    </row>
    <row r="403" spans="1:11" x14ac:dyDescent="0.3">
      <c r="A403" s="2" t="s">
        <v>1432</v>
      </c>
      <c r="B403" s="2">
        <v>139</v>
      </c>
      <c r="C403" s="2" t="s">
        <v>1247</v>
      </c>
      <c r="D403" s="3">
        <v>43012</v>
      </c>
      <c r="E403" s="2"/>
      <c r="F403" t="s">
        <v>5415</v>
      </c>
      <c r="G403" t="s">
        <v>5413</v>
      </c>
      <c r="H403" t="s">
        <v>5413</v>
      </c>
      <c r="I403" t="s">
        <v>5413</v>
      </c>
      <c r="J403" t="s">
        <v>5413</v>
      </c>
      <c r="K403" t="s">
        <v>5415</v>
      </c>
    </row>
    <row r="404" spans="1:11" x14ac:dyDescent="0.3">
      <c r="A404" s="2" t="s">
        <v>1433</v>
      </c>
      <c r="B404" s="2">
        <v>139</v>
      </c>
      <c r="C404" s="2" t="s">
        <v>1247</v>
      </c>
      <c r="D404" s="3">
        <v>43012</v>
      </c>
      <c r="E404" s="2"/>
      <c r="F404" t="s">
        <v>5415</v>
      </c>
      <c r="G404" t="s">
        <v>5413</v>
      </c>
      <c r="H404" t="s">
        <v>5413</v>
      </c>
      <c r="I404" t="s">
        <v>5413</v>
      </c>
      <c r="J404" t="s">
        <v>5413</v>
      </c>
      <c r="K404" t="s">
        <v>5415</v>
      </c>
    </row>
    <row r="405" spans="1:11" x14ac:dyDescent="0.3">
      <c r="A405" s="2" t="s">
        <v>1434</v>
      </c>
      <c r="B405" s="2">
        <v>139</v>
      </c>
      <c r="C405" s="2" t="s">
        <v>1247</v>
      </c>
      <c r="D405" s="3">
        <v>43012</v>
      </c>
      <c r="E405" s="2"/>
      <c r="F405" t="s">
        <v>5415</v>
      </c>
      <c r="G405" t="s">
        <v>5413</v>
      </c>
      <c r="H405" t="s">
        <v>5413</v>
      </c>
      <c r="I405" t="s">
        <v>5413</v>
      </c>
      <c r="J405" t="s">
        <v>5413</v>
      </c>
      <c r="K405" t="s">
        <v>5415</v>
      </c>
    </row>
    <row r="406" spans="1:11" x14ac:dyDescent="0.3">
      <c r="A406" s="2" t="s">
        <v>1435</v>
      </c>
      <c r="B406" s="2">
        <v>139</v>
      </c>
      <c r="C406" s="2" t="s">
        <v>1247</v>
      </c>
      <c r="D406" s="3">
        <v>43012</v>
      </c>
      <c r="E406" s="2"/>
      <c r="F406" t="s">
        <v>5415</v>
      </c>
      <c r="G406" t="s">
        <v>5413</v>
      </c>
      <c r="H406" t="s">
        <v>5413</v>
      </c>
      <c r="I406" t="s">
        <v>5413</v>
      </c>
      <c r="J406" t="s">
        <v>5413</v>
      </c>
      <c r="K406" t="s">
        <v>5415</v>
      </c>
    </row>
    <row r="407" spans="1:11" x14ac:dyDescent="0.3">
      <c r="A407" s="2" t="s">
        <v>1436</v>
      </c>
      <c r="B407" s="2">
        <v>139</v>
      </c>
      <c r="C407" s="2" t="s">
        <v>1247</v>
      </c>
      <c r="D407" s="3">
        <v>43012</v>
      </c>
      <c r="E407" s="2"/>
      <c r="F407" t="s">
        <v>5415</v>
      </c>
      <c r="G407" t="s">
        <v>5413</v>
      </c>
      <c r="H407" t="s">
        <v>5413</v>
      </c>
      <c r="I407" t="s">
        <v>5413</v>
      </c>
      <c r="J407" t="s">
        <v>5413</v>
      </c>
      <c r="K407" t="s">
        <v>5415</v>
      </c>
    </row>
    <row r="408" spans="1:11" x14ac:dyDescent="0.3">
      <c r="A408" s="2" t="s">
        <v>1437</v>
      </c>
      <c r="B408" s="2">
        <v>139</v>
      </c>
      <c r="C408" s="2" t="s">
        <v>1247</v>
      </c>
      <c r="D408" s="3">
        <v>43010</v>
      </c>
      <c r="E408" s="2"/>
      <c r="F408" t="s">
        <v>5415</v>
      </c>
      <c r="G408" t="s">
        <v>5413</v>
      </c>
      <c r="H408" t="s">
        <v>5413</v>
      </c>
      <c r="I408" t="s">
        <v>5413</v>
      </c>
      <c r="J408" t="s">
        <v>5413</v>
      </c>
      <c r="K408" t="s">
        <v>5415</v>
      </c>
    </row>
    <row r="409" spans="1:11" x14ac:dyDescent="0.3">
      <c r="A409" s="2" t="s">
        <v>1435</v>
      </c>
      <c r="B409" s="2">
        <v>139</v>
      </c>
      <c r="C409" s="2" t="s">
        <v>1247</v>
      </c>
      <c r="D409" s="3">
        <v>43027</v>
      </c>
      <c r="E409" s="2"/>
      <c r="F409" t="s">
        <v>5415</v>
      </c>
      <c r="G409" t="s">
        <v>5413</v>
      </c>
      <c r="H409" t="s">
        <v>5413</v>
      </c>
      <c r="I409" t="s">
        <v>5413</v>
      </c>
      <c r="J409" t="s">
        <v>5413</v>
      </c>
      <c r="K409" t="s">
        <v>5415</v>
      </c>
    </row>
    <row r="410" spans="1:11" x14ac:dyDescent="0.3">
      <c r="A410" s="2" t="s">
        <v>1438</v>
      </c>
      <c r="B410" s="2">
        <v>139</v>
      </c>
      <c r="C410" s="2" t="s">
        <v>1247</v>
      </c>
      <c r="D410" s="3">
        <v>43027</v>
      </c>
      <c r="E410" s="2"/>
      <c r="F410" t="s">
        <v>5415</v>
      </c>
      <c r="G410" t="s">
        <v>5413</v>
      </c>
      <c r="H410" t="s">
        <v>5413</v>
      </c>
      <c r="I410" t="s">
        <v>5413</v>
      </c>
      <c r="J410" t="s">
        <v>5413</v>
      </c>
      <c r="K410" t="s">
        <v>5415</v>
      </c>
    </row>
    <row r="411" spans="1:11" x14ac:dyDescent="0.3">
      <c r="A411" s="2" t="s">
        <v>1427</v>
      </c>
      <c r="B411" s="2">
        <v>139</v>
      </c>
      <c r="C411" s="2" t="s">
        <v>1247</v>
      </c>
      <c r="D411" s="3">
        <v>43027</v>
      </c>
      <c r="E411" s="2"/>
      <c r="F411" t="s">
        <v>5415</v>
      </c>
      <c r="G411" t="s">
        <v>5413</v>
      </c>
      <c r="H411" t="s">
        <v>5413</v>
      </c>
      <c r="I411" t="s">
        <v>5413</v>
      </c>
      <c r="J411" t="s">
        <v>5413</v>
      </c>
      <c r="K411" t="s">
        <v>5415</v>
      </c>
    </row>
    <row r="412" spans="1:11" x14ac:dyDescent="0.3">
      <c r="A412" s="2" t="s">
        <v>1429</v>
      </c>
      <c r="B412" s="2">
        <v>139</v>
      </c>
      <c r="C412" s="2" t="s">
        <v>1247</v>
      </c>
      <c r="D412" s="3">
        <v>43027</v>
      </c>
      <c r="E412" s="2"/>
      <c r="F412" t="s">
        <v>5415</v>
      </c>
      <c r="G412" t="s">
        <v>5413</v>
      </c>
      <c r="H412" t="s">
        <v>5413</v>
      </c>
      <c r="I412" t="s">
        <v>5413</v>
      </c>
      <c r="J412" t="s">
        <v>5413</v>
      </c>
      <c r="K412" t="s">
        <v>5415</v>
      </c>
    </row>
    <row r="413" spans="1:11" x14ac:dyDescent="0.3">
      <c r="A413" s="2" t="s">
        <v>1435</v>
      </c>
      <c r="B413" s="2">
        <v>139</v>
      </c>
      <c r="C413" s="2" t="s">
        <v>1247</v>
      </c>
      <c r="D413" s="3">
        <v>43027</v>
      </c>
      <c r="E413" s="2"/>
      <c r="F413" t="s">
        <v>5415</v>
      </c>
      <c r="G413" t="s">
        <v>5413</v>
      </c>
      <c r="H413" t="s">
        <v>5413</v>
      </c>
      <c r="I413" t="s">
        <v>5413</v>
      </c>
      <c r="J413" t="s">
        <v>5413</v>
      </c>
      <c r="K413" t="s">
        <v>5415</v>
      </c>
    </row>
    <row r="414" spans="1:11" x14ac:dyDescent="0.3">
      <c r="A414" s="2" t="s">
        <v>1438</v>
      </c>
      <c r="B414" s="2">
        <v>139</v>
      </c>
      <c r="C414" s="2" t="s">
        <v>1247</v>
      </c>
      <c r="D414" s="3">
        <v>43027</v>
      </c>
      <c r="E414" s="2"/>
      <c r="F414" t="s">
        <v>5415</v>
      </c>
      <c r="G414" t="s">
        <v>5413</v>
      </c>
      <c r="H414" t="s">
        <v>5413</v>
      </c>
      <c r="I414" t="s">
        <v>5413</v>
      </c>
      <c r="J414" t="s">
        <v>5413</v>
      </c>
      <c r="K414" t="s">
        <v>5415</v>
      </c>
    </row>
    <row r="415" spans="1:11" x14ac:dyDescent="0.3">
      <c r="A415" s="2" t="s">
        <v>1427</v>
      </c>
      <c r="B415" s="2">
        <v>139</v>
      </c>
      <c r="C415" s="2" t="s">
        <v>1247</v>
      </c>
      <c r="D415" s="3">
        <v>43027</v>
      </c>
      <c r="E415" s="2"/>
      <c r="F415" t="s">
        <v>5415</v>
      </c>
      <c r="G415" t="s">
        <v>5413</v>
      </c>
      <c r="H415" t="s">
        <v>5413</v>
      </c>
      <c r="I415" t="s">
        <v>5413</v>
      </c>
      <c r="J415" t="s">
        <v>5413</v>
      </c>
      <c r="K415" t="s">
        <v>5415</v>
      </c>
    </row>
    <row r="416" spans="1:11" x14ac:dyDescent="0.3">
      <c r="A416" s="2" t="s">
        <v>1429</v>
      </c>
      <c r="B416" s="2">
        <v>139</v>
      </c>
      <c r="C416" s="2" t="s">
        <v>1247</v>
      </c>
      <c r="D416" s="3">
        <v>43027</v>
      </c>
      <c r="E416" s="2"/>
      <c r="F416" t="s">
        <v>5415</v>
      </c>
      <c r="G416" t="s">
        <v>5413</v>
      </c>
      <c r="H416" t="s">
        <v>5413</v>
      </c>
      <c r="I416" t="s">
        <v>5413</v>
      </c>
      <c r="J416" t="s">
        <v>5413</v>
      </c>
      <c r="K416" t="s">
        <v>5415</v>
      </c>
    </row>
    <row r="417" spans="1:11" x14ac:dyDescent="0.3">
      <c r="A417" s="2" t="s">
        <v>1425</v>
      </c>
      <c r="B417" s="2">
        <v>139</v>
      </c>
      <c r="C417" s="2" t="s">
        <v>1247</v>
      </c>
      <c r="D417" s="3">
        <v>43012</v>
      </c>
      <c r="E417" s="2"/>
      <c r="F417" t="s">
        <v>5415</v>
      </c>
      <c r="G417" t="s">
        <v>5413</v>
      </c>
      <c r="H417" t="s">
        <v>5413</v>
      </c>
      <c r="I417" t="s">
        <v>5413</v>
      </c>
      <c r="J417" t="s">
        <v>5413</v>
      </c>
      <c r="K417" t="s">
        <v>5415</v>
      </c>
    </row>
    <row r="418" spans="1:11" x14ac:dyDescent="0.3">
      <c r="A418" s="2" t="s">
        <v>1426</v>
      </c>
      <c r="B418" s="2">
        <v>139</v>
      </c>
      <c r="C418" s="2" t="s">
        <v>1247</v>
      </c>
      <c r="D418" s="3">
        <v>43012</v>
      </c>
      <c r="E418" s="2"/>
      <c r="F418" t="s">
        <v>5415</v>
      </c>
      <c r="G418" t="s">
        <v>5413</v>
      </c>
      <c r="H418" t="s">
        <v>5413</v>
      </c>
      <c r="I418" t="s">
        <v>5413</v>
      </c>
      <c r="J418" t="s">
        <v>5413</v>
      </c>
      <c r="K418" t="s">
        <v>5415</v>
      </c>
    </row>
    <row r="419" spans="1:11" x14ac:dyDescent="0.3">
      <c r="A419" s="2" t="s">
        <v>1427</v>
      </c>
      <c r="B419" s="2">
        <v>139</v>
      </c>
      <c r="C419" s="2" t="s">
        <v>1247</v>
      </c>
      <c r="D419" s="3">
        <v>43012</v>
      </c>
      <c r="E419" s="2"/>
      <c r="F419" t="s">
        <v>5415</v>
      </c>
      <c r="G419" t="s">
        <v>5413</v>
      </c>
      <c r="H419" t="s">
        <v>5413</v>
      </c>
      <c r="I419" t="s">
        <v>5413</v>
      </c>
      <c r="J419" t="s">
        <v>5413</v>
      </c>
      <c r="K419" t="s">
        <v>5415</v>
      </c>
    </row>
    <row r="420" spans="1:11" x14ac:dyDescent="0.3">
      <c r="A420" s="2" t="s">
        <v>1428</v>
      </c>
      <c r="B420" s="2">
        <v>139</v>
      </c>
      <c r="C420" s="2" t="s">
        <v>1247</v>
      </c>
      <c r="D420" s="3">
        <v>43012</v>
      </c>
      <c r="E420" s="2"/>
      <c r="F420" t="s">
        <v>5415</v>
      </c>
      <c r="G420" t="s">
        <v>5413</v>
      </c>
      <c r="H420" t="s">
        <v>5413</v>
      </c>
      <c r="I420" t="s">
        <v>5413</v>
      </c>
      <c r="J420" t="s">
        <v>5413</v>
      </c>
      <c r="K420" t="s">
        <v>5415</v>
      </c>
    </row>
    <row r="421" spans="1:11" x14ac:dyDescent="0.3">
      <c r="A421" s="2" t="s">
        <v>1429</v>
      </c>
      <c r="B421" s="2">
        <v>139</v>
      </c>
      <c r="C421" s="2" t="s">
        <v>1247</v>
      </c>
      <c r="D421" s="3">
        <v>43012</v>
      </c>
      <c r="E421" s="2"/>
      <c r="F421" t="s">
        <v>5415</v>
      </c>
      <c r="G421" t="s">
        <v>5413</v>
      </c>
      <c r="H421" t="s">
        <v>5413</v>
      </c>
      <c r="I421" t="s">
        <v>5413</v>
      </c>
      <c r="J421" t="s">
        <v>5413</v>
      </c>
      <c r="K421" t="s">
        <v>5415</v>
      </c>
    </row>
    <row r="422" spans="1:11" x14ac:dyDescent="0.3">
      <c r="A422" s="2" t="s">
        <v>1430</v>
      </c>
      <c r="B422" s="2">
        <v>139</v>
      </c>
      <c r="C422" s="2" t="s">
        <v>1247</v>
      </c>
      <c r="D422" s="3">
        <v>43012</v>
      </c>
      <c r="E422" s="2"/>
      <c r="F422" t="s">
        <v>5415</v>
      </c>
      <c r="G422" t="s">
        <v>5413</v>
      </c>
      <c r="H422" t="s">
        <v>5413</v>
      </c>
      <c r="I422" t="s">
        <v>5413</v>
      </c>
      <c r="J422" t="s">
        <v>5413</v>
      </c>
      <c r="K422" t="s">
        <v>5415</v>
      </c>
    </row>
    <row r="423" spans="1:11" x14ac:dyDescent="0.3">
      <c r="A423" s="2" t="s">
        <v>1431</v>
      </c>
      <c r="B423" s="2">
        <v>139</v>
      </c>
      <c r="C423" s="2" t="s">
        <v>1247</v>
      </c>
      <c r="D423" s="3">
        <v>43012</v>
      </c>
      <c r="E423" s="2"/>
      <c r="F423" t="s">
        <v>5415</v>
      </c>
      <c r="G423" t="s">
        <v>5413</v>
      </c>
      <c r="H423" t="s">
        <v>5413</v>
      </c>
      <c r="I423" t="s">
        <v>5413</v>
      </c>
      <c r="J423" t="s">
        <v>5413</v>
      </c>
      <c r="K423" t="s">
        <v>5415</v>
      </c>
    </row>
    <row r="424" spans="1:11" x14ac:dyDescent="0.3">
      <c r="A424" s="2" t="s">
        <v>1432</v>
      </c>
      <c r="B424" s="2">
        <v>139</v>
      </c>
      <c r="C424" s="2" t="s">
        <v>1247</v>
      </c>
      <c r="D424" s="3">
        <v>43012</v>
      </c>
      <c r="E424" s="2"/>
      <c r="F424" t="s">
        <v>5415</v>
      </c>
      <c r="G424" t="s">
        <v>5413</v>
      </c>
      <c r="H424" t="s">
        <v>5413</v>
      </c>
      <c r="I424" t="s">
        <v>5413</v>
      </c>
      <c r="J424" t="s">
        <v>5413</v>
      </c>
      <c r="K424" t="s">
        <v>5415</v>
      </c>
    </row>
    <row r="425" spans="1:11" x14ac:dyDescent="0.3">
      <c r="A425" s="2" t="s">
        <v>1434</v>
      </c>
      <c r="B425" s="2">
        <v>139</v>
      </c>
      <c r="C425" s="2" t="s">
        <v>1247</v>
      </c>
      <c r="D425" s="3">
        <v>43012</v>
      </c>
      <c r="E425" s="2"/>
      <c r="F425" t="s">
        <v>5415</v>
      </c>
      <c r="G425" t="s">
        <v>5413</v>
      </c>
      <c r="H425" t="s">
        <v>5413</v>
      </c>
      <c r="I425" t="s">
        <v>5413</v>
      </c>
      <c r="J425" t="s">
        <v>5413</v>
      </c>
      <c r="K425" t="s">
        <v>5415</v>
      </c>
    </row>
    <row r="426" spans="1:11" x14ac:dyDescent="0.3">
      <c r="A426" s="2" t="s">
        <v>1439</v>
      </c>
      <c r="B426" s="2">
        <v>139</v>
      </c>
      <c r="C426" s="2" t="s">
        <v>1247</v>
      </c>
      <c r="D426" s="3">
        <v>43012</v>
      </c>
      <c r="E426" s="2"/>
      <c r="F426" t="s">
        <v>5415</v>
      </c>
      <c r="G426" t="s">
        <v>5413</v>
      </c>
      <c r="H426" t="s">
        <v>5413</v>
      </c>
      <c r="I426" t="s">
        <v>5413</v>
      </c>
      <c r="J426" t="s">
        <v>5413</v>
      </c>
      <c r="K426" t="s">
        <v>5415</v>
      </c>
    </row>
    <row r="427" spans="1:11" x14ac:dyDescent="0.3">
      <c r="A427" s="2" t="s">
        <v>1435</v>
      </c>
      <c r="B427" s="2">
        <v>139</v>
      </c>
      <c r="C427" s="2" t="s">
        <v>1247</v>
      </c>
      <c r="D427" s="3">
        <v>43012</v>
      </c>
      <c r="E427" s="2"/>
      <c r="F427" t="s">
        <v>5415</v>
      </c>
      <c r="G427" t="s">
        <v>5413</v>
      </c>
      <c r="H427" t="s">
        <v>5413</v>
      </c>
      <c r="I427" t="s">
        <v>5413</v>
      </c>
      <c r="J427" t="s">
        <v>5413</v>
      </c>
      <c r="K427" t="s">
        <v>5415</v>
      </c>
    </row>
    <row r="428" spans="1:11" x14ac:dyDescent="0.3">
      <c r="A428" s="2" t="s">
        <v>1436</v>
      </c>
      <c r="B428" s="2">
        <v>139</v>
      </c>
      <c r="C428" s="2" t="s">
        <v>1247</v>
      </c>
      <c r="D428" s="3">
        <v>43012</v>
      </c>
      <c r="E428" s="2"/>
      <c r="F428" t="s">
        <v>5415</v>
      </c>
      <c r="G428" t="s">
        <v>5413</v>
      </c>
      <c r="H428" t="s">
        <v>5413</v>
      </c>
      <c r="I428" t="s">
        <v>5413</v>
      </c>
      <c r="J428" t="s">
        <v>5413</v>
      </c>
      <c r="K428" t="s">
        <v>5415</v>
      </c>
    </row>
    <row r="429" spans="1:11" x14ac:dyDescent="0.3">
      <c r="A429" t="s">
        <v>3930</v>
      </c>
      <c r="C429" t="s">
        <v>143</v>
      </c>
      <c r="D429" s="1">
        <v>42901</v>
      </c>
      <c r="E429" t="s">
        <v>3931</v>
      </c>
    </row>
    <row r="430" spans="1:11" x14ac:dyDescent="0.3">
      <c r="A430" t="s">
        <v>3932</v>
      </c>
      <c r="C430" t="s">
        <v>143</v>
      </c>
      <c r="D430" s="1">
        <v>42914</v>
      </c>
      <c r="E430" t="s">
        <v>3931</v>
      </c>
    </row>
    <row r="431" spans="1:11" x14ac:dyDescent="0.3">
      <c r="A431" t="s">
        <v>3932</v>
      </c>
      <c r="C431" t="s">
        <v>143</v>
      </c>
      <c r="D431" s="1">
        <v>42914</v>
      </c>
      <c r="E431" t="s">
        <v>3931</v>
      </c>
    </row>
    <row r="432" spans="1:11" x14ac:dyDescent="0.3">
      <c r="A432" t="s">
        <v>3933</v>
      </c>
      <c r="C432" t="s">
        <v>143</v>
      </c>
      <c r="D432" s="1">
        <v>42931</v>
      </c>
      <c r="E432" t="s">
        <v>3931</v>
      </c>
    </row>
    <row r="433" spans="1:5" x14ac:dyDescent="0.3">
      <c r="A433" t="s">
        <v>3934</v>
      </c>
      <c r="C433" t="s">
        <v>143</v>
      </c>
      <c r="D433" s="1">
        <v>42942</v>
      </c>
      <c r="E433" t="s">
        <v>3931</v>
      </c>
    </row>
    <row r="434" spans="1:5" x14ac:dyDescent="0.3">
      <c r="A434" t="s">
        <v>3935</v>
      </c>
      <c r="C434" t="s">
        <v>143</v>
      </c>
      <c r="D434" s="1">
        <v>42948</v>
      </c>
      <c r="E434" t="s">
        <v>3931</v>
      </c>
    </row>
    <row r="435" spans="1:5" x14ac:dyDescent="0.3">
      <c r="A435" t="s">
        <v>3936</v>
      </c>
      <c r="C435" t="s">
        <v>143</v>
      </c>
      <c r="D435" s="1">
        <v>42963</v>
      </c>
      <c r="E435" t="s">
        <v>3931</v>
      </c>
    </row>
    <row r="436" spans="1:5" x14ac:dyDescent="0.3">
      <c r="A436" t="s">
        <v>3937</v>
      </c>
      <c r="C436" t="s">
        <v>143</v>
      </c>
      <c r="D436" s="1">
        <v>43006</v>
      </c>
      <c r="E436" t="s">
        <v>3931</v>
      </c>
    </row>
    <row r="437" spans="1:5" x14ac:dyDescent="0.3">
      <c r="A437" t="s">
        <v>3938</v>
      </c>
      <c r="C437" t="s">
        <v>1967</v>
      </c>
      <c r="D437" s="1">
        <v>42911</v>
      </c>
      <c r="E437" t="s">
        <v>3931</v>
      </c>
    </row>
    <row r="438" spans="1:5" x14ac:dyDescent="0.3">
      <c r="A438" t="s">
        <v>3939</v>
      </c>
      <c r="C438" t="s">
        <v>1967</v>
      </c>
      <c r="D438" s="1">
        <v>42925</v>
      </c>
      <c r="E438" t="s">
        <v>3931</v>
      </c>
    </row>
    <row r="439" spans="1:5" x14ac:dyDescent="0.3">
      <c r="A439" t="s">
        <v>3940</v>
      </c>
      <c r="C439" t="s">
        <v>1967</v>
      </c>
      <c r="D439" s="1">
        <v>42943</v>
      </c>
      <c r="E439" t="s">
        <v>3931</v>
      </c>
    </row>
    <row r="440" spans="1:5" x14ac:dyDescent="0.3">
      <c r="A440" t="s">
        <v>3941</v>
      </c>
      <c r="C440" t="s">
        <v>1967</v>
      </c>
      <c r="D440" s="1">
        <v>42955</v>
      </c>
      <c r="E440" t="s">
        <v>3931</v>
      </c>
    </row>
    <row r="441" spans="1:5" x14ac:dyDescent="0.3">
      <c r="A441" t="s">
        <v>3942</v>
      </c>
      <c r="C441" t="s">
        <v>1967</v>
      </c>
      <c r="D441" s="1">
        <v>42965</v>
      </c>
      <c r="E441" t="s">
        <v>3931</v>
      </c>
    </row>
    <row r="442" spans="1:5" x14ac:dyDescent="0.3">
      <c r="A442" t="s">
        <v>3943</v>
      </c>
      <c r="C442" t="s">
        <v>1967</v>
      </c>
      <c r="D442" s="1">
        <v>42982</v>
      </c>
      <c r="E442" t="s">
        <v>3931</v>
      </c>
    </row>
    <row r="443" spans="1:5" x14ac:dyDescent="0.3">
      <c r="A443" t="s">
        <v>3944</v>
      </c>
      <c r="C443" t="s">
        <v>1967</v>
      </c>
      <c r="D443" s="1">
        <v>42988</v>
      </c>
      <c r="E443" t="s">
        <v>3931</v>
      </c>
    </row>
    <row r="444" spans="1:5" x14ac:dyDescent="0.3">
      <c r="A444" t="s">
        <v>3945</v>
      </c>
      <c r="C444" t="s">
        <v>1967</v>
      </c>
      <c r="D444" s="1">
        <v>42993</v>
      </c>
      <c r="E444" t="s">
        <v>3931</v>
      </c>
    </row>
    <row r="445" spans="1:5" x14ac:dyDescent="0.3">
      <c r="A445" t="s">
        <v>3946</v>
      </c>
      <c r="C445" t="s">
        <v>1989</v>
      </c>
      <c r="D445" s="1">
        <v>42912</v>
      </c>
      <c r="E445" t="s">
        <v>3931</v>
      </c>
    </row>
    <row r="446" spans="1:5" x14ac:dyDescent="0.3">
      <c r="A446" t="s">
        <v>3947</v>
      </c>
      <c r="C446" t="s">
        <v>1989</v>
      </c>
      <c r="D446" s="1">
        <v>42925</v>
      </c>
      <c r="E446" t="s">
        <v>3931</v>
      </c>
    </row>
    <row r="447" spans="1:5" x14ac:dyDescent="0.3">
      <c r="A447" t="s">
        <v>3948</v>
      </c>
      <c r="C447" t="s">
        <v>1989</v>
      </c>
      <c r="D447" s="1">
        <v>42938</v>
      </c>
      <c r="E447" t="s">
        <v>3931</v>
      </c>
    </row>
    <row r="448" spans="1:5" x14ac:dyDescent="0.3">
      <c r="A448" t="s">
        <v>3949</v>
      </c>
      <c r="C448" t="s">
        <v>1989</v>
      </c>
      <c r="D448" s="1">
        <v>42954</v>
      </c>
      <c r="E448" t="s">
        <v>3931</v>
      </c>
    </row>
    <row r="449" spans="1:5" x14ac:dyDescent="0.3">
      <c r="A449" t="s">
        <v>3950</v>
      </c>
      <c r="C449" t="s">
        <v>1989</v>
      </c>
      <c r="D449" s="1">
        <v>42966</v>
      </c>
      <c r="E449" t="s">
        <v>3931</v>
      </c>
    </row>
    <row r="450" spans="1:5" x14ac:dyDescent="0.3">
      <c r="A450" t="s">
        <v>3951</v>
      </c>
      <c r="C450" t="s">
        <v>1989</v>
      </c>
      <c r="D450" s="1">
        <v>42982</v>
      </c>
      <c r="E450" t="s">
        <v>3931</v>
      </c>
    </row>
    <row r="451" spans="1:5" x14ac:dyDescent="0.3">
      <c r="A451" t="s">
        <v>3952</v>
      </c>
      <c r="C451" t="s">
        <v>1989</v>
      </c>
      <c r="D451" s="1">
        <v>42994</v>
      </c>
      <c r="E451" t="s">
        <v>3931</v>
      </c>
    </row>
    <row r="452" spans="1:5" x14ac:dyDescent="0.3">
      <c r="A452" t="s">
        <v>3953</v>
      </c>
      <c r="C452" t="s">
        <v>1989</v>
      </c>
      <c r="D452" s="1">
        <v>43010</v>
      </c>
      <c r="E452" t="s">
        <v>3931</v>
      </c>
    </row>
    <row r="453" spans="1:5" x14ac:dyDescent="0.3">
      <c r="A453" t="s">
        <v>3954</v>
      </c>
      <c r="C453" t="s">
        <v>2007</v>
      </c>
      <c r="D453" s="1">
        <v>42906</v>
      </c>
      <c r="E453" t="s">
        <v>3931</v>
      </c>
    </row>
    <row r="454" spans="1:5" x14ac:dyDescent="0.3">
      <c r="A454" t="s">
        <v>3955</v>
      </c>
      <c r="C454" t="s">
        <v>2007</v>
      </c>
      <c r="D454" s="1">
        <v>42921</v>
      </c>
      <c r="E454" t="s">
        <v>3931</v>
      </c>
    </row>
    <row r="455" spans="1:5" x14ac:dyDescent="0.3">
      <c r="A455" t="s">
        <v>3956</v>
      </c>
      <c r="C455" t="s">
        <v>2007</v>
      </c>
      <c r="D455" s="1">
        <v>42935</v>
      </c>
      <c r="E455" t="s">
        <v>3931</v>
      </c>
    </row>
    <row r="456" spans="1:5" x14ac:dyDescent="0.3">
      <c r="A456" t="s">
        <v>3957</v>
      </c>
      <c r="C456" t="s">
        <v>2007</v>
      </c>
      <c r="D456" s="1">
        <v>42948</v>
      </c>
      <c r="E456" t="s">
        <v>3931</v>
      </c>
    </row>
    <row r="457" spans="1:5" x14ac:dyDescent="0.3">
      <c r="A457" t="s">
        <v>3958</v>
      </c>
      <c r="C457" t="s">
        <v>2007</v>
      </c>
      <c r="D457" s="1">
        <v>42963</v>
      </c>
      <c r="E457" t="s">
        <v>3931</v>
      </c>
    </row>
    <row r="458" spans="1:5" x14ac:dyDescent="0.3">
      <c r="A458" t="s">
        <v>3959</v>
      </c>
      <c r="C458" t="s">
        <v>2007</v>
      </c>
      <c r="D458" s="1">
        <v>42976</v>
      </c>
      <c r="E458" t="s">
        <v>3931</v>
      </c>
    </row>
    <row r="459" spans="1:5" x14ac:dyDescent="0.3">
      <c r="A459" t="s">
        <v>3960</v>
      </c>
      <c r="C459" t="s">
        <v>2007</v>
      </c>
      <c r="D459" s="1">
        <v>42989</v>
      </c>
      <c r="E459" t="s">
        <v>3931</v>
      </c>
    </row>
    <row r="460" spans="1:5" x14ac:dyDescent="0.3">
      <c r="A460" t="s">
        <v>3961</v>
      </c>
      <c r="C460" t="s">
        <v>2007</v>
      </c>
      <c r="D460" s="1">
        <v>43005</v>
      </c>
      <c r="E460" t="s">
        <v>3931</v>
      </c>
    </row>
    <row r="461" spans="1:5" x14ac:dyDescent="0.3">
      <c r="A461" t="s">
        <v>3962</v>
      </c>
      <c r="C461" t="s">
        <v>2025</v>
      </c>
      <c r="D461" s="1">
        <v>42903</v>
      </c>
      <c r="E461" t="s">
        <v>3931</v>
      </c>
    </row>
    <row r="462" spans="1:5" x14ac:dyDescent="0.3">
      <c r="A462" t="s">
        <v>3963</v>
      </c>
      <c r="C462" t="s">
        <v>2025</v>
      </c>
      <c r="D462" s="1">
        <v>42914</v>
      </c>
      <c r="E462" t="s">
        <v>3931</v>
      </c>
    </row>
    <row r="463" spans="1:5" x14ac:dyDescent="0.3">
      <c r="A463" t="s">
        <v>3964</v>
      </c>
      <c r="C463" t="s">
        <v>2025</v>
      </c>
      <c r="D463" s="1">
        <v>42926</v>
      </c>
      <c r="E463" t="s">
        <v>3931</v>
      </c>
    </row>
    <row r="464" spans="1:5" x14ac:dyDescent="0.3">
      <c r="A464" t="s">
        <v>3965</v>
      </c>
      <c r="C464" t="s">
        <v>2025</v>
      </c>
      <c r="D464" s="1">
        <v>42939</v>
      </c>
      <c r="E464" t="s">
        <v>3931</v>
      </c>
    </row>
    <row r="465" spans="1:5" x14ac:dyDescent="0.3">
      <c r="A465" t="s">
        <v>3966</v>
      </c>
      <c r="C465" t="s">
        <v>2025</v>
      </c>
      <c r="D465" s="1">
        <v>42953</v>
      </c>
      <c r="E465" t="s">
        <v>3931</v>
      </c>
    </row>
    <row r="466" spans="1:5" x14ac:dyDescent="0.3">
      <c r="A466" t="s">
        <v>3967</v>
      </c>
      <c r="C466" t="s">
        <v>2025</v>
      </c>
      <c r="D466" s="1">
        <v>42968</v>
      </c>
      <c r="E466" t="s">
        <v>3931</v>
      </c>
    </row>
    <row r="467" spans="1:5" x14ac:dyDescent="0.3">
      <c r="A467" t="s">
        <v>3968</v>
      </c>
      <c r="C467" t="s">
        <v>2025</v>
      </c>
      <c r="D467" s="1">
        <v>42983</v>
      </c>
      <c r="E467" t="s">
        <v>3931</v>
      </c>
    </row>
    <row r="468" spans="1:5" x14ac:dyDescent="0.3">
      <c r="A468" t="s">
        <v>3969</v>
      </c>
      <c r="C468" t="s">
        <v>2025</v>
      </c>
      <c r="D468" s="1">
        <v>42996</v>
      </c>
      <c r="E468" t="s">
        <v>3931</v>
      </c>
    </row>
    <row r="469" spans="1:5" x14ac:dyDescent="0.3">
      <c r="A469" t="s">
        <v>3970</v>
      </c>
      <c r="C469" t="s">
        <v>2086</v>
      </c>
      <c r="D469" s="1">
        <v>42907</v>
      </c>
      <c r="E469" t="s">
        <v>3931</v>
      </c>
    </row>
    <row r="470" spans="1:5" x14ac:dyDescent="0.3">
      <c r="A470" t="s">
        <v>3971</v>
      </c>
      <c r="C470" t="s">
        <v>2086</v>
      </c>
      <c r="D470" s="1">
        <v>42921</v>
      </c>
      <c r="E470" t="s">
        <v>3931</v>
      </c>
    </row>
    <row r="471" spans="1:5" x14ac:dyDescent="0.3">
      <c r="A471" t="s">
        <v>3972</v>
      </c>
      <c r="C471" t="s">
        <v>2086</v>
      </c>
      <c r="D471" s="1">
        <v>42935</v>
      </c>
      <c r="E471" t="s">
        <v>3931</v>
      </c>
    </row>
    <row r="472" spans="1:5" x14ac:dyDescent="0.3">
      <c r="A472" t="s">
        <v>3973</v>
      </c>
      <c r="C472" t="s">
        <v>2086</v>
      </c>
      <c r="D472" s="1">
        <v>42950</v>
      </c>
      <c r="E472" t="s">
        <v>3931</v>
      </c>
    </row>
    <row r="473" spans="1:5" x14ac:dyDescent="0.3">
      <c r="A473" t="s">
        <v>3974</v>
      </c>
      <c r="C473" t="s">
        <v>2086</v>
      </c>
      <c r="D473" s="1">
        <v>42963</v>
      </c>
      <c r="E473" t="s">
        <v>3931</v>
      </c>
    </row>
    <row r="474" spans="1:5" x14ac:dyDescent="0.3">
      <c r="A474" t="s">
        <v>3976</v>
      </c>
      <c r="C474" t="s">
        <v>2086</v>
      </c>
      <c r="D474" s="1">
        <v>42977</v>
      </c>
      <c r="E474" t="s">
        <v>3931</v>
      </c>
    </row>
    <row r="475" spans="1:5" x14ac:dyDescent="0.3">
      <c r="A475" t="s">
        <v>3977</v>
      </c>
      <c r="C475" t="s">
        <v>2086</v>
      </c>
      <c r="D475" s="1">
        <v>42991</v>
      </c>
      <c r="E475" t="s">
        <v>3931</v>
      </c>
    </row>
    <row r="476" spans="1:5" x14ac:dyDescent="0.3">
      <c r="A476" t="s">
        <v>3978</v>
      </c>
      <c r="C476" t="s">
        <v>2086</v>
      </c>
      <c r="D476" s="1">
        <v>43005</v>
      </c>
      <c r="E476" t="s">
        <v>3931</v>
      </c>
    </row>
    <row r="477" spans="1:5" x14ac:dyDescent="0.3">
      <c r="A477" t="s">
        <v>3979</v>
      </c>
      <c r="C477" t="s">
        <v>2100</v>
      </c>
      <c r="D477" s="1">
        <v>42907</v>
      </c>
      <c r="E477" t="s">
        <v>3931</v>
      </c>
    </row>
    <row r="478" spans="1:5" x14ac:dyDescent="0.3">
      <c r="A478" t="s">
        <v>3980</v>
      </c>
      <c r="C478" t="s">
        <v>2100</v>
      </c>
      <c r="D478" s="1">
        <v>42921</v>
      </c>
      <c r="E478" t="s">
        <v>3931</v>
      </c>
    </row>
    <row r="479" spans="1:5" x14ac:dyDescent="0.3">
      <c r="A479" t="s">
        <v>3981</v>
      </c>
      <c r="C479" t="s">
        <v>2100</v>
      </c>
      <c r="D479" s="1">
        <v>42935</v>
      </c>
      <c r="E479" t="s">
        <v>3931</v>
      </c>
    </row>
    <row r="480" spans="1:5" x14ac:dyDescent="0.3">
      <c r="A480" t="s">
        <v>3982</v>
      </c>
      <c r="C480" t="s">
        <v>2100</v>
      </c>
      <c r="D480" s="1">
        <v>42949</v>
      </c>
      <c r="E480" t="s">
        <v>3931</v>
      </c>
    </row>
    <row r="481" spans="1:5" x14ac:dyDescent="0.3">
      <c r="A481" t="s">
        <v>3983</v>
      </c>
      <c r="C481" t="s">
        <v>2100</v>
      </c>
      <c r="D481" s="1">
        <v>42962</v>
      </c>
      <c r="E481" t="s">
        <v>3931</v>
      </c>
    </row>
    <row r="482" spans="1:5" x14ac:dyDescent="0.3">
      <c r="A482" t="s">
        <v>3984</v>
      </c>
      <c r="C482" t="s">
        <v>2100</v>
      </c>
      <c r="D482" s="1">
        <v>42977</v>
      </c>
      <c r="E482" t="s">
        <v>3931</v>
      </c>
    </row>
    <row r="483" spans="1:5" x14ac:dyDescent="0.3">
      <c r="A483" t="s">
        <v>3985</v>
      </c>
      <c r="C483" t="s">
        <v>2100</v>
      </c>
      <c r="D483" s="1">
        <v>42991</v>
      </c>
      <c r="E483" t="s">
        <v>3931</v>
      </c>
    </row>
    <row r="484" spans="1:5" x14ac:dyDescent="0.3">
      <c r="A484" t="s">
        <v>3987</v>
      </c>
      <c r="C484" t="s">
        <v>2100</v>
      </c>
      <c r="D484" s="1">
        <v>43005</v>
      </c>
      <c r="E484" t="s">
        <v>3931</v>
      </c>
    </row>
    <row r="485" spans="1:5" x14ac:dyDescent="0.3">
      <c r="A485" t="s">
        <v>3988</v>
      </c>
      <c r="C485" t="s">
        <v>2462</v>
      </c>
      <c r="D485" s="1">
        <v>42900</v>
      </c>
      <c r="E485" t="s">
        <v>3931</v>
      </c>
    </row>
    <row r="486" spans="1:5" x14ac:dyDescent="0.3">
      <c r="A486" t="s">
        <v>3989</v>
      </c>
      <c r="C486" t="s">
        <v>2462</v>
      </c>
      <c r="D486" s="1">
        <v>42914</v>
      </c>
      <c r="E486" t="s">
        <v>3931</v>
      </c>
    </row>
    <row r="487" spans="1:5" x14ac:dyDescent="0.3">
      <c r="A487" t="s">
        <v>3990</v>
      </c>
      <c r="C487" t="s">
        <v>2462</v>
      </c>
      <c r="D487" s="1">
        <v>42927</v>
      </c>
      <c r="E487" t="s">
        <v>3931</v>
      </c>
    </row>
    <row r="488" spans="1:5" x14ac:dyDescent="0.3">
      <c r="A488" t="s">
        <v>3991</v>
      </c>
      <c r="C488" t="s">
        <v>2462</v>
      </c>
      <c r="D488" s="1">
        <v>42942</v>
      </c>
      <c r="E488" t="s">
        <v>3931</v>
      </c>
    </row>
    <row r="489" spans="1:5" x14ac:dyDescent="0.3">
      <c r="A489" t="s">
        <v>3992</v>
      </c>
      <c r="C489" t="s">
        <v>2462</v>
      </c>
      <c r="D489" s="1">
        <v>42948</v>
      </c>
      <c r="E489" t="s">
        <v>3931</v>
      </c>
    </row>
    <row r="490" spans="1:5" x14ac:dyDescent="0.3">
      <c r="A490" t="s">
        <v>3993</v>
      </c>
      <c r="C490" t="s">
        <v>2462</v>
      </c>
      <c r="D490" s="1">
        <v>42975</v>
      </c>
      <c r="E490" t="s">
        <v>3931</v>
      </c>
    </row>
    <row r="491" spans="1:5" x14ac:dyDescent="0.3">
      <c r="A491" t="s">
        <v>3994</v>
      </c>
      <c r="C491" t="s">
        <v>2462</v>
      </c>
      <c r="D491" s="1">
        <v>42990</v>
      </c>
      <c r="E491" t="s">
        <v>3931</v>
      </c>
    </row>
    <row r="492" spans="1:5" x14ac:dyDescent="0.3">
      <c r="A492" t="s">
        <v>3995</v>
      </c>
      <c r="C492" t="s">
        <v>2462</v>
      </c>
      <c r="D492" s="1">
        <v>43005</v>
      </c>
      <c r="E492" t="s">
        <v>3931</v>
      </c>
    </row>
    <row r="493" spans="1:5" x14ac:dyDescent="0.3">
      <c r="A493" t="s">
        <v>3996</v>
      </c>
      <c r="C493" t="s">
        <v>2472</v>
      </c>
      <c r="D493" s="1">
        <v>42900</v>
      </c>
      <c r="E493" t="s">
        <v>3931</v>
      </c>
    </row>
    <row r="494" spans="1:5" x14ac:dyDescent="0.3">
      <c r="A494" t="s">
        <v>3997</v>
      </c>
      <c r="C494" t="s">
        <v>2472</v>
      </c>
      <c r="D494" s="1">
        <v>42914</v>
      </c>
      <c r="E494" t="s">
        <v>3931</v>
      </c>
    </row>
    <row r="495" spans="1:5" x14ac:dyDescent="0.3">
      <c r="A495" t="s">
        <v>3998</v>
      </c>
      <c r="C495" t="s">
        <v>2472</v>
      </c>
      <c r="D495" s="1">
        <v>42927</v>
      </c>
      <c r="E495" t="s">
        <v>3931</v>
      </c>
    </row>
    <row r="496" spans="1:5" x14ac:dyDescent="0.3">
      <c r="A496" t="s">
        <v>3999</v>
      </c>
      <c r="C496" t="s">
        <v>2472</v>
      </c>
      <c r="D496" s="1">
        <v>42942</v>
      </c>
      <c r="E496" t="s">
        <v>3931</v>
      </c>
    </row>
    <row r="497" spans="1:5" x14ac:dyDescent="0.3">
      <c r="A497" t="s">
        <v>4000</v>
      </c>
      <c r="C497" t="s">
        <v>2472</v>
      </c>
      <c r="D497" s="1">
        <v>42949</v>
      </c>
      <c r="E497" t="s">
        <v>3931</v>
      </c>
    </row>
    <row r="498" spans="1:5" x14ac:dyDescent="0.3">
      <c r="A498" t="s">
        <v>4001</v>
      </c>
      <c r="C498" t="s">
        <v>2472</v>
      </c>
      <c r="D498" s="1">
        <v>42963</v>
      </c>
      <c r="E498" t="s">
        <v>3931</v>
      </c>
    </row>
    <row r="499" spans="1:5" x14ac:dyDescent="0.3">
      <c r="A499" t="s">
        <v>4002</v>
      </c>
      <c r="C499" t="s">
        <v>2472</v>
      </c>
      <c r="D499" s="1">
        <v>42990</v>
      </c>
      <c r="E499" t="s">
        <v>3931</v>
      </c>
    </row>
    <row r="500" spans="1:5" x14ac:dyDescent="0.3">
      <c r="A500" t="s">
        <v>4003</v>
      </c>
      <c r="C500" t="s">
        <v>2472</v>
      </c>
      <c r="D500" s="1">
        <v>43005</v>
      </c>
      <c r="E500" t="s">
        <v>3931</v>
      </c>
    </row>
    <row r="501" spans="1:5" x14ac:dyDescent="0.3">
      <c r="A501" t="s">
        <v>4004</v>
      </c>
      <c r="C501" t="s">
        <v>2483</v>
      </c>
      <c r="D501" s="1">
        <v>42900</v>
      </c>
      <c r="E501" t="s">
        <v>3931</v>
      </c>
    </row>
    <row r="502" spans="1:5" x14ac:dyDescent="0.3">
      <c r="A502" t="s">
        <v>4005</v>
      </c>
      <c r="C502" t="s">
        <v>2483</v>
      </c>
      <c r="D502" s="1">
        <v>42914</v>
      </c>
      <c r="E502" t="s">
        <v>3931</v>
      </c>
    </row>
    <row r="503" spans="1:5" x14ac:dyDescent="0.3">
      <c r="A503" t="s">
        <v>4006</v>
      </c>
      <c r="C503" t="s">
        <v>2483</v>
      </c>
      <c r="D503" s="1">
        <v>42927</v>
      </c>
      <c r="E503" t="s">
        <v>3931</v>
      </c>
    </row>
    <row r="504" spans="1:5" x14ac:dyDescent="0.3">
      <c r="A504" t="s">
        <v>4007</v>
      </c>
      <c r="C504" t="s">
        <v>2483</v>
      </c>
      <c r="D504" s="1">
        <v>42942</v>
      </c>
      <c r="E504" t="s">
        <v>3931</v>
      </c>
    </row>
    <row r="505" spans="1:5" x14ac:dyDescent="0.3">
      <c r="A505" t="s">
        <v>4008</v>
      </c>
      <c r="C505" t="s">
        <v>2483</v>
      </c>
      <c r="D505" s="1">
        <v>42949</v>
      </c>
      <c r="E505" t="s">
        <v>3931</v>
      </c>
    </row>
    <row r="506" spans="1:5" x14ac:dyDescent="0.3">
      <c r="A506" t="s">
        <v>4009</v>
      </c>
      <c r="C506" t="s">
        <v>2483</v>
      </c>
      <c r="D506" s="1">
        <v>42963</v>
      </c>
      <c r="E506" t="s">
        <v>3931</v>
      </c>
    </row>
    <row r="507" spans="1:5" x14ac:dyDescent="0.3">
      <c r="A507" t="s">
        <v>4010</v>
      </c>
      <c r="C507" t="s">
        <v>2483</v>
      </c>
      <c r="D507" s="1">
        <v>42990</v>
      </c>
      <c r="E507" t="s">
        <v>3931</v>
      </c>
    </row>
    <row r="508" spans="1:5" x14ac:dyDescent="0.3">
      <c r="A508" t="s">
        <v>4011</v>
      </c>
      <c r="C508" t="s">
        <v>2483</v>
      </c>
      <c r="D508" s="1">
        <v>43005</v>
      </c>
      <c r="E508" t="s">
        <v>3931</v>
      </c>
    </row>
    <row r="509" spans="1:5" x14ac:dyDescent="0.3">
      <c r="A509" t="s">
        <v>4012</v>
      </c>
      <c r="C509" t="s">
        <v>731</v>
      </c>
      <c r="D509" s="1">
        <v>42898</v>
      </c>
      <c r="E509" t="s">
        <v>3931</v>
      </c>
    </row>
    <row r="510" spans="1:5" x14ac:dyDescent="0.3">
      <c r="A510" t="s">
        <v>4013</v>
      </c>
      <c r="C510" t="s">
        <v>731</v>
      </c>
      <c r="D510" s="1">
        <v>42912</v>
      </c>
      <c r="E510" t="s">
        <v>3931</v>
      </c>
    </row>
    <row r="511" spans="1:5" x14ac:dyDescent="0.3">
      <c r="A511" t="s">
        <v>4014</v>
      </c>
      <c r="C511" t="s">
        <v>731</v>
      </c>
      <c r="D511" s="1">
        <v>42926</v>
      </c>
      <c r="E511" t="s">
        <v>3931</v>
      </c>
    </row>
    <row r="512" spans="1:5" x14ac:dyDescent="0.3">
      <c r="A512" t="s">
        <v>4015</v>
      </c>
      <c r="C512" t="s">
        <v>731</v>
      </c>
      <c r="D512" s="1">
        <v>42940</v>
      </c>
      <c r="E512" t="s">
        <v>3931</v>
      </c>
    </row>
    <row r="513" spans="1:5" x14ac:dyDescent="0.3">
      <c r="A513" t="s">
        <v>4016</v>
      </c>
      <c r="C513" t="s">
        <v>731</v>
      </c>
      <c r="D513" s="1">
        <v>42961</v>
      </c>
      <c r="E513" t="s">
        <v>3931</v>
      </c>
    </row>
    <row r="514" spans="1:5" x14ac:dyDescent="0.3">
      <c r="A514" t="s">
        <v>4018</v>
      </c>
      <c r="C514" t="s">
        <v>731</v>
      </c>
      <c r="D514" s="1">
        <v>42971</v>
      </c>
      <c r="E514" t="s">
        <v>3931</v>
      </c>
    </row>
    <row r="515" spans="1:5" x14ac:dyDescent="0.3">
      <c r="A515" t="s">
        <v>4020</v>
      </c>
      <c r="C515" t="s">
        <v>731</v>
      </c>
      <c r="D515" s="1">
        <v>42990</v>
      </c>
      <c r="E515" t="s">
        <v>3931</v>
      </c>
    </row>
    <row r="516" spans="1:5" x14ac:dyDescent="0.3">
      <c r="A516" t="s">
        <v>4021</v>
      </c>
      <c r="C516" t="s">
        <v>731</v>
      </c>
      <c r="D516" s="1">
        <v>43003</v>
      </c>
      <c r="E516" t="s">
        <v>3931</v>
      </c>
    </row>
    <row r="517" spans="1:5" x14ac:dyDescent="0.3">
      <c r="A517" t="s">
        <v>4022</v>
      </c>
      <c r="C517" t="s">
        <v>2506</v>
      </c>
      <c r="D517" s="1">
        <v>42898</v>
      </c>
      <c r="E517" t="s">
        <v>3931</v>
      </c>
    </row>
    <row r="518" spans="1:5" x14ac:dyDescent="0.3">
      <c r="A518" t="s">
        <v>4023</v>
      </c>
      <c r="C518" t="s">
        <v>2506</v>
      </c>
      <c r="D518" s="1">
        <v>42912</v>
      </c>
      <c r="E518" t="s">
        <v>3931</v>
      </c>
    </row>
    <row r="519" spans="1:5" x14ac:dyDescent="0.3">
      <c r="A519" t="s">
        <v>4024</v>
      </c>
      <c r="C519" t="s">
        <v>2506</v>
      </c>
      <c r="D519" s="1">
        <v>42926</v>
      </c>
      <c r="E519" t="s">
        <v>3931</v>
      </c>
    </row>
    <row r="520" spans="1:5" x14ac:dyDescent="0.3">
      <c r="A520" t="s">
        <v>4025</v>
      </c>
      <c r="C520" t="s">
        <v>2506</v>
      </c>
      <c r="D520" s="1">
        <v>42940</v>
      </c>
      <c r="E520" t="s">
        <v>3931</v>
      </c>
    </row>
    <row r="521" spans="1:5" x14ac:dyDescent="0.3">
      <c r="A521" t="s">
        <v>4026</v>
      </c>
      <c r="C521" t="s">
        <v>2506</v>
      </c>
      <c r="D521" s="1">
        <v>42961</v>
      </c>
      <c r="E521" t="s">
        <v>3931</v>
      </c>
    </row>
    <row r="522" spans="1:5" x14ac:dyDescent="0.3">
      <c r="A522" t="s">
        <v>4027</v>
      </c>
      <c r="C522" t="s">
        <v>2506</v>
      </c>
      <c r="D522" s="1">
        <v>42975</v>
      </c>
      <c r="E522" t="s">
        <v>3931</v>
      </c>
    </row>
    <row r="523" spans="1:5" x14ac:dyDescent="0.3">
      <c r="A523" t="s">
        <v>4028</v>
      </c>
      <c r="C523" t="s">
        <v>2506</v>
      </c>
      <c r="D523" s="1">
        <v>42990</v>
      </c>
      <c r="E523" t="s">
        <v>3931</v>
      </c>
    </row>
    <row r="524" spans="1:5" x14ac:dyDescent="0.3">
      <c r="A524" t="s">
        <v>4029</v>
      </c>
      <c r="C524" t="s">
        <v>2506</v>
      </c>
      <c r="D524" s="1">
        <v>43003</v>
      </c>
      <c r="E524" t="s">
        <v>3931</v>
      </c>
    </row>
    <row r="525" spans="1:5" x14ac:dyDescent="0.3">
      <c r="A525" t="s">
        <v>4030</v>
      </c>
      <c r="C525" t="s">
        <v>899</v>
      </c>
      <c r="D525" s="1">
        <v>42914</v>
      </c>
      <c r="E525" t="s">
        <v>3931</v>
      </c>
    </row>
    <row r="526" spans="1:5" x14ac:dyDescent="0.3">
      <c r="A526" t="s">
        <v>4031</v>
      </c>
      <c r="C526" t="s">
        <v>899</v>
      </c>
      <c r="D526" s="1">
        <v>42931</v>
      </c>
      <c r="E526" t="s">
        <v>3931</v>
      </c>
    </row>
    <row r="527" spans="1:5" x14ac:dyDescent="0.3">
      <c r="A527" t="s">
        <v>4032</v>
      </c>
      <c r="C527" t="s">
        <v>899</v>
      </c>
      <c r="D527" s="1">
        <v>42942</v>
      </c>
      <c r="E527" t="s">
        <v>3931</v>
      </c>
    </row>
    <row r="528" spans="1:5" x14ac:dyDescent="0.3">
      <c r="A528" t="s">
        <v>4033</v>
      </c>
      <c r="C528" t="s">
        <v>899</v>
      </c>
      <c r="D528" s="1">
        <v>42956</v>
      </c>
      <c r="E528" t="s">
        <v>3931</v>
      </c>
    </row>
    <row r="529" spans="1:5" x14ac:dyDescent="0.3">
      <c r="A529" t="s">
        <v>4034</v>
      </c>
      <c r="C529" t="s">
        <v>899</v>
      </c>
      <c r="D529" s="1">
        <v>42970</v>
      </c>
      <c r="E529" t="s">
        <v>3931</v>
      </c>
    </row>
    <row r="530" spans="1:5" x14ac:dyDescent="0.3">
      <c r="A530" t="s">
        <v>4035</v>
      </c>
      <c r="C530" t="s">
        <v>899</v>
      </c>
      <c r="D530" s="1">
        <v>42984</v>
      </c>
      <c r="E530" t="s">
        <v>3931</v>
      </c>
    </row>
    <row r="531" spans="1:5" x14ac:dyDescent="0.3">
      <c r="A531" t="s">
        <v>4036</v>
      </c>
      <c r="C531" t="s">
        <v>899</v>
      </c>
      <c r="D531" s="1">
        <v>42998</v>
      </c>
      <c r="E531" t="s">
        <v>3931</v>
      </c>
    </row>
    <row r="532" spans="1:5" x14ac:dyDescent="0.3">
      <c r="A532" t="s">
        <v>4037</v>
      </c>
      <c r="C532" t="s">
        <v>899</v>
      </c>
      <c r="D532" s="1">
        <v>43012</v>
      </c>
      <c r="E532" t="s">
        <v>3931</v>
      </c>
    </row>
    <row r="533" spans="1:5" x14ac:dyDescent="0.3">
      <c r="A533" t="s">
        <v>4038</v>
      </c>
      <c r="C533" t="s">
        <v>898</v>
      </c>
      <c r="D533" s="1">
        <v>42914</v>
      </c>
      <c r="E533" t="s">
        <v>3931</v>
      </c>
    </row>
    <row r="534" spans="1:5" x14ac:dyDescent="0.3">
      <c r="A534" t="s">
        <v>4039</v>
      </c>
      <c r="C534" t="s">
        <v>898</v>
      </c>
      <c r="D534" s="1">
        <v>42931</v>
      </c>
      <c r="E534" t="s">
        <v>3931</v>
      </c>
    </row>
    <row r="535" spans="1:5" x14ac:dyDescent="0.3">
      <c r="A535" t="s">
        <v>4040</v>
      </c>
      <c r="C535" t="s">
        <v>898</v>
      </c>
      <c r="D535" s="1">
        <v>42942</v>
      </c>
      <c r="E535" t="s">
        <v>3931</v>
      </c>
    </row>
    <row r="536" spans="1:5" x14ac:dyDescent="0.3">
      <c r="A536" t="s">
        <v>4041</v>
      </c>
      <c r="C536" t="s">
        <v>898</v>
      </c>
      <c r="D536" s="1">
        <v>42958</v>
      </c>
      <c r="E536" t="s">
        <v>3931</v>
      </c>
    </row>
    <row r="537" spans="1:5" x14ac:dyDescent="0.3">
      <c r="A537" t="s">
        <v>4042</v>
      </c>
      <c r="C537" t="s">
        <v>898</v>
      </c>
      <c r="D537" s="1">
        <v>42970</v>
      </c>
      <c r="E537" t="s">
        <v>3931</v>
      </c>
    </row>
    <row r="538" spans="1:5" x14ac:dyDescent="0.3">
      <c r="A538" t="s">
        <v>4043</v>
      </c>
      <c r="C538" t="s">
        <v>898</v>
      </c>
      <c r="D538" s="1">
        <v>42984</v>
      </c>
      <c r="E538" t="s">
        <v>3931</v>
      </c>
    </row>
    <row r="539" spans="1:5" x14ac:dyDescent="0.3">
      <c r="A539" t="s">
        <v>4044</v>
      </c>
      <c r="C539" t="s">
        <v>898</v>
      </c>
      <c r="D539" s="1">
        <v>42998</v>
      </c>
      <c r="E539" t="s">
        <v>3931</v>
      </c>
    </row>
    <row r="540" spans="1:5" x14ac:dyDescent="0.3">
      <c r="A540" t="s">
        <v>4045</v>
      </c>
      <c r="C540" t="s">
        <v>898</v>
      </c>
      <c r="D540" s="1">
        <v>43012</v>
      </c>
      <c r="E540" t="s">
        <v>3931</v>
      </c>
    </row>
    <row r="541" spans="1:5" x14ac:dyDescent="0.3">
      <c r="A541" t="s">
        <v>4046</v>
      </c>
      <c r="C541" t="s">
        <v>3232</v>
      </c>
      <c r="D541" s="1">
        <v>42914</v>
      </c>
      <c r="E541" t="s">
        <v>3931</v>
      </c>
    </row>
    <row r="542" spans="1:5" x14ac:dyDescent="0.3">
      <c r="A542" t="s">
        <v>4047</v>
      </c>
      <c r="C542" t="s">
        <v>3232</v>
      </c>
      <c r="D542" s="1">
        <v>42928</v>
      </c>
      <c r="E542" t="s">
        <v>3931</v>
      </c>
    </row>
    <row r="543" spans="1:5" x14ac:dyDescent="0.3">
      <c r="A543" t="s">
        <v>4048</v>
      </c>
      <c r="C543" t="s">
        <v>3232</v>
      </c>
      <c r="D543" s="1">
        <v>42942</v>
      </c>
      <c r="E543" t="s">
        <v>3931</v>
      </c>
    </row>
    <row r="544" spans="1:5" x14ac:dyDescent="0.3">
      <c r="A544" t="s">
        <v>4049</v>
      </c>
      <c r="C544" t="s">
        <v>3232</v>
      </c>
      <c r="D544" s="1">
        <v>42956</v>
      </c>
      <c r="E544" t="s">
        <v>3931</v>
      </c>
    </row>
    <row r="545" spans="1:5" x14ac:dyDescent="0.3">
      <c r="A545" t="s">
        <v>4050</v>
      </c>
      <c r="C545" t="s">
        <v>3232</v>
      </c>
      <c r="D545" s="1">
        <v>42970</v>
      </c>
      <c r="E545" t="s">
        <v>3931</v>
      </c>
    </row>
    <row r="546" spans="1:5" x14ac:dyDescent="0.3">
      <c r="A546" t="s">
        <v>4051</v>
      </c>
      <c r="C546" t="s">
        <v>3232</v>
      </c>
      <c r="D546" s="1">
        <v>42984</v>
      </c>
      <c r="E546" t="s">
        <v>3931</v>
      </c>
    </row>
    <row r="547" spans="1:5" x14ac:dyDescent="0.3">
      <c r="A547" t="s">
        <v>4052</v>
      </c>
      <c r="C547" t="s">
        <v>3232</v>
      </c>
      <c r="D547" s="1">
        <v>42998</v>
      </c>
      <c r="E547" t="s">
        <v>3931</v>
      </c>
    </row>
    <row r="548" spans="1:5" x14ac:dyDescent="0.3">
      <c r="A548" t="s">
        <v>4053</v>
      </c>
      <c r="C548" t="s">
        <v>3232</v>
      </c>
      <c r="D548" s="1">
        <v>43012</v>
      </c>
      <c r="E548" t="s">
        <v>3931</v>
      </c>
    </row>
    <row r="549" spans="1:5" x14ac:dyDescent="0.3">
      <c r="A549" t="s">
        <v>4054</v>
      </c>
      <c r="C549" t="s">
        <v>3247</v>
      </c>
      <c r="D549" s="1">
        <v>42914</v>
      </c>
      <c r="E549" t="s">
        <v>3931</v>
      </c>
    </row>
    <row r="550" spans="1:5" x14ac:dyDescent="0.3">
      <c r="A550" t="s">
        <v>4055</v>
      </c>
      <c r="C550" t="s">
        <v>3247</v>
      </c>
      <c r="D550" s="1">
        <v>42928</v>
      </c>
      <c r="E550" t="s">
        <v>3931</v>
      </c>
    </row>
    <row r="551" spans="1:5" x14ac:dyDescent="0.3">
      <c r="A551" t="s">
        <v>4056</v>
      </c>
      <c r="C551" t="s">
        <v>3247</v>
      </c>
      <c r="D551" s="1">
        <v>42942</v>
      </c>
      <c r="E551" t="s">
        <v>3931</v>
      </c>
    </row>
    <row r="552" spans="1:5" x14ac:dyDescent="0.3">
      <c r="A552" t="s">
        <v>4057</v>
      </c>
      <c r="C552" t="s">
        <v>3247</v>
      </c>
      <c r="D552" s="1">
        <v>42956</v>
      </c>
      <c r="E552" t="s">
        <v>3931</v>
      </c>
    </row>
    <row r="553" spans="1:5" x14ac:dyDescent="0.3">
      <c r="A553" t="s">
        <v>4058</v>
      </c>
      <c r="C553" t="s">
        <v>3247</v>
      </c>
      <c r="D553" s="1">
        <v>42970</v>
      </c>
      <c r="E553" t="s">
        <v>3931</v>
      </c>
    </row>
    <row r="554" spans="1:5" x14ac:dyDescent="0.3">
      <c r="A554" t="s">
        <v>4059</v>
      </c>
      <c r="C554" t="s">
        <v>3247</v>
      </c>
      <c r="D554" s="1">
        <v>42984</v>
      </c>
      <c r="E554" t="s">
        <v>3931</v>
      </c>
    </row>
    <row r="555" spans="1:5" x14ac:dyDescent="0.3">
      <c r="A555" t="s">
        <v>4060</v>
      </c>
      <c r="C555" t="s">
        <v>3247</v>
      </c>
      <c r="D555" s="1">
        <v>42998</v>
      </c>
      <c r="E555" t="s">
        <v>3931</v>
      </c>
    </row>
    <row r="556" spans="1:5" x14ac:dyDescent="0.3">
      <c r="A556" t="s">
        <v>4061</v>
      </c>
      <c r="C556" t="s">
        <v>3247</v>
      </c>
      <c r="D556" s="1">
        <v>43012</v>
      </c>
      <c r="E556" t="s">
        <v>3931</v>
      </c>
    </row>
    <row r="557" spans="1:5" x14ac:dyDescent="0.3">
      <c r="A557" t="s">
        <v>4062</v>
      </c>
      <c r="C557" t="s">
        <v>3273</v>
      </c>
      <c r="D557" s="1">
        <v>42902</v>
      </c>
      <c r="E557" t="s">
        <v>3931</v>
      </c>
    </row>
    <row r="558" spans="1:5" x14ac:dyDescent="0.3">
      <c r="A558" t="s">
        <v>4063</v>
      </c>
      <c r="C558" t="s">
        <v>3273</v>
      </c>
      <c r="D558" s="1">
        <v>42920</v>
      </c>
      <c r="E558" t="s">
        <v>3931</v>
      </c>
    </row>
    <row r="559" spans="1:5" x14ac:dyDescent="0.3">
      <c r="A559" t="s">
        <v>4064</v>
      </c>
      <c r="C559" t="s">
        <v>3273</v>
      </c>
      <c r="D559" s="1">
        <v>42933</v>
      </c>
      <c r="E559" t="s">
        <v>3931</v>
      </c>
    </row>
    <row r="560" spans="1:5" x14ac:dyDescent="0.3">
      <c r="A560" t="s">
        <v>4065</v>
      </c>
      <c r="C560" t="s">
        <v>3273</v>
      </c>
      <c r="D560" s="1">
        <v>42947</v>
      </c>
      <c r="E560" t="s">
        <v>3931</v>
      </c>
    </row>
    <row r="561" spans="1:5" x14ac:dyDescent="0.3">
      <c r="A561" t="s">
        <v>4066</v>
      </c>
      <c r="C561" t="s">
        <v>3273</v>
      </c>
      <c r="D561" s="1">
        <v>42966</v>
      </c>
      <c r="E561" t="s">
        <v>3931</v>
      </c>
    </row>
    <row r="562" spans="1:5" x14ac:dyDescent="0.3">
      <c r="A562" t="s">
        <v>4067</v>
      </c>
      <c r="C562" t="s">
        <v>3273</v>
      </c>
      <c r="D562" s="1">
        <v>42982</v>
      </c>
      <c r="E562" t="s">
        <v>3931</v>
      </c>
    </row>
    <row r="563" spans="1:5" x14ac:dyDescent="0.3">
      <c r="A563" t="s">
        <v>4068</v>
      </c>
      <c r="C563" t="s">
        <v>3273</v>
      </c>
      <c r="D563" s="1">
        <v>42996</v>
      </c>
      <c r="E563" t="s">
        <v>3931</v>
      </c>
    </row>
    <row r="564" spans="1:5" x14ac:dyDescent="0.3">
      <c r="A564" t="s">
        <v>4069</v>
      </c>
      <c r="C564" t="s">
        <v>3273</v>
      </c>
      <c r="D564" s="1">
        <v>43009</v>
      </c>
      <c r="E564" t="s">
        <v>3931</v>
      </c>
    </row>
    <row r="565" spans="1:5" x14ac:dyDescent="0.3">
      <c r="A565" t="s">
        <v>4070</v>
      </c>
      <c r="C565" t="s">
        <v>3285</v>
      </c>
      <c r="D565" s="1">
        <v>42913</v>
      </c>
      <c r="E565" t="s">
        <v>3931</v>
      </c>
    </row>
    <row r="566" spans="1:5" x14ac:dyDescent="0.3">
      <c r="A566" t="s">
        <v>4071</v>
      </c>
      <c r="C566" t="s">
        <v>3285</v>
      </c>
      <c r="D566" s="1">
        <v>42927</v>
      </c>
      <c r="E566" t="s">
        <v>3931</v>
      </c>
    </row>
    <row r="567" spans="1:5" x14ac:dyDescent="0.3">
      <c r="A567" t="s">
        <v>4072</v>
      </c>
      <c r="C567" t="s">
        <v>3285</v>
      </c>
      <c r="D567" s="1">
        <v>42942</v>
      </c>
      <c r="E567" t="s">
        <v>3931</v>
      </c>
    </row>
    <row r="568" spans="1:5" x14ac:dyDescent="0.3">
      <c r="A568" t="s">
        <v>4074</v>
      </c>
      <c r="C568" t="s">
        <v>3285</v>
      </c>
      <c r="D568" s="1">
        <v>42955</v>
      </c>
      <c r="E568" t="s">
        <v>3931</v>
      </c>
    </row>
    <row r="569" spans="1:5" x14ac:dyDescent="0.3">
      <c r="A569" t="s">
        <v>4075</v>
      </c>
      <c r="C569" t="s">
        <v>3285</v>
      </c>
      <c r="D569" s="1">
        <v>42970</v>
      </c>
      <c r="E569" t="s">
        <v>3931</v>
      </c>
    </row>
    <row r="570" spans="1:5" x14ac:dyDescent="0.3">
      <c r="A570" t="s">
        <v>4076</v>
      </c>
      <c r="C570" t="s">
        <v>3285</v>
      </c>
      <c r="D570" s="1">
        <v>42983</v>
      </c>
      <c r="E570" t="s">
        <v>3931</v>
      </c>
    </row>
    <row r="571" spans="1:5" x14ac:dyDescent="0.3">
      <c r="A571" t="s">
        <v>4077</v>
      </c>
      <c r="C571" t="s">
        <v>3285</v>
      </c>
      <c r="D571" s="1">
        <v>42996</v>
      </c>
      <c r="E571" t="s">
        <v>3931</v>
      </c>
    </row>
    <row r="572" spans="1:5" x14ac:dyDescent="0.3">
      <c r="A572" t="s">
        <v>4078</v>
      </c>
      <c r="C572" t="s">
        <v>3560</v>
      </c>
      <c r="D572" s="1">
        <v>42914</v>
      </c>
      <c r="E572" t="s">
        <v>3931</v>
      </c>
    </row>
    <row r="573" spans="1:5" x14ac:dyDescent="0.3">
      <c r="A573" t="s">
        <v>4079</v>
      </c>
      <c r="C573" t="s">
        <v>3560</v>
      </c>
      <c r="D573" s="1">
        <v>42926</v>
      </c>
      <c r="E573" t="s">
        <v>3931</v>
      </c>
    </row>
    <row r="574" spans="1:5" x14ac:dyDescent="0.3">
      <c r="A574" t="s">
        <v>4080</v>
      </c>
      <c r="C574" t="s">
        <v>3560</v>
      </c>
      <c r="D574" s="1">
        <v>42946</v>
      </c>
      <c r="E574" t="s">
        <v>3931</v>
      </c>
    </row>
    <row r="575" spans="1:5" x14ac:dyDescent="0.3">
      <c r="A575" t="s">
        <v>4081</v>
      </c>
      <c r="C575" t="s">
        <v>3560</v>
      </c>
      <c r="D575" s="1">
        <v>42961</v>
      </c>
      <c r="E575" t="s">
        <v>3931</v>
      </c>
    </row>
    <row r="576" spans="1:5" x14ac:dyDescent="0.3">
      <c r="A576" t="s">
        <v>4082</v>
      </c>
      <c r="C576" t="s">
        <v>3560</v>
      </c>
      <c r="D576" s="1">
        <v>42974</v>
      </c>
      <c r="E576" t="s">
        <v>3931</v>
      </c>
    </row>
    <row r="577" spans="1:5" x14ac:dyDescent="0.3">
      <c r="A577" t="s">
        <v>4083</v>
      </c>
      <c r="C577" t="s">
        <v>3560</v>
      </c>
      <c r="D577" s="1">
        <v>42989</v>
      </c>
      <c r="E577" t="s">
        <v>3931</v>
      </c>
    </row>
    <row r="578" spans="1:5" x14ac:dyDescent="0.3">
      <c r="A578" t="s">
        <v>4084</v>
      </c>
      <c r="C578" t="s">
        <v>3560</v>
      </c>
      <c r="D578" s="1">
        <v>43002</v>
      </c>
      <c r="E578" t="s">
        <v>3931</v>
      </c>
    </row>
    <row r="579" spans="1:5" x14ac:dyDescent="0.3">
      <c r="A579" t="s">
        <v>4085</v>
      </c>
      <c r="C579" t="s">
        <v>3560</v>
      </c>
      <c r="D579" s="1">
        <v>43009</v>
      </c>
      <c r="E579" t="s">
        <v>3931</v>
      </c>
    </row>
    <row r="580" spans="1:5" x14ac:dyDescent="0.3">
      <c r="A580" t="s">
        <v>4086</v>
      </c>
      <c r="C580" t="s">
        <v>3578</v>
      </c>
      <c r="D580" s="1">
        <v>42905</v>
      </c>
      <c r="E580" t="s">
        <v>3931</v>
      </c>
    </row>
    <row r="581" spans="1:5" x14ac:dyDescent="0.3">
      <c r="A581" t="s">
        <v>4087</v>
      </c>
      <c r="C581" t="s">
        <v>3578</v>
      </c>
      <c r="D581" s="1">
        <v>42919</v>
      </c>
      <c r="E581" t="s">
        <v>3931</v>
      </c>
    </row>
    <row r="582" spans="1:5" x14ac:dyDescent="0.3">
      <c r="A582" t="s">
        <v>4088</v>
      </c>
      <c r="C582" t="s">
        <v>3578</v>
      </c>
      <c r="D582" s="1">
        <v>42933</v>
      </c>
      <c r="E582" t="s">
        <v>3931</v>
      </c>
    </row>
    <row r="583" spans="1:5" x14ac:dyDescent="0.3">
      <c r="A583" t="s">
        <v>4089</v>
      </c>
      <c r="C583" t="s">
        <v>3578</v>
      </c>
      <c r="D583" s="1">
        <v>42946</v>
      </c>
      <c r="E583" t="s">
        <v>3931</v>
      </c>
    </row>
    <row r="584" spans="1:5" x14ac:dyDescent="0.3">
      <c r="A584" t="s">
        <v>4090</v>
      </c>
      <c r="C584" t="s">
        <v>3578</v>
      </c>
      <c r="D584" s="1">
        <v>42962</v>
      </c>
      <c r="E584" t="s">
        <v>3931</v>
      </c>
    </row>
    <row r="585" spans="1:5" x14ac:dyDescent="0.3">
      <c r="A585" t="s">
        <v>4091</v>
      </c>
      <c r="C585" t="s">
        <v>3578</v>
      </c>
      <c r="D585" s="1">
        <v>42972</v>
      </c>
      <c r="E585" t="s">
        <v>3931</v>
      </c>
    </row>
    <row r="586" spans="1:5" x14ac:dyDescent="0.3">
      <c r="A586" t="s">
        <v>4092</v>
      </c>
      <c r="C586" t="s">
        <v>3578</v>
      </c>
      <c r="D586" s="1">
        <v>42988</v>
      </c>
      <c r="E586" t="s">
        <v>3931</v>
      </c>
    </row>
    <row r="587" spans="1:5" x14ac:dyDescent="0.3">
      <c r="A587" t="s">
        <v>4093</v>
      </c>
      <c r="C587" t="s">
        <v>3578</v>
      </c>
      <c r="D587" s="1">
        <v>43001</v>
      </c>
      <c r="E587" t="s">
        <v>3931</v>
      </c>
    </row>
    <row r="588" spans="1:5" x14ac:dyDescent="0.3">
      <c r="A588" t="s">
        <v>4094</v>
      </c>
      <c r="C588" t="s">
        <v>3657</v>
      </c>
      <c r="D588" s="1">
        <v>42905</v>
      </c>
      <c r="E588" t="s">
        <v>3931</v>
      </c>
    </row>
    <row r="589" spans="1:5" x14ac:dyDescent="0.3">
      <c r="A589" t="s">
        <v>4095</v>
      </c>
      <c r="C589" t="s">
        <v>3657</v>
      </c>
      <c r="D589" s="1">
        <v>42919</v>
      </c>
      <c r="E589" t="s">
        <v>3931</v>
      </c>
    </row>
    <row r="590" spans="1:5" x14ac:dyDescent="0.3">
      <c r="A590" t="s">
        <v>4096</v>
      </c>
      <c r="C590" t="s">
        <v>3657</v>
      </c>
      <c r="D590" s="1">
        <v>42934</v>
      </c>
      <c r="E590" t="s">
        <v>3931</v>
      </c>
    </row>
    <row r="591" spans="1:5" x14ac:dyDescent="0.3">
      <c r="A591" t="s">
        <v>4097</v>
      </c>
      <c r="C591" t="s">
        <v>3657</v>
      </c>
      <c r="D591" s="1">
        <v>42947</v>
      </c>
      <c r="E591" t="s">
        <v>3931</v>
      </c>
    </row>
    <row r="592" spans="1:5" x14ac:dyDescent="0.3">
      <c r="A592" t="s">
        <v>4098</v>
      </c>
      <c r="C592" t="s">
        <v>3657</v>
      </c>
      <c r="D592" s="1">
        <v>42961</v>
      </c>
      <c r="E592" t="s">
        <v>3931</v>
      </c>
    </row>
    <row r="593" spans="1:5" x14ac:dyDescent="0.3">
      <c r="A593" t="s">
        <v>4099</v>
      </c>
      <c r="C593" t="s">
        <v>3657</v>
      </c>
      <c r="D593" s="1">
        <v>42975</v>
      </c>
      <c r="E593" t="s">
        <v>3931</v>
      </c>
    </row>
    <row r="594" spans="1:5" x14ac:dyDescent="0.3">
      <c r="A594" t="s">
        <v>4100</v>
      </c>
      <c r="C594" t="s">
        <v>3657</v>
      </c>
      <c r="D594" s="1">
        <v>42989</v>
      </c>
      <c r="E594" t="s">
        <v>3931</v>
      </c>
    </row>
    <row r="595" spans="1:5" x14ac:dyDescent="0.3">
      <c r="A595" t="s">
        <v>4101</v>
      </c>
      <c r="C595" t="s">
        <v>3657</v>
      </c>
      <c r="D595" s="1">
        <v>43003</v>
      </c>
      <c r="E595" t="s">
        <v>3931</v>
      </c>
    </row>
    <row r="596" spans="1:5" x14ac:dyDescent="0.3">
      <c r="A596" t="s">
        <v>4102</v>
      </c>
      <c r="C596" t="s">
        <v>3667</v>
      </c>
      <c r="D596" s="1">
        <v>42912</v>
      </c>
      <c r="E596" t="s">
        <v>3931</v>
      </c>
    </row>
    <row r="597" spans="1:5" x14ac:dyDescent="0.3">
      <c r="A597" t="s">
        <v>4103</v>
      </c>
      <c r="C597" t="s">
        <v>3667</v>
      </c>
      <c r="D597" s="1">
        <v>42927</v>
      </c>
      <c r="E597" t="s">
        <v>3931</v>
      </c>
    </row>
    <row r="598" spans="1:5" x14ac:dyDescent="0.3">
      <c r="A598" t="s">
        <v>4104</v>
      </c>
      <c r="C598" t="s">
        <v>3667</v>
      </c>
      <c r="D598" s="1">
        <v>42941</v>
      </c>
      <c r="E598" t="s">
        <v>3931</v>
      </c>
    </row>
    <row r="599" spans="1:5" x14ac:dyDescent="0.3">
      <c r="A599" t="s">
        <v>4105</v>
      </c>
      <c r="C599" t="s">
        <v>3667</v>
      </c>
      <c r="D599" s="1">
        <v>42954</v>
      </c>
      <c r="E599" t="s">
        <v>3931</v>
      </c>
    </row>
    <row r="600" spans="1:5" x14ac:dyDescent="0.3">
      <c r="A600" t="s">
        <v>4106</v>
      </c>
      <c r="C600" t="s">
        <v>3667</v>
      </c>
      <c r="D600" s="1">
        <v>42968</v>
      </c>
      <c r="E600" t="s">
        <v>3931</v>
      </c>
    </row>
    <row r="601" spans="1:5" x14ac:dyDescent="0.3">
      <c r="A601" t="s">
        <v>4107</v>
      </c>
      <c r="C601" t="s">
        <v>3667</v>
      </c>
      <c r="D601" s="1">
        <v>42985</v>
      </c>
      <c r="E601" t="s">
        <v>3931</v>
      </c>
    </row>
    <row r="602" spans="1:5" x14ac:dyDescent="0.3">
      <c r="A602" t="s">
        <v>4108</v>
      </c>
      <c r="C602" t="s">
        <v>3667</v>
      </c>
      <c r="D602" s="1">
        <v>42996</v>
      </c>
      <c r="E602" t="s">
        <v>3931</v>
      </c>
    </row>
    <row r="603" spans="1:5" x14ac:dyDescent="0.3">
      <c r="A603" t="s">
        <v>4109</v>
      </c>
      <c r="C603" t="s">
        <v>3667</v>
      </c>
      <c r="D603" s="1">
        <v>43010</v>
      </c>
      <c r="E603" t="s">
        <v>3931</v>
      </c>
    </row>
  </sheetData>
  <autoFilter ref="A1:K603" xr:uid="{00000000-0009-0000-0000-000000000000}"/>
  <conditionalFormatting sqref="F1:K1048576">
    <cfRule type="cellIs" dxfId="1" priority="1" operator="equal">
      <formula>"low"</formula>
    </cfRule>
    <cfRule type="cellIs" dxfId="0" priority="2" operator="equal">
      <formula>"high"</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A3445"/>
  <sheetViews>
    <sheetView workbookViewId="0">
      <selection activeCell="D1" sqref="D1:D1048576"/>
    </sheetView>
  </sheetViews>
  <sheetFormatPr defaultRowHeight="14.4" x14ac:dyDescent="0.3"/>
  <cols>
    <col min="4" max="4" width="8.88671875" style="16"/>
  </cols>
  <sheetData>
    <row r="1" spans="1:79" x14ac:dyDescent="0.3">
      <c r="A1" t="s">
        <v>1624</v>
      </c>
      <c r="B1" t="s">
        <v>1466</v>
      </c>
      <c r="C1" t="s">
        <v>1625</v>
      </c>
      <c r="D1" s="16" t="s">
        <v>1626</v>
      </c>
      <c r="E1" t="s">
        <v>1627</v>
      </c>
      <c r="F1" t="s">
        <v>0</v>
      </c>
      <c r="G1" t="s">
        <v>1</v>
      </c>
      <c r="H1" t="s">
        <v>2</v>
      </c>
      <c r="I1" t="s">
        <v>3</v>
      </c>
      <c r="J1" t="s">
        <v>4</v>
      </c>
      <c r="K1" t="s">
        <v>5</v>
      </c>
      <c r="L1" t="s">
        <v>6</v>
      </c>
      <c r="M1" t="s">
        <v>7</v>
      </c>
      <c r="N1" t="s">
        <v>8</v>
      </c>
      <c r="O1" t="s">
        <v>9</v>
      </c>
      <c r="P1" t="s">
        <v>10</v>
      </c>
      <c r="Q1" t="s">
        <v>11</v>
      </c>
      <c r="R1" t="s">
        <v>12</v>
      </c>
      <c r="S1" t="s">
        <v>13</v>
      </c>
      <c r="T1" t="s">
        <v>14</v>
      </c>
      <c r="U1" t="s">
        <v>15</v>
      </c>
      <c r="V1" t="s">
        <v>16</v>
      </c>
      <c r="W1" t="s">
        <v>17</v>
      </c>
      <c r="X1" t="s">
        <v>18</v>
      </c>
      <c r="Y1" t="s">
        <v>1469</v>
      </c>
      <c r="Z1" t="s">
        <v>1628</v>
      </c>
      <c r="AA1" t="s">
        <v>1629</v>
      </c>
      <c r="AB1" t="s">
        <v>1468</v>
      </c>
      <c r="AC1" t="s">
        <v>1567</v>
      </c>
      <c r="AD1" t="s">
        <v>1465</v>
      </c>
      <c r="AE1" t="s">
        <v>1562</v>
      </c>
      <c r="AF1" t="s">
        <v>1630</v>
      </c>
      <c r="AG1" t="s">
        <v>1564</v>
      </c>
      <c r="AH1" t="s">
        <v>1571</v>
      </c>
      <c r="AI1" t="s">
        <v>1467</v>
      </c>
      <c r="AJ1" t="s">
        <v>1570</v>
      </c>
      <c r="AK1" t="s">
        <v>1631</v>
      </c>
      <c r="AL1" t="s">
        <v>1632</v>
      </c>
      <c r="AM1" t="s">
        <v>1633</v>
      </c>
      <c r="AN1" t="s">
        <v>1634</v>
      </c>
      <c r="AO1" t="s">
        <v>1635</v>
      </c>
      <c r="AP1" t="s">
        <v>1636</v>
      </c>
      <c r="AQ1" t="s">
        <v>1637</v>
      </c>
      <c r="AS1" t="s">
        <v>19</v>
      </c>
      <c r="AT1" t="s">
        <v>20</v>
      </c>
      <c r="AU1" t="s">
        <v>21</v>
      </c>
      <c r="AV1" t="s">
        <v>22</v>
      </c>
      <c r="AW1" t="s">
        <v>28</v>
      </c>
      <c r="AX1" t="s">
        <v>23</v>
      </c>
      <c r="AY1" t="s">
        <v>24</v>
      </c>
      <c r="AZ1" t="s">
        <v>655</v>
      </c>
      <c r="BA1" t="s">
        <v>25</v>
      </c>
      <c r="BB1" t="s">
        <v>654</v>
      </c>
      <c r="BC1" t="s">
        <v>26</v>
      </c>
      <c r="BD1" t="s">
        <v>27</v>
      </c>
      <c r="BE1" t="s">
        <v>29</v>
      </c>
      <c r="BF1" t="s">
        <v>30</v>
      </c>
      <c r="BG1" t="s">
        <v>31</v>
      </c>
      <c r="BH1" t="s">
        <v>32</v>
      </c>
      <c r="BI1" t="s">
        <v>33</v>
      </c>
      <c r="BJ1" t="s">
        <v>34</v>
      </c>
      <c r="BK1" t="s">
        <v>35</v>
      </c>
      <c r="BL1" t="s">
        <v>36</v>
      </c>
      <c r="BM1" t="s">
        <v>37</v>
      </c>
      <c r="BN1" t="s">
        <v>38</v>
      </c>
      <c r="BO1" t="s">
        <v>39</v>
      </c>
      <c r="BP1" t="s">
        <v>40</v>
      </c>
      <c r="BQ1" t="s">
        <v>41</v>
      </c>
      <c r="BR1" t="s">
        <v>42</v>
      </c>
      <c r="BS1" t="s">
        <v>43</v>
      </c>
      <c r="BT1" t="s">
        <v>44</v>
      </c>
      <c r="BU1" t="s">
        <v>45</v>
      </c>
      <c r="BV1" t="s">
        <v>46</v>
      </c>
      <c r="BW1" t="s">
        <v>47</v>
      </c>
      <c r="BX1" t="s">
        <v>48</v>
      </c>
      <c r="BY1" t="s">
        <v>49</v>
      </c>
      <c r="BZ1" t="s">
        <v>50</v>
      </c>
      <c r="CA1" t="s">
        <v>51</v>
      </c>
    </row>
    <row r="2" spans="1:79" x14ac:dyDescent="0.3">
      <c r="A2" t="s">
        <v>1638</v>
      </c>
      <c r="B2">
        <v>53</v>
      </c>
      <c r="C2" t="s">
        <v>1639</v>
      </c>
      <c r="D2" s="16">
        <v>42904</v>
      </c>
      <c r="E2" t="s">
        <v>1640</v>
      </c>
      <c r="F2">
        <v>13.7</v>
      </c>
      <c r="G2">
        <v>5.5</v>
      </c>
      <c r="H2">
        <v>1.5</v>
      </c>
      <c r="I2">
        <v>24</v>
      </c>
      <c r="J2">
        <v>22</v>
      </c>
      <c r="K2">
        <v>2</v>
      </c>
      <c r="L2">
        <v>3</v>
      </c>
      <c r="M2">
        <v>2</v>
      </c>
      <c r="N2">
        <v>5</v>
      </c>
      <c r="O2">
        <v>0</v>
      </c>
      <c r="P2">
        <v>0</v>
      </c>
      <c r="Q2" t="s">
        <v>1474</v>
      </c>
      <c r="S2" t="s">
        <v>1641</v>
      </c>
      <c r="T2" t="s">
        <v>1642</v>
      </c>
      <c r="W2" t="s">
        <v>1643</v>
      </c>
      <c r="X2" t="s">
        <v>1643</v>
      </c>
      <c r="Y2">
        <v>7.55</v>
      </c>
      <c r="Z2">
        <v>100.7</v>
      </c>
      <c r="AA2">
        <v>1.4</v>
      </c>
      <c r="AB2">
        <v>8</v>
      </c>
      <c r="AD2">
        <v>5.85</v>
      </c>
      <c r="AE2">
        <v>7.0000000000000001E-3</v>
      </c>
      <c r="AF2">
        <v>8.9999999999999993E-3</v>
      </c>
      <c r="AG2">
        <v>0.159</v>
      </c>
      <c r="AI2">
        <v>7.9000000000000008E-3</v>
      </c>
      <c r="AS2">
        <v>1.58</v>
      </c>
      <c r="AT2">
        <v>1.08</v>
      </c>
      <c r="AU2">
        <v>0</v>
      </c>
      <c r="AV2">
        <v>0</v>
      </c>
      <c r="AW2" t="s">
        <v>59</v>
      </c>
      <c r="AX2" t="s">
        <v>57</v>
      </c>
      <c r="AY2" t="s">
        <v>429</v>
      </c>
      <c r="AZ2" t="s">
        <v>59</v>
      </c>
      <c r="BA2" t="s">
        <v>447</v>
      </c>
      <c r="BB2" t="s">
        <v>59</v>
      </c>
      <c r="BC2" t="s">
        <v>59</v>
      </c>
      <c r="BD2" t="s">
        <v>458</v>
      </c>
      <c r="BE2" t="s">
        <v>62</v>
      </c>
      <c r="BF2" t="s">
        <v>62</v>
      </c>
      <c r="BG2" t="s">
        <v>62</v>
      </c>
      <c r="BH2" t="s">
        <v>62</v>
      </c>
      <c r="BI2" t="s">
        <v>62</v>
      </c>
      <c r="BJ2" t="s">
        <v>62</v>
      </c>
      <c r="BK2" t="s">
        <v>62</v>
      </c>
      <c r="BL2" t="s">
        <v>62</v>
      </c>
      <c r="BM2" t="s">
        <v>62</v>
      </c>
      <c r="BN2" t="s">
        <v>62</v>
      </c>
      <c r="BO2" t="s">
        <v>62</v>
      </c>
      <c r="BP2" t="s">
        <v>62</v>
      </c>
      <c r="BQ2" t="s">
        <v>62</v>
      </c>
      <c r="BR2" t="s">
        <v>62</v>
      </c>
      <c r="BS2" t="s">
        <v>62</v>
      </c>
      <c r="BT2" t="s">
        <v>62</v>
      </c>
      <c r="BU2" t="s">
        <v>62</v>
      </c>
      <c r="BV2" t="s">
        <v>62</v>
      </c>
      <c r="BW2" t="s">
        <v>62</v>
      </c>
      <c r="BX2" t="s">
        <v>62</v>
      </c>
      <c r="BY2" t="s">
        <v>62</v>
      </c>
      <c r="BZ2" t="s">
        <v>62</v>
      </c>
      <c r="CA2" t="s">
        <v>62</v>
      </c>
    </row>
    <row r="3" spans="1:79" x14ac:dyDescent="0.3">
      <c r="A3" t="s">
        <v>1644</v>
      </c>
      <c r="B3">
        <v>53</v>
      </c>
      <c r="C3" t="s">
        <v>1639</v>
      </c>
      <c r="D3" s="16">
        <v>42918</v>
      </c>
      <c r="E3" t="s">
        <v>1640</v>
      </c>
      <c r="F3">
        <v>13.6</v>
      </c>
      <c r="G3">
        <v>7.55</v>
      </c>
      <c r="H3">
        <v>1.5</v>
      </c>
      <c r="I3">
        <v>20</v>
      </c>
      <c r="J3">
        <v>23</v>
      </c>
      <c r="K3">
        <v>1</v>
      </c>
      <c r="L3">
        <v>3</v>
      </c>
      <c r="M3">
        <v>1</v>
      </c>
      <c r="N3">
        <v>0</v>
      </c>
      <c r="O3">
        <v>0</v>
      </c>
      <c r="P3">
        <v>0</v>
      </c>
      <c r="Q3" t="s">
        <v>1479</v>
      </c>
      <c r="R3" t="s">
        <v>1474</v>
      </c>
      <c r="S3" t="s">
        <v>1476</v>
      </c>
      <c r="T3" t="s">
        <v>1642</v>
      </c>
      <c r="W3" t="s">
        <v>1643</v>
      </c>
      <c r="X3" t="s">
        <v>1643</v>
      </c>
      <c r="Y3">
        <v>6.57</v>
      </c>
      <c r="Z3">
        <v>86.7</v>
      </c>
      <c r="AA3">
        <v>0.6</v>
      </c>
      <c r="AB3">
        <v>7</v>
      </c>
      <c r="AE3">
        <v>7.0000000000000001E-3</v>
      </c>
      <c r="AF3">
        <v>9.0999999999999998E-2</v>
      </c>
      <c r="AG3">
        <v>0.28699999999999998</v>
      </c>
      <c r="AI3">
        <v>6.1999999999999998E-3</v>
      </c>
      <c r="AS3">
        <v>1.4</v>
      </c>
      <c r="AT3">
        <v>1.1599999999999999</v>
      </c>
      <c r="AU3">
        <v>0</v>
      </c>
      <c r="AV3">
        <v>0</v>
      </c>
      <c r="AW3" t="s">
        <v>59</v>
      </c>
      <c r="AX3" t="s">
        <v>57</v>
      </c>
      <c r="AY3" t="s">
        <v>432</v>
      </c>
      <c r="AZ3" t="s">
        <v>59</v>
      </c>
      <c r="BA3" t="s">
        <v>79</v>
      </c>
      <c r="BB3" t="s">
        <v>59</v>
      </c>
      <c r="BC3" t="s">
        <v>59</v>
      </c>
      <c r="BD3" t="s">
        <v>460</v>
      </c>
      <c r="BE3" t="s">
        <v>62</v>
      </c>
      <c r="BF3" t="s">
        <v>62</v>
      </c>
      <c r="BG3" t="s">
        <v>62</v>
      </c>
      <c r="BH3" t="s">
        <v>62</v>
      </c>
      <c r="BI3" t="s">
        <v>62</v>
      </c>
      <c r="BJ3" t="s">
        <v>62</v>
      </c>
      <c r="BK3" t="s">
        <v>62</v>
      </c>
      <c r="BL3" t="s">
        <v>62</v>
      </c>
      <c r="BM3" t="s">
        <v>62</v>
      </c>
      <c r="BN3" t="s">
        <v>62</v>
      </c>
      <c r="BO3" t="s">
        <v>62</v>
      </c>
      <c r="BP3" t="s">
        <v>62</v>
      </c>
      <c r="BQ3" t="s">
        <v>62</v>
      </c>
      <c r="BR3" t="s">
        <v>62</v>
      </c>
      <c r="BS3" t="s">
        <v>62</v>
      </c>
      <c r="BT3" t="s">
        <v>62</v>
      </c>
      <c r="BU3" t="s">
        <v>62</v>
      </c>
      <c r="BV3" t="s">
        <v>62</v>
      </c>
      <c r="BW3" t="s">
        <v>62</v>
      </c>
      <c r="BX3" t="s">
        <v>62</v>
      </c>
      <c r="BY3" t="s">
        <v>62</v>
      </c>
      <c r="BZ3" t="s">
        <v>62</v>
      </c>
      <c r="CA3" t="s">
        <v>62</v>
      </c>
    </row>
    <row r="4" spans="1:79" x14ac:dyDescent="0.3">
      <c r="A4" t="s">
        <v>1645</v>
      </c>
      <c r="B4">
        <v>53</v>
      </c>
      <c r="C4" t="s">
        <v>1639</v>
      </c>
      <c r="D4" s="16">
        <v>42932</v>
      </c>
      <c r="E4" t="s">
        <v>1640</v>
      </c>
      <c r="F4">
        <v>13.5</v>
      </c>
      <c r="G4">
        <v>6.15</v>
      </c>
      <c r="H4">
        <v>1.5</v>
      </c>
      <c r="I4">
        <v>22</v>
      </c>
      <c r="J4">
        <v>24</v>
      </c>
      <c r="K4">
        <v>1</v>
      </c>
      <c r="L4">
        <v>3</v>
      </c>
      <c r="M4">
        <v>1</v>
      </c>
      <c r="N4">
        <v>0</v>
      </c>
      <c r="O4">
        <v>0</v>
      </c>
      <c r="P4">
        <v>0</v>
      </c>
      <c r="Q4" t="s">
        <v>1479</v>
      </c>
      <c r="R4" t="s">
        <v>1474</v>
      </c>
      <c r="S4" t="s">
        <v>1476</v>
      </c>
      <c r="T4" t="s">
        <v>1642</v>
      </c>
      <c r="W4" t="s">
        <v>1643</v>
      </c>
      <c r="X4" t="s">
        <v>1643</v>
      </c>
      <c r="Y4">
        <v>7.26</v>
      </c>
      <c r="Z4">
        <v>88.8</v>
      </c>
      <c r="AA4">
        <v>1.5</v>
      </c>
      <c r="AB4">
        <v>4</v>
      </c>
      <c r="AC4">
        <v>23.5</v>
      </c>
      <c r="AE4">
        <v>7.0000000000000001E-3</v>
      </c>
      <c r="AF4">
        <v>9.0999999999999998E-2</v>
      </c>
      <c r="AG4">
        <v>0.35399999999999998</v>
      </c>
      <c r="AI4">
        <v>5.7999999999999996E-3</v>
      </c>
      <c r="AS4">
        <v>1.58</v>
      </c>
      <c r="AT4">
        <v>0.98</v>
      </c>
      <c r="AU4">
        <v>0</v>
      </c>
      <c r="AV4">
        <v>0</v>
      </c>
      <c r="AW4" t="s">
        <v>59</v>
      </c>
      <c r="AX4" t="s">
        <v>57</v>
      </c>
      <c r="AY4" t="s">
        <v>94</v>
      </c>
      <c r="AZ4" t="s">
        <v>59</v>
      </c>
      <c r="BA4" t="s">
        <v>79</v>
      </c>
      <c r="BB4" t="s">
        <v>59</v>
      </c>
      <c r="BC4" t="s">
        <v>59</v>
      </c>
      <c r="BD4" t="s">
        <v>744</v>
      </c>
      <c r="BE4" t="s">
        <v>62</v>
      </c>
      <c r="BF4" t="s">
        <v>62</v>
      </c>
      <c r="BG4" t="s">
        <v>62</v>
      </c>
      <c r="BH4" t="s">
        <v>62</v>
      </c>
      <c r="BI4" t="s">
        <v>62</v>
      </c>
      <c r="BJ4" t="s">
        <v>62</v>
      </c>
      <c r="BK4" t="s">
        <v>62</v>
      </c>
      <c r="BL4" t="s">
        <v>62</v>
      </c>
      <c r="BM4" t="s">
        <v>62</v>
      </c>
      <c r="BN4" t="s">
        <v>62</v>
      </c>
      <c r="BO4" t="s">
        <v>62</v>
      </c>
      <c r="BP4" t="s">
        <v>62</v>
      </c>
      <c r="BQ4" t="s">
        <v>62</v>
      </c>
      <c r="BR4" t="s">
        <v>62</v>
      </c>
      <c r="BS4" t="s">
        <v>62</v>
      </c>
      <c r="BT4" t="s">
        <v>62</v>
      </c>
      <c r="BU4" t="s">
        <v>62</v>
      </c>
      <c r="BV4" t="s">
        <v>62</v>
      </c>
      <c r="BW4" t="s">
        <v>62</v>
      </c>
      <c r="BX4" t="s">
        <v>62</v>
      </c>
      <c r="BY4" t="s">
        <v>62</v>
      </c>
      <c r="BZ4" t="s">
        <v>62</v>
      </c>
      <c r="CA4" t="s">
        <v>62</v>
      </c>
    </row>
    <row r="5" spans="1:79" x14ac:dyDescent="0.3">
      <c r="A5" t="s">
        <v>1646</v>
      </c>
      <c r="B5">
        <v>53</v>
      </c>
      <c r="C5" t="s">
        <v>1639</v>
      </c>
      <c r="D5" s="16">
        <v>42946</v>
      </c>
      <c r="E5" t="s">
        <v>1640</v>
      </c>
      <c r="F5">
        <v>13.6</v>
      </c>
      <c r="G5">
        <v>6.6</v>
      </c>
      <c r="H5">
        <v>1.5</v>
      </c>
      <c r="I5">
        <v>18</v>
      </c>
      <c r="J5">
        <v>22</v>
      </c>
      <c r="K5">
        <v>1</v>
      </c>
      <c r="L5">
        <v>3</v>
      </c>
      <c r="M5">
        <v>1</v>
      </c>
      <c r="N5">
        <v>0</v>
      </c>
      <c r="O5">
        <v>0</v>
      </c>
      <c r="P5">
        <v>0</v>
      </c>
      <c r="Q5" t="s">
        <v>1474</v>
      </c>
      <c r="R5" t="s">
        <v>1475</v>
      </c>
      <c r="S5" t="s">
        <v>1476</v>
      </c>
      <c r="T5" t="s">
        <v>1477</v>
      </c>
      <c r="W5" t="s">
        <v>1643</v>
      </c>
      <c r="X5" t="s">
        <v>1643</v>
      </c>
      <c r="Y5">
        <v>7.72</v>
      </c>
      <c r="Z5">
        <v>88.9</v>
      </c>
      <c r="AA5">
        <v>1.7</v>
      </c>
      <c r="AB5">
        <v>5</v>
      </c>
      <c r="AE5">
        <v>7.0000000000000001E-3</v>
      </c>
      <c r="AF5">
        <v>5.2999999999999999E-2</v>
      </c>
      <c r="AG5">
        <v>0.186</v>
      </c>
      <c r="AI5">
        <v>7.3000000000000001E-3</v>
      </c>
      <c r="AS5">
        <v>1.46</v>
      </c>
      <c r="AT5">
        <v>0.97</v>
      </c>
      <c r="AU5">
        <v>0.08</v>
      </c>
      <c r="AV5">
        <v>0</v>
      </c>
      <c r="AW5" t="s">
        <v>59</v>
      </c>
      <c r="AX5" t="s">
        <v>57</v>
      </c>
      <c r="AY5" t="s">
        <v>153</v>
      </c>
      <c r="AZ5" t="s">
        <v>59</v>
      </c>
      <c r="BA5" t="s">
        <v>449</v>
      </c>
      <c r="BB5" t="s">
        <v>59</v>
      </c>
      <c r="BC5" t="s">
        <v>59</v>
      </c>
      <c r="BD5" t="s">
        <v>724</v>
      </c>
      <c r="BE5" t="s">
        <v>62</v>
      </c>
      <c r="BF5" t="s">
        <v>62</v>
      </c>
      <c r="BG5" t="s">
        <v>62</v>
      </c>
      <c r="BH5" t="s">
        <v>62</v>
      </c>
      <c r="BI5" t="s">
        <v>62</v>
      </c>
      <c r="BJ5" t="s">
        <v>62</v>
      </c>
      <c r="BK5" t="s">
        <v>62</v>
      </c>
      <c r="BL5" t="s">
        <v>62</v>
      </c>
      <c r="BM5" t="s">
        <v>62</v>
      </c>
      <c r="BN5" t="s">
        <v>62</v>
      </c>
      <c r="BO5" t="s">
        <v>62</v>
      </c>
      <c r="BP5" t="s">
        <v>62</v>
      </c>
      <c r="BQ5" t="s">
        <v>62</v>
      </c>
      <c r="BR5" t="s">
        <v>62</v>
      </c>
      <c r="BS5" t="s">
        <v>62</v>
      </c>
      <c r="BT5" t="s">
        <v>62</v>
      </c>
      <c r="BU5" t="s">
        <v>62</v>
      </c>
      <c r="BV5" t="s">
        <v>62</v>
      </c>
      <c r="BW5" t="s">
        <v>62</v>
      </c>
      <c r="BX5" t="s">
        <v>62</v>
      </c>
      <c r="BY5" t="s">
        <v>62</v>
      </c>
      <c r="BZ5" t="s">
        <v>62</v>
      </c>
      <c r="CA5" t="s">
        <v>62</v>
      </c>
    </row>
    <row r="6" spans="1:79" x14ac:dyDescent="0.3">
      <c r="A6" t="s">
        <v>1647</v>
      </c>
      <c r="B6">
        <v>53</v>
      </c>
      <c r="C6" t="s">
        <v>1639</v>
      </c>
      <c r="D6" s="16">
        <v>42960</v>
      </c>
      <c r="E6" t="s">
        <v>1640</v>
      </c>
      <c r="F6">
        <v>13.6</v>
      </c>
      <c r="G6">
        <v>5.75</v>
      </c>
      <c r="H6">
        <v>1.5</v>
      </c>
      <c r="I6">
        <v>21</v>
      </c>
      <c r="J6">
        <v>23</v>
      </c>
      <c r="K6">
        <v>1</v>
      </c>
      <c r="L6">
        <v>3</v>
      </c>
      <c r="M6">
        <v>1</v>
      </c>
      <c r="N6">
        <v>0</v>
      </c>
      <c r="O6">
        <v>0</v>
      </c>
      <c r="P6">
        <v>0</v>
      </c>
      <c r="Q6" t="s">
        <v>1474</v>
      </c>
      <c r="R6" t="s">
        <v>1475</v>
      </c>
      <c r="S6" t="s">
        <v>1476</v>
      </c>
      <c r="T6" t="s">
        <v>1641</v>
      </c>
      <c r="W6" t="s">
        <v>1643</v>
      </c>
      <c r="X6" t="s">
        <v>1643</v>
      </c>
      <c r="Y6">
        <v>7.04</v>
      </c>
      <c r="Z6">
        <v>82.5</v>
      </c>
      <c r="AA6">
        <v>0.7</v>
      </c>
      <c r="AB6">
        <v>3</v>
      </c>
      <c r="AD6">
        <v>6.27</v>
      </c>
      <c r="AE6">
        <v>7.0000000000000001E-3</v>
      </c>
      <c r="AF6">
        <v>5.0000000000000001E-3</v>
      </c>
      <c r="AG6">
        <v>9.2999999999999999E-2</v>
      </c>
      <c r="AI6">
        <v>4.4999999999999997E-3</v>
      </c>
      <c r="AS6">
        <v>1.3</v>
      </c>
      <c r="AT6">
        <v>0.57999999999999996</v>
      </c>
      <c r="AU6">
        <v>0.17</v>
      </c>
      <c r="AV6">
        <v>0</v>
      </c>
      <c r="AW6" t="s">
        <v>59</v>
      </c>
      <c r="AX6" t="s">
        <v>57</v>
      </c>
      <c r="AY6" t="s">
        <v>658</v>
      </c>
      <c r="AZ6" t="s">
        <v>59</v>
      </c>
      <c r="BA6" t="s">
        <v>79</v>
      </c>
      <c r="BB6" t="s">
        <v>59</v>
      </c>
      <c r="BC6" t="s">
        <v>59</v>
      </c>
      <c r="BD6" t="s">
        <v>659</v>
      </c>
      <c r="BE6" t="s">
        <v>62</v>
      </c>
      <c r="BF6" t="s">
        <v>62</v>
      </c>
      <c r="BG6" t="s">
        <v>62</v>
      </c>
      <c r="BH6" t="s">
        <v>62</v>
      </c>
      <c r="BI6" t="s">
        <v>62</v>
      </c>
      <c r="BJ6" t="s">
        <v>62</v>
      </c>
      <c r="BK6" t="s">
        <v>62</v>
      </c>
      <c r="BL6" t="s">
        <v>62</v>
      </c>
      <c r="BM6" t="s">
        <v>62</v>
      </c>
      <c r="BN6" t="s">
        <v>62</v>
      </c>
      <c r="BO6" t="s">
        <v>62</v>
      </c>
      <c r="BP6" t="s">
        <v>62</v>
      </c>
      <c r="BQ6" t="s">
        <v>62</v>
      </c>
      <c r="BR6" t="s">
        <v>62</v>
      </c>
      <c r="BS6" t="s">
        <v>62</v>
      </c>
      <c r="BT6" t="s">
        <v>62</v>
      </c>
      <c r="BU6" t="s">
        <v>62</v>
      </c>
      <c r="BV6" t="s">
        <v>62</v>
      </c>
      <c r="BW6" t="s">
        <v>62</v>
      </c>
      <c r="BX6" t="s">
        <v>62</v>
      </c>
      <c r="BY6" t="s">
        <v>62</v>
      </c>
      <c r="BZ6" t="s">
        <v>62</v>
      </c>
      <c r="CA6" t="s">
        <v>62</v>
      </c>
    </row>
    <row r="7" spans="1:79" x14ac:dyDescent="0.3">
      <c r="A7" t="s">
        <v>1648</v>
      </c>
      <c r="B7">
        <v>53</v>
      </c>
      <c r="C7" t="s">
        <v>1639</v>
      </c>
      <c r="D7" s="16">
        <v>42974</v>
      </c>
      <c r="E7" t="s">
        <v>1640</v>
      </c>
      <c r="F7">
        <v>13.7</v>
      </c>
      <c r="G7">
        <v>6.35</v>
      </c>
      <c r="H7">
        <v>1.5</v>
      </c>
      <c r="I7">
        <v>22</v>
      </c>
      <c r="J7">
        <v>22</v>
      </c>
      <c r="K7">
        <v>1</v>
      </c>
      <c r="L7">
        <v>3</v>
      </c>
      <c r="M7">
        <v>1</v>
      </c>
      <c r="N7">
        <v>0</v>
      </c>
      <c r="O7">
        <v>0</v>
      </c>
      <c r="P7">
        <v>0</v>
      </c>
      <c r="Q7" t="s">
        <v>1474</v>
      </c>
      <c r="R7" t="s">
        <v>1475</v>
      </c>
      <c r="S7" t="s">
        <v>1476</v>
      </c>
      <c r="T7" t="s">
        <v>1476</v>
      </c>
      <c r="W7" t="s">
        <v>1643</v>
      </c>
      <c r="X7" t="s">
        <v>1643</v>
      </c>
      <c r="Y7">
        <v>7.77</v>
      </c>
      <c r="Z7">
        <v>87.2</v>
      </c>
      <c r="AA7">
        <v>1.2</v>
      </c>
      <c r="AB7">
        <v>5</v>
      </c>
      <c r="AE7">
        <v>7.0000000000000001E-3</v>
      </c>
      <c r="AF7">
        <v>0.01</v>
      </c>
      <c r="AG7">
        <v>4.2999999999999997E-2</v>
      </c>
      <c r="AI7">
        <v>5.4999999999999997E-3</v>
      </c>
      <c r="AS7">
        <v>1</v>
      </c>
      <c r="AT7">
        <v>0.38</v>
      </c>
      <c r="AU7">
        <v>0.01</v>
      </c>
      <c r="AV7">
        <v>0.25</v>
      </c>
      <c r="AW7" t="s">
        <v>59</v>
      </c>
      <c r="AX7" t="s">
        <v>57</v>
      </c>
      <c r="AY7" t="s">
        <v>1649</v>
      </c>
      <c r="AZ7" t="s">
        <v>59</v>
      </c>
      <c r="BA7" t="s">
        <v>79</v>
      </c>
      <c r="BB7" t="s">
        <v>59</v>
      </c>
      <c r="BC7" t="s">
        <v>59</v>
      </c>
      <c r="BD7" t="s">
        <v>1650</v>
      </c>
      <c r="BE7" t="s">
        <v>62</v>
      </c>
      <c r="BF7" t="s">
        <v>62</v>
      </c>
      <c r="BG7" t="s">
        <v>62</v>
      </c>
      <c r="BH7" t="s">
        <v>62</v>
      </c>
      <c r="BI7" t="s">
        <v>62</v>
      </c>
      <c r="BJ7" t="s">
        <v>62</v>
      </c>
      <c r="BK7" t="s">
        <v>62</v>
      </c>
      <c r="BL7" t="s">
        <v>62</v>
      </c>
      <c r="BM7" t="s">
        <v>62</v>
      </c>
      <c r="BN7" t="s">
        <v>62</v>
      </c>
      <c r="BO7" t="s">
        <v>62</v>
      </c>
      <c r="BP7" t="s">
        <v>62</v>
      </c>
      <c r="BQ7" t="s">
        <v>62</v>
      </c>
      <c r="BR7" t="s">
        <v>62</v>
      </c>
      <c r="BS7" t="s">
        <v>62</v>
      </c>
      <c r="BT7" t="s">
        <v>62</v>
      </c>
      <c r="BU7" t="s">
        <v>62</v>
      </c>
      <c r="BV7" t="s">
        <v>62</v>
      </c>
      <c r="BW7" t="s">
        <v>62</v>
      </c>
      <c r="BX7" t="s">
        <v>62</v>
      </c>
      <c r="BY7" t="s">
        <v>62</v>
      </c>
      <c r="BZ7" t="s">
        <v>62</v>
      </c>
      <c r="CA7" t="s">
        <v>62</v>
      </c>
    </row>
    <row r="8" spans="1:79" x14ac:dyDescent="0.3">
      <c r="A8" t="s">
        <v>1651</v>
      </c>
      <c r="B8">
        <v>53</v>
      </c>
      <c r="C8" t="s">
        <v>1639</v>
      </c>
      <c r="D8" s="16">
        <v>42995</v>
      </c>
      <c r="E8" t="s">
        <v>1640</v>
      </c>
      <c r="F8">
        <v>13.8</v>
      </c>
      <c r="G8">
        <v>7.25</v>
      </c>
      <c r="H8">
        <v>1.5</v>
      </c>
      <c r="I8">
        <v>18</v>
      </c>
      <c r="J8">
        <v>18</v>
      </c>
      <c r="K8">
        <v>1</v>
      </c>
      <c r="L8">
        <v>3</v>
      </c>
      <c r="M8">
        <v>1</v>
      </c>
      <c r="N8">
        <v>0</v>
      </c>
      <c r="O8">
        <v>0</v>
      </c>
      <c r="P8">
        <v>0</v>
      </c>
      <c r="Q8" t="s">
        <v>1479</v>
      </c>
      <c r="R8" t="s">
        <v>1474</v>
      </c>
      <c r="S8" t="s">
        <v>1481</v>
      </c>
      <c r="T8" t="s">
        <v>1476</v>
      </c>
      <c r="W8" t="s">
        <v>1643</v>
      </c>
      <c r="X8" t="s">
        <v>1643</v>
      </c>
      <c r="Y8">
        <v>6.75</v>
      </c>
      <c r="Z8">
        <v>85.3</v>
      </c>
      <c r="AA8">
        <v>0.6</v>
      </c>
      <c r="AB8">
        <v>5</v>
      </c>
      <c r="AC8">
        <v>22.3</v>
      </c>
      <c r="AE8">
        <v>7.0000000000000001E-3</v>
      </c>
      <c r="AF8">
        <v>1.2E-2</v>
      </c>
      <c r="AG8">
        <v>0.20599999999999999</v>
      </c>
      <c r="AI8">
        <v>7.0000000000000001E-3</v>
      </c>
      <c r="AS8">
        <v>0.63</v>
      </c>
      <c r="AT8">
        <v>0.32</v>
      </c>
      <c r="AU8">
        <v>0</v>
      </c>
      <c r="AV8">
        <v>0</v>
      </c>
      <c r="AW8" t="s">
        <v>59</v>
      </c>
      <c r="AX8" t="s">
        <v>57</v>
      </c>
      <c r="AY8" t="s">
        <v>1652</v>
      </c>
      <c r="AZ8" t="s">
        <v>59</v>
      </c>
      <c r="BA8" t="s">
        <v>80</v>
      </c>
      <c r="BB8" t="s">
        <v>59</v>
      </c>
      <c r="BC8" t="s">
        <v>59</v>
      </c>
      <c r="BD8" t="s">
        <v>819</v>
      </c>
      <c r="BE8" t="s">
        <v>62</v>
      </c>
      <c r="BF8" t="s">
        <v>62</v>
      </c>
      <c r="BG8" t="s">
        <v>62</v>
      </c>
      <c r="BH8" t="s">
        <v>62</v>
      </c>
      <c r="BI8" t="s">
        <v>62</v>
      </c>
      <c r="BJ8" t="s">
        <v>62</v>
      </c>
      <c r="BK8" t="s">
        <v>62</v>
      </c>
      <c r="BL8" t="s">
        <v>62</v>
      </c>
      <c r="BM8" t="s">
        <v>62</v>
      </c>
      <c r="BN8" t="s">
        <v>62</v>
      </c>
      <c r="BO8" t="s">
        <v>62</v>
      </c>
      <c r="BP8" t="s">
        <v>62</v>
      </c>
      <c r="BQ8" t="s">
        <v>62</v>
      </c>
      <c r="BR8" t="s">
        <v>62</v>
      </c>
      <c r="BS8" t="s">
        <v>62</v>
      </c>
      <c r="BT8" t="s">
        <v>62</v>
      </c>
      <c r="BU8" t="s">
        <v>62</v>
      </c>
      <c r="BV8" t="s">
        <v>62</v>
      </c>
      <c r="BW8" t="s">
        <v>62</v>
      </c>
      <c r="BX8" t="s">
        <v>62</v>
      </c>
      <c r="BY8" t="s">
        <v>62</v>
      </c>
      <c r="BZ8" t="s">
        <v>62</v>
      </c>
      <c r="CA8" t="s">
        <v>62</v>
      </c>
    </row>
    <row r="9" spans="1:79" x14ac:dyDescent="0.3">
      <c r="A9" t="s">
        <v>1653</v>
      </c>
      <c r="B9">
        <v>120</v>
      </c>
      <c r="C9" t="s">
        <v>1654</v>
      </c>
      <c r="D9" s="16">
        <v>42890</v>
      </c>
      <c r="E9" t="s">
        <v>1640</v>
      </c>
      <c r="F9">
        <v>6.4</v>
      </c>
      <c r="G9">
        <v>4.75</v>
      </c>
      <c r="H9">
        <v>1.5</v>
      </c>
      <c r="I9">
        <v>22</v>
      </c>
      <c r="J9">
        <v>18</v>
      </c>
      <c r="K9">
        <v>2</v>
      </c>
      <c r="L9">
        <v>2</v>
      </c>
      <c r="M9">
        <v>3</v>
      </c>
      <c r="N9">
        <v>25</v>
      </c>
      <c r="O9">
        <v>0</v>
      </c>
      <c r="P9">
        <v>0</v>
      </c>
      <c r="Q9" t="s">
        <v>1475</v>
      </c>
      <c r="R9" t="s">
        <v>1487</v>
      </c>
      <c r="S9" t="s">
        <v>1641</v>
      </c>
      <c r="T9" t="s">
        <v>1642</v>
      </c>
      <c r="U9" t="s">
        <v>1655</v>
      </c>
      <c r="W9" t="s">
        <v>1478</v>
      </c>
      <c r="X9" t="s">
        <v>1478</v>
      </c>
      <c r="Y9">
        <v>8.02</v>
      </c>
      <c r="Z9">
        <v>190.6</v>
      </c>
      <c r="AA9">
        <v>3</v>
      </c>
      <c r="AB9">
        <v>13</v>
      </c>
      <c r="AD9">
        <v>14.4</v>
      </c>
      <c r="AE9">
        <v>7.0000000000000001E-3</v>
      </c>
      <c r="AF9">
        <v>0.109</v>
      </c>
      <c r="AG9">
        <v>0.23300000000000001</v>
      </c>
      <c r="AI9">
        <v>1.2800000000000001E-2</v>
      </c>
      <c r="AS9">
        <v>1.43</v>
      </c>
      <c r="AT9">
        <v>0.28999999999999998</v>
      </c>
      <c r="AU9">
        <v>0.55000000000000004</v>
      </c>
      <c r="AV9">
        <v>0</v>
      </c>
      <c r="AW9" t="s">
        <v>59</v>
      </c>
      <c r="AX9" t="s">
        <v>57</v>
      </c>
      <c r="AY9" t="s">
        <v>432</v>
      </c>
      <c r="AZ9" t="s">
        <v>59</v>
      </c>
      <c r="BA9" t="s">
        <v>79</v>
      </c>
      <c r="BB9" t="s">
        <v>59</v>
      </c>
      <c r="BC9" t="s">
        <v>59</v>
      </c>
      <c r="BD9" t="s">
        <v>938</v>
      </c>
      <c r="BE9" t="s">
        <v>62</v>
      </c>
      <c r="BF9" t="s">
        <v>62</v>
      </c>
      <c r="BG9" t="s">
        <v>62</v>
      </c>
      <c r="BH9" t="s">
        <v>62</v>
      </c>
      <c r="BI9" t="s">
        <v>62</v>
      </c>
      <c r="BJ9" t="s">
        <v>62</v>
      </c>
      <c r="BK9" t="s">
        <v>62</v>
      </c>
      <c r="BL9" t="s">
        <v>62</v>
      </c>
      <c r="BM9" t="s">
        <v>62</v>
      </c>
      <c r="BN9" t="s">
        <v>62</v>
      </c>
      <c r="BO9" t="s">
        <v>62</v>
      </c>
      <c r="BP9" t="s">
        <v>62</v>
      </c>
      <c r="BQ9" t="s">
        <v>62</v>
      </c>
      <c r="BR9" t="s">
        <v>62</v>
      </c>
      <c r="BS9" t="s">
        <v>62</v>
      </c>
      <c r="BT9" t="s">
        <v>62</v>
      </c>
      <c r="BU9" t="s">
        <v>62</v>
      </c>
      <c r="BV9" t="s">
        <v>62</v>
      </c>
      <c r="BW9" t="s">
        <v>62</v>
      </c>
      <c r="BX9" t="s">
        <v>62</v>
      </c>
      <c r="BY9" t="s">
        <v>62</v>
      </c>
      <c r="BZ9" t="s">
        <v>62</v>
      </c>
      <c r="CA9" t="s">
        <v>62</v>
      </c>
    </row>
    <row r="10" spans="1:79" x14ac:dyDescent="0.3">
      <c r="A10" t="s">
        <v>1656</v>
      </c>
      <c r="B10">
        <v>120</v>
      </c>
      <c r="C10" t="s">
        <v>1654</v>
      </c>
      <c r="D10" s="16">
        <v>42907</v>
      </c>
      <c r="E10" t="s">
        <v>1640</v>
      </c>
      <c r="F10">
        <v>6</v>
      </c>
      <c r="G10">
        <v>3.95</v>
      </c>
      <c r="H10">
        <v>1.5</v>
      </c>
      <c r="I10">
        <v>30</v>
      </c>
      <c r="J10">
        <v>24</v>
      </c>
      <c r="K10">
        <v>2</v>
      </c>
      <c r="L10">
        <v>3</v>
      </c>
      <c r="M10">
        <v>3</v>
      </c>
      <c r="N10">
        <v>2</v>
      </c>
      <c r="O10">
        <v>0</v>
      </c>
      <c r="P10">
        <v>0</v>
      </c>
      <c r="Q10" t="s">
        <v>1474</v>
      </c>
      <c r="R10" t="s">
        <v>1487</v>
      </c>
      <c r="S10" t="s">
        <v>1476</v>
      </c>
      <c r="T10" t="s">
        <v>1642</v>
      </c>
      <c r="V10" t="s">
        <v>1657</v>
      </c>
      <c r="W10" t="s">
        <v>1643</v>
      </c>
      <c r="X10" t="s">
        <v>1643</v>
      </c>
      <c r="Y10">
        <v>7.95</v>
      </c>
      <c r="Z10">
        <v>207.1</v>
      </c>
      <c r="AA10">
        <v>3.6</v>
      </c>
      <c r="AB10">
        <v>11</v>
      </c>
      <c r="AE10">
        <v>7.0000000000000001E-3</v>
      </c>
      <c r="AF10">
        <v>2.5000000000000001E-3</v>
      </c>
      <c r="AG10">
        <v>0.39800000000000002</v>
      </c>
      <c r="AI10">
        <v>1.6800000000000002E-2</v>
      </c>
      <c r="AS10">
        <v>2.73</v>
      </c>
      <c r="AT10">
        <v>0.91</v>
      </c>
      <c r="AU10">
        <v>0.74</v>
      </c>
      <c r="AV10">
        <v>0</v>
      </c>
      <c r="AW10" t="s">
        <v>59</v>
      </c>
      <c r="AX10" t="s">
        <v>57</v>
      </c>
      <c r="AY10" t="s">
        <v>429</v>
      </c>
      <c r="AZ10" t="s">
        <v>59</v>
      </c>
      <c r="BA10" t="s">
        <v>447</v>
      </c>
      <c r="BB10" t="s">
        <v>59</v>
      </c>
      <c r="BC10" t="s">
        <v>59</v>
      </c>
      <c r="BD10" t="s">
        <v>458</v>
      </c>
      <c r="BE10" t="s">
        <v>62</v>
      </c>
      <c r="BF10" t="s">
        <v>62</v>
      </c>
      <c r="BG10" t="s">
        <v>62</v>
      </c>
      <c r="BH10" t="s">
        <v>62</v>
      </c>
      <c r="BI10" t="s">
        <v>62</v>
      </c>
      <c r="BJ10" t="s">
        <v>62</v>
      </c>
      <c r="BK10" t="s">
        <v>62</v>
      </c>
      <c r="BL10" t="s">
        <v>62</v>
      </c>
      <c r="BM10" t="s">
        <v>62</v>
      </c>
      <c r="BN10" t="s">
        <v>62</v>
      </c>
      <c r="BO10" t="s">
        <v>62</v>
      </c>
      <c r="BP10" t="s">
        <v>62</v>
      </c>
      <c r="BQ10" t="s">
        <v>62</v>
      </c>
      <c r="BR10" t="s">
        <v>62</v>
      </c>
      <c r="BS10" t="s">
        <v>62</v>
      </c>
      <c r="BT10" t="s">
        <v>62</v>
      </c>
      <c r="BU10" t="s">
        <v>62</v>
      </c>
      <c r="BV10" t="s">
        <v>62</v>
      </c>
      <c r="BW10" t="s">
        <v>62</v>
      </c>
      <c r="BX10" t="s">
        <v>62</v>
      </c>
      <c r="BY10" t="s">
        <v>62</v>
      </c>
      <c r="BZ10" t="s">
        <v>62</v>
      </c>
      <c r="CA10" t="s">
        <v>62</v>
      </c>
    </row>
    <row r="11" spans="1:79" x14ac:dyDescent="0.3">
      <c r="A11" t="s">
        <v>1658</v>
      </c>
      <c r="B11">
        <v>120</v>
      </c>
      <c r="C11" t="s">
        <v>1654</v>
      </c>
      <c r="D11" s="16">
        <v>42921</v>
      </c>
      <c r="E11" t="s">
        <v>1640</v>
      </c>
      <c r="F11">
        <v>6.4</v>
      </c>
      <c r="G11">
        <v>3.85</v>
      </c>
      <c r="H11">
        <v>1.5</v>
      </c>
      <c r="I11">
        <v>26</v>
      </c>
      <c r="J11">
        <v>24</v>
      </c>
      <c r="K11">
        <v>2</v>
      </c>
      <c r="L11">
        <v>3</v>
      </c>
      <c r="M11">
        <v>3</v>
      </c>
      <c r="N11">
        <v>2</v>
      </c>
      <c r="O11">
        <v>0</v>
      </c>
      <c r="P11">
        <v>0</v>
      </c>
      <c r="Q11" t="s">
        <v>1474</v>
      </c>
      <c r="R11" t="s">
        <v>1474</v>
      </c>
      <c r="S11" t="s">
        <v>1476</v>
      </c>
      <c r="T11" t="s">
        <v>1490</v>
      </c>
      <c r="V11" t="s">
        <v>1659</v>
      </c>
      <c r="W11" t="s">
        <v>1643</v>
      </c>
      <c r="X11" t="s">
        <v>1643</v>
      </c>
      <c r="Y11">
        <v>8.15</v>
      </c>
      <c r="Z11">
        <v>158.19999999999999</v>
      </c>
      <c r="AA11">
        <v>5</v>
      </c>
      <c r="AB11">
        <v>11</v>
      </c>
      <c r="AC11">
        <v>34.6</v>
      </c>
      <c r="AE11">
        <v>7.0000000000000001E-3</v>
      </c>
      <c r="AF11">
        <v>0.192</v>
      </c>
      <c r="AG11">
        <v>0.29699999999999999</v>
      </c>
      <c r="AI11">
        <v>1.7999999999999999E-2</v>
      </c>
      <c r="AS11">
        <v>2.48</v>
      </c>
      <c r="AT11">
        <v>0.34</v>
      </c>
      <c r="AU11">
        <v>0.74</v>
      </c>
      <c r="AV11">
        <v>0</v>
      </c>
      <c r="AW11" t="s">
        <v>59</v>
      </c>
      <c r="AX11" t="s">
        <v>57</v>
      </c>
      <c r="AY11" t="s">
        <v>711</v>
      </c>
      <c r="AZ11" t="s">
        <v>59</v>
      </c>
      <c r="BA11" t="s">
        <v>79</v>
      </c>
      <c r="BB11" t="s">
        <v>59</v>
      </c>
      <c r="BC11" t="s">
        <v>59</v>
      </c>
      <c r="BD11" t="s">
        <v>460</v>
      </c>
      <c r="BE11" t="s">
        <v>62</v>
      </c>
      <c r="BF11" t="s">
        <v>62</v>
      </c>
      <c r="BG11" t="s">
        <v>62</v>
      </c>
      <c r="BH11" t="s">
        <v>62</v>
      </c>
      <c r="BI11" t="s">
        <v>62</v>
      </c>
      <c r="BJ11" t="s">
        <v>62</v>
      </c>
      <c r="BK11" t="s">
        <v>62</v>
      </c>
      <c r="BL11" t="s">
        <v>62</v>
      </c>
      <c r="BM11" t="s">
        <v>62</v>
      </c>
      <c r="BN11" t="s">
        <v>62</v>
      </c>
      <c r="BO11" t="s">
        <v>62</v>
      </c>
      <c r="BP11" t="s">
        <v>62</v>
      </c>
      <c r="BQ11" t="s">
        <v>62</v>
      </c>
      <c r="BR11" t="s">
        <v>62</v>
      </c>
      <c r="BS11" t="s">
        <v>62</v>
      </c>
      <c r="BT11" t="s">
        <v>62</v>
      </c>
      <c r="BU11" t="s">
        <v>62</v>
      </c>
      <c r="BV11" t="s">
        <v>62</v>
      </c>
      <c r="BW11" t="s">
        <v>62</v>
      </c>
      <c r="BX11" t="s">
        <v>62</v>
      </c>
      <c r="BY11" t="s">
        <v>62</v>
      </c>
      <c r="BZ11" t="s">
        <v>62</v>
      </c>
      <c r="CA11" t="s">
        <v>62</v>
      </c>
    </row>
    <row r="12" spans="1:79" x14ac:dyDescent="0.3">
      <c r="A12" t="s">
        <v>1660</v>
      </c>
      <c r="B12">
        <v>120</v>
      </c>
      <c r="C12" t="s">
        <v>1654</v>
      </c>
      <c r="D12" s="16">
        <v>42935</v>
      </c>
      <c r="E12" t="s">
        <v>1640</v>
      </c>
      <c r="F12">
        <v>6.2</v>
      </c>
      <c r="G12">
        <v>4.0999999999999996</v>
      </c>
      <c r="H12">
        <v>1.5</v>
      </c>
      <c r="I12">
        <v>29</v>
      </c>
      <c r="J12">
        <v>26</v>
      </c>
      <c r="K12">
        <v>2</v>
      </c>
      <c r="L12">
        <v>3</v>
      </c>
      <c r="M12">
        <v>3</v>
      </c>
      <c r="N12">
        <v>2</v>
      </c>
      <c r="O12">
        <v>0</v>
      </c>
      <c r="P12">
        <v>0</v>
      </c>
      <c r="Q12" t="s">
        <v>1474</v>
      </c>
      <c r="R12" t="s">
        <v>1661</v>
      </c>
      <c r="S12" t="s">
        <v>1476</v>
      </c>
      <c r="T12" t="s">
        <v>1662</v>
      </c>
      <c r="V12" t="s">
        <v>1663</v>
      </c>
      <c r="W12" t="s">
        <v>1643</v>
      </c>
      <c r="X12" t="s">
        <v>1643</v>
      </c>
      <c r="Y12">
        <v>8.3000000000000007</v>
      </c>
      <c r="Z12">
        <v>182.9</v>
      </c>
      <c r="AA12">
        <v>4.8</v>
      </c>
      <c r="AB12">
        <v>11</v>
      </c>
      <c r="AE12">
        <v>7.0000000000000001E-3</v>
      </c>
      <c r="AF12">
        <v>0.04</v>
      </c>
      <c r="AG12">
        <v>0.65100000000000002</v>
      </c>
      <c r="AI12">
        <v>1.26E-2</v>
      </c>
      <c r="AS12">
        <v>2.25</v>
      </c>
      <c r="AT12">
        <v>0.25</v>
      </c>
      <c r="AU12">
        <v>1.2</v>
      </c>
      <c r="AV12">
        <v>0</v>
      </c>
      <c r="AW12" t="s">
        <v>59</v>
      </c>
      <c r="AX12" t="s">
        <v>57</v>
      </c>
      <c r="AY12" t="s">
        <v>226</v>
      </c>
      <c r="AZ12" t="s">
        <v>59</v>
      </c>
      <c r="BA12" t="s">
        <v>60</v>
      </c>
      <c r="BB12" t="s">
        <v>59</v>
      </c>
      <c r="BC12" t="s">
        <v>59</v>
      </c>
      <c r="BD12" t="s">
        <v>724</v>
      </c>
      <c r="BE12" t="s">
        <v>62</v>
      </c>
      <c r="BF12" t="s">
        <v>62</v>
      </c>
      <c r="BG12" t="s">
        <v>62</v>
      </c>
      <c r="BH12" t="s">
        <v>62</v>
      </c>
      <c r="BI12" t="s">
        <v>62</v>
      </c>
      <c r="BJ12" t="s">
        <v>62</v>
      </c>
      <c r="BK12" t="s">
        <v>62</v>
      </c>
      <c r="BL12" t="s">
        <v>62</v>
      </c>
      <c r="BM12" t="s">
        <v>62</v>
      </c>
      <c r="BN12" t="s">
        <v>62</v>
      </c>
      <c r="BO12" t="s">
        <v>62</v>
      </c>
      <c r="BP12" t="s">
        <v>62</v>
      </c>
      <c r="BQ12" t="s">
        <v>62</v>
      </c>
      <c r="BR12" t="s">
        <v>62</v>
      </c>
      <c r="BS12" t="s">
        <v>62</v>
      </c>
      <c r="BT12" t="s">
        <v>62</v>
      </c>
      <c r="BU12" t="s">
        <v>62</v>
      </c>
      <c r="BV12" t="s">
        <v>62</v>
      </c>
      <c r="BW12" t="s">
        <v>62</v>
      </c>
      <c r="BX12" t="s">
        <v>62</v>
      </c>
      <c r="BY12" t="s">
        <v>62</v>
      </c>
      <c r="BZ12" t="s">
        <v>62</v>
      </c>
      <c r="CA12" t="s">
        <v>62</v>
      </c>
    </row>
    <row r="13" spans="1:79" x14ac:dyDescent="0.3">
      <c r="A13" t="s">
        <v>1664</v>
      </c>
      <c r="B13">
        <v>120</v>
      </c>
      <c r="C13" t="s">
        <v>1654</v>
      </c>
      <c r="D13" s="16">
        <v>42954</v>
      </c>
      <c r="E13" t="s">
        <v>1640</v>
      </c>
      <c r="F13">
        <v>6.4</v>
      </c>
      <c r="G13">
        <v>3.9</v>
      </c>
      <c r="H13">
        <v>1.5</v>
      </c>
      <c r="I13">
        <v>23</v>
      </c>
      <c r="J13">
        <v>24</v>
      </c>
      <c r="K13">
        <v>2</v>
      </c>
      <c r="L13">
        <v>3</v>
      </c>
      <c r="M13">
        <v>3</v>
      </c>
      <c r="N13">
        <v>2</v>
      </c>
      <c r="O13">
        <v>0</v>
      </c>
      <c r="P13">
        <v>0</v>
      </c>
      <c r="Q13" t="s">
        <v>1474</v>
      </c>
      <c r="R13" t="s">
        <v>1661</v>
      </c>
      <c r="S13" t="s">
        <v>1642</v>
      </c>
      <c r="T13" t="s">
        <v>1492</v>
      </c>
      <c r="W13" t="s">
        <v>1478</v>
      </c>
      <c r="X13" t="s">
        <v>1478</v>
      </c>
      <c r="Y13">
        <v>7.38</v>
      </c>
      <c r="Z13">
        <v>215.3</v>
      </c>
      <c r="AA13">
        <v>4.7</v>
      </c>
      <c r="AB13">
        <v>12</v>
      </c>
      <c r="AD13">
        <v>15</v>
      </c>
      <c r="AE13">
        <v>7.0000000000000001E-3</v>
      </c>
      <c r="AF13">
        <v>0.121</v>
      </c>
      <c r="AG13">
        <v>0.52300000000000002</v>
      </c>
      <c r="AI13">
        <v>2.7199999999999998E-2</v>
      </c>
      <c r="AS13">
        <v>3.1500000000000004</v>
      </c>
      <c r="AT13">
        <v>0.05</v>
      </c>
      <c r="AU13">
        <v>0.89</v>
      </c>
      <c r="AV13">
        <v>7.0000000000000007E-2</v>
      </c>
      <c r="AW13" t="s">
        <v>59</v>
      </c>
      <c r="AX13" t="s">
        <v>57</v>
      </c>
      <c r="AY13" t="s">
        <v>432</v>
      </c>
      <c r="AZ13" t="s">
        <v>59</v>
      </c>
      <c r="BA13" t="s">
        <v>447</v>
      </c>
      <c r="BB13" t="s">
        <v>59</v>
      </c>
      <c r="BC13" t="s">
        <v>59</v>
      </c>
      <c r="BD13" t="s">
        <v>1309</v>
      </c>
      <c r="BE13" t="s">
        <v>62</v>
      </c>
      <c r="BF13" t="s">
        <v>62</v>
      </c>
      <c r="BG13" t="s">
        <v>62</v>
      </c>
      <c r="BH13" t="s">
        <v>62</v>
      </c>
      <c r="BI13" t="s">
        <v>62</v>
      </c>
      <c r="BJ13" t="s">
        <v>62</v>
      </c>
      <c r="BK13" t="s">
        <v>62</v>
      </c>
      <c r="BL13" t="s">
        <v>62</v>
      </c>
      <c r="BM13" t="s">
        <v>62</v>
      </c>
      <c r="BN13" t="s">
        <v>62</v>
      </c>
      <c r="BO13" t="s">
        <v>62</v>
      </c>
      <c r="BP13" t="s">
        <v>62</v>
      </c>
      <c r="BQ13" t="s">
        <v>62</v>
      </c>
      <c r="BR13" t="s">
        <v>62</v>
      </c>
      <c r="BS13" t="s">
        <v>62</v>
      </c>
      <c r="BT13" t="s">
        <v>62</v>
      </c>
      <c r="BU13" t="s">
        <v>62</v>
      </c>
      <c r="BV13" t="s">
        <v>62</v>
      </c>
      <c r="BW13" t="s">
        <v>62</v>
      </c>
      <c r="BX13" t="s">
        <v>62</v>
      </c>
      <c r="BY13" t="s">
        <v>62</v>
      </c>
      <c r="BZ13" t="s">
        <v>62</v>
      </c>
      <c r="CA13" t="s">
        <v>62</v>
      </c>
    </row>
    <row r="14" spans="1:79" x14ac:dyDescent="0.3">
      <c r="A14" t="s">
        <v>1665</v>
      </c>
      <c r="B14">
        <v>120</v>
      </c>
      <c r="C14" t="s">
        <v>1654</v>
      </c>
      <c r="D14" s="16">
        <v>42973</v>
      </c>
      <c r="E14" t="s">
        <v>1640</v>
      </c>
      <c r="F14">
        <v>5.9</v>
      </c>
      <c r="G14">
        <v>3</v>
      </c>
      <c r="H14">
        <v>1.5</v>
      </c>
      <c r="I14">
        <v>21</v>
      </c>
      <c r="J14">
        <v>23</v>
      </c>
      <c r="K14">
        <v>3</v>
      </c>
      <c r="L14">
        <v>3</v>
      </c>
      <c r="M14">
        <v>3</v>
      </c>
      <c r="N14">
        <v>2</v>
      </c>
      <c r="O14">
        <v>0</v>
      </c>
      <c r="P14">
        <v>0</v>
      </c>
      <c r="Q14" t="s">
        <v>1474</v>
      </c>
      <c r="R14" t="s">
        <v>1661</v>
      </c>
      <c r="S14" t="s">
        <v>1481</v>
      </c>
      <c r="T14" t="s">
        <v>1492</v>
      </c>
      <c r="V14" t="s">
        <v>1666</v>
      </c>
      <c r="W14" t="s">
        <v>1643</v>
      </c>
      <c r="X14" t="s">
        <v>1643</v>
      </c>
      <c r="Y14">
        <v>7.58</v>
      </c>
      <c r="Z14">
        <v>209.6</v>
      </c>
      <c r="AA14">
        <v>5.0999999999999996</v>
      </c>
      <c r="AB14">
        <v>8</v>
      </c>
      <c r="AE14">
        <v>7.0000000000000001E-3</v>
      </c>
      <c r="AF14">
        <v>1.2999999999999999E-2</v>
      </c>
      <c r="AG14">
        <v>0.23300000000000001</v>
      </c>
      <c r="AI14">
        <v>1.8200000000000001E-2</v>
      </c>
      <c r="AS14">
        <v>5.78</v>
      </c>
      <c r="AT14">
        <v>0</v>
      </c>
      <c r="AU14">
        <v>2.16</v>
      </c>
      <c r="AV14">
        <v>0.57999999999999996</v>
      </c>
      <c r="AW14" t="s">
        <v>59</v>
      </c>
      <c r="AX14" t="s">
        <v>57</v>
      </c>
      <c r="AY14" t="s">
        <v>1649</v>
      </c>
      <c r="AZ14" t="s">
        <v>59</v>
      </c>
      <c r="BA14" t="s">
        <v>79</v>
      </c>
      <c r="BB14" t="s">
        <v>59</v>
      </c>
      <c r="BC14" t="s">
        <v>59</v>
      </c>
      <c r="BD14" t="s">
        <v>1650</v>
      </c>
      <c r="BE14" t="s">
        <v>62</v>
      </c>
      <c r="BF14" t="s">
        <v>62</v>
      </c>
      <c r="BG14" t="s">
        <v>62</v>
      </c>
      <c r="BH14" t="s">
        <v>62</v>
      </c>
      <c r="BI14" t="s">
        <v>62</v>
      </c>
      <c r="BJ14" t="s">
        <v>62</v>
      </c>
      <c r="BK14" t="s">
        <v>62</v>
      </c>
      <c r="BL14" t="s">
        <v>62</v>
      </c>
      <c r="BM14" t="s">
        <v>62</v>
      </c>
      <c r="BN14" t="s">
        <v>62</v>
      </c>
      <c r="BO14" t="s">
        <v>62</v>
      </c>
      <c r="BP14" t="s">
        <v>62</v>
      </c>
      <c r="BQ14" t="s">
        <v>62</v>
      </c>
      <c r="BR14" t="s">
        <v>62</v>
      </c>
      <c r="BS14" t="s">
        <v>62</v>
      </c>
      <c r="BT14" t="s">
        <v>62</v>
      </c>
      <c r="BU14" t="s">
        <v>62</v>
      </c>
      <c r="BV14" t="s">
        <v>62</v>
      </c>
      <c r="BW14" t="s">
        <v>62</v>
      </c>
      <c r="BX14" t="s">
        <v>62</v>
      </c>
      <c r="BY14" t="s">
        <v>62</v>
      </c>
      <c r="BZ14" t="s">
        <v>62</v>
      </c>
      <c r="CA14" t="s">
        <v>62</v>
      </c>
    </row>
    <row r="15" spans="1:79" x14ac:dyDescent="0.3">
      <c r="A15" t="s">
        <v>1667</v>
      </c>
      <c r="B15">
        <v>120</v>
      </c>
      <c r="C15" t="s">
        <v>1654</v>
      </c>
      <c r="D15" s="16">
        <v>42988</v>
      </c>
      <c r="E15" t="s">
        <v>1640</v>
      </c>
      <c r="F15">
        <v>6</v>
      </c>
      <c r="G15">
        <v>3.35</v>
      </c>
      <c r="H15">
        <v>1.5</v>
      </c>
      <c r="I15">
        <v>20</v>
      </c>
      <c r="J15">
        <v>19</v>
      </c>
      <c r="K15">
        <v>2</v>
      </c>
      <c r="L15">
        <v>3</v>
      </c>
      <c r="M15">
        <v>3</v>
      </c>
      <c r="N15">
        <v>2</v>
      </c>
      <c r="O15">
        <v>0</v>
      </c>
      <c r="P15">
        <v>0</v>
      </c>
      <c r="Q15" t="s">
        <v>1474</v>
      </c>
      <c r="R15" t="s">
        <v>1661</v>
      </c>
      <c r="S15" t="s">
        <v>1476</v>
      </c>
      <c r="T15" t="s">
        <v>1668</v>
      </c>
      <c r="V15" t="s">
        <v>1669</v>
      </c>
      <c r="W15" t="s">
        <v>1643</v>
      </c>
      <c r="X15" t="s">
        <v>1643</v>
      </c>
      <c r="Y15">
        <v>7.8</v>
      </c>
      <c r="Z15">
        <v>197.6</v>
      </c>
      <c r="AA15">
        <v>4.9000000000000004</v>
      </c>
      <c r="AB15">
        <v>5</v>
      </c>
      <c r="AC15">
        <v>35.200000000000003</v>
      </c>
      <c r="AE15">
        <v>7.0000000000000001E-3</v>
      </c>
      <c r="AF15">
        <v>2.5000000000000001E-2</v>
      </c>
      <c r="AG15">
        <v>0.37</v>
      </c>
      <c r="AI15">
        <v>1.6199999999999999E-2</v>
      </c>
      <c r="AS15">
        <v>3.74</v>
      </c>
      <c r="AT15">
        <v>0.4</v>
      </c>
      <c r="AU15">
        <v>0.74</v>
      </c>
      <c r="AV15">
        <v>1.24</v>
      </c>
      <c r="AW15" t="s">
        <v>59</v>
      </c>
      <c r="AX15" t="s">
        <v>57</v>
      </c>
      <c r="AY15" t="s">
        <v>1169</v>
      </c>
      <c r="AZ15" t="s">
        <v>59</v>
      </c>
      <c r="BA15" t="s">
        <v>448</v>
      </c>
      <c r="BB15" t="s">
        <v>59</v>
      </c>
      <c r="BC15" t="s">
        <v>59</v>
      </c>
      <c r="BD15" t="s">
        <v>858</v>
      </c>
      <c r="BE15" t="s">
        <v>62</v>
      </c>
      <c r="BF15" t="s">
        <v>62</v>
      </c>
      <c r="BG15" t="s">
        <v>62</v>
      </c>
      <c r="BH15" t="s">
        <v>62</v>
      </c>
      <c r="BI15" t="s">
        <v>62</v>
      </c>
      <c r="BJ15" t="s">
        <v>62</v>
      </c>
      <c r="BK15" t="s">
        <v>62</v>
      </c>
      <c r="BL15" t="s">
        <v>62</v>
      </c>
      <c r="BM15" t="s">
        <v>62</v>
      </c>
      <c r="BN15" t="s">
        <v>62</v>
      </c>
      <c r="BO15" t="s">
        <v>62</v>
      </c>
      <c r="BP15" t="s">
        <v>62</v>
      </c>
      <c r="BQ15" t="s">
        <v>62</v>
      </c>
      <c r="BR15" t="s">
        <v>62</v>
      </c>
      <c r="BS15" t="s">
        <v>62</v>
      </c>
      <c r="BT15" t="s">
        <v>62</v>
      </c>
      <c r="BU15" t="s">
        <v>62</v>
      </c>
      <c r="BV15" t="s">
        <v>62</v>
      </c>
      <c r="BW15" t="s">
        <v>62</v>
      </c>
      <c r="BX15" t="s">
        <v>62</v>
      </c>
      <c r="BY15" t="s">
        <v>62</v>
      </c>
      <c r="BZ15" t="s">
        <v>62</v>
      </c>
      <c r="CA15" t="s">
        <v>62</v>
      </c>
    </row>
    <row r="16" spans="1:79" x14ac:dyDescent="0.3">
      <c r="A16" t="s">
        <v>1670</v>
      </c>
      <c r="B16">
        <v>120</v>
      </c>
      <c r="C16" t="s">
        <v>1654</v>
      </c>
      <c r="D16" s="16">
        <v>43002</v>
      </c>
      <c r="E16" t="s">
        <v>1640</v>
      </c>
      <c r="F16">
        <v>5.8</v>
      </c>
      <c r="G16">
        <v>4.8499999999999996</v>
      </c>
      <c r="H16">
        <v>1.5</v>
      </c>
      <c r="I16">
        <v>32</v>
      </c>
      <c r="J16">
        <v>23</v>
      </c>
      <c r="K16">
        <v>2</v>
      </c>
      <c r="L16">
        <v>3</v>
      </c>
      <c r="M16">
        <v>3</v>
      </c>
      <c r="N16">
        <v>2</v>
      </c>
      <c r="O16">
        <v>0</v>
      </c>
      <c r="P16">
        <v>0</v>
      </c>
      <c r="Q16" t="s">
        <v>1479</v>
      </c>
      <c r="R16" t="s">
        <v>1661</v>
      </c>
      <c r="S16" t="s">
        <v>1481</v>
      </c>
      <c r="T16" t="s">
        <v>1492</v>
      </c>
      <c r="V16" t="s">
        <v>1663</v>
      </c>
      <c r="W16" t="s">
        <v>1643</v>
      </c>
      <c r="X16" t="s">
        <v>1643</v>
      </c>
      <c r="Y16">
        <v>7.91</v>
      </c>
      <c r="Z16">
        <v>202.8</v>
      </c>
      <c r="AA16">
        <v>2.7</v>
      </c>
      <c r="AB16">
        <v>7</v>
      </c>
      <c r="AE16">
        <v>7.0000000000000001E-3</v>
      </c>
      <c r="AF16">
        <v>3.5000000000000003E-2</v>
      </c>
      <c r="AG16">
        <v>0.39800000000000002</v>
      </c>
      <c r="AI16">
        <v>1.7399999999999999E-2</v>
      </c>
      <c r="AS16">
        <v>2.7</v>
      </c>
      <c r="AT16">
        <v>1.94</v>
      </c>
      <c r="AU16">
        <v>0</v>
      </c>
      <c r="AV16">
        <v>0</v>
      </c>
      <c r="AW16" t="s">
        <v>59</v>
      </c>
      <c r="AX16" t="s">
        <v>57</v>
      </c>
      <c r="AY16" t="s">
        <v>816</v>
      </c>
      <c r="AZ16" t="s">
        <v>59</v>
      </c>
      <c r="BA16" t="s">
        <v>80</v>
      </c>
      <c r="BB16" t="s">
        <v>59</v>
      </c>
      <c r="BC16" t="s">
        <v>59</v>
      </c>
      <c r="BD16" t="s">
        <v>857</v>
      </c>
      <c r="BE16" t="s">
        <v>62</v>
      </c>
      <c r="BF16" t="s">
        <v>62</v>
      </c>
      <c r="BG16" t="s">
        <v>62</v>
      </c>
      <c r="BH16" t="s">
        <v>62</v>
      </c>
      <c r="BI16" t="s">
        <v>62</v>
      </c>
      <c r="BJ16" t="s">
        <v>62</v>
      </c>
      <c r="BK16" t="s">
        <v>62</v>
      </c>
      <c r="BL16" t="s">
        <v>62</v>
      </c>
      <c r="BM16" t="s">
        <v>62</v>
      </c>
      <c r="BN16" t="s">
        <v>62</v>
      </c>
      <c r="BO16" t="s">
        <v>62</v>
      </c>
      <c r="BP16" t="s">
        <v>62</v>
      </c>
      <c r="BQ16" t="s">
        <v>62</v>
      </c>
      <c r="BR16" t="s">
        <v>62</v>
      </c>
      <c r="BS16" t="s">
        <v>62</v>
      </c>
      <c r="BT16" t="s">
        <v>62</v>
      </c>
      <c r="BU16" t="s">
        <v>62</v>
      </c>
      <c r="BV16" t="s">
        <v>62</v>
      </c>
      <c r="BW16" t="s">
        <v>62</v>
      </c>
      <c r="BX16" t="s">
        <v>62</v>
      </c>
      <c r="BY16" t="s">
        <v>62</v>
      </c>
      <c r="BZ16" t="s">
        <v>62</v>
      </c>
      <c r="CA16" t="s">
        <v>62</v>
      </c>
    </row>
    <row r="17" spans="1:79" x14ac:dyDescent="0.3">
      <c r="A17" t="s">
        <v>1671</v>
      </c>
      <c r="B17">
        <v>29</v>
      </c>
      <c r="C17" t="s">
        <v>54</v>
      </c>
      <c r="D17" s="16">
        <v>42891</v>
      </c>
      <c r="E17" t="s">
        <v>1640</v>
      </c>
      <c r="F17">
        <v>12.1</v>
      </c>
      <c r="G17">
        <v>4.05</v>
      </c>
      <c r="H17">
        <v>1.5</v>
      </c>
      <c r="I17">
        <v>18</v>
      </c>
      <c r="J17">
        <v>20</v>
      </c>
      <c r="K17">
        <v>2</v>
      </c>
      <c r="L17">
        <v>1</v>
      </c>
      <c r="M17">
        <v>2</v>
      </c>
      <c r="N17">
        <v>5</v>
      </c>
      <c r="O17">
        <v>0</v>
      </c>
      <c r="P17">
        <v>0</v>
      </c>
      <c r="Q17" t="s">
        <v>1475</v>
      </c>
      <c r="R17" t="s">
        <v>1474</v>
      </c>
      <c r="S17" t="s">
        <v>1641</v>
      </c>
      <c r="T17" t="s">
        <v>1641</v>
      </c>
      <c r="V17" t="s">
        <v>1672</v>
      </c>
      <c r="W17" t="s">
        <v>1643</v>
      </c>
      <c r="X17" t="s">
        <v>1643</v>
      </c>
      <c r="Y17">
        <v>6.82</v>
      </c>
      <c r="Z17">
        <v>99.4</v>
      </c>
      <c r="AA17">
        <v>1.4</v>
      </c>
      <c r="AB17">
        <v>6</v>
      </c>
      <c r="AD17">
        <v>10</v>
      </c>
      <c r="AE17">
        <v>3.5999999999999997E-2</v>
      </c>
      <c r="AF17">
        <v>5.0000000000000001E-3</v>
      </c>
      <c r="AG17">
        <v>0.38600000000000001</v>
      </c>
      <c r="AI17">
        <v>1.09E-2</v>
      </c>
      <c r="AS17">
        <v>2.86</v>
      </c>
      <c r="AT17">
        <v>0.16</v>
      </c>
      <c r="AU17">
        <v>1.1599999999999999</v>
      </c>
      <c r="AV17">
        <v>0.57999999999999996</v>
      </c>
      <c r="AW17" t="s">
        <v>59</v>
      </c>
      <c r="AX17" t="s">
        <v>57</v>
      </c>
      <c r="AY17" t="s">
        <v>441</v>
      </c>
      <c r="AZ17" t="s">
        <v>59</v>
      </c>
      <c r="BA17" t="s">
        <v>79</v>
      </c>
      <c r="BB17" t="s">
        <v>59</v>
      </c>
      <c r="BC17" t="s">
        <v>59</v>
      </c>
      <c r="BD17" t="s">
        <v>938</v>
      </c>
      <c r="BE17" t="s">
        <v>62</v>
      </c>
      <c r="BF17" t="s">
        <v>62</v>
      </c>
      <c r="BG17" t="s">
        <v>62</v>
      </c>
      <c r="BH17" t="s">
        <v>62</v>
      </c>
      <c r="BI17" t="s">
        <v>62</v>
      </c>
      <c r="BJ17" t="s">
        <v>62</v>
      </c>
      <c r="BK17" t="s">
        <v>62</v>
      </c>
      <c r="BL17" t="s">
        <v>62</v>
      </c>
      <c r="BM17" t="s">
        <v>62</v>
      </c>
      <c r="BN17" t="s">
        <v>62</v>
      </c>
      <c r="BO17" t="s">
        <v>62</v>
      </c>
      <c r="BP17" t="s">
        <v>62</v>
      </c>
      <c r="BQ17" t="s">
        <v>62</v>
      </c>
      <c r="BR17" t="s">
        <v>62</v>
      </c>
      <c r="BS17" t="s">
        <v>62</v>
      </c>
      <c r="BT17" t="s">
        <v>62</v>
      </c>
      <c r="BU17" t="s">
        <v>62</v>
      </c>
      <c r="BV17" t="s">
        <v>62</v>
      </c>
      <c r="BW17" t="s">
        <v>62</v>
      </c>
      <c r="BX17" t="s">
        <v>62</v>
      </c>
      <c r="BY17" t="s">
        <v>62</v>
      </c>
      <c r="BZ17" t="s">
        <v>62</v>
      </c>
      <c r="CA17" t="s">
        <v>62</v>
      </c>
    </row>
    <row r="18" spans="1:79" x14ac:dyDescent="0.3">
      <c r="A18" t="s">
        <v>1673</v>
      </c>
      <c r="B18">
        <v>29</v>
      </c>
      <c r="C18" t="s">
        <v>54</v>
      </c>
      <c r="D18" s="16">
        <v>42905</v>
      </c>
      <c r="E18" t="s">
        <v>1640</v>
      </c>
      <c r="F18">
        <v>12.1</v>
      </c>
      <c r="G18">
        <v>4.1500000000000004</v>
      </c>
      <c r="H18">
        <v>1.5</v>
      </c>
      <c r="I18">
        <v>28</v>
      </c>
      <c r="J18">
        <v>26</v>
      </c>
      <c r="K18">
        <v>2</v>
      </c>
      <c r="L18">
        <v>2</v>
      </c>
      <c r="M18">
        <v>3</v>
      </c>
      <c r="N18">
        <v>5</v>
      </c>
      <c r="Q18" t="s">
        <v>1475</v>
      </c>
      <c r="S18" t="s">
        <v>1476</v>
      </c>
      <c r="U18" t="s">
        <v>1674</v>
      </c>
      <c r="V18" t="s">
        <v>1675</v>
      </c>
      <c r="W18" t="s">
        <v>1501</v>
      </c>
      <c r="X18" t="s">
        <v>1478</v>
      </c>
      <c r="Y18">
        <v>7.74</v>
      </c>
      <c r="Z18">
        <v>97.4</v>
      </c>
      <c r="AA18">
        <v>1.7</v>
      </c>
      <c r="AB18">
        <v>5</v>
      </c>
      <c r="AE18">
        <v>7.0000000000000001E-3</v>
      </c>
      <c r="AF18">
        <v>5.0000000000000001E-3</v>
      </c>
      <c r="AG18">
        <v>0.17299999999999999</v>
      </c>
      <c r="AI18">
        <v>7.1999999999999998E-3</v>
      </c>
      <c r="AS18">
        <v>1.72</v>
      </c>
      <c r="AT18">
        <v>0.19</v>
      </c>
      <c r="AU18">
        <v>0.46</v>
      </c>
      <c r="AV18">
        <v>0</v>
      </c>
      <c r="AW18" t="s">
        <v>59</v>
      </c>
      <c r="AX18" t="s">
        <v>57</v>
      </c>
      <c r="AY18" t="s">
        <v>1170</v>
      </c>
      <c r="AZ18" t="s">
        <v>59</v>
      </c>
      <c r="BA18" t="s">
        <v>449</v>
      </c>
      <c r="BB18" t="s">
        <v>59</v>
      </c>
      <c r="BC18" t="s">
        <v>59</v>
      </c>
      <c r="BD18" t="s">
        <v>744</v>
      </c>
      <c r="BE18" t="s">
        <v>62</v>
      </c>
      <c r="BF18" t="s">
        <v>62</v>
      </c>
      <c r="BG18" t="s">
        <v>62</v>
      </c>
      <c r="BH18" t="s">
        <v>62</v>
      </c>
      <c r="BI18" t="s">
        <v>62</v>
      </c>
      <c r="BJ18" t="s">
        <v>62</v>
      </c>
      <c r="BK18" t="s">
        <v>62</v>
      </c>
      <c r="BL18" t="s">
        <v>62</v>
      </c>
      <c r="BM18" t="s">
        <v>62</v>
      </c>
      <c r="BN18" t="s">
        <v>62</v>
      </c>
      <c r="BO18" t="s">
        <v>62</v>
      </c>
      <c r="BP18" t="s">
        <v>62</v>
      </c>
      <c r="BQ18" t="s">
        <v>62</v>
      </c>
      <c r="BR18" t="s">
        <v>62</v>
      </c>
      <c r="BS18" t="s">
        <v>62</v>
      </c>
      <c r="BT18" t="s">
        <v>62</v>
      </c>
      <c r="BU18" t="s">
        <v>62</v>
      </c>
      <c r="BV18" t="s">
        <v>62</v>
      </c>
      <c r="BW18" t="s">
        <v>62</v>
      </c>
      <c r="BX18" t="s">
        <v>62</v>
      </c>
      <c r="BY18" t="s">
        <v>62</v>
      </c>
      <c r="BZ18" t="s">
        <v>62</v>
      </c>
      <c r="CA18" t="s">
        <v>62</v>
      </c>
    </row>
    <row r="19" spans="1:79" x14ac:dyDescent="0.3">
      <c r="A19" t="s">
        <v>1676</v>
      </c>
      <c r="B19">
        <v>29</v>
      </c>
      <c r="C19" t="s">
        <v>54</v>
      </c>
      <c r="D19" s="16">
        <v>42920</v>
      </c>
      <c r="E19" t="s">
        <v>1640</v>
      </c>
      <c r="F19">
        <v>12.2</v>
      </c>
      <c r="G19">
        <v>3.5</v>
      </c>
      <c r="H19">
        <v>1.5</v>
      </c>
      <c r="I19">
        <v>27</v>
      </c>
      <c r="J19">
        <v>27</v>
      </c>
      <c r="K19">
        <v>2</v>
      </c>
      <c r="L19">
        <v>2</v>
      </c>
      <c r="M19">
        <v>1</v>
      </c>
      <c r="N19">
        <v>0</v>
      </c>
      <c r="O19">
        <v>0</v>
      </c>
      <c r="P19">
        <v>0</v>
      </c>
      <c r="Q19" t="s">
        <v>1474</v>
      </c>
      <c r="R19" t="s">
        <v>1475</v>
      </c>
      <c r="S19" t="s">
        <v>1481</v>
      </c>
      <c r="T19" t="s">
        <v>1477</v>
      </c>
      <c r="U19" t="s">
        <v>1677</v>
      </c>
      <c r="V19" t="s">
        <v>1678</v>
      </c>
      <c r="W19" t="s">
        <v>1679</v>
      </c>
      <c r="X19" t="s">
        <v>1643</v>
      </c>
      <c r="Y19">
        <v>7.13</v>
      </c>
      <c r="Z19">
        <v>91</v>
      </c>
      <c r="AA19">
        <v>1.3</v>
      </c>
      <c r="AB19">
        <v>5</v>
      </c>
      <c r="AC19">
        <v>13.1</v>
      </c>
      <c r="AE19">
        <v>7.0000000000000001E-3</v>
      </c>
      <c r="AF19">
        <v>9.5000000000000001E-2</v>
      </c>
      <c r="AG19">
        <v>0.32200000000000001</v>
      </c>
      <c r="AI19">
        <v>8.5000000000000006E-3</v>
      </c>
      <c r="AS19">
        <v>2.12</v>
      </c>
      <c r="AT19">
        <v>0.6</v>
      </c>
      <c r="AU19">
        <v>0</v>
      </c>
      <c r="AV19">
        <v>0.18</v>
      </c>
      <c r="AW19" t="s">
        <v>59</v>
      </c>
      <c r="AX19" t="s">
        <v>57</v>
      </c>
      <c r="AY19" t="s">
        <v>432</v>
      </c>
      <c r="AZ19" t="s">
        <v>59</v>
      </c>
      <c r="BA19" t="s">
        <v>79</v>
      </c>
      <c r="BB19" t="s">
        <v>59</v>
      </c>
      <c r="BC19" t="s">
        <v>59</v>
      </c>
      <c r="BD19" t="s">
        <v>460</v>
      </c>
      <c r="BE19" t="s">
        <v>62</v>
      </c>
      <c r="BF19" t="s">
        <v>62</v>
      </c>
      <c r="BG19" t="s">
        <v>62</v>
      </c>
      <c r="BH19" t="s">
        <v>62</v>
      </c>
      <c r="BI19" t="s">
        <v>62</v>
      </c>
      <c r="BJ19" t="s">
        <v>62</v>
      </c>
      <c r="BK19" t="s">
        <v>62</v>
      </c>
      <c r="BL19" t="s">
        <v>62</v>
      </c>
      <c r="BM19" t="s">
        <v>62</v>
      </c>
      <c r="BN19" t="s">
        <v>62</v>
      </c>
      <c r="BO19" t="s">
        <v>62</v>
      </c>
      <c r="BP19" t="s">
        <v>62</v>
      </c>
      <c r="BQ19" t="s">
        <v>62</v>
      </c>
      <c r="BR19" t="s">
        <v>62</v>
      </c>
      <c r="BS19" t="s">
        <v>62</v>
      </c>
      <c r="BT19" t="s">
        <v>62</v>
      </c>
      <c r="BU19" t="s">
        <v>62</v>
      </c>
      <c r="BV19" t="s">
        <v>62</v>
      </c>
      <c r="BW19" t="s">
        <v>62</v>
      </c>
      <c r="BX19" t="s">
        <v>62</v>
      </c>
      <c r="BY19" t="s">
        <v>62</v>
      </c>
      <c r="BZ19" t="s">
        <v>62</v>
      </c>
      <c r="CA19" t="s">
        <v>62</v>
      </c>
    </row>
    <row r="20" spans="1:79" x14ac:dyDescent="0.3">
      <c r="A20" t="s">
        <v>1676</v>
      </c>
      <c r="B20">
        <v>29</v>
      </c>
      <c r="C20" t="s">
        <v>54</v>
      </c>
      <c r="D20" s="16">
        <v>42920</v>
      </c>
      <c r="E20" t="s">
        <v>1640</v>
      </c>
      <c r="F20">
        <v>12.2</v>
      </c>
      <c r="G20">
        <v>3.5</v>
      </c>
      <c r="H20">
        <v>1.5</v>
      </c>
      <c r="I20">
        <v>27</v>
      </c>
      <c r="J20">
        <v>27</v>
      </c>
      <c r="K20">
        <v>2</v>
      </c>
      <c r="L20">
        <v>2</v>
      </c>
      <c r="M20">
        <v>1</v>
      </c>
      <c r="N20">
        <v>0</v>
      </c>
      <c r="O20">
        <v>0</v>
      </c>
      <c r="P20">
        <v>0</v>
      </c>
      <c r="Q20" t="s">
        <v>1474</v>
      </c>
      <c r="R20" t="s">
        <v>1475</v>
      </c>
      <c r="S20" t="s">
        <v>1481</v>
      </c>
      <c r="T20" t="s">
        <v>1477</v>
      </c>
      <c r="U20" t="s">
        <v>1677</v>
      </c>
      <c r="V20" t="s">
        <v>1678</v>
      </c>
      <c r="W20" t="s">
        <v>1679</v>
      </c>
      <c r="X20" t="s">
        <v>1643</v>
      </c>
      <c r="Y20">
        <v>7.13</v>
      </c>
      <c r="Z20">
        <v>91</v>
      </c>
      <c r="AA20">
        <v>1.3</v>
      </c>
      <c r="AB20">
        <v>5</v>
      </c>
      <c r="AC20">
        <v>13.1</v>
      </c>
      <c r="AE20">
        <v>7.0000000000000001E-3</v>
      </c>
      <c r="AF20">
        <v>9.5000000000000001E-2</v>
      </c>
      <c r="AG20">
        <v>0.32200000000000001</v>
      </c>
      <c r="AI20">
        <v>8.5000000000000006E-3</v>
      </c>
      <c r="AS20">
        <v>2.12</v>
      </c>
      <c r="AT20">
        <v>0.6</v>
      </c>
      <c r="AU20">
        <v>0</v>
      </c>
      <c r="AV20">
        <v>0.18</v>
      </c>
      <c r="AW20" t="s">
        <v>59</v>
      </c>
      <c r="AX20" t="s">
        <v>57</v>
      </c>
      <c r="AY20" t="s">
        <v>432</v>
      </c>
      <c r="AZ20" t="s">
        <v>59</v>
      </c>
      <c r="BA20" t="s">
        <v>79</v>
      </c>
      <c r="BB20" t="s">
        <v>59</v>
      </c>
      <c r="BC20" t="s">
        <v>59</v>
      </c>
      <c r="BD20" t="s">
        <v>460</v>
      </c>
      <c r="BE20" t="s">
        <v>62</v>
      </c>
      <c r="BF20" t="s">
        <v>62</v>
      </c>
      <c r="BG20" t="s">
        <v>62</v>
      </c>
      <c r="BH20" t="s">
        <v>62</v>
      </c>
      <c r="BI20" t="s">
        <v>62</v>
      </c>
      <c r="BJ20" t="s">
        <v>62</v>
      </c>
      <c r="BK20" t="s">
        <v>62</v>
      </c>
      <c r="BL20" t="s">
        <v>62</v>
      </c>
      <c r="BM20" t="s">
        <v>62</v>
      </c>
      <c r="BN20" t="s">
        <v>62</v>
      </c>
      <c r="BO20" t="s">
        <v>62</v>
      </c>
      <c r="BP20" t="s">
        <v>62</v>
      </c>
      <c r="BQ20" t="s">
        <v>62</v>
      </c>
      <c r="BR20" t="s">
        <v>62</v>
      </c>
      <c r="BS20" t="s">
        <v>62</v>
      </c>
      <c r="BT20" t="s">
        <v>62</v>
      </c>
      <c r="BU20" t="s">
        <v>62</v>
      </c>
      <c r="BV20" t="s">
        <v>62</v>
      </c>
      <c r="BW20" t="s">
        <v>62</v>
      </c>
      <c r="BX20" t="s">
        <v>62</v>
      </c>
      <c r="BY20" t="s">
        <v>62</v>
      </c>
      <c r="BZ20" t="s">
        <v>62</v>
      </c>
      <c r="CA20" t="s">
        <v>62</v>
      </c>
    </row>
    <row r="21" spans="1:79" x14ac:dyDescent="0.3">
      <c r="A21" t="s">
        <v>1680</v>
      </c>
      <c r="B21">
        <v>29</v>
      </c>
      <c r="C21" t="s">
        <v>54</v>
      </c>
      <c r="D21" s="16">
        <v>42932</v>
      </c>
      <c r="E21" t="s">
        <v>1640</v>
      </c>
      <c r="F21">
        <v>11.5</v>
      </c>
      <c r="G21">
        <v>3.5</v>
      </c>
      <c r="H21">
        <v>1.5</v>
      </c>
      <c r="I21">
        <v>27</v>
      </c>
      <c r="J21">
        <v>27</v>
      </c>
      <c r="K21">
        <v>2</v>
      </c>
      <c r="L21">
        <v>3</v>
      </c>
      <c r="M21">
        <v>2</v>
      </c>
      <c r="N21">
        <v>0</v>
      </c>
      <c r="O21">
        <v>0</v>
      </c>
      <c r="P21">
        <v>0</v>
      </c>
      <c r="Q21" t="s">
        <v>1474</v>
      </c>
      <c r="T21" t="s">
        <v>1476</v>
      </c>
      <c r="U21" t="s">
        <v>1681</v>
      </c>
      <c r="W21" t="s">
        <v>1643</v>
      </c>
      <c r="X21" t="s">
        <v>1643</v>
      </c>
      <c r="Y21">
        <v>7.93</v>
      </c>
      <c r="Z21">
        <v>92.4</v>
      </c>
      <c r="AA21">
        <v>3</v>
      </c>
      <c r="AB21">
        <v>5</v>
      </c>
      <c r="AE21">
        <v>7.0000000000000001E-3</v>
      </c>
      <c r="AF21">
        <v>8.3000000000000004E-2</v>
      </c>
      <c r="AG21">
        <v>0.21099999999999999</v>
      </c>
      <c r="AI21">
        <v>7.7000000000000002E-3</v>
      </c>
      <c r="AS21">
        <v>3.41</v>
      </c>
      <c r="AT21">
        <v>1.25</v>
      </c>
      <c r="AU21">
        <v>0.59</v>
      </c>
      <c r="AV21">
        <v>0</v>
      </c>
      <c r="AW21" t="s">
        <v>59</v>
      </c>
      <c r="AX21" t="s">
        <v>57</v>
      </c>
      <c r="AY21" t="s">
        <v>94</v>
      </c>
      <c r="AZ21" t="s">
        <v>59</v>
      </c>
      <c r="BA21" t="s">
        <v>79</v>
      </c>
      <c r="BB21" t="s">
        <v>59</v>
      </c>
      <c r="BC21" t="s">
        <v>59</v>
      </c>
      <c r="BD21" t="s">
        <v>744</v>
      </c>
      <c r="BE21" t="s">
        <v>62</v>
      </c>
      <c r="BF21" t="s">
        <v>62</v>
      </c>
      <c r="BG21" t="s">
        <v>62</v>
      </c>
      <c r="BH21" t="s">
        <v>62</v>
      </c>
      <c r="BI21" t="s">
        <v>62</v>
      </c>
      <c r="BJ21" t="s">
        <v>62</v>
      </c>
      <c r="BK21" t="s">
        <v>62</v>
      </c>
      <c r="BL21" t="s">
        <v>62</v>
      </c>
      <c r="BM21" t="s">
        <v>62</v>
      </c>
      <c r="BN21" t="s">
        <v>62</v>
      </c>
      <c r="BO21" t="s">
        <v>62</v>
      </c>
      <c r="BP21" t="s">
        <v>62</v>
      </c>
      <c r="BQ21" t="s">
        <v>62</v>
      </c>
      <c r="BR21" t="s">
        <v>62</v>
      </c>
      <c r="BS21" t="s">
        <v>62</v>
      </c>
      <c r="BT21" t="s">
        <v>62</v>
      </c>
      <c r="BU21" t="s">
        <v>62</v>
      </c>
      <c r="BV21" t="s">
        <v>62</v>
      </c>
      <c r="BW21" t="s">
        <v>62</v>
      </c>
      <c r="BX21" t="s">
        <v>62</v>
      </c>
      <c r="BY21" t="s">
        <v>62</v>
      </c>
      <c r="BZ21" t="s">
        <v>62</v>
      </c>
      <c r="CA21" t="s">
        <v>62</v>
      </c>
    </row>
    <row r="22" spans="1:79" x14ac:dyDescent="0.3">
      <c r="A22" t="s">
        <v>1682</v>
      </c>
      <c r="B22">
        <v>29</v>
      </c>
      <c r="C22" t="s">
        <v>54</v>
      </c>
      <c r="D22" s="16">
        <v>42946</v>
      </c>
      <c r="E22" t="s">
        <v>1640</v>
      </c>
      <c r="F22">
        <v>11.3</v>
      </c>
      <c r="G22">
        <v>3.3</v>
      </c>
      <c r="H22">
        <v>1.5</v>
      </c>
      <c r="I22">
        <v>26</v>
      </c>
      <c r="J22">
        <v>26</v>
      </c>
      <c r="K22">
        <v>2</v>
      </c>
      <c r="L22">
        <v>3</v>
      </c>
      <c r="M22">
        <v>2</v>
      </c>
      <c r="N22">
        <v>0</v>
      </c>
      <c r="O22">
        <v>4</v>
      </c>
      <c r="P22">
        <v>4</v>
      </c>
      <c r="Q22" t="s">
        <v>1474</v>
      </c>
      <c r="U22" t="s">
        <v>1683</v>
      </c>
      <c r="V22" t="s">
        <v>1684</v>
      </c>
      <c r="W22" t="s">
        <v>1685</v>
      </c>
      <c r="X22" t="s">
        <v>1643</v>
      </c>
      <c r="Y22">
        <v>7.22</v>
      </c>
      <c r="Z22">
        <v>77.3</v>
      </c>
      <c r="AA22">
        <v>0</v>
      </c>
      <c r="AB22">
        <v>10</v>
      </c>
      <c r="AD22">
        <v>10.6</v>
      </c>
      <c r="AE22">
        <v>1.4999999999999999E-2</v>
      </c>
      <c r="AF22">
        <v>2.1000000000000001E-2</v>
      </c>
      <c r="AG22">
        <v>0.21099999999999999</v>
      </c>
      <c r="AI22">
        <v>9.1000000000000004E-3</v>
      </c>
      <c r="AS22">
        <v>2.35</v>
      </c>
      <c r="AT22">
        <v>1.1599999999999999</v>
      </c>
      <c r="AU22">
        <v>0.51</v>
      </c>
      <c r="AV22">
        <v>0</v>
      </c>
      <c r="AW22" t="s">
        <v>59</v>
      </c>
      <c r="AX22" t="s">
        <v>57</v>
      </c>
      <c r="AY22" t="s">
        <v>865</v>
      </c>
      <c r="AZ22" t="s">
        <v>59</v>
      </c>
      <c r="BA22" t="s">
        <v>449</v>
      </c>
      <c r="BB22" t="s">
        <v>59</v>
      </c>
      <c r="BC22" t="s">
        <v>59</v>
      </c>
      <c r="BD22" t="s">
        <v>456</v>
      </c>
      <c r="BE22" t="s">
        <v>62</v>
      </c>
      <c r="BF22" t="s">
        <v>62</v>
      </c>
      <c r="BG22" t="s">
        <v>62</v>
      </c>
      <c r="BH22" t="s">
        <v>62</v>
      </c>
      <c r="BI22" t="s">
        <v>62</v>
      </c>
      <c r="BJ22" t="s">
        <v>62</v>
      </c>
      <c r="BK22" t="s">
        <v>62</v>
      </c>
      <c r="BL22" t="s">
        <v>62</v>
      </c>
      <c r="BM22" t="s">
        <v>62</v>
      </c>
      <c r="BN22" t="s">
        <v>62</v>
      </c>
      <c r="BO22" t="s">
        <v>62</v>
      </c>
      <c r="BP22" t="s">
        <v>62</v>
      </c>
      <c r="BQ22" t="s">
        <v>62</v>
      </c>
      <c r="BR22" t="s">
        <v>62</v>
      </c>
      <c r="BS22" t="s">
        <v>62</v>
      </c>
      <c r="BT22" t="s">
        <v>62</v>
      </c>
      <c r="BU22" t="s">
        <v>62</v>
      </c>
      <c r="BV22" t="s">
        <v>62</v>
      </c>
      <c r="BW22" t="s">
        <v>62</v>
      </c>
      <c r="BX22" t="s">
        <v>62</v>
      </c>
      <c r="BY22" t="s">
        <v>62</v>
      </c>
      <c r="BZ22" t="s">
        <v>62</v>
      </c>
      <c r="CA22" t="s">
        <v>62</v>
      </c>
    </row>
    <row r="23" spans="1:79" x14ac:dyDescent="0.3">
      <c r="A23" t="s">
        <v>1686</v>
      </c>
      <c r="B23">
        <v>29</v>
      </c>
      <c r="C23" t="s">
        <v>54</v>
      </c>
      <c r="D23" s="16">
        <v>42962</v>
      </c>
      <c r="E23" t="s">
        <v>1640</v>
      </c>
      <c r="F23">
        <v>11.2</v>
      </c>
      <c r="G23">
        <v>4.05</v>
      </c>
      <c r="H23">
        <v>1.5</v>
      </c>
      <c r="I23">
        <v>29</v>
      </c>
      <c r="J23">
        <v>27</v>
      </c>
      <c r="K23">
        <v>2</v>
      </c>
      <c r="L23">
        <v>2</v>
      </c>
      <c r="M23">
        <v>2</v>
      </c>
      <c r="N23">
        <v>1</v>
      </c>
      <c r="Q23" t="s">
        <v>1479</v>
      </c>
      <c r="R23" t="s">
        <v>1474</v>
      </c>
      <c r="S23" t="s">
        <v>1476</v>
      </c>
      <c r="T23" t="s">
        <v>1641</v>
      </c>
      <c r="U23" t="s">
        <v>1687</v>
      </c>
      <c r="V23" t="s">
        <v>1688</v>
      </c>
      <c r="Y23">
        <v>7.86</v>
      </c>
      <c r="Z23">
        <v>54.4</v>
      </c>
      <c r="AA23">
        <v>1.3</v>
      </c>
      <c r="AB23">
        <v>5</v>
      </c>
      <c r="AE23">
        <v>7.0000000000000001E-3</v>
      </c>
      <c r="AF23">
        <v>3.2000000000000001E-2</v>
      </c>
      <c r="AG23">
        <v>0.111</v>
      </c>
      <c r="AI23">
        <v>7.3000000000000001E-3</v>
      </c>
      <c r="AS23">
        <v>2.44</v>
      </c>
      <c r="AT23">
        <v>0.75</v>
      </c>
      <c r="AU23">
        <v>0.51</v>
      </c>
      <c r="AV23">
        <v>0</v>
      </c>
      <c r="AW23" t="s">
        <v>59</v>
      </c>
      <c r="AX23" t="s">
        <v>57</v>
      </c>
      <c r="AY23" t="s">
        <v>658</v>
      </c>
      <c r="AZ23" t="s">
        <v>59</v>
      </c>
      <c r="BA23" t="s">
        <v>447</v>
      </c>
      <c r="BB23" t="s">
        <v>59</v>
      </c>
      <c r="BC23" t="s">
        <v>59</v>
      </c>
      <c r="BD23" t="s">
        <v>458</v>
      </c>
      <c r="BE23" t="s">
        <v>62</v>
      </c>
      <c r="BF23" t="s">
        <v>62</v>
      </c>
      <c r="BG23" t="s">
        <v>62</v>
      </c>
      <c r="BH23" t="s">
        <v>62</v>
      </c>
      <c r="BI23" t="s">
        <v>62</v>
      </c>
      <c r="BJ23" t="s">
        <v>62</v>
      </c>
      <c r="BK23" t="s">
        <v>62</v>
      </c>
      <c r="BL23" t="s">
        <v>62</v>
      </c>
      <c r="BM23" t="s">
        <v>62</v>
      </c>
      <c r="BN23" t="s">
        <v>62</v>
      </c>
      <c r="BO23" t="s">
        <v>62</v>
      </c>
      <c r="BP23" t="s">
        <v>62</v>
      </c>
      <c r="BQ23" t="s">
        <v>62</v>
      </c>
      <c r="BR23" t="s">
        <v>62</v>
      </c>
      <c r="BS23" t="s">
        <v>62</v>
      </c>
      <c r="BT23" t="s">
        <v>62</v>
      </c>
      <c r="BU23" t="s">
        <v>62</v>
      </c>
      <c r="BV23" t="s">
        <v>62</v>
      </c>
      <c r="BW23" t="s">
        <v>62</v>
      </c>
      <c r="BX23" t="s">
        <v>62</v>
      </c>
      <c r="BY23" t="s">
        <v>62</v>
      </c>
      <c r="BZ23" t="s">
        <v>62</v>
      </c>
      <c r="CA23" t="s">
        <v>62</v>
      </c>
    </row>
    <row r="24" spans="1:79" x14ac:dyDescent="0.3">
      <c r="A24" t="s">
        <v>1689</v>
      </c>
      <c r="B24">
        <v>29</v>
      </c>
      <c r="C24" t="s">
        <v>54</v>
      </c>
      <c r="D24" s="16">
        <v>42974</v>
      </c>
      <c r="E24" t="s">
        <v>1640</v>
      </c>
      <c r="F24">
        <v>10.9</v>
      </c>
      <c r="G24">
        <v>4.6500000000000004</v>
      </c>
      <c r="H24">
        <v>1.5</v>
      </c>
      <c r="I24">
        <v>25</v>
      </c>
      <c r="J24">
        <v>26</v>
      </c>
      <c r="K24">
        <v>2</v>
      </c>
      <c r="L24">
        <v>3</v>
      </c>
      <c r="M24">
        <v>1</v>
      </c>
      <c r="N24">
        <v>0</v>
      </c>
      <c r="O24">
        <v>0</v>
      </c>
      <c r="P24">
        <v>0</v>
      </c>
      <c r="Q24" t="s">
        <v>1474</v>
      </c>
      <c r="R24" t="s">
        <v>1474</v>
      </c>
      <c r="S24" t="s">
        <v>1481</v>
      </c>
      <c r="T24" t="s">
        <v>1476</v>
      </c>
      <c r="U24" t="s">
        <v>1690</v>
      </c>
      <c r="V24" t="s">
        <v>1669</v>
      </c>
      <c r="W24" t="s">
        <v>1643</v>
      </c>
      <c r="X24" t="s">
        <v>1643</v>
      </c>
      <c r="Y24">
        <v>7.46</v>
      </c>
      <c r="Z24">
        <v>83</v>
      </c>
      <c r="AA24">
        <v>4.5</v>
      </c>
      <c r="AB24">
        <v>12</v>
      </c>
      <c r="AC24">
        <v>14.3</v>
      </c>
      <c r="AE24">
        <v>7.0000000000000001E-3</v>
      </c>
      <c r="AF24">
        <v>1.9E-2</v>
      </c>
      <c r="AG24">
        <v>0.16800000000000001</v>
      </c>
      <c r="AI24">
        <v>8.0000000000000002E-3</v>
      </c>
      <c r="AS24">
        <v>0.48</v>
      </c>
      <c r="AT24">
        <v>0.32</v>
      </c>
      <c r="AU24">
        <v>0.01</v>
      </c>
      <c r="AV24">
        <v>0</v>
      </c>
      <c r="AW24" t="s">
        <v>59</v>
      </c>
      <c r="AX24" t="s">
        <v>57</v>
      </c>
      <c r="AY24" t="s">
        <v>1168</v>
      </c>
      <c r="AZ24" t="s">
        <v>59</v>
      </c>
      <c r="BA24" t="s">
        <v>447</v>
      </c>
      <c r="BB24" t="s">
        <v>59</v>
      </c>
      <c r="BC24" t="s">
        <v>59</v>
      </c>
      <c r="BD24" t="s">
        <v>1691</v>
      </c>
      <c r="BE24" t="s">
        <v>62</v>
      </c>
      <c r="BF24" t="s">
        <v>62</v>
      </c>
      <c r="BG24" t="s">
        <v>62</v>
      </c>
      <c r="BH24" t="s">
        <v>62</v>
      </c>
      <c r="BI24" t="s">
        <v>62</v>
      </c>
      <c r="BJ24" t="s">
        <v>62</v>
      </c>
      <c r="BK24" t="s">
        <v>62</v>
      </c>
      <c r="BL24" t="s">
        <v>62</v>
      </c>
      <c r="BM24" t="s">
        <v>62</v>
      </c>
      <c r="BN24" t="s">
        <v>62</v>
      </c>
      <c r="BO24" t="s">
        <v>62</v>
      </c>
      <c r="BP24" t="s">
        <v>62</v>
      </c>
      <c r="BQ24" t="s">
        <v>62</v>
      </c>
      <c r="BR24" t="s">
        <v>62</v>
      </c>
      <c r="BS24" t="s">
        <v>62</v>
      </c>
      <c r="BT24" t="s">
        <v>62</v>
      </c>
      <c r="BU24" t="s">
        <v>62</v>
      </c>
      <c r="BV24" t="s">
        <v>62</v>
      </c>
      <c r="BW24" t="s">
        <v>62</v>
      </c>
      <c r="BX24" t="s">
        <v>62</v>
      </c>
      <c r="BY24" t="s">
        <v>62</v>
      </c>
      <c r="BZ24" t="s">
        <v>62</v>
      </c>
      <c r="CA24" t="s">
        <v>62</v>
      </c>
    </row>
    <row r="25" spans="1:79" x14ac:dyDescent="0.3">
      <c r="A25" t="s">
        <v>1692</v>
      </c>
      <c r="B25">
        <v>29</v>
      </c>
      <c r="C25" t="s">
        <v>54</v>
      </c>
      <c r="D25" s="16">
        <v>42988</v>
      </c>
      <c r="E25" t="s">
        <v>1640</v>
      </c>
      <c r="F25">
        <v>11.5</v>
      </c>
      <c r="G25">
        <v>4.0999999999999996</v>
      </c>
      <c r="H25">
        <v>1.5</v>
      </c>
      <c r="I25">
        <v>22</v>
      </c>
      <c r="J25">
        <v>23</v>
      </c>
      <c r="K25">
        <v>2</v>
      </c>
      <c r="L25">
        <v>1</v>
      </c>
      <c r="M25">
        <v>2</v>
      </c>
      <c r="N25">
        <v>1</v>
      </c>
      <c r="O25">
        <v>0</v>
      </c>
      <c r="P25">
        <v>0</v>
      </c>
      <c r="Q25" t="s">
        <v>1475</v>
      </c>
      <c r="R25" t="s">
        <v>1474</v>
      </c>
      <c r="S25" t="s">
        <v>1476</v>
      </c>
      <c r="T25" t="s">
        <v>1476</v>
      </c>
      <c r="U25" t="s">
        <v>1693</v>
      </c>
      <c r="V25" t="s">
        <v>1694</v>
      </c>
      <c r="W25" t="s">
        <v>1643</v>
      </c>
      <c r="X25" t="s">
        <v>1643</v>
      </c>
      <c r="Y25">
        <v>7.5</v>
      </c>
      <c r="Z25">
        <v>92.4</v>
      </c>
      <c r="AA25">
        <v>3.5</v>
      </c>
      <c r="AB25">
        <v>5</v>
      </c>
      <c r="AE25">
        <v>7.0000000000000001E-3</v>
      </c>
      <c r="AF25">
        <v>1.4E-2</v>
      </c>
      <c r="AG25">
        <v>0.13800000000000001</v>
      </c>
      <c r="AI25">
        <v>9.8000000000000014E-3</v>
      </c>
      <c r="AS25">
        <v>1.8399999999999999</v>
      </c>
      <c r="AT25">
        <v>0.28999999999999998</v>
      </c>
      <c r="AU25">
        <v>0.51</v>
      </c>
      <c r="AV25">
        <v>0.62</v>
      </c>
      <c r="AW25" t="s">
        <v>59</v>
      </c>
      <c r="AX25" t="s">
        <v>57</v>
      </c>
      <c r="AY25" t="s">
        <v>1695</v>
      </c>
      <c r="AZ25" t="s">
        <v>59</v>
      </c>
      <c r="BA25" t="s">
        <v>116</v>
      </c>
      <c r="BB25" t="s">
        <v>59</v>
      </c>
      <c r="BC25" t="s">
        <v>59</v>
      </c>
      <c r="BD25" t="s">
        <v>686</v>
      </c>
      <c r="BE25" t="s">
        <v>62</v>
      </c>
      <c r="BF25" t="s">
        <v>62</v>
      </c>
      <c r="BG25" t="s">
        <v>62</v>
      </c>
      <c r="BH25" t="s">
        <v>62</v>
      </c>
      <c r="BI25" t="s">
        <v>62</v>
      </c>
      <c r="BJ25" t="s">
        <v>62</v>
      </c>
      <c r="BK25" t="s">
        <v>62</v>
      </c>
      <c r="BL25" t="s">
        <v>62</v>
      </c>
      <c r="BM25" t="s">
        <v>62</v>
      </c>
      <c r="BN25" t="s">
        <v>62</v>
      </c>
      <c r="BO25" t="s">
        <v>62</v>
      </c>
      <c r="BP25" t="s">
        <v>62</v>
      </c>
      <c r="BQ25" t="s">
        <v>62</v>
      </c>
      <c r="BR25" t="s">
        <v>62</v>
      </c>
      <c r="BS25" t="s">
        <v>62</v>
      </c>
      <c r="BT25" t="s">
        <v>62</v>
      </c>
      <c r="BU25" t="s">
        <v>62</v>
      </c>
      <c r="BV25" t="s">
        <v>62</v>
      </c>
      <c r="BW25" t="s">
        <v>62</v>
      </c>
      <c r="BX25" t="s">
        <v>62</v>
      </c>
      <c r="BY25" t="s">
        <v>62</v>
      </c>
      <c r="BZ25" t="s">
        <v>62</v>
      </c>
      <c r="CA25" t="s">
        <v>62</v>
      </c>
    </row>
    <row r="26" spans="1:79" x14ac:dyDescent="0.3">
      <c r="A26" t="s">
        <v>52</v>
      </c>
      <c r="B26">
        <v>29</v>
      </c>
      <c r="C26" t="s">
        <v>54</v>
      </c>
      <c r="D26" s="16">
        <v>42954</v>
      </c>
      <c r="AS26">
        <v>18.749999999999996</v>
      </c>
      <c r="AT26">
        <v>14.249999999999998</v>
      </c>
      <c r="AU26">
        <v>2.5</v>
      </c>
      <c r="AV26">
        <v>0</v>
      </c>
      <c r="AW26" t="s">
        <v>55</v>
      </c>
      <c r="AX26" t="s">
        <v>57</v>
      </c>
      <c r="AY26" t="s">
        <v>58</v>
      </c>
      <c r="AZ26" t="s">
        <v>59</v>
      </c>
      <c r="BA26" t="s">
        <v>60</v>
      </c>
      <c r="BB26" t="s">
        <v>59</v>
      </c>
      <c r="BC26" t="s">
        <v>59</v>
      </c>
      <c r="BD26" t="s">
        <v>61</v>
      </c>
      <c r="BE26" t="s">
        <v>62</v>
      </c>
      <c r="BF26" t="s">
        <v>62</v>
      </c>
      <c r="BG26" t="s">
        <v>62</v>
      </c>
      <c r="BH26" t="s">
        <v>62</v>
      </c>
      <c r="BI26" t="s">
        <v>62</v>
      </c>
      <c r="BJ26" t="s">
        <v>62</v>
      </c>
      <c r="BK26" t="s">
        <v>62</v>
      </c>
      <c r="BL26" t="s">
        <v>62</v>
      </c>
      <c r="BM26" t="s">
        <v>62</v>
      </c>
      <c r="BN26" t="s">
        <v>62</v>
      </c>
      <c r="BO26" t="s">
        <v>62</v>
      </c>
      <c r="BP26" t="s">
        <v>62</v>
      </c>
      <c r="BQ26" t="s">
        <v>62</v>
      </c>
      <c r="BR26" t="s">
        <v>62</v>
      </c>
      <c r="BS26" t="s">
        <v>62</v>
      </c>
      <c r="BT26" t="s">
        <v>62</v>
      </c>
      <c r="BU26" t="s">
        <v>62</v>
      </c>
      <c r="BV26" t="s">
        <v>62</v>
      </c>
      <c r="BW26" t="s">
        <v>62</v>
      </c>
      <c r="BX26" t="s">
        <v>62</v>
      </c>
      <c r="BY26" t="s">
        <v>62</v>
      </c>
      <c r="BZ26" t="s">
        <v>62</v>
      </c>
      <c r="CA26" t="s">
        <v>62</v>
      </c>
    </row>
    <row r="27" spans="1:79" x14ac:dyDescent="0.3">
      <c r="A27" t="s">
        <v>53</v>
      </c>
      <c r="B27">
        <v>29</v>
      </c>
      <c r="C27" t="s">
        <v>54</v>
      </c>
      <c r="D27" s="16">
        <v>42954</v>
      </c>
      <c r="AS27">
        <v>291.25</v>
      </c>
      <c r="AT27">
        <v>0</v>
      </c>
      <c r="AU27">
        <v>250.25</v>
      </c>
      <c r="AV27">
        <v>0</v>
      </c>
      <c r="AW27" t="s">
        <v>56</v>
      </c>
      <c r="AX27" t="s">
        <v>57</v>
      </c>
      <c r="AY27" t="s">
        <v>58</v>
      </c>
      <c r="AZ27" t="s">
        <v>59</v>
      </c>
      <c r="BA27" t="s">
        <v>60</v>
      </c>
      <c r="BB27" t="s">
        <v>59</v>
      </c>
      <c r="BC27" t="s">
        <v>59</v>
      </c>
      <c r="BD27" t="s">
        <v>61</v>
      </c>
      <c r="BE27" t="s">
        <v>62</v>
      </c>
      <c r="BF27" t="s">
        <v>62</v>
      </c>
      <c r="BG27" t="s">
        <v>62</v>
      </c>
      <c r="BH27" t="s">
        <v>62</v>
      </c>
      <c r="BI27" t="s">
        <v>62</v>
      </c>
      <c r="BJ27" t="s">
        <v>62</v>
      </c>
      <c r="BK27" t="s">
        <v>62</v>
      </c>
      <c r="BL27" t="s">
        <v>62</v>
      </c>
      <c r="BM27" t="s">
        <v>62</v>
      </c>
      <c r="BN27" t="s">
        <v>62</v>
      </c>
      <c r="BO27" t="s">
        <v>62</v>
      </c>
      <c r="BP27" t="s">
        <v>62</v>
      </c>
      <c r="BQ27" t="s">
        <v>62</v>
      </c>
      <c r="BR27" t="s">
        <v>62</v>
      </c>
      <c r="BS27" t="s">
        <v>62</v>
      </c>
      <c r="BT27" t="s">
        <v>62</v>
      </c>
      <c r="BU27" t="s">
        <v>62</v>
      </c>
      <c r="BV27" t="s">
        <v>62</v>
      </c>
      <c r="BW27" t="s">
        <v>62</v>
      </c>
      <c r="BX27" t="s">
        <v>62</v>
      </c>
      <c r="BY27" t="s">
        <v>62</v>
      </c>
      <c r="BZ27" t="s">
        <v>62</v>
      </c>
      <c r="CA27" t="s">
        <v>62</v>
      </c>
    </row>
    <row r="28" spans="1:79" x14ac:dyDescent="0.3">
      <c r="A28" t="s">
        <v>1696</v>
      </c>
      <c r="B28">
        <v>77</v>
      </c>
      <c r="C28" t="s">
        <v>68</v>
      </c>
      <c r="D28" s="16">
        <v>42897</v>
      </c>
      <c r="E28" t="s">
        <v>1640</v>
      </c>
      <c r="F28">
        <v>33</v>
      </c>
      <c r="G28">
        <v>1.95</v>
      </c>
      <c r="H28">
        <v>1.5</v>
      </c>
      <c r="I28">
        <v>21</v>
      </c>
      <c r="J28">
        <v>19</v>
      </c>
      <c r="K28">
        <v>2</v>
      </c>
      <c r="L28">
        <v>3</v>
      </c>
      <c r="M28">
        <v>3</v>
      </c>
      <c r="N28">
        <v>38</v>
      </c>
      <c r="Q28" t="s">
        <v>1479</v>
      </c>
      <c r="R28" t="s">
        <v>1474</v>
      </c>
      <c r="S28" t="s">
        <v>1476</v>
      </c>
      <c r="T28" t="s">
        <v>1642</v>
      </c>
      <c r="U28" t="s">
        <v>1697</v>
      </c>
      <c r="W28" t="s">
        <v>1478</v>
      </c>
      <c r="X28" t="s">
        <v>1478</v>
      </c>
      <c r="Y28">
        <v>7.54</v>
      </c>
      <c r="Z28">
        <v>395.2</v>
      </c>
      <c r="AA28">
        <v>7.5</v>
      </c>
      <c r="AB28">
        <v>30</v>
      </c>
      <c r="AD28">
        <v>24.2</v>
      </c>
      <c r="AE28">
        <v>3.9E-2</v>
      </c>
      <c r="AF28">
        <v>3.7999999999999999E-2</v>
      </c>
      <c r="AG28">
        <v>0.42699999999999999</v>
      </c>
      <c r="AI28">
        <v>2.8000000000000001E-2</v>
      </c>
      <c r="AS28">
        <v>4.04</v>
      </c>
      <c r="AT28">
        <v>1.1299999999999999</v>
      </c>
      <c r="AU28">
        <v>1.45</v>
      </c>
      <c r="AV28">
        <v>0</v>
      </c>
      <c r="AW28" t="s">
        <v>59</v>
      </c>
      <c r="AX28" t="s">
        <v>57</v>
      </c>
      <c r="AY28" t="s">
        <v>94</v>
      </c>
      <c r="AZ28" t="s">
        <v>59</v>
      </c>
      <c r="BA28" t="s">
        <v>447</v>
      </c>
      <c r="BB28" t="s">
        <v>59</v>
      </c>
      <c r="BC28" t="s">
        <v>59</v>
      </c>
      <c r="BD28" t="s">
        <v>456</v>
      </c>
      <c r="BE28" t="s">
        <v>62</v>
      </c>
      <c r="BF28" t="s">
        <v>62</v>
      </c>
      <c r="BG28" t="s">
        <v>62</v>
      </c>
      <c r="BH28" t="s">
        <v>62</v>
      </c>
      <c r="BI28" t="s">
        <v>62</v>
      </c>
      <c r="BJ28" t="s">
        <v>62</v>
      </c>
      <c r="BK28" t="s">
        <v>62</v>
      </c>
      <c r="BL28" t="s">
        <v>62</v>
      </c>
      <c r="BM28" t="s">
        <v>62</v>
      </c>
      <c r="BN28" t="s">
        <v>62</v>
      </c>
      <c r="BO28" t="s">
        <v>62</v>
      </c>
      <c r="BP28" t="s">
        <v>62</v>
      </c>
      <c r="BQ28" t="s">
        <v>62</v>
      </c>
      <c r="BR28" t="s">
        <v>62</v>
      </c>
      <c r="BS28" t="s">
        <v>62</v>
      </c>
      <c r="BT28" t="s">
        <v>62</v>
      </c>
      <c r="BU28" t="s">
        <v>62</v>
      </c>
      <c r="BV28" t="s">
        <v>62</v>
      </c>
      <c r="BW28" t="s">
        <v>62</v>
      </c>
      <c r="BX28" t="s">
        <v>62</v>
      </c>
      <c r="BY28" t="s">
        <v>62</v>
      </c>
      <c r="BZ28" t="s">
        <v>62</v>
      </c>
      <c r="CA28" t="s">
        <v>62</v>
      </c>
    </row>
    <row r="29" spans="1:79" x14ac:dyDescent="0.3">
      <c r="A29" t="s">
        <v>1698</v>
      </c>
      <c r="B29">
        <v>77</v>
      </c>
      <c r="C29" t="s">
        <v>68</v>
      </c>
      <c r="D29" s="16">
        <v>42911</v>
      </c>
      <c r="E29" t="s">
        <v>1640</v>
      </c>
      <c r="F29">
        <v>33</v>
      </c>
      <c r="G29">
        <v>1.5</v>
      </c>
      <c r="H29">
        <v>1.5</v>
      </c>
      <c r="I29">
        <v>24</v>
      </c>
      <c r="J29">
        <v>25</v>
      </c>
      <c r="K29">
        <v>2</v>
      </c>
      <c r="L29">
        <v>3</v>
      </c>
      <c r="M29">
        <v>3</v>
      </c>
      <c r="N29">
        <v>5</v>
      </c>
      <c r="O29">
        <v>0</v>
      </c>
      <c r="P29">
        <v>0</v>
      </c>
      <c r="Q29" t="s">
        <v>1474</v>
      </c>
      <c r="R29" t="s">
        <v>1475</v>
      </c>
      <c r="S29" t="s">
        <v>1481</v>
      </c>
      <c r="T29" t="s">
        <v>1476</v>
      </c>
      <c r="U29" t="s">
        <v>1699</v>
      </c>
      <c r="V29" t="s">
        <v>1666</v>
      </c>
      <c r="W29" t="s">
        <v>1643</v>
      </c>
      <c r="X29" t="s">
        <v>1643</v>
      </c>
      <c r="Y29">
        <v>6.35</v>
      </c>
      <c r="Z29">
        <v>401.7</v>
      </c>
      <c r="AA29">
        <v>13.8</v>
      </c>
      <c r="AB29">
        <v>28</v>
      </c>
      <c r="AE29">
        <v>7.0000000000000001E-3</v>
      </c>
      <c r="AF29">
        <v>1.0999999999999999E-2</v>
      </c>
      <c r="AG29">
        <v>0.51400000000000001</v>
      </c>
      <c r="AI29">
        <v>3.56E-2</v>
      </c>
      <c r="AS29">
        <v>8.9</v>
      </c>
      <c r="AT29">
        <v>0</v>
      </c>
      <c r="AU29">
        <v>3.52</v>
      </c>
      <c r="AV29">
        <v>2.09</v>
      </c>
      <c r="AW29" t="s">
        <v>59</v>
      </c>
      <c r="AX29" t="s">
        <v>57</v>
      </c>
      <c r="AY29" t="s">
        <v>429</v>
      </c>
      <c r="AZ29" t="s">
        <v>59</v>
      </c>
      <c r="BA29" t="s">
        <v>447</v>
      </c>
      <c r="BB29" t="s">
        <v>59</v>
      </c>
      <c r="BC29" t="s">
        <v>59</v>
      </c>
      <c r="BD29" t="s">
        <v>458</v>
      </c>
      <c r="BE29" t="s">
        <v>62</v>
      </c>
      <c r="BF29" t="s">
        <v>62</v>
      </c>
      <c r="BG29" t="s">
        <v>62</v>
      </c>
      <c r="BH29" t="s">
        <v>62</v>
      </c>
      <c r="BI29" t="s">
        <v>62</v>
      </c>
      <c r="BJ29" t="s">
        <v>62</v>
      </c>
      <c r="BK29" t="s">
        <v>62</v>
      </c>
      <c r="BL29" t="s">
        <v>62</v>
      </c>
      <c r="BM29" t="s">
        <v>62</v>
      </c>
      <c r="BN29" t="s">
        <v>62</v>
      </c>
      <c r="BO29" t="s">
        <v>62</v>
      </c>
      <c r="BP29" t="s">
        <v>62</v>
      </c>
      <c r="BQ29" t="s">
        <v>62</v>
      </c>
      <c r="BR29" t="s">
        <v>62</v>
      </c>
      <c r="BS29" t="s">
        <v>62</v>
      </c>
      <c r="BT29" t="s">
        <v>62</v>
      </c>
      <c r="BU29" t="s">
        <v>62</v>
      </c>
      <c r="BV29" t="s">
        <v>62</v>
      </c>
      <c r="BW29" t="s">
        <v>62</v>
      </c>
      <c r="BX29" t="s">
        <v>62</v>
      </c>
      <c r="BY29" t="s">
        <v>62</v>
      </c>
      <c r="BZ29" t="s">
        <v>62</v>
      </c>
      <c r="CA29" t="s">
        <v>62</v>
      </c>
    </row>
    <row r="30" spans="1:79" x14ac:dyDescent="0.3">
      <c r="A30" t="s">
        <v>1700</v>
      </c>
      <c r="B30">
        <v>77</v>
      </c>
      <c r="C30" t="s">
        <v>68</v>
      </c>
      <c r="D30" s="16">
        <v>42926</v>
      </c>
      <c r="E30" t="s">
        <v>1640</v>
      </c>
      <c r="F30">
        <v>30</v>
      </c>
      <c r="G30">
        <v>1.85</v>
      </c>
      <c r="H30">
        <v>1.5</v>
      </c>
      <c r="I30">
        <v>23</v>
      </c>
      <c r="J30">
        <v>23</v>
      </c>
      <c r="K30">
        <v>2</v>
      </c>
      <c r="L30">
        <v>3</v>
      </c>
      <c r="M30">
        <v>3</v>
      </c>
      <c r="N30">
        <v>0</v>
      </c>
      <c r="O30">
        <v>0</v>
      </c>
      <c r="P30">
        <v>0</v>
      </c>
      <c r="Q30" t="s">
        <v>1479</v>
      </c>
      <c r="R30" t="s">
        <v>1474</v>
      </c>
      <c r="S30" t="s">
        <v>1476</v>
      </c>
      <c r="T30" t="s">
        <v>1490</v>
      </c>
      <c r="U30" t="s">
        <v>1701</v>
      </c>
      <c r="V30" t="s">
        <v>1666</v>
      </c>
      <c r="W30" t="s">
        <v>1643</v>
      </c>
      <c r="X30" t="s">
        <v>1643</v>
      </c>
      <c r="Y30">
        <v>7.79</v>
      </c>
      <c r="Z30">
        <v>400.9</v>
      </c>
      <c r="AA30">
        <v>34.5</v>
      </c>
      <c r="AB30">
        <v>36</v>
      </c>
      <c r="AC30">
        <v>48.5</v>
      </c>
      <c r="AE30">
        <v>2.4E-2</v>
      </c>
      <c r="AF30">
        <v>0.107</v>
      </c>
      <c r="AG30">
        <v>0.53100000000000003</v>
      </c>
      <c r="AI30">
        <v>4.7700000000000006E-2</v>
      </c>
    </row>
    <row r="31" spans="1:79" x14ac:dyDescent="0.3">
      <c r="A31" t="s">
        <v>1702</v>
      </c>
      <c r="B31">
        <v>77</v>
      </c>
      <c r="C31" t="s">
        <v>68</v>
      </c>
      <c r="D31" s="16">
        <v>42940</v>
      </c>
      <c r="E31" t="s">
        <v>1640</v>
      </c>
      <c r="F31">
        <v>33</v>
      </c>
      <c r="G31">
        <v>1.1499999999999999</v>
      </c>
      <c r="H31">
        <v>1.5</v>
      </c>
      <c r="I31">
        <v>19</v>
      </c>
      <c r="J31">
        <v>24</v>
      </c>
      <c r="K31">
        <v>3</v>
      </c>
      <c r="L31">
        <v>3</v>
      </c>
      <c r="M31">
        <v>3</v>
      </c>
      <c r="N31">
        <v>5</v>
      </c>
      <c r="O31">
        <v>0</v>
      </c>
      <c r="P31">
        <v>4</v>
      </c>
      <c r="Q31" t="s">
        <v>1474</v>
      </c>
      <c r="R31" t="s">
        <v>1661</v>
      </c>
      <c r="S31" t="s">
        <v>1641</v>
      </c>
      <c r="T31" t="s">
        <v>1662</v>
      </c>
      <c r="U31" t="s">
        <v>1703</v>
      </c>
      <c r="V31" t="s">
        <v>1704</v>
      </c>
      <c r="W31" t="s">
        <v>1643</v>
      </c>
      <c r="X31" t="s">
        <v>1643</v>
      </c>
      <c r="Y31">
        <v>7.57</v>
      </c>
      <c r="Z31">
        <v>362.9</v>
      </c>
      <c r="AA31">
        <v>52</v>
      </c>
      <c r="AB31">
        <v>37</v>
      </c>
      <c r="AE31">
        <v>4.2000000000000003E-2</v>
      </c>
      <c r="AF31">
        <v>5.8000000000000003E-2</v>
      </c>
      <c r="AG31">
        <v>0.874</v>
      </c>
      <c r="AI31">
        <v>6.0899999999999996E-2</v>
      </c>
      <c r="AS31">
        <v>31.759999999999998</v>
      </c>
      <c r="AT31">
        <v>25.99</v>
      </c>
      <c r="AU31">
        <v>0.31</v>
      </c>
      <c r="AV31">
        <v>0</v>
      </c>
      <c r="AW31" t="s">
        <v>1705</v>
      </c>
      <c r="AX31" t="s">
        <v>57</v>
      </c>
      <c r="AY31" t="s">
        <v>226</v>
      </c>
      <c r="AZ31" t="s">
        <v>59</v>
      </c>
      <c r="BA31" t="s">
        <v>60</v>
      </c>
      <c r="BB31" t="s">
        <v>59</v>
      </c>
      <c r="BC31" t="s">
        <v>59</v>
      </c>
      <c r="BD31" t="s">
        <v>724</v>
      </c>
      <c r="BE31" t="s">
        <v>62</v>
      </c>
      <c r="BF31" t="s">
        <v>62</v>
      </c>
      <c r="BG31" t="s">
        <v>62</v>
      </c>
      <c r="BH31" t="s">
        <v>62</v>
      </c>
      <c r="BI31" t="s">
        <v>62</v>
      </c>
      <c r="BJ31" t="s">
        <v>62</v>
      </c>
      <c r="BK31" t="s">
        <v>62</v>
      </c>
      <c r="BL31" t="s">
        <v>62</v>
      </c>
      <c r="BM31" t="s">
        <v>62</v>
      </c>
      <c r="BN31" t="s">
        <v>62</v>
      </c>
      <c r="BO31" t="s">
        <v>62</v>
      </c>
      <c r="BP31" t="s">
        <v>62</v>
      </c>
      <c r="BQ31" t="s">
        <v>62</v>
      </c>
      <c r="BR31" t="s">
        <v>62</v>
      </c>
      <c r="BS31" t="s">
        <v>62</v>
      </c>
      <c r="BT31" t="s">
        <v>62</v>
      </c>
      <c r="BU31" t="s">
        <v>62</v>
      </c>
      <c r="BV31" t="s">
        <v>62</v>
      </c>
      <c r="BW31" t="s">
        <v>62</v>
      </c>
      <c r="BX31" t="s">
        <v>62</v>
      </c>
      <c r="BY31" t="s">
        <v>62</v>
      </c>
      <c r="BZ31" t="s">
        <v>62</v>
      </c>
      <c r="CA31" t="s">
        <v>62</v>
      </c>
    </row>
    <row r="32" spans="1:79" x14ac:dyDescent="0.3">
      <c r="A32" t="s">
        <v>1706</v>
      </c>
      <c r="B32">
        <v>77</v>
      </c>
      <c r="C32" t="s">
        <v>68</v>
      </c>
      <c r="D32" s="16">
        <v>42953</v>
      </c>
      <c r="E32" t="s">
        <v>1640</v>
      </c>
      <c r="F32">
        <v>33</v>
      </c>
      <c r="G32">
        <v>1.55</v>
      </c>
      <c r="H32">
        <v>1.5</v>
      </c>
      <c r="I32">
        <v>26</v>
      </c>
      <c r="J32">
        <v>26</v>
      </c>
      <c r="K32">
        <v>2</v>
      </c>
      <c r="L32">
        <v>3</v>
      </c>
      <c r="M32">
        <v>2</v>
      </c>
      <c r="Q32" t="s">
        <v>1474</v>
      </c>
      <c r="R32" t="s">
        <v>1474</v>
      </c>
      <c r="S32" t="s">
        <v>1481</v>
      </c>
      <c r="T32" t="s">
        <v>1668</v>
      </c>
      <c r="U32" t="s">
        <v>1707</v>
      </c>
      <c r="W32" t="s">
        <v>1478</v>
      </c>
      <c r="X32" t="s">
        <v>1478</v>
      </c>
      <c r="Y32">
        <v>7.88</v>
      </c>
      <c r="Z32">
        <v>368.3</v>
      </c>
      <c r="AA32">
        <v>68.2</v>
      </c>
      <c r="AB32">
        <v>35</v>
      </c>
      <c r="AD32">
        <v>26</v>
      </c>
      <c r="AE32">
        <v>7.0000000000000001E-3</v>
      </c>
      <c r="AF32">
        <v>3.5000000000000003E-2</v>
      </c>
      <c r="AG32">
        <v>0.55600000000000005</v>
      </c>
      <c r="AI32">
        <v>4.4499999999999998E-2</v>
      </c>
      <c r="AS32">
        <v>17.53</v>
      </c>
      <c r="AT32">
        <v>4.46</v>
      </c>
      <c r="AU32">
        <v>8.31</v>
      </c>
      <c r="AV32">
        <v>0</v>
      </c>
      <c r="AW32" t="s">
        <v>1708</v>
      </c>
      <c r="AX32" t="s">
        <v>57</v>
      </c>
      <c r="AY32" t="s">
        <v>1162</v>
      </c>
      <c r="AZ32">
        <v>5.4113653903663239E-2</v>
      </c>
      <c r="BA32" t="s">
        <v>449</v>
      </c>
      <c r="BB32" t="s">
        <v>59</v>
      </c>
      <c r="BC32" t="s">
        <v>59</v>
      </c>
      <c r="BD32" t="s">
        <v>464</v>
      </c>
      <c r="BE32" t="s">
        <v>62</v>
      </c>
      <c r="BF32" t="s">
        <v>62</v>
      </c>
      <c r="BG32" t="s">
        <v>62</v>
      </c>
      <c r="BH32" t="s">
        <v>62</v>
      </c>
      <c r="BI32" t="s">
        <v>62</v>
      </c>
      <c r="BJ32" t="s">
        <v>62</v>
      </c>
      <c r="BK32" t="s">
        <v>62</v>
      </c>
      <c r="BL32" t="s">
        <v>62</v>
      </c>
      <c r="BM32" t="s">
        <v>62</v>
      </c>
      <c r="BN32" t="s">
        <v>62</v>
      </c>
      <c r="BO32" t="s">
        <v>62</v>
      </c>
      <c r="BP32" t="s">
        <v>62</v>
      </c>
      <c r="BQ32" t="s">
        <v>62</v>
      </c>
      <c r="BR32" t="s">
        <v>62</v>
      </c>
      <c r="BS32" t="s">
        <v>62</v>
      </c>
      <c r="BT32" t="s">
        <v>62</v>
      </c>
      <c r="BU32" t="s">
        <v>62</v>
      </c>
      <c r="BV32" t="s">
        <v>62</v>
      </c>
      <c r="BW32" t="s">
        <v>62</v>
      </c>
      <c r="BX32" t="s">
        <v>62</v>
      </c>
      <c r="BY32" t="s">
        <v>62</v>
      </c>
      <c r="BZ32" t="s">
        <v>62</v>
      </c>
      <c r="CA32" t="s">
        <v>62</v>
      </c>
    </row>
    <row r="33" spans="1:79" x14ac:dyDescent="0.3">
      <c r="A33" t="s">
        <v>1709</v>
      </c>
      <c r="B33">
        <v>77</v>
      </c>
      <c r="C33" t="s">
        <v>68</v>
      </c>
      <c r="D33" s="16">
        <v>42967</v>
      </c>
      <c r="E33" t="s">
        <v>1640</v>
      </c>
      <c r="F33">
        <v>36</v>
      </c>
      <c r="G33">
        <v>1.5</v>
      </c>
      <c r="H33">
        <v>1.5</v>
      </c>
      <c r="I33">
        <v>24</v>
      </c>
      <c r="J33">
        <v>24</v>
      </c>
      <c r="K33">
        <v>3</v>
      </c>
      <c r="L33">
        <v>3</v>
      </c>
      <c r="M33">
        <v>3</v>
      </c>
      <c r="N33">
        <v>0</v>
      </c>
      <c r="O33">
        <v>0</v>
      </c>
      <c r="P33">
        <v>0</v>
      </c>
      <c r="Q33" t="s">
        <v>1474</v>
      </c>
      <c r="R33" t="s">
        <v>1474</v>
      </c>
      <c r="S33" t="s">
        <v>1476</v>
      </c>
      <c r="T33" t="s">
        <v>1476</v>
      </c>
      <c r="U33" t="s">
        <v>1710</v>
      </c>
      <c r="V33" t="s">
        <v>1657</v>
      </c>
      <c r="W33" t="s">
        <v>1643</v>
      </c>
      <c r="X33" t="s">
        <v>1643</v>
      </c>
      <c r="Y33">
        <v>7.92</v>
      </c>
      <c r="Z33">
        <v>358.8</v>
      </c>
      <c r="AA33">
        <v>22.1</v>
      </c>
      <c r="AB33">
        <v>40</v>
      </c>
      <c r="AE33">
        <v>4.8000000000000001E-2</v>
      </c>
      <c r="AF33">
        <v>7.6999999999999999E-2</v>
      </c>
      <c r="AG33">
        <v>0.53400000000000003</v>
      </c>
      <c r="AI33">
        <v>2.9899999999999999E-2</v>
      </c>
      <c r="AS33">
        <v>7.07</v>
      </c>
      <c r="AT33">
        <v>3.75</v>
      </c>
      <c r="AU33">
        <v>1.31</v>
      </c>
      <c r="AV33">
        <v>0</v>
      </c>
      <c r="AW33" t="s">
        <v>59</v>
      </c>
      <c r="AX33" t="s">
        <v>57</v>
      </c>
      <c r="AY33" t="s">
        <v>432</v>
      </c>
      <c r="AZ33" t="s">
        <v>59</v>
      </c>
      <c r="BA33" t="s">
        <v>60</v>
      </c>
      <c r="BB33" t="s">
        <v>59</v>
      </c>
      <c r="BC33" t="s">
        <v>59</v>
      </c>
      <c r="BD33" t="s">
        <v>724</v>
      </c>
      <c r="BE33" t="s">
        <v>62</v>
      </c>
      <c r="BF33" t="s">
        <v>62</v>
      </c>
      <c r="BG33" t="s">
        <v>62</v>
      </c>
      <c r="BH33" t="s">
        <v>62</v>
      </c>
      <c r="BI33" t="s">
        <v>62</v>
      </c>
      <c r="BJ33" t="s">
        <v>62</v>
      </c>
      <c r="BK33" t="s">
        <v>62</v>
      </c>
      <c r="BL33" t="s">
        <v>62</v>
      </c>
      <c r="BM33" t="s">
        <v>62</v>
      </c>
      <c r="BN33" t="s">
        <v>62</v>
      </c>
      <c r="BO33" t="s">
        <v>62</v>
      </c>
      <c r="BP33" t="s">
        <v>62</v>
      </c>
      <c r="BQ33" t="s">
        <v>62</v>
      </c>
      <c r="BR33" t="s">
        <v>62</v>
      </c>
      <c r="BS33" t="s">
        <v>62</v>
      </c>
      <c r="BT33" t="s">
        <v>62</v>
      </c>
      <c r="BU33" t="s">
        <v>62</v>
      </c>
      <c r="BV33" t="s">
        <v>62</v>
      </c>
      <c r="BW33" t="s">
        <v>62</v>
      </c>
      <c r="BX33" t="s">
        <v>62</v>
      </c>
      <c r="BY33" t="s">
        <v>62</v>
      </c>
      <c r="BZ33" t="s">
        <v>62</v>
      </c>
      <c r="CA33" t="s">
        <v>62</v>
      </c>
    </row>
    <row r="34" spans="1:79" x14ac:dyDescent="0.3">
      <c r="A34" t="s">
        <v>1711</v>
      </c>
      <c r="B34">
        <v>77</v>
      </c>
      <c r="C34" t="s">
        <v>68</v>
      </c>
      <c r="D34" s="16">
        <v>42982</v>
      </c>
      <c r="E34" t="s">
        <v>1640</v>
      </c>
      <c r="F34">
        <v>33</v>
      </c>
      <c r="G34">
        <v>1.75</v>
      </c>
      <c r="H34">
        <v>1.5</v>
      </c>
      <c r="I34">
        <v>22</v>
      </c>
      <c r="J34">
        <v>20</v>
      </c>
      <c r="K34">
        <v>3</v>
      </c>
      <c r="L34">
        <v>3</v>
      </c>
      <c r="M34">
        <v>3</v>
      </c>
      <c r="N34">
        <v>8</v>
      </c>
      <c r="Q34" t="s">
        <v>1479</v>
      </c>
      <c r="R34" t="s">
        <v>1479</v>
      </c>
      <c r="S34" t="s">
        <v>1476</v>
      </c>
      <c r="T34" t="s">
        <v>1476</v>
      </c>
      <c r="U34" t="s">
        <v>1712</v>
      </c>
      <c r="V34" t="s">
        <v>1713</v>
      </c>
      <c r="Y34">
        <v>7.61</v>
      </c>
      <c r="Z34">
        <v>363.5</v>
      </c>
      <c r="AA34">
        <v>17.8</v>
      </c>
      <c r="AB34">
        <v>30</v>
      </c>
      <c r="AC34">
        <v>46.5</v>
      </c>
      <c r="AE34">
        <v>3.1E-2</v>
      </c>
      <c r="AF34">
        <v>3.4000000000000002E-2</v>
      </c>
      <c r="AG34">
        <v>0.48299999999999998</v>
      </c>
      <c r="AI34">
        <v>2.69E-2</v>
      </c>
      <c r="AS34">
        <v>5.77</v>
      </c>
      <c r="AT34">
        <v>3.22</v>
      </c>
      <c r="AU34">
        <v>0.53</v>
      </c>
      <c r="AV34">
        <v>0</v>
      </c>
      <c r="AW34" t="s">
        <v>59</v>
      </c>
      <c r="AX34" t="s">
        <v>57</v>
      </c>
      <c r="AY34" t="s">
        <v>438</v>
      </c>
      <c r="AZ34" t="s">
        <v>59</v>
      </c>
      <c r="BA34" t="s">
        <v>80</v>
      </c>
      <c r="BB34" t="s">
        <v>59</v>
      </c>
      <c r="BC34" t="s">
        <v>59</v>
      </c>
      <c r="BD34" t="s">
        <v>465</v>
      </c>
      <c r="BE34" t="s">
        <v>62</v>
      </c>
      <c r="BF34" t="s">
        <v>62</v>
      </c>
      <c r="BG34" t="s">
        <v>62</v>
      </c>
      <c r="BH34" t="s">
        <v>62</v>
      </c>
      <c r="BI34" t="s">
        <v>62</v>
      </c>
      <c r="BJ34" t="s">
        <v>62</v>
      </c>
      <c r="BK34" t="s">
        <v>62</v>
      </c>
      <c r="BL34" t="s">
        <v>62</v>
      </c>
      <c r="BM34" t="s">
        <v>62</v>
      </c>
      <c r="BN34" t="s">
        <v>62</v>
      </c>
      <c r="BO34" t="s">
        <v>62</v>
      </c>
      <c r="BP34" t="s">
        <v>62</v>
      </c>
      <c r="BQ34" t="s">
        <v>62</v>
      </c>
      <c r="BR34" t="s">
        <v>62</v>
      </c>
      <c r="BS34" t="s">
        <v>62</v>
      </c>
      <c r="BT34" t="s">
        <v>62</v>
      </c>
      <c r="BU34" t="s">
        <v>62</v>
      </c>
      <c r="BV34" t="s">
        <v>62</v>
      </c>
      <c r="BW34" t="s">
        <v>62</v>
      </c>
      <c r="BX34" t="s">
        <v>62</v>
      </c>
      <c r="BY34" t="s">
        <v>62</v>
      </c>
      <c r="BZ34" t="s">
        <v>62</v>
      </c>
      <c r="CA34" t="s">
        <v>62</v>
      </c>
    </row>
    <row r="35" spans="1:79" x14ac:dyDescent="0.3">
      <c r="A35" t="s">
        <v>1714</v>
      </c>
      <c r="B35">
        <v>77</v>
      </c>
      <c r="C35" t="s">
        <v>68</v>
      </c>
      <c r="D35" s="16">
        <v>42995</v>
      </c>
      <c r="E35" t="s">
        <v>1640</v>
      </c>
      <c r="F35">
        <v>33</v>
      </c>
      <c r="G35">
        <v>1.75</v>
      </c>
      <c r="H35">
        <v>1.5</v>
      </c>
      <c r="I35">
        <v>22</v>
      </c>
      <c r="J35">
        <v>22</v>
      </c>
      <c r="K35">
        <v>3</v>
      </c>
      <c r="L35">
        <v>3</v>
      </c>
      <c r="M35">
        <v>3</v>
      </c>
      <c r="N35">
        <v>0</v>
      </c>
      <c r="O35">
        <v>0</v>
      </c>
      <c r="P35">
        <v>0</v>
      </c>
      <c r="Q35" t="s">
        <v>1479</v>
      </c>
      <c r="R35" t="s">
        <v>1661</v>
      </c>
      <c r="S35" t="s">
        <v>1481</v>
      </c>
      <c r="T35" t="s">
        <v>1481</v>
      </c>
      <c r="U35" t="s">
        <v>1715</v>
      </c>
      <c r="V35" t="s">
        <v>1716</v>
      </c>
      <c r="W35" t="s">
        <v>1643</v>
      </c>
      <c r="X35" t="s">
        <v>1643</v>
      </c>
      <c r="Y35">
        <v>7.75</v>
      </c>
      <c r="Z35">
        <v>236.2</v>
      </c>
      <c r="AA35">
        <v>12.6</v>
      </c>
      <c r="AB35">
        <v>29</v>
      </c>
      <c r="AE35">
        <v>7.0000000000000001E-3</v>
      </c>
      <c r="AF35">
        <v>1.7000000000000001E-2</v>
      </c>
      <c r="AG35">
        <v>0.54300000000000004</v>
      </c>
      <c r="AI35">
        <v>2.1700000000000001E-2</v>
      </c>
      <c r="AS35">
        <v>6.73</v>
      </c>
      <c r="AT35">
        <v>4.55</v>
      </c>
      <c r="AU35">
        <v>0.31</v>
      </c>
      <c r="AV35">
        <v>0</v>
      </c>
      <c r="AW35" t="s">
        <v>59</v>
      </c>
      <c r="AX35" t="s">
        <v>57</v>
      </c>
      <c r="AY35" t="s">
        <v>441</v>
      </c>
      <c r="AZ35" t="s">
        <v>59</v>
      </c>
      <c r="BA35" t="s">
        <v>450</v>
      </c>
      <c r="BB35" t="s">
        <v>59</v>
      </c>
      <c r="BC35" t="s">
        <v>59</v>
      </c>
      <c r="BD35" t="s">
        <v>456</v>
      </c>
      <c r="BE35" t="s">
        <v>62</v>
      </c>
      <c r="BF35" t="s">
        <v>62</v>
      </c>
      <c r="BG35" t="s">
        <v>62</v>
      </c>
      <c r="BH35" t="s">
        <v>62</v>
      </c>
      <c r="BI35" t="s">
        <v>62</v>
      </c>
      <c r="BJ35" t="s">
        <v>62</v>
      </c>
      <c r="BK35" t="s">
        <v>62</v>
      </c>
      <c r="BL35" t="s">
        <v>62</v>
      </c>
      <c r="BM35" t="s">
        <v>62</v>
      </c>
      <c r="BN35" t="s">
        <v>62</v>
      </c>
      <c r="BO35" t="s">
        <v>62</v>
      </c>
      <c r="BP35" t="s">
        <v>62</v>
      </c>
      <c r="BQ35" t="s">
        <v>62</v>
      </c>
      <c r="BR35" t="s">
        <v>62</v>
      </c>
      <c r="BS35" t="s">
        <v>62</v>
      </c>
      <c r="BT35" t="s">
        <v>62</v>
      </c>
      <c r="BU35" t="s">
        <v>62</v>
      </c>
      <c r="BV35" t="s">
        <v>62</v>
      </c>
      <c r="BW35" t="s">
        <v>62</v>
      </c>
      <c r="BX35" t="s">
        <v>62</v>
      </c>
      <c r="BY35" t="s">
        <v>62</v>
      </c>
      <c r="BZ35" t="s">
        <v>62</v>
      </c>
      <c r="CA35" t="s">
        <v>62</v>
      </c>
    </row>
    <row r="36" spans="1:79" x14ac:dyDescent="0.3">
      <c r="A36" t="s">
        <v>63</v>
      </c>
      <c r="B36">
        <v>77</v>
      </c>
      <c r="C36" t="s">
        <v>68</v>
      </c>
      <c r="D36" s="16">
        <v>42933</v>
      </c>
      <c r="AS36">
        <v>5438.25</v>
      </c>
      <c r="AT36">
        <v>5438.25</v>
      </c>
      <c r="AU36">
        <v>0</v>
      </c>
      <c r="AV36">
        <v>0</v>
      </c>
      <c r="AW36" t="s">
        <v>70</v>
      </c>
      <c r="AX36" t="s">
        <v>57</v>
      </c>
      <c r="AY36" t="s">
        <v>75</v>
      </c>
      <c r="AZ36" t="s">
        <v>59</v>
      </c>
      <c r="BA36" t="s">
        <v>78</v>
      </c>
      <c r="BB36" t="s">
        <v>59</v>
      </c>
      <c r="BC36" t="s">
        <v>59</v>
      </c>
      <c r="BD36" t="s">
        <v>83</v>
      </c>
      <c r="BE36" t="s">
        <v>62</v>
      </c>
      <c r="BF36" t="s">
        <v>62</v>
      </c>
      <c r="BG36" t="s">
        <v>62</v>
      </c>
      <c r="BH36" t="s">
        <v>62</v>
      </c>
      <c r="BI36" t="s">
        <v>62</v>
      </c>
      <c r="BJ36" t="s">
        <v>62</v>
      </c>
      <c r="BK36" t="s">
        <v>62</v>
      </c>
      <c r="BL36" t="s">
        <v>62</v>
      </c>
      <c r="BM36" t="s">
        <v>62</v>
      </c>
      <c r="BN36" t="s">
        <v>62</v>
      </c>
      <c r="BO36" t="s">
        <v>62</v>
      </c>
      <c r="BP36" t="s">
        <v>62</v>
      </c>
      <c r="BQ36" t="s">
        <v>62</v>
      </c>
      <c r="BR36" t="s">
        <v>62</v>
      </c>
      <c r="BS36" t="s">
        <v>62</v>
      </c>
      <c r="BT36" t="s">
        <v>62</v>
      </c>
      <c r="BU36" t="s">
        <v>62</v>
      </c>
      <c r="BV36" t="s">
        <v>62</v>
      </c>
      <c r="BW36" t="s">
        <v>62</v>
      </c>
      <c r="BX36" t="s">
        <v>62</v>
      </c>
      <c r="BY36" t="s">
        <v>62</v>
      </c>
      <c r="BZ36" t="s">
        <v>62</v>
      </c>
      <c r="CA36" t="s">
        <v>62</v>
      </c>
    </row>
    <row r="37" spans="1:79" x14ac:dyDescent="0.3">
      <c r="A37" t="s">
        <v>64</v>
      </c>
      <c r="B37">
        <v>77</v>
      </c>
      <c r="C37" t="s">
        <v>68</v>
      </c>
      <c r="D37" s="16">
        <v>42953</v>
      </c>
      <c r="AS37">
        <v>12.969999999999999</v>
      </c>
      <c r="AT37">
        <v>2.92</v>
      </c>
      <c r="AU37">
        <v>6.09</v>
      </c>
      <c r="AV37">
        <v>0</v>
      </c>
      <c r="AW37" t="s">
        <v>71</v>
      </c>
      <c r="AX37" t="s">
        <v>57</v>
      </c>
      <c r="AY37" t="s">
        <v>76</v>
      </c>
      <c r="AZ37">
        <v>6.1841678144509478E-2</v>
      </c>
      <c r="BA37" t="s">
        <v>79</v>
      </c>
      <c r="BB37" t="s">
        <v>59</v>
      </c>
      <c r="BC37" t="s">
        <v>59</v>
      </c>
      <c r="BD37" t="s">
        <v>84</v>
      </c>
      <c r="BE37" t="s">
        <v>62</v>
      </c>
      <c r="BF37" t="s">
        <v>62</v>
      </c>
      <c r="BG37" t="s">
        <v>62</v>
      </c>
      <c r="BH37" t="s">
        <v>62</v>
      </c>
      <c r="BI37" t="s">
        <v>62</v>
      </c>
      <c r="BJ37" t="s">
        <v>62</v>
      </c>
      <c r="BK37" t="s">
        <v>62</v>
      </c>
      <c r="BL37" t="s">
        <v>62</v>
      </c>
      <c r="BM37" t="s">
        <v>62</v>
      </c>
      <c r="BN37" t="s">
        <v>62</v>
      </c>
      <c r="BO37" t="s">
        <v>62</v>
      </c>
      <c r="BP37" t="s">
        <v>62</v>
      </c>
      <c r="BQ37" t="s">
        <v>62</v>
      </c>
      <c r="BR37" t="s">
        <v>62</v>
      </c>
      <c r="BS37" t="s">
        <v>62</v>
      </c>
      <c r="BT37" t="s">
        <v>62</v>
      </c>
      <c r="BU37" t="s">
        <v>62</v>
      </c>
      <c r="BV37" t="s">
        <v>62</v>
      </c>
      <c r="BW37" t="s">
        <v>62</v>
      </c>
      <c r="BX37" t="s">
        <v>62</v>
      </c>
      <c r="BY37" t="s">
        <v>62</v>
      </c>
      <c r="BZ37" t="s">
        <v>62</v>
      </c>
      <c r="CA37" t="s">
        <v>62</v>
      </c>
    </row>
    <row r="38" spans="1:79" x14ac:dyDescent="0.3">
      <c r="A38" t="s">
        <v>65</v>
      </c>
      <c r="B38">
        <v>77.099999999999994</v>
      </c>
      <c r="C38" t="s">
        <v>69</v>
      </c>
      <c r="D38" s="16">
        <v>42953</v>
      </c>
      <c r="AS38">
        <v>18.38</v>
      </c>
      <c r="AT38">
        <v>4.16</v>
      </c>
      <c r="AU38">
        <v>7.36</v>
      </c>
      <c r="AV38">
        <v>0</v>
      </c>
      <c r="AW38" t="s">
        <v>72</v>
      </c>
      <c r="AX38" t="s">
        <v>57</v>
      </c>
      <c r="AY38" t="s">
        <v>76</v>
      </c>
      <c r="AZ38" t="s">
        <v>59</v>
      </c>
      <c r="BA38" t="s">
        <v>80</v>
      </c>
      <c r="BB38" t="s">
        <v>59</v>
      </c>
      <c r="BC38" t="s">
        <v>59</v>
      </c>
      <c r="BD38" t="s">
        <v>85</v>
      </c>
      <c r="BE38" t="s">
        <v>62</v>
      </c>
      <c r="BF38" t="s">
        <v>62</v>
      </c>
      <c r="BG38" t="s">
        <v>62</v>
      </c>
      <c r="BH38" t="s">
        <v>62</v>
      </c>
      <c r="BI38" t="s">
        <v>62</v>
      </c>
      <c r="BJ38" t="s">
        <v>62</v>
      </c>
      <c r="BK38" t="s">
        <v>62</v>
      </c>
      <c r="BL38" t="s">
        <v>62</v>
      </c>
      <c r="BM38" t="s">
        <v>62</v>
      </c>
      <c r="BN38" t="s">
        <v>62</v>
      </c>
      <c r="BO38" t="s">
        <v>62</v>
      </c>
      <c r="BP38" t="s">
        <v>62</v>
      </c>
      <c r="BQ38" t="s">
        <v>62</v>
      </c>
      <c r="BR38" t="s">
        <v>62</v>
      </c>
      <c r="BS38" t="s">
        <v>62</v>
      </c>
      <c r="BT38" t="s">
        <v>62</v>
      </c>
      <c r="BU38" t="s">
        <v>62</v>
      </c>
      <c r="BV38" t="s">
        <v>62</v>
      </c>
      <c r="BW38" t="s">
        <v>62</v>
      </c>
      <c r="BX38" t="s">
        <v>62</v>
      </c>
      <c r="BY38" t="s">
        <v>62</v>
      </c>
      <c r="BZ38" t="s">
        <v>62</v>
      </c>
      <c r="CA38" t="s">
        <v>62</v>
      </c>
    </row>
    <row r="39" spans="1:79" x14ac:dyDescent="0.3">
      <c r="A39" t="s">
        <v>66</v>
      </c>
      <c r="B39">
        <v>77</v>
      </c>
      <c r="C39" t="s">
        <v>68</v>
      </c>
      <c r="D39" s="16">
        <v>42968</v>
      </c>
      <c r="AS39">
        <v>19.690000000000001</v>
      </c>
      <c r="AT39">
        <v>9.75</v>
      </c>
      <c r="AU39">
        <v>3.37</v>
      </c>
      <c r="AV39">
        <v>0</v>
      </c>
      <c r="AW39" t="s">
        <v>73</v>
      </c>
      <c r="AX39" t="s">
        <v>57</v>
      </c>
      <c r="AY39" t="s">
        <v>77</v>
      </c>
      <c r="AZ39" t="s">
        <v>59</v>
      </c>
      <c r="BA39" t="s">
        <v>81</v>
      </c>
      <c r="BB39" t="s">
        <v>59</v>
      </c>
      <c r="BC39" t="s">
        <v>59</v>
      </c>
      <c r="BD39" t="s">
        <v>86</v>
      </c>
      <c r="BE39" t="s">
        <v>62</v>
      </c>
      <c r="BF39" t="s">
        <v>62</v>
      </c>
      <c r="BG39" t="s">
        <v>62</v>
      </c>
      <c r="BH39" t="s">
        <v>62</v>
      </c>
      <c r="BI39" t="s">
        <v>62</v>
      </c>
      <c r="BJ39" t="s">
        <v>62</v>
      </c>
      <c r="BK39" t="s">
        <v>62</v>
      </c>
      <c r="BL39" t="s">
        <v>62</v>
      </c>
      <c r="BM39" t="s">
        <v>62</v>
      </c>
      <c r="BN39" t="s">
        <v>62</v>
      </c>
      <c r="BO39" t="s">
        <v>62</v>
      </c>
      <c r="BP39" t="s">
        <v>62</v>
      </c>
      <c r="BQ39" t="s">
        <v>62</v>
      </c>
      <c r="BR39" t="s">
        <v>62</v>
      </c>
      <c r="BS39" t="s">
        <v>62</v>
      </c>
      <c r="BT39" t="s">
        <v>62</v>
      </c>
      <c r="BU39" t="s">
        <v>62</v>
      </c>
      <c r="BV39" t="s">
        <v>62</v>
      </c>
      <c r="BW39" t="s">
        <v>62</v>
      </c>
      <c r="BX39" t="s">
        <v>62</v>
      </c>
      <c r="BY39" t="s">
        <v>62</v>
      </c>
      <c r="BZ39" t="s">
        <v>62</v>
      </c>
      <c r="CA39" t="s">
        <v>62</v>
      </c>
    </row>
    <row r="40" spans="1:79" x14ac:dyDescent="0.3">
      <c r="A40" t="s">
        <v>67</v>
      </c>
      <c r="B40">
        <v>77.099999999999994</v>
      </c>
      <c r="C40" t="s">
        <v>69</v>
      </c>
      <c r="D40" s="16">
        <v>42985</v>
      </c>
      <c r="AS40">
        <v>14.47</v>
      </c>
      <c r="AT40">
        <v>0</v>
      </c>
      <c r="AU40">
        <v>4.2300000000000004</v>
      </c>
      <c r="AV40">
        <v>1.03</v>
      </c>
      <c r="AW40" t="s">
        <v>74</v>
      </c>
      <c r="AX40" t="s">
        <v>57</v>
      </c>
      <c r="AY40" t="s">
        <v>77</v>
      </c>
      <c r="AZ40" t="s">
        <v>59</v>
      </c>
      <c r="BA40" t="s">
        <v>82</v>
      </c>
      <c r="BB40" t="s">
        <v>59</v>
      </c>
      <c r="BC40" t="s">
        <v>59</v>
      </c>
      <c r="BD40" t="s">
        <v>87</v>
      </c>
      <c r="BE40" t="s">
        <v>62</v>
      </c>
      <c r="BF40" t="s">
        <v>62</v>
      </c>
      <c r="BG40" t="s">
        <v>62</v>
      </c>
      <c r="BH40" t="s">
        <v>62</v>
      </c>
      <c r="BI40" t="s">
        <v>62</v>
      </c>
      <c r="BJ40" t="s">
        <v>62</v>
      </c>
      <c r="BK40" t="s">
        <v>62</v>
      </c>
      <c r="BL40" t="s">
        <v>62</v>
      </c>
      <c r="BM40" t="s">
        <v>62</v>
      </c>
      <c r="BN40" t="s">
        <v>62</v>
      </c>
      <c r="BO40" t="s">
        <v>62</v>
      </c>
      <c r="BP40" t="s">
        <v>62</v>
      </c>
      <c r="BQ40" t="s">
        <v>62</v>
      </c>
      <c r="BR40" t="s">
        <v>62</v>
      </c>
      <c r="BS40" t="s">
        <v>62</v>
      </c>
      <c r="BT40" t="s">
        <v>62</v>
      </c>
      <c r="BU40" t="s">
        <v>62</v>
      </c>
      <c r="BV40" t="s">
        <v>62</v>
      </c>
      <c r="BW40" t="s">
        <v>62</v>
      </c>
      <c r="BX40" t="s">
        <v>62</v>
      </c>
      <c r="BY40" t="s">
        <v>62</v>
      </c>
      <c r="BZ40" t="s">
        <v>62</v>
      </c>
      <c r="CA40" t="s">
        <v>62</v>
      </c>
    </row>
    <row r="41" spans="1:79" x14ac:dyDescent="0.3">
      <c r="A41" t="s">
        <v>67</v>
      </c>
      <c r="B41">
        <v>77.099999999999994</v>
      </c>
      <c r="C41" t="s">
        <v>69</v>
      </c>
      <c r="D41" s="16">
        <v>42933</v>
      </c>
      <c r="AS41">
        <v>3517</v>
      </c>
      <c r="AT41">
        <v>3517</v>
      </c>
      <c r="AU41">
        <v>0</v>
      </c>
      <c r="AV41">
        <v>0</v>
      </c>
      <c r="AW41" t="s">
        <v>88</v>
      </c>
      <c r="AX41" t="s">
        <v>57</v>
      </c>
      <c r="AY41" t="s">
        <v>75</v>
      </c>
      <c r="AZ41" t="s">
        <v>59</v>
      </c>
      <c r="BA41" t="s">
        <v>78</v>
      </c>
      <c r="BB41" t="s">
        <v>59</v>
      </c>
      <c r="BC41" t="s">
        <v>59</v>
      </c>
      <c r="BD41" t="s">
        <v>83</v>
      </c>
      <c r="BE41" t="s">
        <v>62</v>
      </c>
      <c r="BF41" t="s">
        <v>62</v>
      </c>
      <c r="BG41" t="s">
        <v>62</v>
      </c>
      <c r="BH41" t="s">
        <v>62</v>
      </c>
      <c r="BI41" t="s">
        <v>62</v>
      </c>
      <c r="BJ41" t="s">
        <v>62</v>
      </c>
      <c r="BK41" t="s">
        <v>62</v>
      </c>
      <c r="BL41" t="s">
        <v>62</v>
      </c>
      <c r="BM41" t="s">
        <v>62</v>
      </c>
      <c r="BN41" t="s">
        <v>62</v>
      </c>
      <c r="BO41" t="s">
        <v>62</v>
      </c>
      <c r="BP41" t="s">
        <v>62</v>
      </c>
      <c r="BQ41" t="s">
        <v>62</v>
      </c>
      <c r="BR41" t="s">
        <v>62</v>
      </c>
      <c r="BS41" t="s">
        <v>62</v>
      </c>
      <c r="BT41" t="s">
        <v>62</v>
      </c>
      <c r="BU41" t="s">
        <v>62</v>
      </c>
      <c r="BV41" t="s">
        <v>62</v>
      </c>
      <c r="BW41" t="s">
        <v>62</v>
      </c>
      <c r="BX41" t="s">
        <v>62</v>
      </c>
      <c r="BY41" t="s">
        <v>62</v>
      </c>
      <c r="BZ41" t="s">
        <v>62</v>
      </c>
      <c r="CA41" t="s">
        <v>62</v>
      </c>
    </row>
    <row r="42" spans="1:79" x14ac:dyDescent="0.3">
      <c r="A42" t="s">
        <v>1717</v>
      </c>
      <c r="B42">
        <v>77.099999999999994</v>
      </c>
      <c r="C42" t="s">
        <v>69</v>
      </c>
      <c r="D42" s="16">
        <v>42897</v>
      </c>
      <c r="E42" t="s">
        <v>1640</v>
      </c>
      <c r="F42">
        <v>5</v>
      </c>
      <c r="G42">
        <v>1.95</v>
      </c>
      <c r="H42">
        <v>1.5</v>
      </c>
      <c r="I42">
        <v>21</v>
      </c>
      <c r="J42">
        <v>21</v>
      </c>
      <c r="K42">
        <v>2</v>
      </c>
      <c r="L42">
        <v>3</v>
      </c>
      <c r="M42">
        <v>3</v>
      </c>
      <c r="N42">
        <v>8</v>
      </c>
      <c r="O42">
        <v>0</v>
      </c>
      <c r="P42">
        <v>0</v>
      </c>
      <c r="Q42" t="s">
        <v>1479</v>
      </c>
      <c r="R42" t="s">
        <v>1474</v>
      </c>
      <c r="S42" t="s">
        <v>1476</v>
      </c>
      <c r="T42" t="s">
        <v>1642</v>
      </c>
      <c r="U42" t="s">
        <v>1718</v>
      </c>
      <c r="V42" t="s">
        <v>1719</v>
      </c>
      <c r="W42" t="s">
        <v>1643</v>
      </c>
      <c r="X42" t="s">
        <v>1643</v>
      </c>
      <c r="Y42">
        <v>7.68</v>
      </c>
      <c r="Z42">
        <v>385.1</v>
      </c>
      <c r="AA42">
        <v>5.0999999999999996</v>
      </c>
      <c r="AB42">
        <v>26</v>
      </c>
      <c r="AD42">
        <v>28</v>
      </c>
      <c r="AE42">
        <v>0.03</v>
      </c>
      <c r="AF42">
        <v>0.10100000000000001</v>
      </c>
      <c r="AG42">
        <v>0.47799999999999998</v>
      </c>
      <c r="AI42">
        <v>2.7300000000000001E-2</v>
      </c>
      <c r="AS42">
        <v>2.64</v>
      </c>
      <c r="AT42">
        <v>0.53</v>
      </c>
      <c r="AU42">
        <v>1.0900000000000001</v>
      </c>
      <c r="AV42">
        <v>0</v>
      </c>
      <c r="AW42" t="s">
        <v>59</v>
      </c>
      <c r="AX42" t="s">
        <v>57</v>
      </c>
      <c r="AY42" t="s">
        <v>94</v>
      </c>
      <c r="AZ42" t="s">
        <v>59</v>
      </c>
      <c r="BA42" t="s">
        <v>447</v>
      </c>
      <c r="BB42" t="s">
        <v>59</v>
      </c>
      <c r="BC42" t="s">
        <v>59</v>
      </c>
      <c r="BD42" t="s">
        <v>456</v>
      </c>
      <c r="BE42" t="s">
        <v>62</v>
      </c>
      <c r="BF42" t="s">
        <v>62</v>
      </c>
      <c r="BG42" t="s">
        <v>62</v>
      </c>
      <c r="BH42" t="s">
        <v>62</v>
      </c>
      <c r="BI42" t="s">
        <v>62</v>
      </c>
      <c r="BJ42" t="s">
        <v>62</v>
      </c>
      <c r="BK42" t="s">
        <v>62</v>
      </c>
      <c r="BL42" t="s">
        <v>62</v>
      </c>
      <c r="BM42" t="s">
        <v>62</v>
      </c>
      <c r="BN42" t="s">
        <v>62</v>
      </c>
      <c r="BO42" t="s">
        <v>62</v>
      </c>
      <c r="BP42" t="s">
        <v>62</v>
      </c>
      <c r="BQ42" t="s">
        <v>62</v>
      </c>
      <c r="BR42" t="s">
        <v>62</v>
      </c>
      <c r="BS42" t="s">
        <v>62</v>
      </c>
      <c r="BT42" t="s">
        <v>62</v>
      </c>
      <c r="BU42" t="s">
        <v>62</v>
      </c>
      <c r="BV42" t="s">
        <v>62</v>
      </c>
      <c r="BW42" t="s">
        <v>62</v>
      </c>
      <c r="BX42" t="s">
        <v>62</v>
      </c>
      <c r="BY42" t="s">
        <v>62</v>
      </c>
      <c r="BZ42" t="s">
        <v>62</v>
      </c>
      <c r="CA42" t="s">
        <v>62</v>
      </c>
    </row>
    <row r="43" spans="1:79" x14ac:dyDescent="0.3">
      <c r="A43" t="s">
        <v>1720</v>
      </c>
      <c r="B43">
        <v>77.099999999999994</v>
      </c>
      <c r="C43" t="s">
        <v>69</v>
      </c>
      <c r="D43" s="16">
        <v>42911</v>
      </c>
      <c r="E43" t="s">
        <v>1640</v>
      </c>
      <c r="F43">
        <v>5</v>
      </c>
      <c r="G43">
        <v>1.9</v>
      </c>
      <c r="H43">
        <v>1.5</v>
      </c>
      <c r="I43">
        <v>21</v>
      </c>
      <c r="J43">
        <v>25</v>
      </c>
      <c r="K43">
        <v>2</v>
      </c>
      <c r="L43">
        <v>3</v>
      </c>
      <c r="M43">
        <v>3</v>
      </c>
      <c r="N43">
        <v>5</v>
      </c>
      <c r="Q43" t="s">
        <v>1474</v>
      </c>
      <c r="R43" t="s">
        <v>1475</v>
      </c>
      <c r="S43" t="s">
        <v>1481</v>
      </c>
      <c r="T43" t="s">
        <v>1476</v>
      </c>
      <c r="U43" t="s">
        <v>1721</v>
      </c>
      <c r="W43" t="s">
        <v>1478</v>
      </c>
      <c r="X43" t="s">
        <v>1478</v>
      </c>
      <c r="Y43">
        <v>7.56</v>
      </c>
      <c r="Z43">
        <v>387.4</v>
      </c>
      <c r="AA43">
        <v>11.7</v>
      </c>
      <c r="AB43">
        <v>25</v>
      </c>
      <c r="AE43">
        <v>7.0000000000000001E-3</v>
      </c>
      <c r="AF43">
        <v>0.14199999999999999</v>
      </c>
      <c r="AG43">
        <v>0.60499999999999998</v>
      </c>
      <c r="AI43">
        <v>3.4599999999999999E-2</v>
      </c>
      <c r="AS43">
        <v>8.42</v>
      </c>
      <c r="AT43">
        <v>4.37</v>
      </c>
      <c r="AU43">
        <v>1.83</v>
      </c>
      <c r="AV43">
        <v>0</v>
      </c>
      <c r="AW43" t="s">
        <v>59</v>
      </c>
      <c r="AX43" t="s">
        <v>57</v>
      </c>
      <c r="AY43" t="s">
        <v>429</v>
      </c>
      <c r="AZ43" t="s">
        <v>59</v>
      </c>
      <c r="BA43" t="s">
        <v>447</v>
      </c>
      <c r="BB43" t="s">
        <v>59</v>
      </c>
      <c r="BC43" t="s">
        <v>59</v>
      </c>
      <c r="BD43" t="s">
        <v>458</v>
      </c>
      <c r="BE43" t="s">
        <v>62</v>
      </c>
      <c r="BF43" t="s">
        <v>62</v>
      </c>
      <c r="BG43" t="s">
        <v>62</v>
      </c>
      <c r="BH43" t="s">
        <v>62</v>
      </c>
      <c r="BI43" t="s">
        <v>62</v>
      </c>
      <c r="BJ43" t="s">
        <v>62</v>
      </c>
      <c r="BK43" t="s">
        <v>62</v>
      </c>
      <c r="BL43" t="s">
        <v>62</v>
      </c>
      <c r="BM43" t="s">
        <v>62</v>
      </c>
      <c r="BN43" t="s">
        <v>62</v>
      </c>
      <c r="BO43" t="s">
        <v>62</v>
      </c>
      <c r="BP43" t="s">
        <v>62</v>
      </c>
      <c r="BQ43" t="s">
        <v>62</v>
      </c>
      <c r="BR43" t="s">
        <v>62</v>
      </c>
      <c r="BS43" t="s">
        <v>62</v>
      </c>
      <c r="BT43" t="s">
        <v>62</v>
      </c>
      <c r="BU43" t="s">
        <v>62</v>
      </c>
      <c r="BV43" t="s">
        <v>62</v>
      </c>
      <c r="BW43" t="s">
        <v>62</v>
      </c>
      <c r="BX43" t="s">
        <v>62</v>
      </c>
      <c r="BY43" t="s">
        <v>62</v>
      </c>
      <c r="BZ43" t="s">
        <v>62</v>
      </c>
      <c r="CA43" t="s">
        <v>62</v>
      </c>
    </row>
    <row r="44" spans="1:79" x14ac:dyDescent="0.3">
      <c r="A44" t="s">
        <v>1722</v>
      </c>
      <c r="B44">
        <v>77.099999999999994</v>
      </c>
      <c r="C44" t="s">
        <v>69</v>
      </c>
      <c r="D44" s="16">
        <v>42926</v>
      </c>
      <c r="E44" t="s">
        <v>1640</v>
      </c>
      <c r="F44">
        <v>5</v>
      </c>
      <c r="G44">
        <v>1.25</v>
      </c>
      <c r="H44">
        <v>1.5</v>
      </c>
      <c r="I44">
        <v>23</v>
      </c>
      <c r="J44">
        <v>24</v>
      </c>
      <c r="K44">
        <v>2</v>
      </c>
      <c r="L44">
        <v>3</v>
      </c>
      <c r="M44">
        <v>3</v>
      </c>
      <c r="N44">
        <v>0</v>
      </c>
      <c r="O44">
        <v>0</v>
      </c>
      <c r="P44">
        <v>0</v>
      </c>
      <c r="Q44" t="s">
        <v>1479</v>
      </c>
      <c r="R44" t="s">
        <v>1474</v>
      </c>
      <c r="S44" t="s">
        <v>1476</v>
      </c>
      <c r="T44" t="s">
        <v>1476</v>
      </c>
      <c r="U44" t="s">
        <v>1723</v>
      </c>
      <c r="V44" t="s">
        <v>1666</v>
      </c>
      <c r="W44" t="s">
        <v>1643</v>
      </c>
      <c r="X44" t="s">
        <v>1643</v>
      </c>
      <c r="Y44">
        <v>7.48</v>
      </c>
      <c r="Z44">
        <v>376.3</v>
      </c>
      <c r="AA44">
        <v>29.9</v>
      </c>
      <c r="AB44">
        <v>30</v>
      </c>
      <c r="AC44">
        <v>49.8</v>
      </c>
      <c r="AE44">
        <v>7.0000000000000001E-3</v>
      </c>
      <c r="AF44">
        <v>0.109</v>
      </c>
      <c r="AG44">
        <v>0.72899999999999998</v>
      </c>
      <c r="AI44">
        <v>5.9700000000000003E-2</v>
      </c>
    </row>
    <row r="45" spans="1:79" x14ac:dyDescent="0.3">
      <c r="A45" t="s">
        <v>1724</v>
      </c>
      <c r="B45">
        <v>77.099999999999994</v>
      </c>
      <c r="C45" t="s">
        <v>69</v>
      </c>
      <c r="D45" s="16">
        <v>42940</v>
      </c>
      <c r="E45" t="s">
        <v>1640</v>
      </c>
      <c r="F45">
        <v>5</v>
      </c>
      <c r="G45">
        <v>1.05</v>
      </c>
      <c r="H45">
        <v>1.5</v>
      </c>
      <c r="I45">
        <v>19</v>
      </c>
      <c r="J45">
        <v>23</v>
      </c>
      <c r="K45">
        <v>3</v>
      </c>
      <c r="L45">
        <v>3</v>
      </c>
      <c r="M45">
        <v>3</v>
      </c>
      <c r="N45">
        <v>5</v>
      </c>
      <c r="O45">
        <v>0</v>
      </c>
      <c r="P45">
        <v>0</v>
      </c>
      <c r="Q45" t="s">
        <v>1474</v>
      </c>
      <c r="R45" t="s">
        <v>1474</v>
      </c>
      <c r="S45" t="s">
        <v>1662</v>
      </c>
      <c r="T45" t="s">
        <v>1641</v>
      </c>
      <c r="V45" t="s">
        <v>1725</v>
      </c>
      <c r="W45" t="s">
        <v>1643</v>
      </c>
      <c r="X45" t="s">
        <v>1643</v>
      </c>
      <c r="Y45">
        <v>7.5</v>
      </c>
      <c r="Z45">
        <v>354.7</v>
      </c>
      <c r="AA45">
        <v>44.1</v>
      </c>
      <c r="AB45">
        <v>34</v>
      </c>
      <c r="AE45">
        <v>7.0000000000000001E-3</v>
      </c>
      <c r="AF45">
        <v>7.2999999999999995E-2</v>
      </c>
      <c r="AG45">
        <v>0.84699999999999998</v>
      </c>
      <c r="AI45">
        <v>5.0099999999999999E-2</v>
      </c>
      <c r="AS45">
        <v>18.82</v>
      </c>
      <c r="AT45">
        <v>11.83</v>
      </c>
      <c r="AU45">
        <v>1.9</v>
      </c>
      <c r="AV45">
        <v>0</v>
      </c>
      <c r="AW45" t="s">
        <v>1726</v>
      </c>
      <c r="AX45" t="s">
        <v>57</v>
      </c>
      <c r="AY45" t="s">
        <v>226</v>
      </c>
      <c r="AZ45" t="s">
        <v>59</v>
      </c>
      <c r="BA45" t="s">
        <v>60</v>
      </c>
      <c r="BB45" t="s">
        <v>59</v>
      </c>
      <c r="BC45" t="s">
        <v>59</v>
      </c>
      <c r="BD45" t="s">
        <v>724</v>
      </c>
      <c r="BE45" t="s">
        <v>62</v>
      </c>
      <c r="BF45" t="s">
        <v>62</v>
      </c>
      <c r="BG45" t="s">
        <v>62</v>
      </c>
      <c r="BH45" t="s">
        <v>62</v>
      </c>
      <c r="BI45" t="s">
        <v>62</v>
      </c>
      <c r="BJ45" t="s">
        <v>62</v>
      </c>
      <c r="BK45" t="s">
        <v>62</v>
      </c>
      <c r="BL45" t="s">
        <v>62</v>
      </c>
      <c r="BM45" t="s">
        <v>62</v>
      </c>
      <c r="BN45" t="s">
        <v>62</v>
      </c>
      <c r="BO45" t="s">
        <v>62</v>
      </c>
      <c r="BP45" t="s">
        <v>62</v>
      </c>
      <c r="BQ45" t="s">
        <v>62</v>
      </c>
      <c r="BR45" t="s">
        <v>62</v>
      </c>
      <c r="BS45" t="s">
        <v>62</v>
      </c>
      <c r="BT45" t="s">
        <v>62</v>
      </c>
      <c r="BU45" t="s">
        <v>62</v>
      </c>
      <c r="BV45" t="s">
        <v>62</v>
      </c>
      <c r="BW45" t="s">
        <v>62</v>
      </c>
      <c r="BX45" t="s">
        <v>62</v>
      </c>
      <c r="BY45" t="s">
        <v>62</v>
      </c>
      <c r="BZ45" t="s">
        <v>62</v>
      </c>
      <c r="CA45" t="s">
        <v>62</v>
      </c>
    </row>
    <row r="46" spans="1:79" x14ac:dyDescent="0.3">
      <c r="A46" t="s">
        <v>1727</v>
      </c>
      <c r="B46">
        <v>77.099999999999994</v>
      </c>
      <c r="C46" t="s">
        <v>69</v>
      </c>
      <c r="D46" s="16">
        <v>42953</v>
      </c>
      <c r="E46" t="s">
        <v>1640</v>
      </c>
      <c r="F46">
        <v>5</v>
      </c>
      <c r="G46">
        <v>1.45</v>
      </c>
      <c r="H46">
        <v>1.5</v>
      </c>
      <c r="I46">
        <v>22</v>
      </c>
      <c r="J46">
        <v>24</v>
      </c>
      <c r="K46">
        <v>2</v>
      </c>
      <c r="L46">
        <v>3</v>
      </c>
      <c r="M46">
        <v>2</v>
      </c>
      <c r="N46">
        <v>0</v>
      </c>
      <c r="O46">
        <v>0</v>
      </c>
      <c r="P46">
        <v>0</v>
      </c>
      <c r="Q46" t="s">
        <v>1474</v>
      </c>
      <c r="R46" t="s">
        <v>1474</v>
      </c>
      <c r="S46" t="s">
        <v>1481</v>
      </c>
      <c r="T46" t="s">
        <v>1668</v>
      </c>
      <c r="U46" t="s">
        <v>1728</v>
      </c>
      <c r="V46" t="s">
        <v>1666</v>
      </c>
      <c r="W46" t="s">
        <v>1643</v>
      </c>
      <c r="X46" t="s">
        <v>1643</v>
      </c>
      <c r="Y46">
        <v>7.82</v>
      </c>
      <c r="Z46">
        <v>367.1</v>
      </c>
      <c r="AA46">
        <v>58.8</v>
      </c>
      <c r="AB46">
        <v>35</v>
      </c>
      <c r="AD46">
        <v>24.3</v>
      </c>
      <c r="AE46">
        <v>1.7999999999999999E-2</v>
      </c>
      <c r="AF46">
        <v>0.20699999999999999</v>
      </c>
      <c r="AG46">
        <v>0.48899999999999999</v>
      </c>
      <c r="AI46">
        <v>5.3100000000000001E-2</v>
      </c>
      <c r="AS46">
        <v>18.350000000000001</v>
      </c>
      <c r="AT46">
        <v>6.41</v>
      </c>
      <c r="AU46">
        <v>7.3</v>
      </c>
      <c r="AV46">
        <v>0</v>
      </c>
      <c r="AW46" t="s">
        <v>1729</v>
      </c>
      <c r="AX46" t="s">
        <v>57</v>
      </c>
      <c r="AY46" t="s">
        <v>1162</v>
      </c>
      <c r="AZ46" t="s">
        <v>59</v>
      </c>
      <c r="BA46" t="s">
        <v>449</v>
      </c>
      <c r="BB46" t="s">
        <v>59</v>
      </c>
      <c r="BC46" t="s">
        <v>59</v>
      </c>
      <c r="BD46" t="s">
        <v>464</v>
      </c>
      <c r="BE46" t="s">
        <v>62</v>
      </c>
      <c r="BF46" t="s">
        <v>62</v>
      </c>
      <c r="BG46" t="s">
        <v>62</v>
      </c>
      <c r="BH46" t="s">
        <v>62</v>
      </c>
      <c r="BI46" t="s">
        <v>62</v>
      </c>
      <c r="BJ46" t="s">
        <v>62</v>
      </c>
      <c r="BK46" t="s">
        <v>62</v>
      </c>
      <c r="BL46" t="s">
        <v>62</v>
      </c>
      <c r="BM46" t="s">
        <v>62</v>
      </c>
      <c r="BN46" t="s">
        <v>62</v>
      </c>
      <c r="BO46" t="s">
        <v>62</v>
      </c>
      <c r="BP46" t="s">
        <v>62</v>
      </c>
      <c r="BQ46" t="s">
        <v>62</v>
      </c>
      <c r="BR46" t="s">
        <v>62</v>
      </c>
      <c r="BS46" t="s">
        <v>62</v>
      </c>
      <c r="BT46" t="s">
        <v>62</v>
      </c>
      <c r="BU46" t="s">
        <v>62</v>
      </c>
      <c r="BV46" t="s">
        <v>62</v>
      </c>
      <c r="BW46" t="s">
        <v>62</v>
      </c>
      <c r="BX46" t="s">
        <v>62</v>
      </c>
      <c r="BY46" t="s">
        <v>62</v>
      </c>
      <c r="BZ46" t="s">
        <v>62</v>
      </c>
      <c r="CA46" t="s">
        <v>62</v>
      </c>
    </row>
    <row r="47" spans="1:79" x14ac:dyDescent="0.3">
      <c r="A47" t="s">
        <v>1730</v>
      </c>
      <c r="B47">
        <v>77.099999999999994</v>
      </c>
      <c r="C47" t="s">
        <v>69</v>
      </c>
      <c r="D47" s="16">
        <v>42967</v>
      </c>
      <c r="E47" t="s">
        <v>1640</v>
      </c>
      <c r="F47">
        <v>5</v>
      </c>
      <c r="G47">
        <v>1.1499999999999999</v>
      </c>
      <c r="H47">
        <v>1.5</v>
      </c>
      <c r="I47">
        <v>23</v>
      </c>
      <c r="J47">
        <v>25</v>
      </c>
      <c r="K47">
        <v>3</v>
      </c>
      <c r="L47">
        <v>3</v>
      </c>
      <c r="M47">
        <v>3</v>
      </c>
      <c r="N47">
        <v>8</v>
      </c>
      <c r="O47">
        <v>0</v>
      </c>
      <c r="P47">
        <v>0</v>
      </c>
      <c r="Q47" t="s">
        <v>1474</v>
      </c>
      <c r="R47" t="s">
        <v>1474</v>
      </c>
      <c r="S47" t="s">
        <v>1476</v>
      </c>
      <c r="T47" t="s">
        <v>1476</v>
      </c>
      <c r="V47" t="s">
        <v>1731</v>
      </c>
      <c r="W47" t="s">
        <v>1643</v>
      </c>
      <c r="X47" t="s">
        <v>1643</v>
      </c>
      <c r="Y47">
        <v>7.78</v>
      </c>
      <c r="Z47">
        <v>362.4</v>
      </c>
      <c r="AA47">
        <v>30.6</v>
      </c>
      <c r="AB47">
        <v>30</v>
      </c>
      <c r="AE47">
        <v>4.2999999999999997E-2</v>
      </c>
      <c r="AF47">
        <v>0.27100000000000002</v>
      </c>
      <c r="AG47">
        <v>0.74</v>
      </c>
      <c r="AI47">
        <v>4.3200000000000002E-2</v>
      </c>
      <c r="AS47">
        <v>12.23</v>
      </c>
      <c r="AT47">
        <v>8.65</v>
      </c>
      <c r="AU47">
        <v>1.59</v>
      </c>
      <c r="AV47">
        <v>0</v>
      </c>
      <c r="AW47" t="s">
        <v>1732</v>
      </c>
      <c r="AX47" t="s">
        <v>57</v>
      </c>
      <c r="AY47" t="s">
        <v>432</v>
      </c>
      <c r="AZ47" t="s">
        <v>59</v>
      </c>
      <c r="BA47" t="s">
        <v>60</v>
      </c>
      <c r="BB47" t="s">
        <v>59</v>
      </c>
      <c r="BC47" t="s">
        <v>59</v>
      </c>
      <c r="BD47" t="s">
        <v>724</v>
      </c>
      <c r="BE47" t="s">
        <v>62</v>
      </c>
      <c r="BF47" t="s">
        <v>62</v>
      </c>
      <c r="BG47" t="s">
        <v>62</v>
      </c>
      <c r="BH47" t="s">
        <v>62</v>
      </c>
      <c r="BI47" t="s">
        <v>62</v>
      </c>
      <c r="BJ47" t="s">
        <v>62</v>
      </c>
      <c r="BK47" t="s">
        <v>62</v>
      </c>
      <c r="BL47" t="s">
        <v>62</v>
      </c>
      <c r="BM47" t="s">
        <v>62</v>
      </c>
      <c r="BN47" t="s">
        <v>62</v>
      </c>
      <c r="BO47" t="s">
        <v>62</v>
      </c>
      <c r="BP47" t="s">
        <v>62</v>
      </c>
      <c r="BQ47" t="s">
        <v>62</v>
      </c>
      <c r="BR47" t="s">
        <v>62</v>
      </c>
      <c r="BS47" t="s">
        <v>62</v>
      </c>
      <c r="BT47" t="s">
        <v>62</v>
      </c>
      <c r="BU47" t="s">
        <v>62</v>
      </c>
      <c r="BV47" t="s">
        <v>62</v>
      </c>
      <c r="BW47" t="s">
        <v>62</v>
      </c>
      <c r="BX47" t="s">
        <v>62</v>
      </c>
      <c r="BY47" t="s">
        <v>62</v>
      </c>
      <c r="BZ47" t="s">
        <v>62</v>
      </c>
      <c r="CA47" t="s">
        <v>62</v>
      </c>
    </row>
    <row r="48" spans="1:79" x14ac:dyDescent="0.3">
      <c r="A48" t="s">
        <v>1733</v>
      </c>
      <c r="B48">
        <v>77.099999999999994</v>
      </c>
      <c r="C48" t="s">
        <v>69</v>
      </c>
      <c r="D48" s="16">
        <v>42982</v>
      </c>
      <c r="E48" t="s">
        <v>1640</v>
      </c>
      <c r="F48">
        <v>5</v>
      </c>
      <c r="G48">
        <v>1.35</v>
      </c>
      <c r="H48">
        <v>1.5</v>
      </c>
      <c r="I48">
        <v>24</v>
      </c>
      <c r="J48">
        <v>21</v>
      </c>
      <c r="K48">
        <v>3</v>
      </c>
      <c r="L48">
        <v>3</v>
      </c>
      <c r="M48">
        <v>3</v>
      </c>
      <c r="N48">
        <v>8</v>
      </c>
      <c r="Q48" t="s">
        <v>1661</v>
      </c>
      <c r="R48" t="s">
        <v>1661</v>
      </c>
      <c r="S48" t="s">
        <v>1476</v>
      </c>
      <c r="T48" t="s">
        <v>1476</v>
      </c>
      <c r="U48" t="s">
        <v>1734</v>
      </c>
      <c r="V48" t="s">
        <v>1713</v>
      </c>
      <c r="Y48">
        <v>7.58</v>
      </c>
      <c r="Z48">
        <v>371.6</v>
      </c>
      <c r="AA48">
        <v>21.6</v>
      </c>
      <c r="AB48">
        <v>26</v>
      </c>
      <c r="AC48">
        <v>46.8</v>
      </c>
      <c r="AE48">
        <v>0.161</v>
      </c>
      <c r="AF48">
        <v>0.114</v>
      </c>
      <c r="AG48">
        <v>0.59799999999999998</v>
      </c>
      <c r="AI48">
        <v>3.78E-2</v>
      </c>
      <c r="AS48">
        <v>10.32</v>
      </c>
      <c r="AT48">
        <v>4.1500000000000004</v>
      </c>
      <c r="AU48">
        <v>2.48</v>
      </c>
      <c r="AV48">
        <v>0</v>
      </c>
      <c r="AW48" t="s">
        <v>1735</v>
      </c>
      <c r="AX48" t="s">
        <v>57</v>
      </c>
      <c r="AY48" t="s">
        <v>438</v>
      </c>
      <c r="AZ48" t="s">
        <v>59</v>
      </c>
      <c r="BA48" t="s">
        <v>80</v>
      </c>
      <c r="BB48" t="s">
        <v>59</v>
      </c>
      <c r="BC48" t="s">
        <v>59</v>
      </c>
      <c r="BD48" t="s">
        <v>465</v>
      </c>
      <c r="BE48" t="s">
        <v>62</v>
      </c>
      <c r="BF48" t="s">
        <v>62</v>
      </c>
      <c r="BG48" t="s">
        <v>62</v>
      </c>
      <c r="BH48" t="s">
        <v>62</v>
      </c>
      <c r="BI48" t="s">
        <v>62</v>
      </c>
      <c r="BJ48" t="s">
        <v>62</v>
      </c>
      <c r="BK48" t="s">
        <v>62</v>
      </c>
      <c r="BL48" t="s">
        <v>62</v>
      </c>
      <c r="BM48" t="s">
        <v>62</v>
      </c>
      <c r="BN48" t="s">
        <v>62</v>
      </c>
      <c r="BO48" t="s">
        <v>62</v>
      </c>
      <c r="BP48" t="s">
        <v>62</v>
      </c>
      <c r="BQ48" t="s">
        <v>62</v>
      </c>
      <c r="BR48" t="s">
        <v>62</v>
      </c>
      <c r="BS48" t="s">
        <v>62</v>
      </c>
      <c r="BT48" t="s">
        <v>62</v>
      </c>
      <c r="BU48" t="s">
        <v>62</v>
      </c>
      <c r="BV48" t="s">
        <v>62</v>
      </c>
      <c r="BW48" t="s">
        <v>62</v>
      </c>
      <c r="BX48" t="s">
        <v>62</v>
      </c>
      <c r="BY48" t="s">
        <v>62</v>
      </c>
      <c r="BZ48" t="s">
        <v>62</v>
      </c>
      <c r="CA48" t="s">
        <v>62</v>
      </c>
    </row>
    <row r="49" spans="1:79" x14ac:dyDescent="0.3">
      <c r="A49" t="s">
        <v>1736</v>
      </c>
      <c r="B49">
        <v>77.099999999999994</v>
      </c>
      <c r="C49" t="s">
        <v>69</v>
      </c>
      <c r="D49" s="16">
        <v>42995</v>
      </c>
      <c r="E49" t="s">
        <v>1640</v>
      </c>
      <c r="F49">
        <v>5</v>
      </c>
      <c r="G49">
        <v>1.45</v>
      </c>
      <c r="H49">
        <v>1.5</v>
      </c>
      <c r="I49">
        <v>22</v>
      </c>
      <c r="J49">
        <v>24</v>
      </c>
      <c r="K49">
        <v>3</v>
      </c>
      <c r="L49">
        <v>3</v>
      </c>
      <c r="M49">
        <v>3</v>
      </c>
      <c r="N49">
        <v>8</v>
      </c>
      <c r="O49">
        <v>0</v>
      </c>
      <c r="P49">
        <v>0</v>
      </c>
      <c r="Q49" t="s">
        <v>1479</v>
      </c>
      <c r="R49" t="s">
        <v>1661</v>
      </c>
      <c r="S49" t="s">
        <v>1481</v>
      </c>
      <c r="T49" t="s">
        <v>1492</v>
      </c>
      <c r="U49" t="s">
        <v>1737</v>
      </c>
      <c r="V49" t="s">
        <v>1738</v>
      </c>
      <c r="W49" t="s">
        <v>1643</v>
      </c>
      <c r="X49" t="s">
        <v>1643</v>
      </c>
      <c r="Y49">
        <v>7.89</v>
      </c>
      <c r="Z49">
        <v>373.5</v>
      </c>
      <c r="AA49">
        <v>23.7</v>
      </c>
      <c r="AB49">
        <v>25</v>
      </c>
      <c r="AE49">
        <v>7.0000000000000001E-3</v>
      </c>
      <c r="AF49">
        <v>1.7999999999999999E-2</v>
      </c>
      <c r="AG49">
        <v>0.56299999999999994</v>
      </c>
      <c r="AI49">
        <v>3.1800000000000002E-2</v>
      </c>
      <c r="AS49">
        <v>8.3800000000000008</v>
      </c>
      <c r="AT49">
        <v>1.65</v>
      </c>
      <c r="AU49">
        <v>2.57</v>
      </c>
      <c r="AV49">
        <v>0</v>
      </c>
      <c r="AW49" t="s">
        <v>59</v>
      </c>
      <c r="AX49" t="s">
        <v>57</v>
      </c>
      <c r="AY49" t="s">
        <v>441</v>
      </c>
      <c r="AZ49" t="s">
        <v>59</v>
      </c>
      <c r="BA49" t="s">
        <v>450</v>
      </c>
      <c r="BB49" t="s">
        <v>59</v>
      </c>
      <c r="BC49" t="s">
        <v>59</v>
      </c>
      <c r="BD49" t="s">
        <v>456</v>
      </c>
      <c r="BE49" t="s">
        <v>62</v>
      </c>
      <c r="BF49" t="s">
        <v>62</v>
      </c>
      <c r="BG49" t="s">
        <v>62</v>
      </c>
      <c r="BH49" t="s">
        <v>62</v>
      </c>
      <c r="BI49" t="s">
        <v>62</v>
      </c>
      <c r="BJ49" t="s">
        <v>62</v>
      </c>
      <c r="BK49" t="s">
        <v>62</v>
      </c>
      <c r="BL49" t="s">
        <v>62</v>
      </c>
      <c r="BM49" t="s">
        <v>62</v>
      </c>
      <c r="BN49" t="s">
        <v>62</v>
      </c>
      <c r="BO49" t="s">
        <v>62</v>
      </c>
      <c r="BP49" t="s">
        <v>62</v>
      </c>
      <c r="BQ49" t="s">
        <v>62</v>
      </c>
      <c r="BR49" t="s">
        <v>62</v>
      </c>
      <c r="BS49" t="s">
        <v>62</v>
      </c>
      <c r="BT49" t="s">
        <v>62</v>
      </c>
      <c r="BU49" t="s">
        <v>62</v>
      </c>
      <c r="BV49" t="s">
        <v>62</v>
      </c>
      <c r="BW49" t="s">
        <v>62</v>
      </c>
      <c r="BX49" t="s">
        <v>62</v>
      </c>
      <c r="BY49" t="s">
        <v>62</v>
      </c>
      <c r="BZ49" t="s">
        <v>62</v>
      </c>
      <c r="CA49" t="s">
        <v>62</v>
      </c>
    </row>
    <row r="50" spans="1:79" x14ac:dyDescent="0.3">
      <c r="A50" t="s">
        <v>1739</v>
      </c>
      <c r="B50">
        <v>229</v>
      </c>
      <c r="C50" t="s">
        <v>1740</v>
      </c>
      <c r="D50" s="16">
        <v>42890</v>
      </c>
      <c r="E50" t="s">
        <v>1640</v>
      </c>
      <c r="G50">
        <v>4.3499999999999996</v>
      </c>
      <c r="H50">
        <v>1.5</v>
      </c>
      <c r="I50">
        <v>18</v>
      </c>
      <c r="J50">
        <v>18</v>
      </c>
      <c r="K50">
        <v>1</v>
      </c>
      <c r="L50">
        <v>2</v>
      </c>
      <c r="M50">
        <v>2</v>
      </c>
      <c r="N50">
        <v>0</v>
      </c>
      <c r="O50">
        <v>0</v>
      </c>
      <c r="P50">
        <v>0</v>
      </c>
      <c r="Q50" t="s">
        <v>1479</v>
      </c>
      <c r="R50" t="s">
        <v>1475</v>
      </c>
      <c r="S50" t="s">
        <v>1481</v>
      </c>
      <c r="T50" t="s">
        <v>1477</v>
      </c>
      <c r="V50" t="s">
        <v>1716</v>
      </c>
      <c r="W50" t="s">
        <v>1643</v>
      </c>
      <c r="Y50">
        <v>6.99</v>
      </c>
      <c r="Z50">
        <v>189.1</v>
      </c>
      <c r="AA50">
        <v>2.2000000000000002</v>
      </c>
      <c r="AB50">
        <v>11</v>
      </c>
      <c r="AD50">
        <v>12.2</v>
      </c>
      <c r="AE50">
        <v>7.0000000000000001E-3</v>
      </c>
      <c r="AF50">
        <v>7.0000000000000001E-3</v>
      </c>
      <c r="AG50">
        <v>0.45300000000000001</v>
      </c>
      <c r="AI50">
        <v>1.3699999999999999E-2</v>
      </c>
      <c r="AS50">
        <v>1.73</v>
      </c>
      <c r="AT50">
        <v>0.01</v>
      </c>
      <c r="AU50">
        <v>0</v>
      </c>
      <c r="AV50">
        <v>0</v>
      </c>
      <c r="AW50" t="s">
        <v>59</v>
      </c>
      <c r="AX50" t="s">
        <v>57</v>
      </c>
      <c r="AY50" t="s">
        <v>441</v>
      </c>
      <c r="AZ50" t="s">
        <v>59</v>
      </c>
      <c r="BA50" t="s">
        <v>447</v>
      </c>
      <c r="BB50" t="s">
        <v>59</v>
      </c>
      <c r="BC50" t="s">
        <v>59</v>
      </c>
      <c r="BD50" t="s">
        <v>743</v>
      </c>
      <c r="BE50" t="s">
        <v>62</v>
      </c>
      <c r="BF50" t="s">
        <v>62</v>
      </c>
      <c r="BG50" t="s">
        <v>62</v>
      </c>
      <c r="BH50" t="s">
        <v>62</v>
      </c>
      <c r="BI50" t="s">
        <v>62</v>
      </c>
      <c r="BJ50" t="s">
        <v>62</v>
      </c>
      <c r="BK50" t="s">
        <v>62</v>
      </c>
      <c r="BL50" t="s">
        <v>62</v>
      </c>
      <c r="BM50" t="s">
        <v>62</v>
      </c>
      <c r="BN50" t="s">
        <v>62</v>
      </c>
      <c r="BO50" t="s">
        <v>62</v>
      </c>
      <c r="BP50" t="s">
        <v>62</v>
      </c>
      <c r="BQ50" t="s">
        <v>62</v>
      </c>
      <c r="BR50" t="s">
        <v>62</v>
      </c>
      <c r="BS50" t="s">
        <v>62</v>
      </c>
      <c r="BT50" t="s">
        <v>62</v>
      </c>
      <c r="BU50" t="s">
        <v>62</v>
      </c>
      <c r="BV50" t="s">
        <v>62</v>
      </c>
      <c r="BW50" t="s">
        <v>62</v>
      </c>
      <c r="BX50" t="s">
        <v>62</v>
      </c>
      <c r="BY50" t="s">
        <v>62</v>
      </c>
      <c r="BZ50" t="s">
        <v>62</v>
      </c>
      <c r="CA50" t="s">
        <v>62</v>
      </c>
    </row>
    <row r="51" spans="1:79" x14ac:dyDescent="0.3">
      <c r="A51" t="s">
        <v>1741</v>
      </c>
      <c r="B51">
        <v>229</v>
      </c>
      <c r="C51" t="s">
        <v>1740</v>
      </c>
      <c r="D51" s="16">
        <v>42906</v>
      </c>
      <c r="E51" t="s">
        <v>1640</v>
      </c>
      <c r="F51">
        <v>10.7</v>
      </c>
      <c r="G51">
        <v>4.3499999999999996</v>
      </c>
      <c r="H51">
        <v>1.5</v>
      </c>
      <c r="I51">
        <v>22</v>
      </c>
      <c r="J51">
        <v>24</v>
      </c>
      <c r="K51">
        <v>1</v>
      </c>
      <c r="L51">
        <v>2</v>
      </c>
      <c r="M51">
        <v>1</v>
      </c>
      <c r="N51">
        <v>0</v>
      </c>
      <c r="O51">
        <v>0</v>
      </c>
      <c r="P51">
        <v>0</v>
      </c>
      <c r="Q51" t="s">
        <v>1475</v>
      </c>
      <c r="R51" t="s">
        <v>1474</v>
      </c>
      <c r="S51" t="s">
        <v>1481</v>
      </c>
      <c r="T51" t="s">
        <v>1642</v>
      </c>
      <c r="U51" t="s">
        <v>1742</v>
      </c>
      <c r="V51" t="s">
        <v>1672</v>
      </c>
      <c r="W51" t="s">
        <v>1643</v>
      </c>
      <c r="X51" t="s">
        <v>1643</v>
      </c>
      <c r="Y51">
        <v>7.57</v>
      </c>
      <c r="Z51">
        <v>193.6</v>
      </c>
      <c r="AA51">
        <v>4.5</v>
      </c>
      <c r="AB51">
        <v>10</v>
      </c>
      <c r="AE51">
        <v>7.0000000000000001E-3</v>
      </c>
      <c r="AF51">
        <v>8.0000000000000002E-3</v>
      </c>
      <c r="AG51">
        <v>0.13800000000000001</v>
      </c>
      <c r="AI51">
        <v>2.1100000000000001E-2</v>
      </c>
      <c r="AS51">
        <v>3.32</v>
      </c>
      <c r="AT51">
        <v>0.56999999999999995</v>
      </c>
      <c r="AU51">
        <v>0.73</v>
      </c>
      <c r="AV51">
        <v>0</v>
      </c>
      <c r="AW51" t="s">
        <v>59</v>
      </c>
      <c r="AX51" t="s">
        <v>57</v>
      </c>
      <c r="AY51" t="s">
        <v>856</v>
      </c>
      <c r="AZ51" t="s">
        <v>59</v>
      </c>
      <c r="BA51" t="s">
        <v>449</v>
      </c>
      <c r="BB51" t="s">
        <v>59</v>
      </c>
      <c r="BC51" t="s">
        <v>59</v>
      </c>
      <c r="BD51" t="s">
        <v>744</v>
      </c>
      <c r="BE51" t="s">
        <v>62</v>
      </c>
      <c r="BF51" t="s">
        <v>62</v>
      </c>
      <c r="BG51" t="s">
        <v>62</v>
      </c>
      <c r="BH51" t="s">
        <v>62</v>
      </c>
      <c r="BI51" t="s">
        <v>62</v>
      </c>
      <c r="BJ51" t="s">
        <v>62</v>
      </c>
      <c r="BK51" t="s">
        <v>62</v>
      </c>
      <c r="BL51" t="s">
        <v>62</v>
      </c>
      <c r="BM51" t="s">
        <v>62</v>
      </c>
      <c r="BN51" t="s">
        <v>62</v>
      </c>
      <c r="BO51" t="s">
        <v>62</v>
      </c>
      <c r="BP51" t="s">
        <v>62</v>
      </c>
      <c r="BQ51" t="s">
        <v>62</v>
      </c>
      <c r="BR51" t="s">
        <v>62</v>
      </c>
      <c r="BS51" t="s">
        <v>62</v>
      </c>
      <c r="BT51" t="s">
        <v>62</v>
      </c>
      <c r="BU51" t="s">
        <v>62</v>
      </c>
      <c r="BV51" t="s">
        <v>62</v>
      </c>
      <c r="BW51" t="s">
        <v>62</v>
      </c>
      <c r="BX51" t="s">
        <v>62</v>
      </c>
      <c r="BY51" t="s">
        <v>62</v>
      </c>
      <c r="BZ51" t="s">
        <v>62</v>
      </c>
      <c r="CA51" t="s">
        <v>62</v>
      </c>
    </row>
    <row r="52" spans="1:79" x14ac:dyDescent="0.3">
      <c r="A52" t="s">
        <v>1743</v>
      </c>
      <c r="B52">
        <v>229</v>
      </c>
      <c r="C52" t="s">
        <v>1740</v>
      </c>
      <c r="D52" s="16">
        <v>42920</v>
      </c>
      <c r="E52" t="s">
        <v>1640</v>
      </c>
      <c r="F52">
        <v>10.5</v>
      </c>
      <c r="G52">
        <v>3.8</v>
      </c>
      <c r="H52">
        <v>1.5</v>
      </c>
      <c r="I52">
        <v>25</v>
      </c>
      <c r="J52">
        <v>27</v>
      </c>
      <c r="K52">
        <v>2</v>
      </c>
      <c r="L52">
        <v>2</v>
      </c>
      <c r="M52">
        <v>1</v>
      </c>
      <c r="Q52" t="s">
        <v>1474</v>
      </c>
      <c r="R52" t="s">
        <v>1474</v>
      </c>
      <c r="S52" t="s">
        <v>1481</v>
      </c>
      <c r="T52" t="s">
        <v>1477</v>
      </c>
      <c r="U52" t="s">
        <v>1744</v>
      </c>
      <c r="W52" t="s">
        <v>1478</v>
      </c>
      <c r="X52" t="s">
        <v>1478</v>
      </c>
      <c r="Y52">
        <v>6.37</v>
      </c>
      <c r="Z52">
        <v>107.1</v>
      </c>
      <c r="AA52">
        <v>1.7</v>
      </c>
      <c r="AB52">
        <v>9</v>
      </c>
      <c r="AC52">
        <v>35.799999999999997</v>
      </c>
      <c r="AE52">
        <v>1.9E-2</v>
      </c>
      <c r="AF52">
        <v>0.11799999999999999</v>
      </c>
      <c r="AG52">
        <v>0.55400000000000005</v>
      </c>
      <c r="AI52">
        <v>1.4500000000000001E-2</v>
      </c>
      <c r="AS52">
        <v>1.6</v>
      </c>
      <c r="AT52">
        <v>0.67</v>
      </c>
      <c r="AU52">
        <v>0.3</v>
      </c>
      <c r="AV52">
        <v>0</v>
      </c>
      <c r="AW52" t="s">
        <v>59</v>
      </c>
      <c r="AX52" t="s">
        <v>57</v>
      </c>
      <c r="AY52" t="s">
        <v>711</v>
      </c>
      <c r="AZ52" t="s">
        <v>59</v>
      </c>
      <c r="BA52" t="s">
        <v>79</v>
      </c>
      <c r="BB52" t="s">
        <v>59</v>
      </c>
      <c r="BC52" t="s">
        <v>59</v>
      </c>
      <c r="BD52" t="s">
        <v>763</v>
      </c>
      <c r="BE52" t="s">
        <v>62</v>
      </c>
      <c r="BF52" t="s">
        <v>62</v>
      </c>
      <c r="BG52" t="s">
        <v>62</v>
      </c>
      <c r="BH52" t="s">
        <v>62</v>
      </c>
      <c r="BI52" t="s">
        <v>62</v>
      </c>
      <c r="BJ52" t="s">
        <v>62</v>
      </c>
      <c r="BK52" t="s">
        <v>62</v>
      </c>
      <c r="BL52" t="s">
        <v>62</v>
      </c>
      <c r="BM52" t="s">
        <v>62</v>
      </c>
      <c r="BN52" t="s">
        <v>62</v>
      </c>
      <c r="BO52" t="s">
        <v>62</v>
      </c>
      <c r="BP52" t="s">
        <v>62</v>
      </c>
      <c r="BQ52" t="s">
        <v>62</v>
      </c>
      <c r="BR52" t="s">
        <v>62</v>
      </c>
      <c r="BS52" t="s">
        <v>62</v>
      </c>
      <c r="BT52" t="s">
        <v>62</v>
      </c>
      <c r="BU52" t="s">
        <v>62</v>
      </c>
      <c r="BV52" t="s">
        <v>62</v>
      </c>
      <c r="BW52" t="s">
        <v>62</v>
      </c>
      <c r="BX52" t="s">
        <v>62</v>
      </c>
      <c r="BY52" t="s">
        <v>62</v>
      </c>
      <c r="BZ52" t="s">
        <v>62</v>
      </c>
      <c r="CA52" t="s">
        <v>62</v>
      </c>
    </row>
    <row r="53" spans="1:79" x14ac:dyDescent="0.3">
      <c r="A53" t="s">
        <v>1745</v>
      </c>
      <c r="B53">
        <v>229</v>
      </c>
      <c r="C53" t="s">
        <v>1740</v>
      </c>
      <c r="D53" s="16">
        <v>42931</v>
      </c>
      <c r="E53" t="s">
        <v>1640</v>
      </c>
      <c r="F53">
        <v>10</v>
      </c>
      <c r="G53">
        <v>3.3</v>
      </c>
      <c r="H53">
        <v>1.5</v>
      </c>
      <c r="I53">
        <v>27</v>
      </c>
      <c r="J53">
        <v>28</v>
      </c>
      <c r="K53">
        <v>2</v>
      </c>
      <c r="L53">
        <v>3</v>
      </c>
      <c r="M53">
        <v>2</v>
      </c>
      <c r="Q53" t="s">
        <v>1475</v>
      </c>
      <c r="R53" t="s">
        <v>1475</v>
      </c>
      <c r="S53" t="s">
        <v>1481</v>
      </c>
      <c r="T53" t="s">
        <v>1477</v>
      </c>
      <c r="W53" t="s">
        <v>1478</v>
      </c>
      <c r="X53" t="s">
        <v>1478</v>
      </c>
      <c r="Y53">
        <v>7.51</v>
      </c>
      <c r="Z53">
        <v>69.2</v>
      </c>
      <c r="AA53">
        <v>0.2</v>
      </c>
      <c r="AB53">
        <v>10</v>
      </c>
      <c r="AE53">
        <v>7.0000000000000001E-3</v>
      </c>
      <c r="AF53">
        <v>0.10199999999999999</v>
      </c>
      <c r="AG53">
        <v>0.48899999999999999</v>
      </c>
      <c r="AI53">
        <v>1.24E-2</v>
      </c>
      <c r="AS53">
        <v>3.03</v>
      </c>
      <c r="AT53">
        <v>0.98</v>
      </c>
      <c r="AU53">
        <v>1.01</v>
      </c>
      <c r="AV53">
        <v>0</v>
      </c>
      <c r="AW53" t="s">
        <v>59</v>
      </c>
      <c r="AX53" t="s">
        <v>57</v>
      </c>
      <c r="AY53" t="s">
        <v>94</v>
      </c>
      <c r="AZ53">
        <v>0</v>
      </c>
      <c r="BA53" t="s">
        <v>79</v>
      </c>
      <c r="BB53" t="s">
        <v>59</v>
      </c>
      <c r="BC53" t="s">
        <v>59</v>
      </c>
      <c r="BD53" t="s">
        <v>98</v>
      </c>
      <c r="BE53" t="s">
        <v>62</v>
      </c>
      <c r="BF53" t="s">
        <v>62</v>
      </c>
      <c r="BG53" t="s">
        <v>62</v>
      </c>
      <c r="BH53" t="s">
        <v>62</v>
      </c>
      <c r="BI53" t="s">
        <v>62</v>
      </c>
      <c r="BJ53" t="s">
        <v>62</v>
      </c>
      <c r="BK53" t="s">
        <v>62</v>
      </c>
      <c r="BL53" t="s">
        <v>62</v>
      </c>
      <c r="BM53" t="s">
        <v>62</v>
      </c>
      <c r="BN53" t="s">
        <v>62</v>
      </c>
      <c r="BO53" t="s">
        <v>62</v>
      </c>
      <c r="BP53" t="s">
        <v>62</v>
      </c>
      <c r="BQ53" t="s">
        <v>62</v>
      </c>
      <c r="BR53" t="s">
        <v>62</v>
      </c>
      <c r="BS53" t="s">
        <v>62</v>
      </c>
      <c r="BT53" t="s">
        <v>62</v>
      </c>
      <c r="BU53" t="s">
        <v>62</v>
      </c>
      <c r="BV53" t="s">
        <v>62</v>
      </c>
      <c r="BW53" t="s">
        <v>62</v>
      </c>
      <c r="BX53" t="s">
        <v>62</v>
      </c>
      <c r="BY53" t="s">
        <v>62</v>
      </c>
      <c r="BZ53" t="s">
        <v>62</v>
      </c>
      <c r="CA53" t="s">
        <v>62</v>
      </c>
    </row>
    <row r="54" spans="1:79" x14ac:dyDescent="0.3">
      <c r="A54" t="s">
        <v>1746</v>
      </c>
      <c r="B54">
        <v>229</v>
      </c>
      <c r="C54" t="s">
        <v>1740</v>
      </c>
      <c r="D54" s="16">
        <v>42946</v>
      </c>
      <c r="E54" t="s">
        <v>1640</v>
      </c>
      <c r="G54">
        <v>3.6</v>
      </c>
      <c r="H54">
        <v>1.5</v>
      </c>
      <c r="I54">
        <v>24</v>
      </c>
      <c r="J54">
        <v>27</v>
      </c>
      <c r="K54">
        <v>2</v>
      </c>
      <c r="L54">
        <v>3</v>
      </c>
      <c r="M54">
        <v>2</v>
      </c>
      <c r="Q54" t="s">
        <v>1474</v>
      </c>
      <c r="R54" t="s">
        <v>1480</v>
      </c>
      <c r="S54" t="s">
        <v>1481</v>
      </c>
      <c r="T54" t="s">
        <v>1482</v>
      </c>
      <c r="U54" t="s">
        <v>1574</v>
      </c>
      <c r="W54" t="s">
        <v>1478</v>
      </c>
      <c r="Y54">
        <v>7.48</v>
      </c>
      <c r="Z54">
        <v>189.6</v>
      </c>
      <c r="AA54">
        <v>3.7</v>
      </c>
      <c r="AB54">
        <v>7</v>
      </c>
      <c r="AD54">
        <v>10.9</v>
      </c>
      <c r="AE54">
        <v>7.0000000000000001E-3</v>
      </c>
      <c r="AF54">
        <v>8.9999999999999993E-3</v>
      </c>
      <c r="AG54">
        <v>0.317</v>
      </c>
      <c r="AI54">
        <v>1.7399999999999999E-2</v>
      </c>
      <c r="AS54">
        <v>3.84</v>
      </c>
      <c r="AT54">
        <v>0.02</v>
      </c>
      <c r="AU54">
        <v>2.81</v>
      </c>
      <c r="AV54">
        <v>0</v>
      </c>
      <c r="AW54" t="s">
        <v>59</v>
      </c>
      <c r="AX54" t="s">
        <v>57</v>
      </c>
      <c r="AY54" t="s">
        <v>865</v>
      </c>
      <c r="AZ54" t="s">
        <v>59</v>
      </c>
      <c r="BA54" t="s">
        <v>449</v>
      </c>
      <c r="BB54" t="s">
        <v>59</v>
      </c>
      <c r="BC54" t="s">
        <v>59</v>
      </c>
      <c r="BD54" t="s">
        <v>456</v>
      </c>
      <c r="BE54" t="s">
        <v>62</v>
      </c>
      <c r="BF54" t="s">
        <v>62</v>
      </c>
      <c r="BG54" t="s">
        <v>62</v>
      </c>
      <c r="BH54" t="s">
        <v>62</v>
      </c>
      <c r="BI54" t="s">
        <v>62</v>
      </c>
      <c r="BJ54" t="s">
        <v>62</v>
      </c>
      <c r="BK54" t="s">
        <v>62</v>
      </c>
      <c r="BL54" t="s">
        <v>62</v>
      </c>
      <c r="BM54" t="s">
        <v>62</v>
      </c>
      <c r="BN54" t="s">
        <v>62</v>
      </c>
      <c r="BO54" t="s">
        <v>62</v>
      </c>
      <c r="BP54" t="s">
        <v>62</v>
      </c>
      <c r="BQ54" t="s">
        <v>62</v>
      </c>
      <c r="BR54" t="s">
        <v>62</v>
      </c>
      <c r="BS54" t="s">
        <v>62</v>
      </c>
      <c r="BT54" t="s">
        <v>62</v>
      </c>
      <c r="BU54" t="s">
        <v>62</v>
      </c>
      <c r="BV54" t="s">
        <v>62</v>
      </c>
      <c r="BW54" t="s">
        <v>62</v>
      </c>
      <c r="BX54" t="s">
        <v>62</v>
      </c>
      <c r="BY54" t="s">
        <v>62</v>
      </c>
      <c r="BZ54" t="s">
        <v>62</v>
      </c>
      <c r="CA54" t="s">
        <v>62</v>
      </c>
    </row>
    <row r="55" spans="1:79" x14ac:dyDescent="0.3">
      <c r="A55" t="s">
        <v>1747</v>
      </c>
      <c r="B55">
        <v>229</v>
      </c>
      <c r="C55" t="s">
        <v>1740</v>
      </c>
      <c r="D55" s="16">
        <v>42961</v>
      </c>
      <c r="E55" t="s">
        <v>1640</v>
      </c>
      <c r="F55">
        <v>10</v>
      </c>
      <c r="G55">
        <v>3.85</v>
      </c>
      <c r="H55">
        <v>1.5</v>
      </c>
      <c r="I55">
        <v>25</v>
      </c>
      <c r="J55">
        <v>27</v>
      </c>
      <c r="K55">
        <v>2</v>
      </c>
      <c r="L55">
        <v>2</v>
      </c>
      <c r="M55">
        <v>2</v>
      </c>
      <c r="Q55" t="s">
        <v>1479</v>
      </c>
      <c r="R55" t="s">
        <v>1474</v>
      </c>
      <c r="S55" t="s">
        <v>1641</v>
      </c>
      <c r="T55" t="s">
        <v>1492</v>
      </c>
      <c r="U55" t="s">
        <v>1748</v>
      </c>
      <c r="V55" t="s">
        <v>1575</v>
      </c>
      <c r="W55" t="s">
        <v>1478</v>
      </c>
      <c r="X55" t="s">
        <v>1478</v>
      </c>
      <c r="Y55">
        <v>8.1</v>
      </c>
      <c r="Z55">
        <v>171.7</v>
      </c>
      <c r="AA55">
        <v>2.9</v>
      </c>
      <c r="AB55">
        <v>10</v>
      </c>
      <c r="AE55">
        <v>7.0000000000000001E-3</v>
      </c>
      <c r="AF55">
        <v>2.5000000000000001E-3</v>
      </c>
      <c r="AG55">
        <v>0.27300000000000002</v>
      </c>
      <c r="AI55">
        <v>1.43E-2</v>
      </c>
      <c r="AS55">
        <v>2.16</v>
      </c>
      <c r="AT55">
        <v>0.98</v>
      </c>
      <c r="AU55">
        <v>0.63</v>
      </c>
      <c r="AV55">
        <v>0</v>
      </c>
      <c r="AW55" t="s">
        <v>59</v>
      </c>
      <c r="AX55" t="s">
        <v>57</v>
      </c>
      <c r="AY55" t="s">
        <v>658</v>
      </c>
      <c r="AZ55" t="s">
        <v>59</v>
      </c>
      <c r="BA55" t="s">
        <v>79</v>
      </c>
      <c r="BB55" t="s">
        <v>59</v>
      </c>
      <c r="BC55" t="s">
        <v>59</v>
      </c>
      <c r="BD55" t="s">
        <v>659</v>
      </c>
      <c r="BE55" t="s">
        <v>62</v>
      </c>
      <c r="BF55" t="s">
        <v>62</v>
      </c>
      <c r="BG55" t="s">
        <v>62</v>
      </c>
      <c r="BH55" t="s">
        <v>62</v>
      </c>
      <c r="BI55" t="s">
        <v>62</v>
      </c>
      <c r="BJ55" t="s">
        <v>62</v>
      </c>
      <c r="BK55" t="s">
        <v>62</v>
      </c>
      <c r="BL55" t="s">
        <v>62</v>
      </c>
      <c r="BM55" t="s">
        <v>62</v>
      </c>
      <c r="BN55" t="s">
        <v>62</v>
      </c>
      <c r="BO55" t="s">
        <v>62</v>
      </c>
      <c r="BP55" t="s">
        <v>62</v>
      </c>
      <c r="BQ55" t="s">
        <v>62</v>
      </c>
      <c r="BR55" t="s">
        <v>62</v>
      </c>
      <c r="BS55" t="s">
        <v>62</v>
      </c>
      <c r="BT55" t="s">
        <v>62</v>
      </c>
      <c r="BU55" t="s">
        <v>62</v>
      </c>
      <c r="BV55" t="s">
        <v>62</v>
      </c>
      <c r="BW55" t="s">
        <v>62</v>
      </c>
      <c r="BX55" t="s">
        <v>62</v>
      </c>
      <c r="BY55" t="s">
        <v>62</v>
      </c>
      <c r="BZ55" t="s">
        <v>62</v>
      </c>
      <c r="CA55" t="s">
        <v>62</v>
      </c>
    </row>
    <row r="56" spans="1:79" x14ac:dyDescent="0.3">
      <c r="A56" t="s">
        <v>1749</v>
      </c>
      <c r="B56">
        <v>229</v>
      </c>
      <c r="C56" t="s">
        <v>1740</v>
      </c>
      <c r="D56" s="16">
        <v>42982</v>
      </c>
      <c r="E56" t="s">
        <v>1640</v>
      </c>
      <c r="F56">
        <v>10.3</v>
      </c>
      <c r="G56">
        <v>4.45</v>
      </c>
      <c r="H56">
        <v>1.5</v>
      </c>
      <c r="I56">
        <v>20</v>
      </c>
      <c r="J56">
        <v>21</v>
      </c>
      <c r="K56">
        <v>2</v>
      </c>
      <c r="L56">
        <v>2</v>
      </c>
      <c r="M56">
        <v>2</v>
      </c>
      <c r="Q56" t="s">
        <v>1475</v>
      </c>
      <c r="R56" t="s">
        <v>1474</v>
      </c>
      <c r="S56" t="s">
        <v>1481</v>
      </c>
      <c r="T56" t="s">
        <v>1750</v>
      </c>
      <c r="U56" t="s">
        <v>1751</v>
      </c>
      <c r="W56" t="s">
        <v>1478</v>
      </c>
      <c r="X56" t="s">
        <v>1478</v>
      </c>
      <c r="Y56">
        <v>6.88</v>
      </c>
      <c r="Z56">
        <v>134.6</v>
      </c>
      <c r="AA56">
        <v>4.5999999999999996</v>
      </c>
      <c r="AB56">
        <v>7</v>
      </c>
      <c r="AC56">
        <v>84.2</v>
      </c>
      <c r="AE56">
        <v>7.0000000000000001E-3</v>
      </c>
      <c r="AF56">
        <v>1.2E-2</v>
      </c>
      <c r="AG56">
        <v>0.2</v>
      </c>
      <c r="AI56">
        <v>1.1900000000000001E-2</v>
      </c>
      <c r="AS56">
        <v>2.58</v>
      </c>
      <c r="AT56">
        <v>0.25</v>
      </c>
      <c r="AU56">
        <v>0.73</v>
      </c>
      <c r="AV56">
        <v>0</v>
      </c>
      <c r="AW56" t="s">
        <v>59</v>
      </c>
      <c r="AX56" t="s">
        <v>57</v>
      </c>
      <c r="AY56" t="s">
        <v>438</v>
      </c>
      <c r="AZ56" t="s">
        <v>59</v>
      </c>
      <c r="BA56" t="s">
        <v>80</v>
      </c>
      <c r="BB56" t="s">
        <v>59</v>
      </c>
      <c r="BC56" t="s">
        <v>59</v>
      </c>
      <c r="BD56" t="s">
        <v>465</v>
      </c>
      <c r="BE56" t="s">
        <v>62</v>
      </c>
      <c r="BF56" t="s">
        <v>62</v>
      </c>
      <c r="BG56" t="s">
        <v>62</v>
      </c>
      <c r="BH56" t="s">
        <v>62</v>
      </c>
      <c r="BI56" t="s">
        <v>62</v>
      </c>
      <c r="BJ56" t="s">
        <v>62</v>
      </c>
      <c r="BK56" t="s">
        <v>62</v>
      </c>
      <c r="BL56" t="s">
        <v>62</v>
      </c>
      <c r="BM56" t="s">
        <v>62</v>
      </c>
      <c r="BN56" t="s">
        <v>62</v>
      </c>
      <c r="BO56" t="s">
        <v>62</v>
      </c>
      <c r="BP56" t="s">
        <v>62</v>
      </c>
      <c r="BQ56" t="s">
        <v>62</v>
      </c>
      <c r="BR56" t="s">
        <v>62</v>
      </c>
      <c r="BS56" t="s">
        <v>62</v>
      </c>
      <c r="BT56" t="s">
        <v>62</v>
      </c>
      <c r="BU56" t="s">
        <v>62</v>
      </c>
      <c r="BV56" t="s">
        <v>62</v>
      </c>
      <c r="BW56" t="s">
        <v>62</v>
      </c>
      <c r="BX56" t="s">
        <v>62</v>
      </c>
      <c r="BY56" t="s">
        <v>62</v>
      </c>
      <c r="BZ56" t="s">
        <v>62</v>
      </c>
      <c r="CA56" t="s">
        <v>62</v>
      </c>
    </row>
    <row r="57" spans="1:79" x14ac:dyDescent="0.3">
      <c r="A57" t="s">
        <v>1752</v>
      </c>
      <c r="B57">
        <v>229</v>
      </c>
      <c r="C57" t="s">
        <v>1740</v>
      </c>
      <c r="D57" s="16">
        <v>43002</v>
      </c>
      <c r="E57" t="s">
        <v>1640</v>
      </c>
      <c r="F57">
        <v>10</v>
      </c>
      <c r="G57">
        <v>5.35</v>
      </c>
      <c r="H57">
        <v>1.5</v>
      </c>
      <c r="I57">
        <v>20</v>
      </c>
      <c r="J57">
        <v>20</v>
      </c>
      <c r="K57">
        <v>1</v>
      </c>
      <c r="L57">
        <v>2</v>
      </c>
      <c r="M57">
        <v>2</v>
      </c>
      <c r="N57">
        <v>0</v>
      </c>
      <c r="Q57" t="s">
        <v>1479</v>
      </c>
      <c r="R57" t="s">
        <v>1475</v>
      </c>
      <c r="S57" t="s">
        <v>1481</v>
      </c>
      <c r="T57" t="s">
        <v>1476</v>
      </c>
      <c r="W57" t="s">
        <v>1643</v>
      </c>
      <c r="X57" t="s">
        <v>1643</v>
      </c>
      <c r="Y57">
        <v>7.39</v>
      </c>
      <c r="Z57">
        <v>119.1</v>
      </c>
      <c r="AA57">
        <v>1.6</v>
      </c>
      <c r="AB57">
        <v>5</v>
      </c>
      <c r="AE57">
        <v>7.0000000000000001E-3</v>
      </c>
      <c r="AF57">
        <v>2.1999999999999999E-2</v>
      </c>
      <c r="AG57">
        <v>0.32300000000000001</v>
      </c>
      <c r="AI57">
        <v>1.0999999999999999E-2</v>
      </c>
      <c r="AS57">
        <v>1.91</v>
      </c>
      <c r="AT57">
        <v>0.98</v>
      </c>
      <c r="AU57">
        <v>0.26</v>
      </c>
      <c r="AV57">
        <v>0</v>
      </c>
      <c r="AW57" t="s">
        <v>59</v>
      </c>
      <c r="AX57" t="s">
        <v>57</v>
      </c>
      <c r="AY57" t="s">
        <v>92</v>
      </c>
      <c r="AZ57" t="s">
        <v>59</v>
      </c>
      <c r="BA57" t="s">
        <v>80</v>
      </c>
      <c r="BB57" t="s">
        <v>59</v>
      </c>
      <c r="BC57" t="s">
        <v>59</v>
      </c>
      <c r="BD57" t="s">
        <v>857</v>
      </c>
      <c r="BE57" t="s">
        <v>62</v>
      </c>
      <c r="BF57" t="s">
        <v>62</v>
      </c>
      <c r="BG57" t="s">
        <v>62</v>
      </c>
      <c r="BH57" t="s">
        <v>62</v>
      </c>
      <c r="BI57" t="s">
        <v>62</v>
      </c>
      <c r="BJ57" t="s">
        <v>62</v>
      </c>
      <c r="BK57" t="s">
        <v>62</v>
      </c>
      <c r="BL57" t="s">
        <v>62</v>
      </c>
      <c r="BM57" t="s">
        <v>62</v>
      </c>
      <c r="BN57" t="s">
        <v>62</v>
      </c>
      <c r="BO57" t="s">
        <v>62</v>
      </c>
      <c r="BP57" t="s">
        <v>62</v>
      </c>
      <c r="BQ57" t="s">
        <v>62</v>
      </c>
      <c r="BR57" t="s">
        <v>62</v>
      </c>
      <c r="BS57" t="s">
        <v>62</v>
      </c>
      <c r="BT57" t="s">
        <v>62</v>
      </c>
      <c r="BU57" t="s">
        <v>62</v>
      </c>
      <c r="BV57" t="s">
        <v>62</v>
      </c>
      <c r="BW57" t="s">
        <v>62</v>
      </c>
      <c r="BX57" t="s">
        <v>62</v>
      </c>
      <c r="BY57" t="s">
        <v>62</v>
      </c>
      <c r="BZ57" t="s">
        <v>62</v>
      </c>
      <c r="CA57" t="s">
        <v>62</v>
      </c>
    </row>
    <row r="58" spans="1:79" x14ac:dyDescent="0.3">
      <c r="A58" t="s">
        <v>1753</v>
      </c>
      <c r="B58">
        <v>216</v>
      </c>
      <c r="C58" t="s">
        <v>91</v>
      </c>
      <c r="D58" s="16">
        <v>42898</v>
      </c>
      <c r="E58" t="s">
        <v>1640</v>
      </c>
      <c r="F58">
        <v>7.4</v>
      </c>
      <c r="G58">
        <v>1.75</v>
      </c>
      <c r="H58">
        <v>1.5</v>
      </c>
      <c r="I58">
        <v>28</v>
      </c>
      <c r="J58">
        <v>23</v>
      </c>
      <c r="K58">
        <v>2</v>
      </c>
      <c r="L58">
        <v>2</v>
      </c>
      <c r="M58">
        <v>2</v>
      </c>
      <c r="N58">
        <v>2</v>
      </c>
      <c r="O58">
        <v>45</v>
      </c>
      <c r="P58">
        <v>7</v>
      </c>
      <c r="Q58" t="s">
        <v>1474</v>
      </c>
      <c r="R58" t="s">
        <v>1480</v>
      </c>
      <c r="S58" t="s">
        <v>1481</v>
      </c>
      <c r="T58" t="s">
        <v>1482</v>
      </c>
      <c r="U58" t="s">
        <v>1576</v>
      </c>
      <c r="V58" t="s">
        <v>1577</v>
      </c>
      <c r="W58" t="s">
        <v>1478</v>
      </c>
      <c r="X58" t="s">
        <v>1478</v>
      </c>
      <c r="Y58">
        <v>7.63</v>
      </c>
      <c r="Z58">
        <v>438.1</v>
      </c>
      <c r="AA58">
        <v>0</v>
      </c>
      <c r="AB58">
        <v>23</v>
      </c>
      <c r="AD58">
        <v>26.5</v>
      </c>
      <c r="AE58">
        <v>5.0999999999999997E-2</v>
      </c>
      <c r="AF58">
        <v>0.17299999999999999</v>
      </c>
      <c r="AG58">
        <v>0.58499999999999996</v>
      </c>
      <c r="AI58">
        <v>3.3100000000000004E-2</v>
      </c>
      <c r="AS58">
        <v>9.8800000000000008</v>
      </c>
      <c r="AT58">
        <v>4.04</v>
      </c>
      <c r="AU58">
        <v>1.77</v>
      </c>
      <c r="AV58">
        <v>0</v>
      </c>
      <c r="AW58" t="s">
        <v>1754</v>
      </c>
      <c r="AX58" t="s">
        <v>57</v>
      </c>
      <c r="AY58" t="s">
        <v>1169</v>
      </c>
      <c r="AZ58" t="s">
        <v>59</v>
      </c>
      <c r="BA58" t="s">
        <v>449</v>
      </c>
      <c r="BB58" t="s">
        <v>59</v>
      </c>
      <c r="BC58" t="s">
        <v>59</v>
      </c>
      <c r="BD58" t="s">
        <v>461</v>
      </c>
      <c r="BE58" t="s">
        <v>62</v>
      </c>
      <c r="BF58" t="s">
        <v>62</v>
      </c>
      <c r="BG58" t="s">
        <v>62</v>
      </c>
      <c r="BH58" t="s">
        <v>62</v>
      </c>
      <c r="BI58" t="s">
        <v>62</v>
      </c>
      <c r="BJ58" t="s">
        <v>62</v>
      </c>
      <c r="BK58" t="s">
        <v>62</v>
      </c>
      <c r="BL58" t="s">
        <v>62</v>
      </c>
      <c r="BM58" t="s">
        <v>62</v>
      </c>
      <c r="BN58" t="s">
        <v>62</v>
      </c>
      <c r="BO58" t="s">
        <v>62</v>
      </c>
      <c r="BP58" t="s">
        <v>62</v>
      </c>
      <c r="BQ58" t="s">
        <v>62</v>
      </c>
      <c r="BR58" t="s">
        <v>62</v>
      </c>
      <c r="BS58" t="s">
        <v>62</v>
      </c>
      <c r="BT58" t="s">
        <v>62</v>
      </c>
      <c r="BU58" t="s">
        <v>62</v>
      </c>
      <c r="BV58" t="s">
        <v>62</v>
      </c>
      <c r="BW58" t="s">
        <v>62</v>
      </c>
      <c r="BX58" t="s">
        <v>62</v>
      </c>
      <c r="BY58" t="s">
        <v>62</v>
      </c>
      <c r="BZ58" t="s">
        <v>62</v>
      </c>
      <c r="CA58" t="s">
        <v>62</v>
      </c>
    </row>
    <row r="59" spans="1:79" x14ac:dyDescent="0.3">
      <c r="A59" t="s">
        <v>1755</v>
      </c>
      <c r="B59">
        <v>216</v>
      </c>
      <c r="C59" t="s">
        <v>91</v>
      </c>
      <c r="D59" s="16">
        <v>42912</v>
      </c>
      <c r="E59" t="s">
        <v>1640</v>
      </c>
      <c r="F59">
        <v>7.3</v>
      </c>
      <c r="G59">
        <v>1</v>
      </c>
      <c r="H59">
        <v>1.5</v>
      </c>
      <c r="I59">
        <v>18</v>
      </c>
      <c r="J59">
        <v>25</v>
      </c>
      <c r="K59">
        <v>3</v>
      </c>
      <c r="L59">
        <v>1</v>
      </c>
      <c r="M59">
        <v>4</v>
      </c>
      <c r="N59">
        <v>12</v>
      </c>
      <c r="Q59" t="s">
        <v>1479</v>
      </c>
      <c r="R59" t="s">
        <v>1480</v>
      </c>
      <c r="S59" t="s">
        <v>1488</v>
      </c>
      <c r="T59" t="s">
        <v>1482</v>
      </c>
      <c r="U59" t="s">
        <v>1579</v>
      </c>
      <c r="V59" t="s">
        <v>1580</v>
      </c>
      <c r="W59" t="s">
        <v>1578</v>
      </c>
      <c r="X59" t="s">
        <v>1478</v>
      </c>
      <c r="Y59">
        <v>8.36</v>
      </c>
      <c r="Z59">
        <v>434.5</v>
      </c>
      <c r="AA59">
        <v>46.9</v>
      </c>
      <c r="AB59">
        <v>20</v>
      </c>
      <c r="AE59">
        <v>7.0000000000000001E-3</v>
      </c>
      <c r="AF59">
        <v>0.20599999999999999</v>
      </c>
      <c r="AG59">
        <v>1.0609999999999999</v>
      </c>
      <c r="AI59">
        <v>4.6799999999999994E-2</v>
      </c>
      <c r="AS59">
        <v>20.69</v>
      </c>
      <c r="AT59">
        <v>17.579999999999998</v>
      </c>
      <c r="AU59">
        <v>0</v>
      </c>
      <c r="AV59">
        <v>0</v>
      </c>
      <c r="AW59" t="s">
        <v>1756</v>
      </c>
      <c r="AX59" t="s">
        <v>57</v>
      </c>
      <c r="AY59" t="s">
        <v>153</v>
      </c>
      <c r="AZ59" t="s">
        <v>59</v>
      </c>
      <c r="BA59" t="s">
        <v>79</v>
      </c>
      <c r="BB59" t="s">
        <v>59</v>
      </c>
      <c r="BC59" t="s">
        <v>59</v>
      </c>
      <c r="BD59" t="s">
        <v>464</v>
      </c>
      <c r="BE59" t="s">
        <v>62</v>
      </c>
      <c r="BF59" t="s">
        <v>62</v>
      </c>
      <c r="BG59" t="s">
        <v>62</v>
      </c>
      <c r="BH59" t="s">
        <v>62</v>
      </c>
      <c r="BI59" t="s">
        <v>62</v>
      </c>
      <c r="BJ59" t="s">
        <v>62</v>
      </c>
      <c r="BK59" t="s">
        <v>62</v>
      </c>
      <c r="BL59" t="s">
        <v>62</v>
      </c>
      <c r="BM59" t="s">
        <v>62</v>
      </c>
      <c r="BN59" t="s">
        <v>62</v>
      </c>
      <c r="BO59" t="s">
        <v>62</v>
      </c>
      <c r="BP59" t="s">
        <v>62</v>
      </c>
      <c r="BQ59" t="s">
        <v>62</v>
      </c>
      <c r="BR59" t="s">
        <v>62</v>
      </c>
      <c r="BS59" t="s">
        <v>62</v>
      </c>
      <c r="BT59" t="s">
        <v>62</v>
      </c>
      <c r="BU59" t="s">
        <v>62</v>
      </c>
      <c r="BV59" t="s">
        <v>62</v>
      </c>
      <c r="BW59" t="s">
        <v>62</v>
      </c>
      <c r="BX59" t="s">
        <v>62</v>
      </c>
      <c r="BY59" t="s">
        <v>62</v>
      </c>
      <c r="BZ59" t="s">
        <v>62</v>
      </c>
      <c r="CA59" t="s">
        <v>62</v>
      </c>
    </row>
    <row r="60" spans="1:79" x14ac:dyDescent="0.3">
      <c r="A60" t="s">
        <v>1757</v>
      </c>
      <c r="B60">
        <v>216</v>
      </c>
      <c r="C60" t="s">
        <v>91</v>
      </c>
      <c r="D60" s="16">
        <v>42928</v>
      </c>
      <c r="E60" t="s">
        <v>1640</v>
      </c>
      <c r="F60">
        <v>7.4</v>
      </c>
      <c r="G60">
        <v>2.25</v>
      </c>
      <c r="H60">
        <v>1.5</v>
      </c>
      <c r="I60">
        <v>30</v>
      </c>
      <c r="J60">
        <v>26</v>
      </c>
      <c r="K60">
        <v>2</v>
      </c>
      <c r="L60">
        <v>1</v>
      </c>
      <c r="M60">
        <v>1</v>
      </c>
      <c r="Q60" t="s">
        <v>1479</v>
      </c>
      <c r="R60" t="s">
        <v>1480</v>
      </c>
      <c r="S60" t="s">
        <v>1476</v>
      </c>
      <c r="T60" t="s">
        <v>1482</v>
      </c>
      <c r="U60" t="s">
        <v>1581</v>
      </c>
      <c r="W60" t="s">
        <v>1478</v>
      </c>
      <c r="X60" t="s">
        <v>1478</v>
      </c>
      <c r="Y60">
        <v>7.26</v>
      </c>
      <c r="Z60">
        <v>454.3</v>
      </c>
      <c r="AA60">
        <v>8.8000000000000007</v>
      </c>
      <c r="AB60">
        <v>20</v>
      </c>
      <c r="AC60">
        <v>71.3</v>
      </c>
      <c r="AE60">
        <v>7.0000000000000001E-3</v>
      </c>
      <c r="AG60">
        <v>0.371</v>
      </c>
      <c r="AI60">
        <v>4.3900000000000002E-2</v>
      </c>
      <c r="AS60">
        <v>3.96</v>
      </c>
      <c r="AT60">
        <v>2.2400000000000002</v>
      </c>
      <c r="AU60">
        <v>0.9</v>
      </c>
      <c r="AV60">
        <v>0</v>
      </c>
      <c r="AW60" t="s">
        <v>59</v>
      </c>
      <c r="AX60" t="s">
        <v>57</v>
      </c>
      <c r="AY60" t="s">
        <v>94</v>
      </c>
      <c r="AZ60">
        <v>0.11852614445298876</v>
      </c>
      <c r="BA60" t="s">
        <v>79</v>
      </c>
      <c r="BB60">
        <v>4.2206854291248812E-2</v>
      </c>
      <c r="BC60" t="s">
        <v>59</v>
      </c>
      <c r="BD60" t="s">
        <v>98</v>
      </c>
      <c r="BE60" t="s">
        <v>62</v>
      </c>
      <c r="BF60" t="s">
        <v>62</v>
      </c>
      <c r="BG60" t="s">
        <v>62</v>
      </c>
      <c r="BH60" t="s">
        <v>62</v>
      </c>
      <c r="BI60" t="s">
        <v>62</v>
      </c>
      <c r="BJ60" t="s">
        <v>62</v>
      </c>
      <c r="BK60" t="s">
        <v>62</v>
      </c>
      <c r="BL60" t="s">
        <v>62</v>
      </c>
      <c r="BM60" t="s">
        <v>62</v>
      </c>
      <c r="BN60" t="s">
        <v>62</v>
      </c>
      <c r="BO60" t="s">
        <v>62</v>
      </c>
      <c r="BP60" t="s">
        <v>62</v>
      </c>
      <c r="BQ60" t="s">
        <v>62</v>
      </c>
      <c r="BR60" t="s">
        <v>62</v>
      </c>
      <c r="BS60" t="s">
        <v>62</v>
      </c>
      <c r="BT60" t="s">
        <v>62</v>
      </c>
      <c r="BU60" t="s">
        <v>62</v>
      </c>
      <c r="BV60" t="s">
        <v>62</v>
      </c>
      <c r="BW60" t="s">
        <v>62</v>
      </c>
      <c r="BX60" t="s">
        <v>62</v>
      </c>
      <c r="BY60" t="s">
        <v>62</v>
      </c>
      <c r="BZ60" t="s">
        <v>62</v>
      </c>
      <c r="CA60" t="s">
        <v>62</v>
      </c>
    </row>
    <row r="61" spans="1:79" x14ac:dyDescent="0.3">
      <c r="A61" t="s">
        <v>1758</v>
      </c>
      <c r="B61">
        <v>216</v>
      </c>
      <c r="C61" t="s">
        <v>91</v>
      </c>
      <c r="D61" s="16">
        <v>42941</v>
      </c>
      <c r="E61" t="s">
        <v>1640</v>
      </c>
      <c r="F61">
        <v>7.5</v>
      </c>
      <c r="G61">
        <v>1.3</v>
      </c>
      <c r="H61">
        <v>1.5</v>
      </c>
      <c r="I61">
        <v>20</v>
      </c>
      <c r="J61">
        <v>26</v>
      </c>
      <c r="K61">
        <v>3</v>
      </c>
      <c r="L61">
        <v>1</v>
      </c>
      <c r="M61">
        <v>2</v>
      </c>
      <c r="N61">
        <v>1</v>
      </c>
      <c r="P61">
        <v>5</v>
      </c>
      <c r="Q61" t="s">
        <v>1479</v>
      </c>
      <c r="R61" t="s">
        <v>1480</v>
      </c>
      <c r="S61" t="s">
        <v>1488</v>
      </c>
      <c r="T61" t="s">
        <v>1482</v>
      </c>
      <c r="V61" t="s">
        <v>1582</v>
      </c>
      <c r="W61" t="s">
        <v>1478</v>
      </c>
      <c r="X61" t="s">
        <v>1478</v>
      </c>
      <c r="Y61">
        <v>7.23</v>
      </c>
      <c r="Z61">
        <v>434.9</v>
      </c>
      <c r="AA61">
        <v>33.6</v>
      </c>
      <c r="AB61">
        <v>18</v>
      </c>
      <c r="AE61">
        <v>7.0000000000000001E-3</v>
      </c>
      <c r="AF61">
        <v>4.4999999999999998E-2</v>
      </c>
      <c r="AG61">
        <v>0.91400000000000003</v>
      </c>
      <c r="AI61">
        <v>4.9399999999999999E-2</v>
      </c>
      <c r="AS61">
        <v>22.630000000000003</v>
      </c>
      <c r="AT61">
        <v>19.75</v>
      </c>
      <c r="AU61">
        <v>0.76</v>
      </c>
      <c r="AV61">
        <v>0</v>
      </c>
      <c r="AW61" t="s">
        <v>1759</v>
      </c>
      <c r="AX61" t="s">
        <v>57</v>
      </c>
      <c r="AY61" t="s">
        <v>226</v>
      </c>
      <c r="AZ61">
        <v>3.5657754770325734E-2</v>
      </c>
      <c r="BA61" t="s">
        <v>449</v>
      </c>
      <c r="BB61">
        <v>3.5657754770325734E-2</v>
      </c>
      <c r="BC61" t="s">
        <v>59</v>
      </c>
      <c r="BD61" t="s">
        <v>788</v>
      </c>
      <c r="BE61" t="s">
        <v>62</v>
      </c>
      <c r="BF61" t="s">
        <v>62</v>
      </c>
      <c r="BG61" t="s">
        <v>62</v>
      </c>
      <c r="BH61" t="s">
        <v>62</v>
      </c>
      <c r="BI61" t="s">
        <v>62</v>
      </c>
      <c r="BJ61" t="s">
        <v>62</v>
      </c>
      <c r="BK61" t="s">
        <v>62</v>
      </c>
      <c r="BL61" t="s">
        <v>62</v>
      </c>
      <c r="BM61" t="s">
        <v>62</v>
      </c>
      <c r="BN61" t="s">
        <v>62</v>
      </c>
      <c r="BO61" t="s">
        <v>62</v>
      </c>
      <c r="BP61" t="s">
        <v>62</v>
      </c>
      <c r="BQ61" t="s">
        <v>62</v>
      </c>
      <c r="BR61" t="s">
        <v>62</v>
      </c>
      <c r="BS61" t="s">
        <v>62</v>
      </c>
      <c r="BT61" t="s">
        <v>62</v>
      </c>
      <c r="BU61" t="s">
        <v>62</v>
      </c>
      <c r="BV61" t="s">
        <v>62</v>
      </c>
      <c r="BW61" t="s">
        <v>62</v>
      </c>
      <c r="BX61" t="s">
        <v>62</v>
      </c>
      <c r="BY61" t="s">
        <v>62</v>
      </c>
      <c r="BZ61" t="s">
        <v>62</v>
      </c>
      <c r="CA61" t="s">
        <v>62</v>
      </c>
    </row>
    <row r="62" spans="1:79" x14ac:dyDescent="0.3">
      <c r="A62" t="s">
        <v>1760</v>
      </c>
      <c r="B62">
        <v>216</v>
      </c>
      <c r="C62" t="s">
        <v>91</v>
      </c>
      <c r="D62" s="16">
        <v>42956</v>
      </c>
      <c r="E62" t="s">
        <v>1640</v>
      </c>
      <c r="F62">
        <v>7.2</v>
      </c>
      <c r="G62">
        <v>1.3</v>
      </c>
      <c r="H62">
        <v>1.5</v>
      </c>
      <c r="I62">
        <v>27</v>
      </c>
      <c r="J62">
        <v>24</v>
      </c>
      <c r="K62">
        <v>2</v>
      </c>
      <c r="L62">
        <v>1</v>
      </c>
      <c r="M62">
        <v>2</v>
      </c>
      <c r="Q62" t="s">
        <v>1479</v>
      </c>
      <c r="R62" t="s">
        <v>1480</v>
      </c>
      <c r="S62" t="s">
        <v>1481</v>
      </c>
      <c r="T62" t="s">
        <v>1482</v>
      </c>
      <c r="W62" t="s">
        <v>1478</v>
      </c>
      <c r="X62" t="s">
        <v>1478</v>
      </c>
      <c r="Y62">
        <v>7.81</v>
      </c>
      <c r="Z62">
        <v>452.8</v>
      </c>
      <c r="AA62">
        <v>42.7</v>
      </c>
      <c r="AB62">
        <v>20</v>
      </c>
      <c r="AD62">
        <v>31.2</v>
      </c>
      <c r="AE62">
        <v>7.0000000000000001E-3</v>
      </c>
      <c r="AF62">
        <v>3.1E-2</v>
      </c>
      <c r="AG62">
        <v>0.86799999999999999</v>
      </c>
      <c r="AI62">
        <v>0.1052</v>
      </c>
      <c r="AS62">
        <v>12.86</v>
      </c>
      <c r="AT62">
        <v>9.1999999999999993</v>
      </c>
      <c r="AU62">
        <v>2.95</v>
      </c>
      <c r="AV62">
        <v>0</v>
      </c>
      <c r="AW62" t="s">
        <v>1761</v>
      </c>
      <c r="AX62" t="s">
        <v>57</v>
      </c>
      <c r="AY62" t="s">
        <v>658</v>
      </c>
      <c r="AZ62">
        <v>1.1275050092615972E-2</v>
      </c>
      <c r="BA62" t="s">
        <v>447</v>
      </c>
      <c r="BB62">
        <v>7.560368587458316E-3</v>
      </c>
      <c r="BC62" t="s">
        <v>59</v>
      </c>
      <c r="BD62" t="s">
        <v>458</v>
      </c>
      <c r="BE62" t="s">
        <v>62</v>
      </c>
      <c r="BF62" t="s">
        <v>62</v>
      </c>
      <c r="BG62" t="s">
        <v>62</v>
      </c>
      <c r="BH62" t="s">
        <v>62</v>
      </c>
      <c r="BI62" t="s">
        <v>62</v>
      </c>
      <c r="BJ62" t="s">
        <v>62</v>
      </c>
      <c r="BK62" t="s">
        <v>62</v>
      </c>
      <c r="BL62" t="s">
        <v>62</v>
      </c>
      <c r="BM62" t="s">
        <v>62</v>
      </c>
      <c r="BN62" t="s">
        <v>62</v>
      </c>
      <c r="BO62" t="s">
        <v>62</v>
      </c>
      <c r="BP62" t="s">
        <v>62</v>
      </c>
      <c r="BQ62" t="s">
        <v>62</v>
      </c>
      <c r="BR62" t="s">
        <v>62</v>
      </c>
      <c r="BS62" t="s">
        <v>62</v>
      </c>
      <c r="BT62" t="s">
        <v>62</v>
      </c>
      <c r="BU62" t="s">
        <v>62</v>
      </c>
      <c r="BV62" t="s">
        <v>62</v>
      </c>
      <c r="BW62" t="s">
        <v>62</v>
      </c>
      <c r="BX62" t="s">
        <v>62</v>
      </c>
      <c r="BY62" t="s">
        <v>62</v>
      </c>
      <c r="BZ62" t="s">
        <v>62</v>
      </c>
      <c r="CA62" t="s">
        <v>62</v>
      </c>
    </row>
    <row r="63" spans="1:79" x14ac:dyDescent="0.3">
      <c r="A63" t="s">
        <v>1762</v>
      </c>
      <c r="B63">
        <v>216</v>
      </c>
      <c r="C63" t="s">
        <v>91</v>
      </c>
      <c r="D63" s="16">
        <v>42968</v>
      </c>
      <c r="E63" t="s">
        <v>1640</v>
      </c>
      <c r="F63">
        <v>7.3</v>
      </c>
      <c r="G63">
        <v>1.4</v>
      </c>
      <c r="H63">
        <v>1.5</v>
      </c>
      <c r="I63">
        <v>22</v>
      </c>
      <c r="J63">
        <v>26</v>
      </c>
      <c r="K63">
        <v>2</v>
      </c>
      <c r="L63">
        <v>1</v>
      </c>
      <c r="M63">
        <v>2</v>
      </c>
      <c r="N63">
        <v>0</v>
      </c>
      <c r="O63">
        <v>4</v>
      </c>
      <c r="Q63" t="s">
        <v>1479</v>
      </c>
      <c r="R63" t="s">
        <v>1480</v>
      </c>
      <c r="S63" t="s">
        <v>1476</v>
      </c>
      <c r="T63" t="s">
        <v>1482</v>
      </c>
      <c r="V63" t="s">
        <v>1583</v>
      </c>
      <c r="W63" t="s">
        <v>1478</v>
      </c>
      <c r="X63" t="s">
        <v>1478</v>
      </c>
      <c r="Y63">
        <v>7.45</v>
      </c>
      <c r="Z63">
        <v>445.6</v>
      </c>
      <c r="AA63">
        <v>23.9</v>
      </c>
      <c r="AB63">
        <v>19</v>
      </c>
      <c r="AE63">
        <v>7.0000000000000001E-3</v>
      </c>
      <c r="AF63">
        <v>5.0999999999999997E-2</v>
      </c>
      <c r="AG63">
        <v>0.78400000000000003</v>
      </c>
      <c r="AI63">
        <v>6.3200000000000006E-2</v>
      </c>
      <c r="AS63">
        <v>9.48</v>
      </c>
      <c r="AT63">
        <v>5.8</v>
      </c>
      <c r="AU63">
        <v>2.86</v>
      </c>
      <c r="AV63">
        <v>0</v>
      </c>
      <c r="AW63" t="s">
        <v>59</v>
      </c>
      <c r="AX63" t="s">
        <v>57</v>
      </c>
      <c r="AY63" t="s">
        <v>1649</v>
      </c>
      <c r="AZ63" t="s">
        <v>59</v>
      </c>
      <c r="BA63" t="s">
        <v>447</v>
      </c>
      <c r="BB63" t="s">
        <v>59</v>
      </c>
      <c r="BC63" t="s">
        <v>59</v>
      </c>
      <c r="BD63" t="s">
        <v>1691</v>
      </c>
      <c r="BE63" t="s">
        <v>62</v>
      </c>
      <c r="BF63" t="s">
        <v>62</v>
      </c>
      <c r="BG63" t="s">
        <v>62</v>
      </c>
      <c r="BH63" t="s">
        <v>62</v>
      </c>
      <c r="BI63" t="s">
        <v>62</v>
      </c>
      <c r="BJ63" t="s">
        <v>62</v>
      </c>
      <c r="BK63" t="s">
        <v>62</v>
      </c>
      <c r="BL63" t="s">
        <v>62</v>
      </c>
      <c r="BM63" t="s">
        <v>62</v>
      </c>
      <c r="BN63" t="s">
        <v>62</v>
      </c>
      <c r="BO63" t="s">
        <v>62</v>
      </c>
      <c r="BP63" t="s">
        <v>62</v>
      </c>
      <c r="BQ63" t="s">
        <v>62</v>
      </c>
      <c r="BR63" t="s">
        <v>62</v>
      </c>
      <c r="BS63" t="s">
        <v>62</v>
      </c>
      <c r="BT63" t="s">
        <v>62</v>
      </c>
      <c r="BU63" t="s">
        <v>62</v>
      </c>
      <c r="BV63" t="s">
        <v>62</v>
      </c>
      <c r="BW63" t="s">
        <v>62</v>
      </c>
      <c r="BX63" t="s">
        <v>62</v>
      </c>
      <c r="BY63" t="s">
        <v>62</v>
      </c>
      <c r="BZ63" t="s">
        <v>62</v>
      </c>
      <c r="CA63" t="s">
        <v>62</v>
      </c>
    </row>
    <row r="64" spans="1:79" x14ac:dyDescent="0.3">
      <c r="A64" t="s">
        <v>1763</v>
      </c>
      <c r="B64">
        <v>216</v>
      </c>
      <c r="C64" t="s">
        <v>91</v>
      </c>
      <c r="D64" s="16">
        <v>42983</v>
      </c>
      <c r="E64" t="s">
        <v>1640</v>
      </c>
      <c r="F64">
        <v>7</v>
      </c>
      <c r="G64">
        <v>0.9</v>
      </c>
      <c r="H64">
        <v>1.5</v>
      </c>
      <c r="I64">
        <v>27</v>
      </c>
      <c r="J64">
        <v>21</v>
      </c>
      <c r="K64">
        <v>3</v>
      </c>
      <c r="L64">
        <v>1</v>
      </c>
      <c r="M64">
        <v>2</v>
      </c>
      <c r="N64">
        <v>1</v>
      </c>
      <c r="Q64" t="s">
        <v>1474</v>
      </c>
      <c r="R64" t="s">
        <v>1480</v>
      </c>
      <c r="S64" t="s">
        <v>1488</v>
      </c>
      <c r="T64" t="s">
        <v>1482</v>
      </c>
      <c r="W64" t="s">
        <v>1478</v>
      </c>
      <c r="X64" t="s">
        <v>1478</v>
      </c>
      <c r="Y64">
        <v>7.36</v>
      </c>
      <c r="Z64">
        <v>442.6</v>
      </c>
      <c r="AA64">
        <v>17.3</v>
      </c>
      <c r="AB64">
        <v>15</v>
      </c>
      <c r="AC64">
        <v>68.599999999999994</v>
      </c>
      <c r="AE64">
        <v>7.0000000000000001E-3</v>
      </c>
      <c r="AF64">
        <v>8.5000000000000006E-2</v>
      </c>
      <c r="AG64">
        <v>0.86099999999999999</v>
      </c>
      <c r="AI64">
        <v>7.640000000000001E-2</v>
      </c>
      <c r="AS64">
        <v>21.150000000000002</v>
      </c>
      <c r="AT64">
        <v>19.05</v>
      </c>
      <c r="AU64">
        <v>0</v>
      </c>
      <c r="AV64">
        <v>0</v>
      </c>
      <c r="AW64" t="s">
        <v>1764</v>
      </c>
      <c r="AX64" t="s">
        <v>57</v>
      </c>
      <c r="AY64" t="s">
        <v>817</v>
      </c>
      <c r="AZ64" t="s">
        <v>59</v>
      </c>
      <c r="BA64" t="s">
        <v>60</v>
      </c>
      <c r="BB64" t="s">
        <v>59</v>
      </c>
      <c r="BC64" t="s">
        <v>59</v>
      </c>
      <c r="BD64" t="s">
        <v>819</v>
      </c>
      <c r="BE64" t="s">
        <v>62</v>
      </c>
      <c r="BF64" t="s">
        <v>62</v>
      </c>
      <c r="BG64" t="s">
        <v>62</v>
      </c>
      <c r="BH64" t="s">
        <v>62</v>
      </c>
      <c r="BI64" t="s">
        <v>62</v>
      </c>
      <c r="BJ64" t="s">
        <v>62</v>
      </c>
      <c r="BK64" t="s">
        <v>62</v>
      </c>
      <c r="BL64" t="s">
        <v>62</v>
      </c>
      <c r="BM64" t="s">
        <v>62</v>
      </c>
      <c r="BN64" t="s">
        <v>62</v>
      </c>
      <c r="BO64" t="s">
        <v>62</v>
      </c>
      <c r="BP64" t="s">
        <v>62</v>
      </c>
      <c r="BQ64" t="s">
        <v>62</v>
      </c>
      <c r="BR64" t="s">
        <v>62</v>
      </c>
      <c r="BS64" t="s">
        <v>62</v>
      </c>
      <c r="BT64" t="s">
        <v>62</v>
      </c>
      <c r="BU64" t="s">
        <v>62</v>
      </c>
      <c r="BV64" t="s">
        <v>62</v>
      </c>
      <c r="BW64" t="s">
        <v>62</v>
      </c>
      <c r="BX64" t="s">
        <v>62</v>
      </c>
      <c r="BY64" t="s">
        <v>62</v>
      </c>
      <c r="BZ64" t="s">
        <v>62</v>
      </c>
      <c r="CA64" t="s">
        <v>62</v>
      </c>
    </row>
    <row r="65" spans="1:79" x14ac:dyDescent="0.3">
      <c r="A65" t="s">
        <v>1765</v>
      </c>
      <c r="B65">
        <v>216</v>
      </c>
      <c r="C65" t="s">
        <v>91</v>
      </c>
      <c r="D65" s="16">
        <v>43003</v>
      </c>
      <c r="E65" t="s">
        <v>1640</v>
      </c>
      <c r="F65">
        <v>7.3</v>
      </c>
      <c r="G65">
        <v>0.9</v>
      </c>
      <c r="H65">
        <v>1.5</v>
      </c>
      <c r="I65">
        <v>25</v>
      </c>
      <c r="J65">
        <v>17</v>
      </c>
      <c r="K65">
        <v>3</v>
      </c>
      <c r="L65">
        <v>1</v>
      </c>
      <c r="M65">
        <v>2</v>
      </c>
      <c r="N65">
        <v>1</v>
      </c>
      <c r="O65">
        <v>1</v>
      </c>
      <c r="Q65" t="s">
        <v>1479</v>
      </c>
      <c r="R65" t="s">
        <v>1480</v>
      </c>
      <c r="S65" t="s">
        <v>1481</v>
      </c>
      <c r="T65" t="s">
        <v>1482</v>
      </c>
      <c r="V65" t="s">
        <v>1584</v>
      </c>
      <c r="W65" t="s">
        <v>1478</v>
      </c>
      <c r="X65" t="s">
        <v>1478</v>
      </c>
      <c r="Y65">
        <v>7.98</v>
      </c>
      <c r="Z65">
        <v>434.2</v>
      </c>
      <c r="AA65">
        <v>32.799999999999997</v>
      </c>
      <c r="AB65">
        <v>16</v>
      </c>
      <c r="AE65">
        <v>7.0000000000000001E-3</v>
      </c>
      <c r="AF65">
        <v>3.5999999999999997E-2</v>
      </c>
      <c r="AG65">
        <v>1.1000000000000001</v>
      </c>
      <c r="AI65">
        <v>7.22E-2</v>
      </c>
      <c r="AS65">
        <v>14.35</v>
      </c>
      <c r="AT65">
        <v>12.37</v>
      </c>
      <c r="AU65">
        <v>0.52</v>
      </c>
      <c r="AV65">
        <v>0</v>
      </c>
      <c r="AW65" t="s">
        <v>1766</v>
      </c>
      <c r="AX65" t="s">
        <v>57</v>
      </c>
      <c r="AY65" t="s">
        <v>856</v>
      </c>
      <c r="AZ65">
        <v>16.347100599545414</v>
      </c>
      <c r="BA65" t="s">
        <v>80</v>
      </c>
      <c r="BB65" t="s">
        <v>59</v>
      </c>
      <c r="BC65" t="s">
        <v>59</v>
      </c>
      <c r="BD65" t="s">
        <v>857</v>
      </c>
      <c r="BE65" t="s">
        <v>62</v>
      </c>
      <c r="BF65" t="s">
        <v>62</v>
      </c>
      <c r="BG65" t="s">
        <v>62</v>
      </c>
      <c r="BH65" t="s">
        <v>62</v>
      </c>
      <c r="BI65" t="s">
        <v>62</v>
      </c>
      <c r="BJ65" t="s">
        <v>62</v>
      </c>
      <c r="BK65" t="s">
        <v>62</v>
      </c>
      <c r="BL65" t="s">
        <v>62</v>
      </c>
      <c r="BM65" t="s">
        <v>62</v>
      </c>
      <c r="BN65" t="s">
        <v>62</v>
      </c>
      <c r="BO65" t="s">
        <v>62</v>
      </c>
      <c r="BP65" t="s">
        <v>62</v>
      </c>
      <c r="BQ65" t="s">
        <v>62</v>
      </c>
      <c r="BR65" t="s">
        <v>62</v>
      </c>
      <c r="BS65" t="s">
        <v>62</v>
      </c>
      <c r="BT65" t="s">
        <v>62</v>
      </c>
      <c r="BU65" t="s">
        <v>62</v>
      </c>
      <c r="BV65" t="s">
        <v>62</v>
      </c>
      <c r="BW65" t="s">
        <v>62</v>
      </c>
      <c r="BX65" t="s">
        <v>62</v>
      </c>
      <c r="BY65" t="s">
        <v>62</v>
      </c>
      <c r="BZ65" t="s">
        <v>62</v>
      </c>
      <c r="CA65" t="s">
        <v>62</v>
      </c>
    </row>
    <row r="66" spans="1:79" x14ac:dyDescent="0.3">
      <c r="A66" t="s">
        <v>89</v>
      </c>
      <c r="B66">
        <v>216</v>
      </c>
      <c r="C66" t="s">
        <v>91</v>
      </c>
      <c r="D66" s="16">
        <v>43001</v>
      </c>
      <c r="AS66">
        <v>462.75000000000006</v>
      </c>
      <c r="AT66">
        <v>438.99999999999994</v>
      </c>
      <c r="AU66">
        <v>0</v>
      </c>
      <c r="AV66">
        <v>0</v>
      </c>
      <c r="AW66" t="s">
        <v>99</v>
      </c>
      <c r="AX66" t="s">
        <v>57</v>
      </c>
      <c r="AY66" t="s">
        <v>92</v>
      </c>
      <c r="AZ66">
        <v>5.4573683749315069</v>
      </c>
      <c r="BA66" t="s">
        <v>95</v>
      </c>
      <c r="BB66" t="s">
        <v>59</v>
      </c>
      <c r="BC66" t="s">
        <v>59</v>
      </c>
      <c r="BD66" t="s">
        <v>96</v>
      </c>
      <c r="BE66" t="s">
        <v>62</v>
      </c>
      <c r="BF66" t="s">
        <v>62</v>
      </c>
      <c r="BG66" t="s">
        <v>62</v>
      </c>
      <c r="BH66" t="s">
        <v>62</v>
      </c>
      <c r="BI66" t="s">
        <v>62</v>
      </c>
      <c r="BJ66" t="s">
        <v>62</v>
      </c>
      <c r="BK66" t="s">
        <v>62</v>
      </c>
      <c r="BL66" t="s">
        <v>62</v>
      </c>
      <c r="BM66" t="s">
        <v>62</v>
      </c>
      <c r="BN66" t="s">
        <v>62</v>
      </c>
      <c r="BO66" t="s">
        <v>62</v>
      </c>
      <c r="BP66" t="s">
        <v>62</v>
      </c>
      <c r="BQ66" t="s">
        <v>62</v>
      </c>
      <c r="BR66" t="s">
        <v>62</v>
      </c>
      <c r="BS66" t="s">
        <v>62</v>
      </c>
      <c r="BT66" t="s">
        <v>62</v>
      </c>
      <c r="BU66" t="s">
        <v>62</v>
      </c>
      <c r="BV66" t="s">
        <v>62</v>
      </c>
      <c r="BW66" t="s">
        <v>62</v>
      </c>
      <c r="BX66" t="s">
        <v>62</v>
      </c>
      <c r="BY66" t="s">
        <v>62</v>
      </c>
      <c r="BZ66" t="s">
        <v>62</v>
      </c>
      <c r="CA66" t="s">
        <v>62</v>
      </c>
    </row>
    <row r="67" spans="1:79" x14ac:dyDescent="0.3">
      <c r="A67" t="s">
        <v>90</v>
      </c>
      <c r="B67">
        <v>216</v>
      </c>
      <c r="C67" t="s">
        <v>91</v>
      </c>
      <c r="D67" s="16">
        <v>42942</v>
      </c>
      <c r="AS67">
        <v>7351.0000000000009</v>
      </c>
      <c r="AT67">
        <v>7351.0000000000009</v>
      </c>
      <c r="AU67">
        <v>0</v>
      </c>
      <c r="AV67">
        <v>0</v>
      </c>
      <c r="AW67" t="s">
        <v>100</v>
      </c>
      <c r="AX67" t="s">
        <v>57</v>
      </c>
      <c r="AY67" t="s">
        <v>93</v>
      </c>
      <c r="AZ67">
        <v>2.1035267617266178</v>
      </c>
      <c r="BA67" t="s">
        <v>79</v>
      </c>
      <c r="BB67">
        <v>2.0620976293250495</v>
      </c>
      <c r="BC67" t="s">
        <v>59</v>
      </c>
      <c r="BD67" t="s">
        <v>97</v>
      </c>
      <c r="BE67" t="s">
        <v>62</v>
      </c>
      <c r="BF67" t="s">
        <v>62</v>
      </c>
      <c r="BG67" t="s">
        <v>62</v>
      </c>
      <c r="BH67" t="s">
        <v>62</v>
      </c>
      <c r="BI67" t="s">
        <v>62</v>
      </c>
      <c r="BJ67" t="s">
        <v>62</v>
      </c>
      <c r="BK67" t="s">
        <v>62</v>
      </c>
      <c r="BL67" t="s">
        <v>62</v>
      </c>
      <c r="BM67" t="s">
        <v>62</v>
      </c>
      <c r="BN67" t="s">
        <v>62</v>
      </c>
      <c r="BO67" t="s">
        <v>62</v>
      </c>
      <c r="BP67" t="s">
        <v>62</v>
      </c>
      <c r="BQ67" t="s">
        <v>62</v>
      </c>
      <c r="BR67" t="s">
        <v>62</v>
      </c>
      <c r="BS67" t="s">
        <v>62</v>
      </c>
      <c r="BT67" t="s">
        <v>62</v>
      </c>
      <c r="BU67" t="s">
        <v>62</v>
      </c>
      <c r="BV67" t="s">
        <v>62</v>
      </c>
      <c r="BW67" t="s">
        <v>62</v>
      </c>
      <c r="BX67" t="s">
        <v>62</v>
      </c>
      <c r="BY67" t="s">
        <v>62</v>
      </c>
      <c r="BZ67" t="s">
        <v>62</v>
      </c>
      <c r="CA67" t="s">
        <v>62</v>
      </c>
    </row>
    <row r="68" spans="1:79" x14ac:dyDescent="0.3">
      <c r="A68" t="s">
        <v>1767</v>
      </c>
      <c r="B68">
        <v>78</v>
      </c>
      <c r="C68" t="s">
        <v>106</v>
      </c>
      <c r="D68" s="16">
        <v>42897</v>
      </c>
      <c r="E68" t="s">
        <v>1640</v>
      </c>
      <c r="F68">
        <v>5.9</v>
      </c>
      <c r="G68">
        <v>1.2</v>
      </c>
      <c r="H68">
        <v>1.5</v>
      </c>
      <c r="I68">
        <v>26</v>
      </c>
      <c r="J68">
        <v>23</v>
      </c>
      <c r="K68">
        <v>2</v>
      </c>
      <c r="L68">
        <v>3</v>
      </c>
      <c r="M68">
        <v>1</v>
      </c>
      <c r="N68">
        <v>0</v>
      </c>
      <c r="O68">
        <v>0</v>
      </c>
      <c r="P68">
        <v>0</v>
      </c>
      <c r="Q68" t="s">
        <v>1474</v>
      </c>
      <c r="R68" t="s">
        <v>1474</v>
      </c>
      <c r="S68" t="s">
        <v>1481</v>
      </c>
      <c r="T68" t="s">
        <v>1642</v>
      </c>
      <c r="U68" t="s">
        <v>1768</v>
      </c>
      <c r="V68" t="s">
        <v>1769</v>
      </c>
      <c r="W68" t="s">
        <v>1685</v>
      </c>
      <c r="X68" t="s">
        <v>1643</v>
      </c>
      <c r="Y68">
        <v>6.73</v>
      </c>
      <c r="Z68">
        <v>47.5</v>
      </c>
      <c r="AA68">
        <v>9.4</v>
      </c>
      <c r="AB68">
        <v>13</v>
      </c>
      <c r="AD68">
        <v>4.1399999999999997</v>
      </c>
      <c r="AE68">
        <v>7.0000000000000001E-3</v>
      </c>
      <c r="AF68">
        <v>3.2000000000000001E-2</v>
      </c>
      <c r="AG68">
        <v>0.46600000000000003</v>
      </c>
      <c r="AI68">
        <v>3.2399999999999998E-2</v>
      </c>
      <c r="AS68">
        <v>11.23</v>
      </c>
      <c r="AT68">
        <v>0</v>
      </c>
      <c r="AU68">
        <v>6.69</v>
      </c>
      <c r="AV68">
        <v>4.54</v>
      </c>
      <c r="AW68" t="s">
        <v>1770</v>
      </c>
      <c r="AX68" t="s">
        <v>57</v>
      </c>
      <c r="AY68" t="s">
        <v>94</v>
      </c>
      <c r="AZ68" t="s">
        <v>59</v>
      </c>
      <c r="BA68" t="s">
        <v>447</v>
      </c>
      <c r="BB68" t="s">
        <v>59</v>
      </c>
      <c r="BC68" t="s">
        <v>59</v>
      </c>
      <c r="BD68" t="s">
        <v>456</v>
      </c>
      <c r="BE68" t="s">
        <v>62</v>
      </c>
      <c r="BF68" t="s">
        <v>62</v>
      </c>
      <c r="BG68" t="s">
        <v>62</v>
      </c>
      <c r="BH68" t="s">
        <v>62</v>
      </c>
      <c r="BI68" t="s">
        <v>62</v>
      </c>
      <c r="BJ68" t="s">
        <v>62</v>
      </c>
      <c r="BK68" t="s">
        <v>62</v>
      </c>
      <c r="BL68" t="s">
        <v>62</v>
      </c>
      <c r="BM68" t="s">
        <v>62</v>
      </c>
      <c r="BN68" t="s">
        <v>62</v>
      </c>
      <c r="BO68" t="s">
        <v>62</v>
      </c>
      <c r="BP68" t="s">
        <v>62</v>
      </c>
      <c r="BQ68" t="s">
        <v>62</v>
      </c>
      <c r="BR68" t="s">
        <v>62</v>
      </c>
      <c r="BS68" t="s">
        <v>62</v>
      </c>
      <c r="BT68" t="s">
        <v>62</v>
      </c>
      <c r="BU68" t="s">
        <v>62</v>
      </c>
      <c r="BV68" t="s">
        <v>62</v>
      </c>
      <c r="BW68" t="s">
        <v>62</v>
      </c>
      <c r="BX68" t="s">
        <v>62</v>
      </c>
      <c r="BY68" t="s">
        <v>62</v>
      </c>
      <c r="BZ68" t="s">
        <v>62</v>
      </c>
      <c r="CA68" t="s">
        <v>62</v>
      </c>
    </row>
    <row r="69" spans="1:79" x14ac:dyDescent="0.3">
      <c r="A69" t="s">
        <v>1771</v>
      </c>
      <c r="B69">
        <v>78</v>
      </c>
      <c r="C69" t="s">
        <v>106</v>
      </c>
      <c r="D69" s="16">
        <v>42912</v>
      </c>
      <c r="E69" t="s">
        <v>1640</v>
      </c>
      <c r="F69">
        <v>5.7</v>
      </c>
      <c r="G69">
        <v>2</v>
      </c>
      <c r="H69">
        <v>1.5</v>
      </c>
      <c r="I69">
        <v>26</v>
      </c>
      <c r="J69">
        <v>24</v>
      </c>
      <c r="K69">
        <v>2</v>
      </c>
      <c r="L69">
        <v>3</v>
      </c>
      <c r="M69">
        <v>2</v>
      </c>
      <c r="N69">
        <v>8</v>
      </c>
      <c r="O69">
        <v>46</v>
      </c>
      <c r="P69">
        <v>0</v>
      </c>
      <c r="Q69" t="s">
        <v>1474</v>
      </c>
      <c r="R69" t="s">
        <v>1475</v>
      </c>
      <c r="S69" t="s">
        <v>1476</v>
      </c>
      <c r="T69" t="s">
        <v>1668</v>
      </c>
      <c r="U69" t="s">
        <v>1772</v>
      </c>
      <c r="V69" t="s">
        <v>1773</v>
      </c>
      <c r="W69" t="s">
        <v>1478</v>
      </c>
      <c r="X69" t="s">
        <v>1504</v>
      </c>
      <c r="Y69">
        <v>8.0500000000000007</v>
      </c>
      <c r="Z69">
        <v>48.2</v>
      </c>
      <c r="AA69">
        <v>6.7</v>
      </c>
      <c r="AB69">
        <v>10</v>
      </c>
      <c r="AE69">
        <v>7.0000000000000001E-3</v>
      </c>
      <c r="AF69">
        <v>2.5000000000000001E-3</v>
      </c>
      <c r="AG69">
        <v>0.57999999999999996</v>
      </c>
      <c r="AI69">
        <v>2.5000000000000001E-2</v>
      </c>
      <c r="AS69">
        <v>5.08</v>
      </c>
      <c r="AT69">
        <v>2.6</v>
      </c>
      <c r="AU69">
        <v>1.31</v>
      </c>
      <c r="AV69">
        <v>0</v>
      </c>
      <c r="AW69" t="s">
        <v>59</v>
      </c>
      <c r="AX69" t="s">
        <v>57</v>
      </c>
      <c r="AY69" t="s">
        <v>429</v>
      </c>
      <c r="AZ69" t="s">
        <v>59</v>
      </c>
      <c r="BA69" t="s">
        <v>447</v>
      </c>
      <c r="BB69" t="s">
        <v>59</v>
      </c>
      <c r="BC69" t="s">
        <v>59</v>
      </c>
      <c r="BD69" t="s">
        <v>458</v>
      </c>
      <c r="BE69" t="s">
        <v>62</v>
      </c>
      <c r="BF69" t="s">
        <v>62</v>
      </c>
      <c r="BG69" t="s">
        <v>62</v>
      </c>
      <c r="BH69" t="s">
        <v>62</v>
      </c>
      <c r="BI69" t="s">
        <v>62</v>
      </c>
      <c r="BJ69" t="s">
        <v>62</v>
      </c>
      <c r="BK69" t="s">
        <v>62</v>
      </c>
      <c r="BL69" t="s">
        <v>62</v>
      </c>
      <c r="BM69" t="s">
        <v>62</v>
      </c>
      <c r="BN69" t="s">
        <v>62</v>
      </c>
      <c r="BO69" t="s">
        <v>62</v>
      </c>
      <c r="BP69" t="s">
        <v>62</v>
      </c>
      <c r="BQ69" t="s">
        <v>62</v>
      </c>
      <c r="BR69" t="s">
        <v>62</v>
      </c>
      <c r="BS69" t="s">
        <v>62</v>
      </c>
      <c r="BT69" t="s">
        <v>62</v>
      </c>
      <c r="BU69" t="s">
        <v>62</v>
      </c>
      <c r="BV69" t="s">
        <v>62</v>
      </c>
      <c r="BW69" t="s">
        <v>62</v>
      </c>
      <c r="BX69" t="s">
        <v>62</v>
      </c>
      <c r="BY69" t="s">
        <v>62</v>
      </c>
      <c r="BZ69" t="s">
        <v>62</v>
      </c>
      <c r="CA69" t="s">
        <v>62</v>
      </c>
    </row>
    <row r="70" spans="1:79" x14ac:dyDescent="0.3">
      <c r="A70" t="s">
        <v>1774</v>
      </c>
      <c r="B70">
        <v>78</v>
      </c>
      <c r="C70" t="s">
        <v>106</v>
      </c>
      <c r="D70" s="16">
        <v>42925</v>
      </c>
      <c r="E70" t="s">
        <v>1640</v>
      </c>
      <c r="F70">
        <v>5.8</v>
      </c>
      <c r="G70">
        <v>2</v>
      </c>
      <c r="H70">
        <v>1.5</v>
      </c>
      <c r="I70">
        <v>23</v>
      </c>
      <c r="J70">
        <v>24</v>
      </c>
      <c r="K70">
        <v>2</v>
      </c>
      <c r="L70">
        <v>3</v>
      </c>
      <c r="M70">
        <v>2</v>
      </c>
      <c r="N70">
        <v>8</v>
      </c>
      <c r="O70">
        <v>4</v>
      </c>
      <c r="P70">
        <v>4</v>
      </c>
      <c r="W70" t="s">
        <v>1589</v>
      </c>
      <c r="X70" t="s">
        <v>1589</v>
      </c>
      <c r="Y70">
        <v>7.66</v>
      </c>
      <c r="Z70">
        <v>45.2</v>
      </c>
      <c r="AA70">
        <v>10.199999999999999</v>
      </c>
      <c r="AB70">
        <v>11</v>
      </c>
      <c r="AC70">
        <v>16</v>
      </c>
      <c r="AE70">
        <v>7.0000000000000001E-3</v>
      </c>
      <c r="AF70">
        <v>4.3999999999999997E-2</v>
      </c>
      <c r="AG70">
        <v>0.52100000000000002</v>
      </c>
      <c r="AI70">
        <v>2.6699999999999998E-2</v>
      </c>
      <c r="AS70">
        <v>6.74</v>
      </c>
      <c r="AT70">
        <v>5.09</v>
      </c>
      <c r="AU70">
        <v>0.64</v>
      </c>
      <c r="AV70">
        <v>0</v>
      </c>
      <c r="AW70" t="s">
        <v>59</v>
      </c>
      <c r="AX70" t="s">
        <v>57</v>
      </c>
      <c r="AY70" t="s">
        <v>432</v>
      </c>
      <c r="AZ70" t="s">
        <v>59</v>
      </c>
      <c r="BA70" t="s">
        <v>79</v>
      </c>
      <c r="BB70" t="s">
        <v>59</v>
      </c>
      <c r="BC70" t="s">
        <v>59</v>
      </c>
      <c r="BD70" t="s">
        <v>460</v>
      </c>
      <c r="BE70" t="s">
        <v>62</v>
      </c>
      <c r="BF70" t="s">
        <v>62</v>
      </c>
      <c r="BG70" t="s">
        <v>62</v>
      </c>
      <c r="BH70" t="s">
        <v>62</v>
      </c>
      <c r="BI70" t="s">
        <v>62</v>
      </c>
      <c r="BJ70" t="s">
        <v>62</v>
      </c>
      <c r="BK70" t="s">
        <v>62</v>
      </c>
      <c r="BL70" t="s">
        <v>62</v>
      </c>
      <c r="BM70" t="s">
        <v>62</v>
      </c>
      <c r="BN70" t="s">
        <v>62</v>
      </c>
      <c r="BO70" t="s">
        <v>62</v>
      </c>
      <c r="BP70" t="s">
        <v>62</v>
      </c>
      <c r="BQ70" t="s">
        <v>62</v>
      </c>
      <c r="BR70" t="s">
        <v>62</v>
      </c>
      <c r="BS70" t="s">
        <v>62</v>
      </c>
      <c r="BT70" t="s">
        <v>62</v>
      </c>
      <c r="BU70" t="s">
        <v>62</v>
      </c>
      <c r="BV70" t="s">
        <v>62</v>
      </c>
      <c r="BW70" t="s">
        <v>62</v>
      </c>
      <c r="BX70" t="s">
        <v>62</v>
      </c>
      <c r="BY70" t="s">
        <v>62</v>
      </c>
      <c r="BZ70" t="s">
        <v>62</v>
      </c>
      <c r="CA70" t="s">
        <v>62</v>
      </c>
    </row>
    <row r="71" spans="1:79" x14ac:dyDescent="0.3">
      <c r="A71" t="s">
        <v>1775</v>
      </c>
      <c r="B71">
        <v>78</v>
      </c>
      <c r="C71" t="s">
        <v>106</v>
      </c>
      <c r="D71" s="16">
        <v>42939</v>
      </c>
      <c r="E71" t="s">
        <v>1640</v>
      </c>
      <c r="F71">
        <v>5.6</v>
      </c>
      <c r="G71">
        <v>1.3</v>
      </c>
      <c r="H71">
        <v>1.5</v>
      </c>
      <c r="I71">
        <v>25</v>
      </c>
      <c r="J71">
        <v>26</v>
      </c>
      <c r="K71">
        <v>3</v>
      </c>
      <c r="L71">
        <v>3</v>
      </c>
      <c r="M71">
        <v>3</v>
      </c>
      <c r="N71">
        <v>35</v>
      </c>
      <c r="Q71" t="s">
        <v>1479</v>
      </c>
      <c r="R71" t="s">
        <v>1475</v>
      </c>
      <c r="S71" t="s">
        <v>1641</v>
      </c>
      <c r="T71" t="s">
        <v>1642</v>
      </c>
      <c r="U71" t="s">
        <v>1776</v>
      </c>
      <c r="Y71">
        <v>7.22</v>
      </c>
      <c r="Z71">
        <v>46.6</v>
      </c>
      <c r="AA71">
        <v>28.7</v>
      </c>
      <c r="AB71">
        <v>10</v>
      </c>
      <c r="AE71">
        <v>7.0000000000000001E-3</v>
      </c>
      <c r="AF71">
        <v>6.0000000000000001E-3</v>
      </c>
      <c r="AG71">
        <v>0.71799999999999997</v>
      </c>
      <c r="AI71">
        <v>3.1899999999999998E-2</v>
      </c>
      <c r="AS71">
        <v>26.84</v>
      </c>
      <c r="AT71">
        <v>25.26</v>
      </c>
      <c r="AU71">
        <v>0</v>
      </c>
      <c r="AV71">
        <v>0</v>
      </c>
      <c r="AW71" t="s">
        <v>1777</v>
      </c>
      <c r="AX71" t="s">
        <v>57</v>
      </c>
      <c r="AY71" t="s">
        <v>192</v>
      </c>
      <c r="AZ71" t="s">
        <v>59</v>
      </c>
      <c r="BA71" t="s">
        <v>60</v>
      </c>
      <c r="BB71" t="s">
        <v>59</v>
      </c>
      <c r="BC71" t="s">
        <v>59</v>
      </c>
      <c r="BD71" t="s">
        <v>724</v>
      </c>
      <c r="BE71" t="s">
        <v>62</v>
      </c>
      <c r="BF71" t="s">
        <v>62</v>
      </c>
      <c r="BG71" t="s">
        <v>62</v>
      </c>
      <c r="BH71" t="s">
        <v>62</v>
      </c>
      <c r="BI71" t="s">
        <v>62</v>
      </c>
      <c r="BJ71" t="s">
        <v>62</v>
      </c>
      <c r="BK71" t="s">
        <v>62</v>
      </c>
      <c r="BL71" t="s">
        <v>62</v>
      </c>
      <c r="BM71" t="s">
        <v>62</v>
      </c>
      <c r="BN71" t="s">
        <v>62</v>
      </c>
      <c r="BO71" t="s">
        <v>62</v>
      </c>
      <c r="BP71" t="s">
        <v>62</v>
      </c>
      <c r="BQ71" t="s">
        <v>62</v>
      </c>
      <c r="BR71" t="s">
        <v>62</v>
      </c>
      <c r="BS71" t="s">
        <v>62</v>
      </c>
      <c r="BT71" t="s">
        <v>62</v>
      </c>
      <c r="BU71" t="s">
        <v>62</v>
      </c>
      <c r="BV71" t="s">
        <v>62</v>
      </c>
      <c r="BW71" t="s">
        <v>62</v>
      </c>
      <c r="BX71" t="s">
        <v>62</v>
      </c>
      <c r="BY71" t="s">
        <v>62</v>
      </c>
      <c r="BZ71" t="s">
        <v>62</v>
      </c>
      <c r="CA71" t="s">
        <v>62</v>
      </c>
    </row>
    <row r="72" spans="1:79" x14ac:dyDescent="0.3">
      <c r="A72" t="s">
        <v>1778</v>
      </c>
      <c r="B72">
        <v>78</v>
      </c>
      <c r="C72" t="s">
        <v>106</v>
      </c>
      <c r="D72" s="16">
        <v>42951</v>
      </c>
      <c r="E72" t="s">
        <v>1640</v>
      </c>
      <c r="F72">
        <v>5.5</v>
      </c>
      <c r="G72">
        <v>1.1499999999999999</v>
      </c>
      <c r="H72">
        <v>1.5</v>
      </c>
      <c r="I72">
        <v>25</v>
      </c>
      <c r="J72">
        <v>26</v>
      </c>
      <c r="K72">
        <v>3</v>
      </c>
      <c r="L72">
        <v>3</v>
      </c>
      <c r="M72">
        <v>2</v>
      </c>
      <c r="N72">
        <v>1</v>
      </c>
      <c r="O72">
        <v>4</v>
      </c>
      <c r="P72">
        <v>4</v>
      </c>
      <c r="Q72" t="s">
        <v>1475</v>
      </c>
      <c r="R72" t="s">
        <v>1587</v>
      </c>
      <c r="S72" t="s">
        <v>1476</v>
      </c>
      <c r="T72" t="s">
        <v>1588</v>
      </c>
      <c r="U72" t="s">
        <v>1585</v>
      </c>
      <c r="V72" t="s">
        <v>1586</v>
      </c>
      <c r="W72" t="s">
        <v>1503</v>
      </c>
      <c r="X72" t="s">
        <v>1478</v>
      </c>
      <c r="Y72">
        <v>8.3000000000000007</v>
      </c>
      <c r="Z72">
        <v>46.7</v>
      </c>
      <c r="AA72">
        <v>28.2</v>
      </c>
      <c r="AB72">
        <v>12</v>
      </c>
      <c r="AD72">
        <v>2.7</v>
      </c>
      <c r="AE72">
        <v>7.0000000000000001E-3</v>
      </c>
      <c r="AF72">
        <v>9.5000000000000001E-2</v>
      </c>
      <c r="AG72">
        <v>0.49</v>
      </c>
      <c r="AI72">
        <v>4.5200000000000004E-2</v>
      </c>
      <c r="AS72">
        <v>15.84</v>
      </c>
      <c r="AT72">
        <v>11.71</v>
      </c>
      <c r="AU72">
        <v>0.86</v>
      </c>
      <c r="AV72">
        <v>0</v>
      </c>
      <c r="AW72" t="s">
        <v>1779</v>
      </c>
      <c r="AX72" t="s">
        <v>57</v>
      </c>
      <c r="AY72" t="s">
        <v>1162</v>
      </c>
      <c r="AZ72" t="s">
        <v>59</v>
      </c>
      <c r="BA72" t="s">
        <v>449</v>
      </c>
      <c r="BB72" t="s">
        <v>59</v>
      </c>
      <c r="BC72" t="s">
        <v>59</v>
      </c>
      <c r="BD72" t="s">
        <v>464</v>
      </c>
      <c r="BE72" t="s">
        <v>62</v>
      </c>
      <c r="BF72" t="s">
        <v>62</v>
      </c>
      <c r="BG72" t="s">
        <v>62</v>
      </c>
      <c r="BH72" t="s">
        <v>62</v>
      </c>
      <c r="BI72" t="s">
        <v>62</v>
      </c>
      <c r="BJ72" t="s">
        <v>62</v>
      </c>
      <c r="BK72" t="s">
        <v>62</v>
      </c>
      <c r="BL72" t="s">
        <v>62</v>
      </c>
      <c r="BM72" t="s">
        <v>62</v>
      </c>
      <c r="BN72" t="s">
        <v>62</v>
      </c>
      <c r="BO72" t="s">
        <v>62</v>
      </c>
      <c r="BP72" t="s">
        <v>62</v>
      </c>
      <c r="BQ72" t="s">
        <v>62</v>
      </c>
      <c r="BR72" t="s">
        <v>62</v>
      </c>
      <c r="BS72" t="s">
        <v>62</v>
      </c>
      <c r="BT72" t="s">
        <v>62</v>
      </c>
      <c r="BU72" t="s">
        <v>62</v>
      </c>
      <c r="BV72" t="s">
        <v>62</v>
      </c>
      <c r="BW72" t="s">
        <v>62</v>
      </c>
      <c r="BX72" t="s">
        <v>62</v>
      </c>
      <c r="BY72" t="s">
        <v>62</v>
      </c>
      <c r="BZ72" t="s">
        <v>62</v>
      </c>
      <c r="CA72" t="s">
        <v>62</v>
      </c>
    </row>
    <row r="73" spans="1:79" x14ac:dyDescent="0.3">
      <c r="A73" t="s">
        <v>1780</v>
      </c>
      <c r="B73">
        <v>78</v>
      </c>
      <c r="C73" t="s">
        <v>106</v>
      </c>
      <c r="D73" s="16">
        <v>42967</v>
      </c>
      <c r="E73" t="s">
        <v>1640</v>
      </c>
      <c r="F73">
        <v>5.5</v>
      </c>
      <c r="G73">
        <v>1.65</v>
      </c>
      <c r="H73">
        <v>1.5</v>
      </c>
      <c r="I73">
        <v>21</v>
      </c>
      <c r="J73">
        <v>24</v>
      </c>
      <c r="K73">
        <v>2</v>
      </c>
      <c r="L73">
        <v>3</v>
      </c>
      <c r="M73">
        <v>1</v>
      </c>
      <c r="N73">
        <v>68</v>
      </c>
      <c r="O73">
        <v>6</v>
      </c>
      <c r="Q73" t="s">
        <v>1474</v>
      </c>
      <c r="R73" t="s">
        <v>1479</v>
      </c>
      <c r="S73" t="s">
        <v>1476</v>
      </c>
      <c r="T73" t="s">
        <v>1490</v>
      </c>
      <c r="U73" t="s">
        <v>1781</v>
      </c>
      <c r="W73" t="s">
        <v>1478</v>
      </c>
      <c r="X73" t="s">
        <v>1478</v>
      </c>
      <c r="Y73">
        <v>7.99</v>
      </c>
      <c r="Z73">
        <v>43.5</v>
      </c>
      <c r="AA73">
        <v>64.2</v>
      </c>
      <c r="AB73">
        <v>10</v>
      </c>
      <c r="AE73">
        <v>7.0000000000000001E-3</v>
      </c>
      <c r="AF73">
        <v>2.7E-2</v>
      </c>
      <c r="AG73">
        <v>0.47899999999999998</v>
      </c>
      <c r="AI73">
        <v>6.0299999999999999E-2</v>
      </c>
      <c r="AS73">
        <v>6.8</v>
      </c>
      <c r="AT73">
        <v>1.32</v>
      </c>
      <c r="AU73">
        <v>3.97</v>
      </c>
      <c r="AV73">
        <v>0</v>
      </c>
      <c r="AW73" t="s">
        <v>59</v>
      </c>
      <c r="AX73" t="s">
        <v>57</v>
      </c>
      <c r="AY73" t="s">
        <v>658</v>
      </c>
      <c r="AZ73" t="s">
        <v>59</v>
      </c>
      <c r="BA73" t="s">
        <v>447</v>
      </c>
      <c r="BB73" t="s">
        <v>59</v>
      </c>
      <c r="BC73" t="s">
        <v>59</v>
      </c>
      <c r="BD73" t="s">
        <v>98</v>
      </c>
      <c r="BE73" t="s">
        <v>62</v>
      </c>
      <c r="BF73" t="s">
        <v>62</v>
      </c>
      <c r="BG73" t="s">
        <v>62</v>
      </c>
      <c r="BH73" t="s">
        <v>62</v>
      </c>
      <c r="BI73" t="s">
        <v>62</v>
      </c>
      <c r="BJ73" t="s">
        <v>62</v>
      </c>
      <c r="BK73" t="s">
        <v>62</v>
      </c>
      <c r="BL73" t="s">
        <v>62</v>
      </c>
      <c r="BM73" t="s">
        <v>62</v>
      </c>
      <c r="BN73" t="s">
        <v>62</v>
      </c>
      <c r="BO73" t="s">
        <v>62</v>
      </c>
      <c r="BP73" t="s">
        <v>62</v>
      </c>
      <c r="BQ73" t="s">
        <v>62</v>
      </c>
      <c r="BR73" t="s">
        <v>62</v>
      </c>
      <c r="BS73" t="s">
        <v>62</v>
      </c>
      <c r="BT73" t="s">
        <v>62</v>
      </c>
      <c r="BU73" t="s">
        <v>62</v>
      </c>
      <c r="BV73" t="s">
        <v>62</v>
      </c>
      <c r="BW73" t="s">
        <v>62</v>
      </c>
      <c r="BX73" t="s">
        <v>62</v>
      </c>
      <c r="BY73" t="s">
        <v>62</v>
      </c>
      <c r="BZ73" t="s">
        <v>62</v>
      </c>
      <c r="CA73" t="s">
        <v>62</v>
      </c>
    </row>
    <row r="74" spans="1:79" x14ac:dyDescent="0.3">
      <c r="A74" t="s">
        <v>1782</v>
      </c>
      <c r="B74">
        <v>78</v>
      </c>
      <c r="C74" t="s">
        <v>106</v>
      </c>
      <c r="D74" s="16">
        <v>42982</v>
      </c>
      <c r="E74" t="s">
        <v>1640</v>
      </c>
      <c r="F74">
        <v>5.4</v>
      </c>
      <c r="G74">
        <v>1.45</v>
      </c>
      <c r="H74">
        <v>1.5</v>
      </c>
      <c r="I74">
        <v>19</v>
      </c>
      <c r="J74">
        <v>19</v>
      </c>
      <c r="K74">
        <v>2</v>
      </c>
      <c r="L74">
        <v>3</v>
      </c>
      <c r="M74">
        <v>3</v>
      </c>
      <c r="N74">
        <v>5</v>
      </c>
      <c r="O74">
        <v>0</v>
      </c>
      <c r="P74">
        <v>0</v>
      </c>
      <c r="Q74" t="s">
        <v>1479</v>
      </c>
      <c r="R74" t="s">
        <v>1474</v>
      </c>
      <c r="S74" t="s">
        <v>1481</v>
      </c>
      <c r="T74" t="s">
        <v>1642</v>
      </c>
      <c r="U74" t="s">
        <v>1783</v>
      </c>
      <c r="W74" t="s">
        <v>1643</v>
      </c>
      <c r="X74" t="s">
        <v>1643</v>
      </c>
      <c r="Y74">
        <v>7.2</v>
      </c>
      <c r="Z74">
        <v>60.5</v>
      </c>
      <c r="AA74">
        <v>12.6</v>
      </c>
      <c r="AB74">
        <v>14</v>
      </c>
      <c r="AC74">
        <v>10</v>
      </c>
      <c r="AE74">
        <v>1.4E-2</v>
      </c>
      <c r="AF74">
        <v>3.6999999999999998E-2</v>
      </c>
      <c r="AG74">
        <v>0.46500000000000002</v>
      </c>
      <c r="AI74">
        <v>3.9100000000000003E-2</v>
      </c>
      <c r="AS74">
        <v>2.13</v>
      </c>
      <c r="AT74">
        <v>0.75</v>
      </c>
      <c r="AU74">
        <v>0.36</v>
      </c>
      <c r="AV74">
        <v>0</v>
      </c>
      <c r="AW74" t="s">
        <v>59</v>
      </c>
      <c r="AX74" t="s">
        <v>57</v>
      </c>
      <c r="AY74" t="s">
        <v>438</v>
      </c>
      <c r="AZ74" t="s">
        <v>59</v>
      </c>
      <c r="BA74" t="s">
        <v>80</v>
      </c>
      <c r="BB74" t="s">
        <v>59</v>
      </c>
      <c r="BC74" t="s">
        <v>59</v>
      </c>
      <c r="BD74" t="s">
        <v>465</v>
      </c>
      <c r="BE74" t="s">
        <v>62</v>
      </c>
      <c r="BF74" t="s">
        <v>62</v>
      </c>
      <c r="BG74" t="s">
        <v>62</v>
      </c>
      <c r="BH74" t="s">
        <v>62</v>
      </c>
      <c r="BI74" t="s">
        <v>62</v>
      </c>
      <c r="BJ74" t="s">
        <v>62</v>
      </c>
      <c r="BK74" t="s">
        <v>62</v>
      </c>
      <c r="BL74" t="s">
        <v>62</v>
      </c>
      <c r="BM74" t="s">
        <v>62</v>
      </c>
      <c r="BN74" t="s">
        <v>62</v>
      </c>
      <c r="BO74" t="s">
        <v>62</v>
      </c>
      <c r="BP74" t="s">
        <v>62</v>
      </c>
      <c r="BQ74" t="s">
        <v>62</v>
      </c>
      <c r="BR74" t="s">
        <v>62</v>
      </c>
      <c r="BS74" t="s">
        <v>62</v>
      </c>
      <c r="BT74" t="s">
        <v>62</v>
      </c>
      <c r="BU74" t="s">
        <v>62</v>
      </c>
      <c r="BV74" t="s">
        <v>62</v>
      </c>
      <c r="BW74" t="s">
        <v>62</v>
      </c>
      <c r="BX74" t="s">
        <v>62</v>
      </c>
      <c r="BY74" t="s">
        <v>62</v>
      </c>
      <c r="BZ74" t="s">
        <v>62</v>
      </c>
      <c r="CA74" t="s">
        <v>62</v>
      </c>
    </row>
    <row r="75" spans="1:79" x14ac:dyDescent="0.3">
      <c r="A75" t="s">
        <v>1784</v>
      </c>
      <c r="B75">
        <v>78</v>
      </c>
      <c r="C75" t="s">
        <v>106</v>
      </c>
      <c r="D75" s="16">
        <v>42996</v>
      </c>
      <c r="E75" t="s">
        <v>1640</v>
      </c>
      <c r="F75">
        <v>5.4</v>
      </c>
      <c r="G75">
        <v>1.55</v>
      </c>
      <c r="H75">
        <v>1.5</v>
      </c>
      <c r="I75">
        <v>26</v>
      </c>
      <c r="J75">
        <v>22</v>
      </c>
      <c r="K75">
        <v>3</v>
      </c>
      <c r="L75">
        <v>3</v>
      </c>
      <c r="M75">
        <v>2</v>
      </c>
      <c r="N75">
        <v>5</v>
      </c>
      <c r="O75">
        <v>4</v>
      </c>
      <c r="P75">
        <v>4</v>
      </c>
      <c r="Q75" t="s">
        <v>1479</v>
      </c>
      <c r="R75" t="s">
        <v>1474</v>
      </c>
      <c r="S75" t="s">
        <v>1481</v>
      </c>
      <c r="T75" t="s">
        <v>1476</v>
      </c>
      <c r="U75" t="s">
        <v>1785</v>
      </c>
      <c r="V75" t="s">
        <v>1786</v>
      </c>
      <c r="W75" t="s">
        <v>1679</v>
      </c>
      <c r="X75" t="s">
        <v>1679</v>
      </c>
      <c r="Y75">
        <v>8.11</v>
      </c>
      <c r="Z75">
        <v>41</v>
      </c>
      <c r="AA75">
        <v>14.5</v>
      </c>
      <c r="AB75">
        <v>12</v>
      </c>
      <c r="AE75">
        <v>7.0000000000000001E-3</v>
      </c>
      <c r="AF75">
        <v>2.5999999999999999E-2</v>
      </c>
      <c r="AG75">
        <v>0.48499999999999999</v>
      </c>
      <c r="AI75">
        <v>3.8700000000000005E-2</v>
      </c>
      <c r="AS75">
        <v>8.57</v>
      </c>
      <c r="AT75">
        <v>0</v>
      </c>
      <c r="AU75">
        <v>1.48</v>
      </c>
      <c r="AV75">
        <v>2.61</v>
      </c>
      <c r="AW75" t="s">
        <v>59</v>
      </c>
      <c r="AX75" t="s">
        <v>57</v>
      </c>
      <c r="AY75" t="s">
        <v>441</v>
      </c>
      <c r="AZ75" t="s">
        <v>59</v>
      </c>
      <c r="BA75" t="s">
        <v>450</v>
      </c>
      <c r="BB75" t="s">
        <v>59</v>
      </c>
      <c r="BC75" t="s">
        <v>59</v>
      </c>
      <c r="BD75" t="s">
        <v>456</v>
      </c>
      <c r="BE75" t="s">
        <v>62</v>
      </c>
      <c r="BF75" t="s">
        <v>62</v>
      </c>
      <c r="BG75" t="s">
        <v>62</v>
      </c>
      <c r="BH75" t="s">
        <v>62</v>
      </c>
      <c r="BI75" t="s">
        <v>62</v>
      </c>
      <c r="BJ75" t="s">
        <v>62</v>
      </c>
      <c r="BK75" t="s">
        <v>62</v>
      </c>
      <c r="BL75" t="s">
        <v>62</v>
      </c>
      <c r="BM75" t="s">
        <v>62</v>
      </c>
      <c r="BN75" t="s">
        <v>62</v>
      </c>
      <c r="BO75" t="s">
        <v>62</v>
      </c>
      <c r="BP75" t="s">
        <v>62</v>
      </c>
      <c r="BQ75" t="s">
        <v>62</v>
      </c>
      <c r="BR75" t="s">
        <v>62</v>
      </c>
      <c r="BS75" t="s">
        <v>62</v>
      </c>
      <c r="BT75" t="s">
        <v>62</v>
      </c>
      <c r="BU75" t="s">
        <v>62</v>
      </c>
      <c r="BV75" t="s">
        <v>62</v>
      </c>
      <c r="BW75" t="s">
        <v>62</v>
      </c>
      <c r="BX75" t="s">
        <v>62</v>
      </c>
      <c r="BY75" t="s">
        <v>62</v>
      </c>
      <c r="BZ75" t="s">
        <v>62</v>
      </c>
      <c r="CA75" t="s">
        <v>62</v>
      </c>
    </row>
    <row r="76" spans="1:79" x14ac:dyDescent="0.3">
      <c r="A76" t="s">
        <v>101</v>
      </c>
      <c r="B76">
        <v>78</v>
      </c>
      <c r="C76" t="s">
        <v>106</v>
      </c>
      <c r="D76" s="16">
        <v>42912</v>
      </c>
      <c r="AS76">
        <v>904.25</v>
      </c>
      <c r="AT76">
        <v>874</v>
      </c>
      <c r="AU76">
        <v>0</v>
      </c>
      <c r="AV76">
        <v>0</v>
      </c>
      <c r="AW76" t="s">
        <v>107</v>
      </c>
      <c r="AX76" t="s">
        <v>57</v>
      </c>
      <c r="AY76" t="s">
        <v>112</v>
      </c>
      <c r="AZ76" t="s">
        <v>59</v>
      </c>
      <c r="BA76" t="s">
        <v>60</v>
      </c>
      <c r="BB76" t="s">
        <v>59</v>
      </c>
      <c r="BC76" t="s">
        <v>59</v>
      </c>
      <c r="BD76" t="s">
        <v>118</v>
      </c>
      <c r="BE76" t="s">
        <v>62</v>
      </c>
      <c r="BF76" t="s">
        <v>62</v>
      </c>
      <c r="BG76" t="s">
        <v>62</v>
      </c>
      <c r="BH76" t="s">
        <v>62</v>
      </c>
      <c r="BI76" t="s">
        <v>62</v>
      </c>
      <c r="BJ76" t="s">
        <v>62</v>
      </c>
      <c r="BK76" t="s">
        <v>62</v>
      </c>
      <c r="BL76" t="s">
        <v>62</v>
      </c>
      <c r="BM76" t="s">
        <v>62</v>
      </c>
      <c r="BN76" t="s">
        <v>62</v>
      </c>
      <c r="BO76" t="s">
        <v>62</v>
      </c>
      <c r="BP76" t="s">
        <v>62</v>
      </c>
      <c r="BQ76" t="s">
        <v>62</v>
      </c>
      <c r="BR76" t="s">
        <v>62</v>
      </c>
      <c r="BS76" t="s">
        <v>62</v>
      </c>
      <c r="BT76" t="s">
        <v>62</v>
      </c>
      <c r="BU76" t="s">
        <v>62</v>
      </c>
      <c r="BV76" t="s">
        <v>62</v>
      </c>
      <c r="BW76" t="s">
        <v>62</v>
      </c>
      <c r="BX76" t="s">
        <v>62</v>
      </c>
      <c r="BY76" t="s">
        <v>62</v>
      </c>
      <c r="BZ76" t="s">
        <v>62</v>
      </c>
      <c r="CA76" t="s">
        <v>62</v>
      </c>
    </row>
    <row r="77" spans="1:79" x14ac:dyDescent="0.3">
      <c r="A77" t="s">
        <v>102</v>
      </c>
      <c r="B77">
        <v>78</v>
      </c>
      <c r="C77" t="s">
        <v>106</v>
      </c>
      <c r="D77" s="16">
        <v>42925</v>
      </c>
      <c r="AS77">
        <v>1660.0000000000002</v>
      </c>
      <c r="AT77">
        <v>1620.25</v>
      </c>
      <c r="AU77">
        <v>0</v>
      </c>
      <c r="AV77">
        <v>0</v>
      </c>
      <c r="AW77" t="s">
        <v>108</v>
      </c>
      <c r="AX77" t="s">
        <v>57</v>
      </c>
      <c r="AY77" t="s">
        <v>58</v>
      </c>
      <c r="AZ77" t="s">
        <v>59</v>
      </c>
      <c r="BA77" t="s">
        <v>81</v>
      </c>
      <c r="BB77" t="s">
        <v>59</v>
      </c>
      <c r="BC77" t="s">
        <v>59</v>
      </c>
      <c r="BD77" t="s">
        <v>119</v>
      </c>
      <c r="BE77" t="s">
        <v>62</v>
      </c>
      <c r="BF77" t="s">
        <v>62</v>
      </c>
      <c r="BG77" t="s">
        <v>62</v>
      </c>
      <c r="BH77" t="s">
        <v>62</v>
      </c>
      <c r="BI77" t="s">
        <v>62</v>
      </c>
      <c r="BJ77" t="s">
        <v>62</v>
      </c>
      <c r="BK77" t="s">
        <v>62</v>
      </c>
      <c r="BL77" t="s">
        <v>62</v>
      </c>
      <c r="BM77" t="s">
        <v>62</v>
      </c>
      <c r="BN77" t="s">
        <v>62</v>
      </c>
      <c r="BO77" t="s">
        <v>62</v>
      </c>
      <c r="BP77" t="s">
        <v>62</v>
      </c>
      <c r="BQ77" t="s">
        <v>62</v>
      </c>
      <c r="BR77" t="s">
        <v>62</v>
      </c>
      <c r="BS77" t="s">
        <v>62</v>
      </c>
      <c r="BT77" t="s">
        <v>62</v>
      </c>
      <c r="BU77" t="s">
        <v>62</v>
      </c>
      <c r="BV77" t="s">
        <v>62</v>
      </c>
      <c r="BW77" t="s">
        <v>62</v>
      </c>
      <c r="BX77" t="s">
        <v>62</v>
      </c>
      <c r="BY77" t="s">
        <v>62</v>
      </c>
      <c r="BZ77" t="s">
        <v>62</v>
      </c>
      <c r="CA77" t="s">
        <v>62</v>
      </c>
    </row>
    <row r="78" spans="1:79" x14ac:dyDescent="0.3">
      <c r="A78" t="s">
        <v>103</v>
      </c>
      <c r="B78">
        <v>78</v>
      </c>
      <c r="C78" t="s">
        <v>106</v>
      </c>
      <c r="D78" s="16">
        <v>42939</v>
      </c>
      <c r="AS78">
        <v>1107.25</v>
      </c>
      <c r="AT78">
        <v>1067</v>
      </c>
      <c r="AU78">
        <v>0</v>
      </c>
      <c r="AV78">
        <v>0</v>
      </c>
      <c r="AW78" t="s">
        <v>109</v>
      </c>
      <c r="AX78" t="s">
        <v>57</v>
      </c>
      <c r="AY78" t="s">
        <v>113</v>
      </c>
      <c r="AZ78" t="s">
        <v>59</v>
      </c>
      <c r="BA78" t="s">
        <v>116</v>
      </c>
      <c r="BB78" t="s">
        <v>59</v>
      </c>
      <c r="BC78" t="s">
        <v>59</v>
      </c>
      <c r="BD78" t="s">
        <v>120</v>
      </c>
      <c r="BE78" t="s">
        <v>62</v>
      </c>
      <c r="BF78" t="s">
        <v>62</v>
      </c>
      <c r="BG78" t="s">
        <v>62</v>
      </c>
      <c r="BH78" t="s">
        <v>62</v>
      </c>
      <c r="BI78" t="s">
        <v>62</v>
      </c>
      <c r="BJ78" t="s">
        <v>62</v>
      </c>
      <c r="BK78" t="s">
        <v>62</v>
      </c>
      <c r="BL78" t="s">
        <v>62</v>
      </c>
      <c r="BM78" t="s">
        <v>62</v>
      </c>
      <c r="BN78" t="s">
        <v>62</v>
      </c>
      <c r="BO78" t="s">
        <v>62</v>
      </c>
      <c r="BP78" t="s">
        <v>62</v>
      </c>
      <c r="BQ78" t="s">
        <v>62</v>
      </c>
      <c r="BR78" t="s">
        <v>62</v>
      </c>
      <c r="BS78" t="s">
        <v>62</v>
      </c>
      <c r="BT78" t="s">
        <v>62</v>
      </c>
      <c r="BU78" t="s">
        <v>62</v>
      </c>
      <c r="BV78" t="s">
        <v>62</v>
      </c>
      <c r="BW78" t="s">
        <v>62</v>
      </c>
      <c r="BX78" t="s">
        <v>62</v>
      </c>
      <c r="BY78" t="s">
        <v>62</v>
      </c>
      <c r="BZ78" t="s">
        <v>62</v>
      </c>
      <c r="CA78" t="s">
        <v>62</v>
      </c>
    </row>
    <row r="79" spans="1:79" x14ac:dyDescent="0.3">
      <c r="A79" t="s">
        <v>104</v>
      </c>
      <c r="B79">
        <v>78</v>
      </c>
      <c r="C79" t="s">
        <v>106</v>
      </c>
      <c r="D79" s="16">
        <v>42954</v>
      </c>
      <c r="AS79">
        <v>45.31</v>
      </c>
      <c r="AT79">
        <v>37.020000000000003</v>
      </c>
      <c r="AU79">
        <v>0</v>
      </c>
      <c r="AV79">
        <v>0</v>
      </c>
      <c r="AW79" t="s">
        <v>110</v>
      </c>
      <c r="AX79">
        <v>0.6632524467714882</v>
      </c>
      <c r="AY79" t="s">
        <v>114</v>
      </c>
      <c r="AZ79" t="s">
        <v>59</v>
      </c>
      <c r="BA79" t="s">
        <v>80</v>
      </c>
      <c r="BB79" t="s">
        <v>59</v>
      </c>
      <c r="BC79" t="s">
        <v>59</v>
      </c>
      <c r="BD79" t="s">
        <v>121</v>
      </c>
      <c r="BE79" t="s">
        <v>57</v>
      </c>
      <c r="BF79" t="s">
        <v>57</v>
      </c>
      <c r="BG79" t="s">
        <v>57</v>
      </c>
      <c r="BH79" t="s">
        <v>57</v>
      </c>
      <c r="BI79" t="s">
        <v>57</v>
      </c>
      <c r="BJ79" t="s">
        <v>57</v>
      </c>
      <c r="BK79" t="s">
        <v>57</v>
      </c>
      <c r="BL79">
        <v>1</v>
      </c>
      <c r="BM79" t="s">
        <v>57</v>
      </c>
      <c r="BN79" t="s">
        <v>57</v>
      </c>
      <c r="BO79" t="s">
        <v>57</v>
      </c>
      <c r="BP79" t="s">
        <v>57</v>
      </c>
      <c r="BQ79" t="s">
        <v>57</v>
      </c>
      <c r="BR79" t="s">
        <v>57</v>
      </c>
      <c r="BS79" t="s">
        <v>57</v>
      </c>
      <c r="BT79" t="s">
        <v>57</v>
      </c>
      <c r="BU79" t="s">
        <v>57</v>
      </c>
      <c r="BV79" t="s">
        <v>57</v>
      </c>
      <c r="BW79" t="s">
        <v>57</v>
      </c>
      <c r="BX79" t="s">
        <v>57</v>
      </c>
      <c r="BY79" t="s">
        <v>57</v>
      </c>
      <c r="BZ79" t="s">
        <v>57</v>
      </c>
      <c r="CA79" t="s">
        <v>57</v>
      </c>
    </row>
    <row r="80" spans="1:79" x14ac:dyDescent="0.3">
      <c r="A80" t="s">
        <v>105</v>
      </c>
      <c r="B80">
        <v>78</v>
      </c>
      <c r="C80" t="s">
        <v>106</v>
      </c>
      <c r="D80" s="16">
        <v>42989</v>
      </c>
      <c r="AS80">
        <v>57.75</v>
      </c>
      <c r="AT80">
        <v>57.75</v>
      </c>
      <c r="AU80">
        <v>0</v>
      </c>
      <c r="AV80">
        <v>0</v>
      </c>
      <c r="AW80" t="s">
        <v>111</v>
      </c>
      <c r="AX80" t="s">
        <v>57</v>
      </c>
      <c r="AY80" t="s">
        <v>115</v>
      </c>
      <c r="AZ80" t="s">
        <v>59</v>
      </c>
      <c r="BA80" t="s">
        <v>117</v>
      </c>
      <c r="BB80" t="s">
        <v>59</v>
      </c>
      <c r="BC80" t="s">
        <v>59</v>
      </c>
      <c r="BD80" t="s">
        <v>122</v>
      </c>
      <c r="BE80" t="s">
        <v>62</v>
      </c>
      <c r="BF80" t="s">
        <v>62</v>
      </c>
      <c r="BG80" t="s">
        <v>62</v>
      </c>
      <c r="BH80" t="s">
        <v>62</v>
      </c>
      <c r="BI80" t="s">
        <v>62</v>
      </c>
      <c r="BJ80" t="s">
        <v>62</v>
      </c>
      <c r="BK80" t="s">
        <v>62</v>
      </c>
      <c r="BL80" t="s">
        <v>62</v>
      </c>
      <c r="BM80" t="s">
        <v>62</v>
      </c>
      <c r="BN80" t="s">
        <v>62</v>
      </c>
      <c r="BO80" t="s">
        <v>62</v>
      </c>
      <c r="BP80" t="s">
        <v>62</v>
      </c>
      <c r="BQ80" t="s">
        <v>62</v>
      </c>
      <c r="BR80" t="s">
        <v>62</v>
      </c>
      <c r="BS80" t="s">
        <v>62</v>
      </c>
      <c r="BT80" t="s">
        <v>62</v>
      </c>
      <c r="BU80" t="s">
        <v>62</v>
      </c>
      <c r="BV80" t="s">
        <v>62</v>
      </c>
      <c r="BW80" t="s">
        <v>62</v>
      </c>
      <c r="BX80" t="s">
        <v>62</v>
      </c>
      <c r="BY80" t="s">
        <v>62</v>
      </c>
      <c r="BZ80" t="s">
        <v>62</v>
      </c>
      <c r="CA80" t="s">
        <v>62</v>
      </c>
    </row>
    <row r="81" spans="1:79" x14ac:dyDescent="0.3">
      <c r="A81" t="s">
        <v>1787</v>
      </c>
      <c r="B81">
        <v>232</v>
      </c>
      <c r="C81" t="s">
        <v>1788</v>
      </c>
      <c r="D81" s="16">
        <v>42897</v>
      </c>
      <c r="E81" t="s">
        <v>1640</v>
      </c>
      <c r="F81">
        <v>2.8</v>
      </c>
      <c r="G81">
        <v>0.8</v>
      </c>
      <c r="H81">
        <v>1.5</v>
      </c>
      <c r="I81">
        <v>21</v>
      </c>
      <c r="J81">
        <v>20</v>
      </c>
      <c r="K81">
        <v>2</v>
      </c>
      <c r="L81">
        <v>1</v>
      </c>
      <c r="M81">
        <v>1</v>
      </c>
      <c r="N81">
        <v>0</v>
      </c>
      <c r="O81">
        <v>0</v>
      </c>
      <c r="P81">
        <v>0</v>
      </c>
      <c r="Q81" t="s">
        <v>1479</v>
      </c>
      <c r="R81" t="s">
        <v>1474</v>
      </c>
      <c r="S81" t="s">
        <v>1481</v>
      </c>
      <c r="T81" t="s">
        <v>1476</v>
      </c>
      <c r="V81" t="s">
        <v>1716</v>
      </c>
      <c r="W81" t="s">
        <v>1643</v>
      </c>
      <c r="X81" t="s">
        <v>1643</v>
      </c>
      <c r="Y81">
        <v>8.1</v>
      </c>
      <c r="Z81">
        <v>259.2</v>
      </c>
      <c r="AA81">
        <v>88</v>
      </c>
      <c r="AB81">
        <v>19</v>
      </c>
      <c r="AD81">
        <v>22.7</v>
      </c>
      <c r="AE81">
        <v>7.0000000000000001E-3</v>
      </c>
      <c r="AF81">
        <v>0.108</v>
      </c>
      <c r="AG81">
        <v>1.3620000000000001</v>
      </c>
      <c r="AI81">
        <v>7.2700000000000001E-2</v>
      </c>
      <c r="AS81">
        <v>49.12</v>
      </c>
      <c r="AT81">
        <v>45.78</v>
      </c>
      <c r="AU81">
        <v>0</v>
      </c>
      <c r="AV81">
        <v>0</v>
      </c>
      <c r="AW81" t="s">
        <v>1789</v>
      </c>
      <c r="AX81" t="s">
        <v>57</v>
      </c>
      <c r="AY81" t="s">
        <v>94</v>
      </c>
      <c r="AZ81" t="s">
        <v>59</v>
      </c>
      <c r="BA81" t="s">
        <v>447</v>
      </c>
      <c r="BB81" t="s">
        <v>59</v>
      </c>
      <c r="BC81" t="s">
        <v>59</v>
      </c>
      <c r="BD81" t="s">
        <v>456</v>
      </c>
      <c r="BE81" t="s">
        <v>62</v>
      </c>
      <c r="BF81" t="s">
        <v>62</v>
      </c>
      <c r="BG81" t="s">
        <v>62</v>
      </c>
      <c r="BH81" t="s">
        <v>62</v>
      </c>
      <c r="BI81" t="s">
        <v>62</v>
      </c>
      <c r="BJ81" t="s">
        <v>62</v>
      </c>
      <c r="BK81" t="s">
        <v>62</v>
      </c>
      <c r="BL81" t="s">
        <v>62</v>
      </c>
      <c r="BM81" t="s">
        <v>62</v>
      </c>
      <c r="BN81" t="s">
        <v>62</v>
      </c>
      <c r="BO81" t="s">
        <v>62</v>
      </c>
      <c r="BP81" t="s">
        <v>62</v>
      </c>
      <c r="BQ81" t="s">
        <v>62</v>
      </c>
      <c r="BR81" t="s">
        <v>62</v>
      </c>
      <c r="BS81" t="s">
        <v>62</v>
      </c>
      <c r="BT81" t="s">
        <v>62</v>
      </c>
      <c r="BU81" t="s">
        <v>62</v>
      </c>
      <c r="BV81" t="s">
        <v>62</v>
      </c>
      <c r="BW81" t="s">
        <v>62</v>
      </c>
      <c r="BX81" t="s">
        <v>62</v>
      </c>
      <c r="BY81" t="s">
        <v>62</v>
      </c>
      <c r="BZ81" t="s">
        <v>62</v>
      </c>
      <c r="CA81" t="s">
        <v>62</v>
      </c>
    </row>
    <row r="82" spans="1:79" x14ac:dyDescent="0.3">
      <c r="A82" t="s">
        <v>1790</v>
      </c>
      <c r="B82">
        <v>232</v>
      </c>
      <c r="C82" t="s">
        <v>1788</v>
      </c>
      <c r="D82" s="16">
        <v>42911</v>
      </c>
      <c r="E82" t="s">
        <v>1640</v>
      </c>
      <c r="F82">
        <v>2.8</v>
      </c>
      <c r="G82">
        <v>0.8</v>
      </c>
      <c r="H82">
        <v>1.5</v>
      </c>
      <c r="I82">
        <v>20</v>
      </c>
      <c r="J82">
        <v>25</v>
      </c>
      <c r="K82">
        <v>3</v>
      </c>
      <c r="M82">
        <v>3</v>
      </c>
      <c r="N82">
        <v>1</v>
      </c>
      <c r="Q82" t="s">
        <v>1479</v>
      </c>
      <c r="R82" t="s">
        <v>1474</v>
      </c>
      <c r="S82" t="s">
        <v>1481</v>
      </c>
      <c r="T82" t="s">
        <v>1476</v>
      </c>
      <c r="U82" t="s">
        <v>1791</v>
      </c>
      <c r="W82" t="s">
        <v>1590</v>
      </c>
      <c r="X82" t="s">
        <v>1478</v>
      </c>
      <c r="Y82">
        <v>8.23</v>
      </c>
      <c r="Z82">
        <v>289.8</v>
      </c>
      <c r="AA82">
        <v>74</v>
      </c>
      <c r="AB82">
        <v>15</v>
      </c>
      <c r="AE82">
        <v>1.4999999999999999E-2</v>
      </c>
      <c r="AF82">
        <v>0.28599999999999998</v>
      </c>
      <c r="AG82">
        <v>1.37</v>
      </c>
      <c r="AI82">
        <v>8.1799999999999998E-2</v>
      </c>
      <c r="AS82">
        <v>48.94</v>
      </c>
      <c r="AT82">
        <v>47.36</v>
      </c>
      <c r="AU82">
        <v>0</v>
      </c>
      <c r="AV82">
        <v>0</v>
      </c>
      <c r="AW82" t="s">
        <v>1792</v>
      </c>
      <c r="AX82" t="s">
        <v>57</v>
      </c>
      <c r="AY82" t="s">
        <v>429</v>
      </c>
      <c r="AZ82" t="s">
        <v>59</v>
      </c>
      <c r="BA82" t="s">
        <v>447</v>
      </c>
      <c r="BB82" t="s">
        <v>59</v>
      </c>
      <c r="BC82" t="s">
        <v>59</v>
      </c>
      <c r="BD82" t="s">
        <v>458</v>
      </c>
      <c r="BE82" t="s">
        <v>62</v>
      </c>
      <c r="BF82" t="s">
        <v>62</v>
      </c>
      <c r="BG82" t="s">
        <v>62</v>
      </c>
      <c r="BH82" t="s">
        <v>62</v>
      </c>
      <c r="BI82" t="s">
        <v>62</v>
      </c>
      <c r="BJ82" t="s">
        <v>62</v>
      </c>
      <c r="BK82" t="s">
        <v>62</v>
      </c>
      <c r="BL82" t="s">
        <v>62</v>
      </c>
      <c r="BM82" t="s">
        <v>62</v>
      </c>
      <c r="BN82" t="s">
        <v>62</v>
      </c>
      <c r="BO82" t="s">
        <v>62</v>
      </c>
      <c r="BP82" t="s">
        <v>62</v>
      </c>
      <c r="BQ82" t="s">
        <v>62</v>
      </c>
      <c r="BR82" t="s">
        <v>62</v>
      </c>
      <c r="BS82" t="s">
        <v>62</v>
      </c>
      <c r="BT82" t="s">
        <v>62</v>
      </c>
      <c r="BU82" t="s">
        <v>62</v>
      </c>
      <c r="BV82" t="s">
        <v>62</v>
      </c>
      <c r="BW82" t="s">
        <v>62</v>
      </c>
      <c r="BX82" t="s">
        <v>62</v>
      </c>
      <c r="BY82" t="s">
        <v>62</v>
      </c>
      <c r="BZ82" t="s">
        <v>62</v>
      </c>
      <c r="CA82" t="s">
        <v>62</v>
      </c>
    </row>
    <row r="83" spans="1:79" x14ac:dyDescent="0.3">
      <c r="A83" t="s">
        <v>1793</v>
      </c>
      <c r="B83">
        <v>232</v>
      </c>
      <c r="C83" t="s">
        <v>1788</v>
      </c>
      <c r="D83" s="16">
        <v>42925</v>
      </c>
      <c r="E83" t="s">
        <v>1640</v>
      </c>
      <c r="F83">
        <v>2.9</v>
      </c>
      <c r="G83">
        <v>2.1</v>
      </c>
      <c r="H83">
        <v>1.5</v>
      </c>
      <c r="I83">
        <v>17</v>
      </c>
      <c r="J83">
        <v>25</v>
      </c>
      <c r="K83">
        <v>1</v>
      </c>
      <c r="L83">
        <v>1</v>
      </c>
      <c r="M83">
        <v>1</v>
      </c>
      <c r="N83">
        <v>0</v>
      </c>
      <c r="O83">
        <v>0</v>
      </c>
      <c r="P83">
        <v>7</v>
      </c>
      <c r="Q83" t="s">
        <v>1479</v>
      </c>
      <c r="R83" t="s">
        <v>1474</v>
      </c>
      <c r="S83" t="s">
        <v>1481</v>
      </c>
      <c r="T83" t="s">
        <v>1477</v>
      </c>
      <c r="U83" t="s">
        <v>1794</v>
      </c>
      <c r="V83" t="s">
        <v>1795</v>
      </c>
      <c r="W83" t="s">
        <v>1643</v>
      </c>
      <c r="X83" t="s">
        <v>1643</v>
      </c>
      <c r="Y83">
        <v>7.84</v>
      </c>
      <c r="Z83">
        <v>298.2</v>
      </c>
      <c r="AA83">
        <v>14</v>
      </c>
      <c r="AB83">
        <v>15</v>
      </c>
      <c r="AC83">
        <v>50.5</v>
      </c>
      <c r="AE83">
        <v>5.0999999999999997E-2</v>
      </c>
      <c r="AF83">
        <v>0.32</v>
      </c>
      <c r="AG83">
        <v>1.5109999999999999</v>
      </c>
      <c r="AI83">
        <v>5.0799999999999998E-2</v>
      </c>
      <c r="AS83">
        <v>4.2</v>
      </c>
      <c r="AT83">
        <v>0.92</v>
      </c>
      <c r="AU83">
        <v>1.21</v>
      </c>
      <c r="AV83">
        <v>0</v>
      </c>
      <c r="AW83" t="s">
        <v>59</v>
      </c>
      <c r="AX83" t="s">
        <v>57</v>
      </c>
      <c r="AY83" t="s">
        <v>711</v>
      </c>
      <c r="AZ83" t="s">
        <v>59</v>
      </c>
      <c r="BA83" t="s">
        <v>79</v>
      </c>
      <c r="BB83" t="s">
        <v>59</v>
      </c>
      <c r="BC83" t="s">
        <v>59</v>
      </c>
      <c r="BD83" t="s">
        <v>763</v>
      </c>
      <c r="BE83" t="s">
        <v>62</v>
      </c>
      <c r="BF83" t="s">
        <v>62</v>
      </c>
      <c r="BG83" t="s">
        <v>62</v>
      </c>
      <c r="BH83" t="s">
        <v>62</v>
      </c>
      <c r="BI83" t="s">
        <v>62</v>
      </c>
      <c r="BJ83" t="s">
        <v>62</v>
      </c>
      <c r="BK83" t="s">
        <v>62</v>
      </c>
      <c r="BL83" t="s">
        <v>62</v>
      </c>
      <c r="BM83" t="s">
        <v>62</v>
      </c>
      <c r="BN83" t="s">
        <v>62</v>
      </c>
      <c r="BO83" t="s">
        <v>62</v>
      </c>
      <c r="BP83" t="s">
        <v>62</v>
      </c>
      <c r="BQ83" t="s">
        <v>62</v>
      </c>
      <c r="BR83" t="s">
        <v>62</v>
      </c>
      <c r="BS83" t="s">
        <v>62</v>
      </c>
      <c r="BT83" t="s">
        <v>62</v>
      </c>
      <c r="BU83" t="s">
        <v>62</v>
      </c>
      <c r="BV83" t="s">
        <v>62</v>
      </c>
      <c r="BW83" t="s">
        <v>62</v>
      </c>
      <c r="BX83" t="s">
        <v>62</v>
      </c>
      <c r="BY83" t="s">
        <v>62</v>
      </c>
      <c r="BZ83" t="s">
        <v>62</v>
      </c>
      <c r="CA83" t="s">
        <v>62</v>
      </c>
    </row>
    <row r="84" spans="1:79" x14ac:dyDescent="0.3">
      <c r="A84" t="s">
        <v>1796</v>
      </c>
      <c r="B84">
        <v>232</v>
      </c>
      <c r="C84" t="s">
        <v>1788</v>
      </c>
      <c r="D84" s="16">
        <v>42939</v>
      </c>
      <c r="E84" t="s">
        <v>1640</v>
      </c>
      <c r="F84">
        <v>2.8</v>
      </c>
      <c r="G84">
        <v>1.7</v>
      </c>
      <c r="H84">
        <v>1.5</v>
      </c>
      <c r="I84">
        <v>25</v>
      </c>
      <c r="J84">
        <v>29</v>
      </c>
      <c r="K84">
        <v>1</v>
      </c>
      <c r="L84">
        <v>1</v>
      </c>
      <c r="M84">
        <v>1</v>
      </c>
      <c r="Q84" t="s">
        <v>1479</v>
      </c>
      <c r="R84" t="s">
        <v>1479</v>
      </c>
      <c r="S84" t="s">
        <v>1641</v>
      </c>
      <c r="T84" t="s">
        <v>1476</v>
      </c>
      <c r="U84" t="s">
        <v>1797</v>
      </c>
      <c r="W84" t="s">
        <v>1478</v>
      </c>
      <c r="X84" t="s">
        <v>1478</v>
      </c>
      <c r="Y84">
        <v>7.88</v>
      </c>
      <c r="Z84">
        <v>259.60000000000002</v>
      </c>
      <c r="AA84">
        <v>21.4</v>
      </c>
      <c r="AB84">
        <v>0</v>
      </c>
      <c r="AE84">
        <v>7.0000000000000001E-3</v>
      </c>
      <c r="AF84">
        <v>4.8000000000000001E-2</v>
      </c>
      <c r="AG84">
        <v>0.97499999999999998</v>
      </c>
      <c r="AI84">
        <v>6.2899999999999998E-2</v>
      </c>
      <c r="AS84">
        <v>11.75</v>
      </c>
      <c r="AT84">
        <v>7.06</v>
      </c>
      <c r="AU84">
        <v>1.84</v>
      </c>
      <c r="AV84">
        <v>0</v>
      </c>
      <c r="AW84" t="s">
        <v>1798</v>
      </c>
      <c r="AX84" t="s">
        <v>57</v>
      </c>
      <c r="AY84" t="s">
        <v>192</v>
      </c>
      <c r="AZ84" t="s">
        <v>59</v>
      </c>
      <c r="BA84" t="s">
        <v>60</v>
      </c>
      <c r="BB84" t="s">
        <v>59</v>
      </c>
      <c r="BC84" t="s">
        <v>59</v>
      </c>
      <c r="BD84" t="s">
        <v>724</v>
      </c>
      <c r="BE84" t="s">
        <v>62</v>
      </c>
      <c r="BF84" t="s">
        <v>62</v>
      </c>
      <c r="BG84" t="s">
        <v>62</v>
      </c>
      <c r="BH84" t="s">
        <v>62</v>
      </c>
      <c r="BI84" t="s">
        <v>62</v>
      </c>
      <c r="BJ84" t="s">
        <v>62</v>
      </c>
      <c r="BK84" t="s">
        <v>62</v>
      </c>
      <c r="BL84" t="s">
        <v>62</v>
      </c>
      <c r="BM84" t="s">
        <v>62</v>
      </c>
      <c r="BN84" t="s">
        <v>62</v>
      </c>
      <c r="BO84" t="s">
        <v>62</v>
      </c>
      <c r="BP84" t="s">
        <v>62</v>
      </c>
      <c r="BQ84" t="s">
        <v>62</v>
      </c>
      <c r="BR84" t="s">
        <v>62</v>
      </c>
      <c r="BS84" t="s">
        <v>62</v>
      </c>
      <c r="BT84" t="s">
        <v>62</v>
      </c>
      <c r="BU84" t="s">
        <v>62</v>
      </c>
      <c r="BV84" t="s">
        <v>62</v>
      </c>
      <c r="BW84" t="s">
        <v>62</v>
      </c>
      <c r="BX84" t="s">
        <v>62</v>
      </c>
      <c r="BY84" t="s">
        <v>62</v>
      </c>
      <c r="BZ84" t="s">
        <v>62</v>
      </c>
      <c r="CA84" t="s">
        <v>62</v>
      </c>
    </row>
    <row r="85" spans="1:79" x14ac:dyDescent="0.3">
      <c r="A85" t="s">
        <v>1799</v>
      </c>
      <c r="B85">
        <v>232</v>
      </c>
      <c r="C85" t="s">
        <v>1788</v>
      </c>
      <c r="D85" s="16">
        <v>42953</v>
      </c>
      <c r="E85" t="s">
        <v>1640</v>
      </c>
      <c r="F85">
        <v>2.8</v>
      </c>
      <c r="G85">
        <v>0.8</v>
      </c>
      <c r="H85">
        <v>1.5</v>
      </c>
      <c r="I85">
        <v>18</v>
      </c>
      <c r="J85">
        <v>25</v>
      </c>
      <c r="K85">
        <v>2</v>
      </c>
      <c r="L85">
        <v>1</v>
      </c>
      <c r="M85">
        <v>2</v>
      </c>
      <c r="N85">
        <v>0</v>
      </c>
      <c r="O85">
        <v>0</v>
      </c>
      <c r="P85">
        <v>0</v>
      </c>
      <c r="Q85" t="s">
        <v>1474</v>
      </c>
      <c r="R85" t="s">
        <v>1474</v>
      </c>
      <c r="S85" t="s">
        <v>1481</v>
      </c>
      <c r="T85" t="s">
        <v>1477</v>
      </c>
      <c r="U85" t="s">
        <v>1800</v>
      </c>
      <c r="W85" t="s">
        <v>1679</v>
      </c>
      <c r="X85" t="s">
        <v>1643</v>
      </c>
      <c r="Y85">
        <v>7.7</v>
      </c>
      <c r="Z85">
        <v>296.8</v>
      </c>
      <c r="AA85">
        <v>46.1</v>
      </c>
      <c r="AB85">
        <v>0</v>
      </c>
      <c r="AD85">
        <v>18.399999999999999</v>
      </c>
      <c r="AE85">
        <v>3.3000000000000002E-2</v>
      </c>
      <c r="AF85">
        <v>5.5E-2</v>
      </c>
      <c r="AG85">
        <v>0.35899999999999999</v>
      </c>
      <c r="AI85">
        <v>8.1500000000000003E-2</v>
      </c>
      <c r="AS85">
        <v>25.49</v>
      </c>
      <c r="AT85">
        <v>23.38</v>
      </c>
      <c r="AU85">
        <v>0.14000000000000001</v>
      </c>
      <c r="AV85">
        <v>0</v>
      </c>
      <c r="AW85" t="s">
        <v>861</v>
      </c>
      <c r="AX85" t="s">
        <v>57</v>
      </c>
      <c r="AY85" t="s">
        <v>438</v>
      </c>
      <c r="AZ85" t="s">
        <v>59</v>
      </c>
      <c r="BA85" t="s">
        <v>447</v>
      </c>
      <c r="BB85" t="s">
        <v>59</v>
      </c>
      <c r="BC85" t="s">
        <v>59</v>
      </c>
      <c r="BD85" t="s">
        <v>1801</v>
      </c>
      <c r="BE85" t="s">
        <v>62</v>
      </c>
      <c r="BF85" t="s">
        <v>62</v>
      </c>
      <c r="BG85" t="s">
        <v>62</v>
      </c>
      <c r="BH85" t="s">
        <v>62</v>
      </c>
      <c r="BI85" t="s">
        <v>62</v>
      </c>
      <c r="BJ85" t="s">
        <v>62</v>
      </c>
      <c r="BK85" t="s">
        <v>62</v>
      </c>
      <c r="BL85" t="s">
        <v>62</v>
      </c>
      <c r="BM85" t="s">
        <v>62</v>
      </c>
      <c r="BN85" t="s">
        <v>62</v>
      </c>
      <c r="BO85" t="s">
        <v>62</v>
      </c>
      <c r="BP85" t="s">
        <v>62</v>
      </c>
      <c r="BQ85" t="s">
        <v>62</v>
      </c>
      <c r="BR85" t="s">
        <v>62</v>
      </c>
      <c r="BS85" t="s">
        <v>62</v>
      </c>
      <c r="BT85" t="s">
        <v>62</v>
      </c>
      <c r="BU85" t="s">
        <v>62</v>
      </c>
      <c r="BV85" t="s">
        <v>62</v>
      </c>
      <c r="BW85" t="s">
        <v>62</v>
      </c>
      <c r="BX85" t="s">
        <v>62</v>
      </c>
      <c r="BY85" t="s">
        <v>62</v>
      </c>
      <c r="BZ85" t="s">
        <v>62</v>
      </c>
      <c r="CA85" t="s">
        <v>62</v>
      </c>
    </row>
    <row r="86" spans="1:79" x14ac:dyDescent="0.3">
      <c r="A86" t="s">
        <v>1802</v>
      </c>
      <c r="B86">
        <v>232</v>
      </c>
      <c r="C86" t="s">
        <v>1788</v>
      </c>
      <c r="D86" s="16">
        <v>42974</v>
      </c>
      <c r="E86" t="s">
        <v>1640</v>
      </c>
      <c r="F86">
        <v>2.7</v>
      </c>
      <c r="G86">
        <v>0.95</v>
      </c>
      <c r="H86">
        <v>1.5</v>
      </c>
      <c r="I86">
        <v>15</v>
      </c>
      <c r="J86">
        <v>25</v>
      </c>
      <c r="K86">
        <v>2</v>
      </c>
      <c r="L86">
        <v>1</v>
      </c>
      <c r="M86">
        <v>2</v>
      </c>
      <c r="N86">
        <v>0</v>
      </c>
      <c r="O86">
        <v>0</v>
      </c>
      <c r="P86">
        <v>0</v>
      </c>
      <c r="Q86" t="s">
        <v>1479</v>
      </c>
      <c r="R86" t="s">
        <v>1479</v>
      </c>
      <c r="S86" t="s">
        <v>1481</v>
      </c>
      <c r="T86" t="s">
        <v>1476</v>
      </c>
      <c r="U86" t="s">
        <v>1803</v>
      </c>
      <c r="W86" t="s">
        <v>1679</v>
      </c>
      <c r="X86" t="s">
        <v>1643</v>
      </c>
      <c r="Y86">
        <v>7.64</v>
      </c>
      <c r="Z86">
        <v>304.60000000000002</v>
      </c>
      <c r="AA86">
        <v>31.7</v>
      </c>
      <c r="AB86">
        <v>0</v>
      </c>
      <c r="AE86">
        <v>2.8000000000000001E-2</v>
      </c>
      <c r="AF86">
        <v>0.35799999999999998</v>
      </c>
      <c r="AG86">
        <v>1.1100000000000001</v>
      </c>
      <c r="AI86">
        <v>2.5600000000000001E-2</v>
      </c>
      <c r="AS86">
        <v>20.260000000000002</v>
      </c>
      <c r="AT86">
        <v>16.66</v>
      </c>
      <c r="AU86">
        <v>0.94</v>
      </c>
      <c r="AV86">
        <v>0</v>
      </c>
      <c r="AW86" t="s">
        <v>1804</v>
      </c>
      <c r="AX86" t="s">
        <v>57</v>
      </c>
      <c r="AY86" t="s">
        <v>1649</v>
      </c>
      <c r="AZ86" t="s">
        <v>59</v>
      </c>
      <c r="BA86" t="s">
        <v>447</v>
      </c>
      <c r="BB86" t="s">
        <v>59</v>
      </c>
      <c r="BC86" t="s">
        <v>59</v>
      </c>
      <c r="BD86" t="s">
        <v>1691</v>
      </c>
      <c r="BE86" t="s">
        <v>62</v>
      </c>
      <c r="BF86" t="s">
        <v>62</v>
      </c>
      <c r="BG86" t="s">
        <v>62</v>
      </c>
      <c r="BH86" t="s">
        <v>62</v>
      </c>
      <c r="BI86" t="s">
        <v>62</v>
      </c>
      <c r="BJ86" t="s">
        <v>62</v>
      </c>
      <c r="BK86" t="s">
        <v>62</v>
      </c>
      <c r="BL86" t="s">
        <v>62</v>
      </c>
      <c r="BM86" t="s">
        <v>62</v>
      </c>
      <c r="BN86" t="s">
        <v>62</v>
      </c>
      <c r="BO86" t="s">
        <v>62</v>
      </c>
      <c r="BP86" t="s">
        <v>62</v>
      </c>
      <c r="BQ86" t="s">
        <v>62</v>
      </c>
      <c r="BR86" t="s">
        <v>62</v>
      </c>
      <c r="BS86" t="s">
        <v>62</v>
      </c>
      <c r="BT86" t="s">
        <v>62</v>
      </c>
      <c r="BU86" t="s">
        <v>62</v>
      </c>
      <c r="BV86" t="s">
        <v>62</v>
      </c>
      <c r="BW86" t="s">
        <v>62</v>
      </c>
      <c r="BX86" t="s">
        <v>62</v>
      </c>
      <c r="BY86" t="s">
        <v>62</v>
      </c>
      <c r="BZ86" t="s">
        <v>62</v>
      </c>
      <c r="CA86" t="s">
        <v>62</v>
      </c>
    </row>
    <row r="87" spans="1:79" x14ac:dyDescent="0.3">
      <c r="A87" t="s">
        <v>1805</v>
      </c>
      <c r="B87">
        <v>232</v>
      </c>
      <c r="C87" t="s">
        <v>1788</v>
      </c>
      <c r="D87" s="16">
        <v>42988</v>
      </c>
      <c r="E87" t="s">
        <v>1640</v>
      </c>
      <c r="F87">
        <v>2.8</v>
      </c>
      <c r="G87">
        <v>0.5</v>
      </c>
      <c r="H87">
        <v>1.5</v>
      </c>
      <c r="I87">
        <v>18</v>
      </c>
      <c r="J87">
        <v>21</v>
      </c>
      <c r="K87">
        <v>3</v>
      </c>
      <c r="L87">
        <v>1</v>
      </c>
      <c r="M87">
        <v>3</v>
      </c>
      <c r="N87">
        <v>1</v>
      </c>
      <c r="O87">
        <v>0</v>
      </c>
      <c r="P87">
        <v>0</v>
      </c>
      <c r="Q87" t="s">
        <v>1479</v>
      </c>
      <c r="R87" t="s">
        <v>1479</v>
      </c>
      <c r="S87" t="s">
        <v>1481</v>
      </c>
      <c r="T87" t="s">
        <v>1476</v>
      </c>
      <c r="W87" t="s">
        <v>1679</v>
      </c>
      <c r="X87" t="s">
        <v>1643</v>
      </c>
      <c r="Y87">
        <v>7.66</v>
      </c>
      <c r="Z87">
        <v>315.10000000000002</v>
      </c>
      <c r="AA87">
        <v>161.80000000000001</v>
      </c>
      <c r="AB87">
        <v>0</v>
      </c>
      <c r="AC87">
        <v>53.8</v>
      </c>
      <c r="AE87">
        <v>7.0000000000000001E-3</v>
      </c>
      <c r="AF87">
        <v>4.8000000000000001E-2</v>
      </c>
      <c r="AG87">
        <v>1.27</v>
      </c>
      <c r="AI87">
        <v>0.11550000000000001</v>
      </c>
      <c r="AS87">
        <v>91.3</v>
      </c>
      <c r="AT87">
        <v>87.52</v>
      </c>
      <c r="AU87">
        <v>0</v>
      </c>
      <c r="AV87">
        <v>0</v>
      </c>
      <c r="AW87" t="s">
        <v>1806</v>
      </c>
      <c r="AX87" t="s">
        <v>57</v>
      </c>
      <c r="AY87" t="s">
        <v>916</v>
      </c>
      <c r="AZ87" t="s">
        <v>59</v>
      </c>
      <c r="BA87" t="s">
        <v>154</v>
      </c>
      <c r="BB87" t="s">
        <v>59</v>
      </c>
      <c r="BC87" t="s">
        <v>59</v>
      </c>
      <c r="BD87" t="s">
        <v>826</v>
      </c>
      <c r="BE87" t="s">
        <v>62</v>
      </c>
      <c r="BF87" t="s">
        <v>62</v>
      </c>
      <c r="BG87" t="s">
        <v>62</v>
      </c>
      <c r="BH87" t="s">
        <v>62</v>
      </c>
      <c r="BI87" t="s">
        <v>62</v>
      </c>
      <c r="BJ87" t="s">
        <v>62</v>
      </c>
      <c r="BK87" t="s">
        <v>62</v>
      </c>
      <c r="BL87" t="s">
        <v>62</v>
      </c>
      <c r="BM87" t="s">
        <v>62</v>
      </c>
      <c r="BN87" t="s">
        <v>62</v>
      </c>
      <c r="BO87" t="s">
        <v>62</v>
      </c>
      <c r="BP87" t="s">
        <v>62</v>
      </c>
      <c r="BQ87" t="s">
        <v>62</v>
      </c>
      <c r="BR87" t="s">
        <v>62</v>
      </c>
      <c r="BS87" t="s">
        <v>62</v>
      </c>
      <c r="BT87" t="s">
        <v>62</v>
      </c>
      <c r="BU87" t="s">
        <v>62</v>
      </c>
      <c r="BV87" t="s">
        <v>62</v>
      </c>
      <c r="BW87" t="s">
        <v>62</v>
      </c>
      <c r="BX87" t="s">
        <v>62</v>
      </c>
      <c r="BY87" t="s">
        <v>62</v>
      </c>
      <c r="BZ87" t="s">
        <v>62</v>
      </c>
      <c r="CA87" t="s">
        <v>62</v>
      </c>
    </row>
    <row r="88" spans="1:79" x14ac:dyDescent="0.3">
      <c r="A88" t="s">
        <v>1807</v>
      </c>
      <c r="B88">
        <v>226</v>
      </c>
      <c r="C88" t="s">
        <v>1808</v>
      </c>
      <c r="D88" s="16">
        <v>42891</v>
      </c>
      <c r="E88" t="s">
        <v>1640</v>
      </c>
      <c r="F88">
        <v>15.5</v>
      </c>
      <c r="G88">
        <v>1.95</v>
      </c>
      <c r="H88">
        <v>1.5</v>
      </c>
      <c r="I88">
        <v>20</v>
      </c>
      <c r="J88">
        <v>20</v>
      </c>
      <c r="K88">
        <v>2</v>
      </c>
      <c r="L88">
        <v>3</v>
      </c>
      <c r="M88">
        <v>2</v>
      </c>
      <c r="N88">
        <v>0</v>
      </c>
      <c r="O88">
        <v>0</v>
      </c>
      <c r="P88">
        <v>0</v>
      </c>
      <c r="Q88" t="s">
        <v>1479</v>
      </c>
      <c r="R88" t="s">
        <v>1474</v>
      </c>
      <c r="S88" t="s">
        <v>1641</v>
      </c>
      <c r="T88" t="s">
        <v>1477</v>
      </c>
      <c r="V88" t="s">
        <v>1672</v>
      </c>
      <c r="W88" t="s">
        <v>1643</v>
      </c>
      <c r="X88" t="s">
        <v>1643</v>
      </c>
      <c r="Y88">
        <v>7.19</v>
      </c>
      <c r="Z88">
        <v>129.30000000000001</v>
      </c>
      <c r="AA88">
        <v>4.9000000000000004</v>
      </c>
      <c r="AB88">
        <v>5</v>
      </c>
      <c r="AD88">
        <v>9.44</v>
      </c>
      <c r="AE88">
        <v>1.4E-2</v>
      </c>
      <c r="AF88">
        <v>0.01</v>
      </c>
      <c r="AG88">
        <v>0.20699999999999999</v>
      </c>
      <c r="AI88">
        <v>1.2800000000000001E-2</v>
      </c>
      <c r="AS88">
        <v>4.5</v>
      </c>
      <c r="AT88">
        <v>0.06</v>
      </c>
      <c r="AU88">
        <v>1.65</v>
      </c>
      <c r="AV88">
        <v>0</v>
      </c>
      <c r="AW88" t="s">
        <v>59</v>
      </c>
      <c r="AX88" t="s">
        <v>57</v>
      </c>
      <c r="AY88" t="s">
        <v>441</v>
      </c>
      <c r="AZ88" t="s">
        <v>59</v>
      </c>
      <c r="BA88" t="s">
        <v>79</v>
      </c>
      <c r="BB88" t="s">
        <v>59</v>
      </c>
      <c r="BC88" t="s">
        <v>59</v>
      </c>
      <c r="BD88" t="s">
        <v>938</v>
      </c>
      <c r="BE88" t="s">
        <v>62</v>
      </c>
      <c r="BF88" t="s">
        <v>62</v>
      </c>
      <c r="BG88" t="s">
        <v>62</v>
      </c>
      <c r="BH88" t="s">
        <v>62</v>
      </c>
      <c r="BI88" t="s">
        <v>62</v>
      </c>
      <c r="BJ88" t="s">
        <v>62</v>
      </c>
      <c r="BK88" t="s">
        <v>62</v>
      </c>
      <c r="BL88" t="s">
        <v>62</v>
      </c>
      <c r="BM88" t="s">
        <v>62</v>
      </c>
      <c r="BN88" t="s">
        <v>62</v>
      </c>
      <c r="BO88" t="s">
        <v>62</v>
      </c>
      <c r="BP88" t="s">
        <v>62</v>
      </c>
      <c r="BQ88" t="s">
        <v>62</v>
      </c>
      <c r="BR88" t="s">
        <v>62</v>
      </c>
      <c r="BS88" t="s">
        <v>62</v>
      </c>
      <c r="BT88" t="s">
        <v>62</v>
      </c>
      <c r="BU88" t="s">
        <v>62</v>
      </c>
      <c r="BV88" t="s">
        <v>62</v>
      </c>
      <c r="BW88" t="s">
        <v>62</v>
      </c>
      <c r="BX88" t="s">
        <v>62</v>
      </c>
      <c r="BY88" t="s">
        <v>62</v>
      </c>
      <c r="BZ88" t="s">
        <v>62</v>
      </c>
      <c r="CA88" t="s">
        <v>62</v>
      </c>
    </row>
    <row r="89" spans="1:79" x14ac:dyDescent="0.3">
      <c r="A89" t="s">
        <v>1809</v>
      </c>
      <c r="B89">
        <v>226</v>
      </c>
      <c r="C89" t="s">
        <v>1808</v>
      </c>
      <c r="D89" s="16">
        <v>42904</v>
      </c>
      <c r="E89" t="s">
        <v>1640</v>
      </c>
      <c r="F89">
        <v>15.5</v>
      </c>
      <c r="G89">
        <v>2.4500000000000002</v>
      </c>
      <c r="H89">
        <v>1.5</v>
      </c>
      <c r="I89">
        <v>23</v>
      </c>
      <c r="J89">
        <v>23</v>
      </c>
      <c r="K89">
        <v>2</v>
      </c>
      <c r="L89">
        <v>3</v>
      </c>
      <c r="M89">
        <v>2</v>
      </c>
      <c r="N89">
        <v>0</v>
      </c>
      <c r="O89">
        <v>0</v>
      </c>
      <c r="P89">
        <v>0</v>
      </c>
      <c r="Q89" t="s">
        <v>1475</v>
      </c>
      <c r="R89" t="s">
        <v>1474</v>
      </c>
      <c r="S89" t="s">
        <v>1641</v>
      </c>
      <c r="T89" t="s">
        <v>1641</v>
      </c>
      <c r="V89" t="s">
        <v>1663</v>
      </c>
      <c r="W89" t="s">
        <v>1643</v>
      </c>
      <c r="X89" t="s">
        <v>1643</v>
      </c>
      <c r="Y89">
        <v>7.5</v>
      </c>
      <c r="Z89">
        <v>170.9</v>
      </c>
      <c r="AA89">
        <v>5.4</v>
      </c>
      <c r="AB89">
        <v>5</v>
      </c>
      <c r="AE89">
        <v>7.0000000000000001E-3</v>
      </c>
      <c r="AF89">
        <v>6.0000000000000001E-3</v>
      </c>
      <c r="AG89">
        <v>0.26500000000000001</v>
      </c>
      <c r="AI89">
        <v>9.9000000000000008E-3</v>
      </c>
      <c r="AS89">
        <v>3.42</v>
      </c>
      <c r="AT89">
        <v>0</v>
      </c>
      <c r="AU89">
        <v>2.16</v>
      </c>
      <c r="AV89">
        <v>0.67</v>
      </c>
      <c r="AW89" t="s">
        <v>59</v>
      </c>
      <c r="AX89" t="s">
        <v>57</v>
      </c>
      <c r="AY89" t="s">
        <v>1170</v>
      </c>
      <c r="AZ89" t="s">
        <v>59</v>
      </c>
      <c r="BA89" t="s">
        <v>449</v>
      </c>
      <c r="BB89" t="s">
        <v>59</v>
      </c>
      <c r="BC89" t="s">
        <v>59</v>
      </c>
      <c r="BD89" t="s">
        <v>98</v>
      </c>
      <c r="BE89" t="s">
        <v>62</v>
      </c>
      <c r="BF89" t="s">
        <v>62</v>
      </c>
      <c r="BG89" t="s">
        <v>62</v>
      </c>
      <c r="BH89" t="s">
        <v>62</v>
      </c>
      <c r="BI89" t="s">
        <v>62</v>
      </c>
      <c r="BJ89" t="s">
        <v>62</v>
      </c>
      <c r="BK89" t="s">
        <v>62</v>
      </c>
      <c r="BL89" t="s">
        <v>62</v>
      </c>
      <c r="BM89" t="s">
        <v>62</v>
      </c>
      <c r="BN89" t="s">
        <v>62</v>
      </c>
      <c r="BO89" t="s">
        <v>62</v>
      </c>
      <c r="BP89" t="s">
        <v>62</v>
      </c>
      <c r="BQ89" t="s">
        <v>62</v>
      </c>
      <c r="BR89" t="s">
        <v>62</v>
      </c>
      <c r="BS89" t="s">
        <v>62</v>
      </c>
      <c r="BT89" t="s">
        <v>62</v>
      </c>
      <c r="BU89" t="s">
        <v>62</v>
      </c>
      <c r="BV89" t="s">
        <v>62</v>
      </c>
      <c r="BW89" t="s">
        <v>62</v>
      </c>
      <c r="BX89" t="s">
        <v>62</v>
      </c>
      <c r="BY89" t="s">
        <v>62</v>
      </c>
      <c r="BZ89" t="s">
        <v>62</v>
      </c>
      <c r="CA89" t="s">
        <v>62</v>
      </c>
    </row>
    <row r="90" spans="1:79" x14ac:dyDescent="0.3">
      <c r="A90" t="s">
        <v>1810</v>
      </c>
      <c r="B90">
        <v>226</v>
      </c>
      <c r="C90" t="s">
        <v>1808</v>
      </c>
      <c r="D90" s="16">
        <v>42920</v>
      </c>
      <c r="E90" t="s">
        <v>1640</v>
      </c>
      <c r="F90">
        <v>15.5</v>
      </c>
      <c r="G90">
        <v>2.65</v>
      </c>
      <c r="H90">
        <v>1.5</v>
      </c>
      <c r="I90">
        <v>32</v>
      </c>
      <c r="J90">
        <v>27</v>
      </c>
      <c r="K90">
        <v>2</v>
      </c>
      <c r="L90">
        <v>3</v>
      </c>
      <c r="M90">
        <v>2</v>
      </c>
      <c r="N90">
        <v>0</v>
      </c>
      <c r="O90">
        <v>0</v>
      </c>
      <c r="P90">
        <v>0</v>
      </c>
      <c r="Q90" t="s">
        <v>1474</v>
      </c>
      <c r="R90" t="s">
        <v>1474</v>
      </c>
      <c r="S90" t="s">
        <v>1481</v>
      </c>
      <c r="T90" t="s">
        <v>1476</v>
      </c>
      <c r="V90" t="s">
        <v>1657</v>
      </c>
      <c r="W90" t="s">
        <v>1643</v>
      </c>
      <c r="X90" t="s">
        <v>1643</v>
      </c>
      <c r="Y90">
        <v>6.5</v>
      </c>
      <c r="Z90">
        <v>160</v>
      </c>
      <c r="AA90">
        <v>1.2</v>
      </c>
      <c r="AB90">
        <v>2</v>
      </c>
      <c r="AC90">
        <v>36.200000000000003</v>
      </c>
      <c r="AE90">
        <v>7.0000000000000001E-3</v>
      </c>
      <c r="AF90">
        <v>2.8000000000000001E-2</v>
      </c>
      <c r="AG90">
        <v>0.501</v>
      </c>
      <c r="AI90">
        <v>9.4999999999999998E-3</v>
      </c>
      <c r="AS90">
        <v>2.12</v>
      </c>
      <c r="AT90">
        <v>0.22</v>
      </c>
      <c r="AU90">
        <v>1.32</v>
      </c>
      <c r="AV90">
        <v>0</v>
      </c>
      <c r="AW90" t="s">
        <v>59</v>
      </c>
      <c r="AX90" t="s">
        <v>57</v>
      </c>
      <c r="AY90" t="s">
        <v>711</v>
      </c>
      <c r="AZ90" t="s">
        <v>59</v>
      </c>
      <c r="BA90" t="s">
        <v>79</v>
      </c>
      <c r="BB90" t="s">
        <v>59</v>
      </c>
      <c r="BC90" t="s">
        <v>59</v>
      </c>
      <c r="BD90" t="s">
        <v>764</v>
      </c>
      <c r="BE90" t="s">
        <v>62</v>
      </c>
      <c r="BF90" t="s">
        <v>62</v>
      </c>
      <c r="BG90" t="s">
        <v>62</v>
      </c>
      <c r="BH90" t="s">
        <v>62</v>
      </c>
      <c r="BI90" t="s">
        <v>62</v>
      </c>
      <c r="BJ90" t="s">
        <v>62</v>
      </c>
      <c r="BK90" t="s">
        <v>62</v>
      </c>
      <c r="BL90" t="s">
        <v>62</v>
      </c>
      <c r="BM90" t="s">
        <v>62</v>
      </c>
      <c r="BN90" t="s">
        <v>62</v>
      </c>
      <c r="BO90" t="s">
        <v>62</v>
      </c>
      <c r="BP90" t="s">
        <v>62</v>
      </c>
      <c r="BQ90" t="s">
        <v>62</v>
      </c>
      <c r="BR90" t="s">
        <v>62</v>
      </c>
      <c r="BS90" t="s">
        <v>62</v>
      </c>
      <c r="BT90" t="s">
        <v>62</v>
      </c>
      <c r="BU90" t="s">
        <v>62</v>
      </c>
      <c r="BV90" t="s">
        <v>62</v>
      </c>
      <c r="BW90" t="s">
        <v>62</v>
      </c>
      <c r="BX90" t="s">
        <v>62</v>
      </c>
      <c r="BY90" t="s">
        <v>62</v>
      </c>
      <c r="BZ90" t="s">
        <v>62</v>
      </c>
      <c r="CA90" t="s">
        <v>62</v>
      </c>
    </row>
    <row r="91" spans="1:79" x14ac:dyDescent="0.3">
      <c r="A91" t="s">
        <v>1811</v>
      </c>
      <c r="B91">
        <v>226</v>
      </c>
      <c r="C91" t="s">
        <v>1808</v>
      </c>
      <c r="D91" s="16">
        <v>42933</v>
      </c>
      <c r="E91" t="s">
        <v>1640</v>
      </c>
      <c r="F91">
        <v>15.5</v>
      </c>
      <c r="G91">
        <v>2.15</v>
      </c>
      <c r="H91">
        <v>1.5</v>
      </c>
      <c r="I91">
        <v>33</v>
      </c>
      <c r="J91">
        <v>28</v>
      </c>
      <c r="K91">
        <v>2</v>
      </c>
      <c r="L91">
        <v>3</v>
      </c>
      <c r="M91">
        <v>2</v>
      </c>
      <c r="N91">
        <v>0</v>
      </c>
      <c r="O91">
        <v>0</v>
      </c>
      <c r="P91">
        <v>0</v>
      </c>
      <c r="Q91" t="s">
        <v>1474</v>
      </c>
      <c r="R91" t="s">
        <v>1474</v>
      </c>
      <c r="S91" t="s">
        <v>1481</v>
      </c>
      <c r="T91" t="s">
        <v>1476</v>
      </c>
      <c r="V91" t="s">
        <v>1663</v>
      </c>
      <c r="W91" t="s">
        <v>1643</v>
      </c>
      <c r="X91" t="s">
        <v>1643</v>
      </c>
      <c r="Y91">
        <v>7.2</v>
      </c>
      <c r="Z91">
        <v>169.4</v>
      </c>
      <c r="AA91">
        <v>5.5</v>
      </c>
      <c r="AB91">
        <v>4</v>
      </c>
      <c r="AE91">
        <v>7.0000000000000001E-3</v>
      </c>
      <c r="AF91">
        <v>3.9E-2</v>
      </c>
      <c r="AG91">
        <v>0.28899999999999998</v>
      </c>
      <c r="AI91">
        <v>1.0999999999999999E-2</v>
      </c>
      <c r="AS91">
        <v>3.1</v>
      </c>
      <c r="AT91">
        <v>0.43</v>
      </c>
      <c r="AU91">
        <v>2.06</v>
      </c>
      <c r="AV91">
        <v>0</v>
      </c>
      <c r="AW91" t="s">
        <v>59</v>
      </c>
      <c r="AX91" t="s">
        <v>57</v>
      </c>
      <c r="AY91" t="s">
        <v>94</v>
      </c>
      <c r="AZ91" t="s">
        <v>59</v>
      </c>
      <c r="BA91" t="s">
        <v>60</v>
      </c>
      <c r="BB91" t="s">
        <v>59</v>
      </c>
      <c r="BC91" t="s">
        <v>59</v>
      </c>
      <c r="BD91" t="s">
        <v>938</v>
      </c>
      <c r="BE91" t="s">
        <v>62</v>
      </c>
      <c r="BF91" t="s">
        <v>62</v>
      </c>
      <c r="BG91" t="s">
        <v>62</v>
      </c>
      <c r="BH91" t="s">
        <v>62</v>
      </c>
      <c r="BI91" t="s">
        <v>62</v>
      </c>
      <c r="BJ91" t="s">
        <v>62</v>
      </c>
      <c r="BK91" t="s">
        <v>62</v>
      </c>
      <c r="BL91" t="s">
        <v>62</v>
      </c>
      <c r="BM91" t="s">
        <v>62</v>
      </c>
      <c r="BN91" t="s">
        <v>62</v>
      </c>
      <c r="BO91" t="s">
        <v>62</v>
      </c>
      <c r="BP91" t="s">
        <v>62</v>
      </c>
      <c r="BQ91" t="s">
        <v>62</v>
      </c>
      <c r="BR91" t="s">
        <v>62</v>
      </c>
      <c r="BS91" t="s">
        <v>62</v>
      </c>
      <c r="BT91" t="s">
        <v>62</v>
      </c>
      <c r="BU91" t="s">
        <v>62</v>
      </c>
      <c r="BV91" t="s">
        <v>62</v>
      </c>
      <c r="BW91" t="s">
        <v>62</v>
      </c>
      <c r="BX91" t="s">
        <v>62</v>
      </c>
      <c r="BY91" t="s">
        <v>62</v>
      </c>
      <c r="BZ91" t="s">
        <v>62</v>
      </c>
      <c r="CA91" t="s">
        <v>62</v>
      </c>
    </row>
    <row r="92" spans="1:79" x14ac:dyDescent="0.3">
      <c r="A92" t="s">
        <v>1812</v>
      </c>
      <c r="B92">
        <v>226</v>
      </c>
      <c r="C92" t="s">
        <v>1808</v>
      </c>
      <c r="D92" s="16">
        <v>42946</v>
      </c>
      <c r="E92" t="s">
        <v>1640</v>
      </c>
      <c r="F92">
        <v>15.5</v>
      </c>
      <c r="G92">
        <v>1.95</v>
      </c>
      <c r="H92">
        <v>1.5</v>
      </c>
      <c r="I92">
        <v>33</v>
      </c>
      <c r="J92">
        <v>28</v>
      </c>
      <c r="K92">
        <v>2</v>
      </c>
      <c r="L92">
        <v>2</v>
      </c>
      <c r="N92">
        <v>0</v>
      </c>
      <c r="O92">
        <v>0</v>
      </c>
      <c r="P92">
        <v>0</v>
      </c>
      <c r="Q92" t="s">
        <v>1474</v>
      </c>
      <c r="R92" t="s">
        <v>1475</v>
      </c>
      <c r="S92" t="s">
        <v>1477</v>
      </c>
      <c r="T92" t="s">
        <v>1476</v>
      </c>
      <c r="V92" t="s">
        <v>1672</v>
      </c>
      <c r="W92" t="s">
        <v>1643</v>
      </c>
      <c r="X92" t="s">
        <v>1643</v>
      </c>
      <c r="Y92">
        <v>7.43</v>
      </c>
      <c r="Z92">
        <v>102.7</v>
      </c>
      <c r="AA92">
        <v>9.4</v>
      </c>
      <c r="AB92">
        <v>4</v>
      </c>
      <c r="AD92">
        <v>4.25</v>
      </c>
      <c r="AE92">
        <v>7.0000000000000001E-3</v>
      </c>
      <c r="AF92">
        <v>0.05</v>
      </c>
      <c r="AG92">
        <v>0.16700000000000001</v>
      </c>
      <c r="AI92">
        <v>1.09E-2</v>
      </c>
      <c r="AS92">
        <v>4.0999999999999996</v>
      </c>
      <c r="AT92">
        <v>0</v>
      </c>
      <c r="AU92">
        <v>2.81</v>
      </c>
      <c r="AV92">
        <v>0.09</v>
      </c>
      <c r="AW92" t="s">
        <v>59</v>
      </c>
      <c r="AX92" t="s">
        <v>57</v>
      </c>
      <c r="AY92" t="s">
        <v>153</v>
      </c>
      <c r="AZ92" t="s">
        <v>59</v>
      </c>
      <c r="BA92" t="s">
        <v>449</v>
      </c>
      <c r="BB92" t="s">
        <v>59</v>
      </c>
      <c r="BC92" t="s">
        <v>59</v>
      </c>
      <c r="BD92" t="s">
        <v>724</v>
      </c>
      <c r="BE92" t="s">
        <v>62</v>
      </c>
      <c r="BF92" t="s">
        <v>62</v>
      </c>
      <c r="BG92" t="s">
        <v>62</v>
      </c>
      <c r="BH92" t="s">
        <v>62</v>
      </c>
      <c r="BI92" t="s">
        <v>62</v>
      </c>
      <c r="BJ92" t="s">
        <v>62</v>
      </c>
      <c r="BK92" t="s">
        <v>62</v>
      </c>
      <c r="BL92" t="s">
        <v>62</v>
      </c>
      <c r="BM92" t="s">
        <v>62</v>
      </c>
      <c r="BN92" t="s">
        <v>62</v>
      </c>
      <c r="BO92" t="s">
        <v>62</v>
      </c>
      <c r="BP92" t="s">
        <v>62</v>
      </c>
      <c r="BQ92" t="s">
        <v>62</v>
      </c>
      <c r="BR92" t="s">
        <v>62</v>
      </c>
      <c r="BS92" t="s">
        <v>62</v>
      </c>
      <c r="BT92" t="s">
        <v>62</v>
      </c>
      <c r="BU92" t="s">
        <v>62</v>
      </c>
      <c r="BV92" t="s">
        <v>62</v>
      </c>
      <c r="BW92" t="s">
        <v>62</v>
      </c>
      <c r="BX92" t="s">
        <v>62</v>
      </c>
      <c r="BY92" t="s">
        <v>62</v>
      </c>
      <c r="BZ92" t="s">
        <v>62</v>
      </c>
      <c r="CA92" t="s">
        <v>62</v>
      </c>
    </row>
    <row r="93" spans="1:79" x14ac:dyDescent="0.3">
      <c r="A93" t="s">
        <v>1813</v>
      </c>
      <c r="B93">
        <v>226</v>
      </c>
      <c r="C93" t="s">
        <v>1808</v>
      </c>
      <c r="D93" s="16">
        <v>42960</v>
      </c>
      <c r="E93" t="s">
        <v>1640</v>
      </c>
      <c r="F93">
        <v>15.5</v>
      </c>
      <c r="G93">
        <v>2.75</v>
      </c>
      <c r="H93">
        <v>1.5</v>
      </c>
      <c r="I93">
        <v>29</v>
      </c>
      <c r="J93">
        <v>27</v>
      </c>
      <c r="K93">
        <v>2</v>
      </c>
      <c r="L93">
        <v>2</v>
      </c>
      <c r="M93">
        <v>2</v>
      </c>
      <c r="N93">
        <v>0</v>
      </c>
      <c r="O93">
        <v>0</v>
      </c>
      <c r="P93">
        <v>0</v>
      </c>
      <c r="Q93" t="s">
        <v>1475</v>
      </c>
      <c r="R93" t="s">
        <v>1474</v>
      </c>
      <c r="S93" t="s">
        <v>1481</v>
      </c>
      <c r="T93" t="s">
        <v>1477</v>
      </c>
      <c r="V93" t="s">
        <v>1657</v>
      </c>
      <c r="W93" t="s">
        <v>1643</v>
      </c>
      <c r="X93" t="s">
        <v>1643</v>
      </c>
      <c r="Y93">
        <v>7.54</v>
      </c>
      <c r="Z93">
        <v>161</v>
      </c>
      <c r="AA93">
        <v>5.8</v>
      </c>
      <c r="AB93">
        <v>5</v>
      </c>
      <c r="AE93">
        <v>7.0000000000000001E-3</v>
      </c>
      <c r="AF93">
        <v>6.2E-2</v>
      </c>
      <c r="AG93">
        <v>0.19500000000000001</v>
      </c>
      <c r="AI93">
        <v>3.2000000000000002E-3</v>
      </c>
      <c r="AS93">
        <v>2.5</v>
      </c>
      <c r="AT93">
        <v>0.28000000000000003</v>
      </c>
      <c r="AU93">
        <v>0.98</v>
      </c>
      <c r="AV93">
        <v>0</v>
      </c>
      <c r="AW93" t="s">
        <v>59</v>
      </c>
      <c r="AX93" t="s">
        <v>57</v>
      </c>
      <c r="AY93" t="s">
        <v>658</v>
      </c>
      <c r="AZ93" t="s">
        <v>59</v>
      </c>
      <c r="BA93" t="s">
        <v>447</v>
      </c>
      <c r="BB93" t="s">
        <v>59</v>
      </c>
      <c r="BC93" t="s">
        <v>59</v>
      </c>
      <c r="BD93" t="s">
        <v>458</v>
      </c>
      <c r="BE93" t="s">
        <v>62</v>
      </c>
      <c r="BF93" t="s">
        <v>62</v>
      </c>
      <c r="BG93" t="s">
        <v>62</v>
      </c>
      <c r="BH93" t="s">
        <v>62</v>
      </c>
      <c r="BI93" t="s">
        <v>62</v>
      </c>
      <c r="BJ93" t="s">
        <v>62</v>
      </c>
      <c r="BK93" t="s">
        <v>62</v>
      </c>
      <c r="BL93" t="s">
        <v>62</v>
      </c>
      <c r="BM93" t="s">
        <v>62</v>
      </c>
      <c r="BN93" t="s">
        <v>62</v>
      </c>
      <c r="BO93" t="s">
        <v>62</v>
      </c>
      <c r="BP93" t="s">
        <v>62</v>
      </c>
      <c r="BQ93" t="s">
        <v>62</v>
      </c>
      <c r="BR93" t="s">
        <v>62</v>
      </c>
      <c r="BS93" t="s">
        <v>62</v>
      </c>
      <c r="BT93" t="s">
        <v>62</v>
      </c>
      <c r="BU93" t="s">
        <v>62</v>
      </c>
      <c r="BV93" t="s">
        <v>62</v>
      </c>
      <c r="BW93" t="s">
        <v>62</v>
      </c>
      <c r="BX93" t="s">
        <v>62</v>
      </c>
      <c r="BY93" t="s">
        <v>62</v>
      </c>
      <c r="BZ93" t="s">
        <v>62</v>
      </c>
      <c r="CA93" t="s">
        <v>62</v>
      </c>
    </row>
    <row r="94" spans="1:79" x14ac:dyDescent="0.3">
      <c r="A94" t="s">
        <v>1814</v>
      </c>
      <c r="B94">
        <v>226</v>
      </c>
      <c r="C94" t="s">
        <v>1808</v>
      </c>
      <c r="D94" s="16">
        <v>42974</v>
      </c>
      <c r="E94" t="s">
        <v>1640</v>
      </c>
      <c r="F94">
        <v>15.5</v>
      </c>
      <c r="G94">
        <v>3.45</v>
      </c>
      <c r="H94">
        <v>1.5</v>
      </c>
      <c r="I94">
        <v>28</v>
      </c>
      <c r="J94">
        <v>27</v>
      </c>
      <c r="K94">
        <v>2</v>
      </c>
      <c r="L94">
        <v>2</v>
      </c>
      <c r="M94">
        <v>2</v>
      </c>
      <c r="N94">
        <v>0</v>
      </c>
      <c r="O94">
        <v>0</v>
      </c>
      <c r="P94">
        <v>0</v>
      </c>
      <c r="Q94" t="s">
        <v>1474</v>
      </c>
      <c r="R94" t="s">
        <v>1474</v>
      </c>
      <c r="S94" t="s">
        <v>1481</v>
      </c>
      <c r="T94" t="s">
        <v>1481</v>
      </c>
      <c r="V94" t="s">
        <v>1815</v>
      </c>
      <c r="W94" t="s">
        <v>1643</v>
      </c>
      <c r="X94" t="s">
        <v>1643</v>
      </c>
      <c r="Y94">
        <v>7.56</v>
      </c>
      <c r="Z94">
        <v>108.3</v>
      </c>
      <c r="AA94">
        <v>3</v>
      </c>
      <c r="AB94">
        <v>3</v>
      </c>
      <c r="AC94">
        <v>39.9</v>
      </c>
      <c r="AE94">
        <v>7.0000000000000001E-3</v>
      </c>
      <c r="AF94">
        <v>1.2E-2</v>
      </c>
      <c r="AG94">
        <v>0.25600000000000001</v>
      </c>
      <c r="AI94">
        <v>9.6999999999999986E-3</v>
      </c>
      <c r="AS94">
        <v>2.2599999999999998</v>
      </c>
      <c r="AT94">
        <v>0.77</v>
      </c>
      <c r="AU94">
        <v>0.78</v>
      </c>
      <c r="AV94">
        <v>0</v>
      </c>
      <c r="AW94" t="s">
        <v>59</v>
      </c>
      <c r="AX94" t="s">
        <v>57</v>
      </c>
      <c r="AY94" t="s">
        <v>1649</v>
      </c>
      <c r="AZ94" t="s">
        <v>59</v>
      </c>
      <c r="BA94" t="s">
        <v>447</v>
      </c>
      <c r="BB94" t="s">
        <v>59</v>
      </c>
      <c r="BC94" t="s">
        <v>59</v>
      </c>
      <c r="BD94" t="s">
        <v>1691</v>
      </c>
      <c r="BE94" t="s">
        <v>62</v>
      </c>
      <c r="BF94" t="s">
        <v>62</v>
      </c>
      <c r="BG94" t="s">
        <v>62</v>
      </c>
      <c r="BH94" t="s">
        <v>62</v>
      </c>
      <c r="BI94" t="s">
        <v>62</v>
      </c>
      <c r="BJ94" t="s">
        <v>62</v>
      </c>
      <c r="BK94" t="s">
        <v>62</v>
      </c>
      <c r="BL94" t="s">
        <v>62</v>
      </c>
      <c r="BM94" t="s">
        <v>62</v>
      </c>
      <c r="BN94" t="s">
        <v>62</v>
      </c>
      <c r="BO94" t="s">
        <v>62</v>
      </c>
      <c r="BP94" t="s">
        <v>62</v>
      </c>
      <c r="BQ94" t="s">
        <v>62</v>
      </c>
      <c r="BR94" t="s">
        <v>62</v>
      </c>
      <c r="BS94" t="s">
        <v>62</v>
      </c>
      <c r="BT94" t="s">
        <v>62</v>
      </c>
      <c r="BU94" t="s">
        <v>62</v>
      </c>
      <c r="BV94" t="s">
        <v>62</v>
      </c>
      <c r="BW94" t="s">
        <v>62</v>
      </c>
      <c r="BX94" t="s">
        <v>62</v>
      </c>
      <c r="BY94" t="s">
        <v>62</v>
      </c>
      <c r="BZ94" t="s">
        <v>62</v>
      </c>
      <c r="CA94" t="s">
        <v>62</v>
      </c>
    </row>
    <row r="95" spans="1:79" x14ac:dyDescent="0.3">
      <c r="A95" t="s">
        <v>1816</v>
      </c>
      <c r="B95">
        <v>226</v>
      </c>
      <c r="C95" t="s">
        <v>1808</v>
      </c>
      <c r="D95" s="16">
        <v>42988</v>
      </c>
      <c r="E95" t="s">
        <v>1640</v>
      </c>
      <c r="F95">
        <v>15.5</v>
      </c>
      <c r="H95">
        <v>1.5</v>
      </c>
      <c r="I95">
        <v>23</v>
      </c>
      <c r="J95">
        <v>22</v>
      </c>
      <c r="K95">
        <v>2</v>
      </c>
      <c r="L95">
        <v>2</v>
      </c>
      <c r="M95">
        <v>2</v>
      </c>
      <c r="N95">
        <v>0</v>
      </c>
      <c r="O95">
        <v>0</v>
      </c>
      <c r="P95">
        <v>0</v>
      </c>
      <c r="V95" t="s">
        <v>1657</v>
      </c>
      <c r="W95" t="s">
        <v>1643</v>
      </c>
      <c r="X95" t="s">
        <v>1643</v>
      </c>
      <c r="Y95">
        <v>6.87</v>
      </c>
      <c r="Z95">
        <v>100.1</v>
      </c>
      <c r="AA95">
        <v>1.8</v>
      </c>
      <c r="AB95">
        <v>4</v>
      </c>
      <c r="AE95">
        <v>7.0000000000000001E-3</v>
      </c>
      <c r="AF95">
        <v>1.4E-2</v>
      </c>
      <c r="AG95">
        <v>0.434</v>
      </c>
      <c r="AI95">
        <v>9.1000000000000004E-3</v>
      </c>
      <c r="AS95">
        <v>1.3499999999999999</v>
      </c>
      <c r="AT95">
        <v>0.52</v>
      </c>
      <c r="AU95">
        <v>0.41</v>
      </c>
      <c r="AV95">
        <v>0</v>
      </c>
      <c r="AW95" t="s">
        <v>59</v>
      </c>
      <c r="AX95" t="s">
        <v>57</v>
      </c>
      <c r="AY95" t="s">
        <v>916</v>
      </c>
      <c r="AZ95" t="s">
        <v>59</v>
      </c>
      <c r="BA95" t="s">
        <v>154</v>
      </c>
      <c r="BB95" t="s">
        <v>59</v>
      </c>
      <c r="BC95" t="s">
        <v>59</v>
      </c>
      <c r="BD95" t="s">
        <v>826</v>
      </c>
      <c r="BE95" t="s">
        <v>62</v>
      </c>
      <c r="BF95" t="s">
        <v>62</v>
      </c>
      <c r="BG95" t="s">
        <v>62</v>
      </c>
      <c r="BH95" t="s">
        <v>62</v>
      </c>
      <c r="BI95" t="s">
        <v>62</v>
      </c>
      <c r="BJ95" t="s">
        <v>62</v>
      </c>
      <c r="BK95" t="s">
        <v>62</v>
      </c>
      <c r="BL95" t="s">
        <v>62</v>
      </c>
      <c r="BM95" t="s">
        <v>62</v>
      </c>
      <c r="BN95" t="s">
        <v>62</v>
      </c>
      <c r="BO95" t="s">
        <v>62</v>
      </c>
      <c r="BP95" t="s">
        <v>62</v>
      </c>
      <c r="BQ95" t="s">
        <v>62</v>
      </c>
      <c r="BR95" t="s">
        <v>62</v>
      </c>
      <c r="BS95" t="s">
        <v>62</v>
      </c>
      <c r="BT95" t="s">
        <v>62</v>
      </c>
      <c r="BU95" t="s">
        <v>62</v>
      </c>
      <c r="BV95" t="s">
        <v>62</v>
      </c>
      <c r="BW95" t="s">
        <v>62</v>
      </c>
      <c r="BX95" t="s">
        <v>62</v>
      </c>
      <c r="BY95" t="s">
        <v>62</v>
      </c>
      <c r="BZ95" t="s">
        <v>62</v>
      </c>
      <c r="CA95" t="s">
        <v>62</v>
      </c>
    </row>
    <row r="96" spans="1:79" x14ac:dyDescent="0.3">
      <c r="A96" t="s">
        <v>1817</v>
      </c>
      <c r="B96">
        <v>51</v>
      </c>
      <c r="C96" t="s">
        <v>124</v>
      </c>
      <c r="D96" s="16">
        <v>42890</v>
      </c>
      <c r="E96" t="s">
        <v>1640</v>
      </c>
      <c r="F96">
        <v>4.4000000000000004</v>
      </c>
      <c r="G96">
        <v>1.6</v>
      </c>
      <c r="H96">
        <v>1.5</v>
      </c>
      <c r="I96">
        <v>22</v>
      </c>
      <c r="J96">
        <v>22</v>
      </c>
      <c r="K96">
        <v>2</v>
      </c>
      <c r="L96">
        <v>3</v>
      </c>
      <c r="M96">
        <v>2</v>
      </c>
      <c r="N96">
        <v>0</v>
      </c>
      <c r="O96">
        <v>0</v>
      </c>
      <c r="P96">
        <v>0</v>
      </c>
      <c r="Q96" t="s">
        <v>1479</v>
      </c>
      <c r="R96" t="s">
        <v>1474</v>
      </c>
      <c r="S96" t="s">
        <v>1641</v>
      </c>
      <c r="T96" t="s">
        <v>1476</v>
      </c>
      <c r="U96" t="s">
        <v>1818</v>
      </c>
      <c r="V96" t="s">
        <v>1725</v>
      </c>
      <c r="W96" t="s">
        <v>1643</v>
      </c>
      <c r="X96" t="s">
        <v>1643</v>
      </c>
      <c r="Y96">
        <v>7.58</v>
      </c>
      <c r="Z96">
        <v>170.4</v>
      </c>
      <c r="AA96">
        <v>17.899999999999999</v>
      </c>
      <c r="AB96">
        <v>46</v>
      </c>
      <c r="AD96">
        <v>18.7</v>
      </c>
      <c r="AE96">
        <v>7.0000000000000001E-3</v>
      </c>
      <c r="AF96">
        <v>8.0000000000000002E-3</v>
      </c>
      <c r="AG96">
        <v>0.52600000000000002</v>
      </c>
      <c r="AI96">
        <v>3.5900000000000001E-2</v>
      </c>
      <c r="AS96">
        <v>6.22</v>
      </c>
      <c r="AT96">
        <v>0</v>
      </c>
      <c r="AU96">
        <v>1.4</v>
      </c>
      <c r="AV96">
        <v>1.95</v>
      </c>
      <c r="AW96" t="s">
        <v>59</v>
      </c>
      <c r="AX96" t="s">
        <v>57</v>
      </c>
      <c r="AY96" t="s">
        <v>441</v>
      </c>
      <c r="AZ96" t="s">
        <v>59</v>
      </c>
      <c r="BA96" t="s">
        <v>447</v>
      </c>
      <c r="BB96" t="s">
        <v>59</v>
      </c>
      <c r="BC96" t="s">
        <v>59</v>
      </c>
      <c r="BD96" t="s">
        <v>743</v>
      </c>
      <c r="BE96" t="s">
        <v>62</v>
      </c>
      <c r="BF96" t="s">
        <v>62</v>
      </c>
      <c r="BG96" t="s">
        <v>62</v>
      </c>
      <c r="BH96" t="s">
        <v>62</v>
      </c>
      <c r="BI96" t="s">
        <v>62</v>
      </c>
      <c r="BJ96" t="s">
        <v>62</v>
      </c>
      <c r="BK96" t="s">
        <v>62</v>
      </c>
      <c r="BL96" t="s">
        <v>62</v>
      </c>
      <c r="BM96" t="s">
        <v>62</v>
      </c>
      <c r="BN96" t="s">
        <v>62</v>
      </c>
      <c r="BO96" t="s">
        <v>62</v>
      </c>
      <c r="BP96" t="s">
        <v>62</v>
      </c>
      <c r="BQ96" t="s">
        <v>62</v>
      </c>
      <c r="BR96" t="s">
        <v>62</v>
      </c>
      <c r="BS96" t="s">
        <v>62</v>
      </c>
      <c r="BT96" t="s">
        <v>62</v>
      </c>
      <c r="BU96" t="s">
        <v>62</v>
      </c>
      <c r="BV96" t="s">
        <v>62</v>
      </c>
      <c r="BW96" t="s">
        <v>62</v>
      </c>
      <c r="BX96" t="s">
        <v>62</v>
      </c>
      <c r="BY96" t="s">
        <v>62</v>
      </c>
      <c r="BZ96" t="s">
        <v>62</v>
      </c>
      <c r="CA96" t="s">
        <v>62</v>
      </c>
    </row>
    <row r="97" spans="1:79" x14ac:dyDescent="0.3">
      <c r="A97" t="s">
        <v>1819</v>
      </c>
      <c r="B97">
        <v>51</v>
      </c>
      <c r="C97" t="s">
        <v>124</v>
      </c>
      <c r="D97" s="16">
        <v>42904</v>
      </c>
      <c r="E97" t="s">
        <v>1640</v>
      </c>
      <c r="F97">
        <v>4.4000000000000004</v>
      </c>
      <c r="G97">
        <v>2.15</v>
      </c>
      <c r="H97">
        <v>1.5</v>
      </c>
      <c r="I97">
        <v>30</v>
      </c>
      <c r="J97">
        <v>26</v>
      </c>
      <c r="K97">
        <v>2</v>
      </c>
      <c r="L97">
        <v>3</v>
      </c>
      <c r="M97">
        <v>3</v>
      </c>
      <c r="N97">
        <v>58</v>
      </c>
      <c r="Q97" t="s">
        <v>1475</v>
      </c>
      <c r="R97" t="s">
        <v>1474</v>
      </c>
      <c r="S97" t="s">
        <v>1476</v>
      </c>
      <c r="T97" t="s">
        <v>1476</v>
      </c>
      <c r="U97" t="s">
        <v>1820</v>
      </c>
      <c r="W97" t="s">
        <v>1478</v>
      </c>
      <c r="X97" t="s">
        <v>1478</v>
      </c>
      <c r="Y97">
        <v>7.24</v>
      </c>
      <c r="Z97">
        <v>188.5</v>
      </c>
      <c r="AA97">
        <v>4.3</v>
      </c>
      <c r="AB97">
        <v>45</v>
      </c>
      <c r="AE97">
        <v>3.2000000000000001E-2</v>
      </c>
      <c r="AF97">
        <v>5.0000000000000001E-3</v>
      </c>
      <c r="AG97">
        <v>0.57199999999999995</v>
      </c>
      <c r="AI97">
        <v>3.8299999999999994E-2</v>
      </c>
      <c r="AS97">
        <v>4.26</v>
      </c>
      <c r="AT97">
        <v>0</v>
      </c>
      <c r="AU97">
        <v>1.39</v>
      </c>
      <c r="AV97">
        <v>0</v>
      </c>
      <c r="AW97" t="s">
        <v>59</v>
      </c>
      <c r="AX97" t="s">
        <v>57</v>
      </c>
      <c r="AY97" t="s">
        <v>1170</v>
      </c>
      <c r="AZ97" t="s">
        <v>59</v>
      </c>
      <c r="BA97" t="s">
        <v>449</v>
      </c>
      <c r="BB97" t="s">
        <v>59</v>
      </c>
      <c r="BC97" t="s">
        <v>59</v>
      </c>
      <c r="BD97" t="s">
        <v>98</v>
      </c>
      <c r="BE97" t="s">
        <v>62</v>
      </c>
      <c r="BF97" t="s">
        <v>62</v>
      </c>
      <c r="BG97" t="s">
        <v>62</v>
      </c>
      <c r="BH97" t="s">
        <v>62</v>
      </c>
      <c r="BI97" t="s">
        <v>62</v>
      </c>
      <c r="BJ97" t="s">
        <v>62</v>
      </c>
      <c r="BK97" t="s">
        <v>62</v>
      </c>
      <c r="BL97" t="s">
        <v>62</v>
      </c>
      <c r="BM97" t="s">
        <v>62</v>
      </c>
      <c r="BN97" t="s">
        <v>62</v>
      </c>
      <c r="BO97" t="s">
        <v>62</v>
      </c>
      <c r="BP97" t="s">
        <v>62</v>
      </c>
      <c r="BQ97" t="s">
        <v>62</v>
      </c>
      <c r="BR97" t="s">
        <v>62</v>
      </c>
      <c r="BS97" t="s">
        <v>62</v>
      </c>
      <c r="BT97" t="s">
        <v>62</v>
      </c>
      <c r="BU97" t="s">
        <v>62</v>
      </c>
      <c r="BV97" t="s">
        <v>62</v>
      </c>
      <c r="BW97" t="s">
        <v>62</v>
      </c>
      <c r="BX97" t="s">
        <v>62</v>
      </c>
      <c r="BY97" t="s">
        <v>62</v>
      </c>
      <c r="BZ97" t="s">
        <v>62</v>
      </c>
      <c r="CA97" t="s">
        <v>62</v>
      </c>
    </row>
    <row r="98" spans="1:79" x14ac:dyDescent="0.3">
      <c r="A98" t="s">
        <v>1821</v>
      </c>
      <c r="B98">
        <v>51</v>
      </c>
      <c r="C98" t="s">
        <v>124</v>
      </c>
      <c r="D98" s="16">
        <v>42918</v>
      </c>
      <c r="E98" t="s">
        <v>1640</v>
      </c>
      <c r="F98">
        <v>5</v>
      </c>
      <c r="G98">
        <v>2.4500000000000002</v>
      </c>
      <c r="H98">
        <v>1.5</v>
      </c>
      <c r="I98">
        <v>25</v>
      </c>
      <c r="J98">
        <v>26</v>
      </c>
      <c r="K98">
        <v>2</v>
      </c>
      <c r="L98">
        <v>3</v>
      </c>
      <c r="M98">
        <v>2</v>
      </c>
      <c r="Q98" t="s">
        <v>1474</v>
      </c>
      <c r="T98" t="s">
        <v>1477</v>
      </c>
      <c r="U98" t="s">
        <v>1822</v>
      </c>
      <c r="W98" t="s">
        <v>1478</v>
      </c>
      <c r="X98" t="s">
        <v>1478</v>
      </c>
      <c r="Y98">
        <v>8.6999999999999993</v>
      </c>
      <c r="Z98">
        <v>172.4</v>
      </c>
      <c r="AA98">
        <v>8.8000000000000007</v>
      </c>
      <c r="AB98">
        <v>45</v>
      </c>
      <c r="AC98">
        <v>17.899999999999999</v>
      </c>
      <c r="AE98">
        <v>6.6000000000000003E-2</v>
      </c>
      <c r="AF98">
        <v>7.4999999999999997E-2</v>
      </c>
      <c r="AG98">
        <v>1.0369999999999999</v>
      </c>
      <c r="AI98">
        <v>4.5899999999999996E-2</v>
      </c>
      <c r="AS98">
        <v>3.24</v>
      </c>
      <c r="AT98">
        <v>0</v>
      </c>
      <c r="AU98">
        <v>0.33</v>
      </c>
      <c r="AV98">
        <v>0.6</v>
      </c>
      <c r="AW98" t="s">
        <v>59</v>
      </c>
      <c r="AX98" t="s">
        <v>57</v>
      </c>
      <c r="AY98" t="s">
        <v>153</v>
      </c>
      <c r="AZ98" t="s">
        <v>59</v>
      </c>
      <c r="BA98" t="s">
        <v>79</v>
      </c>
      <c r="BB98" t="s">
        <v>59</v>
      </c>
      <c r="BC98" t="s">
        <v>59</v>
      </c>
      <c r="BD98" t="s">
        <v>938</v>
      </c>
      <c r="BE98" t="s">
        <v>62</v>
      </c>
      <c r="BF98" t="s">
        <v>62</v>
      </c>
      <c r="BG98" t="s">
        <v>62</v>
      </c>
      <c r="BH98" t="s">
        <v>62</v>
      </c>
      <c r="BI98" t="s">
        <v>62</v>
      </c>
      <c r="BJ98" t="s">
        <v>62</v>
      </c>
      <c r="BK98" t="s">
        <v>62</v>
      </c>
      <c r="BL98" t="s">
        <v>62</v>
      </c>
      <c r="BM98" t="s">
        <v>62</v>
      </c>
      <c r="BN98" t="s">
        <v>62</v>
      </c>
      <c r="BO98" t="s">
        <v>62</v>
      </c>
      <c r="BP98" t="s">
        <v>62</v>
      </c>
      <c r="BQ98" t="s">
        <v>62</v>
      </c>
      <c r="BR98" t="s">
        <v>62</v>
      </c>
      <c r="BS98" t="s">
        <v>62</v>
      </c>
      <c r="BT98" t="s">
        <v>62</v>
      </c>
      <c r="BU98" t="s">
        <v>62</v>
      </c>
      <c r="BV98" t="s">
        <v>62</v>
      </c>
      <c r="BW98" t="s">
        <v>62</v>
      </c>
      <c r="BX98" t="s">
        <v>62</v>
      </c>
      <c r="BY98" t="s">
        <v>62</v>
      </c>
      <c r="BZ98" t="s">
        <v>62</v>
      </c>
      <c r="CA98" t="s">
        <v>62</v>
      </c>
    </row>
    <row r="99" spans="1:79" x14ac:dyDescent="0.3">
      <c r="A99" t="s">
        <v>1823</v>
      </c>
      <c r="B99">
        <v>51</v>
      </c>
      <c r="C99" t="s">
        <v>124</v>
      </c>
      <c r="D99" s="16">
        <v>42933</v>
      </c>
      <c r="E99" t="s">
        <v>1640</v>
      </c>
      <c r="F99">
        <v>4.5999999999999996</v>
      </c>
      <c r="G99">
        <v>1.75</v>
      </c>
      <c r="H99">
        <v>1.5</v>
      </c>
      <c r="I99">
        <v>26</v>
      </c>
      <c r="J99">
        <v>27</v>
      </c>
      <c r="K99">
        <v>2</v>
      </c>
      <c r="L99">
        <v>3</v>
      </c>
      <c r="M99">
        <v>2</v>
      </c>
      <c r="N99">
        <v>0</v>
      </c>
      <c r="O99">
        <v>0</v>
      </c>
      <c r="P99">
        <v>0</v>
      </c>
      <c r="Q99" t="s">
        <v>1479</v>
      </c>
      <c r="S99" t="s">
        <v>1476</v>
      </c>
      <c r="U99" t="s">
        <v>1824</v>
      </c>
      <c r="V99" t="s">
        <v>1657</v>
      </c>
      <c r="W99" t="s">
        <v>1643</v>
      </c>
      <c r="X99" t="s">
        <v>1643</v>
      </c>
      <c r="Y99">
        <v>7.67</v>
      </c>
      <c r="Z99">
        <v>172</v>
      </c>
      <c r="AA99">
        <v>6.4</v>
      </c>
      <c r="AB99">
        <v>55</v>
      </c>
      <c r="AE99">
        <v>2.1000000000000001E-2</v>
      </c>
      <c r="AF99">
        <v>0.14399999999999999</v>
      </c>
      <c r="AG99">
        <v>0.65300000000000002</v>
      </c>
      <c r="AI99">
        <v>4.2200000000000001E-2</v>
      </c>
      <c r="AS99">
        <v>3.69</v>
      </c>
      <c r="AT99">
        <v>0.27</v>
      </c>
      <c r="AU99">
        <v>0.72</v>
      </c>
      <c r="AV99">
        <v>0.49</v>
      </c>
      <c r="AW99" t="s">
        <v>59</v>
      </c>
      <c r="AX99" t="s">
        <v>57</v>
      </c>
      <c r="AY99" t="s">
        <v>94</v>
      </c>
      <c r="AZ99" t="s">
        <v>59</v>
      </c>
      <c r="BA99" t="s">
        <v>60</v>
      </c>
      <c r="BB99" t="s">
        <v>59</v>
      </c>
      <c r="BC99" t="s">
        <v>59</v>
      </c>
      <c r="BD99" t="s">
        <v>938</v>
      </c>
      <c r="BE99" t="s">
        <v>62</v>
      </c>
      <c r="BF99" t="s">
        <v>62</v>
      </c>
      <c r="BG99" t="s">
        <v>62</v>
      </c>
      <c r="BH99" t="s">
        <v>62</v>
      </c>
      <c r="BI99" t="s">
        <v>62</v>
      </c>
      <c r="BJ99" t="s">
        <v>62</v>
      </c>
      <c r="BK99" t="s">
        <v>62</v>
      </c>
      <c r="BL99" t="s">
        <v>62</v>
      </c>
      <c r="BM99" t="s">
        <v>62</v>
      </c>
      <c r="BN99" t="s">
        <v>62</v>
      </c>
      <c r="BO99" t="s">
        <v>62</v>
      </c>
      <c r="BP99" t="s">
        <v>62</v>
      </c>
      <c r="BQ99" t="s">
        <v>62</v>
      </c>
      <c r="BR99" t="s">
        <v>62</v>
      </c>
      <c r="BS99" t="s">
        <v>62</v>
      </c>
      <c r="BT99" t="s">
        <v>62</v>
      </c>
      <c r="BU99" t="s">
        <v>62</v>
      </c>
      <c r="BV99" t="s">
        <v>62</v>
      </c>
      <c r="BW99" t="s">
        <v>62</v>
      </c>
      <c r="BX99" t="s">
        <v>62</v>
      </c>
      <c r="BY99" t="s">
        <v>62</v>
      </c>
      <c r="BZ99" t="s">
        <v>62</v>
      </c>
      <c r="CA99" t="s">
        <v>62</v>
      </c>
    </row>
    <row r="100" spans="1:79" x14ac:dyDescent="0.3">
      <c r="A100" t="s">
        <v>1825</v>
      </c>
      <c r="B100">
        <v>51</v>
      </c>
      <c r="C100" t="s">
        <v>124</v>
      </c>
      <c r="D100" s="16">
        <v>42945</v>
      </c>
      <c r="E100" t="s">
        <v>1640</v>
      </c>
      <c r="F100">
        <v>4.7</v>
      </c>
      <c r="G100">
        <v>1.5</v>
      </c>
      <c r="H100">
        <v>1.5</v>
      </c>
      <c r="I100">
        <v>25</v>
      </c>
      <c r="J100">
        <v>27</v>
      </c>
      <c r="K100">
        <v>3</v>
      </c>
      <c r="L100">
        <v>3</v>
      </c>
      <c r="M100">
        <v>2</v>
      </c>
      <c r="N100">
        <v>8</v>
      </c>
      <c r="O100">
        <v>4</v>
      </c>
      <c r="Q100" t="s">
        <v>1479</v>
      </c>
      <c r="R100" t="s">
        <v>1479</v>
      </c>
      <c r="S100" t="s">
        <v>1481</v>
      </c>
      <c r="T100" t="s">
        <v>1477</v>
      </c>
      <c r="U100" t="s">
        <v>1826</v>
      </c>
      <c r="W100" t="s">
        <v>1592</v>
      </c>
      <c r="Y100">
        <v>7.39</v>
      </c>
      <c r="Z100">
        <v>178.5</v>
      </c>
      <c r="AA100">
        <v>26.6</v>
      </c>
      <c r="AB100">
        <v>55</v>
      </c>
      <c r="AD100">
        <v>17.5</v>
      </c>
      <c r="AE100">
        <v>7.0000000000000001E-3</v>
      </c>
      <c r="AF100">
        <v>2.4E-2</v>
      </c>
      <c r="AG100">
        <v>0.749</v>
      </c>
      <c r="AI100">
        <v>6.6599999999999993E-2</v>
      </c>
      <c r="AS100">
        <v>11.84</v>
      </c>
      <c r="AT100">
        <v>0.05</v>
      </c>
      <c r="AU100">
        <v>2.62</v>
      </c>
      <c r="AV100">
        <v>5.14</v>
      </c>
      <c r="AW100" t="s">
        <v>1827</v>
      </c>
      <c r="AX100" t="s">
        <v>57</v>
      </c>
      <c r="AY100" t="s">
        <v>865</v>
      </c>
      <c r="AZ100" t="s">
        <v>59</v>
      </c>
      <c r="BA100" t="s">
        <v>449</v>
      </c>
      <c r="BB100" t="s">
        <v>59</v>
      </c>
      <c r="BC100" t="s">
        <v>59</v>
      </c>
      <c r="BD100" t="s">
        <v>456</v>
      </c>
      <c r="BE100" t="s">
        <v>62</v>
      </c>
      <c r="BF100" t="s">
        <v>62</v>
      </c>
      <c r="BG100" t="s">
        <v>62</v>
      </c>
      <c r="BH100" t="s">
        <v>62</v>
      </c>
      <c r="BI100" t="s">
        <v>62</v>
      </c>
      <c r="BJ100" t="s">
        <v>62</v>
      </c>
      <c r="BK100" t="s">
        <v>62</v>
      </c>
      <c r="BL100" t="s">
        <v>62</v>
      </c>
      <c r="BM100" t="s">
        <v>62</v>
      </c>
      <c r="BN100" t="s">
        <v>62</v>
      </c>
      <c r="BO100" t="s">
        <v>62</v>
      </c>
      <c r="BP100" t="s">
        <v>62</v>
      </c>
      <c r="BQ100" t="s">
        <v>62</v>
      </c>
      <c r="BR100" t="s">
        <v>62</v>
      </c>
      <c r="BS100" t="s">
        <v>62</v>
      </c>
      <c r="BT100" t="s">
        <v>62</v>
      </c>
      <c r="BU100" t="s">
        <v>62</v>
      </c>
      <c r="BV100" t="s">
        <v>62</v>
      </c>
      <c r="BW100" t="s">
        <v>62</v>
      </c>
      <c r="BX100" t="s">
        <v>62</v>
      </c>
      <c r="BY100" t="s">
        <v>62</v>
      </c>
      <c r="BZ100" t="s">
        <v>62</v>
      </c>
      <c r="CA100" t="s">
        <v>62</v>
      </c>
    </row>
    <row r="101" spans="1:79" x14ac:dyDescent="0.3">
      <c r="A101" t="s">
        <v>1828</v>
      </c>
      <c r="B101">
        <v>51</v>
      </c>
      <c r="C101" t="s">
        <v>124</v>
      </c>
      <c r="D101" s="16">
        <v>42960</v>
      </c>
      <c r="E101" t="s">
        <v>1640</v>
      </c>
      <c r="F101">
        <v>4.4000000000000004</v>
      </c>
      <c r="G101">
        <v>1.3</v>
      </c>
      <c r="H101">
        <v>1.5</v>
      </c>
      <c r="I101">
        <v>24</v>
      </c>
      <c r="J101">
        <v>27</v>
      </c>
      <c r="K101">
        <v>3</v>
      </c>
      <c r="L101">
        <v>3</v>
      </c>
      <c r="M101">
        <v>3</v>
      </c>
      <c r="N101">
        <v>8</v>
      </c>
      <c r="O101">
        <v>0</v>
      </c>
      <c r="P101">
        <v>0</v>
      </c>
      <c r="Q101" t="s">
        <v>1479</v>
      </c>
      <c r="R101" t="s">
        <v>1474</v>
      </c>
      <c r="S101" t="s">
        <v>1481</v>
      </c>
      <c r="T101" t="s">
        <v>1490</v>
      </c>
      <c r="U101" t="s">
        <v>1829</v>
      </c>
      <c r="V101" t="s">
        <v>1830</v>
      </c>
      <c r="W101" t="s">
        <v>1643</v>
      </c>
      <c r="X101" t="s">
        <v>1643</v>
      </c>
      <c r="Y101">
        <v>7.51</v>
      </c>
      <c r="Z101">
        <v>155.5</v>
      </c>
      <c r="AA101">
        <v>23.9</v>
      </c>
      <c r="AB101">
        <v>70</v>
      </c>
      <c r="AE101">
        <v>7.0000000000000001E-3</v>
      </c>
      <c r="AF101">
        <v>1.9E-2</v>
      </c>
      <c r="AG101">
        <v>0.874</v>
      </c>
      <c r="AI101">
        <v>6.4299999999999996E-2</v>
      </c>
      <c r="AS101">
        <v>11.39</v>
      </c>
      <c r="AT101">
        <v>0.4</v>
      </c>
      <c r="AU101">
        <v>2.06</v>
      </c>
      <c r="AV101">
        <v>3.11</v>
      </c>
      <c r="AW101" t="s">
        <v>1831</v>
      </c>
      <c r="AX101" t="s">
        <v>57</v>
      </c>
      <c r="AY101" t="s">
        <v>432</v>
      </c>
      <c r="AZ101" t="s">
        <v>59</v>
      </c>
      <c r="BA101" t="s">
        <v>449</v>
      </c>
      <c r="BB101" t="s">
        <v>59</v>
      </c>
      <c r="BC101" t="s">
        <v>59</v>
      </c>
      <c r="BD101" t="s">
        <v>1832</v>
      </c>
      <c r="BE101" t="s">
        <v>62</v>
      </c>
      <c r="BF101" t="s">
        <v>62</v>
      </c>
      <c r="BG101" t="s">
        <v>62</v>
      </c>
      <c r="BH101" t="s">
        <v>62</v>
      </c>
      <c r="BI101" t="s">
        <v>62</v>
      </c>
      <c r="BJ101" t="s">
        <v>62</v>
      </c>
      <c r="BK101" t="s">
        <v>62</v>
      </c>
      <c r="BL101" t="s">
        <v>62</v>
      </c>
      <c r="BM101" t="s">
        <v>62</v>
      </c>
      <c r="BN101" t="s">
        <v>62</v>
      </c>
      <c r="BO101" t="s">
        <v>62</v>
      </c>
      <c r="BP101" t="s">
        <v>62</v>
      </c>
      <c r="BQ101" t="s">
        <v>62</v>
      </c>
      <c r="BR101" t="s">
        <v>62</v>
      </c>
      <c r="BS101" t="s">
        <v>62</v>
      </c>
      <c r="BT101" t="s">
        <v>62</v>
      </c>
      <c r="BU101" t="s">
        <v>62</v>
      </c>
      <c r="BV101" t="s">
        <v>62</v>
      </c>
      <c r="BW101" t="s">
        <v>62</v>
      </c>
      <c r="BX101" t="s">
        <v>62</v>
      </c>
      <c r="BY101" t="s">
        <v>62</v>
      </c>
      <c r="BZ101" t="s">
        <v>62</v>
      </c>
      <c r="CA101" t="s">
        <v>62</v>
      </c>
    </row>
    <row r="102" spans="1:79" x14ac:dyDescent="0.3">
      <c r="A102" t="s">
        <v>1833</v>
      </c>
      <c r="B102">
        <v>51</v>
      </c>
      <c r="C102" t="s">
        <v>124</v>
      </c>
      <c r="D102" s="16">
        <v>42974</v>
      </c>
      <c r="E102" t="s">
        <v>1640</v>
      </c>
      <c r="F102">
        <v>4.4000000000000004</v>
      </c>
      <c r="G102">
        <v>1.65</v>
      </c>
      <c r="H102">
        <v>1.5</v>
      </c>
      <c r="I102">
        <v>23</v>
      </c>
      <c r="J102">
        <v>26</v>
      </c>
      <c r="K102">
        <v>3</v>
      </c>
      <c r="L102">
        <v>3</v>
      </c>
      <c r="M102">
        <v>3</v>
      </c>
      <c r="N102">
        <v>1</v>
      </c>
      <c r="O102">
        <v>0</v>
      </c>
      <c r="P102">
        <v>0</v>
      </c>
      <c r="Q102" t="s">
        <v>1479</v>
      </c>
      <c r="R102" t="s">
        <v>1474</v>
      </c>
      <c r="S102" t="s">
        <v>1481</v>
      </c>
      <c r="T102" t="s">
        <v>1476</v>
      </c>
      <c r="U102" t="s">
        <v>1834</v>
      </c>
      <c r="V102" t="s">
        <v>1694</v>
      </c>
      <c r="W102" t="s">
        <v>1643</v>
      </c>
      <c r="X102" t="s">
        <v>1643</v>
      </c>
      <c r="Y102">
        <v>7.35</v>
      </c>
      <c r="Z102">
        <v>70.7</v>
      </c>
      <c r="AA102">
        <v>8.5</v>
      </c>
      <c r="AB102">
        <v>60</v>
      </c>
      <c r="AC102">
        <v>17.600000000000001</v>
      </c>
      <c r="AE102">
        <v>7.0000000000000001E-3</v>
      </c>
      <c r="AF102">
        <v>1.7999999999999999E-2</v>
      </c>
      <c r="AG102">
        <v>0.68400000000000005</v>
      </c>
      <c r="AI102">
        <v>4.9799999999999997E-2</v>
      </c>
      <c r="AS102">
        <v>5.87</v>
      </c>
      <c r="AT102">
        <v>1.03</v>
      </c>
      <c r="AU102">
        <v>0.82</v>
      </c>
      <c r="AV102">
        <v>1.48</v>
      </c>
      <c r="AW102" t="s">
        <v>59</v>
      </c>
      <c r="AX102" t="s">
        <v>57</v>
      </c>
      <c r="AY102" t="s">
        <v>1649</v>
      </c>
      <c r="AZ102" t="s">
        <v>59</v>
      </c>
      <c r="BA102" t="s">
        <v>79</v>
      </c>
      <c r="BB102" t="s">
        <v>59</v>
      </c>
      <c r="BC102" t="s">
        <v>59</v>
      </c>
      <c r="BD102" t="s">
        <v>1650</v>
      </c>
      <c r="BE102" t="s">
        <v>62</v>
      </c>
      <c r="BF102" t="s">
        <v>62</v>
      </c>
      <c r="BG102" t="s">
        <v>62</v>
      </c>
      <c r="BH102" t="s">
        <v>62</v>
      </c>
      <c r="BI102" t="s">
        <v>62</v>
      </c>
      <c r="BJ102" t="s">
        <v>62</v>
      </c>
      <c r="BK102" t="s">
        <v>62</v>
      </c>
      <c r="BL102" t="s">
        <v>62</v>
      </c>
      <c r="BM102" t="s">
        <v>62</v>
      </c>
      <c r="BN102" t="s">
        <v>62</v>
      </c>
      <c r="BO102" t="s">
        <v>62</v>
      </c>
      <c r="BP102" t="s">
        <v>62</v>
      </c>
      <c r="BQ102" t="s">
        <v>62</v>
      </c>
      <c r="BR102" t="s">
        <v>62</v>
      </c>
      <c r="BS102" t="s">
        <v>62</v>
      </c>
      <c r="BT102" t="s">
        <v>62</v>
      </c>
      <c r="BU102" t="s">
        <v>62</v>
      </c>
      <c r="BV102" t="s">
        <v>62</v>
      </c>
      <c r="BW102" t="s">
        <v>62</v>
      </c>
      <c r="BX102" t="s">
        <v>62</v>
      </c>
      <c r="BY102" t="s">
        <v>62</v>
      </c>
      <c r="BZ102" t="s">
        <v>62</v>
      </c>
      <c r="CA102" t="s">
        <v>62</v>
      </c>
    </row>
    <row r="103" spans="1:79" x14ac:dyDescent="0.3">
      <c r="A103" t="s">
        <v>1835</v>
      </c>
      <c r="B103">
        <v>51</v>
      </c>
      <c r="C103" t="s">
        <v>124</v>
      </c>
      <c r="D103" s="16">
        <v>42989</v>
      </c>
      <c r="E103" t="s">
        <v>1640</v>
      </c>
      <c r="F103">
        <v>4.2</v>
      </c>
      <c r="G103">
        <v>1.9</v>
      </c>
      <c r="H103">
        <v>1.5</v>
      </c>
      <c r="I103">
        <v>23</v>
      </c>
      <c r="J103">
        <v>22</v>
      </c>
      <c r="K103">
        <v>3</v>
      </c>
      <c r="L103">
        <v>3</v>
      </c>
      <c r="M103">
        <v>3</v>
      </c>
      <c r="N103">
        <v>1</v>
      </c>
      <c r="O103">
        <v>0</v>
      </c>
      <c r="P103">
        <v>0</v>
      </c>
      <c r="Q103" t="s">
        <v>1479</v>
      </c>
      <c r="R103" t="s">
        <v>1474</v>
      </c>
      <c r="S103" t="s">
        <v>1481</v>
      </c>
      <c r="T103" t="s">
        <v>1476</v>
      </c>
      <c r="U103" t="s">
        <v>1836</v>
      </c>
      <c r="V103" t="s">
        <v>1694</v>
      </c>
      <c r="W103" t="s">
        <v>1643</v>
      </c>
      <c r="X103" t="s">
        <v>1643</v>
      </c>
      <c r="Y103">
        <v>7.71</v>
      </c>
      <c r="Z103">
        <v>157.19999999999999</v>
      </c>
      <c r="AA103">
        <v>5.0999999999999996</v>
      </c>
      <c r="AB103">
        <v>50</v>
      </c>
      <c r="AE103">
        <v>2.5000000000000001E-2</v>
      </c>
      <c r="AF103">
        <v>5.2999999999999999E-2</v>
      </c>
      <c r="AG103">
        <v>0.67</v>
      </c>
      <c r="AI103">
        <v>5.8299999999999998E-2</v>
      </c>
      <c r="AS103">
        <v>5.7200000000000006</v>
      </c>
      <c r="AT103">
        <v>1.74</v>
      </c>
      <c r="AU103">
        <v>1.26</v>
      </c>
      <c r="AV103">
        <v>0</v>
      </c>
      <c r="AW103" t="s">
        <v>59</v>
      </c>
      <c r="AX103" t="s">
        <v>57</v>
      </c>
      <c r="AY103" t="s">
        <v>1169</v>
      </c>
      <c r="AZ103" t="s">
        <v>59</v>
      </c>
      <c r="BA103" t="s">
        <v>448</v>
      </c>
      <c r="BB103" t="s">
        <v>59</v>
      </c>
      <c r="BC103" t="s">
        <v>59</v>
      </c>
      <c r="BD103" t="s">
        <v>858</v>
      </c>
      <c r="BE103" t="s">
        <v>62</v>
      </c>
      <c r="BF103" t="s">
        <v>62</v>
      </c>
      <c r="BG103" t="s">
        <v>62</v>
      </c>
      <c r="BH103" t="s">
        <v>62</v>
      </c>
      <c r="BI103" t="s">
        <v>62</v>
      </c>
      <c r="BJ103" t="s">
        <v>62</v>
      </c>
      <c r="BK103" t="s">
        <v>62</v>
      </c>
      <c r="BL103" t="s">
        <v>62</v>
      </c>
      <c r="BM103" t="s">
        <v>62</v>
      </c>
      <c r="BN103" t="s">
        <v>62</v>
      </c>
      <c r="BO103" t="s">
        <v>62</v>
      </c>
      <c r="BP103" t="s">
        <v>62</v>
      </c>
      <c r="BQ103" t="s">
        <v>62</v>
      </c>
      <c r="BR103" t="s">
        <v>62</v>
      </c>
      <c r="BS103" t="s">
        <v>62</v>
      </c>
      <c r="BT103" t="s">
        <v>62</v>
      </c>
      <c r="BU103" t="s">
        <v>62</v>
      </c>
      <c r="BV103" t="s">
        <v>62</v>
      </c>
      <c r="BW103" t="s">
        <v>62</v>
      </c>
      <c r="BX103" t="s">
        <v>62</v>
      </c>
      <c r="BY103" t="s">
        <v>62</v>
      </c>
      <c r="BZ103" t="s">
        <v>62</v>
      </c>
      <c r="CA103" t="s">
        <v>62</v>
      </c>
    </row>
    <row r="104" spans="1:79" x14ac:dyDescent="0.3">
      <c r="A104" t="s">
        <v>123</v>
      </c>
      <c r="B104">
        <v>51</v>
      </c>
      <c r="C104" t="s">
        <v>124</v>
      </c>
      <c r="D104" s="16">
        <v>42945</v>
      </c>
      <c r="AS104">
        <v>150.59</v>
      </c>
      <c r="AT104">
        <v>122.68</v>
      </c>
      <c r="AU104">
        <v>0</v>
      </c>
      <c r="AV104">
        <v>0</v>
      </c>
      <c r="AW104" t="s">
        <v>126</v>
      </c>
      <c r="AX104">
        <v>4.6196335564232704</v>
      </c>
      <c r="AY104" t="s">
        <v>125</v>
      </c>
      <c r="AZ104" t="s">
        <v>59</v>
      </c>
      <c r="BA104" t="s">
        <v>79</v>
      </c>
      <c r="BB104" t="s">
        <v>59</v>
      </c>
      <c r="BC104" t="s">
        <v>59</v>
      </c>
      <c r="BD104" t="s">
        <v>97</v>
      </c>
      <c r="BE104" t="s">
        <v>57</v>
      </c>
      <c r="BF104">
        <v>0.19799634468286736</v>
      </c>
      <c r="BG104" t="s">
        <v>57</v>
      </c>
      <c r="BH104" t="s">
        <v>57</v>
      </c>
      <c r="BI104" t="s">
        <v>57</v>
      </c>
      <c r="BJ104">
        <v>0.15920936844242875</v>
      </c>
      <c r="BK104" t="s">
        <v>57</v>
      </c>
      <c r="BL104">
        <v>0.64279428687470386</v>
      </c>
      <c r="BM104" t="s">
        <v>57</v>
      </c>
      <c r="BN104" t="s">
        <v>57</v>
      </c>
      <c r="BO104" t="s">
        <v>57</v>
      </c>
      <c r="BP104" t="s">
        <v>57</v>
      </c>
      <c r="BQ104" t="s">
        <v>57</v>
      </c>
      <c r="BR104" t="s">
        <v>57</v>
      </c>
      <c r="BS104" t="s">
        <v>57</v>
      </c>
      <c r="BT104" t="s">
        <v>57</v>
      </c>
      <c r="BU104" t="s">
        <v>57</v>
      </c>
      <c r="BV104" t="s">
        <v>57</v>
      </c>
      <c r="BW104" t="s">
        <v>57</v>
      </c>
      <c r="BX104" t="s">
        <v>57</v>
      </c>
      <c r="BY104" t="s">
        <v>57</v>
      </c>
      <c r="BZ104" t="s">
        <v>57</v>
      </c>
      <c r="CA104" t="s">
        <v>57</v>
      </c>
    </row>
    <row r="105" spans="1:79" x14ac:dyDescent="0.3">
      <c r="A105" t="s">
        <v>1837</v>
      </c>
      <c r="B105">
        <v>202</v>
      </c>
      <c r="C105" t="s">
        <v>1838</v>
      </c>
      <c r="D105" s="16">
        <v>42898</v>
      </c>
      <c r="E105" t="s">
        <v>1640</v>
      </c>
      <c r="G105">
        <v>2.2999999999999998</v>
      </c>
      <c r="H105">
        <v>1.5</v>
      </c>
      <c r="I105">
        <v>33</v>
      </c>
      <c r="J105">
        <v>26</v>
      </c>
      <c r="K105">
        <v>1</v>
      </c>
      <c r="L105">
        <v>2</v>
      </c>
      <c r="M105">
        <v>1</v>
      </c>
      <c r="W105" t="s">
        <v>1478</v>
      </c>
      <c r="X105" t="s">
        <v>1478</v>
      </c>
      <c r="Y105">
        <v>6.67</v>
      </c>
      <c r="Z105">
        <v>182.9</v>
      </c>
      <c r="AA105">
        <v>0.05</v>
      </c>
      <c r="AB105">
        <v>21</v>
      </c>
      <c r="AD105">
        <v>10.7</v>
      </c>
      <c r="AE105">
        <v>7.0000000000000001E-3</v>
      </c>
      <c r="AF105">
        <v>5.0000000000000001E-3</v>
      </c>
      <c r="AG105">
        <v>0.33</v>
      </c>
      <c r="AI105">
        <v>2.0899999999999998E-2</v>
      </c>
      <c r="AS105">
        <v>8.82</v>
      </c>
      <c r="AT105">
        <v>0</v>
      </c>
      <c r="AU105">
        <v>2.78</v>
      </c>
      <c r="AV105">
        <v>3.91</v>
      </c>
      <c r="AW105" t="s">
        <v>59</v>
      </c>
      <c r="AX105" t="s">
        <v>57</v>
      </c>
      <c r="AY105" t="s">
        <v>1169</v>
      </c>
      <c r="AZ105" t="s">
        <v>59</v>
      </c>
      <c r="BA105" t="s">
        <v>449</v>
      </c>
      <c r="BB105" t="s">
        <v>59</v>
      </c>
      <c r="BC105" t="s">
        <v>59</v>
      </c>
      <c r="BD105" t="s">
        <v>461</v>
      </c>
      <c r="BE105" t="s">
        <v>62</v>
      </c>
      <c r="BF105" t="s">
        <v>62</v>
      </c>
      <c r="BG105" t="s">
        <v>62</v>
      </c>
      <c r="BH105" t="s">
        <v>62</v>
      </c>
      <c r="BI105" t="s">
        <v>62</v>
      </c>
      <c r="BJ105" t="s">
        <v>62</v>
      </c>
      <c r="BK105" t="s">
        <v>62</v>
      </c>
      <c r="BL105" t="s">
        <v>62</v>
      </c>
      <c r="BM105" t="s">
        <v>62</v>
      </c>
      <c r="BN105" t="s">
        <v>62</v>
      </c>
      <c r="BO105" t="s">
        <v>62</v>
      </c>
      <c r="BP105" t="s">
        <v>62</v>
      </c>
      <c r="BQ105" t="s">
        <v>62</v>
      </c>
      <c r="BR105" t="s">
        <v>62</v>
      </c>
      <c r="BS105" t="s">
        <v>62</v>
      </c>
      <c r="BT105" t="s">
        <v>62</v>
      </c>
      <c r="BU105" t="s">
        <v>62</v>
      </c>
      <c r="BV105" t="s">
        <v>62</v>
      </c>
      <c r="BW105" t="s">
        <v>62</v>
      </c>
      <c r="BX105" t="s">
        <v>62</v>
      </c>
      <c r="BY105" t="s">
        <v>62</v>
      </c>
      <c r="BZ105" t="s">
        <v>62</v>
      </c>
      <c r="CA105" t="s">
        <v>62</v>
      </c>
    </row>
    <row r="106" spans="1:79" x14ac:dyDescent="0.3">
      <c r="A106" t="s">
        <v>1839</v>
      </c>
      <c r="B106">
        <v>202</v>
      </c>
      <c r="C106" t="s">
        <v>1838</v>
      </c>
      <c r="D106" s="16">
        <v>42911</v>
      </c>
      <c r="E106" t="s">
        <v>1640</v>
      </c>
      <c r="F106">
        <v>4.2</v>
      </c>
      <c r="G106">
        <v>3.05</v>
      </c>
      <c r="H106">
        <v>1.5</v>
      </c>
      <c r="I106">
        <v>25</v>
      </c>
      <c r="J106">
        <v>25</v>
      </c>
      <c r="K106">
        <v>1</v>
      </c>
      <c r="L106">
        <v>2</v>
      </c>
      <c r="M106">
        <v>2</v>
      </c>
      <c r="N106">
        <v>0</v>
      </c>
      <c r="O106">
        <v>0</v>
      </c>
      <c r="P106">
        <v>0</v>
      </c>
      <c r="Q106" t="s">
        <v>1479</v>
      </c>
      <c r="R106" t="s">
        <v>1474</v>
      </c>
      <c r="S106" t="s">
        <v>1481</v>
      </c>
      <c r="V106" t="s">
        <v>1716</v>
      </c>
      <c r="W106" t="s">
        <v>1643</v>
      </c>
      <c r="X106" t="s">
        <v>1643</v>
      </c>
      <c r="Y106">
        <v>7.12</v>
      </c>
      <c r="Z106">
        <v>174.9</v>
      </c>
      <c r="AA106">
        <v>4</v>
      </c>
      <c r="AB106">
        <v>23</v>
      </c>
      <c r="AE106">
        <v>7.0000000000000001E-3</v>
      </c>
      <c r="AF106">
        <v>2.5000000000000001E-3</v>
      </c>
      <c r="AG106">
        <v>0.27</v>
      </c>
      <c r="AI106">
        <v>2.0399999999999998E-2</v>
      </c>
      <c r="AS106">
        <v>2.5299999999999998</v>
      </c>
      <c r="AT106">
        <v>0.57999999999999996</v>
      </c>
      <c r="AU106">
        <v>0.66</v>
      </c>
      <c r="AV106">
        <v>0</v>
      </c>
      <c r="AW106" t="s">
        <v>59</v>
      </c>
      <c r="AX106" t="s">
        <v>57</v>
      </c>
      <c r="AY106" t="s">
        <v>429</v>
      </c>
      <c r="AZ106" t="s">
        <v>59</v>
      </c>
      <c r="BA106" t="s">
        <v>447</v>
      </c>
      <c r="BB106" t="s">
        <v>59</v>
      </c>
      <c r="BC106" t="s">
        <v>59</v>
      </c>
      <c r="BD106" t="s">
        <v>458</v>
      </c>
      <c r="BE106" t="s">
        <v>62</v>
      </c>
      <c r="BF106" t="s">
        <v>62</v>
      </c>
      <c r="BG106" t="s">
        <v>62</v>
      </c>
      <c r="BH106" t="s">
        <v>62</v>
      </c>
      <c r="BI106" t="s">
        <v>62</v>
      </c>
      <c r="BJ106" t="s">
        <v>62</v>
      </c>
      <c r="BK106" t="s">
        <v>62</v>
      </c>
      <c r="BL106" t="s">
        <v>62</v>
      </c>
      <c r="BM106" t="s">
        <v>62</v>
      </c>
      <c r="BN106" t="s">
        <v>62</v>
      </c>
      <c r="BO106" t="s">
        <v>62</v>
      </c>
      <c r="BP106" t="s">
        <v>62</v>
      </c>
      <c r="BQ106" t="s">
        <v>62</v>
      </c>
      <c r="BR106" t="s">
        <v>62</v>
      </c>
      <c r="BS106" t="s">
        <v>62</v>
      </c>
      <c r="BT106" t="s">
        <v>62</v>
      </c>
      <c r="BU106" t="s">
        <v>62</v>
      </c>
      <c r="BV106" t="s">
        <v>62</v>
      </c>
      <c r="BW106" t="s">
        <v>62</v>
      </c>
      <c r="BX106" t="s">
        <v>62</v>
      </c>
      <c r="BY106" t="s">
        <v>62</v>
      </c>
      <c r="BZ106" t="s">
        <v>62</v>
      </c>
      <c r="CA106" t="s">
        <v>62</v>
      </c>
    </row>
    <row r="107" spans="1:79" x14ac:dyDescent="0.3">
      <c r="A107" t="s">
        <v>1840</v>
      </c>
      <c r="B107">
        <v>202</v>
      </c>
      <c r="C107" t="s">
        <v>1838</v>
      </c>
      <c r="D107" s="16">
        <v>42925</v>
      </c>
      <c r="E107" t="s">
        <v>1640</v>
      </c>
      <c r="F107">
        <v>4.2</v>
      </c>
      <c r="G107">
        <v>2.9</v>
      </c>
      <c r="H107">
        <v>1.5</v>
      </c>
      <c r="I107">
        <v>27</v>
      </c>
      <c r="J107">
        <v>26</v>
      </c>
      <c r="K107">
        <v>1</v>
      </c>
      <c r="L107">
        <v>3</v>
      </c>
      <c r="M107">
        <v>1</v>
      </c>
      <c r="N107">
        <v>0</v>
      </c>
      <c r="O107">
        <v>0</v>
      </c>
      <c r="Q107" t="s">
        <v>1475</v>
      </c>
      <c r="R107" t="s">
        <v>1474</v>
      </c>
      <c r="S107" t="s">
        <v>1481</v>
      </c>
      <c r="T107" t="s">
        <v>1477</v>
      </c>
      <c r="W107" t="s">
        <v>1643</v>
      </c>
      <c r="Y107">
        <v>6.51</v>
      </c>
      <c r="Z107">
        <v>168.1</v>
      </c>
      <c r="AA107">
        <v>0.3</v>
      </c>
      <c r="AB107">
        <v>24</v>
      </c>
      <c r="AC107">
        <v>30.7</v>
      </c>
      <c r="AE107">
        <v>7.0000000000000001E-3</v>
      </c>
      <c r="AF107">
        <v>5.6000000000000001E-2</v>
      </c>
      <c r="AG107">
        <v>0.377</v>
      </c>
      <c r="AI107">
        <v>1.47E-2</v>
      </c>
      <c r="AS107">
        <v>2.4</v>
      </c>
      <c r="AT107">
        <v>1.1000000000000001</v>
      </c>
      <c r="AU107">
        <v>0.7</v>
      </c>
      <c r="AV107">
        <v>0</v>
      </c>
      <c r="AW107" t="s">
        <v>59</v>
      </c>
      <c r="AX107" t="s">
        <v>57</v>
      </c>
      <c r="AY107" t="s">
        <v>94</v>
      </c>
      <c r="AZ107" t="s">
        <v>59</v>
      </c>
      <c r="BA107" t="s">
        <v>79</v>
      </c>
      <c r="BB107" t="s">
        <v>59</v>
      </c>
      <c r="BC107" t="s">
        <v>59</v>
      </c>
      <c r="BD107" t="s">
        <v>464</v>
      </c>
      <c r="BE107" t="s">
        <v>62</v>
      </c>
      <c r="BF107" t="s">
        <v>62</v>
      </c>
      <c r="BG107" t="s">
        <v>62</v>
      </c>
      <c r="BH107" t="s">
        <v>62</v>
      </c>
      <c r="BI107" t="s">
        <v>62</v>
      </c>
      <c r="BJ107" t="s">
        <v>62</v>
      </c>
      <c r="BK107" t="s">
        <v>62</v>
      </c>
      <c r="BL107" t="s">
        <v>62</v>
      </c>
      <c r="BM107" t="s">
        <v>62</v>
      </c>
      <c r="BN107" t="s">
        <v>62</v>
      </c>
      <c r="BO107" t="s">
        <v>62</v>
      </c>
      <c r="BP107" t="s">
        <v>62</v>
      </c>
      <c r="BQ107" t="s">
        <v>62</v>
      </c>
      <c r="BR107" t="s">
        <v>62</v>
      </c>
      <c r="BS107" t="s">
        <v>62</v>
      </c>
      <c r="BT107" t="s">
        <v>62</v>
      </c>
      <c r="BU107" t="s">
        <v>62</v>
      </c>
      <c r="BV107" t="s">
        <v>62</v>
      </c>
      <c r="BW107" t="s">
        <v>62</v>
      </c>
      <c r="BX107" t="s">
        <v>62</v>
      </c>
      <c r="BY107" t="s">
        <v>62</v>
      </c>
      <c r="BZ107" t="s">
        <v>62</v>
      </c>
      <c r="CA107" t="s">
        <v>62</v>
      </c>
    </row>
    <row r="108" spans="1:79" x14ac:dyDescent="0.3">
      <c r="A108" t="s">
        <v>1841</v>
      </c>
      <c r="B108">
        <v>202</v>
      </c>
      <c r="C108" t="s">
        <v>1838</v>
      </c>
      <c r="D108" s="16">
        <v>42939</v>
      </c>
      <c r="E108" t="s">
        <v>1640</v>
      </c>
      <c r="F108">
        <v>4.2</v>
      </c>
      <c r="G108">
        <v>2.95</v>
      </c>
      <c r="H108">
        <v>1.5</v>
      </c>
      <c r="I108">
        <v>25</v>
      </c>
      <c r="J108">
        <v>28</v>
      </c>
      <c r="K108">
        <v>2</v>
      </c>
      <c r="L108">
        <v>3</v>
      </c>
      <c r="M108">
        <v>2</v>
      </c>
      <c r="N108">
        <v>0</v>
      </c>
      <c r="O108">
        <v>0</v>
      </c>
      <c r="P108">
        <v>0</v>
      </c>
      <c r="Q108" t="s">
        <v>1475</v>
      </c>
      <c r="R108" t="s">
        <v>1479</v>
      </c>
      <c r="S108" t="s">
        <v>1476</v>
      </c>
      <c r="T108" t="s">
        <v>1481</v>
      </c>
      <c r="W108" t="s">
        <v>1643</v>
      </c>
      <c r="X108" t="s">
        <v>1643</v>
      </c>
      <c r="Y108">
        <v>7.3</v>
      </c>
      <c r="Z108">
        <v>171.7</v>
      </c>
      <c r="AA108">
        <v>4.3</v>
      </c>
      <c r="AB108">
        <v>20</v>
      </c>
      <c r="AE108">
        <v>7.0000000000000001E-3</v>
      </c>
      <c r="AF108">
        <v>3.1E-2</v>
      </c>
      <c r="AG108">
        <v>0.36299999999999999</v>
      </c>
      <c r="AI108">
        <v>2.3399999999999997E-2</v>
      </c>
      <c r="AS108">
        <v>2.25</v>
      </c>
      <c r="AT108">
        <v>0.54</v>
      </c>
      <c r="AU108">
        <v>0.64</v>
      </c>
      <c r="AV108">
        <v>0</v>
      </c>
      <c r="AW108" t="s">
        <v>59</v>
      </c>
      <c r="AX108" t="s">
        <v>57</v>
      </c>
      <c r="AY108" t="s">
        <v>192</v>
      </c>
      <c r="AZ108" t="s">
        <v>59</v>
      </c>
      <c r="BA108" t="s">
        <v>60</v>
      </c>
      <c r="BB108" t="s">
        <v>59</v>
      </c>
      <c r="BC108" t="s">
        <v>59</v>
      </c>
      <c r="BD108" t="s">
        <v>724</v>
      </c>
      <c r="BE108" t="s">
        <v>62</v>
      </c>
      <c r="BF108" t="s">
        <v>62</v>
      </c>
      <c r="BG108" t="s">
        <v>62</v>
      </c>
      <c r="BH108" t="s">
        <v>62</v>
      </c>
      <c r="BI108" t="s">
        <v>62</v>
      </c>
      <c r="BJ108" t="s">
        <v>62</v>
      </c>
      <c r="BK108" t="s">
        <v>62</v>
      </c>
      <c r="BL108" t="s">
        <v>62</v>
      </c>
      <c r="BM108" t="s">
        <v>62</v>
      </c>
      <c r="BN108" t="s">
        <v>62</v>
      </c>
      <c r="BO108" t="s">
        <v>62</v>
      </c>
      <c r="BP108" t="s">
        <v>62</v>
      </c>
      <c r="BQ108" t="s">
        <v>62</v>
      </c>
      <c r="BR108" t="s">
        <v>62</v>
      </c>
      <c r="BS108" t="s">
        <v>62</v>
      </c>
      <c r="BT108" t="s">
        <v>62</v>
      </c>
      <c r="BU108" t="s">
        <v>62</v>
      </c>
      <c r="BV108" t="s">
        <v>62</v>
      </c>
      <c r="BW108" t="s">
        <v>62</v>
      </c>
      <c r="BX108" t="s">
        <v>62</v>
      </c>
      <c r="BY108" t="s">
        <v>62</v>
      </c>
      <c r="BZ108" t="s">
        <v>62</v>
      </c>
      <c r="CA108" t="s">
        <v>62</v>
      </c>
    </row>
    <row r="109" spans="1:79" x14ac:dyDescent="0.3">
      <c r="A109" t="s">
        <v>1842</v>
      </c>
      <c r="B109">
        <v>202</v>
      </c>
      <c r="C109" t="s">
        <v>1838</v>
      </c>
      <c r="D109" s="16">
        <v>42953</v>
      </c>
      <c r="E109" t="s">
        <v>1640</v>
      </c>
      <c r="F109">
        <v>3.2</v>
      </c>
      <c r="G109">
        <v>2.85</v>
      </c>
      <c r="H109">
        <v>1.5</v>
      </c>
      <c r="I109">
        <v>18</v>
      </c>
      <c r="J109">
        <v>24</v>
      </c>
      <c r="K109">
        <v>1</v>
      </c>
      <c r="L109">
        <v>3</v>
      </c>
      <c r="M109">
        <v>2</v>
      </c>
      <c r="N109">
        <v>0</v>
      </c>
      <c r="O109">
        <v>0</v>
      </c>
      <c r="P109">
        <v>0</v>
      </c>
      <c r="Q109" t="s">
        <v>1479</v>
      </c>
      <c r="S109" t="s">
        <v>1481</v>
      </c>
      <c r="W109" t="s">
        <v>1643</v>
      </c>
      <c r="X109" t="s">
        <v>1643</v>
      </c>
      <c r="Y109">
        <v>7.48</v>
      </c>
      <c r="Z109">
        <v>184.5</v>
      </c>
      <c r="AA109">
        <v>0.4</v>
      </c>
      <c r="AB109">
        <v>24</v>
      </c>
      <c r="AD109">
        <v>10.3</v>
      </c>
      <c r="AE109">
        <v>7.0000000000000001E-3</v>
      </c>
      <c r="AF109">
        <v>0.05</v>
      </c>
      <c r="AG109">
        <v>0.30099999999999999</v>
      </c>
      <c r="AI109">
        <v>2.0899999999999998E-2</v>
      </c>
      <c r="AS109">
        <v>4.1099999999999994</v>
      </c>
      <c r="AT109">
        <v>2.0499999999999998</v>
      </c>
      <c r="AU109">
        <v>0.64</v>
      </c>
      <c r="AV109">
        <v>0</v>
      </c>
      <c r="AW109" t="s">
        <v>59</v>
      </c>
      <c r="AX109" t="s">
        <v>57</v>
      </c>
      <c r="AY109" t="s">
        <v>438</v>
      </c>
      <c r="AZ109" t="s">
        <v>59</v>
      </c>
      <c r="BA109" t="s">
        <v>447</v>
      </c>
      <c r="BB109" t="s">
        <v>59</v>
      </c>
      <c r="BC109" t="s">
        <v>59</v>
      </c>
      <c r="BD109" t="s">
        <v>1801</v>
      </c>
      <c r="BE109" t="s">
        <v>62</v>
      </c>
      <c r="BF109" t="s">
        <v>62</v>
      </c>
      <c r="BG109" t="s">
        <v>62</v>
      </c>
      <c r="BH109" t="s">
        <v>62</v>
      </c>
      <c r="BI109" t="s">
        <v>62</v>
      </c>
      <c r="BJ109" t="s">
        <v>62</v>
      </c>
      <c r="BK109" t="s">
        <v>62</v>
      </c>
      <c r="BL109" t="s">
        <v>62</v>
      </c>
      <c r="BM109" t="s">
        <v>62</v>
      </c>
      <c r="BN109" t="s">
        <v>62</v>
      </c>
      <c r="BO109" t="s">
        <v>62</v>
      </c>
      <c r="BP109" t="s">
        <v>62</v>
      </c>
      <c r="BQ109" t="s">
        <v>62</v>
      </c>
      <c r="BR109" t="s">
        <v>62</v>
      </c>
      <c r="BS109" t="s">
        <v>62</v>
      </c>
      <c r="BT109" t="s">
        <v>62</v>
      </c>
      <c r="BU109" t="s">
        <v>62</v>
      </c>
      <c r="BV109" t="s">
        <v>62</v>
      </c>
      <c r="BW109" t="s">
        <v>62</v>
      </c>
      <c r="BX109" t="s">
        <v>62</v>
      </c>
      <c r="BY109" t="s">
        <v>62</v>
      </c>
      <c r="BZ109" t="s">
        <v>62</v>
      </c>
      <c r="CA109" t="s">
        <v>62</v>
      </c>
    </row>
    <row r="110" spans="1:79" x14ac:dyDescent="0.3">
      <c r="A110" t="s">
        <v>1843</v>
      </c>
      <c r="B110">
        <v>202</v>
      </c>
      <c r="C110" t="s">
        <v>1838</v>
      </c>
      <c r="D110" s="16">
        <v>42967</v>
      </c>
      <c r="E110" t="s">
        <v>1640</v>
      </c>
      <c r="F110">
        <v>3.5</v>
      </c>
      <c r="G110">
        <v>2.5</v>
      </c>
      <c r="H110">
        <v>1.5</v>
      </c>
      <c r="I110">
        <v>21</v>
      </c>
      <c r="J110">
        <v>26</v>
      </c>
      <c r="K110">
        <v>1</v>
      </c>
      <c r="L110">
        <v>3</v>
      </c>
      <c r="M110">
        <v>1</v>
      </c>
      <c r="N110">
        <v>0</v>
      </c>
      <c r="O110">
        <v>0</v>
      </c>
      <c r="P110">
        <v>0</v>
      </c>
      <c r="Q110" t="s">
        <v>1479</v>
      </c>
      <c r="S110" t="s">
        <v>1481</v>
      </c>
      <c r="T110" t="s">
        <v>1844</v>
      </c>
      <c r="W110" t="s">
        <v>1643</v>
      </c>
      <c r="X110" t="s">
        <v>1643</v>
      </c>
      <c r="Y110">
        <v>6.99</v>
      </c>
      <c r="Z110">
        <v>163.80000000000001</v>
      </c>
      <c r="AA110">
        <v>1.7</v>
      </c>
      <c r="AB110">
        <v>22</v>
      </c>
      <c r="AE110">
        <v>7.0000000000000001E-3</v>
      </c>
      <c r="AF110">
        <v>1.7000000000000001E-2</v>
      </c>
      <c r="AG110">
        <v>0.23599999999999999</v>
      </c>
      <c r="AI110">
        <v>2.1999999999999999E-2</v>
      </c>
      <c r="AS110">
        <v>2.35</v>
      </c>
      <c r="AT110">
        <v>1.3</v>
      </c>
      <c r="AU110">
        <v>0.37</v>
      </c>
      <c r="AV110">
        <v>0</v>
      </c>
      <c r="AW110" t="s">
        <v>59</v>
      </c>
      <c r="AX110" t="s">
        <v>57</v>
      </c>
      <c r="AY110" t="s">
        <v>432</v>
      </c>
      <c r="AZ110" t="s">
        <v>59</v>
      </c>
      <c r="BA110" t="s">
        <v>447</v>
      </c>
      <c r="BB110" t="s">
        <v>59</v>
      </c>
      <c r="BC110" t="s">
        <v>59</v>
      </c>
      <c r="BD110" t="s">
        <v>98</v>
      </c>
      <c r="BE110" t="s">
        <v>62</v>
      </c>
      <c r="BF110" t="s">
        <v>62</v>
      </c>
      <c r="BG110" t="s">
        <v>62</v>
      </c>
      <c r="BH110" t="s">
        <v>62</v>
      </c>
      <c r="BI110" t="s">
        <v>62</v>
      </c>
      <c r="BJ110" t="s">
        <v>62</v>
      </c>
      <c r="BK110" t="s">
        <v>62</v>
      </c>
      <c r="BL110" t="s">
        <v>62</v>
      </c>
      <c r="BM110" t="s">
        <v>62</v>
      </c>
      <c r="BN110" t="s">
        <v>62</v>
      </c>
      <c r="BO110" t="s">
        <v>62</v>
      </c>
      <c r="BP110" t="s">
        <v>62</v>
      </c>
      <c r="BQ110" t="s">
        <v>62</v>
      </c>
      <c r="BR110" t="s">
        <v>62</v>
      </c>
      <c r="BS110" t="s">
        <v>62</v>
      </c>
      <c r="BT110" t="s">
        <v>62</v>
      </c>
      <c r="BU110" t="s">
        <v>62</v>
      </c>
      <c r="BV110" t="s">
        <v>62</v>
      </c>
      <c r="BW110" t="s">
        <v>62</v>
      </c>
      <c r="BX110" t="s">
        <v>62</v>
      </c>
      <c r="BY110" t="s">
        <v>62</v>
      </c>
      <c r="BZ110" t="s">
        <v>62</v>
      </c>
      <c r="CA110" t="s">
        <v>62</v>
      </c>
    </row>
    <row r="111" spans="1:79" x14ac:dyDescent="0.3">
      <c r="A111" t="s">
        <v>1845</v>
      </c>
      <c r="B111">
        <v>202</v>
      </c>
      <c r="C111" t="s">
        <v>1838</v>
      </c>
      <c r="D111" s="16">
        <v>42982</v>
      </c>
      <c r="E111" t="s">
        <v>1640</v>
      </c>
      <c r="F111">
        <v>3.3</v>
      </c>
      <c r="G111">
        <v>2.75</v>
      </c>
      <c r="H111">
        <v>1.5</v>
      </c>
      <c r="I111">
        <v>19</v>
      </c>
      <c r="J111">
        <v>21</v>
      </c>
      <c r="K111">
        <v>1</v>
      </c>
      <c r="L111">
        <v>3</v>
      </c>
      <c r="M111">
        <v>1</v>
      </c>
      <c r="N111">
        <v>0</v>
      </c>
      <c r="O111">
        <v>0</v>
      </c>
      <c r="P111">
        <v>0</v>
      </c>
      <c r="R111" t="s">
        <v>1474</v>
      </c>
      <c r="T111" t="s">
        <v>1477</v>
      </c>
      <c r="Y111">
        <v>6.68</v>
      </c>
      <c r="Z111">
        <v>123.7</v>
      </c>
      <c r="AA111">
        <v>0.4</v>
      </c>
      <c r="AB111">
        <v>26</v>
      </c>
      <c r="AC111">
        <v>50</v>
      </c>
      <c r="AE111">
        <v>7.0000000000000001E-3</v>
      </c>
      <c r="AF111">
        <v>0.05</v>
      </c>
      <c r="AG111">
        <v>0.35499999999999998</v>
      </c>
      <c r="AI111">
        <v>1.9199999999999998E-2</v>
      </c>
      <c r="AS111">
        <v>1.9100000000000001</v>
      </c>
      <c r="AT111">
        <v>0</v>
      </c>
      <c r="AU111">
        <v>0.61</v>
      </c>
      <c r="AV111">
        <v>0.21</v>
      </c>
      <c r="AW111" t="s">
        <v>59</v>
      </c>
      <c r="AX111" t="s">
        <v>57</v>
      </c>
      <c r="AY111" t="s">
        <v>817</v>
      </c>
      <c r="AZ111" t="s">
        <v>59</v>
      </c>
      <c r="BA111" t="s">
        <v>60</v>
      </c>
      <c r="BB111" t="s">
        <v>59</v>
      </c>
      <c r="BC111" t="s">
        <v>59</v>
      </c>
      <c r="BD111" t="s">
        <v>819</v>
      </c>
      <c r="BE111" t="s">
        <v>62</v>
      </c>
      <c r="BF111" t="s">
        <v>62</v>
      </c>
      <c r="BG111" t="s">
        <v>62</v>
      </c>
      <c r="BH111" t="s">
        <v>62</v>
      </c>
      <c r="BI111" t="s">
        <v>62</v>
      </c>
      <c r="BJ111" t="s">
        <v>62</v>
      </c>
      <c r="BK111" t="s">
        <v>62</v>
      </c>
      <c r="BL111" t="s">
        <v>62</v>
      </c>
      <c r="BM111" t="s">
        <v>62</v>
      </c>
      <c r="BN111" t="s">
        <v>62</v>
      </c>
      <c r="BO111" t="s">
        <v>62</v>
      </c>
      <c r="BP111" t="s">
        <v>62</v>
      </c>
      <c r="BQ111" t="s">
        <v>62</v>
      </c>
      <c r="BR111" t="s">
        <v>62</v>
      </c>
      <c r="BS111" t="s">
        <v>62</v>
      </c>
      <c r="BT111" t="s">
        <v>62</v>
      </c>
      <c r="BU111" t="s">
        <v>62</v>
      </c>
      <c r="BV111" t="s">
        <v>62</v>
      </c>
      <c r="BW111" t="s">
        <v>62</v>
      </c>
      <c r="BX111" t="s">
        <v>62</v>
      </c>
      <c r="BY111" t="s">
        <v>62</v>
      </c>
      <c r="BZ111" t="s">
        <v>62</v>
      </c>
      <c r="CA111" t="s">
        <v>62</v>
      </c>
    </row>
    <row r="112" spans="1:79" x14ac:dyDescent="0.3">
      <c r="A112" t="s">
        <v>1846</v>
      </c>
      <c r="B112">
        <v>202</v>
      </c>
      <c r="C112" t="s">
        <v>1838</v>
      </c>
      <c r="D112" s="16">
        <v>42995</v>
      </c>
      <c r="E112" t="s">
        <v>1640</v>
      </c>
      <c r="F112">
        <v>4.0999999999999996</v>
      </c>
      <c r="G112">
        <v>3.35</v>
      </c>
      <c r="H112">
        <v>1.5</v>
      </c>
      <c r="I112">
        <v>21</v>
      </c>
      <c r="J112">
        <v>22</v>
      </c>
      <c r="K112">
        <v>2</v>
      </c>
      <c r="L112">
        <v>3</v>
      </c>
      <c r="M112">
        <v>2</v>
      </c>
      <c r="N112">
        <v>0</v>
      </c>
      <c r="O112">
        <v>0</v>
      </c>
      <c r="P112">
        <v>0</v>
      </c>
      <c r="Q112" t="s">
        <v>1479</v>
      </c>
      <c r="S112" t="s">
        <v>1641</v>
      </c>
      <c r="T112" t="s">
        <v>1844</v>
      </c>
      <c r="X112" t="s">
        <v>1643</v>
      </c>
      <c r="Y112">
        <v>7.84</v>
      </c>
      <c r="Z112">
        <v>166.6</v>
      </c>
      <c r="AA112">
        <v>0.1</v>
      </c>
      <c r="AB112">
        <v>15</v>
      </c>
      <c r="AE112">
        <v>7.0000000000000001E-3</v>
      </c>
      <c r="AF112">
        <v>3.3000000000000002E-2</v>
      </c>
      <c r="AG112">
        <v>0.29499999999999998</v>
      </c>
      <c r="AI112">
        <v>1.7999999999999999E-2</v>
      </c>
      <c r="AS112">
        <v>2.95</v>
      </c>
      <c r="AT112">
        <v>1.1399999999999999</v>
      </c>
      <c r="AU112">
        <v>0.43</v>
      </c>
      <c r="AV112">
        <v>0</v>
      </c>
      <c r="AW112" t="s">
        <v>59</v>
      </c>
      <c r="AX112" t="s">
        <v>57</v>
      </c>
      <c r="AY112" t="s">
        <v>817</v>
      </c>
      <c r="AZ112" t="s">
        <v>59</v>
      </c>
      <c r="BA112" t="s">
        <v>80</v>
      </c>
      <c r="BB112" t="s">
        <v>59</v>
      </c>
      <c r="BC112" t="s">
        <v>59</v>
      </c>
      <c r="BD112" t="s">
        <v>857</v>
      </c>
      <c r="BE112" t="s">
        <v>62</v>
      </c>
      <c r="BF112" t="s">
        <v>62</v>
      </c>
      <c r="BG112" t="s">
        <v>62</v>
      </c>
      <c r="BH112" t="s">
        <v>62</v>
      </c>
      <c r="BI112" t="s">
        <v>62</v>
      </c>
      <c r="BJ112" t="s">
        <v>62</v>
      </c>
      <c r="BK112" t="s">
        <v>62</v>
      </c>
      <c r="BL112" t="s">
        <v>62</v>
      </c>
      <c r="BM112" t="s">
        <v>62</v>
      </c>
      <c r="BN112" t="s">
        <v>62</v>
      </c>
      <c r="BO112" t="s">
        <v>62</v>
      </c>
      <c r="BP112" t="s">
        <v>62</v>
      </c>
      <c r="BQ112" t="s">
        <v>62</v>
      </c>
      <c r="BR112" t="s">
        <v>62</v>
      </c>
      <c r="BS112" t="s">
        <v>62</v>
      </c>
      <c r="BT112" t="s">
        <v>62</v>
      </c>
      <c r="BU112" t="s">
        <v>62</v>
      </c>
      <c r="BV112" t="s">
        <v>62</v>
      </c>
      <c r="BW112" t="s">
        <v>62</v>
      </c>
      <c r="BX112" t="s">
        <v>62</v>
      </c>
      <c r="BY112" t="s">
        <v>62</v>
      </c>
      <c r="BZ112" t="s">
        <v>62</v>
      </c>
      <c r="CA112" t="s">
        <v>62</v>
      </c>
    </row>
    <row r="113" spans="1:79" x14ac:dyDescent="0.3">
      <c r="A113" t="s">
        <v>1847</v>
      </c>
      <c r="B113">
        <v>235</v>
      </c>
      <c r="C113" t="s">
        <v>1848</v>
      </c>
      <c r="D113" s="16">
        <v>42897</v>
      </c>
      <c r="E113" t="s">
        <v>1640</v>
      </c>
      <c r="F113">
        <v>8.3000000000000007</v>
      </c>
      <c r="G113">
        <v>2</v>
      </c>
      <c r="H113">
        <v>1.5</v>
      </c>
      <c r="I113">
        <v>22</v>
      </c>
      <c r="J113">
        <v>21</v>
      </c>
      <c r="K113">
        <v>2</v>
      </c>
      <c r="L113">
        <v>3</v>
      </c>
      <c r="M113">
        <v>1</v>
      </c>
      <c r="N113">
        <v>0</v>
      </c>
      <c r="O113">
        <v>4</v>
      </c>
      <c r="P113">
        <v>4</v>
      </c>
      <c r="W113" t="s">
        <v>1478</v>
      </c>
      <c r="X113" t="s">
        <v>1591</v>
      </c>
      <c r="Y113">
        <v>7.4</v>
      </c>
      <c r="Z113">
        <v>134.9</v>
      </c>
      <c r="AA113">
        <v>7.4</v>
      </c>
      <c r="AB113">
        <v>29</v>
      </c>
      <c r="AE113">
        <v>7.0000000000000001E-3</v>
      </c>
      <c r="AF113">
        <v>2.5000000000000001E-3</v>
      </c>
      <c r="AG113">
        <v>0.32400000000000001</v>
      </c>
      <c r="AI113">
        <v>1.6199999999999999E-2</v>
      </c>
      <c r="AS113">
        <v>5.4</v>
      </c>
      <c r="AT113">
        <v>0</v>
      </c>
      <c r="AU113">
        <v>2.27</v>
      </c>
      <c r="AV113">
        <v>1.45</v>
      </c>
      <c r="AW113" t="s">
        <v>59</v>
      </c>
      <c r="AX113" t="s">
        <v>57</v>
      </c>
      <c r="AY113" t="s">
        <v>94</v>
      </c>
      <c r="AZ113" t="s">
        <v>59</v>
      </c>
      <c r="BA113" t="s">
        <v>449</v>
      </c>
      <c r="BB113" t="s">
        <v>59</v>
      </c>
      <c r="BC113" t="s">
        <v>59</v>
      </c>
      <c r="BD113" t="s">
        <v>744</v>
      </c>
      <c r="BE113" t="s">
        <v>62</v>
      </c>
      <c r="BF113" t="s">
        <v>62</v>
      </c>
      <c r="BG113" t="s">
        <v>62</v>
      </c>
      <c r="BH113" t="s">
        <v>62</v>
      </c>
      <c r="BI113" t="s">
        <v>62</v>
      </c>
      <c r="BJ113" t="s">
        <v>62</v>
      </c>
      <c r="BK113" t="s">
        <v>62</v>
      </c>
      <c r="BL113" t="s">
        <v>62</v>
      </c>
      <c r="BM113" t="s">
        <v>62</v>
      </c>
      <c r="BN113" t="s">
        <v>62</v>
      </c>
      <c r="BO113" t="s">
        <v>62</v>
      </c>
      <c r="BP113" t="s">
        <v>62</v>
      </c>
      <c r="BQ113" t="s">
        <v>62</v>
      </c>
      <c r="BR113" t="s">
        <v>62</v>
      </c>
      <c r="BS113" t="s">
        <v>62</v>
      </c>
      <c r="BT113" t="s">
        <v>62</v>
      </c>
      <c r="BU113" t="s">
        <v>62</v>
      </c>
      <c r="BV113" t="s">
        <v>62</v>
      </c>
      <c r="BW113" t="s">
        <v>62</v>
      </c>
      <c r="BX113" t="s">
        <v>62</v>
      </c>
      <c r="BY113" t="s">
        <v>62</v>
      </c>
      <c r="BZ113" t="s">
        <v>62</v>
      </c>
      <c r="CA113" t="s">
        <v>62</v>
      </c>
    </row>
    <row r="114" spans="1:79" x14ac:dyDescent="0.3">
      <c r="A114" t="s">
        <v>1849</v>
      </c>
      <c r="B114">
        <v>235</v>
      </c>
      <c r="C114" t="s">
        <v>1848</v>
      </c>
      <c r="D114" s="16">
        <v>42909</v>
      </c>
      <c r="E114" t="s">
        <v>1640</v>
      </c>
      <c r="F114">
        <v>8.3000000000000007</v>
      </c>
      <c r="G114">
        <v>1.8</v>
      </c>
      <c r="H114">
        <v>1.5</v>
      </c>
      <c r="I114">
        <v>26</v>
      </c>
      <c r="J114">
        <v>25</v>
      </c>
      <c r="K114">
        <v>2</v>
      </c>
      <c r="L114">
        <v>3</v>
      </c>
      <c r="M114">
        <v>3</v>
      </c>
      <c r="N114">
        <v>0</v>
      </c>
      <c r="O114">
        <v>0</v>
      </c>
      <c r="P114">
        <v>0</v>
      </c>
      <c r="Q114" t="s">
        <v>1474</v>
      </c>
      <c r="R114" t="s">
        <v>1474</v>
      </c>
      <c r="S114" t="s">
        <v>1476</v>
      </c>
      <c r="T114" t="s">
        <v>1476</v>
      </c>
      <c r="V114" t="s">
        <v>1850</v>
      </c>
      <c r="W114" t="s">
        <v>1643</v>
      </c>
      <c r="X114" t="s">
        <v>1851</v>
      </c>
      <c r="Y114">
        <v>8.34</v>
      </c>
      <c r="Z114">
        <v>104.3</v>
      </c>
      <c r="AA114">
        <v>14.8</v>
      </c>
      <c r="AB114">
        <v>25</v>
      </c>
      <c r="AE114">
        <v>7.0000000000000001E-3</v>
      </c>
      <c r="AF114">
        <v>2.5000000000000001E-3</v>
      </c>
      <c r="AG114">
        <v>0.505</v>
      </c>
      <c r="AI114">
        <v>2.1100000000000001E-2</v>
      </c>
      <c r="AS114">
        <v>6.27</v>
      </c>
      <c r="AT114">
        <v>0</v>
      </c>
      <c r="AU114">
        <v>2.41</v>
      </c>
      <c r="AV114">
        <v>3.24</v>
      </c>
      <c r="AW114" t="s">
        <v>59</v>
      </c>
      <c r="AX114" t="s">
        <v>57</v>
      </c>
      <c r="AY114" t="s">
        <v>429</v>
      </c>
      <c r="AZ114" t="s">
        <v>59</v>
      </c>
      <c r="BA114" t="s">
        <v>447</v>
      </c>
      <c r="BB114" t="s">
        <v>59</v>
      </c>
      <c r="BC114" t="s">
        <v>59</v>
      </c>
      <c r="BD114" t="s">
        <v>458</v>
      </c>
      <c r="BE114" t="s">
        <v>62</v>
      </c>
      <c r="BF114" t="s">
        <v>62</v>
      </c>
      <c r="BG114" t="s">
        <v>62</v>
      </c>
      <c r="BH114" t="s">
        <v>62</v>
      </c>
      <c r="BI114" t="s">
        <v>62</v>
      </c>
      <c r="BJ114" t="s">
        <v>62</v>
      </c>
      <c r="BK114" t="s">
        <v>62</v>
      </c>
      <c r="BL114" t="s">
        <v>62</v>
      </c>
      <c r="BM114" t="s">
        <v>62</v>
      </c>
      <c r="BN114" t="s">
        <v>62</v>
      </c>
      <c r="BO114" t="s">
        <v>62</v>
      </c>
      <c r="BP114" t="s">
        <v>62</v>
      </c>
      <c r="BQ114" t="s">
        <v>62</v>
      </c>
      <c r="BR114" t="s">
        <v>62</v>
      </c>
      <c r="BS114" t="s">
        <v>62</v>
      </c>
      <c r="BT114" t="s">
        <v>62</v>
      </c>
      <c r="BU114" t="s">
        <v>62</v>
      </c>
      <c r="BV114" t="s">
        <v>62</v>
      </c>
      <c r="BW114" t="s">
        <v>62</v>
      </c>
      <c r="BX114" t="s">
        <v>62</v>
      </c>
      <c r="BY114" t="s">
        <v>62</v>
      </c>
      <c r="BZ114" t="s">
        <v>62</v>
      </c>
      <c r="CA114" t="s">
        <v>62</v>
      </c>
    </row>
    <row r="115" spans="1:79" x14ac:dyDescent="0.3">
      <c r="A115" t="s">
        <v>1852</v>
      </c>
      <c r="B115">
        <v>235</v>
      </c>
      <c r="C115" t="s">
        <v>1848</v>
      </c>
      <c r="D115" s="16">
        <v>42926</v>
      </c>
      <c r="E115" t="s">
        <v>1640</v>
      </c>
      <c r="F115">
        <v>8.3000000000000007</v>
      </c>
      <c r="G115">
        <v>1.95</v>
      </c>
      <c r="H115">
        <v>1.5</v>
      </c>
      <c r="I115">
        <v>30</v>
      </c>
      <c r="J115">
        <v>27</v>
      </c>
      <c r="K115">
        <v>2</v>
      </c>
      <c r="L115">
        <v>3</v>
      </c>
      <c r="M115">
        <v>1</v>
      </c>
      <c r="N115">
        <v>2</v>
      </c>
      <c r="O115">
        <v>0</v>
      </c>
      <c r="P115">
        <v>0</v>
      </c>
      <c r="Q115" t="s">
        <v>1474</v>
      </c>
      <c r="R115" t="s">
        <v>1474</v>
      </c>
      <c r="S115" t="s">
        <v>1476</v>
      </c>
      <c r="T115" t="s">
        <v>1477</v>
      </c>
      <c r="U115" t="s">
        <v>1853</v>
      </c>
      <c r="V115" t="s">
        <v>1725</v>
      </c>
      <c r="W115" t="s">
        <v>1643</v>
      </c>
      <c r="X115" t="s">
        <v>1643</v>
      </c>
      <c r="Y115">
        <v>7.55</v>
      </c>
      <c r="Z115">
        <v>115.1</v>
      </c>
      <c r="AA115">
        <v>5.6</v>
      </c>
      <c r="AB115">
        <v>26</v>
      </c>
      <c r="AC115">
        <v>28.5</v>
      </c>
      <c r="AE115">
        <v>7.0000000000000001E-3</v>
      </c>
      <c r="AF115">
        <v>5.0000000000000001E-3</v>
      </c>
      <c r="AG115">
        <v>0.33900000000000002</v>
      </c>
      <c r="AI115">
        <v>1.14E-2</v>
      </c>
      <c r="AS115">
        <v>3.63</v>
      </c>
      <c r="AT115">
        <v>0</v>
      </c>
      <c r="AU115">
        <v>1.72</v>
      </c>
      <c r="AV115">
        <v>0.4</v>
      </c>
      <c r="AW115" t="s">
        <v>59</v>
      </c>
      <c r="AX115" t="s">
        <v>57</v>
      </c>
      <c r="AY115" t="s">
        <v>711</v>
      </c>
      <c r="AZ115" t="s">
        <v>59</v>
      </c>
      <c r="BA115" t="s">
        <v>79</v>
      </c>
      <c r="BB115" t="s">
        <v>59</v>
      </c>
      <c r="BC115" t="s">
        <v>59</v>
      </c>
      <c r="BD115" t="s">
        <v>460</v>
      </c>
      <c r="BE115" t="s">
        <v>62</v>
      </c>
      <c r="BF115" t="s">
        <v>62</v>
      </c>
      <c r="BG115" t="s">
        <v>62</v>
      </c>
      <c r="BH115" t="s">
        <v>62</v>
      </c>
      <c r="BI115" t="s">
        <v>62</v>
      </c>
      <c r="BJ115" t="s">
        <v>62</v>
      </c>
      <c r="BK115" t="s">
        <v>62</v>
      </c>
      <c r="BL115" t="s">
        <v>62</v>
      </c>
      <c r="BM115" t="s">
        <v>62</v>
      </c>
      <c r="BN115" t="s">
        <v>62</v>
      </c>
      <c r="BO115" t="s">
        <v>62</v>
      </c>
      <c r="BP115" t="s">
        <v>62</v>
      </c>
      <c r="BQ115" t="s">
        <v>62</v>
      </c>
      <c r="BR115" t="s">
        <v>62</v>
      </c>
      <c r="BS115" t="s">
        <v>62</v>
      </c>
      <c r="BT115" t="s">
        <v>62</v>
      </c>
      <c r="BU115" t="s">
        <v>62</v>
      </c>
      <c r="BV115" t="s">
        <v>62</v>
      </c>
      <c r="BW115" t="s">
        <v>62</v>
      </c>
      <c r="BX115" t="s">
        <v>62</v>
      </c>
      <c r="BY115" t="s">
        <v>62</v>
      </c>
      <c r="BZ115" t="s">
        <v>62</v>
      </c>
      <c r="CA115" t="s">
        <v>62</v>
      </c>
    </row>
    <row r="116" spans="1:79" x14ac:dyDescent="0.3">
      <c r="A116" t="s">
        <v>1854</v>
      </c>
      <c r="B116">
        <v>235</v>
      </c>
      <c r="C116" t="s">
        <v>1848</v>
      </c>
      <c r="D116" s="16">
        <v>42939</v>
      </c>
      <c r="E116" t="s">
        <v>1640</v>
      </c>
      <c r="F116">
        <v>10.5</v>
      </c>
      <c r="G116">
        <v>2.2999999999999998</v>
      </c>
      <c r="H116">
        <v>1.5</v>
      </c>
      <c r="I116">
        <v>27</v>
      </c>
      <c r="J116">
        <v>26</v>
      </c>
      <c r="K116">
        <v>2</v>
      </c>
      <c r="L116">
        <v>3</v>
      </c>
      <c r="M116">
        <v>3</v>
      </c>
      <c r="N116">
        <v>2</v>
      </c>
      <c r="O116">
        <v>5</v>
      </c>
      <c r="P116">
        <v>0</v>
      </c>
      <c r="Q116" t="s">
        <v>1479</v>
      </c>
      <c r="R116" t="s">
        <v>1479</v>
      </c>
      <c r="S116" t="s">
        <v>1641</v>
      </c>
      <c r="T116" t="s">
        <v>1476</v>
      </c>
      <c r="V116" t="s">
        <v>1855</v>
      </c>
      <c r="W116" t="s">
        <v>1643</v>
      </c>
      <c r="X116" t="s">
        <v>1643</v>
      </c>
      <c r="Y116">
        <v>7.58</v>
      </c>
      <c r="Z116">
        <v>126.4</v>
      </c>
      <c r="AA116">
        <v>6.5</v>
      </c>
      <c r="AB116">
        <v>20</v>
      </c>
      <c r="AE116">
        <v>7.0000000000000001E-3</v>
      </c>
      <c r="AF116">
        <v>0.03</v>
      </c>
      <c r="AG116">
        <v>0.44600000000000001</v>
      </c>
      <c r="AI116">
        <v>1.4E-2</v>
      </c>
      <c r="AS116">
        <v>5.0199999999999996</v>
      </c>
      <c r="AT116">
        <v>0</v>
      </c>
      <c r="AU116">
        <v>2.5</v>
      </c>
      <c r="AV116">
        <v>0.46</v>
      </c>
      <c r="AW116" t="s">
        <v>59</v>
      </c>
      <c r="AX116" t="s">
        <v>57</v>
      </c>
      <c r="AY116" t="s">
        <v>192</v>
      </c>
      <c r="AZ116" t="s">
        <v>59</v>
      </c>
      <c r="BA116" t="s">
        <v>60</v>
      </c>
      <c r="BB116" t="s">
        <v>59</v>
      </c>
      <c r="BC116" t="s">
        <v>59</v>
      </c>
      <c r="BD116" t="s">
        <v>724</v>
      </c>
      <c r="BE116" t="s">
        <v>62</v>
      </c>
      <c r="BF116" t="s">
        <v>62</v>
      </c>
      <c r="BG116" t="s">
        <v>62</v>
      </c>
      <c r="BH116" t="s">
        <v>62</v>
      </c>
      <c r="BI116" t="s">
        <v>62</v>
      </c>
      <c r="BJ116" t="s">
        <v>62</v>
      </c>
      <c r="BK116" t="s">
        <v>62</v>
      </c>
      <c r="BL116" t="s">
        <v>62</v>
      </c>
      <c r="BM116" t="s">
        <v>62</v>
      </c>
      <c r="BN116" t="s">
        <v>62</v>
      </c>
      <c r="BO116" t="s">
        <v>62</v>
      </c>
      <c r="BP116" t="s">
        <v>62</v>
      </c>
      <c r="BQ116" t="s">
        <v>62</v>
      </c>
      <c r="BR116" t="s">
        <v>62</v>
      </c>
      <c r="BS116" t="s">
        <v>62</v>
      </c>
      <c r="BT116" t="s">
        <v>62</v>
      </c>
      <c r="BU116" t="s">
        <v>62</v>
      </c>
      <c r="BV116" t="s">
        <v>62</v>
      </c>
      <c r="BW116" t="s">
        <v>62</v>
      </c>
      <c r="BX116" t="s">
        <v>62</v>
      </c>
      <c r="BY116" t="s">
        <v>62</v>
      </c>
      <c r="BZ116" t="s">
        <v>62</v>
      </c>
      <c r="CA116" t="s">
        <v>62</v>
      </c>
    </row>
    <row r="117" spans="1:79" x14ac:dyDescent="0.3">
      <c r="A117" t="s">
        <v>1856</v>
      </c>
      <c r="B117">
        <v>235</v>
      </c>
      <c r="C117" t="s">
        <v>1848</v>
      </c>
      <c r="D117" s="16">
        <v>42953</v>
      </c>
      <c r="E117" t="s">
        <v>1640</v>
      </c>
      <c r="F117">
        <v>8.1</v>
      </c>
      <c r="G117">
        <v>1.85</v>
      </c>
      <c r="H117">
        <v>1.5</v>
      </c>
      <c r="I117">
        <v>27</v>
      </c>
      <c r="J117">
        <v>23</v>
      </c>
      <c r="K117">
        <v>2</v>
      </c>
      <c r="L117">
        <v>4</v>
      </c>
      <c r="M117">
        <v>3</v>
      </c>
      <c r="N117">
        <v>2</v>
      </c>
      <c r="O117">
        <v>0</v>
      </c>
      <c r="P117">
        <v>0</v>
      </c>
      <c r="Q117" t="s">
        <v>1479</v>
      </c>
      <c r="R117" t="s">
        <v>1474</v>
      </c>
      <c r="S117" t="s">
        <v>1481</v>
      </c>
      <c r="T117" t="s">
        <v>1477</v>
      </c>
      <c r="U117" t="s">
        <v>1857</v>
      </c>
      <c r="V117" t="s">
        <v>1694</v>
      </c>
      <c r="W117" t="s">
        <v>1643</v>
      </c>
      <c r="X117" t="s">
        <v>1643</v>
      </c>
      <c r="Y117">
        <v>7.6</v>
      </c>
      <c r="Z117">
        <v>127.6</v>
      </c>
      <c r="AA117">
        <v>6.4</v>
      </c>
      <c r="AB117">
        <v>20</v>
      </c>
      <c r="AD117">
        <v>6.37</v>
      </c>
      <c r="AE117">
        <v>7.0000000000000001E-3</v>
      </c>
      <c r="AF117">
        <v>1.7000000000000001E-2</v>
      </c>
      <c r="AG117">
        <v>0.21099999999999999</v>
      </c>
      <c r="AI117">
        <v>1.26E-2</v>
      </c>
      <c r="AS117">
        <v>4.28</v>
      </c>
      <c r="AT117">
        <v>0</v>
      </c>
      <c r="AU117">
        <v>2</v>
      </c>
      <c r="AV117">
        <v>0.48</v>
      </c>
      <c r="AW117" t="s">
        <v>59</v>
      </c>
      <c r="AX117" t="s">
        <v>57</v>
      </c>
      <c r="AY117" t="s">
        <v>438</v>
      </c>
      <c r="AZ117" t="s">
        <v>59</v>
      </c>
      <c r="BA117" t="s">
        <v>447</v>
      </c>
      <c r="BB117" t="s">
        <v>59</v>
      </c>
      <c r="BC117" t="s">
        <v>59</v>
      </c>
      <c r="BD117" t="s">
        <v>1801</v>
      </c>
      <c r="BE117" t="s">
        <v>62</v>
      </c>
      <c r="BF117" t="s">
        <v>62</v>
      </c>
      <c r="BG117" t="s">
        <v>62</v>
      </c>
      <c r="BH117" t="s">
        <v>62</v>
      </c>
      <c r="BI117" t="s">
        <v>62</v>
      </c>
      <c r="BJ117" t="s">
        <v>62</v>
      </c>
      <c r="BK117" t="s">
        <v>62</v>
      </c>
      <c r="BL117" t="s">
        <v>62</v>
      </c>
      <c r="BM117" t="s">
        <v>62</v>
      </c>
      <c r="BN117" t="s">
        <v>62</v>
      </c>
      <c r="BO117" t="s">
        <v>62</v>
      </c>
      <c r="BP117" t="s">
        <v>62</v>
      </c>
      <c r="BQ117" t="s">
        <v>62</v>
      </c>
      <c r="BR117" t="s">
        <v>62</v>
      </c>
      <c r="BS117" t="s">
        <v>62</v>
      </c>
      <c r="BT117" t="s">
        <v>62</v>
      </c>
      <c r="BU117" t="s">
        <v>62</v>
      </c>
      <c r="BV117" t="s">
        <v>62</v>
      </c>
      <c r="BW117" t="s">
        <v>62</v>
      </c>
      <c r="BX117" t="s">
        <v>62</v>
      </c>
      <c r="BY117" t="s">
        <v>62</v>
      </c>
      <c r="BZ117" t="s">
        <v>62</v>
      </c>
      <c r="CA117" t="s">
        <v>62</v>
      </c>
    </row>
    <row r="118" spans="1:79" x14ac:dyDescent="0.3">
      <c r="A118" t="s">
        <v>1858</v>
      </c>
      <c r="B118">
        <v>235</v>
      </c>
      <c r="C118" t="s">
        <v>1848</v>
      </c>
      <c r="D118" s="16">
        <v>42967</v>
      </c>
      <c r="E118" t="s">
        <v>1640</v>
      </c>
      <c r="F118">
        <v>7.7</v>
      </c>
      <c r="G118">
        <v>1.7</v>
      </c>
      <c r="H118">
        <v>1.5</v>
      </c>
      <c r="I118">
        <v>27</v>
      </c>
      <c r="J118">
        <v>27</v>
      </c>
      <c r="K118">
        <v>2</v>
      </c>
      <c r="L118">
        <v>4</v>
      </c>
      <c r="M118">
        <v>3</v>
      </c>
      <c r="N118">
        <v>2</v>
      </c>
      <c r="O118">
        <v>0</v>
      </c>
      <c r="P118">
        <v>0</v>
      </c>
      <c r="Q118" t="s">
        <v>1474</v>
      </c>
      <c r="R118" t="s">
        <v>1474</v>
      </c>
      <c r="S118" t="s">
        <v>1476</v>
      </c>
      <c r="T118" t="s">
        <v>1477</v>
      </c>
      <c r="V118" t="s">
        <v>1716</v>
      </c>
      <c r="W118" t="s">
        <v>1643</v>
      </c>
      <c r="X118" t="s">
        <v>1643</v>
      </c>
      <c r="Y118">
        <v>7.48</v>
      </c>
      <c r="Z118">
        <v>115.6</v>
      </c>
      <c r="AA118">
        <v>9.9</v>
      </c>
      <c r="AB118">
        <v>22</v>
      </c>
      <c r="AE118">
        <v>7.0000000000000001E-3</v>
      </c>
      <c r="AF118">
        <v>8.0000000000000002E-3</v>
      </c>
      <c r="AG118">
        <v>0.375</v>
      </c>
      <c r="AI118">
        <v>1.34E-2</v>
      </c>
      <c r="AS118">
        <v>5.26</v>
      </c>
      <c r="AT118">
        <v>0</v>
      </c>
      <c r="AU118">
        <v>2.29</v>
      </c>
      <c r="AV118">
        <v>2.4700000000000002</v>
      </c>
      <c r="AW118" t="s">
        <v>59</v>
      </c>
      <c r="AX118" t="s">
        <v>57</v>
      </c>
      <c r="AY118" t="s">
        <v>432</v>
      </c>
      <c r="AZ118" t="s">
        <v>59</v>
      </c>
      <c r="BA118" t="s">
        <v>447</v>
      </c>
      <c r="BB118" t="s">
        <v>59</v>
      </c>
      <c r="BC118" t="s">
        <v>59</v>
      </c>
      <c r="BD118" t="s">
        <v>98</v>
      </c>
      <c r="BE118" t="s">
        <v>62</v>
      </c>
      <c r="BF118" t="s">
        <v>62</v>
      </c>
      <c r="BG118" t="s">
        <v>62</v>
      </c>
      <c r="BH118" t="s">
        <v>62</v>
      </c>
      <c r="BI118" t="s">
        <v>62</v>
      </c>
      <c r="BJ118" t="s">
        <v>62</v>
      </c>
      <c r="BK118" t="s">
        <v>62</v>
      </c>
      <c r="BL118" t="s">
        <v>62</v>
      </c>
      <c r="BM118" t="s">
        <v>62</v>
      </c>
      <c r="BN118" t="s">
        <v>62</v>
      </c>
      <c r="BO118" t="s">
        <v>62</v>
      </c>
      <c r="BP118" t="s">
        <v>62</v>
      </c>
      <c r="BQ118" t="s">
        <v>62</v>
      </c>
      <c r="BR118" t="s">
        <v>62</v>
      </c>
      <c r="BS118" t="s">
        <v>62</v>
      </c>
      <c r="BT118" t="s">
        <v>62</v>
      </c>
      <c r="BU118" t="s">
        <v>62</v>
      </c>
      <c r="BV118" t="s">
        <v>62</v>
      </c>
      <c r="BW118" t="s">
        <v>62</v>
      </c>
      <c r="BX118" t="s">
        <v>62</v>
      </c>
      <c r="BY118" t="s">
        <v>62</v>
      </c>
      <c r="BZ118" t="s">
        <v>62</v>
      </c>
      <c r="CA118" t="s">
        <v>62</v>
      </c>
    </row>
    <row r="119" spans="1:79" x14ac:dyDescent="0.3">
      <c r="A119" t="s">
        <v>1859</v>
      </c>
      <c r="B119">
        <v>235</v>
      </c>
      <c r="C119" t="s">
        <v>1848</v>
      </c>
      <c r="D119" s="16">
        <v>42982</v>
      </c>
      <c r="E119" t="s">
        <v>1640</v>
      </c>
      <c r="F119">
        <v>6.5</v>
      </c>
      <c r="G119">
        <v>2.0499999999999998</v>
      </c>
      <c r="H119">
        <v>1.5</v>
      </c>
      <c r="I119">
        <v>26</v>
      </c>
      <c r="J119">
        <v>20</v>
      </c>
      <c r="K119">
        <v>2</v>
      </c>
      <c r="L119">
        <v>4</v>
      </c>
      <c r="M119">
        <v>3</v>
      </c>
      <c r="N119">
        <v>2</v>
      </c>
      <c r="O119">
        <v>0</v>
      </c>
      <c r="P119">
        <v>0</v>
      </c>
      <c r="Q119" t="s">
        <v>1475</v>
      </c>
      <c r="R119" t="s">
        <v>1474</v>
      </c>
      <c r="S119" t="s">
        <v>1476</v>
      </c>
      <c r="T119" t="s">
        <v>1490</v>
      </c>
      <c r="U119" t="s">
        <v>1860</v>
      </c>
      <c r="V119" t="s">
        <v>1861</v>
      </c>
      <c r="W119" t="s">
        <v>1643</v>
      </c>
      <c r="X119" t="s">
        <v>1851</v>
      </c>
      <c r="Y119">
        <v>7.84</v>
      </c>
      <c r="Z119">
        <v>95.8</v>
      </c>
      <c r="AA119">
        <v>3.2</v>
      </c>
      <c r="AB119">
        <v>20</v>
      </c>
      <c r="AC119">
        <v>26</v>
      </c>
      <c r="AE119">
        <v>7.0000000000000001E-3</v>
      </c>
      <c r="AF119">
        <v>1.0999999999999999E-2</v>
      </c>
      <c r="AG119">
        <v>0.22900000000000001</v>
      </c>
      <c r="AI119">
        <v>1.09E-2</v>
      </c>
      <c r="AS119">
        <v>3.75</v>
      </c>
      <c r="AT119">
        <v>0</v>
      </c>
      <c r="AU119">
        <v>2.2400000000000002</v>
      </c>
      <c r="AV119">
        <v>0.47</v>
      </c>
      <c r="AW119" t="s">
        <v>59</v>
      </c>
      <c r="AX119" t="s">
        <v>57</v>
      </c>
      <c r="AY119" t="s">
        <v>438</v>
      </c>
      <c r="AZ119" t="s">
        <v>59</v>
      </c>
      <c r="BA119" t="s">
        <v>80</v>
      </c>
      <c r="BB119" t="s">
        <v>59</v>
      </c>
      <c r="BC119" t="s">
        <v>59</v>
      </c>
      <c r="BD119" t="s">
        <v>465</v>
      </c>
      <c r="BE119" t="s">
        <v>62</v>
      </c>
      <c r="BF119" t="s">
        <v>62</v>
      </c>
      <c r="BG119" t="s">
        <v>62</v>
      </c>
      <c r="BH119" t="s">
        <v>62</v>
      </c>
      <c r="BI119" t="s">
        <v>62</v>
      </c>
      <c r="BJ119" t="s">
        <v>62</v>
      </c>
      <c r="BK119" t="s">
        <v>62</v>
      </c>
      <c r="BL119" t="s">
        <v>62</v>
      </c>
      <c r="BM119" t="s">
        <v>62</v>
      </c>
      <c r="BN119" t="s">
        <v>62</v>
      </c>
      <c r="BO119" t="s">
        <v>62</v>
      </c>
      <c r="BP119" t="s">
        <v>62</v>
      </c>
      <c r="BQ119" t="s">
        <v>62</v>
      </c>
      <c r="BR119" t="s">
        <v>62</v>
      </c>
      <c r="BS119" t="s">
        <v>62</v>
      </c>
      <c r="BT119" t="s">
        <v>62</v>
      </c>
      <c r="BU119" t="s">
        <v>62</v>
      </c>
      <c r="BV119" t="s">
        <v>62</v>
      </c>
      <c r="BW119" t="s">
        <v>62</v>
      </c>
      <c r="BX119" t="s">
        <v>62</v>
      </c>
      <c r="BY119" t="s">
        <v>62</v>
      </c>
      <c r="BZ119" t="s">
        <v>62</v>
      </c>
      <c r="CA119" t="s">
        <v>62</v>
      </c>
    </row>
    <row r="120" spans="1:79" x14ac:dyDescent="0.3">
      <c r="A120" t="s">
        <v>1862</v>
      </c>
      <c r="B120">
        <v>235</v>
      </c>
      <c r="C120" t="s">
        <v>1848</v>
      </c>
      <c r="D120" s="16">
        <v>42995</v>
      </c>
      <c r="E120" t="s">
        <v>1640</v>
      </c>
      <c r="F120">
        <v>7.3</v>
      </c>
      <c r="G120">
        <v>2.8</v>
      </c>
      <c r="H120">
        <v>1.5</v>
      </c>
      <c r="I120">
        <v>30</v>
      </c>
      <c r="J120">
        <v>24</v>
      </c>
      <c r="K120">
        <v>2</v>
      </c>
      <c r="L120">
        <v>3</v>
      </c>
      <c r="M120">
        <v>2</v>
      </c>
      <c r="N120">
        <v>2</v>
      </c>
      <c r="O120">
        <v>0</v>
      </c>
      <c r="P120">
        <v>0</v>
      </c>
      <c r="Q120" t="s">
        <v>1479</v>
      </c>
      <c r="R120" t="s">
        <v>1479</v>
      </c>
      <c r="S120" t="s">
        <v>1476</v>
      </c>
      <c r="T120" t="s">
        <v>1476</v>
      </c>
      <c r="V120" t="s">
        <v>1716</v>
      </c>
      <c r="W120" t="s">
        <v>1643</v>
      </c>
      <c r="X120" t="s">
        <v>1643</v>
      </c>
      <c r="Y120">
        <v>6.91</v>
      </c>
      <c r="Z120">
        <v>97.8</v>
      </c>
      <c r="AA120">
        <v>1.9</v>
      </c>
      <c r="AB120">
        <v>15</v>
      </c>
      <c r="AE120">
        <v>7.0000000000000001E-3</v>
      </c>
      <c r="AF120">
        <v>1.2E-2</v>
      </c>
      <c r="AG120">
        <v>0.35</v>
      </c>
      <c r="AI120">
        <v>1.06E-2</v>
      </c>
      <c r="AS120">
        <v>2.59</v>
      </c>
      <c r="AT120">
        <v>0</v>
      </c>
      <c r="AU120">
        <v>1.37</v>
      </c>
      <c r="AV120">
        <v>0.7</v>
      </c>
      <c r="AW120" t="s">
        <v>59</v>
      </c>
      <c r="AX120" t="s">
        <v>57</v>
      </c>
      <c r="AY120" t="s">
        <v>855</v>
      </c>
      <c r="AZ120" t="s">
        <v>59</v>
      </c>
      <c r="BA120" t="s">
        <v>60</v>
      </c>
      <c r="BB120" t="s">
        <v>59</v>
      </c>
      <c r="BC120" t="s">
        <v>59</v>
      </c>
      <c r="BD120" t="s">
        <v>468</v>
      </c>
      <c r="BE120" t="s">
        <v>62</v>
      </c>
      <c r="BF120" t="s">
        <v>62</v>
      </c>
      <c r="BG120" t="s">
        <v>62</v>
      </c>
      <c r="BH120" t="s">
        <v>62</v>
      </c>
      <c r="BI120" t="s">
        <v>62</v>
      </c>
      <c r="BJ120" t="s">
        <v>62</v>
      </c>
      <c r="BK120" t="s">
        <v>62</v>
      </c>
      <c r="BL120" t="s">
        <v>62</v>
      </c>
      <c r="BM120" t="s">
        <v>62</v>
      </c>
      <c r="BN120" t="s">
        <v>62</v>
      </c>
      <c r="BO120" t="s">
        <v>62</v>
      </c>
      <c r="BP120" t="s">
        <v>62</v>
      </c>
      <c r="BQ120" t="s">
        <v>62</v>
      </c>
      <c r="BR120" t="s">
        <v>62</v>
      </c>
      <c r="BS120" t="s">
        <v>62</v>
      </c>
      <c r="BT120" t="s">
        <v>62</v>
      </c>
      <c r="BU120" t="s">
        <v>62</v>
      </c>
      <c r="BV120" t="s">
        <v>62</v>
      </c>
      <c r="BW120" t="s">
        <v>62</v>
      </c>
      <c r="BX120" t="s">
        <v>62</v>
      </c>
      <c r="BY120" t="s">
        <v>62</v>
      </c>
      <c r="BZ120" t="s">
        <v>62</v>
      </c>
      <c r="CA120" t="s">
        <v>62</v>
      </c>
    </row>
    <row r="121" spans="1:79" x14ac:dyDescent="0.3">
      <c r="A121" t="s">
        <v>1863</v>
      </c>
      <c r="B121">
        <v>46</v>
      </c>
      <c r="C121" t="s">
        <v>1864</v>
      </c>
      <c r="D121" s="16">
        <v>42898</v>
      </c>
      <c r="E121" t="s">
        <v>1640</v>
      </c>
      <c r="F121">
        <v>8.8000000000000007</v>
      </c>
      <c r="G121">
        <v>5.9</v>
      </c>
      <c r="H121">
        <v>1.5</v>
      </c>
      <c r="I121">
        <v>23</v>
      </c>
      <c r="J121">
        <v>21</v>
      </c>
      <c r="K121">
        <v>2</v>
      </c>
      <c r="L121">
        <v>1</v>
      </c>
      <c r="M121">
        <v>1</v>
      </c>
      <c r="N121">
        <v>0</v>
      </c>
      <c r="O121">
        <v>0</v>
      </c>
      <c r="P121">
        <v>0</v>
      </c>
      <c r="Q121" t="s">
        <v>1474</v>
      </c>
      <c r="R121" t="s">
        <v>1480</v>
      </c>
      <c r="S121" t="s">
        <v>1481</v>
      </c>
      <c r="T121" t="s">
        <v>1750</v>
      </c>
      <c r="V121" t="s">
        <v>1669</v>
      </c>
      <c r="W121" t="s">
        <v>1643</v>
      </c>
      <c r="X121" t="s">
        <v>1643</v>
      </c>
      <c r="Y121">
        <v>8.01</v>
      </c>
      <c r="Z121">
        <v>222.2</v>
      </c>
      <c r="AA121">
        <v>1</v>
      </c>
      <c r="AB121">
        <v>5</v>
      </c>
      <c r="AD121">
        <v>24.9</v>
      </c>
      <c r="AE121">
        <v>0.09</v>
      </c>
      <c r="AF121">
        <v>1.6E-2</v>
      </c>
      <c r="AG121">
        <v>0.28100000000000003</v>
      </c>
      <c r="AI121">
        <v>7.4000000000000003E-3</v>
      </c>
    </row>
    <row r="122" spans="1:79" x14ac:dyDescent="0.3">
      <c r="A122" t="s">
        <v>1865</v>
      </c>
      <c r="B122">
        <v>46</v>
      </c>
      <c r="C122" t="s">
        <v>1864</v>
      </c>
      <c r="D122" s="16">
        <v>42911</v>
      </c>
      <c r="E122" t="s">
        <v>1640</v>
      </c>
      <c r="F122">
        <v>8.6</v>
      </c>
      <c r="G122">
        <v>5.9</v>
      </c>
      <c r="H122">
        <v>1.5</v>
      </c>
      <c r="I122">
        <v>22</v>
      </c>
      <c r="J122">
        <v>23</v>
      </c>
      <c r="K122">
        <v>2</v>
      </c>
      <c r="L122">
        <v>2</v>
      </c>
      <c r="M122">
        <v>2</v>
      </c>
      <c r="N122">
        <v>5</v>
      </c>
      <c r="O122">
        <v>4</v>
      </c>
      <c r="P122">
        <v>4</v>
      </c>
      <c r="Q122" t="s">
        <v>1474</v>
      </c>
      <c r="R122" t="s">
        <v>1487</v>
      </c>
      <c r="S122" t="s">
        <v>1662</v>
      </c>
      <c r="T122" t="s">
        <v>1750</v>
      </c>
      <c r="U122" t="s">
        <v>1866</v>
      </c>
      <c r="V122" t="s">
        <v>1867</v>
      </c>
      <c r="W122" t="s">
        <v>1478</v>
      </c>
      <c r="X122" t="s">
        <v>1478</v>
      </c>
      <c r="Y122">
        <v>7.57</v>
      </c>
      <c r="Z122">
        <v>182.3</v>
      </c>
      <c r="AA122">
        <v>0.9</v>
      </c>
      <c r="AB122">
        <v>5</v>
      </c>
      <c r="AE122">
        <v>7.2999999999999995E-2</v>
      </c>
      <c r="AF122">
        <v>2.5000000000000001E-3</v>
      </c>
      <c r="AG122">
        <v>0.35299999999999998</v>
      </c>
      <c r="AI122">
        <v>8.8999999999999999E-3</v>
      </c>
      <c r="AS122">
        <v>1.26</v>
      </c>
      <c r="AT122">
        <v>0.33</v>
      </c>
      <c r="AU122">
        <v>0.33</v>
      </c>
      <c r="AV122">
        <v>0</v>
      </c>
      <c r="AW122" t="s">
        <v>59</v>
      </c>
      <c r="AX122" t="s">
        <v>57</v>
      </c>
      <c r="AY122" t="s">
        <v>429</v>
      </c>
      <c r="AZ122" t="s">
        <v>59</v>
      </c>
      <c r="BA122" t="s">
        <v>447</v>
      </c>
      <c r="BB122" t="s">
        <v>59</v>
      </c>
      <c r="BC122" t="s">
        <v>59</v>
      </c>
      <c r="BD122" t="s">
        <v>458</v>
      </c>
      <c r="BE122" t="s">
        <v>62</v>
      </c>
      <c r="BF122" t="s">
        <v>62</v>
      </c>
      <c r="BG122" t="s">
        <v>62</v>
      </c>
      <c r="BH122" t="s">
        <v>62</v>
      </c>
      <c r="BI122" t="s">
        <v>62</v>
      </c>
      <c r="BJ122" t="s">
        <v>62</v>
      </c>
      <c r="BK122" t="s">
        <v>62</v>
      </c>
      <c r="BL122" t="s">
        <v>62</v>
      </c>
      <c r="BM122" t="s">
        <v>62</v>
      </c>
      <c r="BN122" t="s">
        <v>62</v>
      </c>
      <c r="BO122" t="s">
        <v>62</v>
      </c>
      <c r="BP122" t="s">
        <v>62</v>
      </c>
      <c r="BQ122" t="s">
        <v>62</v>
      </c>
      <c r="BR122" t="s">
        <v>62</v>
      </c>
      <c r="BS122" t="s">
        <v>62</v>
      </c>
      <c r="BT122" t="s">
        <v>62</v>
      </c>
      <c r="BU122" t="s">
        <v>62</v>
      </c>
      <c r="BV122" t="s">
        <v>62</v>
      </c>
      <c r="BW122" t="s">
        <v>62</v>
      </c>
      <c r="BX122" t="s">
        <v>62</v>
      </c>
      <c r="BY122" t="s">
        <v>62</v>
      </c>
      <c r="BZ122" t="s">
        <v>62</v>
      </c>
      <c r="CA122" t="s">
        <v>62</v>
      </c>
    </row>
    <row r="123" spans="1:79" x14ac:dyDescent="0.3">
      <c r="A123" t="s">
        <v>1868</v>
      </c>
      <c r="B123">
        <v>46</v>
      </c>
      <c r="C123" t="s">
        <v>1864</v>
      </c>
      <c r="D123" s="16">
        <v>42925</v>
      </c>
      <c r="E123" t="s">
        <v>1640</v>
      </c>
      <c r="F123">
        <v>8.6999999999999993</v>
      </c>
      <c r="G123">
        <v>7.65</v>
      </c>
      <c r="H123">
        <v>1.5</v>
      </c>
      <c r="I123">
        <v>17</v>
      </c>
      <c r="J123">
        <v>23</v>
      </c>
      <c r="K123">
        <v>2</v>
      </c>
      <c r="L123">
        <v>2</v>
      </c>
      <c r="M123">
        <v>1</v>
      </c>
      <c r="N123">
        <v>0</v>
      </c>
      <c r="O123">
        <v>0</v>
      </c>
      <c r="P123">
        <v>0</v>
      </c>
      <c r="Q123" t="s">
        <v>1479</v>
      </c>
      <c r="R123" t="s">
        <v>1487</v>
      </c>
      <c r="S123" t="s">
        <v>1481</v>
      </c>
      <c r="T123" t="s">
        <v>1642</v>
      </c>
      <c r="V123" t="s">
        <v>1669</v>
      </c>
      <c r="W123" t="s">
        <v>1643</v>
      </c>
      <c r="X123" t="s">
        <v>1643</v>
      </c>
      <c r="Y123">
        <v>7.06</v>
      </c>
      <c r="Z123">
        <v>175.2</v>
      </c>
      <c r="AA123">
        <v>1.3</v>
      </c>
      <c r="AB123">
        <v>5</v>
      </c>
      <c r="AC123">
        <v>67</v>
      </c>
      <c r="AE123">
        <v>6.5000000000000002E-2</v>
      </c>
      <c r="AF123">
        <v>2.9000000000000001E-2</v>
      </c>
      <c r="AG123">
        <v>0.38</v>
      </c>
      <c r="AI123">
        <v>7.6E-3</v>
      </c>
      <c r="AS123">
        <v>1.26</v>
      </c>
      <c r="AT123">
        <v>1.05</v>
      </c>
      <c r="AU123">
        <v>0</v>
      </c>
      <c r="AV123">
        <v>0.18</v>
      </c>
      <c r="AW123" t="s">
        <v>59</v>
      </c>
      <c r="AX123" t="s">
        <v>57</v>
      </c>
      <c r="AY123" t="s">
        <v>432</v>
      </c>
      <c r="AZ123" t="s">
        <v>59</v>
      </c>
      <c r="BA123" t="s">
        <v>79</v>
      </c>
      <c r="BB123" t="s">
        <v>59</v>
      </c>
      <c r="BC123" t="s">
        <v>59</v>
      </c>
      <c r="BD123" t="s">
        <v>460</v>
      </c>
      <c r="BE123" t="s">
        <v>62</v>
      </c>
      <c r="BF123" t="s">
        <v>62</v>
      </c>
      <c r="BG123" t="s">
        <v>62</v>
      </c>
      <c r="BH123" t="s">
        <v>62</v>
      </c>
      <c r="BI123" t="s">
        <v>62</v>
      </c>
      <c r="BJ123" t="s">
        <v>62</v>
      </c>
      <c r="BK123" t="s">
        <v>62</v>
      </c>
      <c r="BL123" t="s">
        <v>62</v>
      </c>
      <c r="BM123" t="s">
        <v>62</v>
      </c>
      <c r="BN123" t="s">
        <v>62</v>
      </c>
      <c r="BO123" t="s">
        <v>62</v>
      </c>
      <c r="BP123" t="s">
        <v>62</v>
      </c>
      <c r="BQ123" t="s">
        <v>62</v>
      </c>
      <c r="BR123" t="s">
        <v>62</v>
      </c>
      <c r="BS123" t="s">
        <v>62</v>
      </c>
      <c r="BT123" t="s">
        <v>62</v>
      </c>
      <c r="BU123" t="s">
        <v>62</v>
      </c>
      <c r="BV123" t="s">
        <v>62</v>
      </c>
      <c r="BW123" t="s">
        <v>62</v>
      </c>
      <c r="BX123" t="s">
        <v>62</v>
      </c>
      <c r="BY123" t="s">
        <v>62</v>
      </c>
      <c r="BZ123" t="s">
        <v>62</v>
      </c>
      <c r="CA123" t="s">
        <v>62</v>
      </c>
    </row>
    <row r="124" spans="1:79" x14ac:dyDescent="0.3">
      <c r="A124" t="s">
        <v>1869</v>
      </c>
      <c r="B124">
        <v>46</v>
      </c>
      <c r="C124" t="s">
        <v>1864</v>
      </c>
      <c r="D124" s="16">
        <v>42939</v>
      </c>
      <c r="E124" t="s">
        <v>1640</v>
      </c>
      <c r="F124">
        <v>8.6</v>
      </c>
      <c r="G124">
        <v>5.55</v>
      </c>
      <c r="H124">
        <v>1.5</v>
      </c>
      <c r="I124">
        <v>20</v>
      </c>
      <c r="J124">
        <v>25</v>
      </c>
      <c r="K124">
        <v>2</v>
      </c>
      <c r="L124">
        <v>3</v>
      </c>
      <c r="M124">
        <v>2</v>
      </c>
      <c r="N124">
        <v>0</v>
      </c>
      <c r="O124">
        <v>0</v>
      </c>
      <c r="P124">
        <v>0</v>
      </c>
      <c r="Q124" t="s">
        <v>1474</v>
      </c>
      <c r="R124" t="s">
        <v>1661</v>
      </c>
      <c r="S124" t="s">
        <v>1641</v>
      </c>
      <c r="T124" t="s">
        <v>1870</v>
      </c>
      <c r="V124" t="s">
        <v>1663</v>
      </c>
      <c r="W124" t="s">
        <v>1643</v>
      </c>
      <c r="X124" t="s">
        <v>1643</v>
      </c>
      <c r="Y124">
        <v>7.53</v>
      </c>
      <c r="Z124">
        <v>177.9</v>
      </c>
      <c r="AA124">
        <v>2.2999999999999998</v>
      </c>
      <c r="AB124">
        <v>2</v>
      </c>
      <c r="AE124">
        <v>7.0000000000000001E-3</v>
      </c>
      <c r="AF124">
        <v>1.7999999999999999E-2</v>
      </c>
      <c r="AG124">
        <v>0.26</v>
      </c>
      <c r="AI124">
        <v>8.199999999999999E-3</v>
      </c>
      <c r="AS124">
        <v>1.25</v>
      </c>
      <c r="AT124">
        <v>0.4</v>
      </c>
      <c r="AU124">
        <v>0.15</v>
      </c>
      <c r="AV124">
        <v>0</v>
      </c>
      <c r="AW124" t="s">
        <v>59</v>
      </c>
      <c r="AX124" t="s">
        <v>57</v>
      </c>
      <c r="AY124" t="s">
        <v>192</v>
      </c>
      <c r="AZ124" t="s">
        <v>59</v>
      </c>
      <c r="BA124" t="s">
        <v>79</v>
      </c>
      <c r="BB124" t="s">
        <v>59</v>
      </c>
      <c r="BC124" t="s">
        <v>59</v>
      </c>
      <c r="BD124" t="s">
        <v>461</v>
      </c>
      <c r="BE124" t="s">
        <v>62</v>
      </c>
      <c r="BF124" t="s">
        <v>62</v>
      </c>
      <c r="BG124" t="s">
        <v>62</v>
      </c>
      <c r="BH124" t="s">
        <v>62</v>
      </c>
      <c r="BI124" t="s">
        <v>62</v>
      </c>
      <c r="BJ124" t="s">
        <v>62</v>
      </c>
      <c r="BK124" t="s">
        <v>62</v>
      </c>
      <c r="BL124" t="s">
        <v>62</v>
      </c>
      <c r="BM124" t="s">
        <v>62</v>
      </c>
      <c r="BN124" t="s">
        <v>62</v>
      </c>
      <c r="BO124" t="s">
        <v>62</v>
      </c>
      <c r="BP124" t="s">
        <v>62</v>
      </c>
      <c r="BQ124" t="s">
        <v>62</v>
      </c>
      <c r="BR124" t="s">
        <v>62</v>
      </c>
      <c r="BS124" t="s">
        <v>62</v>
      </c>
      <c r="BT124" t="s">
        <v>62</v>
      </c>
      <c r="BU124" t="s">
        <v>62</v>
      </c>
      <c r="BV124" t="s">
        <v>62</v>
      </c>
      <c r="BW124" t="s">
        <v>62</v>
      </c>
      <c r="BX124" t="s">
        <v>62</v>
      </c>
      <c r="BY124" t="s">
        <v>62</v>
      </c>
      <c r="BZ124" t="s">
        <v>62</v>
      </c>
      <c r="CA124" t="s">
        <v>62</v>
      </c>
    </row>
    <row r="125" spans="1:79" x14ac:dyDescent="0.3">
      <c r="A125" t="s">
        <v>1871</v>
      </c>
      <c r="B125">
        <v>46</v>
      </c>
      <c r="C125" t="s">
        <v>1864</v>
      </c>
      <c r="D125" s="16">
        <v>42953</v>
      </c>
      <c r="E125" t="s">
        <v>1640</v>
      </c>
      <c r="F125">
        <v>8.5</v>
      </c>
      <c r="G125">
        <v>6.3</v>
      </c>
      <c r="H125">
        <v>1.5</v>
      </c>
      <c r="I125">
        <v>19</v>
      </c>
      <c r="J125">
        <v>25</v>
      </c>
      <c r="K125">
        <v>3</v>
      </c>
      <c r="L125">
        <v>3</v>
      </c>
      <c r="M125">
        <v>3</v>
      </c>
      <c r="N125">
        <v>258</v>
      </c>
      <c r="Q125" t="s">
        <v>1475</v>
      </c>
      <c r="R125" t="s">
        <v>1475</v>
      </c>
      <c r="S125" t="s">
        <v>1476</v>
      </c>
      <c r="T125" t="s">
        <v>1844</v>
      </c>
      <c r="U125" t="s">
        <v>1872</v>
      </c>
      <c r="W125" t="s">
        <v>1504</v>
      </c>
      <c r="X125" t="s">
        <v>1504</v>
      </c>
      <c r="Y125">
        <v>7.13</v>
      </c>
      <c r="Z125">
        <v>193.9</v>
      </c>
      <c r="AA125">
        <v>1.4</v>
      </c>
      <c r="AB125">
        <v>1</v>
      </c>
      <c r="AD125">
        <v>21.5</v>
      </c>
      <c r="AE125">
        <v>7.0000000000000001E-3</v>
      </c>
      <c r="AF125">
        <v>1.0999999999999999E-2</v>
      </c>
      <c r="AG125">
        <v>0.16400000000000001</v>
      </c>
      <c r="AI125">
        <v>9.5999999999999992E-3</v>
      </c>
      <c r="AS125">
        <v>1.42</v>
      </c>
      <c r="AT125">
        <v>0.63</v>
      </c>
      <c r="AU125">
        <v>0</v>
      </c>
      <c r="AV125">
        <v>0</v>
      </c>
      <c r="AW125" t="s">
        <v>59</v>
      </c>
      <c r="AX125" t="s">
        <v>57</v>
      </c>
      <c r="AY125" t="s">
        <v>432</v>
      </c>
      <c r="AZ125" t="s">
        <v>59</v>
      </c>
      <c r="BA125" t="s">
        <v>449</v>
      </c>
      <c r="BB125" t="s">
        <v>59</v>
      </c>
      <c r="BC125" t="s">
        <v>59</v>
      </c>
      <c r="BD125" t="s">
        <v>464</v>
      </c>
      <c r="BE125" t="s">
        <v>62</v>
      </c>
      <c r="BF125" t="s">
        <v>62</v>
      </c>
      <c r="BG125" t="s">
        <v>62</v>
      </c>
      <c r="BH125" t="s">
        <v>62</v>
      </c>
      <c r="BI125" t="s">
        <v>62</v>
      </c>
      <c r="BJ125" t="s">
        <v>62</v>
      </c>
      <c r="BK125" t="s">
        <v>62</v>
      </c>
      <c r="BL125" t="s">
        <v>62</v>
      </c>
      <c r="BM125" t="s">
        <v>62</v>
      </c>
      <c r="BN125" t="s">
        <v>62</v>
      </c>
      <c r="BO125" t="s">
        <v>62</v>
      </c>
      <c r="BP125" t="s">
        <v>62</v>
      </c>
      <c r="BQ125" t="s">
        <v>62</v>
      </c>
      <c r="BR125" t="s">
        <v>62</v>
      </c>
      <c r="BS125" t="s">
        <v>62</v>
      </c>
      <c r="BT125" t="s">
        <v>62</v>
      </c>
      <c r="BU125" t="s">
        <v>62</v>
      </c>
      <c r="BV125" t="s">
        <v>62</v>
      </c>
      <c r="BW125" t="s">
        <v>62</v>
      </c>
      <c r="BX125" t="s">
        <v>62</v>
      </c>
      <c r="BY125" t="s">
        <v>62</v>
      </c>
      <c r="BZ125" t="s">
        <v>62</v>
      </c>
      <c r="CA125" t="s">
        <v>62</v>
      </c>
    </row>
    <row r="126" spans="1:79" x14ac:dyDescent="0.3">
      <c r="A126" t="s">
        <v>1873</v>
      </c>
      <c r="B126">
        <v>46</v>
      </c>
      <c r="C126" t="s">
        <v>1864</v>
      </c>
      <c r="D126" s="16">
        <v>42967</v>
      </c>
      <c r="E126" t="s">
        <v>1640</v>
      </c>
      <c r="F126">
        <v>8.5</v>
      </c>
      <c r="G126">
        <v>5.45</v>
      </c>
      <c r="H126">
        <v>1.5</v>
      </c>
      <c r="I126">
        <v>23</v>
      </c>
      <c r="J126">
        <v>25</v>
      </c>
      <c r="K126">
        <v>3</v>
      </c>
      <c r="L126">
        <v>3</v>
      </c>
      <c r="M126">
        <v>3</v>
      </c>
      <c r="N126">
        <v>23</v>
      </c>
      <c r="Q126" t="s">
        <v>1474</v>
      </c>
      <c r="R126" t="s">
        <v>1487</v>
      </c>
      <c r="S126" t="s">
        <v>1476</v>
      </c>
      <c r="T126" t="s">
        <v>1668</v>
      </c>
      <c r="U126" t="s">
        <v>1874</v>
      </c>
      <c r="W126" t="s">
        <v>1504</v>
      </c>
      <c r="X126" t="s">
        <v>1504</v>
      </c>
      <c r="Y126">
        <v>7.37</v>
      </c>
      <c r="Z126">
        <v>201.6</v>
      </c>
      <c r="AA126">
        <v>1.5</v>
      </c>
      <c r="AB126">
        <v>5</v>
      </c>
      <c r="AE126">
        <v>1.7000000000000001E-2</v>
      </c>
      <c r="AF126">
        <v>1.6E-2</v>
      </c>
      <c r="AG126">
        <v>0.18</v>
      </c>
      <c r="AI126">
        <v>9.300000000000001E-3</v>
      </c>
      <c r="AS126">
        <v>2.02</v>
      </c>
      <c r="AT126">
        <v>0.3</v>
      </c>
      <c r="AU126">
        <v>0</v>
      </c>
      <c r="AV126">
        <v>0</v>
      </c>
      <c r="AW126" t="s">
        <v>59</v>
      </c>
      <c r="AX126" t="s">
        <v>57</v>
      </c>
      <c r="AY126" t="s">
        <v>444</v>
      </c>
      <c r="AZ126" t="s">
        <v>59</v>
      </c>
      <c r="BA126" t="s">
        <v>79</v>
      </c>
      <c r="BB126" t="s">
        <v>59</v>
      </c>
      <c r="BC126" t="s">
        <v>59</v>
      </c>
      <c r="BD126" t="s">
        <v>98</v>
      </c>
      <c r="BE126" t="s">
        <v>62</v>
      </c>
      <c r="BF126" t="s">
        <v>62</v>
      </c>
      <c r="BG126" t="s">
        <v>62</v>
      </c>
      <c r="BH126" t="s">
        <v>62</v>
      </c>
      <c r="BI126" t="s">
        <v>62</v>
      </c>
      <c r="BJ126" t="s">
        <v>62</v>
      </c>
      <c r="BK126" t="s">
        <v>62</v>
      </c>
      <c r="BL126" t="s">
        <v>62</v>
      </c>
      <c r="BM126" t="s">
        <v>62</v>
      </c>
      <c r="BN126" t="s">
        <v>62</v>
      </c>
      <c r="BO126" t="s">
        <v>62</v>
      </c>
      <c r="BP126" t="s">
        <v>62</v>
      </c>
      <c r="BQ126" t="s">
        <v>62</v>
      </c>
      <c r="BR126" t="s">
        <v>62</v>
      </c>
      <c r="BS126" t="s">
        <v>62</v>
      </c>
      <c r="BT126" t="s">
        <v>62</v>
      </c>
      <c r="BU126" t="s">
        <v>62</v>
      </c>
      <c r="BV126" t="s">
        <v>62</v>
      </c>
      <c r="BW126" t="s">
        <v>62</v>
      </c>
      <c r="BX126" t="s">
        <v>62</v>
      </c>
      <c r="BY126" t="s">
        <v>62</v>
      </c>
      <c r="BZ126" t="s">
        <v>62</v>
      </c>
      <c r="CA126" t="s">
        <v>62</v>
      </c>
    </row>
    <row r="127" spans="1:79" x14ac:dyDescent="0.3">
      <c r="A127" t="s">
        <v>1875</v>
      </c>
      <c r="B127">
        <v>46</v>
      </c>
      <c r="C127" t="s">
        <v>1864</v>
      </c>
      <c r="D127" s="16">
        <v>42982</v>
      </c>
      <c r="E127" t="s">
        <v>1640</v>
      </c>
      <c r="F127">
        <v>8.5</v>
      </c>
      <c r="G127">
        <v>4.55</v>
      </c>
      <c r="H127">
        <v>1.5</v>
      </c>
      <c r="I127">
        <v>19</v>
      </c>
      <c r="J127">
        <v>21</v>
      </c>
      <c r="K127">
        <v>3</v>
      </c>
      <c r="L127">
        <v>3</v>
      </c>
      <c r="M127">
        <v>2</v>
      </c>
      <c r="N127">
        <v>12</v>
      </c>
      <c r="Q127" t="s">
        <v>1474</v>
      </c>
      <c r="R127" t="s">
        <v>1474</v>
      </c>
      <c r="S127" t="s">
        <v>1481</v>
      </c>
      <c r="T127" t="s">
        <v>1492</v>
      </c>
      <c r="W127" t="s">
        <v>1503</v>
      </c>
      <c r="X127" t="s">
        <v>1504</v>
      </c>
      <c r="Y127">
        <v>7.6</v>
      </c>
      <c r="Z127">
        <v>195.6</v>
      </c>
      <c r="AA127">
        <v>4.4000000000000004</v>
      </c>
      <c r="AB127">
        <v>5</v>
      </c>
      <c r="AC127">
        <v>67.2</v>
      </c>
      <c r="AE127">
        <v>7.0000000000000001E-3</v>
      </c>
      <c r="AF127">
        <v>1.2999999999999999E-2</v>
      </c>
      <c r="AG127">
        <v>0.20300000000000001</v>
      </c>
      <c r="AI127">
        <v>1.32E-2</v>
      </c>
      <c r="AS127">
        <v>2.5099999999999998</v>
      </c>
      <c r="AT127">
        <v>0.34</v>
      </c>
      <c r="AU127">
        <v>0.67</v>
      </c>
      <c r="AV127">
        <v>0</v>
      </c>
      <c r="AW127" t="s">
        <v>59</v>
      </c>
      <c r="AX127" t="s">
        <v>57</v>
      </c>
      <c r="AY127" t="s">
        <v>438</v>
      </c>
      <c r="AZ127" t="s">
        <v>59</v>
      </c>
      <c r="BA127" t="s">
        <v>80</v>
      </c>
      <c r="BB127" t="s">
        <v>59</v>
      </c>
      <c r="BC127" t="s">
        <v>59</v>
      </c>
      <c r="BD127" t="s">
        <v>465</v>
      </c>
      <c r="BE127" t="s">
        <v>62</v>
      </c>
      <c r="BF127" t="s">
        <v>62</v>
      </c>
      <c r="BG127" t="s">
        <v>62</v>
      </c>
      <c r="BH127" t="s">
        <v>62</v>
      </c>
      <c r="BI127" t="s">
        <v>62</v>
      </c>
      <c r="BJ127" t="s">
        <v>62</v>
      </c>
      <c r="BK127" t="s">
        <v>62</v>
      </c>
      <c r="BL127" t="s">
        <v>62</v>
      </c>
      <c r="BM127" t="s">
        <v>62</v>
      </c>
      <c r="BN127" t="s">
        <v>62</v>
      </c>
      <c r="BO127" t="s">
        <v>62</v>
      </c>
      <c r="BP127" t="s">
        <v>62</v>
      </c>
      <c r="BQ127" t="s">
        <v>62</v>
      </c>
      <c r="BR127" t="s">
        <v>62</v>
      </c>
      <c r="BS127" t="s">
        <v>62</v>
      </c>
      <c r="BT127" t="s">
        <v>62</v>
      </c>
      <c r="BU127" t="s">
        <v>62</v>
      </c>
      <c r="BV127" t="s">
        <v>62</v>
      </c>
      <c r="BW127" t="s">
        <v>62</v>
      </c>
      <c r="BX127" t="s">
        <v>62</v>
      </c>
      <c r="BY127" t="s">
        <v>62</v>
      </c>
      <c r="BZ127" t="s">
        <v>62</v>
      </c>
      <c r="CA127" t="s">
        <v>62</v>
      </c>
    </row>
    <row r="128" spans="1:79" x14ac:dyDescent="0.3">
      <c r="A128" t="s">
        <v>1876</v>
      </c>
      <c r="B128">
        <v>46</v>
      </c>
      <c r="C128" t="s">
        <v>1864</v>
      </c>
      <c r="D128" s="16">
        <v>42995</v>
      </c>
      <c r="E128" t="s">
        <v>1640</v>
      </c>
      <c r="F128">
        <v>8.4</v>
      </c>
      <c r="G128">
        <v>5.9</v>
      </c>
      <c r="H128">
        <v>1.5</v>
      </c>
      <c r="I128">
        <v>25</v>
      </c>
      <c r="J128">
        <v>22</v>
      </c>
      <c r="K128">
        <v>3</v>
      </c>
      <c r="L128">
        <v>3</v>
      </c>
      <c r="M128">
        <v>3</v>
      </c>
      <c r="N128">
        <v>126</v>
      </c>
      <c r="Q128" t="s">
        <v>1479</v>
      </c>
      <c r="R128" t="s">
        <v>1661</v>
      </c>
      <c r="S128" t="s">
        <v>1662</v>
      </c>
      <c r="T128" t="s">
        <v>1492</v>
      </c>
      <c r="W128" t="s">
        <v>1503</v>
      </c>
      <c r="X128" t="s">
        <v>1478</v>
      </c>
      <c r="Y128">
        <v>7.6</v>
      </c>
      <c r="Z128">
        <v>151.6</v>
      </c>
      <c r="AA128">
        <v>2.4</v>
      </c>
      <c r="AB128">
        <v>2</v>
      </c>
      <c r="AE128">
        <v>7.0000000000000001E-3</v>
      </c>
      <c r="AF128">
        <v>6.0000000000000001E-3</v>
      </c>
      <c r="AG128">
        <v>0.17399999999999999</v>
      </c>
      <c r="AI128">
        <v>8.6E-3</v>
      </c>
      <c r="AS128">
        <v>1.82</v>
      </c>
      <c r="AT128">
        <v>1.23</v>
      </c>
      <c r="AU128">
        <v>0</v>
      </c>
      <c r="AV128">
        <v>0.26</v>
      </c>
      <c r="AW128" t="s">
        <v>59</v>
      </c>
      <c r="AX128" t="s">
        <v>57</v>
      </c>
      <c r="AY128" t="s">
        <v>441</v>
      </c>
      <c r="AZ128" t="s">
        <v>59</v>
      </c>
      <c r="BA128" t="s">
        <v>450</v>
      </c>
      <c r="BB128" t="s">
        <v>59</v>
      </c>
      <c r="BC128" t="s">
        <v>59</v>
      </c>
      <c r="BD128" t="s">
        <v>456</v>
      </c>
      <c r="BE128" t="s">
        <v>62</v>
      </c>
      <c r="BF128" t="s">
        <v>62</v>
      </c>
      <c r="BG128" t="s">
        <v>62</v>
      </c>
      <c r="BH128" t="s">
        <v>62</v>
      </c>
      <c r="BI128" t="s">
        <v>62</v>
      </c>
      <c r="BJ128" t="s">
        <v>62</v>
      </c>
      <c r="BK128" t="s">
        <v>62</v>
      </c>
      <c r="BL128" t="s">
        <v>62</v>
      </c>
      <c r="BM128" t="s">
        <v>62</v>
      </c>
      <c r="BN128" t="s">
        <v>62</v>
      </c>
      <c r="BO128" t="s">
        <v>62</v>
      </c>
      <c r="BP128" t="s">
        <v>62</v>
      </c>
      <c r="BQ128" t="s">
        <v>62</v>
      </c>
      <c r="BR128" t="s">
        <v>62</v>
      </c>
      <c r="BS128" t="s">
        <v>62</v>
      </c>
      <c r="BT128" t="s">
        <v>62</v>
      </c>
      <c r="BU128" t="s">
        <v>62</v>
      </c>
      <c r="BV128" t="s">
        <v>62</v>
      </c>
      <c r="BW128" t="s">
        <v>62</v>
      </c>
      <c r="BX128" t="s">
        <v>62</v>
      </c>
      <c r="BY128" t="s">
        <v>62</v>
      </c>
      <c r="BZ128" t="s">
        <v>62</v>
      </c>
      <c r="CA128" t="s">
        <v>62</v>
      </c>
    </row>
    <row r="129" spans="1:79" x14ac:dyDescent="0.3">
      <c r="A129" t="s">
        <v>1877</v>
      </c>
      <c r="B129">
        <v>175</v>
      </c>
      <c r="C129" t="s">
        <v>1878</v>
      </c>
      <c r="D129" s="16">
        <v>42897</v>
      </c>
      <c r="E129" t="s">
        <v>1640</v>
      </c>
      <c r="F129">
        <v>22</v>
      </c>
      <c r="G129">
        <v>2.4</v>
      </c>
      <c r="H129">
        <v>1.5</v>
      </c>
      <c r="I129">
        <v>28</v>
      </c>
      <c r="J129">
        <v>22</v>
      </c>
      <c r="K129">
        <v>1</v>
      </c>
      <c r="L129">
        <v>1</v>
      </c>
      <c r="M129">
        <v>1</v>
      </c>
      <c r="W129" t="s">
        <v>1478</v>
      </c>
      <c r="X129" t="s">
        <v>1478</v>
      </c>
      <c r="Y129">
        <v>7.92</v>
      </c>
      <c r="Z129">
        <v>27.5</v>
      </c>
      <c r="AA129">
        <v>5.4</v>
      </c>
      <c r="AB129">
        <v>43</v>
      </c>
      <c r="AD129">
        <v>2.76</v>
      </c>
      <c r="AE129">
        <v>6.9000000000000006E-2</v>
      </c>
      <c r="AF129">
        <v>1.2E-2</v>
      </c>
      <c r="AG129">
        <v>0.307</v>
      </c>
      <c r="AI129">
        <v>9.9000000000000008E-3</v>
      </c>
      <c r="AS129">
        <v>2.68</v>
      </c>
      <c r="AT129">
        <v>0.59</v>
      </c>
      <c r="AU129">
        <v>0.1</v>
      </c>
      <c r="AV129">
        <v>0</v>
      </c>
      <c r="AW129" t="s">
        <v>59</v>
      </c>
      <c r="AX129" t="s">
        <v>57</v>
      </c>
      <c r="AY129" t="s">
        <v>1169</v>
      </c>
      <c r="AZ129" t="s">
        <v>59</v>
      </c>
      <c r="BA129" t="s">
        <v>449</v>
      </c>
      <c r="BB129" t="s">
        <v>59</v>
      </c>
      <c r="BC129" t="s">
        <v>59</v>
      </c>
      <c r="BD129" t="s">
        <v>461</v>
      </c>
      <c r="BE129" t="s">
        <v>62</v>
      </c>
      <c r="BF129" t="s">
        <v>62</v>
      </c>
      <c r="BG129" t="s">
        <v>62</v>
      </c>
      <c r="BH129" t="s">
        <v>62</v>
      </c>
      <c r="BI129" t="s">
        <v>62</v>
      </c>
      <c r="BJ129" t="s">
        <v>62</v>
      </c>
      <c r="BK129" t="s">
        <v>62</v>
      </c>
      <c r="BL129" t="s">
        <v>62</v>
      </c>
      <c r="BM129" t="s">
        <v>62</v>
      </c>
      <c r="BN129" t="s">
        <v>62</v>
      </c>
      <c r="BO129" t="s">
        <v>62</v>
      </c>
      <c r="BP129" t="s">
        <v>62</v>
      </c>
      <c r="BQ129" t="s">
        <v>62</v>
      </c>
      <c r="BR129" t="s">
        <v>62</v>
      </c>
      <c r="BS129" t="s">
        <v>62</v>
      </c>
      <c r="BT129" t="s">
        <v>62</v>
      </c>
      <c r="BU129" t="s">
        <v>62</v>
      </c>
      <c r="BV129" t="s">
        <v>62</v>
      </c>
      <c r="BW129" t="s">
        <v>62</v>
      </c>
      <c r="BX129" t="s">
        <v>62</v>
      </c>
      <c r="BY129" t="s">
        <v>62</v>
      </c>
      <c r="BZ129" t="s">
        <v>62</v>
      </c>
      <c r="CA129" t="s">
        <v>62</v>
      </c>
    </row>
    <row r="130" spans="1:79" x14ac:dyDescent="0.3">
      <c r="A130" t="s">
        <v>1879</v>
      </c>
      <c r="B130">
        <v>175</v>
      </c>
      <c r="C130" t="s">
        <v>1878</v>
      </c>
      <c r="D130" s="16">
        <v>42919</v>
      </c>
      <c r="E130" t="s">
        <v>1640</v>
      </c>
      <c r="F130">
        <v>22</v>
      </c>
      <c r="G130">
        <v>1.7</v>
      </c>
      <c r="H130">
        <v>1.5</v>
      </c>
      <c r="I130">
        <v>20</v>
      </c>
      <c r="J130">
        <v>22</v>
      </c>
      <c r="K130">
        <v>1</v>
      </c>
      <c r="L130">
        <v>1</v>
      </c>
      <c r="M130">
        <v>1</v>
      </c>
      <c r="N130">
        <v>0</v>
      </c>
      <c r="O130">
        <v>0</v>
      </c>
      <c r="P130">
        <v>0</v>
      </c>
      <c r="Q130" t="s">
        <v>1474</v>
      </c>
      <c r="R130" t="s">
        <v>1474</v>
      </c>
      <c r="S130" t="s">
        <v>1481</v>
      </c>
      <c r="T130" t="s">
        <v>1477</v>
      </c>
      <c r="U130" t="s">
        <v>1880</v>
      </c>
      <c r="V130" t="s">
        <v>1657</v>
      </c>
      <c r="W130" t="s">
        <v>1643</v>
      </c>
      <c r="X130" t="s">
        <v>1643</v>
      </c>
      <c r="Y130">
        <v>7.82</v>
      </c>
      <c r="Z130">
        <v>22.8</v>
      </c>
      <c r="AA130">
        <v>3.4</v>
      </c>
      <c r="AB130">
        <v>45</v>
      </c>
      <c r="AE130">
        <v>7.0000000000000001E-3</v>
      </c>
      <c r="AF130">
        <v>3.5999999999999997E-2</v>
      </c>
      <c r="AG130">
        <v>0.376</v>
      </c>
      <c r="AI130">
        <v>8.8999999999999999E-3</v>
      </c>
      <c r="AS130">
        <v>2.58</v>
      </c>
      <c r="AT130">
        <v>1.3</v>
      </c>
      <c r="AU130">
        <v>0.39</v>
      </c>
      <c r="AV130">
        <v>0</v>
      </c>
      <c r="AW130" t="s">
        <v>59</v>
      </c>
      <c r="AX130" t="s">
        <v>57</v>
      </c>
      <c r="AY130" t="s">
        <v>432</v>
      </c>
      <c r="AZ130" t="s">
        <v>59</v>
      </c>
      <c r="BA130" t="s">
        <v>79</v>
      </c>
      <c r="BB130" t="s">
        <v>59</v>
      </c>
      <c r="BC130" t="s">
        <v>59</v>
      </c>
      <c r="BD130" t="s">
        <v>460</v>
      </c>
      <c r="BE130" t="s">
        <v>62</v>
      </c>
      <c r="BF130" t="s">
        <v>62</v>
      </c>
      <c r="BG130" t="s">
        <v>62</v>
      </c>
      <c r="BH130" t="s">
        <v>62</v>
      </c>
      <c r="BI130" t="s">
        <v>62</v>
      </c>
      <c r="BJ130" t="s">
        <v>62</v>
      </c>
      <c r="BK130" t="s">
        <v>62</v>
      </c>
      <c r="BL130" t="s">
        <v>62</v>
      </c>
      <c r="BM130" t="s">
        <v>62</v>
      </c>
      <c r="BN130" t="s">
        <v>62</v>
      </c>
      <c r="BO130" t="s">
        <v>62</v>
      </c>
      <c r="BP130" t="s">
        <v>62</v>
      </c>
      <c r="BQ130" t="s">
        <v>62</v>
      </c>
      <c r="BR130" t="s">
        <v>62</v>
      </c>
      <c r="BS130" t="s">
        <v>62</v>
      </c>
      <c r="BT130" t="s">
        <v>62</v>
      </c>
      <c r="BU130" t="s">
        <v>62</v>
      </c>
      <c r="BV130" t="s">
        <v>62</v>
      </c>
      <c r="BW130" t="s">
        <v>62</v>
      </c>
      <c r="BX130" t="s">
        <v>62</v>
      </c>
      <c r="BY130" t="s">
        <v>62</v>
      </c>
      <c r="BZ130" t="s">
        <v>62</v>
      </c>
      <c r="CA130" t="s">
        <v>62</v>
      </c>
    </row>
    <row r="131" spans="1:79" x14ac:dyDescent="0.3">
      <c r="A131" t="s">
        <v>1881</v>
      </c>
      <c r="B131">
        <v>175</v>
      </c>
      <c r="C131" t="s">
        <v>1878</v>
      </c>
      <c r="D131" s="16">
        <v>42924</v>
      </c>
      <c r="E131" t="s">
        <v>1640</v>
      </c>
      <c r="F131">
        <v>20.5</v>
      </c>
      <c r="G131">
        <v>2</v>
      </c>
      <c r="H131">
        <v>1.5</v>
      </c>
      <c r="I131">
        <v>20</v>
      </c>
      <c r="J131">
        <v>24</v>
      </c>
      <c r="K131">
        <v>1</v>
      </c>
      <c r="L131">
        <v>1</v>
      </c>
      <c r="M131">
        <v>1</v>
      </c>
      <c r="W131" t="s">
        <v>1478</v>
      </c>
      <c r="X131" t="s">
        <v>1478</v>
      </c>
      <c r="Y131">
        <v>7.58</v>
      </c>
      <c r="Z131">
        <v>24.4</v>
      </c>
      <c r="AA131">
        <v>4.8</v>
      </c>
      <c r="AB131">
        <v>50</v>
      </c>
      <c r="AC131">
        <v>5</v>
      </c>
      <c r="AE131">
        <v>7.0000000000000001E-3</v>
      </c>
      <c r="AF131">
        <v>3.6999999999999998E-2</v>
      </c>
      <c r="AG131">
        <v>0.48799999999999999</v>
      </c>
      <c r="AI131">
        <v>1.09E-2</v>
      </c>
      <c r="AS131">
        <v>2.38</v>
      </c>
      <c r="AT131">
        <v>0.4</v>
      </c>
      <c r="AU131">
        <v>0.24</v>
      </c>
      <c r="AV131">
        <v>0</v>
      </c>
      <c r="AW131" t="s">
        <v>59</v>
      </c>
      <c r="AX131" t="s">
        <v>57</v>
      </c>
      <c r="AY131" t="s">
        <v>432</v>
      </c>
      <c r="AZ131" t="s">
        <v>59</v>
      </c>
      <c r="BA131" t="s">
        <v>79</v>
      </c>
      <c r="BB131" t="s">
        <v>59</v>
      </c>
      <c r="BC131" t="s">
        <v>59</v>
      </c>
      <c r="BD131" t="s">
        <v>460</v>
      </c>
      <c r="BE131" t="s">
        <v>62</v>
      </c>
      <c r="BF131" t="s">
        <v>62</v>
      </c>
      <c r="BG131" t="s">
        <v>62</v>
      </c>
      <c r="BH131" t="s">
        <v>62</v>
      </c>
      <c r="BI131" t="s">
        <v>62</v>
      </c>
      <c r="BJ131" t="s">
        <v>62</v>
      </c>
      <c r="BK131" t="s">
        <v>62</v>
      </c>
      <c r="BL131" t="s">
        <v>62</v>
      </c>
      <c r="BM131" t="s">
        <v>62</v>
      </c>
      <c r="BN131" t="s">
        <v>62</v>
      </c>
      <c r="BO131" t="s">
        <v>62</v>
      </c>
      <c r="BP131" t="s">
        <v>62</v>
      </c>
      <c r="BQ131" t="s">
        <v>62</v>
      </c>
      <c r="BR131" t="s">
        <v>62</v>
      </c>
      <c r="BS131" t="s">
        <v>62</v>
      </c>
      <c r="BT131" t="s">
        <v>62</v>
      </c>
      <c r="BU131" t="s">
        <v>62</v>
      </c>
      <c r="BV131" t="s">
        <v>62</v>
      </c>
      <c r="BW131" t="s">
        <v>62</v>
      </c>
      <c r="BX131" t="s">
        <v>62</v>
      </c>
      <c r="BY131" t="s">
        <v>62</v>
      </c>
      <c r="BZ131" t="s">
        <v>62</v>
      </c>
      <c r="CA131" t="s">
        <v>62</v>
      </c>
    </row>
    <row r="132" spans="1:79" x14ac:dyDescent="0.3">
      <c r="A132" t="s">
        <v>1882</v>
      </c>
      <c r="B132">
        <v>175</v>
      </c>
      <c r="C132" t="s">
        <v>1878</v>
      </c>
      <c r="D132" s="16">
        <v>42932</v>
      </c>
      <c r="E132" t="s">
        <v>1640</v>
      </c>
      <c r="F132">
        <v>21</v>
      </c>
      <c r="G132">
        <v>2.6</v>
      </c>
      <c r="H132">
        <v>1.5</v>
      </c>
      <c r="I132">
        <v>25</v>
      </c>
      <c r="J132">
        <v>25</v>
      </c>
      <c r="K132">
        <v>1</v>
      </c>
      <c r="L132">
        <v>1</v>
      </c>
      <c r="M132">
        <v>1</v>
      </c>
      <c r="N132">
        <v>0</v>
      </c>
      <c r="O132">
        <v>0</v>
      </c>
      <c r="P132">
        <v>0</v>
      </c>
      <c r="Q132" t="s">
        <v>1479</v>
      </c>
      <c r="S132" t="s">
        <v>1476</v>
      </c>
      <c r="T132" t="s">
        <v>1490</v>
      </c>
      <c r="W132" t="s">
        <v>1643</v>
      </c>
      <c r="X132" t="s">
        <v>1643</v>
      </c>
      <c r="Y132">
        <v>7.21</v>
      </c>
      <c r="Z132">
        <v>24.8</v>
      </c>
      <c r="AA132">
        <v>7</v>
      </c>
      <c r="AB132">
        <v>46</v>
      </c>
      <c r="AE132">
        <v>7.0000000000000001E-3</v>
      </c>
      <c r="AF132">
        <v>9.0999999999999998E-2</v>
      </c>
      <c r="AG132">
        <v>0.41499999999999998</v>
      </c>
      <c r="AI132">
        <v>9.6999999999999986E-3</v>
      </c>
      <c r="AS132">
        <v>3.59</v>
      </c>
      <c r="AT132">
        <v>0.96</v>
      </c>
      <c r="AU132">
        <v>0.33</v>
      </c>
      <c r="AV132">
        <v>0</v>
      </c>
      <c r="AW132" t="s">
        <v>59</v>
      </c>
      <c r="AX132" t="s">
        <v>57</v>
      </c>
      <c r="AY132" t="s">
        <v>94</v>
      </c>
      <c r="AZ132" t="s">
        <v>59</v>
      </c>
      <c r="BA132" t="s">
        <v>79</v>
      </c>
      <c r="BB132" t="s">
        <v>59</v>
      </c>
      <c r="BC132" t="s">
        <v>59</v>
      </c>
      <c r="BD132" t="s">
        <v>744</v>
      </c>
      <c r="BE132" t="s">
        <v>62</v>
      </c>
      <c r="BF132" t="s">
        <v>62</v>
      </c>
      <c r="BG132" t="s">
        <v>62</v>
      </c>
      <c r="BH132" t="s">
        <v>62</v>
      </c>
      <c r="BI132" t="s">
        <v>62</v>
      </c>
      <c r="BJ132" t="s">
        <v>62</v>
      </c>
      <c r="BK132" t="s">
        <v>62</v>
      </c>
      <c r="BL132" t="s">
        <v>62</v>
      </c>
      <c r="BM132" t="s">
        <v>62</v>
      </c>
      <c r="BN132" t="s">
        <v>62</v>
      </c>
      <c r="BO132" t="s">
        <v>62</v>
      </c>
      <c r="BP132" t="s">
        <v>62</v>
      </c>
      <c r="BQ132" t="s">
        <v>62</v>
      </c>
      <c r="BR132" t="s">
        <v>62</v>
      </c>
      <c r="BS132" t="s">
        <v>62</v>
      </c>
      <c r="BT132" t="s">
        <v>62</v>
      </c>
      <c r="BU132" t="s">
        <v>62</v>
      </c>
      <c r="BV132" t="s">
        <v>62</v>
      </c>
      <c r="BW132" t="s">
        <v>62</v>
      </c>
      <c r="BX132" t="s">
        <v>62</v>
      </c>
      <c r="BY132" t="s">
        <v>62</v>
      </c>
      <c r="BZ132" t="s">
        <v>62</v>
      </c>
      <c r="CA132" t="s">
        <v>62</v>
      </c>
    </row>
    <row r="133" spans="1:79" x14ac:dyDescent="0.3">
      <c r="A133" t="s">
        <v>1883</v>
      </c>
      <c r="B133">
        <v>175</v>
      </c>
      <c r="C133" t="s">
        <v>1878</v>
      </c>
      <c r="D133" s="16">
        <v>42942</v>
      </c>
      <c r="E133" t="s">
        <v>1640</v>
      </c>
      <c r="F133">
        <v>21</v>
      </c>
      <c r="G133">
        <v>1.95</v>
      </c>
      <c r="H133">
        <v>1.5</v>
      </c>
      <c r="I133">
        <v>19</v>
      </c>
      <c r="J133">
        <v>23</v>
      </c>
      <c r="K133">
        <v>1</v>
      </c>
      <c r="L133">
        <v>1</v>
      </c>
      <c r="M133">
        <v>1</v>
      </c>
      <c r="N133">
        <v>0</v>
      </c>
      <c r="O133">
        <v>0</v>
      </c>
      <c r="P133">
        <v>0</v>
      </c>
      <c r="Q133" t="s">
        <v>1479</v>
      </c>
      <c r="R133" t="s">
        <v>1474</v>
      </c>
      <c r="S133" t="s">
        <v>1476</v>
      </c>
      <c r="T133" t="s">
        <v>1641</v>
      </c>
      <c r="U133" t="s">
        <v>1884</v>
      </c>
      <c r="V133" t="s">
        <v>1666</v>
      </c>
      <c r="W133" t="s">
        <v>1643</v>
      </c>
      <c r="X133" t="s">
        <v>1643</v>
      </c>
      <c r="Y133">
        <v>8.82</v>
      </c>
      <c r="Z133">
        <v>32.200000000000003</v>
      </c>
      <c r="AA133">
        <v>6.7</v>
      </c>
      <c r="AB133">
        <v>39</v>
      </c>
      <c r="AD133">
        <v>3.55</v>
      </c>
      <c r="AE133">
        <v>7.0000000000000001E-3</v>
      </c>
      <c r="AF133">
        <v>0.109</v>
      </c>
      <c r="AG133">
        <v>0.27</v>
      </c>
      <c r="AI133">
        <v>9.300000000000001E-3</v>
      </c>
      <c r="AS133">
        <v>2.7600000000000002</v>
      </c>
      <c r="AT133">
        <v>0.65</v>
      </c>
      <c r="AU133">
        <v>0.28000000000000003</v>
      </c>
      <c r="AV133">
        <v>0</v>
      </c>
      <c r="AW133" t="s">
        <v>59</v>
      </c>
      <c r="AX133" t="s">
        <v>57</v>
      </c>
      <c r="AY133" t="s">
        <v>865</v>
      </c>
      <c r="AZ133" t="s">
        <v>59</v>
      </c>
      <c r="BA133" t="s">
        <v>449</v>
      </c>
      <c r="BB133" t="s">
        <v>59</v>
      </c>
      <c r="BC133" t="s">
        <v>59</v>
      </c>
      <c r="BD133" t="s">
        <v>456</v>
      </c>
      <c r="BE133" t="s">
        <v>62</v>
      </c>
      <c r="BF133" t="s">
        <v>62</v>
      </c>
      <c r="BG133" t="s">
        <v>62</v>
      </c>
      <c r="BH133" t="s">
        <v>62</v>
      </c>
      <c r="BI133" t="s">
        <v>62</v>
      </c>
      <c r="BJ133" t="s">
        <v>62</v>
      </c>
      <c r="BK133" t="s">
        <v>62</v>
      </c>
      <c r="BL133" t="s">
        <v>62</v>
      </c>
      <c r="BM133" t="s">
        <v>62</v>
      </c>
      <c r="BN133" t="s">
        <v>62</v>
      </c>
      <c r="BO133" t="s">
        <v>62</v>
      </c>
      <c r="BP133" t="s">
        <v>62</v>
      </c>
      <c r="BQ133" t="s">
        <v>62</v>
      </c>
      <c r="BR133" t="s">
        <v>62</v>
      </c>
      <c r="BS133" t="s">
        <v>62</v>
      </c>
      <c r="BT133" t="s">
        <v>62</v>
      </c>
      <c r="BU133" t="s">
        <v>62</v>
      </c>
      <c r="BV133" t="s">
        <v>62</v>
      </c>
      <c r="BW133" t="s">
        <v>62</v>
      </c>
      <c r="BX133" t="s">
        <v>62</v>
      </c>
      <c r="BY133" t="s">
        <v>62</v>
      </c>
      <c r="BZ133" t="s">
        <v>62</v>
      </c>
      <c r="CA133" t="s">
        <v>62</v>
      </c>
    </row>
    <row r="134" spans="1:79" x14ac:dyDescent="0.3">
      <c r="A134" t="s">
        <v>1885</v>
      </c>
      <c r="B134">
        <v>175</v>
      </c>
      <c r="C134" t="s">
        <v>1878</v>
      </c>
      <c r="D134" s="16">
        <v>42960</v>
      </c>
      <c r="E134" t="s">
        <v>1640</v>
      </c>
      <c r="F134">
        <v>21.5</v>
      </c>
      <c r="G134">
        <v>2.25</v>
      </c>
      <c r="H134">
        <v>1.5</v>
      </c>
      <c r="I134">
        <v>22</v>
      </c>
      <c r="J134">
        <v>24</v>
      </c>
      <c r="K134">
        <v>1</v>
      </c>
      <c r="L134">
        <v>1</v>
      </c>
      <c r="M134">
        <v>1</v>
      </c>
      <c r="N134">
        <v>0</v>
      </c>
      <c r="O134">
        <v>0</v>
      </c>
      <c r="P134">
        <v>0</v>
      </c>
      <c r="Q134" t="s">
        <v>1474</v>
      </c>
      <c r="R134" t="s">
        <v>1474</v>
      </c>
      <c r="S134" t="s">
        <v>1492</v>
      </c>
      <c r="T134" t="s">
        <v>1476</v>
      </c>
      <c r="V134" t="s">
        <v>1669</v>
      </c>
      <c r="W134" t="s">
        <v>1643</v>
      </c>
      <c r="X134" t="s">
        <v>1643</v>
      </c>
      <c r="Y134">
        <v>7.64</v>
      </c>
      <c r="Z134">
        <v>25.7</v>
      </c>
      <c r="AA134">
        <v>8.8000000000000007</v>
      </c>
      <c r="AB134">
        <v>50</v>
      </c>
      <c r="AE134">
        <v>7.0000000000000001E-3</v>
      </c>
      <c r="AF134">
        <v>7.1999999999999995E-2</v>
      </c>
      <c r="AG134">
        <v>0.23799999999999999</v>
      </c>
      <c r="AI134">
        <v>6.9000000000000008E-3</v>
      </c>
      <c r="AS134">
        <v>3.05</v>
      </c>
      <c r="AT134">
        <v>1.05</v>
      </c>
      <c r="AU134">
        <v>0.41</v>
      </c>
      <c r="AV134">
        <v>0</v>
      </c>
      <c r="AW134" t="s">
        <v>59</v>
      </c>
      <c r="AX134" t="s">
        <v>57</v>
      </c>
      <c r="AY134" t="s">
        <v>153</v>
      </c>
      <c r="AZ134" t="s">
        <v>59</v>
      </c>
      <c r="BA134" t="s">
        <v>447</v>
      </c>
      <c r="BB134" t="s">
        <v>59</v>
      </c>
      <c r="BC134" t="s">
        <v>59</v>
      </c>
      <c r="BD134" t="s">
        <v>458</v>
      </c>
      <c r="BE134" t="s">
        <v>62</v>
      </c>
      <c r="BF134" t="s">
        <v>62</v>
      </c>
      <c r="BG134" t="s">
        <v>62</v>
      </c>
      <c r="BH134" t="s">
        <v>62</v>
      </c>
      <c r="BI134" t="s">
        <v>62</v>
      </c>
      <c r="BJ134" t="s">
        <v>62</v>
      </c>
      <c r="BK134" t="s">
        <v>62</v>
      </c>
      <c r="BL134" t="s">
        <v>62</v>
      </c>
      <c r="BM134" t="s">
        <v>62</v>
      </c>
      <c r="BN134" t="s">
        <v>62</v>
      </c>
      <c r="BO134" t="s">
        <v>62</v>
      </c>
      <c r="BP134" t="s">
        <v>62</v>
      </c>
      <c r="BQ134" t="s">
        <v>62</v>
      </c>
      <c r="BR134" t="s">
        <v>62</v>
      </c>
      <c r="BS134" t="s">
        <v>62</v>
      </c>
      <c r="BT134" t="s">
        <v>62</v>
      </c>
      <c r="BU134" t="s">
        <v>62</v>
      </c>
      <c r="BV134" t="s">
        <v>62</v>
      </c>
      <c r="BW134" t="s">
        <v>62</v>
      </c>
      <c r="BX134" t="s">
        <v>62</v>
      </c>
      <c r="BY134" t="s">
        <v>62</v>
      </c>
      <c r="BZ134" t="s">
        <v>62</v>
      </c>
      <c r="CA134" t="s">
        <v>62</v>
      </c>
    </row>
    <row r="135" spans="1:79" x14ac:dyDescent="0.3">
      <c r="A135" t="s">
        <v>1886</v>
      </c>
      <c r="B135">
        <v>175</v>
      </c>
      <c r="C135" t="s">
        <v>1878</v>
      </c>
      <c r="D135" s="16">
        <v>42980</v>
      </c>
      <c r="E135" t="s">
        <v>1640</v>
      </c>
      <c r="F135">
        <v>18</v>
      </c>
      <c r="G135">
        <v>2.4</v>
      </c>
      <c r="H135">
        <v>1.5</v>
      </c>
      <c r="I135">
        <v>21</v>
      </c>
      <c r="J135">
        <v>23</v>
      </c>
      <c r="K135">
        <v>1</v>
      </c>
      <c r="L135">
        <v>2</v>
      </c>
      <c r="M135">
        <v>1</v>
      </c>
      <c r="N135">
        <v>0</v>
      </c>
      <c r="O135">
        <v>0</v>
      </c>
      <c r="P135">
        <v>0</v>
      </c>
      <c r="Q135" t="s">
        <v>1475</v>
      </c>
      <c r="S135" t="s">
        <v>1641</v>
      </c>
      <c r="T135" t="s">
        <v>1476</v>
      </c>
      <c r="Y135">
        <v>7.14</v>
      </c>
      <c r="Z135">
        <v>30.4</v>
      </c>
      <c r="AA135">
        <v>4.5</v>
      </c>
      <c r="AB135">
        <v>50</v>
      </c>
      <c r="AC135">
        <v>5</v>
      </c>
      <c r="AE135">
        <v>7.0000000000000001E-3</v>
      </c>
      <c r="AF135">
        <v>7.0000000000000001E-3</v>
      </c>
      <c r="AG135">
        <v>0.312</v>
      </c>
      <c r="AI135">
        <v>8.9999999999999993E-3</v>
      </c>
      <c r="AS135">
        <v>3.23</v>
      </c>
      <c r="AT135">
        <v>1.43</v>
      </c>
      <c r="AU135">
        <v>0.4</v>
      </c>
      <c r="AV135">
        <v>0</v>
      </c>
      <c r="AW135" t="s">
        <v>59</v>
      </c>
      <c r="AX135" t="s">
        <v>57</v>
      </c>
      <c r="AY135" t="s">
        <v>1169</v>
      </c>
      <c r="AZ135" t="s">
        <v>59</v>
      </c>
      <c r="BA135" t="s">
        <v>448</v>
      </c>
      <c r="BB135" t="s">
        <v>59</v>
      </c>
      <c r="BC135" t="s">
        <v>59</v>
      </c>
      <c r="BD135" t="s">
        <v>858</v>
      </c>
      <c r="BE135" t="s">
        <v>62</v>
      </c>
      <c r="BF135" t="s">
        <v>62</v>
      </c>
      <c r="BG135" t="s">
        <v>62</v>
      </c>
      <c r="BH135" t="s">
        <v>62</v>
      </c>
      <c r="BI135" t="s">
        <v>62</v>
      </c>
      <c r="BJ135" t="s">
        <v>62</v>
      </c>
      <c r="BK135" t="s">
        <v>62</v>
      </c>
      <c r="BL135" t="s">
        <v>62</v>
      </c>
      <c r="BM135" t="s">
        <v>62</v>
      </c>
      <c r="BN135" t="s">
        <v>62</v>
      </c>
      <c r="BO135" t="s">
        <v>62</v>
      </c>
      <c r="BP135" t="s">
        <v>62</v>
      </c>
      <c r="BQ135" t="s">
        <v>62</v>
      </c>
      <c r="BR135" t="s">
        <v>62</v>
      </c>
      <c r="BS135" t="s">
        <v>62</v>
      </c>
      <c r="BT135" t="s">
        <v>62</v>
      </c>
      <c r="BU135" t="s">
        <v>62</v>
      </c>
      <c r="BV135" t="s">
        <v>62</v>
      </c>
      <c r="BW135" t="s">
        <v>62</v>
      </c>
      <c r="BX135" t="s">
        <v>62</v>
      </c>
      <c r="BY135" t="s">
        <v>62</v>
      </c>
      <c r="BZ135" t="s">
        <v>62</v>
      </c>
      <c r="CA135" t="s">
        <v>62</v>
      </c>
    </row>
    <row r="136" spans="1:79" x14ac:dyDescent="0.3">
      <c r="A136" t="s">
        <v>1887</v>
      </c>
      <c r="B136">
        <v>175</v>
      </c>
      <c r="C136" t="s">
        <v>1878</v>
      </c>
      <c r="D136" s="16">
        <v>42996</v>
      </c>
      <c r="E136" t="s">
        <v>1640</v>
      </c>
      <c r="F136">
        <v>19</v>
      </c>
      <c r="G136">
        <v>3.35</v>
      </c>
      <c r="H136">
        <v>1.5</v>
      </c>
      <c r="I136">
        <v>24</v>
      </c>
      <c r="J136">
        <v>21</v>
      </c>
      <c r="K136">
        <v>1</v>
      </c>
      <c r="L136">
        <v>2</v>
      </c>
      <c r="M136">
        <v>1</v>
      </c>
      <c r="N136">
        <v>0</v>
      </c>
      <c r="O136">
        <v>0</v>
      </c>
      <c r="P136">
        <v>0</v>
      </c>
      <c r="Q136" t="s">
        <v>1479</v>
      </c>
      <c r="R136" t="s">
        <v>1479</v>
      </c>
      <c r="S136" t="s">
        <v>1481</v>
      </c>
      <c r="T136" t="s">
        <v>1481</v>
      </c>
      <c r="Y136">
        <v>7.61</v>
      </c>
      <c r="Z136">
        <v>26</v>
      </c>
      <c r="AA136">
        <v>6.9</v>
      </c>
      <c r="AB136">
        <v>34</v>
      </c>
      <c r="AE136">
        <v>7.0000000000000001E-3</v>
      </c>
      <c r="AF136">
        <v>2.1999999999999999E-2</v>
      </c>
      <c r="AG136">
        <v>0.17399999999999999</v>
      </c>
      <c r="AI136">
        <v>8.0000000000000002E-3</v>
      </c>
      <c r="AS136">
        <v>1.92</v>
      </c>
      <c r="AT136">
        <v>0.44</v>
      </c>
      <c r="AU136">
        <v>0.09</v>
      </c>
      <c r="AV136">
        <v>0</v>
      </c>
      <c r="AW136" t="s">
        <v>59</v>
      </c>
      <c r="AX136" t="s">
        <v>57</v>
      </c>
      <c r="AY136" t="s">
        <v>1299</v>
      </c>
      <c r="AZ136" t="s">
        <v>59</v>
      </c>
      <c r="BA136" t="s">
        <v>60</v>
      </c>
      <c r="BB136" t="s">
        <v>59</v>
      </c>
      <c r="BC136" t="s">
        <v>59</v>
      </c>
      <c r="BD136" t="s">
        <v>468</v>
      </c>
      <c r="BE136" t="s">
        <v>62</v>
      </c>
      <c r="BF136" t="s">
        <v>62</v>
      </c>
      <c r="BG136" t="s">
        <v>62</v>
      </c>
      <c r="BH136" t="s">
        <v>62</v>
      </c>
      <c r="BI136" t="s">
        <v>62</v>
      </c>
      <c r="BJ136" t="s">
        <v>62</v>
      </c>
      <c r="BK136" t="s">
        <v>62</v>
      </c>
      <c r="BL136" t="s">
        <v>62</v>
      </c>
      <c r="BM136" t="s">
        <v>62</v>
      </c>
      <c r="BN136" t="s">
        <v>62</v>
      </c>
      <c r="BO136" t="s">
        <v>62</v>
      </c>
      <c r="BP136" t="s">
        <v>62</v>
      </c>
      <c r="BQ136" t="s">
        <v>62</v>
      </c>
      <c r="BR136" t="s">
        <v>62</v>
      </c>
      <c r="BS136" t="s">
        <v>62</v>
      </c>
      <c r="BT136" t="s">
        <v>62</v>
      </c>
      <c r="BU136" t="s">
        <v>62</v>
      </c>
      <c r="BV136" t="s">
        <v>62</v>
      </c>
      <c r="BW136" t="s">
        <v>62</v>
      </c>
      <c r="BX136" t="s">
        <v>62</v>
      </c>
      <c r="BY136" t="s">
        <v>62</v>
      </c>
      <c r="BZ136" t="s">
        <v>62</v>
      </c>
      <c r="CA136" t="s">
        <v>62</v>
      </c>
    </row>
    <row r="137" spans="1:79" x14ac:dyDescent="0.3">
      <c r="A137" t="s">
        <v>1888</v>
      </c>
      <c r="B137">
        <v>122</v>
      </c>
      <c r="C137" t="s">
        <v>128</v>
      </c>
      <c r="D137" s="16">
        <v>42899</v>
      </c>
      <c r="E137" t="s">
        <v>1640</v>
      </c>
      <c r="K137">
        <v>3</v>
      </c>
      <c r="L137">
        <v>3</v>
      </c>
      <c r="M137">
        <v>3</v>
      </c>
      <c r="N137">
        <v>238</v>
      </c>
      <c r="O137">
        <v>4</v>
      </c>
      <c r="P137">
        <v>4</v>
      </c>
      <c r="W137" t="s">
        <v>1593</v>
      </c>
      <c r="Y137">
        <v>7.56</v>
      </c>
      <c r="Z137">
        <v>154.4</v>
      </c>
      <c r="AA137">
        <v>1.4</v>
      </c>
      <c r="AB137">
        <v>9</v>
      </c>
      <c r="AD137">
        <v>11.6</v>
      </c>
      <c r="AE137">
        <v>7.0000000000000001E-3</v>
      </c>
      <c r="AF137">
        <v>1.4E-2</v>
      </c>
      <c r="AG137">
        <v>4.2999999999999997E-2</v>
      </c>
      <c r="AI137">
        <v>8.6E-3</v>
      </c>
      <c r="AW137" t="s">
        <v>1889</v>
      </c>
      <c r="AX137" t="s">
        <v>57</v>
      </c>
      <c r="AY137" t="s">
        <v>1169</v>
      </c>
      <c r="AZ137" t="s">
        <v>59</v>
      </c>
      <c r="BA137" t="s">
        <v>449</v>
      </c>
      <c r="BB137" t="s">
        <v>59</v>
      </c>
      <c r="BC137" t="s">
        <v>59</v>
      </c>
      <c r="BD137" t="s">
        <v>461</v>
      </c>
      <c r="BE137" t="s">
        <v>62</v>
      </c>
      <c r="BF137" t="s">
        <v>62</v>
      </c>
      <c r="BG137" t="s">
        <v>62</v>
      </c>
      <c r="BH137" t="s">
        <v>62</v>
      </c>
      <c r="BI137" t="s">
        <v>62</v>
      </c>
      <c r="BJ137" t="s">
        <v>62</v>
      </c>
      <c r="BK137" t="s">
        <v>62</v>
      </c>
      <c r="BL137" t="s">
        <v>62</v>
      </c>
      <c r="BM137" t="s">
        <v>62</v>
      </c>
      <c r="BN137" t="s">
        <v>62</v>
      </c>
      <c r="BO137" t="s">
        <v>62</v>
      </c>
      <c r="BP137" t="s">
        <v>62</v>
      </c>
      <c r="BQ137" t="s">
        <v>62</v>
      </c>
      <c r="BR137" t="s">
        <v>62</v>
      </c>
      <c r="BS137" t="s">
        <v>62</v>
      </c>
      <c r="BT137" t="s">
        <v>62</v>
      </c>
      <c r="BU137" t="s">
        <v>62</v>
      </c>
      <c r="BV137" t="s">
        <v>62</v>
      </c>
      <c r="BW137" t="s">
        <v>62</v>
      </c>
      <c r="BX137" t="s">
        <v>62</v>
      </c>
      <c r="BY137" t="s">
        <v>62</v>
      </c>
      <c r="BZ137" t="s">
        <v>62</v>
      </c>
      <c r="CA137" t="s">
        <v>62</v>
      </c>
    </row>
    <row r="138" spans="1:79" x14ac:dyDescent="0.3">
      <c r="A138" t="s">
        <v>5417</v>
      </c>
      <c r="B138">
        <v>122</v>
      </c>
      <c r="C138" t="s">
        <v>128</v>
      </c>
      <c r="D138" s="16">
        <v>42899</v>
      </c>
      <c r="AS138">
        <v>487.24999999999994</v>
      </c>
      <c r="AT138">
        <v>113.99999999999999</v>
      </c>
      <c r="AU138">
        <v>373.25</v>
      </c>
      <c r="AV138">
        <v>0</v>
      </c>
      <c r="AW138" t="s">
        <v>1889</v>
      </c>
    </row>
    <row r="139" spans="1:79" x14ac:dyDescent="0.3">
      <c r="A139" t="s">
        <v>1890</v>
      </c>
      <c r="B139">
        <v>122</v>
      </c>
      <c r="C139" t="s">
        <v>128</v>
      </c>
      <c r="D139" s="16">
        <v>42914</v>
      </c>
      <c r="E139" t="s">
        <v>1640</v>
      </c>
      <c r="F139">
        <v>10</v>
      </c>
      <c r="G139">
        <v>1.6</v>
      </c>
      <c r="H139">
        <v>1.5</v>
      </c>
      <c r="I139">
        <v>25</v>
      </c>
      <c r="J139">
        <v>23</v>
      </c>
      <c r="K139">
        <v>3</v>
      </c>
      <c r="L139">
        <v>3</v>
      </c>
      <c r="M139">
        <v>2</v>
      </c>
      <c r="N139">
        <v>2</v>
      </c>
      <c r="O139">
        <v>7</v>
      </c>
      <c r="Q139" t="s">
        <v>1474</v>
      </c>
      <c r="R139" t="s">
        <v>1475</v>
      </c>
      <c r="S139" t="s">
        <v>1481</v>
      </c>
      <c r="T139" t="s">
        <v>1477</v>
      </c>
      <c r="U139" t="s">
        <v>1891</v>
      </c>
      <c r="W139" t="s">
        <v>1503</v>
      </c>
      <c r="Y139">
        <v>7.49</v>
      </c>
      <c r="Z139">
        <v>240.8</v>
      </c>
      <c r="AA139">
        <v>6.7</v>
      </c>
      <c r="AB139">
        <v>5</v>
      </c>
      <c r="AE139">
        <v>7.0000000000000001E-3</v>
      </c>
      <c r="AF139">
        <v>0.08</v>
      </c>
      <c r="AG139">
        <v>0.372</v>
      </c>
      <c r="AI139">
        <v>1.35E-2</v>
      </c>
      <c r="AS139">
        <v>2.67</v>
      </c>
      <c r="AT139">
        <v>0.6</v>
      </c>
      <c r="AU139">
        <v>0.51</v>
      </c>
      <c r="AV139">
        <v>0</v>
      </c>
      <c r="AW139" t="s">
        <v>59</v>
      </c>
      <c r="AX139" t="s">
        <v>57</v>
      </c>
      <c r="AY139" t="s">
        <v>153</v>
      </c>
      <c r="AZ139" t="s">
        <v>59</v>
      </c>
      <c r="BA139" t="s">
        <v>79</v>
      </c>
      <c r="BB139" t="s">
        <v>59</v>
      </c>
      <c r="BC139" t="s">
        <v>59</v>
      </c>
      <c r="BD139" t="s">
        <v>464</v>
      </c>
      <c r="BE139" t="s">
        <v>62</v>
      </c>
      <c r="BF139" t="s">
        <v>62</v>
      </c>
      <c r="BG139" t="s">
        <v>62</v>
      </c>
      <c r="BH139" t="s">
        <v>62</v>
      </c>
      <c r="BI139" t="s">
        <v>62</v>
      </c>
      <c r="BJ139" t="s">
        <v>62</v>
      </c>
      <c r="BK139" t="s">
        <v>62</v>
      </c>
      <c r="BL139" t="s">
        <v>62</v>
      </c>
      <c r="BM139" t="s">
        <v>62</v>
      </c>
      <c r="BN139" t="s">
        <v>62</v>
      </c>
      <c r="BO139" t="s">
        <v>62</v>
      </c>
      <c r="BP139" t="s">
        <v>62</v>
      </c>
      <c r="BQ139" t="s">
        <v>62</v>
      </c>
      <c r="BR139" t="s">
        <v>62</v>
      </c>
      <c r="BS139" t="s">
        <v>62</v>
      </c>
      <c r="BT139" t="s">
        <v>62</v>
      </c>
      <c r="BU139" t="s">
        <v>62</v>
      </c>
      <c r="BV139" t="s">
        <v>62</v>
      </c>
      <c r="BW139" t="s">
        <v>62</v>
      </c>
      <c r="BX139" t="s">
        <v>62</v>
      </c>
      <c r="BY139" t="s">
        <v>62</v>
      </c>
      <c r="BZ139" t="s">
        <v>62</v>
      </c>
      <c r="CA139" t="s">
        <v>62</v>
      </c>
    </row>
    <row r="140" spans="1:79" x14ac:dyDescent="0.3">
      <c r="A140" t="s">
        <v>1892</v>
      </c>
      <c r="B140">
        <v>122</v>
      </c>
      <c r="C140" t="s">
        <v>128</v>
      </c>
      <c r="D140" s="16">
        <v>42925</v>
      </c>
      <c r="E140" t="s">
        <v>1640</v>
      </c>
      <c r="F140">
        <v>10</v>
      </c>
      <c r="G140">
        <v>5.5</v>
      </c>
      <c r="H140">
        <v>1.5</v>
      </c>
      <c r="I140">
        <v>24</v>
      </c>
      <c r="J140">
        <v>22</v>
      </c>
      <c r="K140">
        <v>3</v>
      </c>
      <c r="L140">
        <v>2</v>
      </c>
      <c r="M140">
        <v>2</v>
      </c>
      <c r="N140">
        <v>8</v>
      </c>
      <c r="Q140" t="s">
        <v>1474</v>
      </c>
      <c r="R140" t="s">
        <v>1475</v>
      </c>
      <c r="S140" t="s">
        <v>1481</v>
      </c>
      <c r="T140" t="s">
        <v>1477</v>
      </c>
      <c r="U140" t="s">
        <v>1893</v>
      </c>
      <c r="W140" t="s">
        <v>1503</v>
      </c>
      <c r="X140" t="s">
        <v>1478</v>
      </c>
      <c r="Y140">
        <v>7.46</v>
      </c>
      <c r="Z140">
        <v>244.2</v>
      </c>
      <c r="AA140">
        <v>2</v>
      </c>
      <c r="AB140">
        <v>5</v>
      </c>
      <c r="AC140">
        <v>35.5</v>
      </c>
      <c r="AE140">
        <v>7.0000000000000001E-3</v>
      </c>
      <c r="AF140">
        <v>4.3999999999999997E-2</v>
      </c>
      <c r="AG140">
        <v>0.317</v>
      </c>
      <c r="AI140">
        <v>1.1699999999999999E-2</v>
      </c>
      <c r="AS140">
        <v>3.41</v>
      </c>
      <c r="AT140">
        <v>2.21</v>
      </c>
      <c r="AU140">
        <v>0.31</v>
      </c>
      <c r="AV140">
        <v>0</v>
      </c>
      <c r="AW140" t="s">
        <v>59</v>
      </c>
      <c r="AX140" t="s">
        <v>57</v>
      </c>
      <c r="AY140" t="s">
        <v>711</v>
      </c>
      <c r="AZ140" t="s">
        <v>59</v>
      </c>
      <c r="BA140" t="s">
        <v>79</v>
      </c>
      <c r="BB140" t="s">
        <v>59</v>
      </c>
      <c r="BC140" t="s">
        <v>59</v>
      </c>
      <c r="BD140" t="s">
        <v>460</v>
      </c>
      <c r="BE140" t="s">
        <v>62</v>
      </c>
      <c r="BF140" t="s">
        <v>62</v>
      </c>
      <c r="BG140" t="s">
        <v>62</v>
      </c>
      <c r="BH140" t="s">
        <v>62</v>
      </c>
      <c r="BI140" t="s">
        <v>62</v>
      </c>
      <c r="BJ140" t="s">
        <v>62</v>
      </c>
      <c r="BK140" t="s">
        <v>62</v>
      </c>
      <c r="BL140" t="s">
        <v>62</v>
      </c>
      <c r="BM140" t="s">
        <v>62</v>
      </c>
      <c r="BN140" t="s">
        <v>62</v>
      </c>
      <c r="BO140" t="s">
        <v>62</v>
      </c>
      <c r="BP140" t="s">
        <v>62</v>
      </c>
      <c r="BQ140" t="s">
        <v>62</v>
      </c>
      <c r="BR140" t="s">
        <v>62</v>
      </c>
      <c r="BS140" t="s">
        <v>62</v>
      </c>
      <c r="BT140" t="s">
        <v>62</v>
      </c>
      <c r="BU140" t="s">
        <v>62</v>
      </c>
      <c r="BV140" t="s">
        <v>62</v>
      </c>
      <c r="BW140" t="s">
        <v>62</v>
      </c>
      <c r="BX140" t="s">
        <v>62</v>
      </c>
      <c r="BY140" t="s">
        <v>62</v>
      </c>
      <c r="BZ140" t="s">
        <v>62</v>
      </c>
      <c r="CA140" t="s">
        <v>62</v>
      </c>
    </row>
    <row r="141" spans="1:79" x14ac:dyDescent="0.3">
      <c r="A141" t="s">
        <v>1894</v>
      </c>
      <c r="B141">
        <v>122</v>
      </c>
      <c r="C141" t="s">
        <v>128</v>
      </c>
      <c r="D141" s="16">
        <v>42941</v>
      </c>
      <c r="E141" t="s">
        <v>1640</v>
      </c>
      <c r="F141">
        <v>10</v>
      </c>
      <c r="G141">
        <v>3.9</v>
      </c>
      <c r="H141">
        <v>1.5</v>
      </c>
      <c r="I141">
        <v>26</v>
      </c>
      <c r="J141">
        <v>22</v>
      </c>
      <c r="K141">
        <v>3</v>
      </c>
      <c r="L141">
        <v>2</v>
      </c>
      <c r="M141">
        <v>2</v>
      </c>
      <c r="N141">
        <v>258</v>
      </c>
      <c r="Q141" t="s">
        <v>1474</v>
      </c>
      <c r="R141" t="s">
        <v>1474</v>
      </c>
      <c r="S141" t="s">
        <v>1641</v>
      </c>
      <c r="T141" t="s">
        <v>1642</v>
      </c>
      <c r="U141" t="s">
        <v>1895</v>
      </c>
      <c r="W141" t="s">
        <v>1503</v>
      </c>
      <c r="X141" t="s">
        <v>1478</v>
      </c>
      <c r="Y141">
        <v>7.73</v>
      </c>
      <c r="Z141">
        <v>220.7</v>
      </c>
      <c r="AA141">
        <v>1.7</v>
      </c>
      <c r="AB141">
        <v>10</v>
      </c>
      <c r="AE141">
        <v>7.0000000000000001E-3</v>
      </c>
      <c r="AF141">
        <v>3.2000000000000001E-2</v>
      </c>
      <c r="AG141">
        <v>0.41299999999999998</v>
      </c>
      <c r="AI141">
        <v>9.9000000000000008E-3</v>
      </c>
      <c r="AS141">
        <v>2.76</v>
      </c>
      <c r="AT141">
        <v>0.25</v>
      </c>
      <c r="AU141">
        <v>0.5</v>
      </c>
      <c r="AV141">
        <v>0.01</v>
      </c>
      <c r="AW141" t="s">
        <v>59</v>
      </c>
      <c r="AX141" t="s">
        <v>57</v>
      </c>
      <c r="AY141" t="s">
        <v>226</v>
      </c>
      <c r="AZ141" t="s">
        <v>59</v>
      </c>
      <c r="BA141" t="s">
        <v>449</v>
      </c>
      <c r="BB141" t="s">
        <v>59</v>
      </c>
      <c r="BC141" t="s">
        <v>59</v>
      </c>
      <c r="BD141" t="s">
        <v>788</v>
      </c>
      <c r="BE141" t="s">
        <v>62</v>
      </c>
      <c r="BF141" t="s">
        <v>62</v>
      </c>
      <c r="BG141" t="s">
        <v>62</v>
      </c>
      <c r="BH141" t="s">
        <v>62</v>
      </c>
      <c r="BI141" t="s">
        <v>62</v>
      </c>
      <c r="BJ141" t="s">
        <v>62</v>
      </c>
      <c r="BK141" t="s">
        <v>62</v>
      </c>
      <c r="BL141" t="s">
        <v>62</v>
      </c>
      <c r="BM141" t="s">
        <v>62</v>
      </c>
      <c r="BN141" t="s">
        <v>62</v>
      </c>
      <c r="BO141" t="s">
        <v>62</v>
      </c>
      <c r="BP141" t="s">
        <v>62</v>
      </c>
      <c r="BQ141" t="s">
        <v>62</v>
      </c>
      <c r="BR141" t="s">
        <v>62</v>
      </c>
      <c r="BS141" t="s">
        <v>62</v>
      </c>
      <c r="BT141" t="s">
        <v>62</v>
      </c>
      <c r="BU141" t="s">
        <v>62</v>
      </c>
      <c r="BV141" t="s">
        <v>62</v>
      </c>
      <c r="BW141" t="s">
        <v>62</v>
      </c>
      <c r="BX141" t="s">
        <v>62</v>
      </c>
      <c r="BY141" t="s">
        <v>62</v>
      </c>
      <c r="BZ141" t="s">
        <v>62</v>
      </c>
      <c r="CA141" t="s">
        <v>62</v>
      </c>
    </row>
    <row r="142" spans="1:79" x14ac:dyDescent="0.3">
      <c r="A142" t="s">
        <v>1896</v>
      </c>
      <c r="B142">
        <v>122</v>
      </c>
      <c r="C142" t="s">
        <v>128</v>
      </c>
      <c r="D142" s="16">
        <v>42953</v>
      </c>
      <c r="E142" t="s">
        <v>1640</v>
      </c>
      <c r="F142">
        <v>10</v>
      </c>
      <c r="G142">
        <v>3.3</v>
      </c>
      <c r="H142">
        <v>1.5</v>
      </c>
      <c r="I142">
        <v>18</v>
      </c>
      <c r="J142">
        <v>22</v>
      </c>
      <c r="K142">
        <v>3</v>
      </c>
      <c r="L142">
        <v>2</v>
      </c>
      <c r="M142">
        <v>3</v>
      </c>
      <c r="N142">
        <v>2</v>
      </c>
      <c r="O142">
        <v>0</v>
      </c>
      <c r="P142">
        <v>0</v>
      </c>
      <c r="Q142" t="s">
        <v>1474</v>
      </c>
      <c r="R142" t="s">
        <v>1475</v>
      </c>
      <c r="S142" t="s">
        <v>1476</v>
      </c>
      <c r="T142" t="s">
        <v>1477</v>
      </c>
      <c r="U142" t="s">
        <v>1897</v>
      </c>
      <c r="V142" t="s">
        <v>1898</v>
      </c>
      <c r="W142" t="s">
        <v>1679</v>
      </c>
      <c r="X142" t="s">
        <v>1643</v>
      </c>
      <c r="Y142">
        <v>8.27</v>
      </c>
      <c r="Z142">
        <v>210.5</v>
      </c>
      <c r="AA142">
        <v>4.3</v>
      </c>
      <c r="AB142">
        <v>5</v>
      </c>
      <c r="AD142">
        <v>11</v>
      </c>
      <c r="AE142">
        <v>7.0000000000000001E-3</v>
      </c>
      <c r="AF142">
        <v>2.8000000000000001E-2</v>
      </c>
      <c r="AG142">
        <v>0.37</v>
      </c>
      <c r="AI142">
        <v>1.3300000000000001E-2</v>
      </c>
      <c r="AS142">
        <v>2.06</v>
      </c>
      <c r="AT142">
        <v>0.33</v>
      </c>
      <c r="AU142">
        <v>0.24</v>
      </c>
      <c r="AV142">
        <v>0</v>
      </c>
      <c r="AW142" t="s">
        <v>59</v>
      </c>
      <c r="AX142" t="s">
        <v>57</v>
      </c>
      <c r="AY142" t="s">
        <v>1162</v>
      </c>
      <c r="AZ142" t="s">
        <v>59</v>
      </c>
      <c r="BA142" t="s">
        <v>449</v>
      </c>
      <c r="BB142" t="s">
        <v>59</v>
      </c>
      <c r="BC142" t="s">
        <v>59</v>
      </c>
      <c r="BD142" t="s">
        <v>464</v>
      </c>
      <c r="BE142" t="s">
        <v>62</v>
      </c>
      <c r="BF142" t="s">
        <v>62</v>
      </c>
      <c r="BG142" t="s">
        <v>62</v>
      </c>
      <c r="BH142" t="s">
        <v>62</v>
      </c>
      <c r="BI142" t="s">
        <v>62</v>
      </c>
      <c r="BJ142" t="s">
        <v>62</v>
      </c>
      <c r="BK142" t="s">
        <v>62</v>
      </c>
      <c r="BL142" t="s">
        <v>62</v>
      </c>
      <c r="BM142" t="s">
        <v>62</v>
      </c>
      <c r="BN142" t="s">
        <v>62</v>
      </c>
      <c r="BO142" t="s">
        <v>62</v>
      </c>
      <c r="BP142" t="s">
        <v>62</v>
      </c>
      <c r="BQ142" t="s">
        <v>62</v>
      </c>
      <c r="BR142" t="s">
        <v>62</v>
      </c>
      <c r="BS142" t="s">
        <v>62</v>
      </c>
      <c r="BT142" t="s">
        <v>62</v>
      </c>
      <c r="BU142" t="s">
        <v>62</v>
      </c>
      <c r="BV142" t="s">
        <v>62</v>
      </c>
      <c r="BW142" t="s">
        <v>62</v>
      </c>
      <c r="BX142" t="s">
        <v>62</v>
      </c>
      <c r="BY142" t="s">
        <v>62</v>
      </c>
      <c r="BZ142" t="s">
        <v>62</v>
      </c>
      <c r="CA142" t="s">
        <v>62</v>
      </c>
    </row>
    <row r="143" spans="1:79" x14ac:dyDescent="0.3">
      <c r="A143" t="s">
        <v>1899</v>
      </c>
      <c r="B143">
        <v>122</v>
      </c>
      <c r="C143" t="s">
        <v>128</v>
      </c>
      <c r="D143" s="16">
        <v>42969</v>
      </c>
      <c r="E143" t="s">
        <v>1640</v>
      </c>
      <c r="F143">
        <v>10</v>
      </c>
      <c r="G143">
        <v>3.4</v>
      </c>
      <c r="H143">
        <v>1.5</v>
      </c>
      <c r="I143">
        <v>25</v>
      </c>
      <c r="J143">
        <v>22</v>
      </c>
      <c r="K143">
        <v>3</v>
      </c>
      <c r="L143">
        <v>3</v>
      </c>
      <c r="M143">
        <v>2</v>
      </c>
      <c r="Q143" t="s">
        <v>1475</v>
      </c>
      <c r="R143" t="s">
        <v>1474</v>
      </c>
      <c r="S143" t="s">
        <v>1476</v>
      </c>
      <c r="T143" t="s">
        <v>1476</v>
      </c>
      <c r="U143" t="s">
        <v>1900</v>
      </c>
      <c r="W143" t="s">
        <v>1503</v>
      </c>
      <c r="X143" t="s">
        <v>1478</v>
      </c>
      <c r="Y143">
        <v>7.89</v>
      </c>
      <c r="Z143">
        <v>235.9</v>
      </c>
      <c r="AA143">
        <v>3.6</v>
      </c>
      <c r="AB143">
        <v>5</v>
      </c>
      <c r="AE143">
        <v>1.6E-2</v>
      </c>
      <c r="AF143">
        <v>0.06</v>
      </c>
      <c r="AG143">
        <v>0.107</v>
      </c>
      <c r="AI143">
        <v>1.3699999999999999E-2</v>
      </c>
      <c r="AS143">
        <v>4.8099999999999996</v>
      </c>
      <c r="AT143">
        <v>2.84</v>
      </c>
      <c r="AU143">
        <v>0.86</v>
      </c>
      <c r="AV143">
        <v>0</v>
      </c>
      <c r="AW143" t="s">
        <v>59</v>
      </c>
      <c r="AX143" t="s">
        <v>57</v>
      </c>
      <c r="AY143" t="s">
        <v>432</v>
      </c>
      <c r="AZ143" t="s">
        <v>59</v>
      </c>
      <c r="BA143" t="s">
        <v>60</v>
      </c>
      <c r="BB143" t="s">
        <v>59</v>
      </c>
      <c r="BC143" t="s">
        <v>59</v>
      </c>
      <c r="BD143" t="s">
        <v>724</v>
      </c>
      <c r="BE143" t="s">
        <v>62</v>
      </c>
      <c r="BF143" t="s">
        <v>62</v>
      </c>
      <c r="BG143" t="s">
        <v>62</v>
      </c>
      <c r="BH143" t="s">
        <v>62</v>
      </c>
      <c r="BI143" t="s">
        <v>62</v>
      </c>
      <c r="BJ143" t="s">
        <v>62</v>
      </c>
      <c r="BK143" t="s">
        <v>62</v>
      </c>
      <c r="BL143" t="s">
        <v>62</v>
      </c>
      <c r="BM143" t="s">
        <v>62</v>
      </c>
      <c r="BN143" t="s">
        <v>62</v>
      </c>
      <c r="BO143" t="s">
        <v>62</v>
      </c>
      <c r="BP143" t="s">
        <v>62</v>
      </c>
      <c r="BQ143" t="s">
        <v>62</v>
      </c>
      <c r="BR143" t="s">
        <v>62</v>
      </c>
      <c r="BS143" t="s">
        <v>62</v>
      </c>
      <c r="BT143" t="s">
        <v>62</v>
      </c>
      <c r="BU143" t="s">
        <v>62</v>
      </c>
      <c r="BV143" t="s">
        <v>62</v>
      </c>
      <c r="BW143" t="s">
        <v>62</v>
      </c>
      <c r="BX143" t="s">
        <v>62</v>
      </c>
      <c r="BY143" t="s">
        <v>62</v>
      </c>
      <c r="BZ143" t="s">
        <v>62</v>
      </c>
      <c r="CA143" t="s">
        <v>62</v>
      </c>
    </row>
    <row r="144" spans="1:79" x14ac:dyDescent="0.3">
      <c r="A144" t="s">
        <v>1901</v>
      </c>
      <c r="B144">
        <v>122</v>
      </c>
      <c r="C144" t="s">
        <v>128</v>
      </c>
      <c r="D144" s="16">
        <v>42983</v>
      </c>
      <c r="E144" t="s">
        <v>1640</v>
      </c>
      <c r="F144">
        <v>10</v>
      </c>
      <c r="G144">
        <v>3.4</v>
      </c>
      <c r="H144">
        <v>1.5</v>
      </c>
      <c r="I144">
        <v>22</v>
      </c>
      <c r="J144">
        <v>20</v>
      </c>
      <c r="K144">
        <v>3</v>
      </c>
      <c r="L144">
        <v>3</v>
      </c>
      <c r="M144">
        <v>3</v>
      </c>
      <c r="N144">
        <v>2</v>
      </c>
      <c r="O144">
        <v>0</v>
      </c>
      <c r="P144">
        <v>0</v>
      </c>
      <c r="Q144" t="s">
        <v>1475</v>
      </c>
      <c r="R144" t="s">
        <v>1474</v>
      </c>
      <c r="S144" t="s">
        <v>1476</v>
      </c>
      <c r="T144" t="s">
        <v>1477</v>
      </c>
      <c r="U144" t="s">
        <v>1902</v>
      </c>
      <c r="V144" t="s">
        <v>1903</v>
      </c>
      <c r="W144" t="s">
        <v>1679</v>
      </c>
      <c r="Y144">
        <v>8.15</v>
      </c>
      <c r="Z144">
        <v>150.9</v>
      </c>
      <c r="AA144">
        <v>10.3</v>
      </c>
      <c r="AB144">
        <v>5</v>
      </c>
      <c r="AC144">
        <v>82.2</v>
      </c>
      <c r="AE144">
        <v>7.0000000000000001E-3</v>
      </c>
      <c r="AF144">
        <v>1.2E-2</v>
      </c>
      <c r="AG144">
        <v>0.23</v>
      </c>
      <c r="AI144">
        <v>3.1899999999999998E-2</v>
      </c>
      <c r="AS144">
        <v>7.3600000000000012</v>
      </c>
      <c r="AT144">
        <v>3.68</v>
      </c>
      <c r="AU144">
        <v>0.71</v>
      </c>
      <c r="AV144">
        <v>0</v>
      </c>
      <c r="AW144" t="s">
        <v>59</v>
      </c>
      <c r="AX144" t="s">
        <v>57</v>
      </c>
      <c r="AY144" t="s">
        <v>438</v>
      </c>
      <c r="AZ144" t="s">
        <v>59</v>
      </c>
      <c r="BA144" t="s">
        <v>80</v>
      </c>
      <c r="BB144" t="s">
        <v>59</v>
      </c>
      <c r="BC144" t="s">
        <v>59</v>
      </c>
      <c r="BD144" t="s">
        <v>465</v>
      </c>
      <c r="BE144" t="s">
        <v>62</v>
      </c>
      <c r="BF144" t="s">
        <v>62</v>
      </c>
      <c r="BG144" t="s">
        <v>62</v>
      </c>
      <c r="BH144" t="s">
        <v>62</v>
      </c>
      <c r="BI144" t="s">
        <v>62</v>
      </c>
      <c r="BJ144" t="s">
        <v>62</v>
      </c>
      <c r="BK144" t="s">
        <v>62</v>
      </c>
      <c r="BL144" t="s">
        <v>62</v>
      </c>
      <c r="BM144" t="s">
        <v>62</v>
      </c>
      <c r="BN144" t="s">
        <v>62</v>
      </c>
      <c r="BO144" t="s">
        <v>62</v>
      </c>
      <c r="BP144" t="s">
        <v>62</v>
      </c>
      <c r="BQ144" t="s">
        <v>62</v>
      </c>
      <c r="BR144" t="s">
        <v>62</v>
      </c>
      <c r="BS144" t="s">
        <v>62</v>
      </c>
      <c r="BT144" t="s">
        <v>62</v>
      </c>
      <c r="BU144" t="s">
        <v>62</v>
      </c>
      <c r="BV144" t="s">
        <v>62</v>
      </c>
      <c r="BW144" t="s">
        <v>62</v>
      </c>
      <c r="BX144" t="s">
        <v>62</v>
      </c>
      <c r="BY144" t="s">
        <v>62</v>
      </c>
      <c r="BZ144" t="s">
        <v>62</v>
      </c>
      <c r="CA144" t="s">
        <v>62</v>
      </c>
    </row>
    <row r="145" spans="1:79" x14ac:dyDescent="0.3">
      <c r="A145" t="s">
        <v>1904</v>
      </c>
      <c r="B145">
        <v>122</v>
      </c>
      <c r="C145" t="s">
        <v>128</v>
      </c>
      <c r="D145" s="16">
        <v>42995</v>
      </c>
      <c r="E145" t="s">
        <v>1640</v>
      </c>
      <c r="F145">
        <v>10</v>
      </c>
      <c r="G145">
        <v>3.8</v>
      </c>
      <c r="H145">
        <v>1.5</v>
      </c>
      <c r="I145">
        <v>25</v>
      </c>
      <c r="J145">
        <v>20</v>
      </c>
      <c r="K145">
        <v>3</v>
      </c>
      <c r="L145">
        <v>3</v>
      </c>
      <c r="M145">
        <v>3</v>
      </c>
      <c r="N145">
        <v>2</v>
      </c>
      <c r="O145">
        <v>0</v>
      </c>
      <c r="P145">
        <v>0</v>
      </c>
      <c r="Q145" t="s">
        <v>1479</v>
      </c>
      <c r="S145" t="s">
        <v>1481</v>
      </c>
      <c r="U145" t="s">
        <v>1905</v>
      </c>
      <c r="V145" t="s">
        <v>1906</v>
      </c>
      <c r="W145" t="s">
        <v>1643</v>
      </c>
      <c r="X145" t="s">
        <v>1643</v>
      </c>
      <c r="Y145">
        <v>7.9</v>
      </c>
      <c r="Z145">
        <v>149.6</v>
      </c>
      <c r="AA145">
        <v>10.3</v>
      </c>
      <c r="AB145">
        <v>2</v>
      </c>
      <c r="AE145">
        <v>7.0000000000000001E-3</v>
      </c>
      <c r="AF145">
        <v>1.7000000000000001E-2</v>
      </c>
      <c r="AG145">
        <v>0.3</v>
      </c>
      <c r="AI145">
        <v>1.1699999999999999E-2</v>
      </c>
      <c r="AS145">
        <v>6.74</v>
      </c>
      <c r="AT145">
        <v>2.67</v>
      </c>
      <c r="AU145">
        <v>1.44</v>
      </c>
      <c r="AV145">
        <v>0</v>
      </c>
      <c r="AW145" t="s">
        <v>59</v>
      </c>
      <c r="AX145" t="s">
        <v>57</v>
      </c>
      <c r="AY145" t="s">
        <v>855</v>
      </c>
      <c r="AZ145" t="s">
        <v>59</v>
      </c>
      <c r="BA145" t="s">
        <v>60</v>
      </c>
      <c r="BB145" t="s">
        <v>59</v>
      </c>
      <c r="BC145" t="s">
        <v>59</v>
      </c>
      <c r="BD145" t="s">
        <v>468</v>
      </c>
      <c r="BE145" t="s">
        <v>62</v>
      </c>
      <c r="BF145" t="s">
        <v>62</v>
      </c>
      <c r="BG145" t="s">
        <v>62</v>
      </c>
      <c r="BH145" t="s">
        <v>62</v>
      </c>
      <c r="BI145" t="s">
        <v>62</v>
      </c>
      <c r="BJ145" t="s">
        <v>62</v>
      </c>
      <c r="BK145" t="s">
        <v>62</v>
      </c>
      <c r="BL145" t="s">
        <v>62</v>
      </c>
      <c r="BM145" t="s">
        <v>62</v>
      </c>
      <c r="BN145" t="s">
        <v>62</v>
      </c>
      <c r="BO145" t="s">
        <v>62</v>
      </c>
      <c r="BP145" t="s">
        <v>62</v>
      </c>
      <c r="BQ145" t="s">
        <v>62</v>
      </c>
      <c r="BR145" t="s">
        <v>62</v>
      </c>
      <c r="BS145" t="s">
        <v>62</v>
      </c>
      <c r="BT145" t="s">
        <v>62</v>
      </c>
      <c r="BU145" t="s">
        <v>62</v>
      </c>
      <c r="BV145" t="s">
        <v>62</v>
      </c>
      <c r="BW145" t="s">
        <v>62</v>
      </c>
      <c r="BX145" t="s">
        <v>62</v>
      </c>
      <c r="BY145" t="s">
        <v>62</v>
      </c>
      <c r="BZ145" t="s">
        <v>62</v>
      </c>
      <c r="CA145" t="s">
        <v>62</v>
      </c>
    </row>
    <row r="146" spans="1:79" x14ac:dyDescent="0.3">
      <c r="A146" t="s">
        <v>127</v>
      </c>
      <c r="B146">
        <v>122</v>
      </c>
      <c r="C146" t="s">
        <v>128</v>
      </c>
      <c r="D146" s="16">
        <v>42982</v>
      </c>
      <c r="AS146">
        <v>7.13</v>
      </c>
      <c r="AT146">
        <v>3.19</v>
      </c>
      <c r="AU146">
        <v>0.59</v>
      </c>
      <c r="AV146">
        <v>0</v>
      </c>
      <c r="AW146" t="s">
        <v>129</v>
      </c>
      <c r="AX146" t="s">
        <v>57</v>
      </c>
      <c r="AY146" t="s">
        <v>130</v>
      </c>
      <c r="AZ146" t="s">
        <v>59</v>
      </c>
      <c r="BA146" t="s">
        <v>78</v>
      </c>
      <c r="BB146" t="s">
        <v>59</v>
      </c>
      <c r="BC146" t="s">
        <v>59</v>
      </c>
      <c r="BD146" t="s">
        <v>131</v>
      </c>
      <c r="BE146" t="s">
        <v>62</v>
      </c>
      <c r="BF146" t="s">
        <v>62</v>
      </c>
      <c r="BG146" t="s">
        <v>62</v>
      </c>
      <c r="BH146" t="s">
        <v>62</v>
      </c>
      <c r="BI146" t="s">
        <v>62</v>
      </c>
      <c r="BJ146" t="s">
        <v>62</v>
      </c>
      <c r="BK146" t="s">
        <v>62</v>
      </c>
      <c r="BL146" t="s">
        <v>62</v>
      </c>
      <c r="BM146" t="s">
        <v>62</v>
      </c>
      <c r="BN146" t="s">
        <v>62</v>
      </c>
      <c r="BO146" t="s">
        <v>62</v>
      </c>
      <c r="BP146" t="s">
        <v>62</v>
      </c>
      <c r="BQ146" t="s">
        <v>62</v>
      </c>
      <c r="BR146" t="s">
        <v>62</v>
      </c>
      <c r="BS146" t="s">
        <v>62</v>
      </c>
      <c r="BT146" t="s">
        <v>62</v>
      </c>
      <c r="BU146" t="s">
        <v>62</v>
      </c>
      <c r="BV146" t="s">
        <v>62</v>
      </c>
      <c r="BW146" t="s">
        <v>62</v>
      </c>
      <c r="BX146" t="s">
        <v>62</v>
      </c>
      <c r="BY146" t="s">
        <v>62</v>
      </c>
      <c r="BZ146" t="s">
        <v>62</v>
      </c>
      <c r="CA146" t="s">
        <v>62</v>
      </c>
    </row>
    <row r="147" spans="1:79" x14ac:dyDescent="0.3">
      <c r="A147" t="s">
        <v>1907</v>
      </c>
      <c r="B147">
        <v>12</v>
      </c>
      <c r="C147" t="s">
        <v>135</v>
      </c>
      <c r="D147" s="16">
        <v>42904</v>
      </c>
      <c r="E147" t="s">
        <v>1640</v>
      </c>
      <c r="F147">
        <v>14</v>
      </c>
      <c r="G147">
        <v>3.85</v>
      </c>
      <c r="H147">
        <v>1.5</v>
      </c>
      <c r="I147">
        <v>28</v>
      </c>
      <c r="J147">
        <v>22</v>
      </c>
      <c r="K147">
        <v>2</v>
      </c>
      <c r="L147">
        <v>4</v>
      </c>
      <c r="M147">
        <v>2</v>
      </c>
      <c r="N147">
        <v>2</v>
      </c>
      <c r="P147">
        <v>4</v>
      </c>
      <c r="Q147" t="s">
        <v>1474</v>
      </c>
      <c r="R147" t="s">
        <v>1474</v>
      </c>
      <c r="S147" t="s">
        <v>1481</v>
      </c>
      <c r="T147" t="s">
        <v>1476</v>
      </c>
      <c r="U147" t="s">
        <v>1908</v>
      </c>
      <c r="W147" t="s">
        <v>1478</v>
      </c>
      <c r="X147" t="s">
        <v>1478</v>
      </c>
      <c r="Y147">
        <v>7.76</v>
      </c>
      <c r="Z147">
        <v>155.80000000000001</v>
      </c>
      <c r="AA147">
        <v>2.4</v>
      </c>
      <c r="AB147">
        <v>15</v>
      </c>
      <c r="AD147">
        <v>13.7</v>
      </c>
      <c r="AE147">
        <v>2.1999999999999999E-2</v>
      </c>
      <c r="AF147">
        <v>6.0000000000000001E-3</v>
      </c>
      <c r="AG147">
        <v>0.42599999999999999</v>
      </c>
      <c r="AI147">
        <v>1.0500000000000001E-2</v>
      </c>
      <c r="AS147">
        <v>1.45</v>
      </c>
      <c r="AT147">
        <v>0.74</v>
      </c>
      <c r="AU147">
        <v>0.03</v>
      </c>
      <c r="AV147">
        <v>0</v>
      </c>
      <c r="AW147" t="s">
        <v>59</v>
      </c>
      <c r="AX147" t="s">
        <v>57</v>
      </c>
      <c r="AY147" t="s">
        <v>1170</v>
      </c>
      <c r="AZ147" t="s">
        <v>59</v>
      </c>
      <c r="BA147" t="s">
        <v>449</v>
      </c>
      <c r="BB147" t="s">
        <v>59</v>
      </c>
      <c r="BC147" t="s">
        <v>59</v>
      </c>
      <c r="BD147" t="s">
        <v>98</v>
      </c>
      <c r="BE147" t="s">
        <v>62</v>
      </c>
      <c r="BF147" t="s">
        <v>62</v>
      </c>
      <c r="BG147" t="s">
        <v>62</v>
      </c>
      <c r="BH147" t="s">
        <v>62</v>
      </c>
      <c r="BI147" t="s">
        <v>62</v>
      </c>
      <c r="BJ147" t="s">
        <v>62</v>
      </c>
      <c r="BK147" t="s">
        <v>62</v>
      </c>
      <c r="BL147" t="s">
        <v>62</v>
      </c>
      <c r="BM147" t="s">
        <v>62</v>
      </c>
      <c r="BN147" t="s">
        <v>62</v>
      </c>
      <c r="BO147" t="s">
        <v>62</v>
      </c>
      <c r="BP147" t="s">
        <v>62</v>
      </c>
      <c r="BQ147" t="s">
        <v>62</v>
      </c>
      <c r="BR147" t="s">
        <v>62</v>
      </c>
      <c r="BS147" t="s">
        <v>62</v>
      </c>
      <c r="BT147" t="s">
        <v>62</v>
      </c>
      <c r="BU147" t="s">
        <v>62</v>
      </c>
      <c r="BV147" t="s">
        <v>62</v>
      </c>
      <c r="BW147" t="s">
        <v>62</v>
      </c>
      <c r="BX147" t="s">
        <v>62</v>
      </c>
      <c r="BY147" t="s">
        <v>62</v>
      </c>
      <c r="BZ147" t="s">
        <v>62</v>
      </c>
      <c r="CA147" t="s">
        <v>62</v>
      </c>
    </row>
    <row r="148" spans="1:79" x14ac:dyDescent="0.3">
      <c r="A148" t="s">
        <v>1909</v>
      </c>
      <c r="B148">
        <v>12</v>
      </c>
      <c r="C148" t="s">
        <v>135</v>
      </c>
      <c r="D148" s="16">
        <v>42920</v>
      </c>
      <c r="E148" t="s">
        <v>1640</v>
      </c>
      <c r="F148">
        <v>14</v>
      </c>
      <c r="G148">
        <v>5.2</v>
      </c>
      <c r="H148">
        <v>1.5</v>
      </c>
      <c r="I148">
        <v>24</v>
      </c>
      <c r="J148">
        <v>22</v>
      </c>
      <c r="K148">
        <v>2</v>
      </c>
      <c r="L148">
        <v>4</v>
      </c>
      <c r="M148">
        <v>3</v>
      </c>
      <c r="N148">
        <v>2</v>
      </c>
      <c r="P148">
        <v>4</v>
      </c>
      <c r="Q148" t="s">
        <v>1479</v>
      </c>
      <c r="R148" t="s">
        <v>1475</v>
      </c>
      <c r="S148" t="s">
        <v>1481</v>
      </c>
      <c r="T148" t="s">
        <v>1641</v>
      </c>
      <c r="U148" t="s">
        <v>1910</v>
      </c>
      <c r="W148" t="s">
        <v>1478</v>
      </c>
      <c r="X148" t="s">
        <v>1478</v>
      </c>
      <c r="Y148">
        <v>7.47</v>
      </c>
      <c r="Z148">
        <v>132.30000000000001</v>
      </c>
      <c r="AA148">
        <v>2.8</v>
      </c>
      <c r="AB148">
        <v>10</v>
      </c>
      <c r="AE148">
        <v>7.0000000000000001E-3</v>
      </c>
      <c r="AF148">
        <v>2.5000000000000001E-3</v>
      </c>
      <c r="AG148">
        <v>0.432</v>
      </c>
      <c r="AI148">
        <v>1.15E-2</v>
      </c>
      <c r="AS148">
        <v>2.99</v>
      </c>
      <c r="AT148">
        <v>2.09</v>
      </c>
      <c r="AU148">
        <v>0.1</v>
      </c>
      <c r="AV148">
        <v>0</v>
      </c>
      <c r="AW148" t="s">
        <v>59</v>
      </c>
      <c r="AX148" t="s">
        <v>57</v>
      </c>
      <c r="AY148" t="s">
        <v>153</v>
      </c>
      <c r="AZ148" t="s">
        <v>59</v>
      </c>
      <c r="BA148" t="s">
        <v>79</v>
      </c>
      <c r="BB148" t="s">
        <v>59</v>
      </c>
      <c r="BC148" t="s">
        <v>59</v>
      </c>
      <c r="BD148" t="s">
        <v>744</v>
      </c>
      <c r="BE148" t="s">
        <v>62</v>
      </c>
      <c r="BF148" t="s">
        <v>62</v>
      </c>
      <c r="BG148" t="s">
        <v>62</v>
      </c>
      <c r="BH148" t="s">
        <v>62</v>
      </c>
      <c r="BI148" t="s">
        <v>62</v>
      </c>
      <c r="BJ148" t="s">
        <v>62</v>
      </c>
      <c r="BK148" t="s">
        <v>62</v>
      </c>
      <c r="BL148" t="s">
        <v>62</v>
      </c>
      <c r="BM148" t="s">
        <v>62</v>
      </c>
      <c r="BN148" t="s">
        <v>62</v>
      </c>
      <c r="BO148" t="s">
        <v>62</v>
      </c>
      <c r="BP148" t="s">
        <v>62</v>
      </c>
      <c r="BQ148" t="s">
        <v>62</v>
      </c>
      <c r="BR148" t="s">
        <v>62</v>
      </c>
      <c r="BS148" t="s">
        <v>62</v>
      </c>
      <c r="BT148" t="s">
        <v>62</v>
      </c>
      <c r="BU148" t="s">
        <v>62</v>
      </c>
      <c r="BV148" t="s">
        <v>62</v>
      </c>
      <c r="BW148" t="s">
        <v>62</v>
      </c>
      <c r="BX148" t="s">
        <v>62</v>
      </c>
      <c r="BY148" t="s">
        <v>62</v>
      </c>
      <c r="BZ148" t="s">
        <v>62</v>
      </c>
      <c r="CA148" t="s">
        <v>62</v>
      </c>
    </row>
    <row r="149" spans="1:79" x14ac:dyDescent="0.3">
      <c r="A149" t="s">
        <v>1911</v>
      </c>
      <c r="B149">
        <v>12</v>
      </c>
      <c r="C149" t="s">
        <v>135</v>
      </c>
      <c r="D149" s="16">
        <v>42933</v>
      </c>
      <c r="E149" t="s">
        <v>1640</v>
      </c>
      <c r="F149">
        <v>14</v>
      </c>
      <c r="G149">
        <v>3.85</v>
      </c>
      <c r="H149">
        <v>1.5</v>
      </c>
      <c r="I149">
        <v>21</v>
      </c>
      <c r="J149">
        <v>24</v>
      </c>
      <c r="K149">
        <v>2</v>
      </c>
      <c r="L149">
        <v>4</v>
      </c>
      <c r="M149">
        <v>3</v>
      </c>
      <c r="N149">
        <v>2</v>
      </c>
      <c r="P149">
        <v>22</v>
      </c>
      <c r="Q149" t="s">
        <v>1479</v>
      </c>
      <c r="R149" t="s">
        <v>1474</v>
      </c>
      <c r="S149" t="s">
        <v>1476</v>
      </c>
      <c r="T149" t="s">
        <v>1641</v>
      </c>
      <c r="U149" t="s">
        <v>1912</v>
      </c>
      <c r="W149" t="s">
        <v>1478</v>
      </c>
      <c r="X149" t="s">
        <v>1478</v>
      </c>
      <c r="Y149">
        <v>7.45</v>
      </c>
      <c r="Z149">
        <v>155.80000000000001</v>
      </c>
      <c r="AA149">
        <v>4.4000000000000004</v>
      </c>
      <c r="AB149">
        <v>15</v>
      </c>
      <c r="AC149">
        <v>47.1</v>
      </c>
      <c r="AE149">
        <v>7.0000000000000001E-3</v>
      </c>
      <c r="AF149">
        <v>8.0000000000000002E-3</v>
      </c>
      <c r="AG149">
        <v>0.16500000000000001</v>
      </c>
      <c r="AI149">
        <v>1.04E-2</v>
      </c>
      <c r="AS149">
        <v>4.6399999999999997</v>
      </c>
      <c r="AT149">
        <v>3.22</v>
      </c>
      <c r="AU149">
        <v>0</v>
      </c>
      <c r="AV149">
        <v>0</v>
      </c>
      <c r="AW149" t="s">
        <v>59</v>
      </c>
      <c r="AX149" t="s">
        <v>57</v>
      </c>
      <c r="AY149" t="s">
        <v>711</v>
      </c>
      <c r="AZ149">
        <v>2.6770661014409113E-3</v>
      </c>
      <c r="BA149" t="s">
        <v>79</v>
      </c>
      <c r="BB149" t="s">
        <v>59</v>
      </c>
      <c r="BC149" t="s">
        <v>59</v>
      </c>
      <c r="BD149" t="s">
        <v>744</v>
      </c>
      <c r="BE149" t="s">
        <v>62</v>
      </c>
      <c r="BF149" t="s">
        <v>62</v>
      </c>
      <c r="BG149" t="s">
        <v>62</v>
      </c>
      <c r="BH149" t="s">
        <v>62</v>
      </c>
      <c r="BI149" t="s">
        <v>62</v>
      </c>
      <c r="BJ149" t="s">
        <v>62</v>
      </c>
      <c r="BK149" t="s">
        <v>62</v>
      </c>
      <c r="BL149" t="s">
        <v>62</v>
      </c>
      <c r="BM149" t="s">
        <v>62</v>
      </c>
      <c r="BN149" t="s">
        <v>62</v>
      </c>
      <c r="BO149" t="s">
        <v>62</v>
      </c>
      <c r="BP149" t="s">
        <v>62</v>
      </c>
      <c r="BQ149" t="s">
        <v>62</v>
      </c>
      <c r="BR149" t="s">
        <v>62</v>
      </c>
      <c r="BS149" t="s">
        <v>62</v>
      </c>
      <c r="BT149" t="s">
        <v>62</v>
      </c>
      <c r="BU149" t="s">
        <v>62</v>
      </c>
      <c r="BV149" t="s">
        <v>62</v>
      </c>
      <c r="BW149" t="s">
        <v>62</v>
      </c>
      <c r="BX149" t="s">
        <v>62</v>
      </c>
      <c r="BY149" t="s">
        <v>62</v>
      </c>
      <c r="BZ149" t="s">
        <v>62</v>
      </c>
      <c r="CA149" t="s">
        <v>62</v>
      </c>
    </row>
    <row r="150" spans="1:79" x14ac:dyDescent="0.3">
      <c r="A150" t="s">
        <v>1913</v>
      </c>
      <c r="B150">
        <v>12</v>
      </c>
      <c r="C150" t="s">
        <v>135</v>
      </c>
      <c r="D150" s="16">
        <v>42947</v>
      </c>
      <c r="E150" t="s">
        <v>1640</v>
      </c>
      <c r="F150">
        <v>14</v>
      </c>
      <c r="G150">
        <v>3.6</v>
      </c>
      <c r="H150">
        <v>1.5</v>
      </c>
      <c r="I150">
        <v>24</v>
      </c>
      <c r="J150">
        <v>24</v>
      </c>
      <c r="K150">
        <v>2</v>
      </c>
      <c r="L150">
        <v>3</v>
      </c>
      <c r="M150">
        <v>2</v>
      </c>
      <c r="N150">
        <v>2</v>
      </c>
      <c r="O150">
        <v>0</v>
      </c>
      <c r="P150">
        <v>224</v>
      </c>
      <c r="Q150" t="s">
        <v>1474</v>
      </c>
      <c r="R150" t="s">
        <v>1474</v>
      </c>
      <c r="S150" t="s">
        <v>1481</v>
      </c>
      <c r="T150" t="s">
        <v>1641</v>
      </c>
      <c r="U150" t="s">
        <v>1914</v>
      </c>
      <c r="W150" t="s">
        <v>1478</v>
      </c>
      <c r="X150" t="s">
        <v>1478</v>
      </c>
      <c r="Y150">
        <v>7.05</v>
      </c>
      <c r="Z150">
        <v>122.8</v>
      </c>
      <c r="AA150">
        <v>3.9</v>
      </c>
      <c r="AB150">
        <v>15</v>
      </c>
      <c r="AE150">
        <v>7.0000000000000001E-3</v>
      </c>
      <c r="AF150">
        <v>0.14799999999999999</v>
      </c>
      <c r="AG150">
        <v>0.26300000000000001</v>
      </c>
      <c r="AI150">
        <v>1.1900000000000001E-2</v>
      </c>
      <c r="AS150">
        <v>3.08</v>
      </c>
      <c r="AT150">
        <v>2.08</v>
      </c>
      <c r="AU150">
        <v>0</v>
      </c>
      <c r="AV150">
        <v>0</v>
      </c>
      <c r="AW150" t="s">
        <v>59</v>
      </c>
      <c r="AX150" t="s">
        <v>57</v>
      </c>
      <c r="AY150" t="s">
        <v>153</v>
      </c>
      <c r="AZ150" t="s">
        <v>59</v>
      </c>
      <c r="BA150" t="s">
        <v>449</v>
      </c>
      <c r="BB150" t="s">
        <v>59</v>
      </c>
      <c r="BC150" t="s">
        <v>59</v>
      </c>
      <c r="BD150" t="s">
        <v>724</v>
      </c>
      <c r="BE150" t="s">
        <v>62</v>
      </c>
      <c r="BF150" t="s">
        <v>62</v>
      </c>
      <c r="BG150" t="s">
        <v>62</v>
      </c>
      <c r="BH150" t="s">
        <v>62</v>
      </c>
      <c r="BI150" t="s">
        <v>62</v>
      </c>
      <c r="BJ150" t="s">
        <v>62</v>
      </c>
      <c r="BK150" t="s">
        <v>62</v>
      </c>
      <c r="BL150" t="s">
        <v>62</v>
      </c>
      <c r="BM150" t="s">
        <v>62</v>
      </c>
      <c r="BN150" t="s">
        <v>62</v>
      </c>
      <c r="BO150" t="s">
        <v>62</v>
      </c>
      <c r="BP150" t="s">
        <v>62</v>
      </c>
      <c r="BQ150" t="s">
        <v>62</v>
      </c>
      <c r="BR150" t="s">
        <v>62</v>
      </c>
      <c r="BS150" t="s">
        <v>62</v>
      </c>
      <c r="BT150" t="s">
        <v>62</v>
      </c>
      <c r="BU150" t="s">
        <v>62</v>
      </c>
      <c r="BV150" t="s">
        <v>62</v>
      </c>
      <c r="BW150" t="s">
        <v>62</v>
      </c>
      <c r="BX150" t="s">
        <v>62</v>
      </c>
      <c r="BY150" t="s">
        <v>62</v>
      </c>
      <c r="BZ150" t="s">
        <v>62</v>
      </c>
      <c r="CA150" t="s">
        <v>62</v>
      </c>
    </row>
    <row r="151" spans="1:79" x14ac:dyDescent="0.3">
      <c r="A151" t="s">
        <v>1915</v>
      </c>
      <c r="B151">
        <v>12</v>
      </c>
      <c r="C151" t="s">
        <v>135</v>
      </c>
      <c r="D151" s="16">
        <v>42961</v>
      </c>
      <c r="E151" t="s">
        <v>1640</v>
      </c>
      <c r="F151">
        <v>14</v>
      </c>
      <c r="G151">
        <v>3.15</v>
      </c>
      <c r="H151">
        <v>1.5</v>
      </c>
      <c r="I151">
        <v>24</v>
      </c>
      <c r="J151">
        <v>24</v>
      </c>
      <c r="K151">
        <v>2</v>
      </c>
      <c r="L151">
        <v>3</v>
      </c>
      <c r="M151">
        <v>2</v>
      </c>
      <c r="N151">
        <v>2</v>
      </c>
      <c r="O151">
        <v>0</v>
      </c>
      <c r="P151">
        <v>0</v>
      </c>
      <c r="Q151" t="s">
        <v>1474</v>
      </c>
      <c r="R151" t="s">
        <v>1474</v>
      </c>
      <c r="S151" t="s">
        <v>1481</v>
      </c>
      <c r="T151" t="s">
        <v>1477</v>
      </c>
      <c r="U151" t="s">
        <v>1916</v>
      </c>
      <c r="V151" t="s">
        <v>1666</v>
      </c>
      <c r="W151" t="s">
        <v>1643</v>
      </c>
      <c r="X151" t="s">
        <v>1643</v>
      </c>
      <c r="Y151">
        <v>7.3</v>
      </c>
      <c r="Z151">
        <v>154.6</v>
      </c>
      <c r="AA151">
        <v>2.7</v>
      </c>
      <c r="AB151">
        <v>15</v>
      </c>
      <c r="AD151">
        <v>13.3</v>
      </c>
      <c r="AE151">
        <v>7.0000000000000001E-3</v>
      </c>
      <c r="AF151">
        <v>2.1999999999999999E-2</v>
      </c>
      <c r="AG151">
        <v>0.53400000000000003</v>
      </c>
      <c r="AI151">
        <v>1.0800000000000001E-2</v>
      </c>
      <c r="AS151">
        <v>3.7700000000000005</v>
      </c>
      <c r="AT151">
        <v>2.54</v>
      </c>
      <c r="AU151">
        <v>0.16</v>
      </c>
      <c r="AV151">
        <v>0</v>
      </c>
      <c r="AW151" t="s">
        <v>59</v>
      </c>
      <c r="AX151" t="s">
        <v>57</v>
      </c>
      <c r="AY151" t="s">
        <v>658</v>
      </c>
      <c r="AZ151" t="s">
        <v>59</v>
      </c>
      <c r="BA151" t="s">
        <v>447</v>
      </c>
      <c r="BB151" t="s">
        <v>59</v>
      </c>
      <c r="BC151" t="s">
        <v>59</v>
      </c>
      <c r="BD151" t="s">
        <v>458</v>
      </c>
      <c r="BE151" t="s">
        <v>62</v>
      </c>
      <c r="BF151" t="s">
        <v>62</v>
      </c>
      <c r="BG151" t="s">
        <v>62</v>
      </c>
      <c r="BH151" t="s">
        <v>62</v>
      </c>
      <c r="BI151" t="s">
        <v>62</v>
      </c>
      <c r="BJ151" t="s">
        <v>62</v>
      </c>
      <c r="BK151" t="s">
        <v>62</v>
      </c>
      <c r="BL151" t="s">
        <v>62</v>
      </c>
      <c r="BM151" t="s">
        <v>62</v>
      </c>
      <c r="BN151" t="s">
        <v>62</v>
      </c>
      <c r="BO151" t="s">
        <v>62</v>
      </c>
      <c r="BP151" t="s">
        <v>62</v>
      </c>
      <c r="BQ151" t="s">
        <v>62</v>
      </c>
      <c r="BR151" t="s">
        <v>62</v>
      </c>
      <c r="BS151" t="s">
        <v>62</v>
      </c>
      <c r="BT151" t="s">
        <v>62</v>
      </c>
      <c r="BU151" t="s">
        <v>62</v>
      </c>
      <c r="BV151" t="s">
        <v>62</v>
      </c>
      <c r="BW151" t="s">
        <v>62</v>
      </c>
      <c r="BX151" t="s">
        <v>62</v>
      </c>
      <c r="BY151" t="s">
        <v>62</v>
      </c>
      <c r="BZ151" t="s">
        <v>62</v>
      </c>
      <c r="CA151" t="s">
        <v>62</v>
      </c>
    </row>
    <row r="152" spans="1:79" x14ac:dyDescent="0.3">
      <c r="A152" t="s">
        <v>1917</v>
      </c>
      <c r="B152">
        <v>12</v>
      </c>
      <c r="C152" t="s">
        <v>135</v>
      </c>
      <c r="D152" s="16">
        <v>42976</v>
      </c>
      <c r="E152" t="s">
        <v>1640</v>
      </c>
      <c r="F152">
        <v>14</v>
      </c>
      <c r="G152">
        <v>3.7</v>
      </c>
      <c r="H152">
        <v>1.5</v>
      </c>
      <c r="I152">
        <v>22</v>
      </c>
      <c r="J152">
        <v>23</v>
      </c>
      <c r="K152">
        <v>2</v>
      </c>
      <c r="L152">
        <v>4</v>
      </c>
      <c r="M152">
        <v>3</v>
      </c>
      <c r="N152">
        <v>2</v>
      </c>
      <c r="O152">
        <v>0</v>
      </c>
      <c r="P152">
        <v>0</v>
      </c>
      <c r="Q152" t="s">
        <v>1479</v>
      </c>
      <c r="R152" t="s">
        <v>1475</v>
      </c>
      <c r="S152" t="s">
        <v>1481</v>
      </c>
      <c r="T152" t="s">
        <v>1476</v>
      </c>
      <c r="U152" t="s">
        <v>1918</v>
      </c>
      <c r="V152" t="s">
        <v>1716</v>
      </c>
      <c r="W152" t="s">
        <v>1643</v>
      </c>
      <c r="X152" t="s">
        <v>1643</v>
      </c>
      <c r="Y152">
        <v>7.88</v>
      </c>
      <c r="Z152">
        <v>155.19999999999999</v>
      </c>
      <c r="AA152">
        <v>6.1</v>
      </c>
      <c r="AB152">
        <v>17</v>
      </c>
      <c r="AE152">
        <v>7.0000000000000001E-3</v>
      </c>
      <c r="AF152">
        <v>1.6E-2</v>
      </c>
      <c r="AG152">
        <v>0.55700000000000005</v>
      </c>
      <c r="AI152">
        <v>1.3800000000000002E-2</v>
      </c>
      <c r="AS152">
        <v>3.7800000000000002</v>
      </c>
      <c r="AT152">
        <v>2.36</v>
      </c>
      <c r="AU152">
        <v>0.14000000000000001</v>
      </c>
      <c r="AV152">
        <v>0</v>
      </c>
      <c r="AW152" t="s">
        <v>59</v>
      </c>
      <c r="AX152" t="s">
        <v>57</v>
      </c>
      <c r="AY152" t="s">
        <v>1168</v>
      </c>
      <c r="AZ152" t="s">
        <v>59</v>
      </c>
      <c r="BA152" t="s">
        <v>447</v>
      </c>
      <c r="BB152" t="s">
        <v>59</v>
      </c>
      <c r="BC152" t="s">
        <v>59</v>
      </c>
      <c r="BD152" t="s">
        <v>1691</v>
      </c>
      <c r="BE152" t="s">
        <v>62</v>
      </c>
      <c r="BF152" t="s">
        <v>62</v>
      </c>
      <c r="BG152" t="s">
        <v>62</v>
      </c>
      <c r="BH152" t="s">
        <v>62</v>
      </c>
      <c r="BI152" t="s">
        <v>62</v>
      </c>
      <c r="BJ152" t="s">
        <v>62</v>
      </c>
      <c r="BK152" t="s">
        <v>62</v>
      </c>
      <c r="BL152" t="s">
        <v>62</v>
      </c>
      <c r="BM152" t="s">
        <v>62</v>
      </c>
      <c r="BN152" t="s">
        <v>62</v>
      </c>
      <c r="BO152" t="s">
        <v>62</v>
      </c>
      <c r="BP152" t="s">
        <v>62</v>
      </c>
      <c r="BQ152" t="s">
        <v>62</v>
      </c>
      <c r="BR152" t="s">
        <v>62</v>
      </c>
      <c r="BS152" t="s">
        <v>62</v>
      </c>
      <c r="BT152" t="s">
        <v>62</v>
      </c>
      <c r="BU152" t="s">
        <v>62</v>
      </c>
      <c r="BV152" t="s">
        <v>62</v>
      </c>
      <c r="BW152" t="s">
        <v>62</v>
      </c>
      <c r="BX152" t="s">
        <v>62</v>
      </c>
      <c r="BY152" t="s">
        <v>62</v>
      </c>
      <c r="BZ152" t="s">
        <v>62</v>
      </c>
      <c r="CA152" t="s">
        <v>62</v>
      </c>
    </row>
    <row r="153" spans="1:79" x14ac:dyDescent="0.3">
      <c r="A153" t="s">
        <v>1919</v>
      </c>
      <c r="B153">
        <v>12</v>
      </c>
      <c r="C153" t="s">
        <v>135</v>
      </c>
      <c r="D153" s="16">
        <v>42988</v>
      </c>
      <c r="E153" t="s">
        <v>1640</v>
      </c>
      <c r="F153">
        <v>14</v>
      </c>
      <c r="G153">
        <v>3.3</v>
      </c>
      <c r="H153">
        <v>1.5</v>
      </c>
      <c r="I153">
        <v>16</v>
      </c>
      <c r="J153">
        <v>20</v>
      </c>
      <c r="K153">
        <v>3</v>
      </c>
      <c r="L153">
        <v>3</v>
      </c>
      <c r="M153">
        <v>2</v>
      </c>
      <c r="N153">
        <v>2</v>
      </c>
      <c r="Q153" t="s">
        <v>1474</v>
      </c>
      <c r="R153" t="s">
        <v>1474</v>
      </c>
      <c r="S153" t="s">
        <v>1481</v>
      </c>
      <c r="T153" t="s">
        <v>1641</v>
      </c>
      <c r="U153" t="s">
        <v>1920</v>
      </c>
      <c r="W153" t="s">
        <v>1478</v>
      </c>
      <c r="X153" t="s">
        <v>1478</v>
      </c>
      <c r="Y153">
        <v>7.7</v>
      </c>
      <c r="Z153">
        <v>162.4</v>
      </c>
      <c r="AA153">
        <v>3.4</v>
      </c>
      <c r="AB153">
        <v>14</v>
      </c>
      <c r="AC153">
        <v>18.600000000000001</v>
      </c>
      <c r="AE153">
        <v>7.0000000000000001E-3</v>
      </c>
      <c r="AF153">
        <v>2.1000000000000001E-2</v>
      </c>
      <c r="AG153">
        <v>0.53800000000000003</v>
      </c>
      <c r="AI153">
        <v>1.9300000000000001E-2</v>
      </c>
      <c r="AS153">
        <v>5.91</v>
      </c>
      <c r="AT153">
        <v>4.18</v>
      </c>
      <c r="AU153">
        <v>0</v>
      </c>
      <c r="AV153">
        <v>0</v>
      </c>
      <c r="AW153" t="s">
        <v>59</v>
      </c>
      <c r="AX153" t="s">
        <v>57</v>
      </c>
      <c r="AY153" t="s">
        <v>1695</v>
      </c>
      <c r="AZ153" t="s">
        <v>59</v>
      </c>
      <c r="BA153" t="s">
        <v>116</v>
      </c>
      <c r="BB153" t="s">
        <v>59</v>
      </c>
      <c r="BC153" t="s">
        <v>59</v>
      </c>
      <c r="BD153" t="s">
        <v>686</v>
      </c>
      <c r="BE153" t="s">
        <v>62</v>
      </c>
      <c r="BF153" t="s">
        <v>62</v>
      </c>
      <c r="BG153" t="s">
        <v>62</v>
      </c>
      <c r="BH153" t="s">
        <v>62</v>
      </c>
      <c r="BI153" t="s">
        <v>62</v>
      </c>
      <c r="BJ153" t="s">
        <v>62</v>
      </c>
      <c r="BK153" t="s">
        <v>62</v>
      </c>
      <c r="BL153" t="s">
        <v>62</v>
      </c>
      <c r="BM153" t="s">
        <v>62</v>
      </c>
      <c r="BN153" t="s">
        <v>62</v>
      </c>
      <c r="BO153" t="s">
        <v>62</v>
      </c>
      <c r="BP153" t="s">
        <v>62</v>
      </c>
      <c r="BQ153" t="s">
        <v>62</v>
      </c>
      <c r="BR153" t="s">
        <v>62</v>
      </c>
      <c r="BS153" t="s">
        <v>62</v>
      </c>
      <c r="BT153" t="s">
        <v>62</v>
      </c>
      <c r="BU153" t="s">
        <v>62</v>
      </c>
      <c r="BV153" t="s">
        <v>62</v>
      </c>
      <c r="BW153" t="s">
        <v>62</v>
      </c>
      <c r="BX153" t="s">
        <v>62</v>
      </c>
      <c r="BY153" t="s">
        <v>62</v>
      </c>
      <c r="BZ153" t="s">
        <v>62</v>
      </c>
      <c r="CA153" t="s">
        <v>62</v>
      </c>
    </row>
    <row r="154" spans="1:79" x14ac:dyDescent="0.3">
      <c r="A154" t="s">
        <v>1921</v>
      </c>
      <c r="B154">
        <v>12</v>
      </c>
      <c r="C154" t="s">
        <v>135</v>
      </c>
      <c r="D154" s="16">
        <v>43003</v>
      </c>
      <c r="E154" t="s">
        <v>1640</v>
      </c>
      <c r="F154">
        <v>14</v>
      </c>
      <c r="G154">
        <v>4.0999999999999996</v>
      </c>
      <c r="H154">
        <v>1.5</v>
      </c>
      <c r="I154">
        <v>27</v>
      </c>
      <c r="J154">
        <v>23</v>
      </c>
      <c r="K154">
        <v>3</v>
      </c>
      <c r="L154">
        <v>4</v>
      </c>
      <c r="M154">
        <v>4</v>
      </c>
      <c r="N154">
        <v>234</v>
      </c>
      <c r="O154">
        <v>234</v>
      </c>
      <c r="Q154" t="s">
        <v>1479</v>
      </c>
      <c r="R154" t="s">
        <v>1479</v>
      </c>
      <c r="S154" t="s">
        <v>1481</v>
      </c>
      <c r="T154" t="s">
        <v>1481</v>
      </c>
      <c r="U154" t="s">
        <v>1922</v>
      </c>
      <c r="W154" t="s">
        <v>1589</v>
      </c>
      <c r="X154" t="s">
        <v>1505</v>
      </c>
      <c r="Y154">
        <v>8.18</v>
      </c>
      <c r="Z154">
        <v>116.4</v>
      </c>
      <c r="AA154">
        <v>3.4</v>
      </c>
      <c r="AB154">
        <v>14</v>
      </c>
      <c r="AE154">
        <v>7.0000000000000001E-3</v>
      </c>
      <c r="AF154">
        <v>2.4E-2</v>
      </c>
      <c r="AG154">
        <v>0.44400000000000001</v>
      </c>
      <c r="AI154">
        <v>1.1300000000000001E-2</v>
      </c>
      <c r="AS154">
        <v>3.22</v>
      </c>
      <c r="AT154">
        <v>2.04</v>
      </c>
      <c r="AU154">
        <v>0</v>
      </c>
      <c r="AV154">
        <v>0</v>
      </c>
      <c r="AW154" t="s">
        <v>59</v>
      </c>
      <c r="AX154" t="s">
        <v>57</v>
      </c>
      <c r="AY154" t="s">
        <v>92</v>
      </c>
      <c r="AZ154" t="s">
        <v>59</v>
      </c>
      <c r="BA154" t="s">
        <v>80</v>
      </c>
      <c r="BB154" t="s">
        <v>59</v>
      </c>
      <c r="BC154" t="s">
        <v>59</v>
      </c>
      <c r="BD154" t="s">
        <v>857</v>
      </c>
      <c r="BE154" t="s">
        <v>62</v>
      </c>
      <c r="BF154" t="s">
        <v>62</v>
      </c>
      <c r="BG154" t="s">
        <v>62</v>
      </c>
      <c r="BH154" t="s">
        <v>62</v>
      </c>
      <c r="BI154" t="s">
        <v>62</v>
      </c>
      <c r="BJ154" t="s">
        <v>62</v>
      </c>
      <c r="BK154" t="s">
        <v>62</v>
      </c>
      <c r="BL154" t="s">
        <v>62</v>
      </c>
      <c r="BM154" t="s">
        <v>62</v>
      </c>
      <c r="BN154" t="s">
        <v>62</v>
      </c>
      <c r="BO154" t="s">
        <v>62</v>
      </c>
      <c r="BP154" t="s">
        <v>62</v>
      </c>
      <c r="BQ154" t="s">
        <v>62</v>
      </c>
      <c r="BR154" t="s">
        <v>62</v>
      </c>
      <c r="BS154" t="s">
        <v>62</v>
      </c>
      <c r="BT154" t="s">
        <v>62</v>
      </c>
      <c r="BU154" t="s">
        <v>62</v>
      </c>
      <c r="BV154" t="s">
        <v>62</v>
      </c>
      <c r="BW154" t="s">
        <v>62</v>
      </c>
      <c r="BX154" t="s">
        <v>62</v>
      </c>
      <c r="BY154" t="s">
        <v>62</v>
      </c>
      <c r="BZ154" t="s">
        <v>62</v>
      </c>
      <c r="CA154" t="s">
        <v>62</v>
      </c>
    </row>
    <row r="155" spans="1:79" x14ac:dyDescent="0.3">
      <c r="A155" t="s">
        <v>132</v>
      </c>
      <c r="B155">
        <v>12</v>
      </c>
      <c r="C155" t="s">
        <v>135</v>
      </c>
      <c r="D155" s="16">
        <v>42907</v>
      </c>
      <c r="AS155">
        <v>724.25</v>
      </c>
      <c r="AT155">
        <v>0</v>
      </c>
      <c r="AU155">
        <v>632.75</v>
      </c>
      <c r="AV155">
        <v>0</v>
      </c>
      <c r="AW155" t="s">
        <v>136</v>
      </c>
      <c r="AX155" t="s">
        <v>57</v>
      </c>
      <c r="AY155" t="s">
        <v>92</v>
      </c>
      <c r="AZ155">
        <v>0.6246886705959569</v>
      </c>
      <c r="BA155" t="s">
        <v>60</v>
      </c>
      <c r="BB155">
        <v>0.26633363027690227</v>
      </c>
      <c r="BC155" t="s">
        <v>59</v>
      </c>
      <c r="BD155" t="s">
        <v>141</v>
      </c>
      <c r="BE155" t="s">
        <v>62</v>
      </c>
      <c r="BF155" t="s">
        <v>62</v>
      </c>
      <c r="BG155" t="s">
        <v>62</v>
      </c>
      <c r="BH155" t="s">
        <v>62</v>
      </c>
      <c r="BI155" t="s">
        <v>62</v>
      </c>
      <c r="BJ155" t="s">
        <v>62</v>
      </c>
      <c r="BK155" t="s">
        <v>62</v>
      </c>
      <c r="BL155" t="s">
        <v>62</v>
      </c>
      <c r="BM155" t="s">
        <v>62</v>
      </c>
      <c r="BN155" t="s">
        <v>62</v>
      </c>
      <c r="BO155" t="s">
        <v>62</v>
      </c>
      <c r="BP155" t="s">
        <v>62</v>
      </c>
      <c r="BQ155" t="s">
        <v>62</v>
      </c>
      <c r="BR155" t="s">
        <v>62</v>
      </c>
      <c r="BS155" t="s">
        <v>62</v>
      </c>
      <c r="BT155" t="s">
        <v>62</v>
      </c>
      <c r="BU155" t="s">
        <v>62</v>
      </c>
      <c r="BV155" t="s">
        <v>62</v>
      </c>
      <c r="BW155" t="s">
        <v>62</v>
      </c>
      <c r="BX155" t="s">
        <v>62</v>
      </c>
      <c r="BY155" t="s">
        <v>62</v>
      </c>
      <c r="BZ155" t="s">
        <v>62</v>
      </c>
      <c r="CA155" t="s">
        <v>62</v>
      </c>
    </row>
    <row r="156" spans="1:79" x14ac:dyDescent="0.3">
      <c r="A156" t="s">
        <v>133</v>
      </c>
      <c r="B156">
        <v>12</v>
      </c>
      <c r="C156" t="s">
        <v>135</v>
      </c>
      <c r="D156" s="16">
        <v>42907</v>
      </c>
      <c r="AS156">
        <v>324.5</v>
      </c>
      <c r="AT156">
        <v>0</v>
      </c>
      <c r="AU156">
        <v>173.25</v>
      </c>
      <c r="AV156">
        <v>38.25</v>
      </c>
      <c r="AW156" t="s">
        <v>137</v>
      </c>
      <c r="AX156" t="s">
        <v>57</v>
      </c>
      <c r="AY156" t="s">
        <v>92</v>
      </c>
      <c r="AZ156" t="s">
        <v>59</v>
      </c>
      <c r="BA156" t="s">
        <v>60</v>
      </c>
      <c r="BB156" t="s">
        <v>59</v>
      </c>
      <c r="BC156" t="s">
        <v>59</v>
      </c>
      <c r="BD156" t="s">
        <v>141</v>
      </c>
      <c r="BE156" t="s">
        <v>62</v>
      </c>
      <c r="BF156" t="s">
        <v>62</v>
      </c>
      <c r="BG156" t="s">
        <v>62</v>
      </c>
      <c r="BH156" t="s">
        <v>62</v>
      </c>
      <c r="BI156" t="s">
        <v>62</v>
      </c>
      <c r="BJ156" t="s">
        <v>62</v>
      </c>
      <c r="BK156" t="s">
        <v>62</v>
      </c>
      <c r="BL156" t="s">
        <v>62</v>
      </c>
      <c r="BM156" t="s">
        <v>62</v>
      </c>
      <c r="BN156" t="s">
        <v>62</v>
      </c>
      <c r="BO156" t="s">
        <v>62</v>
      </c>
      <c r="BP156" t="s">
        <v>62</v>
      </c>
      <c r="BQ156" t="s">
        <v>62</v>
      </c>
      <c r="BR156" t="s">
        <v>62</v>
      </c>
      <c r="BS156" t="s">
        <v>62</v>
      </c>
      <c r="BT156" t="s">
        <v>62</v>
      </c>
      <c r="BU156" t="s">
        <v>62</v>
      </c>
      <c r="BV156" t="s">
        <v>62</v>
      </c>
      <c r="BW156" t="s">
        <v>62</v>
      </c>
      <c r="BX156" t="s">
        <v>62</v>
      </c>
      <c r="BY156" t="s">
        <v>62</v>
      </c>
      <c r="BZ156" t="s">
        <v>62</v>
      </c>
      <c r="CA156" t="s">
        <v>62</v>
      </c>
    </row>
    <row r="157" spans="1:79" x14ac:dyDescent="0.3">
      <c r="A157" t="s">
        <v>134</v>
      </c>
      <c r="B157">
        <v>12</v>
      </c>
      <c r="C157" t="s">
        <v>135</v>
      </c>
      <c r="D157" s="16">
        <v>43003</v>
      </c>
      <c r="AS157">
        <v>51.67</v>
      </c>
      <c r="AT157">
        <v>46.05</v>
      </c>
      <c r="AU157">
        <v>0</v>
      </c>
      <c r="AV157">
        <v>0</v>
      </c>
      <c r="AW157" t="s">
        <v>138</v>
      </c>
      <c r="AX157" t="s">
        <v>57</v>
      </c>
      <c r="AY157" t="s">
        <v>139</v>
      </c>
      <c r="AZ157" t="s">
        <v>59</v>
      </c>
      <c r="BA157" t="s">
        <v>140</v>
      </c>
      <c r="BB157" t="s">
        <v>59</v>
      </c>
      <c r="BC157" t="s">
        <v>59</v>
      </c>
      <c r="BD157" t="s">
        <v>122</v>
      </c>
      <c r="BE157" t="s">
        <v>62</v>
      </c>
      <c r="BF157" t="s">
        <v>62</v>
      </c>
      <c r="BG157" t="s">
        <v>62</v>
      </c>
      <c r="BH157" t="s">
        <v>62</v>
      </c>
      <c r="BI157" t="s">
        <v>62</v>
      </c>
      <c r="BJ157" t="s">
        <v>62</v>
      </c>
      <c r="BK157" t="s">
        <v>62</v>
      </c>
      <c r="BL157" t="s">
        <v>62</v>
      </c>
      <c r="BM157" t="s">
        <v>62</v>
      </c>
      <c r="BN157" t="s">
        <v>62</v>
      </c>
      <c r="BO157" t="s">
        <v>62</v>
      </c>
      <c r="BP157" t="s">
        <v>62</v>
      </c>
      <c r="BQ157" t="s">
        <v>62</v>
      </c>
      <c r="BR157" t="s">
        <v>62</v>
      </c>
      <c r="BS157" t="s">
        <v>62</v>
      </c>
      <c r="BT157" t="s">
        <v>62</v>
      </c>
      <c r="BU157" t="s">
        <v>62</v>
      </c>
      <c r="BV157" t="s">
        <v>62</v>
      </c>
      <c r="BW157" t="s">
        <v>62</v>
      </c>
      <c r="BX157" t="s">
        <v>62</v>
      </c>
      <c r="BY157" t="s">
        <v>62</v>
      </c>
      <c r="BZ157" t="s">
        <v>62</v>
      </c>
      <c r="CA157" t="s">
        <v>62</v>
      </c>
    </row>
    <row r="158" spans="1:79" x14ac:dyDescent="0.3">
      <c r="A158" t="s">
        <v>1923</v>
      </c>
      <c r="B158">
        <v>176</v>
      </c>
      <c r="C158" t="s">
        <v>1924</v>
      </c>
      <c r="D158" s="16">
        <v>42897</v>
      </c>
      <c r="E158" t="s">
        <v>1640</v>
      </c>
      <c r="F158">
        <v>30.5</v>
      </c>
      <c r="G158">
        <v>3.45</v>
      </c>
      <c r="H158">
        <v>1.5</v>
      </c>
      <c r="I158">
        <v>29</v>
      </c>
      <c r="J158">
        <v>18</v>
      </c>
      <c r="K158">
        <v>2</v>
      </c>
      <c r="L158">
        <v>2</v>
      </c>
      <c r="M158">
        <v>2</v>
      </c>
      <c r="N158">
        <v>5</v>
      </c>
      <c r="O158">
        <v>0</v>
      </c>
      <c r="P158">
        <v>0</v>
      </c>
      <c r="Q158" t="s">
        <v>1475</v>
      </c>
      <c r="R158" t="s">
        <v>1480</v>
      </c>
      <c r="S158" t="s">
        <v>1492</v>
      </c>
      <c r="T158" t="s">
        <v>1750</v>
      </c>
      <c r="U158" t="s">
        <v>1925</v>
      </c>
      <c r="V158" t="s">
        <v>1672</v>
      </c>
      <c r="W158" t="s">
        <v>1643</v>
      </c>
      <c r="X158" t="s">
        <v>1643</v>
      </c>
      <c r="Y158">
        <v>6.86</v>
      </c>
      <c r="Z158">
        <v>41</v>
      </c>
      <c r="AA158">
        <v>1.9</v>
      </c>
      <c r="AB158">
        <v>23</v>
      </c>
      <c r="AD158">
        <v>0</v>
      </c>
      <c r="AE158">
        <v>0.104</v>
      </c>
      <c r="AF158">
        <v>6.0000000000000001E-3</v>
      </c>
      <c r="AG158">
        <v>0.19600000000000001</v>
      </c>
      <c r="AI158">
        <v>7.4999999999999997E-3</v>
      </c>
      <c r="AS158">
        <v>1.37</v>
      </c>
      <c r="AT158">
        <v>0.86</v>
      </c>
      <c r="AU158">
        <v>0.28999999999999998</v>
      </c>
      <c r="AV158">
        <v>0</v>
      </c>
      <c r="AW158" t="s">
        <v>59</v>
      </c>
      <c r="AX158" t="s">
        <v>57</v>
      </c>
      <c r="AY158" t="s">
        <v>153</v>
      </c>
      <c r="AZ158" t="s">
        <v>59</v>
      </c>
      <c r="BA158" t="s">
        <v>79</v>
      </c>
      <c r="BB158" t="s">
        <v>59</v>
      </c>
      <c r="BC158" t="s">
        <v>59</v>
      </c>
      <c r="BD158" t="s">
        <v>464</v>
      </c>
      <c r="BE158" t="s">
        <v>62</v>
      </c>
      <c r="BF158" t="s">
        <v>62</v>
      </c>
      <c r="BG158" t="s">
        <v>62</v>
      </c>
      <c r="BH158" t="s">
        <v>62</v>
      </c>
      <c r="BI158" t="s">
        <v>62</v>
      </c>
      <c r="BJ158" t="s">
        <v>62</v>
      </c>
      <c r="BK158" t="s">
        <v>62</v>
      </c>
      <c r="BL158" t="s">
        <v>62</v>
      </c>
      <c r="BM158" t="s">
        <v>62</v>
      </c>
      <c r="BN158" t="s">
        <v>62</v>
      </c>
      <c r="BO158" t="s">
        <v>62</v>
      </c>
      <c r="BP158" t="s">
        <v>62</v>
      </c>
      <c r="BQ158" t="s">
        <v>62</v>
      </c>
      <c r="BR158" t="s">
        <v>62</v>
      </c>
      <c r="BS158" t="s">
        <v>62</v>
      </c>
      <c r="BT158" t="s">
        <v>62</v>
      </c>
      <c r="BU158" t="s">
        <v>62</v>
      </c>
      <c r="BV158" t="s">
        <v>62</v>
      </c>
      <c r="BW158" t="s">
        <v>62</v>
      </c>
      <c r="BX158" t="s">
        <v>62</v>
      </c>
      <c r="BY158" t="s">
        <v>62</v>
      </c>
      <c r="BZ158" t="s">
        <v>62</v>
      </c>
      <c r="CA158" t="s">
        <v>62</v>
      </c>
    </row>
    <row r="159" spans="1:79" x14ac:dyDescent="0.3">
      <c r="A159" t="s">
        <v>1926</v>
      </c>
      <c r="B159">
        <v>176</v>
      </c>
      <c r="C159" t="s">
        <v>1924</v>
      </c>
      <c r="D159" s="16">
        <v>42914</v>
      </c>
      <c r="E159" t="s">
        <v>1640</v>
      </c>
      <c r="F159">
        <v>29</v>
      </c>
      <c r="G159">
        <v>3.25</v>
      </c>
      <c r="H159">
        <v>1.5</v>
      </c>
      <c r="I159">
        <v>18</v>
      </c>
      <c r="J159">
        <v>19</v>
      </c>
      <c r="K159">
        <v>1</v>
      </c>
      <c r="L159">
        <v>2</v>
      </c>
      <c r="M159">
        <v>1</v>
      </c>
      <c r="N159">
        <v>0</v>
      </c>
      <c r="O159">
        <v>0</v>
      </c>
      <c r="P159">
        <v>0</v>
      </c>
      <c r="Q159" t="s">
        <v>1479</v>
      </c>
      <c r="R159" t="s">
        <v>1480</v>
      </c>
      <c r="S159" t="s">
        <v>1492</v>
      </c>
      <c r="T159" t="s">
        <v>1750</v>
      </c>
      <c r="U159" t="s">
        <v>1927</v>
      </c>
      <c r="W159" t="s">
        <v>1643</v>
      </c>
      <c r="X159" t="s">
        <v>1643</v>
      </c>
      <c r="Y159">
        <v>7.79</v>
      </c>
      <c r="Z159">
        <v>44.3</v>
      </c>
      <c r="AA159">
        <v>2.2999999999999998</v>
      </c>
      <c r="AB159">
        <v>20</v>
      </c>
      <c r="AE159">
        <v>7.5999999999999998E-2</v>
      </c>
      <c r="AF159">
        <v>2.5000000000000001E-2</v>
      </c>
      <c r="AG159">
        <v>0.28100000000000003</v>
      </c>
      <c r="AI159">
        <v>4.5999999999999999E-3</v>
      </c>
      <c r="AS159">
        <v>1.84</v>
      </c>
      <c r="AT159">
        <v>0.56000000000000005</v>
      </c>
      <c r="AU159">
        <v>0.62</v>
      </c>
      <c r="AV159">
        <v>0</v>
      </c>
      <c r="AW159" t="s">
        <v>59</v>
      </c>
      <c r="AX159" t="s">
        <v>57</v>
      </c>
      <c r="AY159" t="s">
        <v>153</v>
      </c>
      <c r="AZ159" t="s">
        <v>59</v>
      </c>
      <c r="BA159" t="s">
        <v>79</v>
      </c>
      <c r="BB159" t="s">
        <v>59</v>
      </c>
      <c r="BC159" t="s">
        <v>59</v>
      </c>
      <c r="BD159" t="s">
        <v>464</v>
      </c>
      <c r="BE159" t="s">
        <v>62</v>
      </c>
      <c r="BF159" t="s">
        <v>62</v>
      </c>
      <c r="BG159" t="s">
        <v>62</v>
      </c>
      <c r="BH159" t="s">
        <v>62</v>
      </c>
      <c r="BI159" t="s">
        <v>62</v>
      </c>
      <c r="BJ159" t="s">
        <v>62</v>
      </c>
      <c r="BK159" t="s">
        <v>62</v>
      </c>
      <c r="BL159" t="s">
        <v>62</v>
      </c>
      <c r="BM159" t="s">
        <v>62</v>
      </c>
      <c r="BN159" t="s">
        <v>62</v>
      </c>
      <c r="BO159" t="s">
        <v>62</v>
      </c>
      <c r="BP159" t="s">
        <v>62</v>
      </c>
      <c r="BQ159" t="s">
        <v>62</v>
      </c>
      <c r="BR159" t="s">
        <v>62</v>
      </c>
      <c r="BS159" t="s">
        <v>62</v>
      </c>
      <c r="BT159" t="s">
        <v>62</v>
      </c>
      <c r="BU159" t="s">
        <v>62</v>
      </c>
      <c r="BV159" t="s">
        <v>62</v>
      </c>
      <c r="BW159" t="s">
        <v>62</v>
      </c>
      <c r="BX159" t="s">
        <v>62</v>
      </c>
      <c r="BY159" t="s">
        <v>62</v>
      </c>
      <c r="BZ159" t="s">
        <v>62</v>
      </c>
      <c r="CA159" t="s">
        <v>62</v>
      </c>
    </row>
    <row r="160" spans="1:79" x14ac:dyDescent="0.3">
      <c r="A160" t="s">
        <v>1928</v>
      </c>
      <c r="B160">
        <v>176</v>
      </c>
      <c r="C160" t="s">
        <v>1924</v>
      </c>
      <c r="D160" s="16">
        <v>42932</v>
      </c>
      <c r="E160" t="s">
        <v>1640</v>
      </c>
      <c r="F160">
        <v>29</v>
      </c>
      <c r="G160">
        <v>3.05</v>
      </c>
      <c r="H160">
        <v>1.5</v>
      </c>
      <c r="I160">
        <v>25</v>
      </c>
      <c r="J160">
        <v>27</v>
      </c>
      <c r="K160">
        <v>2</v>
      </c>
      <c r="L160">
        <v>2</v>
      </c>
      <c r="M160">
        <v>1</v>
      </c>
      <c r="N160">
        <v>0</v>
      </c>
      <c r="O160">
        <v>0</v>
      </c>
      <c r="P160">
        <v>0</v>
      </c>
      <c r="Q160" t="s">
        <v>1479</v>
      </c>
      <c r="R160" t="s">
        <v>1480</v>
      </c>
      <c r="S160" t="s">
        <v>1481</v>
      </c>
      <c r="T160" t="s">
        <v>1750</v>
      </c>
      <c r="U160" t="s">
        <v>1929</v>
      </c>
      <c r="V160" t="s">
        <v>1657</v>
      </c>
      <c r="W160" t="s">
        <v>1643</v>
      </c>
      <c r="X160" t="s">
        <v>1643</v>
      </c>
      <c r="Y160">
        <v>7.53</v>
      </c>
      <c r="Z160">
        <v>42.3</v>
      </c>
      <c r="AA160">
        <v>3.8</v>
      </c>
      <c r="AB160">
        <v>28</v>
      </c>
      <c r="AC160">
        <v>18.8</v>
      </c>
      <c r="AE160">
        <v>2.9000000000000001E-2</v>
      </c>
      <c r="AF160">
        <v>9.6000000000000002E-2</v>
      </c>
      <c r="AG160">
        <v>0.46600000000000003</v>
      </c>
      <c r="AI160">
        <v>5.4000000000000003E-3</v>
      </c>
      <c r="AS160">
        <v>2.2799999999999998</v>
      </c>
      <c r="AT160">
        <v>0.44</v>
      </c>
      <c r="AU160">
        <v>1.1000000000000001</v>
      </c>
      <c r="AV160">
        <v>0</v>
      </c>
      <c r="AW160" t="s">
        <v>59</v>
      </c>
      <c r="AX160" t="s">
        <v>57</v>
      </c>
      <c r="AY160" t="s">
        <v>94</v>
      </c>
      <c r="AZ160" t="s">
        <v>59</v>
      </c>
      <c r="BA160" t="s">
        <v>79</v>
      </c>
      <c r="BB160" t="s">
        <v>59</v>
      </c>
      <c r="BC160" t="s">
        <v>59</v>
      </c>
      <c r="BD160" t="s">
        <v>744</v>
      </c>
      <c r="BE160" t="s">
        <v>62</v>
      </c>
      <c r="BF160" t="s">
        <v>62</v>
      </c>
      <c r="BG160" t="s">
        <v>62</v>
      </c>
      <c r="BH160" t="s">
        <v>62</v>
      </c>
      <c r="BI160" t="s">
        <v>62</v>
      </c>
      <c r="BJ160" t="s">
        <v>62</v>
      </c>
      <c r="BK160" t="s">
        <v>62</v>
      </c>
      <c r="BL160" t="s">
        <v>62</v>
      </c>
      <c r="BM160" t="s">
        <v>62</v>
      </c>
      <c r="BN160" t="s">
        <v>62</v>
      </c>
      <c r="BO160" t="s">
        <v>62</v>
      </c>
      <c r="BP160" t="s">
        <v>62</v>
      </c>
      <c r="BQ160" t="s">
        <v>62</v>
      </c>
      <c r="BR160" t="s">
        <v>62</v>
      </c>
      <c r="BS160" t="s">
        <v>62</v>
      </c>
      <c r="BT160" t="s">
        <v>62</v>
      </c>
      <c r="BU160" t="s">
        <v>62</v>
      </c>
      <c r="BV160" t="s">
        <v>62</v>
      </c>
      <c r="BW160" t="s">
        <v>62</v>
      </c>
      <c r="BX160" t="s">
        <v>62</v>
      </c>
      <c r="BY160" t="s">
        <v>62</v>
      </c>
      <c r="BZ160" t="s">
        <v>62</v>
      </c>
      <c r="CA160" t="s">
        <v>62</v>
      </c>
    </row>
    <row r="161" spans="1:79" x14ac:dyDescent="0.3">
      <c r="A161" t="s">
        <v>1930</v>
      </c>
      <c r="B161">
        <v>176</v>
      </c>
      <c r="C161" t="s">
        <v>1924</v>
      </c>
      <c r="D161" s="16">
        <v>42953</v>
      </c>
      <c r="E161" t="s">
        <v>1640</v>
      </c>
      <c r="F161">
        <v>29</v>
      </c>
      <c r="G161">
        <v>3.2</v>
      </c>
      <c r="H161">
        <v>1.5</v>
      </c>
      <c r="I161">
        <v>18</v>
      </c>
      <c r="J161">
        <v>21</v>
      </c>
      <c r="K161">
        <v>2</v>
      </c>
      <c r="L161">
        <v>2</v>
      </c>
      <c r="M161">
        <v>2</v>
      </c>
      <c r="N161">
        <v>0</v>
      </c>
      <c r="O161">
        <v>0</v>
      </c>
      <c r="P161">
        <v>0</v>
      </c>
      <c r="Q161" t="s">
        <v>1474</v>
      </c>
      <c r="R161" t="s">
        <v>1487</v>
      </c>
      <c r="S161" t="s">
        <v>1476</v>
      </c>
      <c r="T161" t="s">
        <v>1662</v>
      </c>
      <c r="V161" t="s">
        <v>1672</v>
      </c>
      <c r="W161" t="s">
        <v>1643</v>
      </c>
      <c r="X161" t="s">
        <v>1643</v>
      </c>
      <c r="Y161">
        <v>7.72</v>
      </c>
      <c r="Z161">
        <v>38.9</v>
      </c>
      <c r="AA161">
        <v>3.4</v>
      </c>
      <c r="AB161">
        <v>30</v>
      </c>
      <c r="AE161">
        <v>7.0000000000000001E-3</v>
      </c>
      <c r="AF161">
        <v>3.4000000000000002E-2</v>
      </c>
      <c r="AG161">
        <v>0.108</v>
      </c>
      <c r="AI161">
        <v>5.3E-3</v>
      </c>
      <c r="AS161">
        <v>1.9</v>
      </c>
      <c r="AT161">
        <v>0.05</v>
      </c>
      <c r="AU161">
        <v>0.62</v>
      </c>
      <c r="AV161">
        <v>0</v>
      </c>
      <c r="AW161" t="s">
        <v>59</v>
      </c>
      <c r="AX161" t="s">
        <v>57</v>
      </c>
      <c r="AY161" t="s">
        <v>438</v>
      </c>
      <c r="AZ161" t="s">
        <v>59</v>
      </c>
      <c r="BA161" t="s">
        <v>447</v>
      </c>
      <c r="BB161" t="s">
        <v>59</v>
      </c>
      <c r="BC161" t="s">
        <v>59</v>
      </c>
      <c r="BD161" t="s">
        <v>1801</v>
      </c>
      <c r="BE161" t="s">
        <v>62</v>
      </c>
      <c r="BF161" t="s">
        <v>62</v>
      </c>
      <c r="BG161" t="s">
        <v>62</v>
      </c>
      <c r="BH161" t="s">
        <v>62</v>
      </c>
      <c r="BI161" t="s">
        <v>62</v>
      </c>
      <c r="BJ161" t="s">
        <v>62</v>
      </c>
      <c r="BK161" t="s">
        <v>62</v>
      </c>
      <c r="BL161" t="s">
        <v>62</v>
      </c>
      <c r="BM161" t="s">
        <v>62</v>
      </c>
      <c r="BN161" t="s">
        <v>62</v>
      </c>
      <c r="BO161" t="s">
        <v>62</v>
      </c>
      <c r="BP161" t="s">
        <v>62</v>
      </c>
      <c r="BQ161" t="s">
        <v>62</v>
      </c>
      <c r="BR161" t="s">
        <v>62</v>
      </c>
      <c r="BS161" t="s">
        <v>62</v>
      </c>
      <c r="BT161" t="s">
        <v>62</v>
      </c>
      <c r="BU161" t="s">
        <v>62</v>
      </c>
      <c r="BV161" t="s">
        <v>62</v>
      </c>
      <c r="BW161" t="s">
        <v>62</v>
      </c>
      <c r="BX161" t="s">
        <v>62</v>
      </c>
      <c r="BY161" t="s">
        <v>62</v>
      </c>
      <c r="BZ161" t="s">
        <v>62</v>
      </c>
      <c r="CA161" t="s">
        <v>62</v>
      </c>
    </row>
    <row r="162" spans="1:79" x14ac:dyDescent="0.3">
      <c r="A162" t="s">
        <v>1931</v>
      </c>
      <c r="B162">
        <v>176</v>
      </c>
      <c r="C162" t="s">
        <v>1924</v>
      </c>
      <c r="D162" s="16">
        <v>42967</v>
      </c>
      <c r="E162" t="s">
        <v>1640</v>
      </c>
      <c r="F162">
        <v>29</v>
      </c>
      <c r="G162">
        <v>2.95</v>
      </c>
      <c r="H162">
        <v>1.5</v>
      </c>
      <c r="I162">
        <v>22</v>
      </c>
      <c r="J162">
        <v>21</v>
      </c>
      <c r="K162">
        <v>2</v>
      </c>
      <c r="L162">
        <v>3</v>
      </c>
      <c r="N162">
        <v>0</v>
      </c>
      <c r="O162">
        <v>0</v>
      </c>
      <c r="P162">
        <v>0</v>
      </c>
      <c r="Q162" t="s">
        <v>1661</v>
      </c>
      <c r="R162" t="s">
        <v>1480</v>
      </c>
      <c r="S162" t="s">
        <v>1492</v>
      </c>
      <c r="T162" t="s">
        <v>1750</v>
      </c>
      <c r="U162" t="s">
        <v>1932</v>
      </c>
      <c r="V162" t="s">
        <v>1672</v>
      </c>
      <c r="W162" t="s">
        <v>1643</v>
      </c>
      <c r="X162" t="s">
        <v>1643</v>
      </c>
      <c r="Y162">
        <v>7.89</v>
      </c>
      <c r="Z162">
        <v>39.799999999999997</v>
      </c>
      <c r="AA162">
        <v>3.9</v>
      </c>
      <c r="AB162">
        <v>27</v>
      </c>
      <c r="AD162">
        <v>0</v>
      </c>
      <c r="AE162">
        <v>7.0000000000000001E-3</v>
      </c>
      <c r="AF162">
        <v>2.5000000000000001E-2</v>
      </c>
      <c r="AG162">
        <v>0.32800000000000001</v>
      </c>
      <c r="AI162">
        <v>5.9000000000000007E-3</v>
      </c>
      <c r="AS162">
        <v>1.4500000000000002</v>
      </c>
      <c r="AT162">
        <v>0.14000000000000001</v>
      </c>
      <c r="AU162">
        <v>0.33</v>
      </c>
      <c r="AV162">
        <v>0.38</v>
      </c>
      <c r="AW162" t="s">
        <v>59</v>
      </c>
      <c r="AX162" t="s">
        <v>57</v>
      </c>
      <c r="AY162" t="s">
        <v>658</v>
      </c>
      <c r="AZ162" t="s">
        <v>59</v>
      </c>
      <c r="BA162" t="s">
        <v>447</v>
      </c>
      <c r="BB162" t="s">
        <v>59</v>
      </c>
      <c r="BC162" t="s">
        <v>59</v>
      </c>
      <c r="BD162" t="s">
        <v>98</v>
      </c>
      <c r="BE162" t="s">
        <v>62</v>
      </c>
      <c r="BF162" t="s">
        <v>62</v>
      </c>
      <c r="BG162" t="s">
        <v>62</v>
      </c>
      <c r="BH162" t="s">
        <v>62</v>
      </c>
      <c r="BI162" t="s">
        <v>62</v>
      </c>
      <c r="BJ162" t="s">
        <v>62</v>
      </c>
      <c r="BK162" t="s">
        <v>62</v>
      </c>
      <c r="BL162" t="s">
        <v>62</v>
      </c>
      <c r="BM162" t="s">
        <v>62</v>
      </c>
      <c r="BN162" t="s">
        <v>62</v>
      </c>
      <c r="BO162" t="s">
        <v>62</v>
      </c>
      <c r="BP162" t="s">
        <v>62</v>
      </c>
      <c r="BQ162" t="s">
        <v>62</v>
      </c>
      <c r="BR162" t="s">
        <v>62</v>
      </c>
      <c r="BS162" t="s">
        <v>62</v>
      </c>
      <c r="BT162" t="s">
        <v>62</v>
      </c>
      <c r="BU162" t="s">
        <v>62</v>
      </c>
      <c r="BV162" t="s">
        <v>62</v>
      </c>
      <c r="BW162" t="s">
        <v>62</v>
      </c>
      <c r="BX162" t="s">
        <v>62</v>
      </c>
      <c r="BY162" t="s">
        <v>62</v>
      </c>
      <c r="BZ162" t="s">
        <v>62</v>
      </c>
      <c r="CA162" t="s">
        <v>62</v>
      </c>
    </row>
    <row r="163" spans="1:79" x14ac:dyDescent="0.3">
      <c r="A163" t="s">
        <v>1933</v>
      </c>
      <c r="B163">
        <v>176</v>
      </c>
      <c r="C163" t="s">
        <v>1924</v>
      </c>
      <c r="D163" s="16">
        <v>42982</v>
      </c>
      <c r="E163" t="s">
        <v>1640</v>
      </c>
      <c r="F163">
        <v>29</v>
      </c>
      <c r="G163">
        <v>3.25</v>
      </c>
      <c r="H163">
        <v>1.5</v>
      </c>
      <c r="I163">
        <v>19</v>
      </c>
      <c r="J163">
        <v>18</v>
      </c>
      <c r="K163">
        <v>1</v>
      </c>
      <c r="L163">
        <v>3</v>
      </c>
      <c r="M163">
        <v>1</v>
      </c>
      <c r="N163">
        <v>0</v>
      </c>
      <c r="O163">
        <v>0</v>
      </c>
      <c r="P163">
        <v>0</v>
      </c>
      <c r="Q163" t="s">
        <v>1479</v>
      </c>
      <c r="R163" t="s">
        <v>1480</v>
      </c>
      <c r="S163" t="s">
        <v>1492</v>
      </c>
      <c r="T163" t="s">
        <v>1750</v>
      </c>
      <c r="U163" t="s">
        <v>1934</v>
      </c>
      <c r="V163" t="s">
        <v>1716</v>
      </c>
      <c r="W163" t="s">
        <v>1643</v>
      </c>
      <c r="X163" t="s">
        <v>1643</v>
      </c>
      <c r="Y163">
        <v>7.44</v>
      </c>
      <c r="Z163">
        <v>36.799999999999997</v>
      </c>
      <c r="AA163">
        <v>2.9</v>
      </c>
      <c r="AB163">
        <v>25</v>
      </c>
      <c r="AE163">
        <v>1.6E-2</v>
      </c>
      <c r="AF163">
        <v>1.2E-2</v>
      </c>
      <c r="AG163">
        <v>0.17899999999999999</v>
      </c>
      <c r="AI163">
        <v>4.7000000000000002E-3</v>
      </c>
      <c r="AS163">
        <v>1.65</v>
      </c>
      <c r="AT163">
        <v>0.14000000000000001</v>
      </c>
      <c r="AU163">
        <v>0.53</v>
      </c>
      <c r="AV163">
        <v>0.15</v>
      </c>
      <c r="AW163" t="s">
        <v>59</v>
      </c>
      <c r="AX163" t="s">
        <v>57</v>
      </c>
      <c r="AY163" t="s">
        <v>438</v>
      </c>
      <c r="AZ163" t="s">
        <v>59</v>
      </c>
      <c r="BA163" t="s">
        <v>80</v>
      </c>
      <c r="BB163" t="s">
        <v>59</v>
      </c>
      <c r="BC163" t="s">
        <v>59</v>
      </c>
      <c r="BD163" t="s">
        <v>465</v>
      </c>
      <c r="BE163" t="s">
        <v>62</v>
      </c>
      <c r="BF163" t="s">
        <v>62</v>
      </c>
      <c r="BG163" t="s">
        <v>62</v>
      </c>
      <c r="BH163" t="s">
        <v>62</v>
      </c>
      <c r="BI163" t="s">
        <v>62</v>
      </c>
      <c r="BJ163" t="s">
        <v>62</v>
      </c>
      <c r="BK163" t="s">
        <v>62</v>
      </c>
      <c r="BL163" t="s">
        <v>62</v>
      </c>
      <c r="BM163" t="s">
        <v>62</v>
      </c>
      <c r="BN163" t="s">
        <v>62</v>
      </c>
      <c r="BO163" t="s">
        <v>62</v>
      </c>
      <c r="BP163" t="s">
        <v>62</v>
      </c>
      <c r="BQ163" t="s">
        <v>62</v>
      </c>
      <c r="BR163" t="s">
        <v>62</v>
      </c>
      <c r="BS163" t="s">
        <v>62</v>
      </c>
      <c r="BT163" t="s">
        <v>62</v>
      </c>
      <c r="BU163" t="s">
        <v>62</v>
      </c>
      <c r="BV163" t="s">
        <v>62</v>
      </c>
      <c r="BW163" t="s">
        <v>62</v>
      </c>
      <c r="BX163" t="s">
        <v>62</v>
      </c>
      <c r="BY163" t="s">
        <v>62</v>
      </c>
      <c r="BZ163" t="s">
        <v>62</v>
      </c>
      <c r="CA163" t="s">
        <v>62</v>
      </c>
    </row>
    <row r="164" spans="1:79" x14ac:dyDescent="0.3">
      <c r="A164" t="s">
        <v>1935</v>
      </c>
      <c r="B164">
        <v>176</v>
      </c>
      <c r="C164" t="s">
        <v>1924</v>
      </c>
      <c r="D164" s="16">
        <v>43003</v>
      </c>
      <c r="E164" t="s">
        <v>1640</v>
      </c>
      <c r="F164">
        <v>29</v>
      </c>
      <c r="G164">
        <v>4.7</v>
      </c>
      <c r="H164">
        <v>1.5</v>
      </c>
      <c r="I164">
        <v>29</v>
      </c>
      <c r="J164">
        <v>22</v>
      </c>
      <c r="K164">
        <v>1</v>
      </c>
      <c r="L164">
        <v>3</v>
      </c>
      <c r="M164">
        <v>1</v>
      </c>
      <c r="N164">
        <v>0</v>
      </c>
      <c r="O164">
        <v>0</v>
      </c>
      <c r="P164">
        <v>0</v>
      </c>
      <c r="Q164" t="s">
        <v>1479</v>
      </c>
      <c r="R164" t="s">
        <v>1479</v>
      </c>
      <c r="S164" t="s">
        <v>1481</v>
      </c>
      <c r="T164" t="s">
        <v>1481</v>
      </c>
      <c r="U164" t="s">
        <v>1936</v>
      </c>
      <c r="V164" t="s">
        <v>1716</v>
      </c>
      <c r="W164" t="s">
        <v>1643</v>
      </c>
      <c r="X164" t="s">
        <v>1643</v>
      </c>
      <c r="Y164">
        <v>6.88</v>
      </c>
      <c r="Z164">
        <v>43.1</v>
      </c>
      <c r="AA164">
        <v>1.9</v>
      </c>
      <c r="AB164">
        <v>25</v>
      </c>
      <c r="AC164">
        <v>15.4</v>
      </c>
      <c r="AE164">
        <v>7.0000000000000001E-3</v>
      </c>
      <c r="AF164">
        <v>0.02</v>
      </c>
      <c r="AG164">
        <v>0.25700000000000001</v>
      </c>
      <c r="AI164">
        <v>5.9000000000000007E-3</v>
      </c>
      <c r="AS164">
        <v>0.94</v>
      </c>
      <c r="AT164">
        <v>0.33</v>
      </c>
      <c r="AU164">
        <v>0.01</v>
      </c>
      <c r="AV164">
        <v>0</v>
      </c>
      <c r="AW164" t="s">
        <v>59</v>
      </c>
      <c r="AX164" t="s">
        <v>57</v>
      </c>
      <c r="AY164" t="s">
        <v>816</v>
      </c>
      <c r="AZ164" t="s">
        <v>59</v>
      </c>
      <c r="BA164" t="s">
        <v>80</v>
      </c>
      <c r="BB164" t="s">
        <v>59</v>
      </c>
      <c r="BC164" t="s">
        <v>59</v>
      </c>
      <c r="BD164" t="s">
        <v>857</v>
      </c>
      <c r="BE164" t="s">
        <v>62</v>
      </c>
      <c r="BF164" t="s">
        <v>62</v>
      </c>
      <c r="BG164" t="s">
        <v>62</v>
      </c>
      <c r="BH164" t="s">
        <v>62</v>
      </c>
      <c r="BI164" t="s">
        <v>62</v>
      </c>
      <c r="BJ164" t="s">
        <v>62</v>
      </c>
      <c r="BK164" t="s">
        <v>62</v>
      </c>
      <c r="BL164" t="s">
        <v>62</v>
      </c>
      <c r="BM164" t="s">
        <v>62</v>
      </c>
      <c r="BN164" t="s">
        <v>62</v>
      </c>
      <c r="BO164" t="s">
        <v>62</v>
      </c>
      <c r="BP164" t="s">
        <v>62</v>
      </c>
      <c r="BQ164" t="s">
        <v>62</v>
      </c>
      <c r="BR164" t="s">
        <v>62</v>
      </c>
      <c r="BS164" t="s">
        <v>62</v>
      </c>
      <c r="BT164" t="s">
        <v>62</v>
      </c>
      <c r="BU164" t="s">
        <v>62</v>
      </c>
      <c r="BV164" t="s">
        <v>62</v>
      </c>
      <c r="BW164" t="s">
        <v>62</v>
      </c>
      <c r="BX164" t="s">
        <v>62</v>
      </c>
      <c r="BY164" t="s">
        <v>62</v>
      </c>
      <c r="BZ164" t="s">
        <v>62</v>
      </c>
      <c r="CA164" t="s">
        <v>62</v>
      </c>
    </row>
    <row r="165" spans="1:79" x14ac:dyDescent="0.3">
      <c r="A165" t="s">
        <v>1937</v>
      </c>
      <c r="B165">
        <v>176</v>
      </c>
      <c r="C165" t="s">
        <v>1924</v>
      </c>
      <c r="D165" s="16">
        <v>43012</v>
      </c>
      <c r="E165" t="s">
        <v>1640</v>
      </c>
      <c r="F165">
        <v>30</v>
      </c>
      <c r="G165">
        <v>4.4000000000000004</v>
      </c>
      <c r="H165">
        <v>1.5</v>
      </c>
      <c r="I165">
        <v>20</v>
      </c>
      <c r="J165">
        <v>17</v>
      </c>
      <c r="K165">
        <v>1</v>
      </c>
      <c r="L165">
        <v>3</v>
      </c>
      <c r="M165">
        <v>1</v>
      </c>
      <c r="Q165" t="s">
        <v>1479</v>
      </c>
      <c r="R165" t="s">
        <v>1661</v>
      </c>
      <c r="S165" t="s">
        <v>1476</v>
      </c>
      <c r="T165" t="s">
        <v>1492</v>
      </c>
      <c r="U165" t="s">
        <v>1938</v>
      </c>
      <c r="W165" t="s">
        <v>1478</v>
      </c>
      <c r="X165" t="s">
        <v>1478</v>
      </c>
      <c r="Y165">
        <v>6.55</v>
      </c>
      <c r="Z165">
        <v>39.700000000000003</v>
      </c>
      <c r="AA165">
        <v>2.7</v>
      </c>
      <c r="AB165">
        <v>22</v>
      </c>
      <c r="AE165">
        <v>2.3E-2</v>
      </c>
      <c r="AF165">
        <v>3.1E-2</v>
      </c>
      <c r="AG165">
        <v>0.21299999999999999</v>
      </c>
      <c r="AI165">
        <v>4.2000000000000006E-3</v>
      </c>
      <c r="AS165">
        <v>1.32</v>
      </c>
      <c r="AT165">
        <v>0.47</v>
      </c>
      <c r="AU165">
        <v>0.35</v>
      </c>
      <c r="AV165">
        <v>0.23</v>
      </c>
      <c r="AW165" t="s">
        <v>59</v>
      </c>
      <c r="AX165" t="s">
        <v>57</v>
      </c>
      <c r="AY165" t="s">
        <v>856</v>
      </c>
      <c r="AZ165" t="s">
        <v>59</v>
      </c>
      <c r="BA165" t="s">
        <v>80</v>
      </c>
      <c r="BB165" t="s">
        <v>59</v>
      </c>
      <c r="BC165" t="s">
        <v>59</v>
      </c>
      <c r="BD165" t="s">
        <v>857</v>
      </c>
      <c r="BE165" t="s">
        <v>62</v>
      </c>
      <c r="BF165" t="s">
        <v>62</v>
      </c>
      <c r="BG165" t="s">
        <v>62</v>
      </c>
      <c r="BH165" t="s">
        <v>62</v>
      </c>
      <c r="BI165" t="s">
        <v>62</v>
      </c>
      <c r="BJ165" t="s">
        <v>62</v>
      </c>
      <c r="BK165" t="s">
        <v>62</v>
      </c>
      <c r="BL165" t="s">
        <v>62</v>
      </c>
      <c r="BM165" t="s">
        <v>62</v>
      </c>
      <c r="BN165" t="s">
        <v>62</v>
      </c>
      <c r="BO165" t="s">
        <v>62</v>
      </c>
      <c r="BP165" t="s">
        <v>62</v>
      </c>
      <c r="BQ165" t="s">
        <v>62</v>
      </c>
      <c r="BR165" t="s">
        <v>62</v>
      </c>
      <c r="BS165" t="s">
        <v>62</v>
      </c>
      <c r="BT165" t="s">
        <v>62</v>
      </c>
      <c r="BU165" t="s">
        <v>62</v>
      </c>
      <c r="BV165" t="s">
        <v>62</v>
      </c>
      <c r="BW165" t="s">
        <v>62</v>
      </c>
      <c r="BX165" t="s">
        <v>62</v>
      </c>
      <c r="BY165" t="s">
        <v>62</v>
      </c>
      <c r="BZ165" t="s">
        <v>62</v>
      </c>
      <c r="CA165" t="s">
        <v>62</v>
      </c>
    </row>
    <row r="166" spans="1:79" x14ac:dyDescent="0.3">
      <c r="A166" t="s">
        <v>1939</v>
      </c>
      <c r="B166">
        <v>57</v>
      </c>
      <c r="C166" t="s">
        <v>1940</v>
      </c>
      <c r="D166" s="16">
        <v>42912</v>
      </c>
      <c r="E166" t="s">
        <v>1640</v>
      </c>
      <c r="F166">
        <v>11</v>
      </c>
      <c r="G166">
        <v>1.9</v>
      </c>
      <c r="H166">
        <v>1.5</v>
      </c>
      <c r="I166">
        <v>20</v>
      </c>
      <c r="J166">
        <v>23</v>
      </c>
      <c r="K166">
        <v>3</v>
      </c>
      <c r="L166">
        <v>3</v>
      </c>
      <c r="M166">
        <v>2</v>
      </c>
      <c r="N166">
        <v>25</v>
      </c>
      <c r="W166" t="s">
        <v>1478</v>
      </c>
      <c r="X166" t="s">
        <v>1478</v>
      </c>
      <c r="Y166">
        <v>7.47</v>
      </c>
      <c r="Z166">
        <v>259.7</v>
      </c>
      <c r="AA166">
        <v>9.3000000000000007</v>
      </c>
      <c r="AB166">
        <v>5</v>
      </c>
      <c r="AD166">
        <v>44</v>
      </c>
      <c r="AE166">
        <v>5.6000000000000001E-2</v>
      </c>
      <c r="AF166">
        <v>3.4000000000000002E-2</v>
      </c>
      <c r="AG166">
        <v>0.47899999999999998</v>
      </c>
      <c r="AI166">
        <v>1.5800000000000002E-2</v>
      </c>
      <c r="AS166">
        <v>4.7</v>
      </c>
      <c r="AT166">
        <v>0</v>
      </c>
      <c r="AU166">
        <v>0</v>
      </c>
      <c r="AV166">
        <v>7.0000000000000007E-2</v>
      </c>
      <c r="AW166" t="s">
        <v>59</v>
      </c>
      <c r="AX166" t="s">
        <v>57</v>
      </c>
      <c r="AY166" t="s">
        <v>429</v>
      </c>
      <c r="AZ166" t="s">
        <v>59</v>
      </c>
      <c r="BA166" t="s">
        <v>447</v>
      </c>
      <c r="BB166" t="s">
        <v>59</v>
      </c>
      <c r="BC166" t="s">
        <v>59</v>
      </c>
      <c r="BD166" t="s">
        <v>458</v>
      </c>
      <c r="BE166" t="s">
        <v>62</v>
      </c>
      <c r="BF166" t="s">
        <v>62</v>
      </c>
      <c r="BG166" t="s">
        <v>62</v>
      </c>
      <c r="BH166" t="s">
        <v>62</v>
      </c>
      <c r="BI166" t="s">
        <v>62</v>
      </c>
      <c r="BJ166" t="s">
        <v>62</v>
      </c>
      <c r="BK166" t="s">
        <v>62</v>
      </c>
      <c r="BL166" t="s">
        <v>62</v>
      </c>
      <c r="BM166" t="s">
        <v>62</v>
      </c>
      <c r="BN166" t="s">
        <v>62</v>
      </c>
      <c r="BO166" t="s">
        <v>62</v>
      </c>
      <c r="BP166" t="s">
        <v>62</v>
      </c>
      <c r="BQ166" t="s">
        <v>62</v>
      </c>
      <c r="BR166" t="s">
        <v>62</v>
      </c>
      <c r="BS166" t="s">
        <v>62</v>
      </c>
      <c r="BT166" t="s">
        <v>62</v>
      </c>
      <c r="BU166" t="s">
        <v>62</v>
      </c>
      <c r="BV166" t="s">
        <v>62</v>
      </c>
      <c r="BW166" t="s">
        <v>62</v>
      </c>
      <c r="BX166" t="s">
        <v>62</v>
      </c>
      <c r="BY166" t="s">
        <v>62</v>
      </c>
      <c r="BZ166" t="s">
        <v>62</v>
      </c>
      <c r="CA166" t="s">
        <v>62</v>
      </c>
    </row>
    <row r="167" spans="1:79" x14ac:dyDescent="0.3">
      <c r="A167" t="s">
        <v>1941</v>
      </c>
      <c r="B167">
        <v>57</v>
      </c>
      <c r="C167" t="s">
        <v>1940</v>
      </c>
      <c r="D167" s="16">
        <v>42925</v>
      </c>
      <c r="E167" t="s">
        <v>1640</v>
      </c>
      <c r="F167">
        <v>11</v>
      </c>
      <c r="G167">
        <v>1.9</v>
      </c>
      <c r="H167">
        <v>1.5</v>
      </c>
      <c r="J167">
        <v>23</v>
      </c>
      <c r="K167">
        <v>3</v>
      </c>
      <c r="L167">
        <v>3</v>
      </c>
      <c r="M167">
        <v>3</v>
      </c>
      <c r="N167">
        <v>25</v>
      </c>
      <c r="Q167" t="s">
        <v>1487</v>
      </c>
      <c r="R167" t="s">
        <v>1487</v>
      </c>
      <c r="S167" t="s">
        <v>1662</v>
      </c>
      <c r="T167" t="s">
        <v>1477</v>
      </c>
      <c r="U167" t="s">
        <v>1942</v>
      </c>
      <c r="W167" t="s">
        <v>1478</v>
      </c>
      <c r="X167" t="s">
        <v>1478</v>
      </c>
      <c r="Y167">
        <v>7.44</v>
      </c>
      <c r="Z167">
        <v>226.4</v>
      </c>
      <c r="AA167">
        <v>16</v>
      </c>
      <c r="AB167">
        <v>7</v>
      </c>
      <c r="AE167">
        <v>5.3999999999999999E-2</v>
      </c>
      <c r="AF167">
        <v>0.02</v>
      </c>
      <c r="AG167">
        <v>0.56499999999999995</v>
      </c>
      <c r="AI167">
        <v>1.6800000000000002E-2</v>
      </c>
      <c r="AS167">
        <v>5.85</v>
      </c>
      <c r="AT167">
        <v>1.31</v>
      </c>
      <c r="AU167">
        <v>0.56999999999999995</v>
      </c>
      <c r="AV167">
        <v>0</v>
      </c>
      <c r="AW167" t="s">
        <v>59</v>
      </c>
      <c r="AX167" t="s">
        <v>57</v>
      </c>
      <c r="AY167" t="s">
        <v>432</v>
      </c>
      <c r="AZ167" t="s">
        <v>59</v>
      </c>
      <c r="BA167" t="s">
        <v>79</v>
      </c>
      <c r="BB167" t="s">
        <v>59</v>
      </c>
      <c r="BC167" t="s">
        <v>59</v>
      </c>
      <c r="BD167" t="s">
        <v>460</v>
      </c>
      <c r="BE167" t="s">
        <v>62</v>
      </c>
      <c r="BF167" t="s">
        <v>62</v>
      </c>
      <c r="BG167" t="s">
        <v>62</v>
      </c>
      <c r="BH167" t="s">
        <v>62</v>
      </c>
      <c r="BI167" t="s">
        <v>62</v>
      </c>
      <c r="BJ167" t="s">
        <v>62</v>
      </c>
      <c r="BK167" t="s">
        <v>62</v>
      </c>
      <c r="BL167" t="s">
        <v>62</v>
      </c>
      <c r="BM167" t="s">
        <v>62</v>
      </c>
      <c r="BN167" t="s">
        <v>62</v>
      </c>
      <c r="BO167" t="s">
        <v>62</v>
      </c>
      <c r="BP167" t="s">
        <v>62</v>
      </c>
      <c r="BQ167" t="s">
        <v>62</v>
      </c>
      <c r="BR167" t="s">
        <v>62</v>
      </c>
      <c r="BS167" t="s">
        <v>62</v>
      </c>
      <c r="BT167" t="s">
        <v>62</v>
      </c>
      <c r="BU167" t="s">
        <v>62</v>
      </c>
      <c r="BV167" t="s">
        <v>62</v>
      </c>
      <c r="BW167" t="s">
        <v>62</v>
      </c>
      <c r="BX167" t="s">
        <v>62</v>
      </c>
      <c r="BY167" t="s">
        <v>62</v>
      </c>
      <c r="BZ167" t="s">
        <v>62</v>
      </c>
      <c r="CA167" t="s">
        <v>62</v>
      </c>
    </row>
    <row r="168" spans="1:79" x14ac:dyDescent="0.3">
      <c r="A168" t="s">
        <v>1943</v>
      </c>
      <c r="B168">
        <v>57</v>
      </c>
      <c r="C168" t="s">
        <v>1940</v>
      </c>
      <c r="D168" s="16">
        <v>42939</v>
      </c>
      <c r="E168" t="s">
        <v>1640</v>
      </c>
      <c r="F168">
        <v>11</v>
      </c>
      <c r="G168">
        <v>1.6</v>
      </c>
      <c r="H168">
        <v>1.5</v>
      </c>
      <c r="I168">
        <v>25</v>
      </c>
      <c r="J168">
        <v>25</v>
      </c>
      <c r="K168">
        <v>3</v>
      </c>
      <c r="L168">
        <v>3</v>
      </c>
      <c r="M168">
        <v>3</v>
      </c>
      <c r="N168">
        <v>2</v>
      </c>
      <c r="O168">
        <v>0</v>
      </c>
      <c r="P168">
        <v>0</v>
      </c>
      <c r="Q168" t="s">
        <v>1479</v>
      </c>
      <c r="R168" t="s">
        <v>1661</v>
      </c>
      <c r="S168" t="s">
        <v>1641</v>
      </c>
      <c r="T168" t="s">
        <v>1492</v>
      </c>
      <c r="U168" t="s">
        <v>1944</v>
      </c>
      <c r="V168" t="s">
        <v>1672</v>
      </c>
      <c r="W168" t="s">
        <v>1643</v>
      </c>
      <c r="X168" t="s">
        <v>1643</v>
      </c>
      <c r="Y168">
        <v>7.84</v>
      </c>
      <c r="Z168">
        <v>234.5</v>
      </c>
      <c r="AA168">
        <v>7.7</v>
      </c>
      <c r="AB168">
        <v>5</v>
      </c>
      <c r="AC168">
        <v>18.899999999999999</v>
      </c>
      <c r="AE168">
        <v>7.0000000000000001E-3</v>
      </c>
      <c r="AF168">
        <v>2.3E-2</v>
      </c>
      <c r="AG168">
        <v>0.70399999999999996</v>
      </c>
      <c r="AI168">
        <v>2.07E-2</v>
      </c>
      <c r="AS168">
        <v>3</v>
      </c>
      <c r="AT168">
        <v>0.3</v>
      </c>
      <c r="AU168">
        <v>0</v>
      </c>
      <c r="AV168">
        <v>0</v>
      </c>
      <c r="AW168" t="s">
        <v>59</v>
      </c>
      <c r="AX168" t="s">
        <v>57</v>
      </c>
      <c r="AY168" t="s">
        <v>192</v>
      </c>
      <c r="AZ168" t="s">
        <v>59</v>
      </c>
      <c r="BA168" t="s">
        <v>79</v>
      </c>
      <c r="BB168" t="s">
        <v>59</v>
      </c>
      <c r="BC168" t="s">
        <v>59</v>
      </c>
      <c r="BD168" t="s">
        <v>461</v>
      </c>
      <c r="BE168" t="s">
        <v>62</v>
      </c>
      <c r="BF168" t="s">
        <v>62</v>
      </c>
      <c r="BG168" t="s">
        <v>62</v>
      </c>
      <c r="BH168" t="s">
        <v>62</v>
      </c>
      <c r="BI168" t="s">
        <v>62</v>
      </c>
      <c r="BJ168" t="s">
        <v>62</v>
      </c>
      <c r="BK168" t="s">
        <v>62</v>
      </c>
      <c r="BL168" t="s">
        <v>62</v>
      </c>
      <c r="BM168" t="s">
        <v>62</v>
      </c>
      <c r="BN168" t="s">
        <v>62</v>
      </c>
      <c r="BO168" t="s">
        <v>62</v>
      </c>
      <c r="BP168" t="s">
        <v>62</v>
      </c>
      <c r="BQ168" t="s">
        <v>62</v>
      </c>
      <c r="BR168" t="s">
        <v>62</v>
      </c>
      <c r="BS168" t="s">
        <v>62</v>
      </c>
      <c r="BT168" t="s">
        <v>62</v>
      </c>
      <c r="BU168" t="s">
        <v>62</v>
      </c>
      <c r="BV168" t="s">
        <v>62</v>
      </c>
      <c r="BW168" t="s">
        <v>62</v>
      </c>
      <c r="BX168" t="s">
        <v>62</v>
      </c>
      <c r="BY168" t="s">
        <v>62</v>
      </c>
      <c r="BZ168" t="s">
        <v>62</v>
      </c>
      <c r="CA168" t="s">
        <v>62</v>
      </c>
    </row>
    <row r="169" spans="1:79" x14ac:dyDescent="0.3">
      <c r="A169" t="s">
        <v>1945</v>
      </c>
      <c r="B169">
        <v>57</v>
      </c>
      <c r="C169" t="s">
        <v>1940</v>
      </c>
      <c r="D169" s="16">
        <v>42953</v>
      </c>
      <c r="E169" t="s">
        <v>1640</v>
      </c>
      <c r="F169">
        <v>11</v>
      </c>
      <c r="G169">
        <v>2.35</v>
      </c>
      <c r="H169">
        <v>1.5</v>
      </c>
      <c r="I169">
        <v>20</v>
      </c>
      <c r="J169">
        <v>22</v>
      </c>
      <c r="K169">
        <v>2</v>
      </c>
      <c r="L169">
        <v>2</v>
      </c>
      <c r="M169">
        <v>3</v>
      </c>
      <c r="N169">
        <v>2</v>
      </c>
      <c r="Q169" t="s">
        <v>1475</v>
      </c>
      <c r="R169" t="s">
        <v>1479</v>
      </c>
      <c r="S169" t="s">
        <v>1641</v>
      </c>
      <c r="T169" t="s">
        <v>1481</v>
      </c>
      <c r="U169" t="s">
        <v>1946</v>
      </c>
      <c r="W169" t="s">
        <v>1478</v>
      </c>
      <c r="X169" t="s">
        <v>1478</v>
      </c>
      <c r="Y169">
        <v>7.64</v>
      </c>
      <c r="Z169">
        <v>259.60000000000002</v>
      </c>
      <c r="AA169">
        <v>4.4000000000000004</v>
      </c>
      <c r="AB169">
        <v>6</v>
      </c>
      <c r="AE169">
        <v>7.0000000000000001E-3</v>
      </c>
      <c r="AF169">
        <v>4.7E-2</v>
      </c>
      <c r="AG169">
        <v>0.36399999999999999</v>
      </c>
      <c r="AI169">
        <v>2.3300000000000001E-2</v>
      </c>
      <c r="AS169">
        <v>3.28</v>
      </c>
      <c r="AT169">
        <v>0.5</v>
      </c>
      <c r="AU169">
        <v>0</v>
      </c>
      <c r="AV169">
        <v>0</v>
      </c>
      <c r="AW169" t="s">
        <v>59</v>
      </c>
      <c r="AX169" t="s">
        <v>57</v>
      </c>
      <c r="AY169" t="s">
        <v>432</v>
      </c>
      <c r="AZ169" t="s">
        <v>59</v>
      </c>
      <c r="BA169" t="s">
        <v>449</v>
      </c>
      <c r="BB169" t="s">
        <v>59</v>
      </c>
      <c r="BC169" t="s">
        <v>59</v>
      </c>
      <c r="BD169" t="s">
        <v>464</v>
      </c>
      <c r="BE169" t="s">
        <v>62</v>
      </c>
      <c r="BF169" t="s">
        <v>62</v>
      </c>
      <c r="BG169" t="s">
        <v>62</v>
      </c>
      <c r="BH169" t="s">
        <v>62</v>
      </c>
      <c r="BI169" t="s">
        <v>62</v>
      </c>
      <c r="BJ169" t="s">
        <v>62</v>
      </c>
      <c r="BK169" t="s">
        <v>62</v>
      </c>
      <c r="BL169" t="s">
        <v>62</v>
      </c>
      <c r="BM169" t="s">
        <v>62</v>
      </c>
      <c r="BN169" t="s">
        <v>62</v>
      </c>
      <c r="BO169" t="s">
        <v>62</v>
      </c>
      <c r="BP169" t="s">
        <v>62</v>
      </c>
      <c r="BQ169" t="s">
        <v>62</v>
      </c>
      <c r="BR169" t="s">
        <v>62</v>
      </c>
      <c r="BS169" t="s">
        <v>62</v>
      </c>
      <c r="BT169" t="s">
        <v>62</v>
      </c>
      <c r="BU169" t="s">
        <v>62</v>
      </c>
      <c r="BV169" t="s">
        <v>62</v>
      </c>
      <c r="BW169" t="s">
        <v>62</v>
      </c>
      <c r="BX169" t="s">
        <v>62</v>
      </c>
      <c r="BY169" t="s">
        <v>62</v>
      </c>
      <c r="BZ169" t="s">
        <v>62</v>
      </c>
      <c r="CA169" t="s">
        <v>62</v>
      </c>
    </row>
    <row r="170" spans="1:79" x14ac:dyDescent="0.3">
      <c r="A170" t="s">
        <v>1947</v>
      </c>
      <c r="B170">
        <v>57</v>
      </c>
      <c r="C170" t="s">
        <v>1940</v>
      </c>
      <c r="D170" s="16">
        <v>42968</v>
      </c>
      <c r="E170" t="s">
        <v>1640</v>
      </c>
      <c r="F170">
        <v>11.5</v>
      </c>
      <c r="G170">
        <v>2.0499999999999998</v>
      </c>
      <c r="H170">
        <v>1.5</v>
      </c>
      <c r="I170">
        <v>25</v>
      </c>
      <c r="J170">
        <v>23</v>
      </c>
      <c r="K170">
        <v>1</v>
      </c>
      <c r="L170">
        <v>3</v>
      </c>
      <c r="M170">
        <v>2</v>
      </c>
      <c r="N170">
        <v>2</v>
      </c>
      <c r="Q170" t="s">
        <v>1479</v>
      </c>
      <c r="R170" t="s">
        <v>1487</v>
      </c>
      <c r="S170" t="s">
        <v>1476</v>
      </c>
      <c r="T170" t="s">
        <v>1750</v>
      </c>
      <c r="U170" t="s">
        <v>1948</v>
      </c>
      <c r="W170" t="s">
        <v>1592</v>
      </c>
      <c r="X170" t="s">
        <v>1478</v>
      </c>
      <c r="Y170">
        <v>8.0399999999999991</v>
      </c>
      <c r="Z170">
        <v>293.3</v>
      </c>
      <c r="AA170">
        <v>0.7</v>
      </c>
      <c r="AB170">
        <v>6</v>
      </c>
      <c r="AD170">
        <v>39.6</v>
      </c>
      <c r="AE170">
        <v>7.0000000000000001E-3</v>
      </c>
      <c r="AF170">
        <v>1.4999999999999999E-2</v>
      </c>
      <c r="AG170">
        <v>0.18099999999999999</v>
      </c>
      <c r="AI170">
        <v>1.89E-2</v>
      </c>
      <c r="AS170">
        <v>3.43</v>
      </c>
      <c r="AT170">
        <v>0</v>
      </c>
      <c r="AU170">
        <v>0</v>
      </c>
      <c r="AV170">
        <v>0.12</v>
      </c>
      <c r="AW170" t="s">
        <v>59</v>
      </c>
      <c r="AX170" t="s">
        <v>57</v>
      </c>
      <c r="AY170" t="s">
        <v>432</v>
      </c>
      <c r="AZ170" t="s">
        <v>59</v>
      </c>
      <c r="BA170" t="s">
        <v>447</v>
      </c>
      <c r="BB170" t="s">
        <v>59</v>
      </c>
      <c r="BC170" t="s">
        <v>59</v>
      </c>
      <c r="BD170" t="s">
        <v>98</v>
      </c>
      <c r="BE170" t="s">
        <v>62</v>
      </c>
      <c r="BF170" t="s">
        <v>62</v>
      </c>
      <c r="BG170" t="s">
        <v>62</v>
      </c>
      <c r="BH170" t="s">
        <v>62</v>
      </c>
      <c r="BI170" t="s">
        <v>62</v>
      </c>
      <c r="BJ170" t="s">
        <v>62</v>
      </c>
      <c r="BK170" t="s">
        <v>62</v>
      </c>
      <c r="BL170" t="s">
        <v>62</v>
      </c>
      <c r="BM170" t="s">
        <v>62</v>
      </c>
      <c r="BN170" t="s">
        <v>62</v>
      </c>
      <c r="BO170" t="s">
        <v>62</v>
      </c>
      <c r="BP170" t="s">
        <v>62</v>
      </c>
      <c r="BQ170" t="s">
        <v>62</v>
      </c>
      <c r="BR170" t="s">
        <v>62</v>
      </c>
      <c r="BS170" t="s">
        <v>62</v>
      </c>
      <c r="BT170" t="s">
        <v>62</v>
      </c>
      <c r="BU170" t="s">
        <v>62</v>
      </c>
      <c r="BV170" t="s">
        <v>62</v>
      </c>
      <c r="BW170" t="s">
        <v>62</v>
      </c>
      <c r="BX170" t="s">
        <v>62</v>
      </c>
      <c r="BY170" t="s">
        <v>62</v>
      </c>
      <c r="BZ170" t="s">
        <v>62</v>
      </c>
      <c r="CA170" t="s">
        <v>62</v>
      </c>
    </row>
    <row r="171" spans="1:79" x14ac:dyDescent="0.3">
      <c r="A171" t="s">
        <v>1949</v>
      </c>
      <c r="B171">
        <v>57</v>
      </c>
      <c r="C171" t="s">
        <v>1940</v>
      </c>
      <c r="D171" s="16">
        <v>42980</v>
      </c>
      <c r="E171" t="s">
        <v>1640</v>
      </c>
      <c r="Y171">
        <v>7.73</v>
      </c>
      <c r="Z171">
        <v>247.6</v>
      </c>
      <c r="AA171">
        <v>0.6</v>
      </c>
      <c r="AB171">
        <v>0</v>
      </c>
      <c r="AE171">
        <v>7.0000000000000001E-3</v>
      </c>
      <c r="AF171">
        <v>2.8000000000000001E-2</v>
      </c>
      <c r="AG171">
        <v>0.23799999999999999</v>
      </c>
      <c r="AI171">
        <v>1.2E-2</v>
      </c>
      <c r="AS171">
        <v>5.0599999999999996</v>
      </c>
      <c r="AT171">
        <v>1.24</v>
      </c>
      <c r="AU171">
        <v>0</v>
      </c>
      <c r="AV171">
        <v>0</v>
      </c>
      <c r="AW171" t="s">
        <v>59</v>
      </c>
      <c r="AX171" t="s">
        <v>57</v>
      </c>
      <c r="AY171" t="s">
        <v>438</v>
      </c>
      <c r="AZ171" t="s">
        <v>59</v>
      </c>
      <c r="BA171" t="s">
        <v>80</v>
      </c>
      <c r="BB171" t="s">
        <v>59</v>
      </c>
      <c r="BC171" t="s">
        <v>59</v>
      </c>
      <c r="BD171" t="s">
        <v>465</v>
      </c>
      <c r="BE171" t="s">
        <v>62</v>
      </c>
      <c r="BF171" t="s">
        <v>62</v>
      </c>
      <c r="BG171" t="s">
        <v>62</v>
      </c>
      <c r="BH171" t="s">
        <v>62</v>
      </c>
      <c r="BI171" t="s">
        <v>62</v>
      </c>
      <c r="BJ171" t="s">
        <v>62</v>
      </c>
      <c r="BK171" t="s">
        <v>62</v>
      </c>
      <c r="BL171" t="s">
        <v>62</v>
      </c>
      <c r="BM171" t="s">
        <v>62</v>
      </c>
      <c r="BN171" t="s">
        <v>62</v>
      </c>
      <c r="BO171" t="s">
        <v>62</v>
      </c>
      <c r="BP171" t="s">
        <v>62</v>
      </c>
      <c r="BQ171" t="s">
        <v>62</v>
      </c>
      <c r="BR171" t="s">
        <v>62</v>
      </c>
      <c r="BS171" t="s">
        <v>62</v>
      </c>
      <c r="BT171" t="s">
        <v>62</v>
      </c>
      <c r="BU171" t="s">
        <v>62</v>
      </c>
      <c r="BV171" t="s">
        <v>62</v>
      </c>
      <c r="BW171" t="s">
        <v>62</v>
      </c>
      <c r="BX171" t="s">
        <v>62</v>
      </c>
      <c r="BY171" t="s">
        <v>62</v>
      </c>
      <c r="BZ171" t="s">
        <v>62</v>
      </c>
      <c r="CA171" t="s">
        <v>62</v>
      </c>
    </row>
    <row r="172" spans="1:79" x14ac:dyDescent="0.3">
      <c r="A172" t="s">
        <v>1950</v>
      </c>
      <c r="B172">
        <v>57</v>
      </c>
      <c r="C172" t="s">
        <v>1940</v>
      </c>
      <c r="D172" s="16">
        <v>42994</v>
      </c>
      <c r="E172" t="s">
        <v>1640</v>
      </c>
      <c r="F172">
        <v>11</v>
      </c>
      <c r="G172">
        <v>1.5</v>
      </c>
      <c r="H172">
        <v>1.5</v>
      </c>
      <c r="I172">
        <v>25</v>
      </c>
      <c r="J172">
        <v>21</v>
      </c>
      <c r="K172">
        <v>3</v>
      </c>
      <c r="L172">
        <v>3</v>
      </c>
      <c r="M172">
        <v>2</v>
      </c>
      <c r="N172">
        <v>8</v>
      </c>
      <c r="Q172" t="s">
        <v>1479</v>
      </c>
      <c r="R172" t="s">
        <v>1479</v>
      </c>
      <c r="S172" t="s">
        <v>1481</v>
      </c>
      <c r="T172" t="s">
        <v>1481</v>
      </c>
      <c r="U172" t="s">
        <v>1951</v>
      </c>
      <c r="W172" t="s">
        <v>1478</v>
      </c>
      <c r="X172" t="s">
        <v>1478</v>
      </c>
      <c r="Y172">
        <v>7.3</v>
      </c>
      <c r="Z172">
        <v>204.9</v>
      </c>
      <c r="AA172">
        <v>4.5999999999999996</v>
      </c>
      <c r="AB172">
        <v>5</v>
      </c>
      <c r="AC172">
        <v>19.8</v>
      </c>
      <c r="AE172">
        <v>7.0000000000000001E-3</v>
      </c>
      <c r="AF172">
        <v>2.4E-2</v>
      </c>
      <c r="AG172">
        <v>0.38800000000000001</v>
      </c>
      <c r="AI172">
        <v>1.7399999999999999E-2</v>
      </c>
      <c r="AS172">
        <v>2.5299999999999998</v>
      </c>
      <c r="AT172">
        <v>0.19</v>
      </c>
      <c r="AU172">
        <v>0</v>
      </c>
      <c r="AV172">
        <v>0</v>
      </c>
      <c r="AW172" t="s">
        <v>59</v>
      </c>
      <c r="AX172" t="s">
        <v>57</v>
      </c>
      <c r="AY172" t="s">
        <v>441</v>
      </c>
      <c r="AZ172" t="s">
        <v>59</v>
      </c>
      <c r="BA172" t="s">
        <v>450</v>
      </c>
      <c r="BB172" t="s">
        <v>59</v>
      </c>
      <c r="BC172" t="s">
        <v>59</v>
      </c>
      <c r="BD172" t="s">
        <v>456</v>
      </c>
      <c r="BE172" t="s">
        <v>62</v>
      </c>
      <c r="BF172" t="s">
        <v>62</v>
      </c>
      <c r="BG172" t="s">
        <v>62</v>
      </c>
      <c r="BH172" t="s">
        <v>62</v>
      </c>
      <c r="BI172" t="s">
        <v>62</v>
      </c>
      <c r="BJ172" t="s">
        <v>62</v>
      </c>
      <c r="BK172" t="s">
        <v>62</v>
      </c>
      <c r="BL172" t="s">
        <v>62</v>
      </c>
      <c r="BM172" t="s">
        <v>62</v>
      </c>
      <c r="BN172" t="s">
        <v>62</v>
      </c>
      <c r="BO172" t="s">
        <v>62</v>
      </c>
      <c r="BP172" t="s">
        <v>62</v>
      </c>
      <c r="BQ172" t="s">
        <v>62</v>
      </c>
      <c r="BR172" t="s">
        <v>62</v>
      </c>
      <c r="BS172" t="s">
        <v>62</v>
      </c>
      <c r="BT172" t="s">
        <v>62</v>
      </c>
      <c r="BU172" t="s">
        <v>62</v>
      </c>
      <c r="BV172" t="s">
        <v>62</v>
      </c>
      <c r="BW172" t="s">
        <v>62</v>
      </c>
      <c r="BX172" t="s">
        <v>62</v>
      </c>
      <c r="BY172" t="s">
        <v>62</v>
      </c>
      <c r="BZ172" t="s">
        <v>62</v>
      </c>
      <c r="CA172" t="s">
        <v>62</v>
      </c>
    </row>
    <row r="173" spans="1:79" x14ac:dyDescent="0.3">
      <c r="A173" t="s">
        <v>1952</v>
      </c>
      <c r="B173">
        <v>252.1</v>
      </c>
      <c r="C173" t="s">
        <v>143</v>
      </c>
      <c r="D173" s="16">
        <v>42901</v>
      </c>
      <c r="E173" t="s">
        <v>1640</v>
      </c>
      <c r="F173">
        <v>26.5</v>
      </c>
      <c r="G173">
        <v>6.8</v>
      </c>
      <c r="H173">
        <v>1.5</v>
      </c>
      <c r="I173">
        <v>17</v>
      </c>
      <c r="J173">
        <v>22</v>
      </c>
      <c r="K173">
        <v>1</v>
      </c>
      <c r="L173">
        <v>2</v>
      </c>
      <c r="M173">
        <v>1</v>
      </c>
      <c r="N173">
        <v>0</v>
      </c>
      <c r="O173">
        <v>0</v>
      </c>
      <c r="P173">
        <v>0</v>
      </c>
      <c r="Q173" t="s">
        <v>1474</v>
      </c>
      <c r="R173" t="s">
        <v>1474</v>
      </c>
      <c r="S173" t="s">
        <v>1476</v>
      </c>
      <c r="T173" t="s">
        <v>1476</v>
      </c>
      <c r="V173" t="s">
        <v>1666</v>
      </c>
      <c r="W173" t="s">
        <v>1643</v>
      </c>
      <c r="X173" t="s">
        <v>1643</v>
      </c>
      <c r="Y173">
        <v>7.63</v>
      </c>
      <c r="Z173">
        <v>224.4</v>
      </c>
      <c r="AA173">
        <v>1.3</v>
      </c>
      <c r="AB173">
        <v>5</v>
      </c>
      <c r="AD173">
        <v>14.4</v>
      </c>
      <c r="AE173">
        <v>7.0000000000000001E-3</v>
      </c>
      <c r="AF173">
        <v>8.0000000000000002E-3</v>
      </c>
      <c r="AG173">
        <v>0.17499999999999999</v>
      </c>
      <c r="AI173">
        <v>8.3000000000000001E-3</v>
      </c>
      <c r="AM173">
        <v>1.6</v>
      </c>
      <c r="AN173">
        <v>0.05</v>
      </c>
      <c r="AO173">
        <v>0.6</v>
      </c>
      <c r="AP173">
        <v>0.7</v>
      </c>
      <c r="AQ173">
        <v>0.3</v>
      </c>
      <c r="AS173">
        <v>1.17</v>
      </c>
      <c r="AT173">
        <v>0.67</v>
      </c>
      <c r="AU173">
        <v>0.19</v>
      </c>
      <c r="AV173">
        <v>0</v>
      </c>
      <c r="AW173" t="s">
        <v>59</v>
      </c>
      <c r="AX173" t="s">
        <v>57</v>
      </c>
      <c r="AY173" t="s">
        <v>1169</v>
      </c>
      <c r="AZ173" t="s">
        <v>59</v>
      </c>
      <c r="BA173" t="s">
        <v>449</v>
      </c>
      <c r="BB173" t="s">
        <v>59</v>
      </c>
      <c r="BC173" t="s">
        <v>59</v>
      </c>
      <c r="BD173" t="s">
        <v>461</v>
      </c>
      <c r="BE173" t="s">
        <v>62</v>
      </c>
      <c r="BF173" t="s">
        <v>62</v>
      </c>
      <c r="BG173" t="s">
        <v>62</v>
      </c>
      <c r="BH173" t="s">
        <v>62</v>
      </c>
      <c r="BI173" t="s">
        <v>62</v>
      </c>
      <c r="BJ173" t="s">
        <v>62</v>
      </c>
      <c r="BK173" t="s">
        <v>62</v>
      </c>
      <c r="BL173" t="s">
        <v>62</v>
      </c>
      <c r="BM173" t="s">
        <v>62</v>
      </c>
      <c r="BN173" t="s">
        <v>62</v>
      </c>
      <c r="BO173" t="s">
        <v>62</v>
      </c>
      <c r="BP173" t="s">
        <v>62</v>
      </c>
      <c r="BQ173" t="s">
        <v>62</v>
      </c>
      <c r="BR173" t="s">
        <v>62</v>
      </c>
      <c r="BS173" t="s">
        <v>62</v>
      </c>
      <c r="BT173" t="s">
        <v>62</v>
      </c>
      <c r="BU173" t="s">
        <v>62</v>
      </c>
      <c r="BV173" t="s">
        <v>62</v>
      </c>
      <c r="BW173" t="s">
        <v>62</v>
      </c>
      <c r="BX173" t="s">
        <v>62</v>
      </c>
      <c r="BY173" t="s">
        <v>62</v>
      </c>
      <c r="BZ173" t="s">
        <v>62</v>
      </c>
      <c r="CA173" t="s">
        <v>62</v>
      </c>
    </row>
    <row r="174" spans="1:79" x14ac:dyDescent="0.3">
      <c r="A174" t="s">
        <v>1953</v>
      </c>
      <c r="B174">
        <v>252.1</v>
      </c>
      <c r="C174" t="s">
        <v>143</v>
      </c>
      <c r="D174" s="16">
        <v>42914</v>
      </c>
      <c r="E174" t="s">
        <v>1640</v>
      </c>
      <c r="F174">
        <v>26.5</v>
      </c>
      <c r="G174">
        <v>4.8499999999999996</v>
      </c>
      <c r="H174">
        <v>1.5</v>
      </c>
      <c r="I174">
        <v>20</v>
      </c>
      <c r="J174">
        <v>22</v>
      </c>
      <c r="K174">
        <v>1</v>
      </c>
      <c r="L174">
        <v>3</v>
      </c>
      <c r="M174">
        <v>1</v>
      </c>
      <c r="N174">
        <v>0</v>
      </c>
      <c r="O174">
        <v>0</v>
      </c>
      <c r="Q174" t="s">
        <v>1474</v>
      </c>
      <c r="R174" t="s">
        <v>1475</v>
      </c>
      <c r="S174" t="s">
        <v>1476</v>
      </c>
      <c r="T174" t="s">
        <v>1477</v>
      </c>
      <c r="W174" t="s">
        <v>1478</v>
      </c>
      <c r="X174" t="s">
        <v>1478</v>
      </c>
      <c r="Y174">
        <v>7.65</v>
      </c>
      <c r="Z174">
        <v>210.9</v>
      </c>
      <c r="AA174">
        <v>1.7</v>
      </c>
      <c r="AB174">
        <v>5</v>
      </c>
      <c r="AE174">
        <v>7.0000000000000001E-3</v>
      </c>
      <c r="AF174">
        <v>0.16800000000000001</v>
      </c>
      <c r="AG174">
        <v>0.17399999999999999</v>
      </c>
      <c r="AI174">
        <v>8.5000000000000006E-3</v>
      </c>
      <c r="AM174">
        <v>1.3</v>
      </c>
      <c r="AN174">
        <v>0.05</v>
      </c>
      <c r="AO174">
        <v>0.05</v>
      </c>
      <c r="AP174">
        <v>0.7</v>
      </c>
      <c r="AQ174">
        <v>0.5</v>
      </c>
      <c r="AS174">
        <v>1.53</v>
      </c>
      <c r="AT174">
        <v>0.51</v>
      </c>
      <c r="AU174">
        <v>0</v>
      </c>
      <c r="AV174">
        <v>0</v>
      </c>
      <c r="AW174" t="s">
        <v>59</v>
      </c>
      <c r="AX174" t="s">
        <v>57</v>
      </c>
      <c r="AY174" t="s">
        <v>711</v>
      </c>
      <c r="AZ174" t="s">
        <v>59</v>
      </c>
      <c r="BA174" t="s">
        <v>79</v>
      </c>
      <c r="BB174" t="s">
        <v>59</v>
      </c>
      <c r="BC174" t="s">
        <v>59</v>
      </c>
      <c r="BD174" t="s">
        <v>764</v>
      </c>
      <c r="BE174" t="s">
        <v>62</v>
      </c>
      <c r="BF174" t="s">
        <v>62</v>
      </c>
      <c r="BG174" t="s">
        <v>62</v>
      </c>
      <c r="BH174" t="s">
        <v>62</v>
      </c>
      <c r="BI174" t="s">
        <v>62</v>
      </c>
      <c r="BJ174" t="s">
        <v>62</v>
      </c>
      <c r="BK174" t="s">
        <v>62</v>
      </c>
      <c r="BL174" t="s">
        <v>62</v>
      </c>
      <c r="BM174" t="s">
        <v>62</v>
      </c>
      <c r="BN174" t="s">
        <v>62</v>
      </c>
      <c r="BO174" t="s">
        <v>62</v>
      </c>
      <c r="BP174" t="s">
        <v>62</v>
      </c>
      <c r="BQ174" t="s">
        <v>62</v>
      </c>
      <c r="BR174" t="s">
        <v>62</v>
      </c>
      <c r="BS174" t="s">
        <v>62</v>
      </c>
      <c r="BT174" t="s">
        <v>62</v>
      </c>
      <c r="BU174" t="s">
        <v>62</v>
      </c>
      <c r="BV174" t="s">
        <v>62</v>
      </c>
      <c r="BW174" t="s">
        <v>62</v>
      </c>
      <c r="BX174" t="s">
        <v>62</v>
      </c>
      <c r="BY174" t="s">
        <v>62</v>
      </c>
      <c r="BZ174" t="s">
        <v>62</v>
      </c>
      <c r="CA174" t="s">
        <v>62</v>
      </c>
    </row>
    <row r="175" spans="1:79" x14ac:dyDescent="0.3">
      <c r="A175" t="s">
        <v>1954</v>
      </c>
      <c r="B175">
        <v>252.1</v>
      </c>
      <c r="C175" t="s">
        <v>143</v>
      </c>
      <c r="D175" s="16">
        <v>42931</v>
      </c>
      <c r="E175" t="s">
        <v>1640</v>
      </c>
      <c r="F175">
        <v>25.5</v>
      </c>
      <c r="G175">
        <v>5.75</v>
      </c>
      <c r="H175">
        <v>1.5</v>
      </c>
      <c r="I175">
        <v>21</v>
      </c>
      <c r="J175">
        <v>22</v>
      </c>
      <c r="K175">
        <v>1</v>
      </c>
      <c r="L175">
        <v>2</v>
      </c>
      <c r="M175">
        <v>1</v>
      </c>
      <c r="N175">
        <v>0</v>
      </c>
      <c r="O175">
        <v>0</v>
      </c>
      <c r="P175">
        <v>0</v>
      </c>
      <c r="Q175" t="s">
        <v>1479</v>
      </c>
      <c r="R175" t="s">
        <v>1474</v>
      </c>
      <c r="S175" t="s">
        <v>1477</v>
      </c>
      <c r="T175" t="s">
        <v>1481</v>
      </c>
      <c r="V175" t="s">
        <v>1716</v>
      </c>
      <c r="W175" t="s">
        <v>1643</v>
      </c>
      <c r="X175" t="s">
        <v>1643</v>
      </c>
      <c r="Y175">
        <v>6.85</v>
      </c>
      <c r="Z175">
        <v>218.2</v>
      </c>
      <c r="AA175">
        <v>1.6</v>
      </c>
      <c r="AB175">
        <v>5</v>
      </c>
      <c r="AC175">
        <v>33.299999999999997</v>
      </c>
      <c r="AE175">
        <v>7.0000000000000001E-3</v>
      </c>
      <c r="AF175">
        <v>3.5999999999999997E-2</v>
      </c>
      <c r="AG175">
        <v>1.19</v>
      </c>
      <c r="AI175">
        <v>8.6999999999999994E-3</v>
      </c>
      <c r="AM175">
        <v>0</v>
      </c>
      <c r="AN175">
        <v>0</v>
      </c>
      <c r="AO175">
        <v>0</v>
      </c>
      <c r="AP175">
        <v>0</v>
      </c>
      <c r="AQ175">
        <v>0</v>
      </c>
      <c r="AS175">
        <v>2.09</v>
      </c>
      <c r="AT175">
        <v>0.82</v>
      </c>
      <c r="AU175">
        <v>0.28000000000000003</v>
      </c>
      <c r="AV175">
        <v>0</v>
      </c>
      <c r="AW175" t="s">
        <v>59</v>
      </c>
      <c r="AX175" t="s">
        <v>57</v>
      </c>
      <c r="AY175" t="s">
        <v>94</v>
      </c>
      <c r="AZ175" t="s">
        <v>59</v>
      </c>
      <c r="BA175" t="s">
        <v>79</v>
      </c>
      <c r="BB175" t="s">
        <v>59</v>
      </c>
      <c r="BC175" t="s">
        <v>59</v>
      </c>
      <c r="BD175" t="s">
        <v>98</v>
      </c>
      <c r="BE175" t="s">
        <v>62</v>
      </c>
      <c r="BF175" t="s">
        <v>62</v>
      </c>
      <c r="BG175" t="s">
        <v>62</v>
      </c>
      <c r="BH175" t="s">
        <v>62</v>
      </c>
      <c r="BI175" t="s">
        <v>62</v>
      </c>
      <c r="BJ175" t="s">
        <v>62</v>
      </c>
      <c r="BK175" t="s">
        <v>62</v>
      </c>
      <c r="BL175" t="s">
        <v>62</v>
      </c>
      <c r="BM175" t="s">
        <v>62</v>
      </c>
      <c r="BN175" t="s">
        <v>62</v>
      </c>
      <c r="BO175" t="s">
        <v>62</v>
      </c>
      <c r="BP175" t="s">
        <v>62</v>
      </c>
      <c r="BQ175" t="s">
        <v>62</v>
      </c>
      <c r="BR175" t="s">
        <v>62</v>
      </c>
      <c r="BS175" t="s">
        <v>62</v>
      </c>
      <c r="BT175" t="s">
        <v>62</v>
      </c>
      <c r="BU175" t="s">
        <v>62</v>
      </c>
      <c r="BV175" t="s">
        <v>62</v>
      </c>
      <c r="BW175" t="s">
        <v>62</v>
      </c>
      <c r="BX175" t="s">
        <v>62</v>
      </c>
      <c r="BY175" t="s">
        <v>62</v>
      </c>
      <c r="BZ175" t="s">
        <v>62</v>
      </c>
      <c r="CA175" t="s">
        <v>62</v>
      </c>
    </row>
    <row r="176" spans="1:79" x14ac:dyDescent="0.3">
      <c r="A176" t="s">
        <v>1955</v>
      </c>
      <c r="B176">
        <v>252.1</v>
      </c>
      <c r="C176" t="s">
        <v>143</v>
      </c>
      <c r="D176" s="16">
        <v>42942</v>
      </c>
      <c r="E176" t="s">
        <v>1640</v>
      </c>
      <c r="F176">
        <v>26.6</v>
      </c>
      <c r="G176">
        <v>4.1500000000000004</v>
      </c>
      <c r="H176">
        <v>1.5</v>
      </c>
      <c r="I176">
        <v>21</v>
      </c>
      <c r="J176">
        <v>24</v>
      </c>
      <c r="K176">
        <v>1</v>
      </c>
      <c r="L176">
        <v>3</v>
      </c>
      <c r="M176">
        <v>1</v>
      </c>
      <c r="N176">
        <v>0</v>
      </c>
      <c r="O176">
        <v>0</v>
      </c>
      <c r="P176">
        <v>0</v>
      </c>
      <c r="Q176" t="s">
        <v>1479</v>
      </c>
      <c r="R176" t="s">
        <v>1474</v>
      </c>
      <c r="S176" t="s">
        <v>1481</v>
      </c>
      <c r="T176" t="s">
        <v>1642</v>
      </c>
      <c r="V176" t="s">
        <v>1716</v>
      </c>
      <c r="W176" t="s">
        <v>1643</v>
      </c>
      <c r="X176" t="s">
        <v>1643</v>
      </c>
      <c r="Y176">
        <v>7.59</v>
      </c>
      <c r="Z176">
        <v>207</v>
      </c>
      <c r="AA176">
        <v>2.2999999999999998</v>
      </c>
      <c r="AB176">
        <v>6</v>
      </c>
      <c r="AE176">
        <v>7.0000000000000001E-3</v>
      </c>
      <c r="AF176">
        <v>2.8000000000000001E-2</v>
      </c>
      <c r="AG176">
        <v>0.28599999999999998</v>
      </c>
      <c r="AI176">
        <v>9.5999999999999992E-3</v>
      </c>
      <c r="AM176">
        <v>1.7</v>
      </c>
      <c r="AN176">
        <v>0.1</v>
      </c>
      <c r="AO176">
        <v>0.05</v>
      </c>
      <c r="AP176">
        <v>0.3</v>
      </c>
      <c r="AQ176">
        <v>1.3</v>
      </c>
      <c r="AS176">
        <v>1.23</v>
      </c>
      <c r="AT176">
        <v>0.41</v>
      </c>
      <c r="AU176">
        <v>0</v>
      </c>
      <c r="AV176">
        <v>0</v>
      </c>
      <c r="AW176" t="s">
        <v>59</v>
      </c>
      <c r="AX176" t="s">
        <v>57</v>
      </c>
      <c r="AY176" t="s">
        <v>865</v>
      </c>
      <c r="AZ176" t="s">
        <v>59</v>
      </c>
      <c r="BA176" t="s">
        <v>449</v>
      </c>
      <c r="BB176" t="s">
        <v>59</v>
      </c>
      <c r="BC176" t="s">
        <v>59</v>
      </c>
      <c r="BD176" t="s">
        <v>456</v>
      </c>
      <c r="BE176" t="s">
        <v>62</v>
      </c>
      <c r="BF176" t="s">
        <v>62</v>
      </c>
      <c r="BG176" t="s">
        <v>62</v>
      </c>
      <c r="BH176" t="s">
        <v>62</v>
      </c>
      <c r="BI176" t="s">
        <v>62</v>
      </c>
      <c r="BJ176" t="s">
        <v>62</v>
      </c>
      <c r="BK176" t="s">
        <v>62</v>
      </c>
      <c r="BL176" t="s">
        <v>62</v>
      </c>
      <c r="BM176" t="s">
        <v>62</v>
      </c>
      <c r="BN176" t="s">
        <v>62</v>
      </c>
      <c r="BO176" t="s">
        <v>62</v>
      </c>
      <c r="BP176" t="s">
        <v>62</v>
      </c>
      <c r="BQ176" t="s">
        <v>62</v>
      </c>
      <c r="BR176" t="s">
        <v>62</v>
      </c>
      <c r="BS176" t="s">
        <v>62</v>
      </c>
      <c r="BT176" t="s">
        <v>62</v>
      </c>
      <c r="BU176" t="s">
        <v>62</v>
      </c>
      <c r="BV176" t="s">
        <v>62</v>
      </c>
      <c r="BW176" t="s">
        <v>62</v>
      </c>
      <c r="BX176" t="s">
        <v>62</v>
      </c>
      <c r="BY176" t="s">
        <v>62</v>
      </c>
      <c r="BZ176" t="s">
        <v>62</v>
      </c>
      <c r="CA176" t="s">
        <v>62</v>
      </c>
    </row>
    <row r="177" spans="1:79" x14ac:dyDescent="0.3">
      <c r="A177" t="s">
        <v>1956</v>
      </c>
      <c r="B177">
        <v>252.1</v>
      </c>
      <c r="C177" t="s">
        <v>143</v>
      </c>
      <c r="D177" s="16">
        <v>42948</v>
      </c>
      <c r="E177" t="s">
        <v>1640</v>
      </c>
      <c r="Y177">
        <v>7.47</v>
      </c>
      <c r="Z177">
        <v>215.2</v>
      </c>
      <c r="AA177">
        <v>2.6</v>
      </c>
      <c r="AB177">
        <v>5</v>
      </c>
      <c r="AE177">
        <v>7.0000000000000001E-3</v>
      </c>
      <c r="AF177">
        <v>0.42599999999999999</v>
      </c>
      <c r="AG177">
        <v>0.17699999999999999</v>
      </c>
      <c r="AI177">
        <v>8.0999999999999996E-3</v>
      </c>
      <c r="AM177">
        <v>4.0999999999999996</v>
      </c>
      <c r="AN177">
        <v>0.4</v>
      </c>
      <c r="AO177">
        <v>1.3</v>
      </c>
      <c r="AP177">
        <v>2.2000000000000002</v>
      </c>
      <c r="AQ177">
        <v>0.2</v>
      </c>
    </row>
    <row r="178" spans="1:79" x14ac:dyDescent="0.3">
      <c r="A178" t="s">
        <v>1957</v>
      </c>
      <c r="B178">
        <v>252.1</v>
      </c>
      <c r="C178" t="s">
        <v>143</v>
      </c>
      <c r="D178" s="16">
        <v>42948</v>
      </c>
      <c r="E178" t="s">
        <v>1640</v>
      </c>
      <c r="F178">
        <v>26.5</v>
      </c>
      <c r="G178">
        <v>6.35</v>
      </c>
      <c r="H178">
        <v>1.5</v>
      </c>
      <c r="I178">
        <v>26</v>
      </c>
      <c r="J178">
        <v>24</v>
      </c>
      <c r="K178">
        <v>1</v>
      </c>
      <c r="L178">
        <v>3</v>
      </c>
      <c r="M178">
        <v>1</v>
      </c>
      <c r="N178">
        <v>0</v>
      </c>
      <c r="O178">
        <v>0</v>
      </c>
      <c r="P178">
        <v>0</v>
      </c>
      <c r="Q178" t="s">
        <v>1479</v>
      </c>
      <c r="R178" t="s">
        <v>1474</v>
      </c>
      <c r="S178" t="s">
        <v>1481</v>
      </c>
      <c r="T178" t="s">
        <v>1642</v>
      </c>
      <c r="V178" t="s">
        <v>1958</v>
      </c>
      <c r="W178" t="s">
        <v>1959</v>
      </c>
      <c r="X178" t="s">
        <v>1960</v>
      </c>
      <c r="Y178">
        <v>7.68</v>
      </c>
      <c r="Z178">
        <v>210.8</v>
      </c>
      <c r="AA178">
        <v>2</v>
      </c>
      <c r="AB178">
        <v>5</v>
      </c>
      <c r="AD178">
        <v>13</v>
      </c>
      <c r="AE178">
        <v>7.0000000000000001E-3</v>
      </c>
      <c r="AF178">
        <v>1.2E-2</v>
      </c>
      <c r="AG178">
        <v>0.13</v>
      </c>
      <c r="AI178">
        <v>9.300000000000001E-3</v>
      </c>
      <c r="AM178">
        <v>1.3</v>
      </c>
      <c r="AN178">
        <v>0.2</v>
      </c>
      <c r="AO178">
        <v>0.05</v>
      </c>
      <c r="AP178">
        <v>0.7</v>
      </c>
      <c r="AQ178">
        <v>0.4</v>
      </c>
      <c r="AS178">
        <v>1.07</v>
      </c>
      <c r="AT178">
        <v>0.19</v>
      </c>
      <c r="AU178">
        <v>0</v>
      </c>
      <c r="AV178">
        <v>0</v>
      </c>
      <c r="AW178" t="s">
        <v>59</v>
      </c>
      <c r="AX178" t="s">
        <v>57</v>
      </c>
      <c r="AY178" t="s">
        <v>438</v>
      </c>
      <c r="AZ178" t="s">
        <v>59</v>
      </c>
      <c r="BA178" t="s">
        <v>447</v>
      </c>
      <c r="BB178" t="s">
        <v>59</v>
      </c>
      <c r="BC178" t="s">
        <v>59</v>
      </c>
      <c r="BD178" t="s">
        <v>1801</v>
      </c>
      <c r="BE178" t="s">
        <v>62</v>
      </c>
      <c r="BF178" t="s">
        <v>62</v>
      </c>
      <c r="BG178" t="s">
        <v>62</v>
      </c>
      <c r="BH178" t="s">
        <v>62</v>
      </c>
      <c r="BI178" t="s">
        <v>62</v>
      </c>
      <c r="BJ178" t="s">
        <v>62</v>
      </c>
      <c r="BK178" t="s">
        <v>62</v>
      </c>
      <c r="BL178" t="s">
        <v>62</v>
      </c>
      <c r="BM178" t="s">
        <v>62</v>
      </c>
      <c r="BN178" t="s">
        <v>62</v>
      </c>
      <c r="BO178" t="s">
        <v>62</v>
      </c>
      <c r="BP178" t="s">
        <v>62</v>
      </c>
      <c r="BQ178" t="s">
        <v>62</v>
      </c>
      <c r="BR178" t="s">
        <v>62</v>
      </c>
      <c r="BS178" t="s">
        <v>62</v>
      </c>
      <c r="BT178" t="s">
        <v>62</v>
      </c>
      <c r="BU178" t="s">
        <v>62</v>
      </c>
      <c r="BV178" t="s">
        <v>62</v>
      </c>
      <c r="BW178" t="s">
        <v>62</v>
      </c>
      <c r="BX178" t="s">
        <v>62</v>
      </c>
      <c r="BY178" t="s">
        <v>62</v>
      </c>
      <c r="BZ178" t="s">
        <v>62</v>
      </c>
      <c r="CA178" t="s">
        <v>62</v>
      </c>
    </row>
    <row r="179" spans="1:79" x14ac:dyDescent="0.3">
      <c r="A179" t="s">
        <v>1961</v>
      </c>
      <c r="B179">
        <v>252.1</v>
      </c>
      <c r="C179" t="s">
        <v>143</v>
      </c>
      <c r="D179" s="16">
        <v>42963</v>
      </c>
      <c r="E179" t="s">
        <v>1640</v>
      </c>
      <c r="F179">
        <v>26.5</v>
      </c>
      <c r="G179">
        <v>6.3</v>
      </c>
      <c r="H179">
        <v>1.5</v>
      </c>
      <c r="I179">
        <v>20</v>
      </c>
      <c r="J179">
        <v>23</v>
      </c>
      <c r="K179">
        <v>1</v>
      </c>
      <c r="L179">
        <v>3</v>
      </c>
      <c r="M179">
        <v>1</v>
      </c>
      <c r="N179">
        <v>0</v>
      </c>
      <c r="O179">
        <v>0</v>
      </c>
      <c r="P179">
        <v>0</v>
      </c>
      <c r="Q179" t="s">
        <v>1479</v>
      </c>
      <c r="R179" t="s">
        <v>1474</v>
      </c>
      <c r="S179" t="s">
        <v>1476</v>
      </c>
      <c r="T179" t="s">
        <v>1476</v>
      </c>
      <c r="V179" t="s">
        <v>1716</v>
      </c>
      <c r="W179" t="s">
        <v>1960</v>
      </c>
      <c r="X179" t="s">
        <v>1643</v>
      </c>
      <c r="Y179">
        <v>7.34</v>
      </c>
      <c r="Z179">
        <v>153.19999999999999</v>
      </c>
      <c r="AA179">
        <v>1.6</v>
      </c>
      <c r="AB179">
        <v>5</v>
      </c>
      <c r="AE179">
        <v>7.0000000000000001E-3</v>
      </c>
      <c r="AF179">
        <v>4.4999999999999998E-2</v>
      </c>
      <c r="AG179">
        <v>0.19600000000000001</v>
      </c>
      <c r="AI179">
        <v>8.9999999999999993E-3</v>
      </c>
      <c r="AM179">
        <v>2.7</v>
      </c>
      <c r="AN179">
        <v>0.8</v>
      </c>
      <c r="AO179">
        <v>0.4</v>
      </c>
      <c r="AP179">
        <v>1.5</v>
      </c>
      <c r="AQ179">
        <v>0.05</v>
      </c>
      <c r="AS179">
        <v>1.36</v>
      </c>
      <c r="AT179">
        <v>0</v>
      </c>
      <c r="AU179">
        <v>0.17</v>
      </c>
      <c r="AV179">
        <v>0.16</v>
      </c>
      <c r="AW179" t="s">
        <v>59</v>
      </c>
      <c r="AX179" t="s">
        <v>57</v>
      </c>
      <c r="AY179" t="s">
        <v>1162</v>
      </c>
      <c r="AZ179" t="s">
        <v>59</v>
      </c>
      <c r="BA179" t="s">
        <v>60</v>
      </c>
      <c r="BB179" t="s">
        <v>59</v>
      </c>
      <c r="BC179" t="s">
        <v>59</v>
      </c>
      <c r="BD179" t="s">
        <v>724</v>
      </c>
      <c r="BE179" t="s">
        <v>62</v>
      </c>
      <c r="BF179" t="s">
        <v>62</v>
      </c>
      <c r="BG179" t="s">
        <v>62</v>
      </c>
      <c r="BH179" t="s">
        <v>62</v>
      </c>
      <c r="BI179" t="s">
        <v>62</v>
      </c>
      <c r="BJ179" t="s">
        <v>62</v>
      </c>
      <c r="BK179" t="s">
        <v>62</v>
      </c>
      <c r="BL179" t="s">
        <v>62</v>
      </c>
      <c r="BM179" t="s">
        <v>62</v>
      </c>
      <c r="BN179" t="s">
        <v>62</v>
      </c>
      <c r="BO179" t="s">
        <v>62</v>
      </c>
      <c r="BP179" t="s">
        <v>62</v>
      </c>
      <c r="BQ179" t="s">
        <v>62</v>
      </c>
      <c r="BR179" t="s">
        <v>62</v>
      </c>
      <c r="BS179" t="s">
        <v>62</v>
      </c>
      <c r="BT179" t="s">
        <v>62</v>
      </c>
      <c r="BU179" t="s">
        <v>62</v>
      </c>
      <c r="BV179" t="s">
        <v>62</v>
      </c>
      <c r="BW179" t="s">
        <v>62</v>
      </c>
      <c r="BX179" t="s">
        <v>62</v>
      </c>
      <c r="BY179" t="s">
        <v>62</v>
      </c>
      <c r="BZ179" t="s">
        <v>62</v>
      </c>
      <c r="CA179" t="s">
        <v>62</v>
      </c>
    </row>
    <row r="180" spans="1:79" x14ac:dyDescent="0.3">
      <c r="A180" t="s">
        <v>1962</v>
      </c>
      <c r="B180">
        <v>252.1</v>
      </c>
      <c r="C180" t="s">
        <v>143</v>
      </c>
      <c r="D180" s="16">
        <v>43006</v>
      </c>
      <c r="E180" t="s">
        <v>1640</v>
      </c>
      <c r="F180">
        <v>24.9</v>
      </c>
      <c r="G180">
        <v>5.7</v>
      </c>
      <c r="H180">
        <v>1.5</v>
      </c>
      <c r="I180">
        <v>13</v>
      </c>
      <c r="J180">
        <v>22</v>
      </c>
      <c r="K180">
        <v>1</v>
      </c>
      <c r="L180">
        <v>3</v>
      </c>
      <c r="M180">
        <v>1</v>
      </c>
      <c r="N180">
        <v>0</v>
      </c>
      <c r="O180">
        <v>0</v>
      </c>
      <c r="P180">
        <v>0</v>
      </c>
      <c r="Q180" t="s">
        <v>1479</v>
      </c>
      <c r="R180" t="s">
        <v>1479</v>
      </c>
      <c r="S180" t="s">
        <v>1481</v>
      </c>
      <c r="T180" t="s">
        <v>1481</v>
      </c>
      <c r="U180" t="s">
        <v>1963</v>
      </c>
      <c r="V180" t="s">
        <v>1666</v>
      </c>
      <c r="W180" t="s">
        <v>1643</v>
      </c>
      <c r="X180" t="s">
        <v>1643</v>
      </c>
      <c r="Y180">
        <v>7.69</v>
      </c>
      <c r="Z180">
        <v>113.2</v>
      </c>
      <c r="AA180">
        <v>2.2999999999999998</v>
      </c>
      <c r="AB180">
        <v>8</v>
      </c>
      <c r="AC180">
        <v>36.1</v>
      </c>
      <c r="AE180">
        <v>7.0000000000000001E-3</v>
      </c>
      <c r="AF180">
        <v>2.1000000000000001E-2</v>
      </c>
      <c r="AG180">
        <v>0.193</v>
      </c>
      <c r="AI180">
        <v>9.4000000000000004E-3</v>
      </c>
      <c r="AM180">
        <v>1.5</v>
      </c>
      <c r="AN180">
        <v>0.4</v>
      </c>
      <c r="AO180">
        <v>0.05</v>
      </c>
      <c r="AP180">
        <v>0.6</v>
      </c>
      <c r="AQ180">
        <v>0.5</v>
      </c>
      <c r="AS180">
        <v>1.1499999999999999</v>
      </c>
      <c r="AT180">
        <v>0.4</v>
      </c>
      <c r="AU180">
        <v>0</v>
      </c>
      <c r="AV180">
        <v>0.21</v>
      </c>
      <c r="AW180" t="s">
        <v>59</v>
      </c>
      <c r="AX180" t="s">
        <v>57</v>
      </c>
      <c r="AY180" t="s">
        <v>1964</v>
      </c>
      <c r="AZ180" t="s">
        <v>59</v>
      </c>
      <c r="BA180" t="s">
        <v>80</v>
      </c>
      <c r="BB180" t="s">
        <v>59</v>
      </c>
      <c r="BC180" t="s">
        <v>59</v>
      </c>
      <c r="BD180" t="s">
        <v>1965</v>
      </c>
      <c r="BE180" t="s">
        <v>62</v>
      </c>
      <c r="BF180" t="s">
        <v>62</v>
      </c>
      <c r="BG180" t="s">
        <v>62</v>
      </c>
      <c r="BH180" t="s">
        <v>62</v>
      </c>
      <c r="BI180" t="s">
        <v>62</v>
      </c>
      <c r="BJ180" t="s">
        <v>62</v>
      </c>
      <c r="BK180" t="s">
        <v>62</v>
      </c>
      <c r="BL180" t="s">
        <v>62</v>
      </c>
      <c r="BM180" t="s">
        <v>62</v>
      </c>
      <c r="BN180" t="s">
        <v>62</v>
      </c>
      <c r="BO180" t="s">
        <v>62</v>
      </c>
      <c r="BP180" t="s">
        <v>62</v>
      </c>
      <c r="BQ180" t="s">
        <v>62</v>
      </c>
      <c r="BR180" t="s">
        <v>62</v>
      </c>
      <c r="BS180" t="s">
        <v>62</v>
      </c>
      <c r="BT180" t="s">
        <v>62</v>
      </c>
      <c r="BU180" t="s">
        <v>62</v>
      </c>
      <c r="BV180" t="s">
        <v>62</v>
      </c>
      <c r="BW180" t="s">
        <v>62</v>
      </c>
      <c r="BX180" t="s">
        <v>62</v>
      </c>
      <c r="BY180" t="s">
        <v>62</v>
      </c>
      <c r="BZ180" t="s">
        <v>62</v>
      </c>
      <c r="CA180" t="s">
        <v>62</v>
      </c>
    </row>
    <row r="181" spans="1:79" x14ac:dyDescent="0.3">
      <c r="A181" t="s">
        <v>142</v>
      </c>
      <c r="B181">
        <v>252.1</v>
      </c>
      <c r="C181" t="s">
        <v>143</v>
      </c>
      <c r="D181" s="16">
        <v>42948</v>
      </c>
      <c r="AS181">
        <v>360.75</v>
      </c>
      <c r="AT181">
        <v>351.25</v>
      </c>
      <c r="AU181">
        <v>0</v>
      </c>
      <c r="AV181">
        <v>0</v>
      </c>
      <c r="AW181" t="s">
        <v>144</v>
      </c>
      <c r="AX181" t="s">
        <v>57</v>
      </c>
      <c r="AY181" t="s">
        <v>115</v>
      </c>
      <c r="AZ181" t="s">
        <v>59</v>
      </c>
      <c r="BA181" t="s">
        <v>79</v>
      </c>
      <c r="BB181" t="s">
        <v>59</v>
      </c>
      <c r="BC181" t="s">
        <v>59</v>
      </c>
      <c r="BD181" t="s">
        <v>145</v>
      </c>
      <c r="BE181" t="s">
        <v>62</v>
      </c>
      <c r="BF181" t="s">
        <v>62</v>
      </c>
      <c r="BG181" t="s">
        <v>62</v>
      </c>
      <c r="BH181" t="s">
        <v>62</v>
      </c>
      <c r="BI181" t="s">
        <v>62</v>
      </c>
      <c r="BJ181" t="s">
        <v>62</v>
      </c>
      <c r="BK181" t="s">
        <v>62</v>
      </c>
      <c r="BL181" t="s">
        <v>62</v>
      </c>
      <c r="BM181" t="s">
        <v>62</v>
      </c>
      <c r="BN181" t="s">
        <v>62</v>
      </c>
      <c r="BO181" t="s">
        <v>62</v>
      </c>
      <c r="BP181" t="s">
        <v>62</v>
      </c>
      <c r="BQ181" t="s">
        <v>62</v>
      </c>
      <c r="BR181" t="s">
        <v>62</v>
      </c>
      <c r="BS181" t="s">
        <v>62</v>
      </c>
      <c r="BT181" t="s">
        <v>62</v>
      </c>
      <c r="BU181" t="s">
        <v>62</v>
      </c>
      <c r="BV181" t="s">
        <v>62</v>
      </c>
      <c r="BW181" t="s">
        <v>62</v>
      </c>
      <c r="BX181" t="s">
        <v>62</v>
      </c>
      <c r="BY181" t="s">
        <v>62</v>
      </c>
      <c r="BZ181" t="s">
        <v>62</v>
      </c>
      <c r="CA181" t="s">
        <v>62</v>
      </c>
    </row>
    <row r="182" spans="1:79" x14ac:dyDescent="0.3">
      <c r="A182" t="s">
        <v>187</v>
      </c>
      <c r="B182">
        <v>252</v>
      </c>
      <c r="C182" t="s">
        <v>189</v>
      </c>
      <c r="D182" s="16">
        <v>43006</v>
      </c>
      <c r="AS182">
        <v>2.12</v>
      </c>
      <c r="AT182">
        <v>0.15</v>
      </c>
      <c r="AU182">
        <v>0</v>
      </c>
      <c r="AV182">
        <v>0</v>
      </c>
      <c r="AW182" t="s">
        <v>190</v>
      </c>
      <c r="AX182">
        <v>0.19143787466068166</v>
      </c>
      <c r="AY182" t="s">
        <v>192</v>
      </c>
      <c r="AZ182" t="s">
        <v>59</v>
      </c>
      <c r="BA182" t="s">
        <v>193</v>
      </c>
      <c r="BB182" t="s">
        <v>59</v>
      </c>
      <c r="BC182" t="s">
        <v>59</v>
      </c>
      <c r="BD182" t="s">
        <v>194</v>
      </c>
      <c r="BE182" t="s">
        <v>57</v>
      </c>
      <c r="BF182" t="s">
        <v>57</v>
      </c>
      <c r="BG182" t="s">
        <v>57</v>
      </c>
      <c r="BH182" t="s">
        <v>57</v>
      </c>
      <c r="BI182" t="s">
        <v>57</v>
      </c>
      <c r="BJ182" t="s">
        <v>57</v>
      </c>
      <c r="BK182" t="s">
        <v>57</v>
      </c>
      <c r="BL182">
        <v>1</v>
      </c>
      <c r="BM182" t="s">
        <v>57</v>
      </c>
      <c r="BN182" t="s">
        <v>57</v>
      </c>
      <c r="BO182" t="s">
        <v>57</v>
      </c>
      <c r="BP182" t="s">
        <v>57</v>
      </c>
      <c r="BQ182" t="s">
        <v>57</v>
      </c>
      <c r="BR182" t="s">
        <v>57</v>
      </c>
      <c r="BS182" t="s">
        <v>57</v>
      </c>
      <c r="BT182" t="s">
        <v>57</v>
      </c>
      <c r="BU182" t="s">
        <v>57</v>
      </c>
      <c r="BV182" t="s">
        <v>57</v>
      </c>
      <c r="BW182" t="s">
        <v>57</v>
      </c>
      <c r="BX182" t="s">
        <v>57</v>
      </c>
      <c r="BY182" t="s">
        <v>57</v>
      </c>
      <c r="BZ182" t="s">
        <v>57</v>
      </c>
      <c r="CA182" t="s">
        <v>57</v>
      </c>
    </row>
    <row r="183" spans="1:79" x14ac:dyDescent="0.3">
      <c r="A183" t="s">
        <v>188</v>
      </c>
      <c r="B183">
        <v>252</v>
      </c>
      <c r="C183" t="s">
        <v>189</v>
      </c>
      <c r="D183" s="16">
        <v>43006</v>
      </c>
      <c r="AS183">
        <v>2.23</v>
      </c>
      <c r="AT183">
        <v>1.1200000000000001</v>
      </c>
      <c r="AU183">
        <v>0.14000000000000001</v>
      </c>
      <c r="AV183">
        <v>0</v>
      </c>
      <c r="AW183" t="s">
        <v>191</v>
      </c>
      <c r="AX183" t="s">
        <v>57</v>
      </c>
      <c r="AY183" t="s">
        <v>192</v>
      </c>
      <c r="AZ183" t="s">
        <v>59</v>
      </c>
      <c r="BA183" t="s">
        <v>193</v>
      </c>
      <c r="BB183" t="s">
        <v>59</v>
      </c>
      <c r="BC183" t="s">
        <v>59</v>
      </c>
      <c r="BD183" t="s">
        <v>194</v>
      </c>
      <c r="BE183" t="s">
        <v>62</v>
      </c>
      <c r="BF183" t="s">
        <v>62</v>
      </c>
      <c r="BG183" t="s">
        <v>62</v>
      </c>
      <c r="BH183" t="s">
        <v>62</v>
      </c>
      <c r="BI183" t="s">
        <v>62</v>
      </c>
      <c r="BJ183" t="s">
        <v>62</v>
      </c>
      <c r="BK183" t="s">
        <v>62</v>
      </c>
      <c r="BL183" t="s">
        <v>62</v>
      </c>
      <c r="BM183" t="s">
        <v>62</v>
      </c>
      <c r="BN183" t="s">
        <v>62</v>
      </c>
      <c r="BO183" t="s">
        <v>62</v>
      </c>
      <c r="BP183" t="s">
        <v>62</v>
      </c>
      <c r="BQ183" t="s">
        <v>62</v>
      </c>
      <c r="BR183" t="s">
        <v>62</v>
      </c>
      <c r="BS183" t="s">
        <v>62</v>
      </c>
      <c r="BT183" t="s">
        <v>62</v>
      </c>
      <c r="BU183" t="s">
        <v>62</v>
      </c>
      <c r="BV183" t="s">
        <v>62</v>
      </c>
      <c r="BW183" t="s">
        <v>62</v>
      </c>
      <c r="BX183" t="s">
        <v>62</v>
      </c>
      <c r="BY183" t="s">
        <v>62</v>
      </c>
      <c r="BZ183" t="s">
        <v>62</v>
      </c>
      <c r="CA183" t="s">
        <v>62</v>
      </c>
    </row>
    <row r="184" spans="1:79" x14ac:dyDescent="0.3">
      <c r="A184" t="s">
        <v>1966</v>
      </c>
      <c r="B184">
        <v>253.1</v>
      </c>
      <c r="C184" t="s">
        <v>1967</v>
      </c>
      <c r="D184" s="16">
        <v>42911</v>
      </c>
      <c r="E184" t="s">
        <v>1640</v>
      </c>
      <c r="F184">
        <v>54</v>
      </c>
      <c r="G184">
        <v>4.1500000000000004</v>
      </c>
      <c r="H184">
        <v>1.5</v>
      </c>
      <c r="I184">
        <v>23</v>
      </c>
      <c r="J184">
        <v>23</v>
      </c>
      <c r="K184">
        <v>1</v>
      </c>
      <c r="L184">
        <v>1</v>
      </c>
      <c r="M184">
        <v>1</v>
      </c>
      <c r="N184">
        <v>5</v>
      </c>
      <c r="R184" t="s">
        <v>1480</v>
      </c>
      <c r="S184" t="s">
        <v>1476</v>
      </c>
      <c r="T184" t="s">
        <v>1750</v>
      </c>
      <c r="U184" t="s">
        <v>1968</v>
      </c>
      <c r="W184" t="s">
        <v>1478</v>
      </c>
      <c r="X184" t="s">
        <v>1478</v>
      </c>
      <c r="Y184">
        <v>7.67</v>
      </c>
      <c r="Z184">
        <v>355</v>
      </c>
      <c r="AA184">
        <v>0.9</v>
      </c>
      <c r="AB184">
        <v>4</v>
      </c>
      <c r="AD184">
        <v>35.4</v>
      </c>
      <c r="AE184">
        <v>8.3000000000000004E-2</v>
      </c>
      <c r="AF184">
        <v>2.5000000000000001E-3</v>
      </c>
      <c r="AG184">
        <v>0.441</v>
      </c>
      <c r="AI184">
        <v>8.8999999999999999E-3</v>
      </c>
      <c r="AM184">
        <v>0</v>
      </c>
      <c r="AN184">
        <v>0</v>
      </c>
      <c r="AO184">
        <v>0</v>
      </c>
      <c r="AP184">
        <v>0</v>
      </c>
      <c r="AQ184">
        <v>0</v>
      </c>
      <c r="AS184">
        <v>1.79</v>
      </c>
      <c r="AT184">
        <v>0.01</v>
      </c>
      <c r="AU184">
        <v>0</v>
      </c>
      <c r="AV184">
        <v>0.96</v>
      </c>
      <c r="AW184" t="s">
        <v>59</v>
      </c>
      <c r="AX184" t="s">
        <v>57</v>
      </c>
      <c r="AY184" t="s">
        <v>57</v>
      </c>
      <c r="AZ184" t="s">
        <v>59</v>
      </c>
      <c r="BA184" t="s">
        <v>59</v>
      </c>
      <c r="BB184" t="s">
        <v>59</v>
      </c>
      <c r="BC184" t="s">
        <v>59</v>
      </c>
      <c r="BD184" t="s">
        <v>57</v>
      </c>
      <c r="BE184" t="s">
        <v>62</v>
      </c>
      <c r="BF184" t="s">
        <v>62</v>
      </c>
      <c r="BG184" t="s">
        <v>62</v>
      </c>
      <c r="BH184" t="s">
        <v>62</v>
      </c>
      <c r="BI184" t="s">
        <v>62</v>
      </c>
      <c r="BJ184" t="s">
        <v>62</v>
      </c>
      <c r="BK184" t="s">
        <v>62</v>
      </c>
      <c r="BL184" t="s">
        <v>62</v>
      </c>
      <c r="BM184" t="s">
        <v>62</v>
      </c>
      <c r="BN184" t="s">
        <v>62</v>
      </c>
      <c r="BO184" t="s">
        <v>62</v>
      </c>
      <c r="BP184" t="s">
        <v>62</v>
      </c>
      <c r="BQ184" t="s">
        <v>62</v>
      </c>
      <c r="BR184" t="s">
        <v>62</v>
      </c>
      <c r="BS184" t="s">
        <v>62</v>
      </c>
      <c r="BT184" t="s">
        <v>62</v>
      </c>
      <c r="BU184" t="s">
        <v>62</v>
      </c>
      <c r="BV184" t="s">
        <v>62</v>
      </c>
      <c r="BW184" t="s">
        <v>62</v>
      </c>
      <c r="BX184" t="s">
        <v>62</v>
      </c>
      <c r="BY184" t="s">
        <v>62</v>
      </c>
      <c r="BZ184" t="s">
        <v>62</v>
      </c>
      <c r="CA184" t="s">
        <v>62</v>
      </c>
    </row>
    <row r="185" spans="1:79" x14ac:dyDescent="0.3">
      <c r="A185" t="s">
        <v>1969</v>
      </c>
      <c r="B185">
        <v>253.1</v>
      </c>
      <c r="C185" t="s">
        <v>1967</v>
      </c>
      <c r="D185" s="16">
        <v>42925</v>
      </c>
      <c r="E185" t="s">
        <v>1640</v>
      </c>
      <c r="F185">
        <v>54</v>
      </c>
      <c r="G185">
        <v>4.6500000000000004</v>
      </c>
      <c r="H185">
        <v>1.5</v>
      </c>
      <c r="I185">
        <v>28</v>
      </c>
      <c r="J185">
        <v>24</v>
      </c>
      <c r="K185">
        <v>2</v>
      </c>
      <c r="L185">
        <v>2</v>
      </c>
      <c r="M185">
        <v>1</v>
      </c>
      <c r="N185">
        <v>0</v>
      </c>
      <c r="O185">
        <v>0</v>
      </c>
      <c r="P185">
        <v>0</v>
      </c>
      <c r="Q185" t="s">
        <v>1475</v>
      </c>
      <c r="R185" t="s">
        <v>1480</v>
      </c>
      <c r="S185" t="s">
        <v>1476</v>
      </c>
      <c r="T185" t="s">
        <v>1662</v>
      </c>
      <c r="V185" t="s">
        <v>1970</v>
      </c>
      <c r="W185" t="s">
        <v>1643</v>
      </c>
      <c r="X185" t="s">
        <v>1643</v>
      </c>
      <c r="Y185">
        <v>7.69</v>
      </c>
      <c r="Z185">
        <v>279.89999999999998</v>
      </c>
      <c r="AA185">
        <v>0.1</v>
      </c>
      <c r="AB185">
        <v>5</v>
      </c>
      <c r="AE185">
        <v>5.7000000000000002E-2</v>
      </c>
      <c r="AF185">
        <v>2.5000000000000001E-2</v>
      </c>
      <c r="AG185">
        <v>0.38600000000000001</v>
      </c>
      <c r="AI185">
        <v>8.8999999999999999E-3</v>
      </c>
      <c r="AM185">
        <v>3.1</v>
      </c>
      <c r="AN185">
        <v>0.05</v>
      </c>
      <c r="AO185">
        <v>1.3</v>
      </c>
      <c r="AP185">
        <v>1.5</v>
      </c>
      <c r="AQ185">
        <v>0.1</v>
      </c>
      <c r="AS185">
        <v>1.93</v>
      </c>
      <c r="AT185">
        <v>0.08</v>
      </c>
      <c r="AU185">
        <v>0.5</v>
      </c>
      <c r="AV185">
        <v>0.04</v>
      </c>
      <c r="AW185" t="s">
        <v>59</v>
      </c>
      <c r="AX185" t="s">
        <v>57</v>
      </c>
      <c r="AY185" t="s">
        <v>432</v>
      </c>
      <c r="AZ185" t="s">
        <v>59</v>
      </c>
      <c r="BA185" t="s">
        <v>79</v>
      </c>
      <c r="BB185" t="s">
        <v>59</v>
      </c>
      <c r="BC185" t="s">
        <v>59</v>
      </c>
      <c r="BD185" t="s">
        <v>460</v>
      </c>
      <c r="BE185" t="s">
        <v>62</v>
      </c>
      <c r="BF185" t="s">
        <v>62</v>
      </c>
      <c r="BG185" t="s">
        <v>62</v>
      </c>
      <c r="BH185" t="s">
        <v>62</v>
      </c>
      <c r="BI185" t="s">
        <v>62</v>
      </c>
      <c r="BJ185" t="s">
        <v>62</v>
      </c>
      <c r="BK185" t="s">
        <v>62</v>
      </c>
      <c r="BL185" t="s">
        <v>62</v>
      </c>
      <c r="BM185" t="s">
        <v>62</v>
      </c>
      <c r="BN185" t="s">
        <v>62</v>
      </c>
      <c r="BO185" t="s">
        <v>62</v>
      </c>
      <c r="BP185" t="s">
        <v>62</v>
      </c>
      <c r="BQ185" t="s">
        <v>62</v>
      </c>
      <c r="BR185" t="s">
        <v>62</v>
      </c>
      <c r="BS185" t="s">
        <v>62</v>
      </c>
      <c r="BT185" t="s">
        <v>62</v>
      </c>
      <c r="BU185" t="s">
        <v>62</v>
      </c>
      <c r="BV185" t="s">
        <v>62</v>
      </c>
      <c r="BW185" t="s">
        <v>62</v>
      </c>
      <c r="BX185" t="s">
        <v>62</v>
      </c>
      <c r="BY185" t="s">
        <v>62</v>
      </c>
      <c r="BZ185" t="s">
        <v>62</v>
      </c>
      <c r="CA185" t="s">
        <v>62</v>
      </c>
    </row>
    <row r="186" spans="1:79" x14ac:dyDescent="0.3">
      <c r="A186" t="s">
        <v>1971</v>
      </c>
      <c r="B186">
        <v>253.1</v>
      </c>
      <c r="C186" t="s">
        <v>1967</v>
      </c>
      <c r="D186" s="16">
        <v>42943</v>
      </c>
      <c r="E186" t="s">
        <v>1640</v>
      </c>
      <c r="F186">
        <v>54</v>
      </c>
      <c r="G186">
        <v>3.95</v>
      </c>
      <c r="H186">
        <v>1.5</v>
      </c>
      <c r="I186">
        <v>20</v>
      </c>
      <c r="J186">
        <v>24</v>
      </c>
      <c r="K186">
        <v>2</v>
      </c>
      <c r="L186">
        <v>2</v>
      </c>
      <c r="M186">
        <v>1</v>
      </c>
      <c r="N186">
        <v>0</v>
      </c>
      <c r="O186">
        <v>0</v>
      </c>
      <c r="P186">
        <v>4</v>
      </c>
      <c r="Q186" t="s">
        <v>1479</v>
      </c>
      <c r="R186" t="s">
        <v>1480</v>
      </c>
      <c r="S186" t="s">
        <v>1477</v>
      </c>
      <c r="T186" t="s">
        <v>1476</v>
      </c>
      <c r="U186" t="s">
        <v>1972</v>
      </c>
      <c r="V186" t="s">
        <v>1973</v>
      </c>
      <c r="W186" t="s">
        <v>1643</v>
      </c>
      <c r="X186" t="s">
        <v>1643</v>
      </c>
      <c r="Y186">
        <v>7.03</v>
      </c>
      <c r="Z186">
        <v>336.6</v>
      </c>
      <c r="AA186">
        <v>2.1</v>
      </c>
      <c r="AB186">
        <v>3</v>
      </c>
      <c r="AC186">
        <v>45.5</v>
      </c>
      <c r="AE186">
        <v>0.09</v>
      </c>
      <c r="AF186">
        <v>2.7E-2</v>
      </c>
      <c r="AG186">
        <v>0.50600000000000001</v>
      </c>
      <c r="AI186">
        <v>8.6E-3</v>
      </c>
      <c r="AM186">
        <v>0.9</v>
      </c>
      <c r="AN186">
        <v>0.1</v>
      </c>
      <c r="AO186">
        <v>0.05</v>
      </c>
      <c r="AP186">
        <v>0.3</v>
      </c>
      <c r="AQ186">
        <v>0.5</v>
      </c>
      <c r="AS186">
        <v>1.27</v>
      </c>
      <c r="AT186">
        <v>0.61</v>
      </c>
      <c r="AU186">
        <v>0.02</v>
      </c>
      <c r="AV186">
        <v>0</v>
      </c>
      <c r="AW186" t="s">
        <v>59</v>
      </c>
      <c r="AX186" t="s">
        <v>57</v>
      </c>
      <c r="AY186" t="s">
        <v>865</v>
      </c>
      <c r="AZ186" t="s">
        <v>59</v>
      </c>
      <c r="BA186" t="s">
        <v>449</v>
      </c>
      <c r="BB186" t="s">
        <v>59</v>
      </c>
      <c r="BC186" t="s">
        <v>59</v>
      </c>
      <c r="BD186" t="s">
        <v>456</v>
      </c>
      <c r="BE186" t="s">
        <v>62</v>
      </c>
      <c r="BF186" t="s">
        <v>62</v>
      </c>
      <c r="BG186" t="s">
        <v>62</v>
      </c>
      <c r="BH186" t="s">
        <v>62</v>
      </c>
      <c r="BI186" t="s">
        <v>62</v>
      </c>
      <c r="BJ186" t="s">
        <v>62</v>
      </c>
      <c r="BK186" t="s">
        <v>62</v>
      </c>
      <c r="BL186" t="s">
        <v>62</v>
      </c>
      <c r="BM186" t="s">
        <v>62</v>
      </c>
      <c r="BN186" t="s">
        <v>62</v>
      </c>
      <c r="BO186" t="s">
        <v>62</v>
      </c>
      <c r="BP186" t="s">
        <v>62</v>
      </c>
      <c r="BQ186" t="s">
        <v>62</v>
      </c>
      <c r="BR186" t="s">
        <v>62</v>
      </c>
      <c r="BS186" t="s">
        <v>62</v>
      </c>
      <c r="BT186" t="s">
        <v>62</v>
      </c>
      <c r="BU186" t="s">
        <v>62</v>
      </c>
      <c r="BV186" t="s">
        <v>62</v>
      </c>
      <c r="BW186" t="s">
        <v>62</v>
      </c>
      <c r="BX186" t="s">
        <v>62</v>
      </c>
      <c r="BY186" t="s">
        <v>62</v>
      </c>
      <c r="BZ186" t="s">
        <v>62</v>
      </c>
      <c r="CA186" t="s">
        <v>62</v>
      </c>
    </row>
    <row r="187" spans="1:79" x14ac:dyDescent="0.3">
      <c r="A187" t="s">
        <v>1974</v>
      </c>
      <c r="B187">
        <v>253.1</v>
      </c>
      <c r="C187" t="s">
        <v>1967</v>
      </c>
      <c r="D187" s="16">
        <v>42954</v>
      </c>
      <c r="E187" t="s">
        <v>1640</v>
      </c>
      <c r="F187">
        <v>54</v>
      </c>
      <c r="Y187">
        <v>7.64</v>
      </c>
      <c r="Z187">
        <v>381.2</v>
      </c>
      <c r="AA187">
        <v>1.2</v>
      </c>
      <c r="AB187">
        <v>2</v>
      </c>
      <c r="AE187">
        <v>0.10199999999999999</v>
      </c>
      <c r="AF187">
        <v>1.2999999999999999E-2</v>
      </c>
      <c r="AG187">
        <v>0.33600000000000002</v>
      </c>
      <c r="AI187">
        <v>6.6E-3</v>
      </c>
      <c r="AM187">
        <v>1.8</v>
      </c>
      <c r="AN187">
        <v>0.1</v>
      </c>
      <c r="AO187">
        <v>0.1</v>
      </c>
      <c r="AP187">
        <v>1.3</v>
      </c>
      <c r="AQ187">
        <v>0.3</v>
      </c>
    </row>
    <row r="188" spans="1:79" x14ac:dyDescent="0.3">
      <c r="A188" t="s">
        <v>1975</v>
      </c>
      <c r="B188">
        <v>253.1</v>
      </c>
      <c r="C188" t="s">
        <v>1967</v>
      </c>
      <c r="D188" s="16">
        <v>42955</v>
      </c>
      <c r="E188" t="s">
        <v>1640</v>
      </c>
      <c r="F188">
        <v>54</v>
      </c>
      <c r="G188">
        <v>6.3</v>
      </c>
      <c r="H188">
        <v>1.5</v>
      </c>
      <c r="I188">
        <v>27</v>
      </c>
      <c r="J188">
        <v>24</v>
      </c>
      <c r="K188">
        <v>2</v>
      </c>
      <c r="L188">
        <v>2</v>
      </c>
      <c r="M188">
        <v>1</v>
      </c>
      <c r="Q188" t="s">
        <v>1479</v>
      </c>
      <c r="R188" t="s">
        <v>1480</v>
      </c>
      <c r="S188" t="s">
        <v>1481</v>
      </c>
      <c r="T188" t="s">
        <v>1482</v>
      </c>
      <c r="U188" t="s">
        <v>1483</v>
      </c>
      <c r="V188" t="s">
        <v>1484</v>
      </c>
      <c r="W188" t="s">
        <v>1478</v>
      </c>
      <c r="X188" t="s">
        <v>1478</v>
      </c>
      <c r="Y188">
        <v>7.3</v>
      </c>
      <c r="Z188">
        <v>356.3</v>
      </c>
      <c r="AA188">
        <v>2.4</v>
      </c>
      <c r="AB188">
        <v>5</v>
      </c>
      <c r="AE188">
        <v>7.0000000000000001E-3</v>
      </c>
      <c r="AF188">
        <v>2.1000000000000001E-2</v>
      </c>
      <c r="AG188">
        <v>0.255</v>
      </c>
      <c r="AI188">
        <v>8.6E-3</v>
      </c>
      <c r="AM188">
        <v>1.9</v>
      </c>
      <c r="AN188">
        <v>0.4</v>
      </c>
      <c r="AO188">
        <v>0.3</v>
      </c>
      <c r="AP188">
        <v>0.9</v>
      </c>
      <c r="AQ188">
        <v>0.3</v>
      </c>
      <c r="AS188" t="s">
        <v>59</v>
      </c>
      <c r="AT188" t="s">
        <v>59</v>
      </c>
      <c r="AU188" t="s">
        <v>59</v>
      </c>
      <c r="AV188" t="s">
        <v>59</v>
      </c>
      <c r="AW188" t="s">
        <v>59</v>
      </c>
      <c r="AX188" t="s">
        <v>57</v>
      </c>
      <c r="AY188" t="s">
        <v>432</v>
      </c>
      <c r="AZ188" t="s">
        <v>59</v>
      </c>
      <c r="BA188" t="s">
        <v>449</v>
      </c>
      <c r="BB188" t="s">
        <v>59</v>
      </c>
      <c r="BC188" t="s">
        <v>59</v>
      </c>
      <c r="BD188" t="s">
        <v>1976</v>
      </c>
      <c r="BE188" t="s">
        <v>62</v>
      </c>
      <c r="BF188" t="s">
        <v>62</v>
      </c>
      <c r="BG188" t="s">
        <v>62</v>
      </c>
      <c r="BH188" t="s">
        <v>62</v>
      </c>
      <c r="BI188" t="s">
        <v>62</v>
      </c>
      <c r="BJ188" t="s">
        <v>62</v>
      </c>
      <c r="BK188" t="s">
        <v>62</v>
      </c>
      <c r="BL188" t="s">
        <v>62</v>
      </c>
      <c r="BM188" t="s">
        <v>62</v>
      </c>
      <c r="BN188" t="s">
        <v>62</v>
      </c>
      <c r="BO188" t="s">
        <v>62</v>
      </c>
      <c r="BP188" t="s">
        <v>62</v>
      </c>
      <c r="BQ188" t="s">
        <v>62</v>
      </c>
      <c r="BR188" t="s">
        <v>62</v>
      </c>
      <c r="BS188" t="s">
        <v>62</v>
      </c>
      <c r="BT188" t="s">
        <v>62</v>
      </c>
      <c r="BU188" t="s">
        <v>62</v>
      </c>
      <c r="BV188" t="s">
        <v>62</v>
      </c>
      <c r="BW188" t="s">
        <v>62</v>
      </c>
      <c r="BX188" t="s">
        <v>62</v>
      </c>
      <c r="BY188" t="s">
        <v>62</v>
      </c>
      <c r="BZ188" t="s">
        <v>62</v>
      </c>
      <c r="CA188" t="s">
        <v>62</v>
      </c>
    </row>
    <row r="189" spans="1:79" x14ac:dyDescent="0.3">
      <c r="A189" t="s">
        <v>1977</v>
      </c>
      <c r="B189">
        <v>253.1</v>
      </c>
      <c r="C189" t="s">
        <v>1967</v>
      </c>
      <c r="D189" s="16">
        <v>42965</v>
      </c>
      <c r="E189" t="s">
        <v>1640</v>
      </c>
      <c r="G189">
        <v>5.95</v>
      </c>
      <c r="H189">
        <v>1.5</v>
      </c>
      <c r="I189">
        <v>35</v>
      </c>
      <c r="J189">
        <v>25</v>
      </c>
      <c r="K189">
        <v>1</v>
      </c>
      <c r="L189">
        <v>2</v>
      </c>
      <c r="M189">
        <v>1</v>
      </c>
      <c r="N189">
        <v>0</v>
      </c>
      <c r="O189">
        <v>0</v>
      </c>
      <c r="P189">
        <v>0</v>
      </c>
      <c r="Q189" t="s">
        <v>1474</v>
      </c>
      <c r="R189" t="s">
        <v>1480</v>
      </c>
      <c r="S189" t="s">
        <v>1476</v>
      </c>
      <c r="T189" t="s">
        <v>1978</v>
      </c>
      <c r="U189" t="s">
        <v>1979</v>
      </c>
      <c r="V189" t="s">
        <v>1672</v>
      </c>
      <c r="W189" t="s">
        <v>1643</v>
      </c>
      <c r="X189" t="s">
        <v>1643</v>
      </c>
      <c r="Y189">
        <v>7.74</v>
      </c>
      <c r="Z189">
        <v>369.6</v>
      </c>
      <c r="AA189">
        <v>2.4</v>
      </c>
      <c r="AB189">
        <v>4</v>
      </c>
      <c r="AD189">
        <v>31.3</v>
      </c>
      <c r="AE189">
        <v>0.04</v>
      </c>
      <c r="AF189">
        <v>2.5000000000000001E-2</v>
      </c>
      <c r="AG189">
        <v>0.33200000000000002</v>
      </c>
      <c r="AI189">
        <v>6.6E-3</v>
      </c>
      <c r="AM189">
        <v>2.2999999999999998</v>
      </c>
      <c r="AN189">
        <v>0.1</v>
      </c>
      <c r="AO189">
        <v>0.6</v>
      </c>
      <c r="AP189">
        <v>0.7</v>
      </c>
      <c r="AQ189">
        <v>0.9</v>
      </c>
      <c r="AS189">
        <v>1.57</v>
      </c>
      <c r="AT189">
        <v>0.32</v>
      </c>
      <c r="AU189">
        <v>0.22</v>
      </c>
      <c r="AV189">
        <v>0</v>
      </c>
      <c r="AW189" t="s">
        <v>59</v>
      </c>
      <c r="AX189" t="s">
        <v>57</v>
      </c>
      <c r="AY189" t="s">
        <v>432</v>
      </c>
      <c r="AZ189" t="s">
        <v>59</v>
      </c>
      <c r="BA189" t="s">
        <v>447</v>
      </c>
      <c r="BB189" t="s">
        <v>59</v>
      </c>
      <c r="BC189" t="s">
        <v>59</v>
      </c>
      <c r="BD189" t="s">
        <v>98</v>
      </c>
      <c r="BE189" t="s">
        <v>62</v>
      </c>
      <c r="BF189" t="s">
        <v>62</v>
      </c>
      <c r="BG189" t="s">
        <v>62</v>
      </c>
      <c r="BH189" t="s">
        <v>62</v>
      </c>
      <c r="BI189" t="s">
        <v>62</v>
      </c>
      <c r="BJ189" t="s">
        <v>62</v>
      </c>
      <c r="BK189" t="s">
        <v>62</v>
      </c>
      <c r="BL189" t="s">
        <v>62</v>
      </c>
      <c r="BM189" t="s">
        <v>62</v>
      </c>
      <c r="BN189" t="s">
        <v>62</v>
      </c>
      <c r="BO189" t="s">
        <v>62</v>
      </c>
      <c r="BP189" t="s">
        <v>62</v>
      </c>
      <c r="BQ189" t="s">
        <v>62</v>
      </c>
      <c r="BR189" t="s">
        <v>62</v>
      </c>
      <c r="BS189" t="s">
        <v>62</v>
      </c>
      <c r="BT189" t="s">
        <v>62</v>
      </c>
      <c r="BU189" t="s">
        <v>62</v>
      </c>
      <c r="BV189" t="s">
        <v>62</v>
      </c>
      <c r="BW189" t="s">
        <v>62</v>
      </c>
      <c r="BX189" t="s">
        <v>62</v>
      </c>
      <c r="BY189" t="s">
        <v>62</v>
      </c>
      <c r="BZ189" t="s">
        <v>62</v>
      </c>
      <c r="CA189" t="s">
        <v>62</v>
      </c>
    </row>
    <row r="190" spans="1:79" x14ac:dyDescent="0.3">
      <c r="A190" t="s">
        <v>1980</v>
      </c>
      <c r="B190">
        <v>253.1</v>
      </c>
      <c r="C190" t="s">
        <v>1967</v>
      </c>
      <c r="D190" s="16">
        <v>42982</v>
      </c>
      <c r="E190" t="s">
        <v>1640</v>
      </c>
      <c r="F190">
        <v>54</v>
      </c>
      <c r="G190">
        <v>3.9</v>
      </c>
      <c r="H190">
        <v>1.5</v>
      </c>
      <c r="J190">
        <v>21</v>
      </c>
      <c r="K190">
        <v>3</v>
      </c>
      <c r="L190">
        <v>2</v>
      </c>
      <c r="M190">
        <v>2</v>
      </c>
      <c r="N190">
        <v>0</v>
      </c>
      <c r="O190">
        <v>0</v>
      </c>
      <c r="P190">
        <v>0</v>
      </c>
      <c r="Q190" t="s">
        <v>1475</v>
      </c>
      <c r="R190" t="s">
        <v>1480</v>
      </c>
      <c r="S190" t="s">
        <v>1481</v>
      </c>
      <c r="T190" t="s">
        <v>1750</v>
      </c>
      <c r="U190" t="s">
        <v>1981</v>
      </c>
      <c r="V190" t="s">
        <v>1672</v>
      </c>
      <c r="W190" t="s">
        <v>1643</v>
      </c>
      <c r="X190" t="s">
        <v>1643</v>
      </c>
      <c r="Y190">
        <v>7.44</v>
      </c>
      <c r="Z190">
        <v>389.5</v>
      </c>
      <c r="AA190">
        <v>1</v>
      </c>
      <c r="AB190">
        <v>5</v>
      </c>
      <c r="AE190">
        <v>7.0000000000000001E-3</v>
      </c>
      <c r="AF190">
        <v>2.7E-2</v>
      </c>
      <c r="AG190">
        <v>0.251</v>
      </c>
      <c r="AI190">
        <v>8.6E-3</v>
      </c>
      <c r="AM190">
        <v>0</v>
      </c>
      <c r="AN190">
        <v>0</v>
      </c>
      <c r="AO190">
        <v>0</v>
      </c>
      <c r="AP190">
        <v>0</v>
      </c>
      <c r="AQ190">
        <v>0</v>
      </c>
      <c r="AS190">
        <v>3.6800000000000006</v>
      </c>
      <c r="AT190">
        <v>0.88</v>
      </c>
      <c r="AU190">
        <v>1.01</v>
      </c>
      <c r="AV190">
        <v>0.68</v>
      </c>
      <c r="AW190" t="s">
        <v>59</v>
      </c>
      <c r="AX190" t="s">
        <v>57</v>
      </c>
      <c r="AY190" t="s">
        <v>1169</v>
      </c>
      <c r="AZ190" t="s">
        <v>59</v>
      </c>
      <c r="BA190" t="s">
        <v>80</v>
      </c>
      <c r="BB190" t="s">
        <v>59</v>
      </c>
      <c r="BC190" t="s">
        <v>59</v>
      </c>
      <c r="BD190" t="s">
        <v>468</v>
      </c>
      <c r="BE190" t="s">
        <v>62</v>
      </c>
      <c r="BF190" t="s">
        <v>62</v>
      </c>
      <c r="BG190" t="s">
        <v>62</v>
      </c>
      <c r="BH190" t="s">
        <v>62</v>
      </c>
      <c r="BI190" t="s">
        <v>62</v>
      </c>
      <c r="BJ190" t="s">
        <v>62</v>
      </c>
      <c r="BK190" t="s">
        <v>62</v>
      </c>
      <c r="BL190" t="s">
        <v>62</v>
      </c>
      <c r="BM190" t="s">
        <v>62</v>
      </c>
      <c r="BN190" t="s">
        <v>62</v>
      </c>
      <c r="BO190" t="s">
        <v>62</v>
      </c>
      <c r="BP190" t="s">
        <v>62</v>
      </c>
      <c r="BQ190" t="s">
        <v>62</v>
      </c>
      <c r="BR190" t="s">
        <v>62</v>
      </c>
      <c r="BS190" t="s">
        <v>62</v>
      </c>
      <c r="BT190" t="s">
        <v>62</v>
      </c>
      <c r="BU190" t="s">
        <v>62</v>
      </c>
      <c r="BV190" t="s">
        <v>62</v>
      </c>
      <c r="BW190" t="s">
        <v>62</v>
      </c>
      <c r="BX190" t="s">
        <v>62</v>
      </c>
      <c r="BY190" t="s">
        <v>62</v>
      </c>
      <c r="BZ190" t="s">
        <v>62</v>
      </c>
      <c r="CA190" t="s">
        <v>62</v>
      </c>
    </row>
    <row r="191" spans="1:79" x14ac:dyDescent="0.3">
      <c r="A191" t="s">
        <v>1982</v>
      </c>
      <c r="B191">
        <v>253.1</v>
      </c>
      <c r="C191" t="s">
        <v>1967</v>
      </c>
      <c r="D191" s="16">
        <v>42988</v>
      </c>
      <c r="E191" t="s">
        <v>1640</v>
      </c>
      <c r="G191">
        <v>4.55</v>
      </c>
      <c r="H191">
        <v>1.5</v>
      </c>
      <c r="I191">
        <v>23</v>
      </c>
      <c r="J191">
        <v>20</v>
      </c>
      <c r="K191">
        <v>2</v>
      </c>
      <c r="L191">
        <v>2</v>
      </c>
      <c r="M191">
        <v>1</v>
      </c>
      <c r="N191">
        <v>0</v>
      </c>
      <c r="O191">
        <v>0</v>
      </c>
      <c r="P191">
        <v>0</v>
      </c>
      <c r="Q191" t="s">
        <v>1474</v>
      </c>
      <c r="R191" t="s">
        <v>1480</v>
      </c>
      <c r="S191" t="s">
        <v>1476</v>
      </c>
      <c r="T191" t="s">
        <v>1983</v>
      </c>
      <c r="U191" t="s">
        <v>1984</v>
      </c>
      <c r="V191" t="s">
        <v>1659</v>
      </c>
      <c r="W191" t="s">
        <v>1643</v>
      </c>
      <c r="X191" t="s">
        <v>1643</v>
      </c>
      <c r="Y191">
        <v>7.71</v>
      </c>
      <c r="Z191">
        <v>319.60000000000002</v>
      </c>
      <c r="AA191">
        <v>2.6</v>
      </c>
      <c r="AB191">
        <v>3</v>
      </c>
      <c r="AC191">
        <v>46</v>
      </c>
      <c r="AE191">
        <v>7.0000000000000001E-3</v>
      </c>
      <c r="AF191">
        <v>2.1999999999999999E-2</v>
      </c>
      <c r="AG191">
        <v>0.25</v>
      </c>
      <c r="AI191">
        <v>7.7000000000000002E-3</v>
      </c>
      <c r="AM191">
        <v>3</v>
      </c>
      <c r="AN191">
        <v>0.8</v>
      </c>
      <c r="AO191">
        <v>1.2</v>
      </c>
      <c r="AP191">
        <v>0.7</v>
      </c>
      <c r="AQ191">
        <v>0.3</v>
      </c>
      <c r="AS191">
        <v>1.48</v>
      </c>
      <c r="AT191">
        <v>0.21</v>
      </c>
      <c r="AU191">
        <v>0.62</v>
      </c>
      <c r="AV191">
        <v>0</v>
      </c>
      <c r="AW191" t="s">
        <v>59</v>
      </c>
      <c r="AX191" t="s">
        <v>57</v>
      </c>
      <c r="AY191" t="s">
        <v>1169</v>
      </c>
      <c r="AZ191" t="s">
        <v>59</v>
      </c>
      <c r="BA191" t="s">
        <v>448</v>
      </c>
      <c r="BB191" t="s">
        <v>59</v>
      </c>
      <c r="BC191" t="s">
        <v>59</v>
      </c>
      <c r="BD191" t="s">
        <v>858</v>
      </c>
      <c r="BE191" t="s">
        <v>62</v>
      </c>
      <c r="BF191" t="s">
        <v>62</v>
      </c>
      <c r="BG191" t="s">
        <v>62</v>
      </c>
      <c r="BH191" t="s">
        <v>62</v>
      </c>
      <c r="BI191" t="s">
        <v>62</v>
      </c>
      <c r="BJ191" t="s">
        <v>62</v>
      </c>
      <c r="BK191" t="s">
        <v>62</v>
      </c>
      <c r="BL191" t="s">
        <v>62</v>
      </c>
      <c r="BM191" t="s">
        <v>62</v>
      </c>
      <c r="BN191" t="s">
        <v>62</v>
      </c>
      <c r="BO191" t="s">
        <v>62</v>
      </c>
      <c r="BP191" t="s">
        <v>62</v>
      </c>
      <c r="BQ191" t="s">
        <v>62</v>
      </c>
      <c r="BR191" t="s">
        <v>62</v>
      </c>
      <c r="BS191" t="s">
        <v>62</v>
      </c>
      <c r="BT191" t="s">
        <v>62</v>
      </c>
      <c r="BU191" t="s">
        <v>62</v>
      </c>
      <c r="BV191" t="s">
        <v>62</v>
      </c>
      <c r="BW191" t="s">
        <v>62</v>
      </c>
      <c r="BX191" t="s">
        <v>62</v>
      </c>
      <c r="BY191" t="s">
        <v>62</v>
      </c>
      <c r="BZ191" t="s">
        <v>62</v>
      </c>
      <c r="CA191" t="s">
        <v>62</v>
      </c>
    </row>
    <row r="192" spans="1:79" x14ac:dyDescent="0.3">
      <c r="A192" t="s">
        <v>1985</v>
      </c>
      <c r="B192">
        <v>253.1</v>
      </c>
      <c r="C192" t="s">
        <v>1967</v>
      </c>
      <c r="D192" s="16">
        <v>42993</v>
      </c>
      <c r="E192" t="s">
        <v>1640</v>
      </c>
      <c r="F192">
        <v>50</v>
      </c>
      <c r="G192">
        <v>5.35</v>
      </c>
      <c r="H192">
        <v>1.5</v>
      </c>
      <c r="I192">
        <v>29</v>
      </c>
      <c r="J192">
        <v>22</v>
      </c>
      <c r="K192">
        <v>3</v>
      </c>
      <c r="L192">
        <v>3</v>
      </c>
      <c r="M192">
        <v>3</v>
      </c>
      <c r="N192">
        <v>2</v>
      </c>
      <c r="O192">
        <v>4</v>
      </c>
      <c r="P192">
        <v>4</v>
      </c>
      <c r="Q192" t="s">
        <v>1479</v>
      </c>
      <c r="R192" t="s">
        <v>1661</v>
      </c>
      <c r="S192" t="s">
        <v>1476</v>
      </c>
      <c r="T192" t="s">
        <v>1668</v>
      </c>
      <c r="U192" t="s">
        <v>1986</v>
      </c>
      <c r="V192" t="s">
        <v>1987</v>
      </c>
      <c r="W192" t="s">
        <v>1643</v>
      </c>
      <c r="X192" t="s">
        <v>1478</v>
      </c>
      <c r="Y192">
        <v>8.44</v>
      </c>
      <c r="Z192">
        <v>244.1</v>
      </c>
      <c r="AA192">
        <v>1.5</v>
      </c>
      <c r="AB192">
        <v>4</v>
      </c>
      <c r="AE192">
        <v>1.4E-2</v>
      </c>
      <c r="AF192">
        <v>2.1999999999999999E-2</v>
      </c>
      <c r="AG192">
        <v>0.25</v>
      </c>
      <c r="AI192">
        <v>6.7000000000000002E-3</v>
      </c>
      <c r="AM192">
        <v>1.7</v>
      </c>
      <c r="AN192">
        <v>0.6</v>
      </c>
      <c r="AO192">
        <v>0.2</v>
      </c>
      <c r="AP192">
        <v>0.7</v>
      </c>
      <c r="AQ192">
        <v>0.2</v>
      </c>
      <c r="AS192">
        <v>1.1000000000000001</v>
      </c>
      <c r="AT192">
        <v>0.32</v>
      </c>
      <c r="AU192">
        <v>0.17</v>
      </c>
      <c r="AV192">
        <v>0</v>
      </c>
      <c r="AW192" t="s">
        <v>59</v>
      </c>
      <c r="AX192" t="s">
        <v>57</v>
      </c>
      <c r="AY192" t="s">
        <v>855</v>
      </c>
      <c r="AZ192" t="s">
        <v>59</v>
      </c>
      <c r="BA192" t="s">
        <v>60</v>
      </c>
      <c r="BB192" t="s">
        <v>59</v>
      </c>
      <c r="BC192" t="s">
        <v>59</v>
      </c>
      <c r="BD192" t="s">
        <v>468</v>
      </c>
      <c r="BE192" t="s">
        <v>62</v>
      </c>
      <c r="BF192" t="s">
        <v>62</v>
      </c>
      <c r="BG192" t="s">
        <v>62</v>
      </c>
      <c r="BH192" t="s">
        <v>62</v>
      </c>
      <c r="BI192" t="s">
        <v>62</v>
      </c>
      <c r="BJ192" t="s">
        <v>62</v>
      </c>
      <c r="BK192" t="s">
        <v>62</v>
      </c>
      <c r="BL192" t="s">
        <v>62</v>
      </c>
      <c r="BM192" t="s">
        <v>62</v>
      </c>
      <c r="BN192" t="s">
        <v>62</v>
      </c>
      <c r="BO192" t="s">
        <v>62</v>
      </c>
      <c r="BP192" t="s">
        <v>62</v>
      </c>
      <c r="BQ192" t="s">
        <v>62</v>
      </c>
      <c r="BR192" t="s">
        <v>62</v>
      </c>
      <c r="BS192" t="s">
        <v>62</v>
      </c>
      <c r="BT192" t="s">
        <v>62</v>
      </c>
      <c r="BU192" t="s">
        <v>62</v>
      </c>
      <c r="BV192" t="s">
        <v>62</v>
      </c>
      <c r="BW192" t="s">
        <v>62</v>
      </c>
      <c r="BX192" t="s">
        <v>62</v>
      </c>
      <c r="BY192" t="s">
        <v>62</v>
      </c>
      <c r="BZ192" t="s">
        <v>62</v>
      </c>
      <c r="CA192" t="s">
        <v>62</v>
      </c>
    </row>
    <row r="193" spans="1:79" x14ac:dyDescent="0.3">
      <c r="A193" t="s">
        <v>1988</v>
      </c>
      <c r="B193">
        <v>253.2</v>
      </c>
      <c r="C193" t="s">
        <v>1989</v>
      </c>
      <c r="D193" s="16">
        <v>42912</v>
      </c>
      <c r="E193" t="s">
        <v>1640</v>
      </c>
      <c r="F193">
        <v>78</v>
      </c>
      <c r="G193">
        <v>6.25</v>
      </c>
      <c r="H193">
        <v>1.5</v>
      </c>
      <c r="I193">
        <v>22</v>
      </c>
      <c r="J193">
        <v>21</v>
      </c>
      <c r="K193">
        <v>1</v>
      </c>
      <c r="L193">
        <v>2</v>
      </c>
      <c r="M193">
        <v>1</v>
      </c>
      <c r="N193">
        <v>68</v>
      </c>
      <c r="Q193" t="s">
        <v>1475</v>
      </c>
      <c r="R193" t="s">
        <v>1474</v>
      </c>
      <c r="S193" t="s">
        <v>1476</v>
      </c>
      <c r="T193" t="s">
        <v>1476</v>
      </c>
      <c r="U193" t="s">
        <v>1485</v>
      </c>
      <c r="V193" t="s">
        <v>1486</v>
      </c>
      <c r="W193" t="s">
        <v>1478</v>
      </c>
      <c r="X193" t="s">
        <v>1478</v>
      </c>
      <c r="Y193">
        <v>7.32</v>
      </c>
      <c r="Z193">
        <v>355.7</v>
      </c>
      <c r="AA193">
        <v>1.9</v>
      </c>
      <c r="AB193">
        <v>0.5</v>
      </c>
      <c r="AD193">
        <v>35.799999999999997</v>
      </c>
      <c r="AE193">
        <v>0.154</v>
      </c>
      <c r="AF193">
        <v>4.1000000000000002E-2</v>
      </c>
      <c r="AG193">
        <v>0.39400000000000002</v>
      </c>
      <c r="AI193">
        <v>8.199999999999999E-3</v>
      </c>
      <c r="AM193">
        <v>1.3</v>
      </c>
      <c r="AN193">
        <v>0.1</v>
      </c>
      <c r="AO193">
        <v>0.05</v>
      </c>
      <c r="AP193">
        <v>0.5</v>
      </c>
      <c r="AQ193">
        <v>0.7</v>
      </c>
      <c r="AS193">
        <v>1.22</v>
      </c>
      <c r="AT193">
        <v>0.33</v>
      </c>
      <c r="AU193">
        <v>0</v>
      </c>
      <c r="AV193">
        <v>0</v>
      </c>
      <c r="AW193" t="s">
        <v>59</v>
      </c>
      <c r="AX193" t="s">
        <v>57</v>
      </c>
      <c r="AY193" t="s">
        <v>429</v>
      </c>
      <c r="AZ193" t="s">
        <v>59</v>
      </c>
      <c r="BA193" t="s">
        <v>447</v>
      </c>
      <c r="BB193" t="s">
        <v>59</v>
      </c>
      <c r="BC193" t="s">
        <v>59</v>
      </c>
      <c r="BD193" t="s">
        <v>458</v>
      </c>
      <c r="BE193" t="s">
        <v>62</v>
      </c>
      <c r="BF193" t="s">
        <v>62</v>
      </c>
      <c r="BG193" t="s">
        <v>62</v>
      </c>
      <c r="BH193" t="s">
        <v>62</v>
      </c>
      <c r="BI193" t="s">
        <v>62</v>
      </c>
      <c r="BJ193" t="s">
        <v>62</v>
      </c>
      <c r="BK193" t="s">
        <v>62</v>
      </c>
      <c r="BL193" t="s">
        <v>62</v>
      </c>
      <c r="BM193" t="s">
        <v>62</v>
      </c>
      <c r="BN193" t="s">
        <v>62</v>
      </c>
      <c r="BO193" t="s">
        <v>62</v>
      </c>
      <c r="BP193" t="s">
        <v>62</v>
      </c>
      <c r="BQ193" t="s">
        <v>62</v>
      </c>
      <c r="BR193" t="s">
        <v>62</v>
      </c>
      <c r="BS193" t="s">
        <v>62</v>
      </c>
      <c r="BT193" t="s">
        <v>62</v>
      </c>
      <c r="BU193" t="s">
        <v>62</v>
      </c>
      <c r="BV193" t="s">
        <v>62</v>
      </c>
      <c r="BW193" t="s">
        <v>62</v>
      </c>
      <c r="BX193" t="s">
        <v>62</v>
      </c>
      <c r="BY193" t="s">
        <v>62</v>
      </c>
      <c r="BZ193" t="s">
        <v>62</v>
      </c>
      <c r="CA193" t="s">
        <v>62</v>
      </c>
    </row>
    <row r="194" spans="1:79" x14ac:dyDescent="0.3">
      <c r="A194" t="s">
        <v>1990</v>
      </c>
      <c r="B194">
        <v>253.2</v>
      </c>
      <c r="C194" t="s">
        <v>1989</v>
      </c>
      <c r="D194" s="16">
        <v>42925</v>
      </c>
      <c r="E194" t="s">
        <v>1640</v>
      </c>
      <c r="F194">
        <v>80</v>
      </c>
      <c r="G194">
        <v>5.0999999999999996</v>
      </c>
      <c r="H194">
        <v>1.5</v>
      </c>
      <c r="I194">
        <v>25</v>
      </c>
      <c r="J194">
        <v>23</v>
      </c>
      <c r="K194">
        <v>1</v>
      </c>
      <c r="L194">
        <v>2</v>
      </c>
      <c r="M194">
        <v>1</v>
      </c>
      <c r="N194">
        <v>0</v>
      </c>
      <c r="O194">
        <v>0</v>
      </c>
      <c r="P194">
        <v>0</v>
      </c>
      <c r="Q194" t="s">
        <v>1474</v>
      </c>
      <c r="R194" t="s">
        <v>1474</v>
      </c>
      <c r="S194" t="s">
        <v>1481</v>
      </c>
      <c r="T194" t="s">
        <v>1481</v>
      </c>
      <c r="U194" t="s">
        <v>1991</v>
      </c>
      <c r="V194" t="s">
        <v>1672</v>
      </c>
      <c r="W194" t="s">
        <v>1643</v>
      </c>
      <c r="X194" t="s">
        <v>1643</v>
      </c>
      <c r="Y194">
        <v>7.82</v>
      </c>
      <c r="Z194">
        <v>285.5</v>
      </c>
      <c r="AA194">
        <v>3.8</v>
      </c>
      <c r="AB194">
        <v>4</v>
      </c>
      <c r="AE194">
        <v>4.5999999999999999E-2</v>
      </c>
      <c r="AF194">
        <v>1.2E-2</v>
      </c>
      <c r="AG194">
        <v>0.40799999999999997</v>
      </c>
      <c r="AI194">
        <v>8.199999999999999E-3</v>
      </c>
      <c r="AM194">
        <v>3.3</v>
      </c>
      <c r="AN194">
        <v>0.05</v>
      </c>
      <c r="AO194">
        <v>1</v>
      </c>
      <c r="AP194">
        <v>2.2000000000000002</v>
      </c>
      <c r="AQ194">
        <v>0.05</v>
      </c>
      <c r="AS194">
        <v>2.34</v>
      </c>
      <c r="AT194">
        <v>0</v>
      </c>
      <c r="AU194">
        <v>0.78</v>
      </c>
      <c r="AV194">
        <v>0</v>
      </c>
      <c r="AW194" t="s">
        <v>59</v>
      </c>
      <c r="AX194" t="s">
        <v>57</v>
      </c>
      <c r="AY194" t="s">
        <v>432</v>
      </c>
      <c r="AZ194" t="s">
        <v>59</v>
      </c>
      <c r="BA194" t="s">
        <v>79</v>
      </c>
      <c r="BB194" t="s">
        <v>59</v>
      </c>
      <c r="BC194" t="s">
        <v>59</v>
      </c>
      <c r="BD194" t="s">
        <v>460</v>
      </c>
      <c r="BE194" t="s">
        <v>62</v>
      </c>
      <c r="BF194" t="s">
        <v>62</v>
      </c>
      <c r="BG194" t="s">
        <v>62</v>
      </c>
      <c r="BH194" t="s">
        <v>62</v>
      </c>
      <c r="BI194" t="s">
        <v>62</v>
      </c>
      <c r="BJ194" t="s">
        <v>62</v>
      </c>
      <c r="BK194" t="s">
        <v>62</v>
      </c>
      <c r="BL194" t="s">
        <v>62</v>
      </c>
      <c r="BM194" t="s">
        <v>62</v>
      </c>
      <c r="BN194" t="s">
        <v>62</v>
      </c>
      <c r="BO194" t="s">
        <v>62</v>
      </c>
      <c r="BP194" t="s">
        <v>62</v>
      </c>
      <c r="BQ194" t="s">
        <v>62</v>
      </c>
      <c r="BR194" t="s">
        <v>62</v>
      </c>
      <c r="BS194" t="s">
        <v>62</v>
      </c>
      <c r="BT194" t="s">
        <v>62</v>
      </c>
      <c r="BU194" t="s">
        <v>62</v>
      </c>
      <c r="BV194" t="s">
        <v>62</v>
      </c>
      <c r="BW194" t="s">
        <v>62</v>
      </c>
      <c r="BX194" t="s">
        <v>62</v>
      </c>
      <c r="BY194" t="s">
        <v>62</v>
      </c>
      <c r="BZ194" t="s">
        <v>62</v>
      </c>
      <c r="CA194" t="s">
        <v>62</v>
      </c>
    </row>
    <row r="195" spans="1:79" x14ac:dyDescent="0.3">
      <c r="A195" t="s">
        <v>1992</v>
      </c>
      <c r="B195">
        <v>253.2</v>
      </c>
      <c r="C195" t="s">
        <v>1989</v>
      </c>
      <c r="D195" s="16">
        <v>42938</v>
      </c>
      <c r="E195" t="s">
        <v>1640</v>
      </c>
      <c r="F195">
        <v>80</v>
      </c>
      <c r="G195">
        <v>4.4000000000000004</v>
      </c>
      <c r="H195">
        <v>1.5</v>
      </c>
      <c r="I195">
        <v>23</v>
      </c>
      <c r="J195">
        <v>25</v>
      </c>
      <c r="O195">
        <v>7</v>
      </c>
      <c r="P195">
        <v>0</v>
      </c>
      <c r="Q195" t="s">
        <v>1479</v>
      </c>
      <c r="R195" t="s">
        <v>1474</v>
      </c>
      <c r="S195" t="s">
        <v>1641</v>
      </c>
      <c r="T195" t="s">
        <v>1476</v>
      </c>
      <c r="U195" t="s">
        <v>1993</v>
      </c>
      <c r="V195" t="s">
        <v>1994</v>
      </c>
      <c r="W195" t="s">
        <v>1643</v>
      </c>
      <c r="X195" t="s">
        <v>1643</v>
      </c>
      <c r="Y195">
        <v>8.35</v>
      </c>
      <c r="Z195">
        <v>408.4</v>
      </c>
      <c r="AA195">
        <v>0</v>
      </c>
      <c r="AB195">
        <v>4</v>
      </c>
      <c r="AC195">
        <v>43.1</v>
      </c>
      <c r="AE195">
        <v>6.4000000000000001E-2</v>
      </c>
      <c r="AF195">
        <v>3.2000000000000001E-2</v>
      </c>
      <c r="AG195">
        <v>0.38200000000000001</v>
      </c>
      <c r="AI195">
        <v>8.6E-3</v>
      </c>
      <c r="AM195">
        <v>2.2000000000000002</v>
      </c>
      <c r="AN195">
        <v>0.1</v>
      </c>
      <c r="AO195">
        <v>0.4</v>
      </c>
      <c r="AP195">
        <v>1.3</v>
      </c>
      <c r="AQ195">
        <v>0.3</v>
      </c>
      <c r="AS195">
        <v>1.1200000000000001</v>
      </c>
      <c r="AT195">
        <v>0</v>
      </c>
      <c r="AU195">
        <v>0</v>
      </c>
      <c r="AV195">
        <v>0.52</v>
      </c>
      <c r="AW195" t="s">
        <v>1995</v>
      </c>
      <c r="AX195" t="s">
        <v>57</v>
      </c>
      <c r="AY195" t="s">
        <v>226</v>
      </c>
      <c r="AZ195" t="s">
        <v>59</v>
      </c>
      <c r="BA195" t="s">
        <v>449</v>
      </c>
      <c r="BB195" t="s">
        <v>59</v>
      </c>
      <c r="BC195" t="s">
        <v>59</v>
      </c>
      <c r="BD195" t="s">
        <v>788</v>
      </c>
      <c r="BE195" t="s">
        <v>62</v>
      </c>
      <c r="BF195" t="s">
        <v>62</v>
      </c>
      <c r="BG195" t="s">
        <v>62</v>
      </c>
      <c r="BH195" t="s">
        <v>62</v>
      </c>
      <c r="BI195" t="s">
        <v>62</v>
      </c>
      <c r="BJ195" t="s">
        <v>62</v>
      </c>
      <c r="BK195" t="s">
        <v>62</v>
      </c>
      <c r="BL195" t="s">
        <v>62</v>
      </c>
      <c r="BM195" t="s">
        <v>62</v>
      </c>
      <c r="BN195" t="s">
        <v>62</v>
      </c>
      <c r="BO195" t="s">
        <v>62</v>
      </c>
      <c r="BP195" t="s">
        <v>62</v>
      </c>
      <c r="BQ195" t="s">
        <v>62</v>
      </c>
      <c r="BR195" t="s">
        <v>62</v>
      </c>
      <c r="BS195" t="s">
        <v>62</v>
      </c>
      <c r="BT195" t="s">
        <v>62</v>
      </c>
      <c r="BU195" t="s">
        <v>62</v>
      </c>
      <c r="BV195" t="s">
        <v>62</v>
      </c>
      <c r="BW195" t="s">
        <v>62</v>
      </c>
      <c r="BX195" t="s">
        <v>62</v>
      </c>
      <c r="BY195" t="s">
        <v>62</v>
      </c>
      <c r="BZ195" t="s">
        <v>62</v>
      </c>
      <c r="CA195" t="s">
        <v>62</v>
      </c>
    </row>
    <row r="196" spans="1:79" x14ac:dyDescent="0.3">
      <c r="A196" t="s">
        <v>1996</v>
      </c>
      <c r="B196">
        <v>253.2</v>
      </c>
      <c r="C196" t="s">
        <v>1989</v>
      </c>
      <c r="D196" s="16">
        <v>42954</v>
      </c>
      <c r="E196" t="s">
        <v>1640</v>
      </c>
      <c r="F196">
        <v>75</v>
      </c>
      <c r="G196">
        <v>7.5</v>
      </c>
      <c r="H196">
        <v>1.5</v>
      </c>
      <c r="I196">
        <v>24</v>
      </c>
      <c r="J196">
        <v>24</v>
      </c>
      <c r="K196">
        <v>1</v>
      </c>
      <c r="L196">
        <v>2</v>
      </c>
      <c r="M196">
        <v>1</v>
      </c>
      <c r="N196">
        <v>0</v>
      </c>
      <c r="O196">
        <v>0</v>
      </c>
      <c r="P196">
        <v>0</v>
      </c>
      <c r="Q196" t="s">
        <v>1474</v>
      </c>
      <c r="R196" t="s">
        <v>1474</v>
      </c>
      <c r="S196" t="s">
        <v>1481</v>
      </c>
      <c r="T196" t="s">
        <v>1476</v>
      </c>
      <c r="U196" t="s">
        <v>1997</v>
      </c>
      <c r="V196" t="s">
        <v>1725</v>
      </c>
      <c r="W196" t="s">
        <v>1643</v>
      </c>
      <c r="X196" t="s">
        <v>1643</v>
      </c>
      <c r="Y196">
        <v>7.55</v>
      </c>
      <c r="Z196">
        <v>255.7</v>
      </c>
      <c r="AA196">
        <v>1.1000000000000001</v>
      </c>
      <c r="AB196">
        <v>5</v>
      </c>
      <c r="AE196">
        <v>4.2999999999999997E-2</v>
      </c>
      <c r="AF196">
        <v>1.4999999999999999E-2</v>
      </c>
      <c r="AG196">
        <v>0.78500000000000003</v>
      </c>
      <c r="AI196">
        <v>6.9000000000000008E-3</v>
      </c>
      <c r="AM196">
        <v>0.8</v>
      </c>
      <c r="AN196">
        <v>0.1</v>
      </c>
      <c r="AO196">
        <v>0.05</v>
      </c>
      <c r="AP196">
        <v>0.2</v>
      </c>
      <c r="AQ196">
        <v>0.5</v>
      </c>
      <c r="AS196">
        <v>1.1400000000000001</v>
      </c>
      <c r="AT196">
        <v>0.57999999999999996</v>
      </c>
      <c r="AU196">
        <v>0</v>
      </c>
      <c r="AV196">
        <v>0</v>
      </c>
      <c r="AW196" t="s">
        <v>59</v>
      </c>
      <c r="AX196" t="s">
        <v>57</v>
      </c>
      <c r="AY196" t="s">
        <v>1162</v>
      </c>
      <c r="AZ196" t="s">
        <v>59</v>
      </c>
      <c r="BA196" t="s">
        <v>447</v>
      </c>
      <c r="BB196" t="s">
        <v>59</v>
      </c>
      <c r="BC196" t="s">
        <v>59</v>
      </c>
      <c r="BD196" t="s">
        <v>1309</v>
      </c>
      <c r="BE196" t="s">
        <v>62</v>
      </c>
      <c r="BF196" t="s">
        <v>62</v>
      </c>
      <c r="BG196" t="s">
        <v>62</v>
      </c>
      <c r="BH196" t="s">
        <v>62</v>
      </c>
      <c r="BI196" t="s">
        <v>62</v>
      </c>
      <c r="BJ196" t="s">
        <v>62</v>
      </c>
      <c r="BK196" t="s">
        <v>62</v>
      </c>
      <c r="BL196" t="s">
        <v>62</v>
      </c>
      <c r="BM196" t="s">
        <v>62</v>
      </c>
      <c r="BN196" t="s">
        <v>62</v>
      </c>
      <c r="BO196" t="s">
        <v>62</v>
      </c>
      <c r="BP196" t="s">
        <v>62</v>
      </c>
      <c r="BQ196" t="s">
        <v>62</v>
      </c>
      <c r="BR196" t="s">
        <v>62</v>
      </c>
      <c r="BS196" t="s">
        <v>62</v>
      </c>
      <c r="BT196" t="s">
        <v>62</v>
      </c>
      <c r="BU196" t="s">
        <v>62</v>
      </c>
      <c r="BV196" t="s">
        <v>62</v>
      </c>
      <c r="BW196" t="s">
        <v>62</v>
      </c>
      <c r="BX196" t="s">
        <v>62</v>
      </c>
      <c r="BY196" t="s">
        <v>62</v>
      </c>
      <c r="BZ196" t="s">
        <v>62</v>
      </c>
      <c r="CA196" t="s">
        <v>62</v>
      </c>
    </row>
    <row r="197" spans="1:79" x14ac:dyDescent="0.3">
      <c r="A197" t="s">
        <v>1998</v>
      </c>
      <c r="B197">
        <v>253.2</v>
      </c>
      <c r="C197" t="s">
        <v>1989</v>
      </c>
      <c r="D197" s="16">
        <v>42966</v>
      </c>
      <c r="E197" t="s">
        <v>1640</v>
      </c>
      <c r="F197">
        <v>80</v>
      </c>
      <c r="G197">
        <v>6.75</v>
      </c>
      <c r="H197">
        <v>1.5</v>
      </c>
      <c r="I197">
        <v>30</v>
      </c>
      <c r="J197">
        <v>24</v>
      </c>
      <c r="K197">
        <v>1</v>
      </c>
      <c r="L197">
        <v>2</v>
      </c>
      <c r="M197">
        <v>2</v>
      </c>
      <c r="N197">
        <v>0</v>
      </c>
      <c r="O197">
        <v>0</v>
      </c>
      <c r="P197">
        <v>0</v>
      </c>
      <c r="Q197" t="s">
        <v>1474</v>
      </c>
      <c r="R197" t="s">
        <v>1474</v>
      </c>
      <c r="S197" t="s">
        <v>1641</v>
      </c>
      <c r="T197" t="s">
        <v>1476</v>
      </c>
      <c r="U197" t="s">
        <v>1999</v>
      </c>
      <c r="V197" t="s">
        <v>1659</v>
      </c>
      <c r="W197" t="s">
        <v>1643</v>
      </c>
      <c r="X197" t="s">
        <v>1643</v>
      </c>
      <c r="Y197">
        <v>7.61</v>
      </c>
      <c r="Z197">
        <v>356.2</v>
      </c>
      <c r="AA197">
        <v>2.1</v>
      </c>
      <c r="AB197">
        <v>4</v>
      </c>
      <c r="AD197">
        <v>25.8</v>
      </c>
      <c r="AE197">
        <v>0.04</v>
      </c>
      <c r="AF197">
        <v>1.2E-2</v>
      </c>
      <c r="AG197">
        <v>0.32800000000000001</v>
      </c>
      <c r="AI197">
        <v>7.1999999999999998E-3</v>
      </c>
      <c r="AM197">
        <v>3.6</v>
      </c>
      <c r="AN197">
        <v>0.6</v>
      </c>
      <c r="AO197">
        <v>1</v>
      </c>
      <c r="AP197">
        <v>1.9</v>
      </c>
      <c r="AQ197">
        <v>0.2</v>
      </c>
      <c r="AS197">
        <v>1.65</v>
      </c>
      <c r="AT197">
        <v>0</v>
      </c>
      <c r="AU197">
        <v>0.12</v>
      </c>
      <c r="AV197">
        <v>0.62</v>
      </c>
      <c r="AW197" t="s">
        <v>59</v>
      </c>
      <c r="AX197" t="s">
        <v>57</v>
      </c>
      <c r="AY197" t="s">
        <v>432</v>
      </c>
      <c r="AZ197" t="s">
        <v>59</v>
      </c>
      <c r="BA197" t="s">
        <v>447</v>
      </c>
      <c r="BB197" t="s">
        <v>59</v>
      </c>
      <c r="BC197" t="s">
        <v>59</v>
      </c>
      <c r="BD197" t="s">
        <v>98</v>
      </c>
      <c r="BE197" t="s">
        <v>62</v>
      </c>
      <c r="BF197" t="s">
        <v>62</v>
      </c>
      <c r="BG197" t="s">
        <v>62</v>
      </c>
      <c r="BH197" t="s">
        <v>62</v>
      </c>
      <c r="BI197" t="s">
        <v>62</v>
      </c>
      <c r="BJ197" t="s">
        <v>62</v>
      </c>
      <c r="BK197" t="s">
        <v>62</v>
      </c>
      <c r="BL197" t="s">
        <v>62</v>
      </c>
      <c r="BM197" t="s">
        <v>62</v>
      </c>
      <c r="BN197" t="s">
        <v>62</v>
      </c>
      <c r="BO197" t="s">
        <v>62</v>
      </c>
      <c r="BP197" t="s">
        <v>62</v>
      </c>
      <c r="BQ197" t="s">
        <v>62</v>
      </c>
      <c r="BR197" t="s">
        <v>62</v>
      </c>
      <c r="BS197" t="s">
        <v>62</v>
      </c>
      <c r="BT197" t="s">
        <v>62</v>
      </c>
      <c r="BU197" t="s">
        <v>62</v>
      </c>
      <c r="BV197" t="s">
        <v>62</v>
      </c>
      <c r="BW197" t="s">
        <v>62</v>
      </c>
      <c r="BX197" t="s">
        <v>62</v>
      </c>
      <c r="BY197" t="s">
        <v>62</v>
      </c>
      <c r="BZ197" t="s">
        <v>62</v>
      </c>
      <c r="CA197" t="s">
        <v>62</v>
      </c>
    </row>
    <row r="198" spans="1:79" x14ac:dyDescent="0.3">
      <c r="A198" t="s">
        <v>2000</v>
      </c>
      <c r="B198">
        <v>253.2</v>
      </c>
      <c r="C198" t="s">
        <v>1989</v>
      </c>
      <c r="D198" s="16">
        <v>42982</v>
      </c>
      <c r="E198" t="s">
        <v>1640</v>
      </c>
      <c r="F198">
        <v>80</v>
      </c>
      <c r="G198">
        <v>3.3</v>
      </c>
      <c r="H198">
        <v>1.5</v>
      </c>
      <c r="I198">
        <v>25</v>
      </c>
      <c r="J198">
        <v>21</v>
      </c>
      <c r="K198">
        <v>2</v>
      </c>
      <c r="L198">
        <v>2</v>
      </c>
      <c r="M198">
        <v>2</v>
      </c>
      <c r="N198">
        <v>2</v>
      </c>
      <c r="O198">
        <v>0</v>
      </c>
      <c r="P198">
        <v>0</v>
      </c>
      <c r="Q198" t="s">
        <v>1475</v>
      </c>
      <c r="R198" t="s">
        <v>1474</v>
      </c>
      <c r="S198" t="s">
        <v>1481</v>
      </c>
      <c r="T198" t="s">
        <v>1476</v>
      </c>
      <c r="U198" t="s">
        <v>2001</v>
      </c>
      <c r="V198" t="s">
        <v>1659</v>
      </c>
      <c r="W198" t="s">
        <v>1643</v>
      </c>
      <c r="X198" t="s">
        <v>1643</v>
      </c>
      <c r="Y198">
        <v>8.16</v>
      </c>
      <c r="Z198">
        <v>316.10000000000002</v>
      </c>
      <c r="AA198">
        <v>6.7</v>
      </c>
      <c r="AB198">
        <v>4</v>
      </c>
      <c r="AE198">
        <v>0.03</v>
      </c>
      <c r="AF198">
        <v>3.9E-2</v>
      </c>
      <c r="AG198">
        <v>0.19400000000000001</v>
      </c>
      <c r="AI198">
        <v>1.0999999999999999E-2</v>
      </c>
      <c r="AM198">
        <v>9.9</v>
      </c>
      <c r="AN198">
        <v>0.2</v>
      </c>
      <c r="AO198">
        <v>3.4</v>
      </c>
      <c r="AP198">
        <v>5.9</v>
      </c>
      <c r="AQ198">
        <v>0.4</v>
      </c>
      <c r="AS198">
        <v>4.42</v>
      </c>
      <c r="AT198">
        <v>0</v>
      </c>
      <c r="AU198">
        <v>1.19</v>
      </c>
      <c r="AV198">
        <v>1.26</v>
      </c>
      <c r="AW198" t="s">
        <v>59</v>
      </c>
      <c r="AX198" t="s">
        <v>57</v>
      </c>
      <c r="AY198" t="s">
        <v>438</v>
      </c>
      <c r="AZ198" t="s">
        <v>59</v>
      </c>
      <c r="BA198" t="s">
        <v>80</v>
      </c>
      <c r="BB198" t="s">
        <v>59</v>
      </c>
      <c r="BC198" t="s">
        <v>59</v>
      </c>
      <c r="BD198" t="s">
        <v>465</v>
      </c>
      <c r="BE198" t="s">
        <v>62</v>
      </c>
      <c r="BF198" t="s">
        <v>62</v>
      </c>
      <c r="BG198" t="s">
        <v>62</v>
      </c>
      <c r="BH198" t="s">
        <v>62</v>
      </c>
      <c r="BI198" t="s">
        <v>62</v>
      </c>
      <c r="BJ198" t="s">
        <v>62</v>
      </c>
      <c r="BK198" t="s">
        <v>62</v>
      </c>
      <c r="BL198" t="s">
        <v>62</v>
      </c>
      <c r="BM198" t="s">
        <v>62</v>
      </c>
      <c r="BN198" t="s">
        <v>62</v>
      </c>
      <c r="BO198" t="s">
        <v>62</v>
      </c>
      <c r="BP198" t="s">
        <v>62</v>
      </c>
      <c r="BQ198" t="s">
        <v>62</v>
      </c>
      <c r="BR198" t="s">
        <v>62</v>
      </c>
      <c r="BS198" t="s">
        <v>62</v>
      </c>
      <c r="BT198" t="s">
        <v>62</v>
      </c>
      <c r="BU198" t="s">
        <v>62</v>
      </c>
      <c r="BV198" t="s">
        <v>62</v>
      </c>
      <c r="BW198" t="s">
        <v>62</v>
      </c>
      <c r="BX198" t="s">
        <v>62</v>
      </c>
      <c r="BY198" t="s">
        <v>62</v>
      </c>
      <c r="BZ198" t="s">
        <v>62</v>
      </c>
      <c r="CA198" t="s">
        <v>62</v>
      </c>
    </row>
    <row r="199" spans="1:79" x14ac:dyDescent="0.3">
      <c r="A199" t="s">
        <v>2002</v>
      </c>
      <c r="B199">
        <v>253.2</v>
      </c>
      <c r="C199" t="s">
        <v>1989</v>
      </c>
      <c r="D199" s="16">
        <v>42994</v>
      </c>
      <c r="E199" t="s">
        <v>1640</v>
      </c>
      <c r="F199">
        <v>83</v>
      </c>
      <c r="G199">
        <v>6.25</v>
      </c>
      <c r="H199">
        <v>1.5</v>
      </c>
      <c r="I199">
        <v>27</v>
      </c>
      <c r="J199">
        <v>21</v>
      </c>
      <c r="K199">
        <v>1</v>
      </c>
      <c r="L199">
        <v>2</v>
      </c>
      <c r="M199">
        <v>1</v>
      </c>
      <c r="N199">
        <v>0</v>
      </c>
      <c r="O199">
        <v>0</v>
      </c>
      <c r="P199">
        <v>0</v>
      </c>
      <c r="Q199" t="s">
        <v>1479</v>
      </c>
      <c r="R199" t="s">
        <v>1479</v>
      </c>
      <c r="S199" t="s">
        <v>1481</v>
      </c>
      <c r="T199" t="s">
        <v>1476</v>
      </c>
      <c r="U199" t="s">
        <v>2003</v>
      </c>
      <c r="V199" t="s">
        <v>1672</v>
      </c>
      <c r="W199" t="s">
        <v>1643</v>
      </c>
      <c r="X199" t="s">
        <v>1643</v>
      </c>
      <c r="Y199">
        <v>7.92</v>
      </c>
      <c r="Z199">
        <v>336.5</v>
      </c>
      <c r="AA199">
        <v>1</v>
      </c>
      <c r="AB199">
        <v>3</v>
      </c>
      <c r="AC199">
        <v>45.8</v>
      </c>
      <c r="AE199">
        <v>3.5000000000000003E-2</v>
      </c>
      <c r="AF199">
        <v>1.9E-2</v>
      </c>
      <c r="AG199">
        <v>0.252</v>
      </c>
      <c r="AI199">
        <v>6.7000000000000002E-3</v>
      </c>
      <c r="AM199">
        <v>1.7</v>
      </c>
      <c r="AN199">
        <v>0.3</v>
      </c>
      <c r="AO199">
        <v>0.05</v>
      </c>
      <c r="AP199">
        <v>1</v>
      </c>
      <c r="AQ199">
        <v>0.3</v>
      </c>
      <c r="AS199">
        <v>0.84</v>
      </c>
      <c r="AT199">
        <v>0.19</v>
      </c>
      <c r="AU199">
        <v>0.02</v>
      </c>
      <c r="AV199">
        <v>0.24</v>
      </c>
      <c r="AW199" t="s">
        <v>59</v>
      </c>
      <c r="AX199" t="s">
        <v>57</v>
      </c>
      <c r="AY199" t="s">
        <v>855</v>
      </c>
      <c r="AZ199" t="s">
        <v>59</v>
      </c>
      <c r="BA199" t="s">
        <v>60</v>
      </c>
      <c r="BB199" t="s">
        <v>59</v>
      </c>
      <c r="BC199" t="s">
        <v>59</v>
      </c>
      <c r="BD199" t="s">
        <v>468</v>
      </c>
      <c r="BE199" t="s">
        <v>62</v>
      </c>
      <c r="BF199" t="s">
        <v>62</v>
      </c>
      <c r="BG199" t="s">
        <v>62</v>
      </c>
      <c r="BH199" t="s">
        <v>62</v>
      </c>
      <c r="BI199" t="s">
        <v>62</v>
      </c>
      <c r="BJ199" t="s">
        <v>62</v>
      </c>
      <c r="BK199" t="s">
        <v>62</v>
      </c>
      <c r="BL199" t="s">
        <v>62</v>
      </c>
      <c r="BM199" t="s">
        <v>62</v>
      </c>
      <c r="BN199" t="s">
        <v>62</v>
      </c>
      <c r="BO199" t="s">
        <v>62</v>
      </c>
      <c r="BP199" t="s">
        <v>62</v>
      </c>
      <c r="BQ199" t="s">
        <v>62</v>
      </c>
      <c r="BR199" t="s">
        <v>62</v>
      </c>
      <c r="BS199" t="s">
        <v>62</v>
      </c>
      <c r="BT199" t="s">
        <v>62</v>
      </c>
      <c r="BU199" t="s">
        <v>62</v>
      </c>
      <c r="BV199" t="s">
        <v>62</v>
      </c>
      <c r="BW199" t="s">
        <v>62</v>
      </c>
      <c r="BX199" t="s">
        <v>62</v>
      </c>
      <c r="BY199" t="s">
        <v>62</v>
      </c>
      <c r="BZ199" t="s">
        <v>62</v>
      </c>
      <c r="CA199" t="s">
        <v>62</v>
      </c>
    </row>
    <row r="200" spans="1:79" x14ac:dyDescent="0.3">
      <c r="A200" t="s">
        <v>2004</v>
      </c>
      <c r="B200">
        <v>253.2</v>
      </c>
      <c r="C200" t="s">
        <v>1989</v>
      </c>
      <c r="D200" s="16">
        <v>43010</v>
      </c>
      <c r="E200" t="s">
        <v>1640</v>
      </c>
      <c r="G200">
        <v>5.35</v>
      </c>
      <c r="H200">
        <v>1.5</v>
      </c>
      <c r="I200">
        <v>15</v>
      </c>
      <c r="J200">
        <v>19</v>
      </c>
      <c r="K200">
        <v>2</v>
      </c>
      <c r="L200">
        <v>2</v>
      </c>
      <c r="M200">
        <v>1</v>
      </c>
      <c r="N200">
        <v>0</v>
      </c>
      <c r="O200">
        <v>0</v>
      </c>
      <c r="P200">
        <v>0</v>
      </c>
      <c r="Q200" t="s">
        <v>1479</v>
      </c>
      <c r="R200" t="s">
        <v>1479</v>
      </c>
      <c r="S200" t="s">
        <v>1481</v>
      </c>
      <c r="T200" t="s">
        <v>1481</v>
      </c>
      <c r="U200" t="s">
        <v>2005</v>
      </c>
      <c r="V200" t="s">
        <v>1659</v>
      </c>
      <c r="W200" t="s">
        <v>1643</v>
      </c>
      <c r="X200" t="s">
        <v>1643</v>
      </c>
      <c r="Y200">
        <v>7.7</v>
      </c>
      <c r="Z200">
        <v>251.2</v>
      </c>
      <c r="AA200">
        <v>0.7</v>
      </c>
      <c r="AB200">
        <v>6</v>
      </c>
      <c r="AE200">
        <v>7.0000000000000001E-3</v>
      </c>
      <c r="AF200">
        <v>2.5999999999999999E-2</v>
      </c>
      <c r="AG200">
        <v>0.27600000000000002</v>
      </c>
      <c r="AI200">
        <v>7.7000000000000002E-3</v>
      </c>
      <c r="AM200">
        <v>1.8</v>
      </c>
      <c r="AN200">
        <v>0.1</v>
      </c>
      <c r="AO200">
        <v>0.05</v>
      </c>
      <c r="AP200">
        <v>1.5</v>
      </c>
      <c r="AQ200">
        <v>0.2</v>
      </c>
      <c r="AS200">
        <v>1.57</v>
      </c>
      <c r="AT200">
        <v>0.28000000000000003</v>
      </c>
      <c r="AU200">
        <v>7.0000000000000007E-2</v>
      </c>
      <c r="AV200">
        <v>0</v>
      </c>
      <c r="AW200" t="s">
        <v>59</v>
      </c>
      <c r="AX200" t="s">
        <v>57</v>
      </c>
      <c r="AY200" t="s">
        <v>1168</v>
      </c>
      <c r="AZ200" t="s">
        <v>59</v>
      </c>
      <c r="BA200" t="s">
        <v>60</v>
      </c>
      <c r="BB200" t="s">
        <v>59</v>
      </c>
      <c r="BC200" t="s">
        <v>59</v>
      </c>
      <c r="BD200" t="s">
        <v>468</v>
      </c>
      <c r="BE200" t="s">
        <v>62</v>
      </c>
      <c r="BF200" t="s">
        <v>62</v>
      </c>
      <c r="BG200" t="s">
        <v>62</v>
      </c>
      <c r="BH200" t="s">
        <v>62</v>
      </c>
      <c r="BI200" t="s">
        <v>62</v>
      </c>
      <c r="BJ200" t="s">
        <v>62</v>
      </c>
      <c r="BK200" t="s">
        <v>62</v>
      </c>
      <c r="BL200" t="s">
        <v>62</v>
      </c>
      <c r="BM200" t="s">
        <v>62</v>
      </c>
      <c r="BN200" t="s">
        <v>62</v>
      </c>
      <c r="BO200" t="s">
        <v>62</v>
      </c>
      <c r="BP200" t="s">
        <v>62</v>
      </c>
      <c r="BQ200" t="s">
        <v>62</v>
      </c>
      <c r="BR200" t="s">
        <v>62</v>
      </c>
      <c r="BS200" t="s">
        <v>62</v>
      </c>
      <c r="BT200" t="s">
        <v>62</v>
      </c>
      <c r="BU200" t="s">
        <v>62</v>
      </c>
      <c r="BV200" t="s">
        <v>62</v>
      </c>
      <c r="BW200" t="s">
        <v>62</v>
      </c>
      <c r="BX200" t="s">
        <v>62</v>
      </c>
      <c r="BY200" t="s">
        <v>62</v>
      </c>
      <c r="BZ200" t="s">
        <v>62</v>
      </c>
      <c r="CA200" t="s">
        <v>62</v>
      </c>
    </row>
    <row r="201" spans="1:79" x14ac:dyDescent="0.3">
      <c r="A201" t="s">
        <v>146</v>
      </c>
      <c r="B201">
        <v>253</v>
      </c>
      <c r="C201" t="s">
        <v>152</v>
      </c>
      <c r="D201" s="16">
        <v>42968</v>
      </c>
      <c r="AS201">
        <v>10.59</v>
      </c>
      <c r="AT201">
        <v>7.66</v>
      </c>
      <c r="AU201">
        <v>0</v>
      </c>
      <c r="AV201">
        <v>0</v>
      </c>
      <c r="AW201" t="s">
        <v>158</v>
      </c>
      <c r="AX201">
        <v>2.1519382243467633</v>
      </c>
      <c r="AY201" t="s">
        <v>77</v>
      </c>
      <c r="AZ201" t="s">
        <v>59</v>
      </c>
      <c r="BA201" t="s">
        <v>80</v>
      </c>
      <c r="BB201" t="s">
        <v>59</v>
      </c>
      <c r="BC201" t="s">
        <v>59</v>
      </c>
      <c r="BD201" t="s">
        <v>155</v>
      </c>
      <c r="BE201" t="s">
        <v>57</v>
      </c>
      <c r="BF201" t="s">
        <v>57</v>
      </c>
      <c r="BG201" t="s">
        <v>57</v>
      </c>
      <c r="BH201" t="s">
        <v>57</v>
      </c>
      <c r="BI201" t="s">
        <v>57</v>
      </c>
      <c r="BJ201" t="s">
        <v>57</v>
      </c>
      <c r="BK201" t="s">
        <v>57</v>
      </c>
      <c r="BL201">
        <v>0.6772535582498681</v>
      </c>
      <c r="BM201" t="s">
        <v>57</v>
      </c>
      <c r="BN201" t="s">
        <v>57</v>
      </c>
      <c r="BO201" t="s">
        <v>57</v>
      </c>
      <c r="BP201" t="s">
        <v>57</v>
      </c>
      <c r="BQ201" t="s">
        <v>57</v>
      </c>
      <c r="BR201" t="s">
        <v>57</v>
      </c>
      <c r="BS201">
        <v>0.32274644175013179</v>
      </c>
      <c r="BT201" t="s">
        <v>57</v>
      </c>
      <c r="BU201" t="s">
        <v>57</v>
      </c>
      <c r="BV201" t="s">
        <v>57</v>
      </c>
      <c r="BW201" t="s">
        <v>57</v>
      </c>
      <c r="BX201" t="s">
        <v>57</v>
      </c>
      <c r="BY201" t="s">
        <v>57</v>
      </c>
      <c r="BZ201" t="s">
        <v>57</v>
      </c>
      <c r="CA201" t="s">
        <v>57</v>
      </c>
    </row>
    <row r="202" spans="1:79" x14ac:dyDescent="0.3">
      <c r="A202" t="s">
        <v>147</v>
      </c>
      <c r="B202">
        <v>253</v>
      </c>
      <c r="C202" t="s">
        <v>152</v>
      </c>
      <c r="D202" s="16">
        <v>42996</v>
      </c>
      <c r="AS202">
        <v>151</v>
      </c>
      <c r="AT202">
        <v>129.5</v>
      </c>
      <c r="AU202">
        <v>0</v>
      </c>
      <c r="AV202">
        <v>0</v>
      </c>
      <c r="AW202" t="s">
        <v>159</v>
      </c>
      <c r="AX202">
        <v>112.33792970771191</v>
      </c>
      <c r="AY202" t="s">
        <v>77</v>
      </c>
      <c r="AZ202" t="s">
        <v>59</v>
      </c>
      <c r="BA202" t="s">
        <v>117</v>
      </c>
      <c r="BB202" t="s">
        <v>59</v>
      </c>
      <c r="BC202" t="s">
        <v>59</v>
      </c>
      <c r="BD202" t="s">
        <v>156</v>
      </c>
      <c r="BE202" t="s">
        <v>57</v>
      </c>
      <c r="BF202" t="s">
        <v>57</v>
      </c>
      <c r="BG202" t="s">
        <v>57</v>
      </c>
      <c r="BH202" t="s">
        <v>57</v>
      </c>
      <c r="BI202" t="s">
        <v>57</v>
      </c>
      <c r="BJ202" t="s">
        <v>57</v>
      </c>
      <c r="BK202" t="s">
        <v>57</v>
      </c>
      <c r="BL202">
        <v>0.79079743635574395</v>
      </c>
      <c r="BM202" t="s">
        <v>57</v>
      </c>
      <c r="BN202" t="s">
        <v>57</v>
      </c>
      <c r="BO202" t="s">
        <v>57</v>
      </c>
      <c r="BP202" t="s">
        <v>57</v>
      </c>
      <c r="BQ202" t="s">
        <v>57</v>
      </c>
      <c r="BR202" t="s">
        <v>57</v>
      </c>
      <c r="BS202">
        <v>0.20920256364425605</v>
      </c>
      <c r="BT202" t="s">
        <v>57</v>
      </c>
      <c r="BU202" t="s">
        <v>57</v>
      </c>
      <c r="BV202" t="s">
        <v>57</v>
      </c>
      <c r="BW202" t="s">
        <v>57</v>
      </c>
      <c r="BX202" t="s">
        <v>57</v>
      </c>
      <c r="BY202" t="s">
        <v>57</v>
      </c>
      <c r="BZ202" t="s">
        <v>57</v>
      </c>
      <c r="CA202" t="s">
        <v>57</v>
      </c>
    </row>
    <row r="203" spans="1:79" x14ac:dyDescent="0.3">
      <c r="A203" t="s">
        <v>146</v>
      </c>
      <c r="B203">
        <v>253</v>
      </c>
      <c r="C203" t="s">
        <v>152</v>
      </c>
      <c r="D203" s="16">
        <v>42996</v>
      </c>
      <c r="AS203">
        <v>378.25</v>
      </c>
      <c r="AT203">
        <v>364.25</v>
      </c>
      <c r="AU203">
        <v>0</v>
      </c>
      <c r="AV203">
        <v>0</v>
      </c>
      <c r="AW203" t="s">
        <v>160</v>
      </c>
      <c r="AX203">
        <v>368.56118967189093</v>
      </c>
      <c r="AY203" t="s">
        <v>77</v>
      </c>
      <c r="AZ203" t="s">
        <v>59</v>
      </c>
      <c r="BA203" t="s">
        <v>117</v>
      </c>
      <c r="BB203" t="s">
        <v>59</v>
      </c>
      <c r="BC203" t="s">
        <v>59</v>
      </c>
      <c r="BD203" t="s">
        <v>156</v>
      </c>
      <c r="BE203" t="s">
        <v>57</v>
      </c>
      <c r="BF203" t="s">
        <v>57</v>
      </c>
      <c r="BG203" t="s">
        <v>57</v>
      </c>
      <c r="BH203" t="s">
        <v>57</v>
      </c>
      <c r="BI203" t="s">
        <v>57</v>
      </c>
      <c r="BJ203" t="s">
        <v>57</v>
      </c>
      <c r="BK203">
        <v>1.6260702431264623E-2</v>
      </c>
      <c r="BL203">
        <v>0.7332149923393867</v>
      </c>
      <c r="BM203">
        <v>6.0486705003874449E-3</v>
      </c>
      <c r="BN203" t="s">
        <v>57</v>
      </c>
      <c r="BO203" t="s">
        <v>57</v>
      </c>
      <c r="BP203" t="s">
        <v>57</v>
      </c>
      <c r="BQ203" t="s">
        <v>57</v>
      </c>
      <c r="BR203" t="s">
        <v>57</v>
      </c>
      <c r="BS203">
        <v>0.24447563472896119</v>
      </c>
      <c r="BT203" t="s">
        <v>57</v>
      </c>
      <c r="BU203" t="s">
        <v>57</v>
      </c>
      <c r="BV203" t="s">
        <v>57</v>
      </c>
      <c r="BW203" t="s">
        <v>57</v>
      </c>
      <c r="BX203" t="s">
        <v>57</v>
      </c>
      <c r="BY203" t="s">
        <v>57</v>
      </c>
      <c r="BZ203" t="s">
        <v>57</v>
      </c>
      <c r="CA203" t="s">
        <v>57</v>
      </c>
    </row>
    <row r="204" spans="1:79" x14ac:dyDescent="0.3">
      <c r="A204" t="s">
        <v>148</v>
      </c>
      <c r="B204">
        <v>253</v>
      </c>
      <c r="C204" t="s">
        <v>152</v>
      </c>
      <c r="D204" s="16">
        <v>42996</v>
      </c>
      <c r="AS204">
        <v>717.75</v>
      </c>
      <c r="AT204">
        <v>701.25</v>
      </c>
      <c r="AU204">
        <v>0</v>
      </c>
      <c r="AV204">
        <v>0</v>
      </c>
      <c r="AW204" t="s">
        <v>161</v>
      </c>
      <c r="AX204">
        <v>632.27647447814547</v>
      </c>
      <c r="AY204" t="s">
        <v>77</v>
      </c>
      <c r="AZ204" t="s">
        <v>59</v>
      </c>
      <c r="BA204" t="s">
        <v>117</v>
      </c>
      <c r="BB204" t="s">
        <v>59</v>
      </c>
      <c r="BC204" t="s">
        <v>59</v>
      </c>
      <c r="BD204" t="s">
        <v>156</v>
      </c>
      <c r="BE204" t="s">
        <v>57</v>
      </c>
      <c r="BF204" t="s">
        <v>57</v>
      </c>
      <c r="BG204" t="s">
        <v>57</v>
      </c>
      <c r="BH204" t="s">
        <v>57</v>
      </c>
      <c r="BI204" t="s">
        <v>57</v>
      </c>
      <c r="BJ204" t="s">
        <v>57</v>
      </c>
      <c r="BK204">
        <v>1.1950437405861714E-2</v>
      </c>
      <c r="BL204">
        <v>0.6322640230981369</v>
      </c>
      <c r="BM204">
        <v>4.6524274191112047E-3</v>
      </c>
      <c r="BN204" t="s">
        <v>57</v>
      </c>
      <c r="BO204" t="s">
        <v>57</v>
      </c>
      <c r="BP204" t="s">
        <v>57</v>
      </c>
      <c r="BQ204" t="s">
        <v>57</v>
      </c>
      <c r="BR204" t="s">
        <v>57</v>
      </c>
      <c r="BS204">
        <v>0.35113311207689024</v>
      </c>
      <c r="BT204" t="s">
        <v>57</v>
      </c>
      <c r="BU204" t="s">
        <v>57</v>
      </c>
      <c r="BV204" t="s">
        <v>57</v>
      </c>
      <c r="BW204" t="s">
        <v>57</v>
      </c>
      <c r="BX204" t="s">
        <v>57</v>
      </c>
      <c r="BY204" t="s">
        <v>57</v>
      </c>
      <c r="BZ204" t="s">
        <v>57</v>
      </c>
      <c r="CA204" t="s">
        <v>57</v>
      </c>
    </row>
    <row r="205" spans="1:79" x14ac:dyDescent="0.3">
      <c r="A205" t="s">
        <v>149</v>
      </c>
      <c r="B205">
        <v>253</v>
      </c>
      <c r="C205" t="s">
        <v>152</v>
      </c>
      <c r="D205" s="16">
        <v>43003</v>
      </c>
      <c r="AS205">
        <v>382.25</v>
      </c>
      <c r="AT205">
        <v>380.5</v>
      </c>
      <c r="AU205">
        <v>1.7500000000000002</v>
      </c>
      <c r="AV205">
        <v>0</v>
      </c>
      <c r="AW205" t="s">
        <v>160</v>
      </c>
      <c r="AX205">
        <v>30.043301556881374</v>
      </c>
      <c r="AY205" t="s">
        <v>153</v>
      </c>
      <c r="AZ205" t="s">
        <v>59</v>
      </c>
      <c r="BA205" t="s">
        <v>154</v>
      </c>
      <c r="BB205" t="s">
        <v>59</v>
      </c>
      <c r="BC205" t="s">
        <v>59</v>
      </c>
      <c r="BD205" t="s">
        <v>157</v>
      </c>
      <c r="BE205" t="s">
        <v>57</v>
      </c>
      <c r="BF205" t="s">
        <v>57</v>
      </c>
      <c r="BG205" t="s">
        <v>57</v>
      </c>
      <c r="BH205" t="s">
        <v>57</v>
      </c>
      <c r="BI205" t="s">
        <v>57</v>
      </c>
      <c r="BJ205" t="s">
        <v>57</v>
      </c>
      <c r="BK205" t="s">
        <v>57</v>
      </c>
      <c r="BL205">
        <v>0.62238930659983283</v>
      </c>
      <c r="BM205" t="s">
        <v>57</v>
      </c>
      <c r="BN205" t="s">
        <v>57</v>
      </c>
      <c r="BO205" t="s">
        <v>57</v>
      </c>
      <c r="BP205" t="s">
        <v>57</v>
      </c>
      <c r="BQ205" t="s">
        <v>57</v>
      </c>
      <c r="BR205" t="s">
        <v>57</v>
      </c>
      <c r="BS205">
        <v>0.37761069340016706</v>
      </c>
      <c r="BT205" t="s">
        <v>57</v>
      </c>
      <c r="BU205" t="s">
        <v>57</v>
      </c>
      <c r="BV205" t="s">
        <v>57</v>
      </c>
      <c r="BW205" t="s">
        <v>57</v>
      </c>
      <c r="BX205" t="s">
        <v>57</v>
      </c>
      <c r="BY205" t="s">
        <v>57</v>
      </c>
      <c r="BZ205" t="s">
        <v>57</v>
      </c>
      <c r="CA205" t="s">
        <v>57</v>
      </c>
    </row>
    <row r="206" spans="1:79" x14ac:dyDescent="0.3">
      <c r="A206" t="s">
        <v>150</v>
      </c>
      <c r="B206">
        <v>253</v>
      </c>
      <c r="C206" t="s">
        <v>152</v>
      </c>
      <c r="D206" s="16">
        <v>43003</v>
      </c>
      <c r="AS206">
        <v>8.16</v>
      </c>
      <c r="AT206">
        <v>5.35</v>
      </c>
      <c r="AU206">
        <v>0</v>
      </c>
      <c r="AV206">
        <v>0</v>
      </c>
      <c r="AW206" t="s">
        <v>162</v>
      </c>
      <c r="AX206">
        <v>1.2731382384902319</v>
      </c>
      <c r="AY206" t="s">
        <v>153</v>
      </c>
      <c r="AZ206" t="s">
        <v>59</v>
      </c>
      <c r="BA206" t="s">
        <v>154</v>
      </c>
      <c r="BB206" t="s">
        <v>59</v>
      </c>
      <c r="BC206" t="s">
        <v>59</v>
      </c>
      <c r="BD206" t="s">
        <v>157</v>
      </c>
      <c r="BE206" t="s">
        <v>57</v>
      </c>
      <c r="BF206" t="s">
        <v>57</v>
      </c>
      <c r="BG206" t="s">
        <v>57</v>
      </c>
      <c r="BH206" t="s">
        <v>57</v>
      </c>
      <c r="BI206" t="s">
        <v>57</v>
      </c>
      <c r="BJ206" t="s">
        <v>57</v>
      </c>
      <c r="BK206" t="s">
        <v>57</v>
      </c>
      <c r="BL206">
        <v>0.74950714637752591</v>
      </c>
      <c r="BM206" t="s">
        <v>57</v>
      </c>
      <c r="BN206" t="s">
        <v>57</v>
      </c>
      <c r="BO206" t="s">
        <v>57</v>
      </c>
      <c r="BP206" t="s">
        <v>57</v>
      </c>
      <c r="BQ206" t="s">
        <v>57</v>
      </c>
      <c r="BR206" t="s">
        <v>57</v>
      </c>
      <c r="BS206">
        <v>0.25049285362247414</v>
      </c>
      <c r="BT206" t="s">
        <v>57</v>
      </c>
      <c r="BU206" t="s">
        <v>57</v>
      </c>
      <c r="BV206" t="s">
        <v>57</v>
      </c>
      <c r="BW206" t="s">
        <v>57</v>
      </c>
      <c r="BX206" t="s">
        <v>57</v>
      </c>
      <c r="BY206" t="s">
        <v>57</v>
      </c>
      <c r="BZ206" t="s">
        <v>57</v>
      </c>
      <c r="CA206" t="s">
        <v>57</v>
      </c>
    </row>
    <row r="207" spans="1:79" x14ac:dyDescent="0.3">
      <c r="A207" t="s">
        <v>151</v>
      </c>
      <c r="B207">
        <v>253</v>
      </c>
      <c r="C207" t="s">
        <v>152</v>
      </c>
      <c r="D207" s="16">
        <v>43003</v>
      </c>
      <c r="AS207">
        <v>53.34</v>
      </c>
      <c r="AT207">
        <v>44.83</v>
      </c>
      <c r="AU207">
        <v>0</v>
      </c>
      <c r="AV207">
        <v>0</v>
      </c>
      <c r="AW207" t="s">
        <v>160</v>
      </c>
      <c r="AX207">
        <v>21.479893912822508</v>
      </c>
      <c r="AY207" t="s">
        <v>153</v>
      </c>
      <c r="AZ207" t="s">
        <v>59</v>
      </c>
      <c r="BA207" t="s">
        <v>154</v>
      </c>
      <c r="BB207" t="s">
        <v>59</v>
      </c>
      <c r="BC207" t="s">
        <v>59</v>
      </c>
      <c r="BD207" t="s">
        <v>157</v>
      </c>
      <c r="BE207" t="s">
        <v>57</v>
      </c>
      <c r="BF207" t="s">
        <v>57</v>
      </c>
      <c r="BG207" t="s">
        <v>57</v>
      </c>
      <c r="BH207" t="s">
        <v>57</v>
      </c>
      <c r="BI207" t="s">
        <v>57</v>
      </c>
      <c r="BJ207" t="s">
        <v>57</v>
      </c>
      <c r="BK207" t="s">
        <v>57</v>
      </c>
      <c r="BL207">
        <v>0.56496019864164171</v>
      </c>
      <c r="BM207" t="s">
        <v>57</v>
      </c>
      <c r="BN207" t="s">
        <v>57</v>
      </c>
      <c r="BO207" t="s">
        <v>57</v>
      </c>
      <c r="BP207" t="s">
        <v>57</v>
      </c>
      <c r="BQ207" t="s">
        <v>57</v>
      </c>
      <c r="BR207" t="s">
        <v>57</v>
      </c>
      <c r="BS207">
        <v>0.43503980135835829</v>
      </c>
      <c r="BT207" t="s">
        <v>57</v>
      </c>
      <c r="BU207" t="s">
        <v>57</v>
      </c>
      <c r="BV207" t="s">
        <v>57</v>
      </c>
      <c r="BW207" t="s">
        <v>57</v>
      </c>
      <c r="BX207" t="s">
        <v>57</v>
      </c>
      <c r="BY207" t="s">
        <v>57</v>
      </c>
      <c r="BZ207" t="s">
        <v>57</v>
      </c>
      <c r="CA207" t="s">
        <v>57</v>
      </c>
    </row>
    <row r="208" spans="1:79" x14ac:dyDescent="0.3">
      <c r="A208" t="s">
        <v>183</v>
      </c>
      <c r="B208">
        <v>253</v>
      </c>
      <c r="C208" t="s">
        <v>152</v>
      </c>
      <c r="D208" s="16">
        <v>43004</v>
      </c>
      <c r="AS208">
        <v>2.76</v>
      </c>
      <c r="AT208">
        <v>1.06</v>
      </c>
      <c r="AU208">
        <v>0.65</v>
      </c>
      <c r="AV208">
        <v>0</v>
      </c>
      <c r="AW208" t="s">
        <v>185</v>
      </c>
      <c r="AX208" t="s">
        <v>57</v>
      </c>
      <c r="AY208" t="s">
        <v>57</v>
      </c>
      <c r="AZ208" t="s">
        <v>59</v>
      </c>
      <c r="BA208" t="s">
        <v>59</v>
      </c>
      <c r="BB208" t="s">
        <v>59</v>
      </c>
      <c r="BC208" t="s">
        <v>59</v>
      </c>
      <c r="BD208" t="s">
        <v>57</v>
      </c>
      <c r="BE208" t="s">
        <v>57</v>
      </c>
      <c r="BF208" t="s">
        <v>57</v>
      </c>
      <c r="BG208" t="s">
        <v>57</v>
      </c>
      <c r="BH208" t="s">
        <v>57</v>
      </c>
      <c r="BI208" t="s">
        <v>57</v>
      </c>
      <c r="BJ208" t="s">
        <v>57</v>
      </c>
      <c r="BK208" t="s">
        <v>57</v>
      </c>
      <c r="BL208" t="s">
        <v>57</v>
      </c>
      <c r="BM208" t="s">
        <v>57</v>
      </c>
      <c r="BN208" t="s">
        <v>57</v>
      </c>
      <c r="BO208" t="s">
        <v>57</v>
      </c>
      <c r="BP208" t="s">
        <v>57</v>
      </c>
      <c r="BQ208" t="s">
        <v>57</v>
      </c>
      <c r="BR208" t="s">
        <v>57</v>
      </c>
      <c r="BS208" t="s">
        <v>57</v>
      </c>
      <c r="BT208" t="s">
        <v>57</v>
      </c>
      <c r="BU208" t="s">
        <v>57</v>
      </c>
      <c r="BV208" t="s">
        <v>57</v>
      </c>
      <c r="BW208" t="s">
        <v>57</v>
      </c>
      <c r="BX208" t="s">
        <v>57</v>
      </c>
      <c r="BY208" t="s">
        <v>57</v>
      </c>
      <c r="BZ208" t="s">
        <v>57</v>
      </c>
      <c r="CA208" t="s">
        <v>57</v>
      </c>
    </row>
    <row r="209" spans="1:79" x14ac:dyDescent="0.3">
      <c r="A209" t="s">
        <v>184</v>
      </c>
      <c r="B209">
        <v>253</v>
      </c>
      <c r="C209" t="s">
        <v>152</v>
      </c>
      <c r="D209" s="16">
        <v>43004</v>
      </c>
      <c r="AS209">
        <v>15.93</v>
      </c>
      <c r="AT209">
        <v>12.93</v>
      </c>
      <c r="AU209">
        <v>0</v>
      </c>
      <c r="AV209">
        <v>0</v>
      </c>
      <c r="AW209" t="s">
        <v>186</v>
      </c>
      <c r="AX209">
        <v>4.3765786579077988</v>
      </c>
      <c r="AY209" t="s">
        <v>92</v>
      </c>
      <c r="AZ209" t="s">
        <v>59</v>
      </c>
      <c r="BA209" t="s">
        <v>95</v>
      </c>
      <c r="BB209" t="s">
        <v>59</v>
      </c>
      <c r="BC209" t="s">
        <v>59</v>
      </c>
      <c r="BD209" t="s">
        <v>96</v>
      </c>
      <c r="BE209" t="s">
        <v>57</v>
      </c>
      <c r="BF209" t="s">
        <v>57</v>
      </c>
      <c r="BG209" t="s">
        <v>57</v>
      </c>
      <c r="BH209" t="s">
        <v>57</v>
      </c>
      <c r="BI209" t="s">
        <v>57</v>
      </c>
      <c r="BJ209" t="s">
        <v>57</v>
      </c>
      <c r="BK209" t="s">
        <v>57</v>
      </c>
      <c r="BL209">
        <v>1</v>
      </c>
      <c r="BM209" t="s">
        <v>57</v>
      </c>
      <c r="BN209" t="s">
        <v>57</v>
      </c>
      <c r="BO209" t="s">
        <v>57</v>
      </c>
      <c r="BP209" t="s">
        <v>57</v>
      </c>
      <c r="BQ209" t="s">
        <v>57</v>
      </c>
      <c r="BR209" t="s">
        <v>57</v>
      </c>
      <c r="BS209" t="s">
        <v>57</v>
      </c>
      <c r="BT209" t="s">
        <v>57</v>
      </c>
      <c r="BU209" t="s">
        <v>57</v>
      </c>
      <c r="BV209" t="s">
        <v>57</v>
      </c>
      <c r="BW209" t="s">
        <v>57</v>
      </c>
      <c r="BX209" t="s">
        <v>57</v>
      </c>
      <c r="BY209" t="s">
        <v>57</v>
      </c>
      <c r="BZ209" t="s">
        <v>57</v>
      </c>
      <c r="CA209" t="s">
        <v>57</v>
      </c>
    </row>
    <row r="210" spans="1:79" x14ac:dyDescent="0.3">
      <c r="A210" t="s">
        <v>2006</v>
      </c>
      <c r="B210">
        <v>182.1</v>
      </c>
      <c r="C210" t="s">
        <v>2007</v>
      </c>
      <c r="D210" s="16">
        <v>42906</v>
      </c>
      <c r="E210" t="s">
        <v>1640</v>
      </c>
      <c r="F210">
        <v>15.9</v>
      </c>
      <c r="G210">
        <v>2.5</v>
      </c>
      <c r="H210">
        <v>1.5</v>
      </c>
      <c r="I210">
        <v>24</v>
      </c>
      <c r="J210">
        <v>23</v>
      </c>
      <c r="K210">
        <v>2</v>
      </c>
      <c r="L210">
        <v>2</v>
      </c>
      <c r="M210">
        <v>2</v>
      </c>
      <c r="N210">
        <v>12</v>
      </c>
      <c r="Q210" t="s">
        <v>1475</v>
      </c>
      <c r="R210" t="s">
        <v>1475</v>
      </c>
      <c r="S210" t="s">
        <v>1476</v>
      </c>
      <c r="T210" t="s">
        <v>1476</v>
      </c>
      <c r="U210" t="s">
        <v>2008</v>
      </c>
      <c r="W210" t="s">
        <v>1478</v>
      </c>
      <c r="X210" t="s">
        <v>1478</v>
      </c>
      <c r="Y210">
        <v>7.36</v>
      </c>
      <c r="Z210">
        <v>393.1</v>
      </c>
      <c r="AA210">
        <v>9.6</v>
      </c>
      <c r="AB210">
        <v>5</v>
      </c>
      <c r="AD210">
        <v>37.6</v>
      </c>
      <c r="AF210">
        <v>0.03</v>
      </c>
      <c r="AG210">
        <v>1.2250000000000001</v>
      </c>
      <c r="AH210">
        <v>1.208</v>
      </c>
      <c r="AI210">
        <v>2.24E-2</v>
      </c>
      <c r="AJ210">
        <v>9.8000000000000014E-3</v>
      </c>
      <c r="AM210">
        <v>9.8000000000000007</v>
      </c>
      <c r="AN210">
        <v>0.05</v>
      </c>
      <c r="AO210">
        <v>1.3</v>
      </c>
      <c r="AP210">
        <v>6.9</v>
      </c>
      <c r="AQ210">
        <v>1.7</v>
      </c>
      <c r="AS210">
        <v>5.15</v>
      </c>
      <c r="AT210">
        <v>0</v>
      </c>
      <c r="AU210">
        <v>0</v>
      </c>
      <c r="AV210">
        <v>2.2599999999999998</v>
      </c>
      <c r="AW210" t="s">
        <v>59</v>
      </c>
      <c r="AX210" t="s">
        <v>57</v>
      </c>
      <c r="AY210" t="s">
        <v>856</v>
      </c>
      <c r="AZ210" t="s">
        <v>59</v>
      </c>
      <c r="BA210" t="s">
        <v>449</v>
      </c>
      <c r="BB210" t="s">
        <v>59</v>
      </c>
      <c r="BC210" t="s">
        <v>59</v>
      </c>
      <c r="BD210" t="s">
        <v>744</v>
      </c>
      <c r="BE210" t="s">
        <v>62</v>
      </c>
      <c r="BF210" t="s">
        <v>62</v>
      </c>
      <c r="BG210" t="s">
        <v>62</v>
      </c>
      <c r="BH210" t="s">
        <v>62</v>
      </c>
      <c r="BI210" t="s">
        <v>62</v>
      </c>
      <c r="BJ210" t="s">
        <v>62</v>
      </c>
      <c r="BK210" t="s">
        <v>62</v>
      </c>
      <c r="BL210" t="s">
        <v>62</v>
      </c>
      <c r="BM210" t="s">
        <v>62</v>
      </c>
      <c r="BN210" t="s">
        <v>62</v>
      </c>
      <c r="BO210" t="s">
        <v>62</v>
      </c>
      <c r="BP210" t="s">
        <v>62</v>
      </c>
      <c r="BQ210" t="s">
        <v>62</v>
      </c>
      <c r="BR210" t="s">
        <v>62</v>
      </c>
      <c r="BS210" t="s">
        <v>62</v>
      </c>
      <c r="BT210" t="s">
        <v>62</v>
      </c>
      <c r="BU210" t="s">
        <v>62</v>
      </c>
      <c r="BV210" t="s">
        <v>62</v>
      </c>
      <c r="BW210" t="s">
        <v>62</v>
      </c>
      <c r="BX210" t="s">
        <v>62</v>
      </c>
      <c r="BY210" t="s">
        <v>62</v>
      </c>
      <c r="BZ210" t="s">
        <v>62</v>
      </c>
      <c r="CA210" t="s">
        <v>62</v>
      </c>
    </row>
    <row r="211" spans="1:79" x14ac:dyDescent="0.3">
      <c r="A211" t="s">
        <v>2009</v>
      </c>
      <c r="B211">
        <v>182.1</v>
      </c>
      <c r="C211" t="s">
        <v>2007</v>
      </c>
      <c r="D211" s="16">
        <v>42921</v>
      </c>
      <c r="E211" t="s">
        <v>1640</v>
      </c>
      <c r="F211">
        <v>18.100000000000001</v>
      </c>
      <c r="G211">
        <v>2</v>
      </c>
      <c r="H211">
        <v>1.5</v>
      </c>
      <c r="I211">
        <v>27</v>
      </c>
      <c r="J211">
        <v>24</v>
      </c>
      <c r="K211">
        <v>2</v>
      </c>
      <c r="L211">
        <v>3</v>
      </c>
      <c r="M211">
        <v>4</v>
      </c>
      <c r="N211">
        <v>28</v>
      </c>
      <c r="P211">
        <v>7</v>
      </c>
      <c r="Q211" t="s">
        <v>1479</v>
      </c>
      <c r="R211" t="s">
        <v>1479</v>
      </c>
      <c r="S211" t="s">
        <v>1481</v>
      </c>
      <c r="T211" t="s">
        <v>1476</v>
      </c>
      <c r="U211" t="s">
        <v>2010</v>
      </c>
      <c r="W211" t="s">
        <v>1504</v>
      </c>
      <c r="X211" t="s">
        <v>1478</v>
      </c>
      <c r="Y211">
        <v>7.14</v>
      </c>
      <c r="Z211">
        <v>376.2</v>
      </c>
      <c r="AA211">
        <v>0.9</v>
      </c>
      <c r="AB211">
        <v>5</v>
      </c>
      <c r="AE211">
        <v>0.63800000000000001</v>
      </c>
      <c r="AF211">
        <v>4.2999999999999997E-2</v>
      </c>
      <c r="AG211">
        <v>1.4390000000000001</v>
      </c>
      <c r="AH211">
        <v>1.2010000000000001</v>
      </c>
      <c r="AI211">
        <v>2.3100000000000002E-2</v>
      </c>
      <c r="AJ211">
        <v>9.1999999999999998E-3</v>
      </c>
      <c r="AM211">
        <v>2.9</v>
      </c>
      <c r="AN211">
        <v>0.05</v>
      </c>
      <c r="AO211">
        <v>0.05</v>
      </c>
      <c r="AP211">
        <v>0.3</v>
      </c>
      <c r="AQ211">
        <v>2.6</v>
      </c>
      <c r="AS211">
        <v>3.17</v>
      </c>
      <c r="AT211">
        <v>0.22</v>
      </c>
      <c r="AU211">
        <v>0</v>
      </c>
      <c r="AV211">
        <v>0</v>
      </c>
      <c r="AW211" t="s">
        <v>59</v>
      </c>
      <c r="AX211" t="s">
        <v>57</v>
      </c>
      <c r="AY211" t="s">
        <v>432</v>
      </c>
      <c r="AZ211" t="s">
        <v>59</v>
      </c>
      <c r="BA211" t="s">
        <v>79</v>
      </c>
      <c r="BB211" t="s">
        <v>59</v>
      </c>
      <c r="BC211" t="s">
        <v>59</v>
      </c>
      <c r="BD211" t="s">
        <v>460</v>
      </c>
      <c r="BE211" t="s">
        <v>62</v>
      </c>
      <c r="BF211" t="s">
        <v>62</v>
      </c>
      <c r="BG211" t="s">
        <v>62</v>
      </c>
      <c r="BH211" t="s">
        <v>62</v>
      </c>
      <c r="BI211" t="s">
        <v>62</v>
      </c>
      <c r="BJ211" t="s">
        <v>62</v>
      </c>
      <c r="BK211" t="s">
        <v>62</v>
      </c>
      <c r="BL211" t="s">
        <v>62</v>
      </c>
      <c r="BM211" t="s">
        <v>62</v>
      </c>
      <c r="BN211" t="s">
        <v>62</v>
      </c>
      <c r="BO211" t="s">
        <v>62</v>
      </c>
      <c r="BP211" t="s">
        <v>62</v>
      </c>
      <c r="BQ211" t="s">
        <v>62</v>
      </c>
      <c r="BR211" t="s">
        <v>62</v>
      </c>
      <c r="BS211" t="s">
        <v>62</v>
      </c>
      <c r="BT211" t="s">
        <v>62</v>
      </c>
      <c r="BU211" t="s">
        <v>62</v>
      </c>
      <c r="BV211" t="s">
        <v>62</v>
      </c>
      <c r="BW211" t="s">
        <v>62</v>
      </c>
      <c r="BX211" t="s">
        <v>62</v>
      </c>
      <c r="BY211" t="s">
        <v>62</v>
      </c>
      <c r="BZ211" t="s">
        <v>62</v>
      </c>
      <c r="CA211" t="s">
        <v>62</v>
      </c>
    </row>
    <row r="212" spans="1:79" x14ac:dyDescent="0.3">
      <c r="A212" t="s">
        <v>2011</v>
      </c>
      <c r="B212">
        <v>182.1</v>
      </c>
      <c r="C212" t="s">
        <v>2007</v>
      </c>
      <c r="D212" s="16">
        <v>42935</v>
      </c>
      <c r="E212" t="s">
        <v>1640</v>
      </c>
      <c r="Y212">
        <v>7.9</v>
      </c>
      <c r="Z212">
        <v>378.8</v>
      </c>
      <c r="AA212">
        <v>14.1</v>
      </c>
      <c r="AB212">
        <v>0.5</v>
      </c>
      <c r="AE212">
        <v>0.34499999999999997</v>
      </c>
      <c r="AF212">
        <v>2.8000000000000001E-2</v>
      </c>
      <c r="AG212">
        <v>1.1879999999999999</v>
      </c>
      <c r="AH212">
        <v>1.0900000000000001</v>
      </c>
      <c r="AI212">
        <v>2.6499999999999999E-2</v>
      </c>
      <c r="AM212">
        <v>0</v>
      </c>
      <c r="AN212">
        <v>0</v>
      </c>
      <c r="AO212">
        <v>0</v>
      </c>
      <c r="AP212">
        <v>0</v>
      </c>
      <c r="AQ212">
        <v>0</v>
      </c>
    </row>
    <row r="213" spans="1:79" x14ac:dyDescent="0.3">
      <c r="A213" t="s">
        <v>2012</v>
      </c>
      <c r="B213">
        <v>182.1</v>
      </c>
      <c r="C213" t="s">
        <v>2007</v>
      </c>
      <c r="D213" s="16">
        <v>42935</v>
      </c>
      <c r="E213" t="s">
        <v>1640</v>
      </c>
      <c r="F213">
        <v>17.100000000000001</v>
      </c>
      <c r="G213">
        <v>1.75</v>
      </c>
      <c r="H213">
        <v>1.5</v>
      </c>
      <c r="I213">
        <v>30</v>
      </c>
      <c r="J213">
        <v>27</v>
      </c>
      <c r="K213">
        <v>3</v>
      </c>
      <c r="L213">
        <v>3</v>
      </c>
      <c r="M213">
        <v>3</v>
      </c>
      <c r="N213">
        <v>123</v>
      </c>
      <c r="Q213" t="s">
        <v>1479</v>
      </c>
      <c r="R213" t="s">
        <v>1474</v>
      </c>
      <c r="S213" t="s">
        <v>1476</v>
      </c>
      <c r="T213" t="s">
        <v>1750</v>
      </c>
      <c r="U213" t="s">
        <v>2013</v>
      </c>
      <c r="W213" t="s">
        <v>1503</v>
      </c>
      <c r="X213" t="s">
        <v>1535</v>
      </c>
      <c r="Y213">
        <v>7.92</v>
      </c>
      <c r="Z213">
        <v>379.1</v>
      </c>
      <c r="AA213">
        <v>14.3</v>
      </c>
      <c r="AB213">
        <v>0.5</v>
      </c>
      <c r="AC213">
        <v>42.6</v>
      </c>
      <c r="AE213">
        <v>0.68300000000000005</v>
      </c>
      <c r="AF213">
        <v>2.5999999999999999E-2</v>
      </c>
      <c r="AG213">
        <v>1.0980000000000001</v>
      </c>
      <c r="AH213">
        <v>0.86099999999999999</v>
      </c>
      <c r="AI213">
        <v>3.5299999999999998E-2</v>
      </c>
      <c r="AJ213">
        <v>3.7000000000000002E-3</v>
      </c>
      <c r="AM213">
        <v>11.2</v>
      </c>
      <c r="AN213">
        <v>0.2</v>
      </c>
      <c r="AO213">
        <v>5.4</v>
      </c>
      <c r="AP213">
        <v>2.4</v>
      </c>
      <c r="AQ213">
        <v>3.1</v>
      </c>
      <c r="AS213">
        <v>3.85</v>
      </c>
      <c r="AT213">
        <v>0</v>
      </c>
      <c r="AU213">
        <v>0.5</v>
      </c>
      <c r="AV213">
        <v>0.52</v>
      </c>
      <c r="AW213" t="s">
        <v>59</v>
      </c>
      <c r="AX213" t="s">
        <v>57</v>
      </c>
      <c r="AY213" t="s">
        <v>192</v>
      </c>
      <c r="AZ213" t="s">
        <v>59</v>
      </c>
      <c r="BA213" t="s">
        <v>60</v>
      </c>
      <c r="BB213" t="s">
        <v>59</v>
      </c>
      <c r="BC213" t="s">
        <v>59</v>
      </c>
      <c r="BD213" t="s">
        <v>724</v>
      </c>
      <c r="BE213" t="s">
        <v>62</v>
      </c>
      <c r="BF213" t="s">
        <v>62</v>
      </c>
      <c r="BG213" t="s">
        <v>62</v>
      </c>
      <c r="BH213" t="s">
        <v>62</v>
      </c>
      <c r="BI213" t="s">
        <v>62</v>
      </c>
      <c r="BJ213" t="s">
        <v>62</v>
      </c>
      <c r="BK213" t="s">
        <v>62</v>
      </c>
      <c r="BL213" t="s">
        <v>62</v>
      </c>
      <c r="BM213" t="s">
        <v>62</v>
      </c>
      <c r="BN213" t="s">
        <v>62</v>
      </c>
      <c r="BO213" t="s">
        <v>62</v>
      </c>
      <c r="BP213" t="s">
        <v>62</v>
      </c>
      <c r="BQ213" t="s">
        <v>62</v>
      </c>
      <c r="BR213" t="s">
        <v>62</v>
      </c>
      <c r="BS213" t="s">
        <v>62</v>
      </c>
      <c r="BT213" t="s">
        <v>62</v>
      </c>
      <c r="BU213" t="s">
        <v>62</v>
      </c>
      <c r="BV213" t="s">
        <v>62</v>
      </c>
      <c r="BW213" t="s">
        <v>62</v>
      </c>
      <c r="BX213" t="s">
        <v>62</v>
      </c>
      <c r="BY213" t="s">
        <v>62</v>
      </c>
      <c r="BZ213" t="s">
        <v>62</v>
      </c>
      <c r="CA213" t="s">
        <v>62</v>
      </c>
    </row>
    <row r="214" spans="1:79" x14ac:dyDescent="0.3">
      <c r="A214" t="s">
        <v>2014</v>
      </c>
      <c r="B214">
        <v>182.1</v>
      </c>
      <c r="C214" t="s">
        <v>2007</v>
      </c>
      <c r="D214" s="16">
        <v>42948</v>
      </c>
      <c r="E214" t="s">
        <v>1640</v>
      </c>
      <c r="F214">
        <v>17.100000000000001</v>
      </c>
      <c r="G214">
        <v>1.8</v>
      </c>
      <c r="H214">
        <v>1.5</v>
      </c>
      <c r="I214">
        <v>23</v>
      </c>
      <c r="J214">
        <v>25</v>
      </c>
      <c r="K214">
        <v>3</v>
      </c>
      <c r="L214">
        <v>2</v>
      </c>
      <c r="M214">
        <v>2</v>
      </c>
      <c r="N214">
        <v>28</v>
      </c>
      <c r="Q214" t="s">
        <v>1479</v>
      </c>
      <c r="R214" t="s">
        <v>1474</v>
      </c>
      <c r="S214" t="s">
        <v>1481</v>
      </c>
      <c r="T214" t="s">
        <v>1476</v>
      </c>
      <c r="U214" t="s">
        <v>2015</v>
      </c>
      <c r="W214" t="s">
        <v>1503</v>
      </c>
      <c r="X214" t="s">
        <v>1478</v>
      </c>
      <c r="Y214">
        <v>7.76</v>
      </c>
      <c r="Z214">
        <v>360.5</v>
      </c>
      <c r="AA214">
        <v>9.8000000000000007</v>
      </c>
      <c r="AB214">
        <v>2</v>
      </c>
      <c r="AE214">
        <v>0.63800000000000001</v>
      </c>
      <c r="AF214">
        <v>0.02</v>
      </c>
      <c r="AG214">
        <v>1.07</v>
      </c>
      <c r="AH214">
        <v>1.05</v>
      </c>
      <c r="AI214">
        <v>1.6500000000000001E-2</v>
      </c>
      <c r="AJ214">
        <v>9.9000000000000008E-3</v>
      </c>
      <c r="AM214">
        <v>14.6</v>
      </c>
      <c r="AN214">
        <v>1</v>
      </c>
      <c r="AO214">
        <v>3.5</v>
      </c>
      <c r="AP214">
        <v>5.7</v>
      </c>
      <c r="AQ214">
        <v>4.4000000000000004</v>
      </c>
      <c r="AS214">
        <v>7.5200000000000005</v>
      </c>
      <c r="AT214">
        <v>0</v>
      </c>
      <c r="AU214">
        <v>1.26</v>
      </c>
      <c r="AV214">
        <v>1.1100000000000001</v>
      </c>
      <c r="AW214" t="s">
        <v>59</v>
      </c>
      <c r="AX214" t="s">
        <v>57</v>
      </c>
      <c r="AY214" t="s">
        <v>153</v>
      </c>
      <c r="AZ214" t="s">
        <v>59</v>
      </c>
      <c r="BA214" t="s">
        <v>449</v>
      </c>
      <c r="BB214" t="s">
        <v>59</v>
      </c>
      <c r="BC214" t="s">
        <v>59</v>
      </c>
      <c r="BD214" t="s">
        <v>464</v>
      </c>
      <c r="BE214" t="s">
        <v>62</v>
      </c>
      <c r="BF214" t="s">
        <v>62</v>
      </c>
      <c r="BG214" t="s">
        <v>62</v>
      </c>
      <c r="BH214" t="s">
        <v>62</v>
      </c>
      <c r="BI214" t="s">
        <v>62</v>
      </c>
      <c r="BJ214" t="s">
        <v>62</v>
      </c>
      <c r="BK214" t="s">
        <v>62</v>
      </c>
      <c r="BL214" t="s">
        <v>62</v>
      </c>
      <c r="BM214" t="s">
        <v>62</v>
      </c>
      <c r="BN214" t="s">
        <v>62</v>
      </c>
      <c r="BO214" t="s">
        <v>62</v>
      </c>
      <c r="BP214" t="s">
        <v>62</v>
      </c>
      <c r="BQ214" t="s">
        <v>62</v>
      </c>
      <c r="BR214" t="s">
        <v>62</v>
      </c>
      <c r="BS214" t="s">
        <v>62</v>
      </c>
      <c r="BT214" t="s">
        <v>62</v>
      </c>
      <c r="BU214" t="s">
        <v>62</v>
      </c>
      <c r="BV214" t="s">
        <v>62</v>
      </c>
      <c r="BW214" t="s">
        <v>62</v>
      </c>
      <c r="BX214" t="s">
        <v>62</v>
      </c>
      <c r="BY214" t="s">
        <v>62</v>
      </c>
      <c r="BZ214" t="s">
        <v>62</v>
      </c>
      <c r="CA214" t="s">
        <v>62</v>
      </c>
    </row>
    <row r="215" spans="1:79" x14ac:dyDescent="0.3">
      <c r="A215" t="s">
        <v>2016</v>
      </c>
      <c r="B215">
        <v>182.1</v>
      </c>
      <c r="C215" t="s">
        <v>2007</v>
      </c>
      <c r="D215" s="16">
        <v>42963</v>
      </c>
      <c r="E215" t="s">
        <v>1640</v>
      </c>
      <c r="F215">
        <v>18</v>
      </c>
      <c r="G215">
        <v>3</v>
      </c>
      <c r="H215">
        <v>1.5</v>
      </c>
      <c r="I215">
        <v>21</v>
      </c>
      <c r="J215">
        <v>24</v>
      </c>
      <c r="K215">
        <v>1</v>
      </c>
      <c r="L215">
        <v>2</v>
      </c>
      <c r="M215">
        <v>1</v>
      </c>
      <c r="N215">
        <v>0</v>
      </c>
      <c r="O215">
        <v>0</v>
      </c>
      <c r="P215">
        <v>0</v>
      </c>
      <c r="Q215" t="s">
        <v>1474</v>
      </c>
      <c r="R215" t="s">
        <v>1474</v>
      </c>
      <c r="S215" t="s">
        <v>1476</v>
      </c>
      <c r="T215" t="s">
        <v>1476</v>
      </c>
      <c r="U215" t="s">
        <v>2017</v>
      </c>
      <c r="V215" t="s">
        <v>1666</v>
      </c>
      <c r="W215" t="s">
        <v>1643</v>
      </c>
      <c r="X215" t="s">
        <v>1643</v>
      </c>
      <c r="Y215">
        <v>7.25</v>
      </c>
      <c r="Z215">
        <v>386.7</v>
      </c>
      <c r="AA215">
        <v>6</v>
      </c>
      <c r="AB215">
        <v>4</v>
      </c>
      <c r="AD215">
        <v>20.6</v>
      </c>
      <c r="AE215">
        <v>0.59099999999999997</v>
      </c>
      <c r="AF215">
        <v>3.6999999999999998E-2</v>
      </c>
      <c r="AG215">
        <v>0.92600000000000005</v>
      </c>
      <c r="AH215">
        <v>0.89500000000000002</v>
      </c>
      <c r="AI215">
        <v>1.24E-2</v>
      </c>
      <c r="AJ215">
        <v>5.4999999999999997E-3</v>
      </c>
      <c r="AM215">
        <v>6.1</v>
      </c>
      <c r="AN215">
        <v>1</v>
      </c>
      <c r="AO215">
        <v>0.5</v>
      </c>
      <c r="AP215">
        <v>3.1</v>
      </c>
      <c r="AQ215">
        <v>1.5</v>
      </c>
      <c r="AS215">
        <v>3.15</v>
      </c>
      <c r="AT215">
        <v>0.23</v>
      </c>
      <c r="AU215">
        <v>0</v>
      </c>
      <c r="AV215">
        <v>0</v>
      </c>
      <c r="AW215" t="s">
        <v>59</v>
      </c>
      <c r="AX215" t="s">
        <v>57</v>
      </c>
      <c r="AY215" t="s">
        <v>432</v>
      </c>
      <c r="AZ215" t="s">
        <v>59</v>
      </c>
      <c r="BA215" t="s">
        <v>447</v>
      </c>
      <c r="BB215" t="s">
        <v>59</v>
      </c>
      <c r="BC215" t="s">
        <v>59</v>
      </c>
      <c r="BD215" t="s">
        <v>98</v>
      </c>
      <c r="BE215" t="s">
        <v>62</v>
      </c>
      <c r="BF215" t="s">
        <v>62</v>
      </c>
      <c r="BG215" t="s">
        <v>62</v>
      </c>
      <c r="BH215" t="s">
        <v>62</v>
      </c>
      <c r="BI215" t="s">
        <v>62</v>
      </c>
      <c r="BJ215" t="s">
        <v>62</v>
      </c>
      <c r="BK215" t="s">
        <v>62</v>
      </c>
      <c r="BL215" t="s">
        <v>62</v>
      </c>
      <c r="BM215" t="s">
        <v>62</v>
      </c>
      <c r="BN215" t="s">
        <v>62</v>
      </c>
      <c r="BO215" t="s">
        <v>62</v>
      </c>
      <c r="BP215" t="s">
        <v>62</v>
      </c>
      <c r="BQ215" t="s">
        <v>62</v>
      </c>
      <c r="BR215" t="s">
        <v>62</v>
      </c>
      <c r="BS215" t="s">
        <v>62</v>
      </c>
      <c r="BT215" t="s">
        <v>62</v>
      </c>
      <c r="BU215" t="s">
        <v>62</v>
      </c>
      <c r="BV215" t="s">
        <v>62</v>
      </c>
      <c r="BW215" t="s">
        <v>62</v>
      </c>
      <c r="BX215" t="s">
        <v>62</v>
      </c>
      <c r="BY215" t="s">
        <v>62</v>
      </c>
      <c r="BZ215" t="s">
        <v>62</v>
      </c>
      <c r="CA215" t="s">
        <v>62</v>
      </c>
    </row>
    <row r="216" spans="1:79" x14ac:dyDescent="0.3">
      <c r="A216" t="s">
        <v>2018</v>
      </c>
      <c r="B216">
        <v>182.1</v>
      </c>
      <c r="C216" t="s">
        <v>2007</v>
      </c>
      <c r="D216" s="16">
        <v>42976</v>
      </c>
      <c r="E216" t="s">
        <v>1640</v>
      </c>
      <c r="F216">
        <v>17.7</v>
      </c>
      <c r="G216">
        <v>2.9</v>
      </c>
      <c r="H216">
        <v>1.5</v>
      </c>
      <c r="I216">
        <v>17</v>
      </c>
      <c r="J216">
        <v>22</v>
      </c>
      <c r="K216">
        <v>1</v>
      </c>
      <c r="L216">
        <v>2</v>
      </c>
      <c r="M216">
        <v>1</v>
      </c>
      <c r="N216">
        <v>0</v>
      </c>
      <c r="O216">
        <v>0</v>
      </c>
      <c r="P216">
        <v>0</v>
      </c>
      <c r="Q216" t="s">
        <v>1474</v>
      </c>
      <c r="R216" t="s">
        <v>1474</v>
      </c>
      <c r="S216" t="s">
        <v>1641</v>
      </c>
      <c r="T216" t="s">
        <v>1476</v>
      </c>
      <c r="V216" t="s">
        <v>1666</v>
      </c>
      <c r="W216" t="s">
        <v>1643</v>
      </c>
      <c r="X216" t="s">
        <v>1643</v>
      </c>
      <c r="Y216">
        <v>7.61</v>
      </c>
      <c r="Z216">
        <v>393.2</v>
      </c>
      <c r="AA216">
        <v>5.9</v>
      </c>
      <c r="AB216">
        <v>5</v>
      </c>
      <c r="AE216">
        <v>0.63</v>
      </c>
      <c r="AF216">
        <v>2.5000000000000001E-2</v>
      </c>
      <c r="AG216">
        <v>0.60899999999999999</v>
      </c>
      <c r="AH216">
        <v>0.51400000000000001</v>
      </c>
      <c r="AI216">
        <v>3.56E-2</v>
      </c>
      <c r="AJ216">
        <v>3.8299999999999994E-2</v>
      </c>
      <c r="AM216">
        <v>7.4</v>
      </c>
      <c r="AN216">
        <v>0.5</v>
      </c>
      <c r="AO216">
        <v>2.6</v>
      </c>
      <c r="AP216">
        <v>2</v>
      </c>
      <c r="AQ216">
        <v>2.2999999999999998</v>
      </c>
      <c r="AS216">
        <v>4.07</v>
      </c>
      <c r="AT216">
        <v>0</v>
      </c>
      <c r="AU216">
        <v>0.66</v>
      </c>
      <c r="AV216">
        <v>0.59</v>
      </c>
      <c r="AW216" t="s">
        <v>59</v>
      </c>
      <c r="AX216" t="s">
        <v>57</v>
      </c>
      <c r="AY216" t="s">
        <v>1649</v>
      </c>
      <c r="AZ216" t="s">
        <v>59</v>
      </c>
      <c r="BA216" t="s">
        <v>447</v>
      </c>
      <c r="BB216" t="s">
        <v>59</v>
      </c>
      <c r="BC216" t="s">
        <v>59</v>
      </c>
      <c r="BD216" t="s">
        <v>1691</v>
      </c>
      <c r="BE216" t="s">
        <v>62</v>
      </c>
      <c r="BF216" t="s">
        <v>62</v>
      </c>
      <c r="BG216" t="s">
        <v>62</v>
      </c>
      <c r="BH216" t="s">
        <v>62</v>
      </c>
      <c r="BI216" t="s">
        <v>62</v>
      </c>
      <c r="BJ216" t="s">
        <v>62</v>
      </c>
      <c r="BK216" t="s">
        <v>62</v>
      </c>
      <c r="BL216" t="s">
        <v>62</v>
      </c>
      <c r="BM216" t="s">
        <v>62</v>
      </c>
      <c r="BN216" t="s">
        <v>62</v>
      </c>
      <c r="BO216" t="s">
        <v>62</v>
      </c>
      <c r="BP216" t="s">
        <v>62</v>
      </c>
      <c r="BQ216" t="s">
        <v>62</v>
      </c>
      <c r="BR216" t="s">
        <v>62</v>
      </c>
      <c r="BS216" t="s">
        <v>62</v>
      </c>
      <c r="BT216" t="s">
        <v>62</v>
      </c>
      <c r="BU216" t="s">
        <v>62</v>
      </c>
      <c r="BV216" t="s">
        <v>62</v>
      </c>
      <c r="BW216" t="s">
        <v>62</v>
      </c>
      <c r="BX216" t="s">
        <v>62</v>
      </c>
      <c r="BY216" t="s">
        <v>62</v>
      </c>
      <c r="BZ216" t="s">
        <v>62</v>
      </c>
      <c r="CA216" t="s">
        <v>62</v>
      </c>
    </row>
    <row r="217" spans="1:79" x14ac:dyDescent="0.3">
      <c r="A217" t="s">
        <v>2019</v>
      </c>
      <c r="B217">
        <v>182.1</v>
      </c>
      <c r="C217" t="s">
        <v>2007</v>
      </c>
      <c r="D217" s="16">
        <v>42989</v>
      </c>
      <c r="E217" t="s">
        <v>1640</v>
      </c>
      <c r="F217">
        <v>16.5</v>
      </c>
      <c r="G217">
        <v>4.05</v>
      </c>
      <c r="H217">
        <v>1.5</v>
      </c>
      <c r="I217">
        <v>14</v>
      </c>
      <c r="J217">
        <v>20</v>
      </c>
      <c r="K217">
        <v>1</v>
      </c>
      <c r="L217">
        <v>2</v>
      </c>
      <c r="M217">
        <v>1</v>
      </c>
      <c r="N217">
        <v>0</v>
      </c>
      <c r="O217">
        <v>0</v>
      </c>
      <c r="P217">
        <v>0</v>
      </c>
      <c r="Q217" t="s">
        <v>1474</v>
      </c>
      <c r="R217" t="s">
        <v>1475</v>
      </c>
      <c r="S217" t="s">
        <v>1476</v>
      </c>
      <c r="T217" t="s">
        <v>1476</v>
      </c>
      <c r="U217" t="s">
        <v>2020</v>
      </c>
      <c r="V217" t="s">
        <v>1666</v>
      </c>
      <c r="W217" t="s">
        <v>1643</v>
      </c>
      <c r="X217" t="s">
        <v>1643</v>
      </c>
      <c r="Y217">
        <v>7.59</v>
      </c>
      <c r="Z217">
        <v>396.2</v>
      </c>
      <c r="AA217">
        <v>5.3</v>
      </c>
      <c r="AB217">
        <v>3</v>
      </c>
      <c r="AC217">
        <v>43.3</v>
      </c>
      <c r="AE217">
        <v>0.746</v>
      </c>
      <c r="AF217">
        <v>9.9000000000000005E-2</v>
      </c>
      <c r="AG217">
        <v>1.1100000000000001</v>
      </c>
      <c r="AH217">
        <v>1.1000000000000001</v>
      </c>
      <c r="AI217">
        <v>1.2699999999999999E-2</v>
      </c>
      <c r="AJ217">
        <v>5.7999999999999996E-3</v>
      </c>
      <c r="AM217">
        <v>6.3</v>
      </c>
      <c r="AN217">
        <v>0.05</v>
      </c>
      <c r="AO217">
        <v>0.05</v>
      </c>
      <c r="AP217">
        <v>3.1</v>
      </c>
      <c r="AQ217">
        <v>3.1</v>
      </c>
      <c r="AS217">
        <v>4.6199999999999992</v>
      </c>
      <c r="AT217">
        <v>0</v>
      </c>
      <c r="AU217">
        <v>0</v>
      </c>
      <c r="AV217">
        <v>0.06</v>
      </c>
      <c r="AW217" t="s">
        <v>59</v>
      </c>
      <c r="AX217" t="s">
        <v>57</v>
      </c>
      <c r="AY217" t="s">
        <v>1169</v>
      </c>
      <c r="AZ217" t="s">
        <v>59</v>
      </c>
      <c r="BA217" t="s">
        <v>448</v>
      </c>
      <c r="BB217" t="s">
        <v>59</v>
      </c>
      <c r="BC217" t="s">
        <v>59</v>
      </c>
      <c r="BD217" t="s">
        <v>858</v>
      </c>
      <c r="BE217" t="s">
        <v>62</v>
      </c>
      <c r="BF217" t="s">
        <v>62</v>
      </c>
      <c r="BG217" t="s">
        <v>62</v>
      </c>
      <c r="BH217" t="s">
        <v>62</v>
      </c>
      <c r="BI217" t="s">
        <v>62</v>
      </c>
      <c r="BJ217" t="s">
        <v>62</v>
      </c>
      <c r="BK217" t="s">
        <v>62</v>
      </c>
      <c r="BL217" t="s">
        <v>62</v>
      </c>
      <c r="BM217" t="s">
        <v>62</v>
      </c>
      <c r="BN217" t="s">
        <v>62</v>
      </c>
      <c r="BO217" t="s">
        <v>62</v>
      </c>
      <c r="BP217" t="s">
        <v>62</v>
      </c>
      <c r="BQ217" t="s">
        <v>62</v>
      </c>
      <c r="BR217" t="s">
        <v>62</v>
      </c>
      <c r="BS217" t="s">
        <v>62</v>
      </c>
      <c r="BT217" t="s">
        <v>62</v>
      </c>
      <c r="BU217" t="s">
        <v>62</v>
      </c>
      <c r="BV217" t="s">
        <v>62</v>
      </c>
      <c r="BW217" t="s">
        <v>62</v>
      </c>
      <c r="BX217" t="s">
        <v>62</v>
      </c>
      <c r="BY217" t="s">
        <v>62</v>
      </c>
      <c r="BZ217" t="s">
        <v>62</v>
      </c>
      <c r="CA217" t="s">
        <v>62</v>
      </c>
    </row>
    <row r="218" spans="1:79" x14ac:dyDescent="0.3">
      <c r="A218" t="s">
        <v>2021</v>
      </c>
      <c r="B218">
        <v>182.1</v>
      </c>
      <c r="C218" t="s">
        <v>2007</v>
      </c>
      <c r="D218" s="16">
        <v>43005</v>
      </c>
      <c r="E218" t="s">
        <v>1640</v>
      </c>
      <c r="F218">
        <v>17.8</v>
      </c>
      <c r="G218">
        <v>3.2</v>
      </c>
      <c r="H218">
        <v>1.5</v>
      </c>
      <c r="I218">
        <v>29</v>
      </c>
      <c r="J218">
        <v>23</v>
      </c>
      <c r="K218">
        <v>2</v>
      </c>
      <c r="L218">
        <v>2</v>
      </c>
      <c r="M218">
        <v>1</v>
      </c>
      <c r="N218">
        <v>0</v>
      </c>
      <c r="O218">
        <v>0</v>
      </c>
      <c r="P218">
        <v>4</v>
      </c>
      <c r="Q218" t="s">
        <v>1474</v>
      </c>
      <c r="R218" t="s">
        <v>1479</v>
      </c>
      <c r="S218" t="s">
        <v>1481</v>
      </c>
      <c r="T218" t="s">
        <v>1481</v>
      </c>
      <c r="U218" t="s">
        <v>2022</v>
      </c>
      <c r="V218" t="s">
        <v>2023</v>
      </c>
      <c r="W218" t="s">
        <v>1478</v>
      </c>
      <c r="X218" t="s">
        <v>1478</v>
      </c>
      <c r="Y218">
        <v>8.0299999999999994</v>
      </c>
      <c r="Z218">
        <v>386.5</v>
      </c>
      <c r="AA218">
        <v>6.2</v>
      </c>
      <c r="AB218">
        <v>0.5</v>
      </c>
      <c r="AE218">
        <v>0.51100000000000001</v>
      </c>
      <c r="AF218">
        <v>6.7000000000000004E-2</v>
      </c>
      <c r="AG218">
        <v>0.93799999999999994</v>
      </c>
      <c r="AH218">
        <v>0.84699999999999998</v>
      </c>
      <c r="AI218">
        <v>1.49E-2</v>
      </c>
      <c r="AJ218">
        <v>3.0999999999999999E-3</v>
      </c>
      <c r="AM218">
        <v>7.5</v>
      </c>
      <c r="AN218">
        <v>0.3</v>
      </c>
      <c r="AO218">
        <v>0.05</v>
      </c>
      <c r="AP218">
        <v>3.8</v>
      </c>
      <c r="AQ218">
        <v>3.4</v>
      </c>
      <c r="AS218">
        <v>5.32</v>
      </c>
      <c r="AT218">
        <v>0</v>
      </c>
      <c r="AU218">
        <v>0</v>
      </c>
      <c r="AV218">
        <v>0.72</v>
      </c>
      <c r="AW218" t="s">
        <v>59</v>
      </c>
      <c r="AX218" t="s">
        <v>57</v>
      </c>
      <c r="AY218" t="s">
        <v>856</v>
      </c>
      <c r="AZ218" t="s">
        <v>59</v>
      </c>
      <c r="BA218" t="s">
        <v>81</v>
      </c>
      <c r="BB218" t="s">
        <v>59</v>
      </c>
      <c r="BC218" t="s">
        <v>59</v>
      </c>
      <c r="BD218" t="s">
        <v>858</v>
      </c>
      <c r="BE218" t="s">
        <v>62</v>
      </c>
      <c r="BF218" t="s">
        <v>62</v>
      </c>
      <c r="BG218" t="s">
        <v>62</v>
      </c>
      <c r="BH218" t="s">
        <v>62</v>
      </c>
      <c r="BI218" t="s">
        <v>62</v>
      </c>
      <c r="BJ218" t="s">
        <v>62</v>
      </c>
      <c r="BK218" t="s">
        <v>62</v>
      </c>
      <c r="BL218" t="s">
        <v>62</v>
      </c>
      <c r="BM218" t="s">
        <v>62</v>
      </c>
      <c r="BN218" t="s">
        <v>62</v>
      </c>
      <c r="BO218" t="s">
        <v>62</v>
      </c>
      <c r="BP218" t="s">
        <v>62</v>
      </c>
      <c r="BQ218" t="s">
        <v>62</v>
      </c>
      <c r="BR218" t="s">
        <v>62</v>
      </c>
      <c r="BS218" t="s">
        <v>62</v>
      </c>
      <c r="BT218" t="s">
        <v>62</v>
      </c>
      <c r="BU218" t="s">
        <v>62</v>
      </c>
      <c r="BV218" t="s">
        <v>62</v>
      </c>
      <c r="BW218" t="s">
        <v>62</v>
      </c>
      <c r="BX218" t="s">
        <v>62</v>
      </c>
      <c r="BY218" t="s">
        <v>62</v>
      </c>
      <c r="BZ218" t="s">
        <v>62</v>
      </c>
      <c r="CA218" t="s">
        <v>62</v>
      </c>
    </row>
    <row r="219" spans="1:79" x14ac:dyDescent="0.3">
      <c r="A219" t="s">
        <v>2024</v>
      </c>
      <c r="B219">
        <v>182.2</v>
      </c>
      <c r="C219" t="s">
        <v>2025</v>
      </c>
      <c r="D219" s="16">
        <v>42903</v>
      </c>
      <c r="E219" t="s">
        <v>1640</v>
      </c>
      <c r="F219">
        <v>50</v>
      </c>
      <c r="G219">
        <v>2.9</v>
      </c>
      <c r="H219">
        <v>1.5</v>
      </c>
      <c r="I219">
        <v>24</v>
      </c>
      <c r="J219">
        <v>16</v>
      </c>
      <c r="K219">
        <v>2</v>
      </c>
      <c r="L219">
        <v>2</v>
      </c>
      <c r="M219">
        <v>1</v>
      </c>
      <c r="Q219" t="s">
        <v>1475</v>
      </c>
      <c r="R219" t="s">
        <v>1487</v>
      </c>
      <c r="S219" t="s">
        <v>1476</v>
      </c>
      <c r="T219" t="s">
        <v>1490</v>
      </c>
      <c r="U219" t="s">
        <v>1495</v>
      </c>
      <c r="W219" t="s">
        <v>1478</v>
      </c>
      <c r="X219" t="s">
        <v>1478</v>
      </c>
      <c r="Y219">
        <v>7.39</v>
      </c>
      <c r="Z219">
        <v>409.5</v>
      </c>
      <c r="AA219">
        <v>5.4</v>
      </c>
      <c r="AB219">
        <v>5</v>
      </c>
      <c r="AD219">
        <v>34.6</v>
      </c>
      <c r="AE219">
        <v>1.04</v>
      </c>
      <c r="AF219">
        <v>7.0000000000000001E-3</v>
      </c>
      <c r="AG219">
        <v>1.3049999999999999</v>
      </c>
      <c r="AH219">
        <v>1.4350000000000001</v>
      </c>
      <c r="AI219">
        <v>1.3099999999999999E-2</v>
      </c>
      <c r="AJ219">
        <v>7.4000000000000003E-3</v>
      </c>
      <c r="AM219">
        <v>3</v>
      </c>
      <c r="AN219">
        <v>0.05</v>
      </c>
      <c r="AO219">
        <v>0.05</v>
      </c>
      <c r="AP219">
        <v>0.4</v>
      </c>
      <c r="AQ219">
        <v>2.5</v>
      </c>
      <c r="AS219">
        <v>4.2699999999999996</v>
      </c>
      <c r="AT219">
        <v>0</v>
      </c>
      <c r="AU219">
        <v>0</v>
      </c>
      <c r="AV219">
        <v>1.28</v>
      </c>
      <c r="AW219" t="s">
        <v>59</v>
      </c>
      <c r="AX219" t="s">
        <v>57</v>
      </c>
      <c r="AY219" t="s">
        <v>1170</v>
      </c>
      <c r="AZ219" t="s">
        <v>59</v>
      </c>
      <c r="BA219" t="s">
        <v>449</v>
      </c>
      <c r="BB219" t="s">
        <v>59</v>
      </c>
      <c r="BC219" t="s">
        <v>59</v>
      </c>
      <c r="BD219" t="s">
        <v>98</v>
      </c>
      <c r="BE219" t="s">
        <v>62</v>
      </c>
      <c r="BF219" t="s">
        <v>62</v>
      </c>
      <c r="BG219" t="s">
        <v>62</v>
      </c>
      <c r="BH219" t="s">
        <v>62</v>
      </c>
      <c r="BI219" t="s">
        <v>62</v>
      </c>
      <c r="BJ219" t="s">
        <v>62</v>
      </c>
      <c r="BK219" t="s">
        <v>62</v>
      </c>
      <c r="BL219" t="s">
        <v>62</v>
      </c>
      <c r="BM219" t="s">
        <v>62</v>
      </c>
      <c r="BN219" t="s">
        <v>62</v>
      </c>
      <c r="BO219" t="s">
        <v>62</v>
      </c>
      <c r="BP219" t="s">
        <v>62</v>
      </c>
      <c r="BQ219" t="s">
        <v>62</v>
      </c>
      <c r="BR219" t="s">
        <v>62</v>
      </c>
      <c r="BS219" t="s">
        <v>62</v>
      </c>
      <c r="BT219" t="s">
        <v>62</v>
      </c>
      <c r="BU219" t="s">
        <v>62</v>
      </c>
      <c r="BV219" t="s">
        <v>62</v>
      </c>
      <c r="BW219" t="s">
        <v>62</v>
      </c>
      <c r="BX219" t="s">
        <v>62</v>
      </c>
      <c r="BY219" t="s">
        <v>62</v>
      </c>
      <c r="BZ219" t="s">
        <v>62</v>
      </c>
      <c r="CA219" t="s">
        <v>62</v>
      </c>
    </row>
    <row r="220" spans="1:79" x14ac:dyDescent="0.3">
      <c r="A220" t="s">
        <v>2026</v>
      </c>
      <c r="B220">
        <v>182.2</v>
      </c>
      <c r="C220" t="s">
        <v>2025</v>
      </c>
      <c r="D220" s="16">
        <v>42914</v>
      </c>
      <c r="E220" t="s">
        <v>1640</v>
      </c>
      <c r="G220">
        <v>2.5</v>
      </c>
      <c r="H220">
        <v>1.5</v>
      </c>
      <c r="I220">
        <v>14</v>
      </c>
      <c r="J220">
        <v>19</v>
      </c>
      <c r="K220">
        <v>2</v>
      </c>
      <c r="L220">
        <v>1</v>
      </c>
      <c r="M220">
        <v>1</v>
      </c>
      <c r="Q220" t="s">
        <v>1474</v>
      </c>
      <c r="R220" t="s">
        <v>1475</v>
      </c>
      <c r="S220" t="s">
        <v>1476</v>
      </c>
      <c r="T220" t="s">
        <v>1491</v>
      </c>
      <c r="U220" t="s">
        <v>1494</v>
      </c>
      <c r="W220" t="s">
        <v>1478</v>
      </c>
      <c r="X220" t="s">
        <v>1478</v>
      </c>
      <c r="Y220">
        <v>8.34</v>
      </c>
      <c r="Z220">
        <v>422.3</v>
      </c>
      <c r="AA220">
        <v>8.9</v>
      </c>
      <c r="AB220">
        <v>4</v>
      </c>
      <c r="AE220">
        <v>0.95599999999999996</v>
      </c>
      <c r="AF220">
        <v>0.03</v>
      </c>
      <c r="AG220">
        <v>1.284</v>
      </c>
      <c r="AH220">
        <v>1.1040000000000001</v>
      </c>
      <c r="AI220">
        <v>1.6399999999999998E-2</v>
      </c>
      <c r="AJ220">
        <v>7.6E-3</v>
      </c>
      <c r="AM220">
        <v>0</v>
      </c>
      <c r="AN220">
        <v>0</v>
      </c>
      <c r="AO220">
        <v>0</v>
      </c>
      <c r="AP220">
        <v>0</v>
      </c>
      <c r="AQ220">
        <v>0</v>
      </c>
      <c r="AS220">
        <v>7</v>
      </c>
      <c r="AT220">
        <v>0</v>
      </c>
      <c r="AU220">
        <v>0</v>
      </c>
      <c r="AV220">
        <v>1.03</v>
      </c>
      <c r="AW220" t="s">
        <v>59</v>
      </c>
      <c r="AX220" t="s">
        <v>57</v>
      </c>
      <c r="AY220" t="s">
        <v>153</v>
      </c>
      <c r="AZ220" t="s">
        <v>59</v>
      </c>
      <c r="BA220" t="s">
        <v>79</v>
      </c>
      <c r="BB220" t="s">
        <v>59</v>
      </c>
      <c r="BC220" t="s">
        <v>59</v>
      </c>
      <c r="BD220" t="s">
        <v>464</v>
      </c>
      <c r="BE220" t="s">
        <v>62</v>
      </c>
      <c r="BF220" t="s">
        <v>62</v>
      </c>
      <c r="BG220" t="s">
        <v>62</v>
      </c>
      <c r="BH220" t="s">
        <v>62</v>
      </c>
      <c r="BI220" t="s">
        <v>62</v>
      </c>
      <c r="BJ220" t="s">
        <v>62</v>
      </c>
      <c r="BK220" t="s">
        <v>62</v>
      </c>
      <c r="BL220" t="s">
        <v>62</v>
      </c>
      <c r="BM220" t="s">
        <v>62</v>
      </c>
      <c r="BN220" t="s">
        <v>62</v>
      </c>
      <c r="BO220" t="s">
        <v>62</v>
      </c>
      <c r="BP220" t="s">
        <v>62</v>
      </c>
      <c r="BQ220" t="s">
        <v>62</v>
      </c>
      <c r="BR220" t="s">
        <v>62</v>
      </c>
      <c r="BS220" t="s">
        <v>62</v>
      </c>
      <c r="BT220" t="s">
        <v>62</v>
      </c>
      <c r="BU220" t="s">
        <v>62</v>
      </c>
      <c r="BV220" t="s">
        <v>62</v>
      </c>
      <c r="BW220" t="s">
        <v>62</v>
      </c>
      <c r="BX220" t="s">
        <v>62</v>
      </c>
      <c r="BY220" t="s">
        <v>62</v>
      </c>
      <c r="BZ220" t="s">
        <v>62</v>
      </c>
      <c r="CA220" t="s">
        <v>62</v>
      </c>
    </row>
    <row r="221" spans="1:79" x14ac:dyDescent="0.3">
      <c r="A221" t="s">
        <v>2027</v>
      </c>
      <c r="B221">
        <v>182.2</v>
      </c>
      <c r="C221" t="s">
        <v>2025</v>
      </c>
      <c r="D221" s="16">
        <v>42926</v>
      </c>
      <c r="E221" t="s">
        <v>1640</v>
      </c>
      <c r="F221">
        <v>106.7</v>
      </c>
      <c r="G221">
        <v>3.05</v>
      </c>
      <c r="H221">
        <v>1.5</v>
      </c>
      <c r="I221">
        <v>18</v>
      </c>
      <c r="J221">
        <v>22</v>
      </c>
      <c r="K221">
        <v>2</v>
      </c>
      <c r="L221">
        <v>2</v>
      </c>
      <c r="M221">
        <v>2</v>
      </c>
      <c r="P221">
        <v>4</v>
      </c>
      <c r="Q221" t="s">
        <v>1474</v>
      </c>
      <c r="R221" t="s">
        <v>1475</v>
      </c>
      <c r="S221" t="s">
        <v>1488</v>
      </c>
      <c r="T221" t="s">
        <v>1490</v>
      </c>
      <c r="W221" t="s">
        <v>1478</v>
      </c>
      <c r="X221" t="s">
        <v>1478</v>
      </c>
      <c r="Y221">
        <v>7.44</v>
      </c>
      <c r="Z221">
        <v>379.6</v>
      </c>
      <c r="AA221">
        <v>2.8</v>
      </c>
      <c r="AB221">
        <v>4</v>
      </c>
      <c r="AC221">
        <v>49.2</v>
      </c>
      <c r="AE221">
        <v>0.59499999999999997</v>
      </c>
      <c r="AF221">
        <v>0.184</v>
      </c>
      <c r="AG221">
        <v>1.27</v>
      </c>
      <c r="AH221">
        <v>1.3140000000000001</v>
      </c>
      <c r="AI221">
        <v>1.9899999999999998E-2</v>
      </c>
      <c r="AJ221">
        <v>1.1800000000000001E-2</v>
      </c>
      <c r="AM221">
        <v>8.5</v>
      </c>
      <c r="AN221">
        <v>0.6</v>
      </c>
      <c r="AO221">
        <v>2.2999999999999998</v>
      </c>
      <c r="AP221">
        <v>1.1000000000000001</v>
      </c>
      <c r="AQ221">
        <v>4.5999999999999996</v>
      </c>
      <c r="AS221">
        <v>2.74</v>
      </c>
      <c r="AT221">
        <v>0.17</v>
      </c>
      <c r="AU221">
        <v>0</v>
      </c>
      <c r="AV221">
        <v>0</v>
      </c>
      <c r="AW221" t="s">
        <v>59</v>
      </c>
      <c r="AX221" t="s">
        <v>57</v>
      </c>
      <c r="AY221" t="s">
        <v>711</v>
      </c>
      <c r="AZ221" t="s">
        <v>59</v>
      </c>
      <c r="BA221" t="s">
        <v>79</v>
      </c>
      <c r="BB221" t="s">
        <v>59</v>
      </c>
      <c r="BC221" t="s">
        <v>59</v>
      </c>
      <c r="BD221" t="s">
        <v>460</v>
      </c>
      <c r="BE221" t="s">
        <v>62</v>
      </c>
      <c r="BF221" t="s">
        <v>62</v>
      </c>
      <c r="BG221" t="s">
        <v>62</v>
      </c>
      <c r="BH221" t="s">
        <v>62</v>
      </c>
      <c r="BI221" t="s">
        <v>62</v>
      </c>
      <c r="BJ221" t="s">
        <v>62</v>
      </c>
      <c r="BK221" t="s">
        <v>62</v>
      </c>
      <c r="BL221" t="s">
        <v>62</v>
      </c>
      <c r="BM221" t="s">
        <v>62</v>
      </c>
      <c r="BN221" t="s">
        <v>62</v>
      </c>
      <c r="BO221" t="s">
        <v>62</v>
      </c>
      <c r="BP221" t="s">
        <v>62</v>
      </c>
      <c r="BQ221" t="s">
        <v>62</v>
      </c>
      <c r="BR221" t="s">
        <v>62</v>
      </c>
      <c r="BS221" t="s">
        <v>62</v>
      </c>
      <c r="BT221" t="s">
        <v>62</v>
      </c>
      <c r="BU221" t="s">
        <v>62</v>
      </c>
      <c r="BV221" t="s">
        <v>62</v>
      </c>
      <c r="BW221" t="s">
        <v>62</v>
      </c>
      <c r="BX221" t="s">
        <v>62</v>
      </c>
      <c r="BY221" t="s">
        <v>62</v>
      </c>
      <c r="BZ221" t="s">
        <v>62</v>
      </c>
      <c r="CA221" t="s">
        <v>62</v>
      </c>
    </row>
    <row r="222" spans="1:79" x14ac:dyDescent="0.3">
      <c r="A222" t="s">
        <v>2028</v>
      </c>
      <c r="B222">
        <v>182.2</v>
      </c>
      <c r="C222" t="s">
        <v>2025</v>
      </c>
      <c r="D222" s="16">
        <v>42939</v>
      </c>
      <c r="E222" t="s">
        <v>1640</v>
      </c>
      <c r="F222">
        <v>106.7</v>
      </c>
      <c r="G222">
        <v>2.5499999999999998</v>
      </c>
      <c r="H222">
        <v>1.5</v>
      </c>
      <c r="I222">
        <v>22</v>
      </c>
      <c r="J222">
        <v>23</v>
      </c>
      <c r="K222">
        <v>2</v>
      </c>
      <c r="L222">
        <v>3</v>
      </c>
      <c r="M222">
        <v>4</v>
      </c>
      <c r="N222">
        <v>168</v>
      </c>
      <c r="O222">
        <v>7</v>
      </c>
      <c r="P222">
        <v>4</v>
      </c>
      <c r="Q222" t="s">
        <v>1479</v>
      </c>
      <c r="R222" t="s">
        <v>1479</v>
      </c>
      <c r="S222" t="s">
        <v>1489</v>
      </c>
      <c r="T222" t="s">
        <v>1492</v>
      </c>
      <c r="U222" t="s">
        <v>1496</v>
      </c>
      <c r="V222" t="s">
        <v>1493</v>
      </c>
      <c r="W222" t="s">
        <v>1501</v>
      </c>
      <c r="X222" t="s">
        <v>1478</v>
      </c>
      <c r="Y222">
        <v>7.59</v>
      </c>
      <c r="Z222">
        <v>353.9</v>
      </c>
      <c r="AA222">
        <v>6.9</v>
      </c>
      <c r="AB222">
        <v>2</v>
      </c>
      <c r="AE222">
        <v>0.33300000000000002</v>
      </c>
      <c r="AF222">
        <v>4.8000000000000001E-2</v>
      </c>
      <c r="AG222">
        <v>1.0489999999999999</v>
      </c>
      <c r="AH222">
        <v>0.92600000000000005</v>
      </c>
      <c r="AI222">
        <v>2.6600000000000002E-2</v>
      </c>
      <c r="AJ222">
        <v>3.3999999999999998E-3</v>
      </c>
      <c r="AM222">
        <v>8.3000000000000007</v>
      </c>
      <c r="AN222">
        <v>1</v>
      </c>
      <c r="AO222">
        <v>0.05</v>
      </c>
      <c r="AP222">
        <v>0.05</v>
      </c>
      <c r="AQ222">
        <v>7.3</v>
      </c>
      <c r="AS222">
        <v>3.95</v>
      </c>
      <c r="AT222">
        <v>0</v>
      </c>
      <c r="AU222">
        <v>0</v>
      </c>
      <c r="AV222">
        <v>0.35</v>
      </c>
      <c r="AW222" t="s">
        <v>59</v>
      </c>
      <c r="AX222" t="s">
        <v>57</v>
      </c>
      <c r="AY222" t="s">
        <v>192</v>
      </c>
      <c r="AZ222" t="s">
        <v>59</v>
      </c>
      <c r="BA222" t="s">
        <v>60</v>
      </c>
      <c r="BB222" t="s">
        <v>59</v>
      </c>
      <c r="BC222" t="s">
        <v>59</v>
      </c>
      <c r="BD222" t="s">
        <v>724</v>
      </c>
      <c r="BE222" t="s">
        <v>62</v>
      </c>
      <c r="BF222" t="s">
        <v>62</v>
      </c>
      <c r="BG222" t="s">
        <v>62</v>
      </c>
      <c r="BH222" t="s">
        <v>62</v>
      </c>
      <c r="BI222" t="s">
        <v>62</v>
      </c>
      <c r="BJ222" t="s">
        <v>62</v>
      </c>
      <c r="BK222" t="s">
        <v>62</v>
      </c>
      <c r="BL222" t="s">
        <v>62</v>
      </c>
      <c r="BM222" t="s">
        <v>62</v>
      </c>
      <c r="BN222" t="s">
        <v>62</v>
      </c>
      <c r="BO222" t="s">
        <v>62</v>
      </c>
      <c r="BP222" t="s">
        <v>62</v>
      </c>
      <c r="BQ222" t="s">
        <v>62</v>
      </c>
      <c r="BR222" t="s">
        <v>62</v>
      </c>
      <c r="BS222" t="s">
        <v>62</v>
      </c>
      <c r="BT222" t="s">
        <v>62</v>
      </c>
      <c r="BU222" t="s">
        <v>62</v>
      </c>
      <c r="BV222" t="s">
        <v>62</v>
      </c>
      <c r="BW222" t="s">
        <v>62</v>
      </c>
      <c r="BX222" t="s">
        <v>62</v>
      </c>
      <c r="BY222" t="s">
        <v>62</v>
      </c>
      <c r="BZ222" t="s">
        <v>62</v>
      </c>
      <c r="CA222" t="s">
        <v>62</v>
      </c>
    </row>
    <row r="223" spans="1:79" x14ac:dyDescent="0.3">
      <c r="A223" t="s">
        <v>2029</v>
      </c>
      <c r="B223">
        <v>182.2</v>
      </c>
      <c r="C223" t="s">
        <v>2025</v>
      </c>
      <c r="D223" s="16">
        <v>42953</v>
      </c>
      <c r="E223" t="s">
        <v>1640</v>
      </c>
      <c r="F223">
        <v>107</v>
      </c>
      <c r="G223">
        <v>2.65</v>
      </c>
      <c r="H223">
        <v>1.5</v>
      </c>
      <c r="I223">
        <v>25</v>
      </c>
      <c r="J223">
        <v>24</v>
      </c>
      <c r="K223">
        <v>1</v>
      </c>
      <c r="L223">
        <v>2</v>
      </c>
      <c r="M223">
        <v>2</v>
      </c>
      <c r="Q223" t="s">
        <v>1474</v>
      </c>
      <c r="R223" t="s">
        <v>1474</v>
      </c>
      <c r="S223" t="s">
        <v>1476</v>
      </c>
      <c r="T223" t="s">
        <v>1489</v>
      </c>
      <c r="U223" t="s">
        <v>1497</v>
      </c>
      <c r="V223" t="s">
        <v>1500</v>
      </c>
      <c r="W223" t="s">
        <v>1478</v>
      </c>
      <c r="X223" t="s">
        <v>1478</v>
      </c>
      <c r="Y223">
        <v>7.45</v>
      </c>
      <c r="Z223">
        <v>379</v>
      </c>
      <c r="AA223">
        <v>5.3</v>
      </c>
      <c r="AB223">
        <v>5</v>
      </c>
      <c r="AD223">
        <v>34.6</v>
      </c>
      <c r="AE223">
        <v>0.84699999999999998</v>
      </c>
      <c r="AF223">
        <v>4.1000000000000002E-2</v>
      </c>
      <c r="AG223">
        <v>1.1599999999999999</v>
      </c>
      <c r="AH223">
        <v>1.1599999999999999</v>
      </c>
      <c r="AI223">
        <v>1.5900000000000001E-2</v>
      </c>
      <c r="AJ223">
        <v>7.9000000000000008E-3</v>
      </c>
      <c r="AM223">
        <v>6.9</v>
      </c>
      <c r="AN223">
        <v>1.2</v>
      </c>
      <c r="AO223">
        <v>1.5</v>
      </c>
      <c r="AP223">
        <v>1.5</v>
      </c>
      <c r="AQ223">
        <v>2.8</v>
      </c>
      <c r="AS223">
        <v>7.2</v>
      </c>
      <c r="AT223">
        <v>0.87</v>
      </c>
      <c r="AU223">
        <v>0</v>
      </c>
      <c r="AV223">
        <v>0</v>
      </c>
      <c r="AW223" t="s">
        <v>59</v>
      </c>
      <c r="AX223" t="s">
        <v>57</v>
      </c>
      <c r="AY223" t="s">
        <v>432</v>
      </c>
      <c r="AZ223" t="s">
        <v>59</v>
      </c>
      <c r="BA223" t="s">
        <v>447</v>
      </c>
      <c r="BB223" t="s">
        <v>59</v>
      </c>
      <c r="BC223" t="s">
        <v>59</v>
      </c>
      <c r="BD223" t="s">
        <v>1309</v>
      </c>
      <c r="BE223" t="s">
        <v>62</v>
      </c>
      <c r="BF223" t="s">
        <v>62</v>
      </c>
      <c r="BG223" t="s">
        <v>62</v>
      </c>
      <c r="BH223" t="s">
        <v>62</v>
      </c>
      <c r="BI223" t="s">
        <v>62</v>
      </c>
      <c r="BJ223" t="s">
        <v>62</v>
      </c>
      <c r="BK223" t="s">
        <v>62</v>
      </c>
      <c r="BL223" t="s">
        <v>62</v>
      </c>
      <c r="BM223" t="s">
        <v>62</v>
      </c>
      <c r="BN223" t="s">
        <v>62</v>
      </c>
      <c r="BO223" t="s">
        <v>62</v>
      </c>
      <c r="BP223" t="s">
        <v>62</v>
      </c>
      <c r="BQ223" t="s">
        <v>62</v>
      </c>
      <c r="BR223" t="s">
        <v>62</v>
      </c>
      <c r="BS223" t="s">
        <v>62</v>
      </c>
      <c r="BT223" t="s">
        <v>62</v>
      </c>
      <c r="BU223" t="s">
        <v>62</v>
      </c>
      <c r="BV223" t="s">
        <v>62</v>
      </c>
      <c r="BW223" t="s">
        <v>62</v>
      </c>
      <c r="BX223" t="s">
        <v>62</v>
      </c>
      <c r="BY223" t="s">
        <v>62</v>
      </c>
      <c r="BZ223" t="s">
        <v>62</v>
      </c>
      <c r="CA223" t="s">
        <v>62</v>
      </c>
    </row>
    <row r="224" spans="1:79" x14ac:dyDescent="0.3">
      <c r="A224" t="s">
        <v>2030</v>
      </c>
      <c r="B224">
        <v>182.2</v>
      </c>
      <c r="C224" t="s">
        <v>2025</v>
      </c>
      <c r="D224" s="16">
        <v>42968</v>
      </c>
      <c r="E224" t="s">
        <v>1640</v>
      </c>
      <c r="F224">
        <v>106</v>
      </c>
      <c r="G224">
        <v>2.7</v>
      </c>
      <c r="H224">
        <v>1.5</v>
      </c>
      <c r="I224">
        <v>20</v>
      </c>
      <c r="J224">
        <v>22</v>
      </c>
      <c r="K224">
        <v>1</v>
      </c>
      <c r="L224">
        <v>2</v>
      </c>
      <c r="M224">
        <v>2</v>
      </c>
      <c r="Q224" t="s">
        <v>1474</v>
      </c>
      <c r="R224" t="s">
        <v>1474</v>
      </c>
      <c r="S224" t="s">
        <v>1476</v>
      </c>
      <c r="T224" t="s">
        <v>1476</v>
      </c>
      <c r="U224" t="s">
        <v>1498</v>
      </c>
      <c r="W224" t="s">
        <v>1478</v>
      </c>
      <c r="X224" t="s">
        <v>1478</v>
      </c>
      <c r="Y224">
        <v>7.36</v>
      </c>
      <c r="Z224">
        <v>381.9</v>
      </c>
      <c r="AA224">
        <v>4.2</v>
      </c>
      <c r="AB224">
        <v>5</v>
      </c>
      <c r="AE224">
        <v>0.79600000000000004</v>
      </c>
      <c r="AF224">
        <v>0.04</v>
      </c>
      <c r="AG224">
        <v>0.73699999999999999</v>
      </c>
      <c r="AH224">
        <v>0.77300000000000002</v>
      </c>
      <c r="AI224">
        <v>1.52E-2</v>
      </c>
      <c r="AJ224">
        <v>7.6E-3</v>
      </c>
      <c r="AM224">
        <v>3.8</v>
      </c>
      <c r="AN224">
        <v>0.5</v>
      </c>
      <c r="AO224">
        <v>0.05</v>
      </c>
      <c r="AP224">
        <v>1.7</v>
      </c>
      <c r="AQ224">
        <v>1.7</v>
      </c>
      <c r="AS224">
        <v>3.54</v>
      </c>
      <c r="AT224">
        <v>0.19</v>
      </c>
      <c r="AU224">
        <v>0.51</v>
      </c>
      <c r="AV224">
        <v>0</v>
      </c>
      <c r="AW224" t="s">
        <v>59</v>
      </c>
      <c r="AX224" t="s">
        <v>57</v>
      </c>
      <c r="AY224" t="s">
        <v>1162</v>
      </c>
      <c r="AZ224" t="s">
        <v>59</v>
      </c>
      <c r="BA224" t="s">
        <v>60</v>
      </c>
      <c r="BB224" t="s">
        <v>59</v>
      </c>
      <c r="BC224" t="s">
        <v>59</v>
      </c>
      <c r="BD224" t="s">
        <v>724</v>
      </c>
      <c r="BE224" t="s">
        <v>62</v>
      </c>
      <c r="BF224" t="s">
        <v>62</v>
      </c>
      <c r="BG224" t="s">
        <v>62</v>
      </c>
      <c r="BH224" t="s">
        <v>62</v>
      </c>
      <c r="BI224" t="s">
        <v>62</v>
      </c>
      <c r="BJ224" t="s">
        <v>62</v>
      </c>
      <c r="BK224" t="s">
        <v>62</v>
      </c>
      <c r="BL224" t="s">
        <v>62</v>
      </c>
      <c r="BM224" t="s">
        <v>62</v>
      </c>
      <c r="BN224" t="s">
        <v>62</v>
      </c>
      <c r="BO224" t="s">
        <v>62</v>
      </c>
      <c r="BP224" t="s">
        <v>62</v>
      </c>
      <c r="BQ224" t="s">
        <v>62</v>
      </c>
      <c r="BR224" t="s">
        <v>62</v>
      </c>
      <c r="BS224" t="s">
        <v>62</v>
      </c>
      <c r="BT224" t="s">
        <v>62</v>
      </c>
      <c r="BU224" t="s">
        <v>62</v>
      </c>
      <c r="BV224" t="s">
        <v>62</v>
      </c>
      <c r="BW224" t="s">
        <v>62</v>
      </c>
      <c r="BX224" t="s">
        <v>62</v>
      </c>
      <c r="BY224" t="s">
        <v>62</v>
      </c>
      <c r="BZ224" t="s">
        <v>62</v>
      </c>
      <c r="CA224" t="s">
        <v>62</v>
      </c>
    </row>
    <row r="225" spans="1:79" x14ac:dyDescent="0.3">
      <c r="A225" t="s">
        <v>2031</v>
      </c>
      <c r="B225">
        <v>182.2</v>
      </c>
      <c r="C225" t="s">
        <v>2025</v>
      </c>
      <c r="D225" s="16">
        <v>42983</v>
      </c>
      <c r="E225" t="s">
        <v>1640</v>
      </c>
      <c r="F225">
        <v>106.7</v>
      </c>
      <c r="G225">
        <v>3.85</v>
      </c>
      <c r="H225">
        <v>1.5</v>
      </c>
      <c r="I225">
        <v>20</v>
      </c>
      <c r="J225">
        <v>18</v>
      </c>
      <c r="K225">
        <v>1</v>
      </c>
      <c r="L225">
        <v>2</v>
      </c>
      <c r="M225">
        <v>2</v>
      </c>
      <c r="Q225" t="s">
        <v>1479</v>
      </c>
      <c r="R225" t="s">
        <v>1474</v>
      </c>
      <c r="S225" t="s">
        <v>1477</v>
      </c>
      <c r="T225" t="s">
        <v>1491</v>
      </c>
      <c r="U225" t="s">
        <v>1499</v>
      </c>
      <c r="W225" t="s">
        <v>1478</v>
      </c>
      <c r="X225" t="s">
        <v>1478</v>
      </c>
      <c r="Y225">
        <v>7.61</v>
      </c>
      <c r="Z225">
        <v>386.6</v>
      </c>
      <c r="AA225">
        <v>4.3</v>
      </c>
      <c r="AB225">
        <v>5</v>
      </c>
      <c r="AC225">
        <v>50.4</v>
      </c>
      <c r="AE225">
        <v>0.88100000000000001</v>
      </c>
      <c r="AF225">
        <v>0.03</v>
      </c>
      <c r="AG225">
        <v>1.2</v>
      </c>
      <c r="AH225">
        <v>1.17</v>
      </c>
      <c r="AI225">
        <v>1.78E-2</v>
      </c>
      <c r="AJ225">
        <v>8.5000000000000006E-3</v>
      </c>
      <c r="AM225">
        <v>8</v>
      </c>
      <c r="AN225">
        <v>0.05</v>
      </c>
      <c r="AO225">
        <v>0.05</v>
      </c>
      <c r="AP225">
        <v>6.4</v>
      </c>
      <c r="AQ225">
        <v>1.6</v>
      </c>
      <c r="AS225">
        <v>2.74</v>
      </c>
      <c r="AT225">
        <v>0.15</v>
      </c>
      <c r="AU225">
        <v>0.05</v>
      </c>
      <c r="AV225">
        <v>0</v>
      </c>
      <c r="AW225" t="s">
        <v>59</v>
      </c>
      <c r="AX225" t="s">
        <v>57</v>
      </c>
      <c r="AY225" t="s">
        <v>817</v>
      </c>
      <c r="AZ225" t="s">
        <v>59</v>
      </c>
      <c r="BA225" t="s">
        <v>60</v>
      </c>
      <c r="BB225" t="s">
        <v>59</v>
      </c>
      <c r="BC225" t="s">
        <v>59</v>
      </c>
      <c r="BD225" t="s">
        <v>819</v>
      </c>
      <c r="BE225" t="s">
        <v>62</v>
      </c>
      <c r="BF225" t="s">
        <v>62</v>
      </c>
      <c r="BG225" t="s">
        <v>62</v>
      </c>
      <c r="BH225" t="s">
        <v>62</v>
      </c>
      <c r="BI225" t="s">
        <v>62</v>
      </c>
      <c r="BJ225" t="s">
        <v>62</v>
      </c>
      <c r="BK225" t="s">
        <v>62</v>
      </c>
      <c r="BL225" t="s">
        <v>62</v>
      </c>
      <c r="BM225" t="s">
        <v>62</v>
      </c>
      <c r="BN225" t="s">
        <v>62</v>
      </c>
      <c r="BO225" t="s">
        <v>62</v>
      </c>
      <c r="BP225" t="s">
        <v>62</v>
      </c>
      <c r="BQ225" t="s">
        <v>62</v>
      </c>
      <c r="BR225" t="s">
        <v>62</v>
      </c>
      <c r="BS225" t="s">
        <v>62</v>
      </c>
      <c r="BT225" t="s">
        <v>62</v>
      </c>
      <c r="BU225" t="s">
        <v>62</v>
      </c>
      <c r="BV225" t="s">
        <v>62</v>
      </c>
      <c r="BW225" t="s">
        <v>62</v>
      </c>
      <c r="BX225" t="s">
        <v>62</v>
      </c>
      <c r="BY225" t="s">
        <v>62</v>
      </c>
      <c r="BZ225" t="s">
        <v>62</v>
      </c>
      <c r="CA225" t="s">
        <v>62</v>
      </c>
    </row>
    <row r="226" spans="1:79" x14ac:dyDescent="0.3">
      <c r="A226" t="s">
        <v>2032</v>
      </c>
      <c r="B226">
        <v>182.2</v>
      </c>
      <c r="C226" t="s">
        <v>2025</v>
      </c>
      <c r="D226" s="16">
        <v>42996</v>
      </c>
      <c r="E226" t="s">
        <v>1640</v>
      </c>
      <c r="F226">
        <v>106.7</v>
      </c>
      <c r="G226">
        <v>4.25</v>
      </c>
      <c r="H226">
        <v>1.5</v>
      </c>
      <c r="I226">
        <v>23</v>
      </c>
      <c r="J226">
        <v>20</v>
      </c>
      <c r="K226">
        <v>2</v>
      </c>
      <c r="L226">
        <v>2</v>
      </c>
      <c r="M226">
        <v>2</v>
      </c>
      <c r="Q226" t="s">
        <v>1479</v>
      </c>
      <c r="R226" t="s">
        <v>1474</v>
      </c>
      <c r="S226" t="s">
        <v>1481</v>
      </c>
      <c r="T226" t="s">
        <v>1492</v>
      </c>
      <c r="W226" t="s">
        <v>1478</v>
      </c>
      <c r="X226" t="s">
        <v>1478</v>
      </c>
      <c r="Y226">
        <v>7.9</v>
      </c>
      <c r="Z226">
        <v>402.9</v>
      </c>
      <c r="AA226">
        <v>2.5</v>
      </c>
      <c r="AB226">
        <v>4</v>
      </c>
      <c r="AE226">
        <v>0.79100000000000004</v>
      </c>
      <c r="AF226">
        <v>1.4E-2</v>
      </c>
      <c r="AG226">
        <v>1.08</v>
      </c>
      <c r="AH226">
        <v>1.17</v>
      </c>
      <c r="AI226">
        <v>1.3900000000000001E-2</v>
      </c>
      <c r="AJ226">
        <v>8.8999999999999999E-3</v>
      </c>
      <c r="AM226">
        <v>5.3</v>
      </c>
      <c r="AN226">
        <v>0.1</v>
      </c>
      <c r="AO226">
        <v>0.05</v>
      </c>
      <c r="AP226">
        <v>3.2</v>
      </c>
      <c r="AQ226">
        <v>1.9</v>
      </c>
      <c r="AS226">
        <v>2.99</v>
      </c>
      <c r="AT226">
        <v>0.27</v>
      </c>
      <c r="AU226">
        <v>0</v>
      </c>
      <c r="AV226">
        <v>1.04</v>
      </c>
      <c r="AW226" t="s">
        <v>59</v>
      </c>
      <c r="AX226" t="s">
        <v>57</v>
      </c>
      <c r="AY226" t="s">
        <v>854</v>
      </c>
      <c r="AZ226" t="s">
        <v>59</v>
      </c>
      <c r="BA226" t="s">
        <v>453</v>
      </c>
      <c r="BB226" t="s">
        <v>59</v>
      </c>
      <c r="BC226" t="s">
        <v>59</v>
      </c>
      <c r="BD226" t="s">
        <v>857</v>
      </c>
      <c r="BE226" t="s">
        <v>62</v>
      </c>
      <c r="BF226" t="s">
        <v>62</v>
      </c>
      <c r="BG226" t="s">
        <v>62</v>
      </c>
      <c r="BH226" t="s">
        <v>62</v>
      </c>
      <c r="BI226" t="s">
        <v>62</v>
      </c>
      <c r="BJ226" t="s">
        <v>62</v>
      </c>
      <c r="BK226" t="s">
        <v>62</v>
      </c>
      <c r="BL226" t="s">
        <v>62</v>
      </c>
      <c r="BM226" t="s">
        <v>62</v>
      </c>
      <c r="BN226" t="s">
        <v>62</v>
      </c>
      <c r="BO226" t="s">
        <v>62</v>
      </c>
      <c r="BP226" t="s">
        <v>62</v>
      </c>
      <c r="BQ226" t="s">
        <v>62</v>
      </c>
      <c r="BR226" t="s">
        <v>62</v>
      </c>
      <c r="BS226" t="s">
        <v>62</v>
      </c>
      <c r="BT226" t="s">
        <v>62</v>
      </c>
      <c r="BU226" t="s">
        <v>62</v>
      </c>
      <c r="BV226" t="s">
        <v>62</v>
      </c>
      <c r="BW226" t="s">
        <v>62</v>
      </c>
      <c r="BX226" t="s">
        <v>62</v>
      </c>
      <c r="BY226" t="s">
        <v>62</v>
      </c>
      <c r="BZ226" t="s">
        <v>62</v>
      </c>
      <c r="CA226" t="s">
        <v>62</v>
      </c>
    </row>
    <row r="227" spans="1:79" x14ac:dyDescent="0.3">
      <c r="A227" t="s">
        <v>163</v>
      </c>
      <c r="B227">
        <v>182.2</v>
      </c>
      <c r="C227" t="s">
        <v>168</v>
      </c>
      <c r="D227" s="16">
        <v>42947</v>
      </c>
      <c r="AS227">
        <v>29.24</v>
      </c>
      <c r="AT227">
        <v>13.78</v>
      </c>
      <c r="AU227">
        <v>7.26</v>
      </c>
      <c r="AV227">
        <v>0</v>
      </c>
      <c r="AW227" t="s">
        <v>169</v>
      </c>
      <c r="AX227" t="s">
        <v>57</v>
      </c>
      <c r="AY227" t="s">
        <v>125</v>
      </c>
      <c r="AZ227" t="s">
        <v>59</v>
      </c>
      <c r="BA227" t="s">
        <v>79</v>
      </c>
      <c r="BB227" t="s">
        <v>59</v>
      </c>
      <c r="BC227" t="s">
        <v>59</v>
      </c>
      <c r="BD227" t="s">
        <v>176</v>
      </c>
      <c r="BE227" t="s">
        <v>62</v>
      </c>
      <c r="BF227" t="s">
        <v>62</v>
      </c>
      <c r="BG227" t="s">
        <v>62</v>
      </c>
      <c r="BH227" t="s">
        <v>62</v>
      </c>
      <c r="BI227" t="s">
        <v>62</v>
      </c>
      <c r="BJ227" t="s">
        <v>62</v>
      </c>
      <c r="BK227" t="s">
        <v>62</v>
      </c>
      <c r="BL227" t="s">
        <v>62</v>
      </c>
      <c r="BM227" t="s">
        <v>62</v>
      </c>
      <c r="BN227" t="s">
        <v>62</v>
      </c>
      <c r="BO227" t="s">
        <v>62</v>
      </c>
      <c r="BP227" t="s">
        <v>62</v>
      </c>
      <c r="BQ227" t="s">
        <v>62</v>
      </c>
      <c r="BR227" t="s">
        <v>62</v>
      </c>
      <c r="BS227" t="s">
        <v>62</v>
      </c>
      <c r="BT227" t="s">
        <v>62</v>
      </c>
      <c r="BU227" t="s">
        <v>62</v>
      </c>
      <c r="BV227" t="s">
        <v>62</v>
      </c>
      <c r="BW227" t="s">
        <v>62</v>
      </c>
      <c r="BX227" t="s">
        <v>62</v>
      </c>
      <c r="BY227" t="s">
        <v>62</v>
      </c>
      <c r="BZ227" t="s">
        <v>62</v>
      </c>
      <c r="CA227" t="s">
        <v>62</v>
      </c>
    </row>
    <row r="228" spans="1:79" x14ac:dyDescent="0.3">
      <c r="A228" t="s">
        <v>164</v>
      </c>
      <c r="B228">
        <v>182</v>
      </c>
      <c r="C228" t="s">
        <v>168</v>
      </c>
      <c r="D228" s="16">
        <v>42947</v>
      </c>
      <c r="AS228">
        <v>8818.75</v>
      </c>
      <c r="AT228">
        <v>8756.25</v>
      </c>
      <c r="AU228">
        <v>0</v>
      </c>
      <c r="AV228">
        <v>0</v>
      </c>
      <c r="AW228" t="s">
        <v>170</v>
      </c>
      <c r="AX228" t="s">
        <v>57</v>
      </c>
      <c r="AY228" t="s">
        <v>125</v>
      </c>
      <c r="AZ228" t="s">
        <v>59</v>
      </c>
      <c r="BA228" t="s">
        <v>79</v>
      </c>
      <c r="BB228" t="s">
        <v>59</v>
      </c>
      <c r="BC228" t="s">
        <v>59</v>
      </c>
      <c r="BD228" t="s">
        <v>176</v>
      </c>
      <c r="BE228" t="s">
        <v>62</v>
      </c>
      <c r="BF228" t="s">
        <v>62</v>
      </c>
      <c r="BG228" t="s">
        <v>62</v>
      </c>
      <c r="BH228" t="s">
        <v>62</v>
      </c>
      <c r="BI228" t="s">
        <v>62</v>
      </c>
      <c r="BJ228" t="s">
        <v>62</v>
      </c>
      <c r="BK228" t="s">
        <v>62</v>
      </c>
      <c r="BL228" t="s">
        <v>62</v>
      </c>
      <c r="BM228" t="s">
        <v>62</v>
      </c>
      <c r="BN228" t="s">
        <v>62</v>
      </c>
      <c r="BO228" t="s">
        <v>62</v>
      </c>
      <c r="BP228" t="s">
        <v>62</v>
      </c>
      <c r="BQ228" t="s">
        <v>62</v>
      </c>
      <c r="BR228" t="s">
        <v>62</v>
      </c>
      <c r="BS228" t="s">
        <v>62</v>
      </c>
      <c r="BT228" t="s">
        <v>62</v>
      </c>
      <c r="BU228" t="s">
        <v>62</v>
      </c>
      <c r="BV228" t="s">
        <v>62</v>
      </c>
      <c r="BW228" t="s">
        <v>62</v>
      </c>
      <c r="BX228" t="s">
        <v>62</v>
      </c>
      <c r="BY228" t="s">
        <v>62</v>
      </c>
      <c r="BZ228" t="s">
        <v>62</v>
      </c>
      <c r="CA228" t="s">
        <v>62</v>
      </c>
    </row>
    <row r="229" spans="1:79" x14ac:dyDescent="0.3">
      <c r="A229" t="s">
        <v>165</v>
      </c>
      <c r="B229">
        <v>182.2</v>
      </c>
      <c r="C229" t="s">
        <v>168</v>
      </c>
      <c r="D229" s="16">
        <v>42992</v>
      </c>
      <c r="AS229">
        <v>346.25</v>
      </c>
      <c r="AT229">
        <v>329.5</v>
      </c>
      <c r="AU229">
        <v>0</v>
      </c>
      <c r="AV229">
        <v>0</v>
      </c>
      <c r="AW229" t="s">
        <v>171</v>
      </c>
      <c r="AX229">
        <v>37.988173550086429</v>
      </c>
      <c r="AY229" t="s">
        <v>174</v>
      </c>
      <c r="AZ229" t="s">
        <v>59</v>
      </c>
      <c r="BA229" t="s">
        <v>175</v>
      </c>
      <c r="BB229" t="s">
        <v>59</v>
      </c>
      <c r="BC229" t="s">
        <v>59</v>
      </c>
      <c r="BD229" t="s">
        <v>177</v>
      </c>
      <c r="BE229" t="s">
        <v>57</v>
      </c>
      <c r="BF229" t="s">
        <v>57</v>
      </c>
      <c r="BG229" t="s">
        <v>57</v>
      </c>
      <c r="BH229" t="s">
        <v>57</v>
      </c>
      <c r="BI229" t="s">
        <v>57</v>
      </c>
      <c r="BJ229">
        <v>3.9245787083879526E-2</v>
      </c>
      <c r="BK229">
        <v>2.7258726131792879E-2</v>
      </c>
      <c r="BL229">
        <v>0.75062427417224487</v>
      </c>
      <c r="BM229" t="s">
        <v>57</v>
      </c>
      <c r="BN229" t="s">
        <v>57</v>
      </c>
      <c r="BO229" t="s">
        <v>57</v>
      </c>
      <c r="BP229" t="s">
        <v>57</v>
      </c>
      <c r="BQ229" t="s">
        <v>57</v>
      </c>
      <c r="BR229" t="s">
        <v>57</v>
      </c>
      <c r="BS229">
        <v>0.18287121261208278</v>
      </c>
      <c r="BT229" t="s">
        <v>57</v>
      </c>
      <c r="BU229" t="s">
        <v>57</v>
      </c>
      <c r="BV229" t="s">
        <v>57</v>
      </c>
      <c r="BW229" t="s">
        <v>57</v>
      </c>
      <c r="BX229" t="s">
        <v>57</v>
      </c>
      <c r="BY229" t="s">
        <v>57</v>
      </c>
      <c r="BZ229" t="s">
        <v>57</v>
      </c>
      <c r="CA229" t="s">
        <v>57</v>
      </c>
    </row>
    <row r="230" spans="1:79" x14ac:dyDescent="0.3">
      <c r="A230" t="s">
        <v>166</v>
      </c>
      <c r="B230">
        <v>182.2</v>
      </c>
      <c r="C230" t="s">
        <v>168</v>
      </c>
      <c r="D230" s="16">
        <v>42998</v>
      </c>
      <c r="AS230">
        <v>1077.5</v>
      </c>
      <c r="AT230">
        <v>995.5</v>
      </c>
      <c r="AU230">
        <v>0</v>
      </c>
      <c r="AV230">
        <v>0</v>
      </c>
      <c r="AW230" t="s">
        <v>172</v>
      </c>
      <c r="AX230">
        <v>240.03252019097766</v>
      </c>
      <c r="AY230" t="s">
        <v>153</v>
      </c>
      <c r="AZ230" t="s">
        <v>59</v>
      </c>
      <c r="BA230" t="s">
        <v>154</v>
      </c>
      <c r="BB230" t="s">
        <v>59</v>
      </c>
      <c r="BC230" t="s">
        <v>59</v>
      </c>
      <c r="BD230" t="s">
        <v>157</v>
      </c>
      <c r="BE230" t="s">
        <v>57</v>
      </c>
      <c r="BF230" t="s">
        <v>57</v>
      </c>
      <c r="BG230" t="s">
        <v>57</v>
      </c>
      <c r="BH230" t="s">
        <v>57</v>
      </c>
      <c r="BI230" t="s">
        <v>57</v>
      </c>
      <c r="BJ230">
        <v>5.6981006548992618E-3</v>
      </c>
      <c r="BK230">
        <v>1.8128834977280135E-2</v>
      </c>
      <c r="BL230">
        <v>0.64307042601455133</v>
      </c>
      <c r="BM230" t="s">
        <v>57</v>
      </c>
      <c r="BN230" t="s">
        <v>57</v>
      </c>
      <c r="BO230" t="s">
        <v>57</v>
      </c>
      <c r="BP230" t="s">
        <v>57</v>
      </c>
      <c r="BQ230" t="s">
        <v>57</v>
      </c>
      <c r="BR230" t="s">
        <v>57</v>
      </c>
      <c r="BS230">
        <v>0.33310263835326914</v>
      </c>
      <c r="BT230" t="s">
        <v>57</v>
      </c>
      <c r="BU230" t="s">
        <v>57</v>
      </c>
      <c r="BV230" t="s">
        <v>57</v>
      </c>
      <c r="BW230" t="s">
        <v>57</v>
      </c>
      <c r="BX230" t="s">
        <v>57</v>
      </c>
      <c r="BY230" t="s">
        <v>57</v>
      </c>
      <c r="BZ230" t="s">
        <v>57</v>
      </c>
      <c r="CA230" t="s">
        <v>57</v>
      </c>
    </row>
    <row r="231" spans="1:79" x14ac:dyDescent="0.3">
      <c r="A231" t="s">
        <v>180</v>
      </c>
      <c r="B231">
        <v>182</v>
      </c>
      <c r="C231" t="s">
        <v>168</v>
      </c>
      <c r="D231" s="16">
        <v>43004</v>
      </c>
      <c r="AS231">
        <v>26.37</v>
      </c>
      <c r="AT231">
        <v>20.97</v>
      </c>
      <c r="AU231">
        <v>0</v>
      </c>
      <c r="AV231">
        <v>0</v>
      </c>
      <c r="AW231" t="s">
        <v>182</v>
      </c>
      <c r="AX231">
        <v>3.9347590042388383</v>
      </c>
      <c r="AY231" t="s">
        <v>181</v>
      </c>
      <c r="AZ231" t="s">
        <v>59</v>
      </c>
      <c r="BA231" t="s">
        <v>95</v>
      </c>
      <c r="BB231" t="s">
        <v>59</v>
      </c>
      <c r="BC231" t="s">
        <v>59</v>
      </c>
      <c r="BD231" t="s">
        <v>96</v>
      </c>
      <c r="BE231" t="s">
        <v>57</v>
      </c>
      <c r="BF231" t="s">
        <v>57</v>
      </c>
      <c r="BG231" t="s">
        <v>57</v>
      </c>
      <c r="BH231" t="s">
        <v>57</v>
      </c>
      <c r="BI231" t="s">
        <v>57</v>
      </c>
      <c r="BJ231" t="s">
        <v>57</v>
      </c>
      <c r="BK231" t="s">
        <v>57</v>
      </c>
      <c r="BL231">
        <v>0.49341279799247184</v>
      </c>
      <c r="BM231" t="s">
        <v>57</v>
      </c>
      <c r="BN231" t="s">
        <v>57</v>
      </c>
      <c r="BO231" t="s">
        <v>57</v>
      </c>
      <c r="BP231" t="s">
        <v>57</v>
      </c>
      <c r="BQ231" t="s">
        <v>57</v>
      </c>
      <c r="BR231" t="s">
        <v>57</v>
      </c>
      <c r="BS231">
        <v>0.50658720200752827</v>
      </c>
      <c r="BT231" t="s">
        <v>57</v>
      </c>
      <c r="BU231" t="s">
        <v>57</v>
      </c>
      <c r="BV231" t="s">
        <v>57</v>
      </c>
      <c r="BW231" t="s">
        <v>57</v>
      </c>
      <c r="BX231" t="s">
        <v>57</v>
      </c>
      <c r="BY231" t="s">
        <v>57</v>
      </c>
      <c r="BZ231" t="s">
        <v>57</v>
      </c>
      <c r="CA231" t="s">
        <v>57</v>
      </c>
    </row>
    <row r="232" spans="1:79" x14ac:dyDescent="0.3">
      <c r="A232" t="s">
        <v>167</v>
      </c>
      <c r="B232">
        <v>182</v>
      </c>
      <c r="C232" t="s">
        <v>168</v>
      </c>
      <c r="D232" s="16">
        <v>43004</v>
      </c>
      <c r="AS232">
        <v>3977.4799999999996</v>
      </c>
      <c r="AT232">
        <v>3977.4799999999996</v>
      </c>
      <c r="AU232">
        <v>0</v>
      </c>
      <c r="AV232">
        <v>0</v>
      </c>
      <c r="AW232" t="s">
        <v>173</v>
      </c>
      <c r="AX232">
        <v>729.03750519381322</v>
      </c>
      <c r="AY232" t="s">
        <v>92</v>
      </c>
      <c r="AZ232" t="s">
        <v>59</v>
      </c>
      <c r="BA232" t="s">
        <v>178</v>
      </c>
      <c r="BB232" t="s">
        <v>59</v>
      </c>
      <c r="BC232" t="s">
        <v>59</v>
      </c>
      <c r="BD232" t="s">
        <v>179</v>
      </c>
      <c r="BE232" t="s">
        <v>57</v>
      </c>
      <c r="BF232">
        <v>1.1622546643602412E-2</v>
      </c>
      <c r="BG232" t="s">
        <v>57</v>
      </c>
      <c r="BH232" t="s">
        <v>57</v>
      </c>
      <c r="BI232" t="s">
        <v>57</v>
      </c>
      <c r="BJ232">
        <v>1.7505710478375781E-2</v>
      </c>
      <c r="BK232">
        <v>1.1948647939558608E-2</v>
      </c>
      <c r="BL232">
        <v>0.44127434457345205</v>
      </c>
      <c r="BM232">
        <v>1.3377564527293937E-2</v>
      </c>
      <c r="BN232" t="s">
        <v>57</v>
      </c>
      <c r="BO232" t="s">
        <v>57</v>
      </c>
      <c r="BP232" t="s">
        <v>57</v>
      </c>
      <c r="BQ232" t="s">
        <v>57</v>
      </c>
      <c r="BR232" t="s">
        <v>57</v>
      </c>
      <c r="BS232">
        <v>0.50427118583771713</v>
      </c>
      <c r="BT232" t="s">
        <v>57</v>
      </c>
      <c r="BU232" t="s">
        <v>57</v>
      </c>
      <c r="BV232" t="s">
        <v>57</v>
      </c>
      <c r="BW232" t="s">
        <v>57</v>
      </c>
      <c r="BX232" t="s">
        <v>57</v>
      </c>
      <c r="BY232" t="s">
        <v>57</v>
      </c>
      <c r="BZ232" t="s">
        <v>57</v>
      </c>
      <c r="CA232" t="s">
        <v>57</v>
      </c>
    </row>
    <row r="233" spans="1:79" x14ac:dyDescent="0.3">
      <c r="A233" t="s">
        <v>195</v>
      </c>
      <c r="B233">
        <v>182.1</v>
      </c>
      <c r="C233" t="s">
        <v>197</v>
      </c>
      <c r="D233" s="16">
        <v>42934</v>
      </c>
      <c r="AS233">
        <v>914.75000000000011</v>
      </c>
      <c r="AT233">
        <v>876</v>
      </c>
      <c r="AU233">
        <v>0</v>
      </c>
      <c r="AV233">
        <v>0</v>
      </c>
      <c r="AW233" t="s">
        <v>198</v>
      </c>
      <c r="AX233" t="s">
        <v>57</v>
      </c>
      <c r="AY233" t="s">
        <v>200</v>
      </c>
      <c r="AZ233" t="s">
        <v>59</v>
      </c>
      <c r="BA233" t="s">
        <v>116</v>
      </c>
      <c r="BB233" t="s">
        <v>59</v>
      </c>
      <c r="BC233" t="s">
        <v>59</v>
      </c>
      <c r="BD233" t="s">
        <v>120</v>
      </c>
      <c r="BE233" t="s">
        <v>62</v>
      </c>
      <c r="BF233" t="s">
        <v>62</v>
      </c>
      <c r="BG233" t="s">
        <v>62</v>
      </c>
      <c r="BH233" t="s">
        <v>62</v>
      </c>
      <c r="BI233" t="s">
        <v>62</v>
      </c>
      <c r="BJ233" t="s">
        <v>62</v>
      </c>
      <c r="BK233" t="s">
        <v>62</v>
      </c>
      <c r="BL233" t="s">
        <v>62</v>
      </c>
      <c r="BM233" t="s">
        <v>62</v>
      </c>
      <c r="BN233" t="s">
        <v>62</v>
      </c>
      <c r="BO233" t="s">
        <v>62</v>
      </c>
      <c r="BP233" t="s">
        <v>62</v>
      </c>
      <c r="BQ233" t="s">
        <v>62</v>
      </c>
      <c r="BR233" t="s">
        <v>62</v>
      </c>
      <c r="BS233" t="s">
        <v>62</v>
      </c>
      <c r="BT233" t="s">
        <v>62</v>
      </c>
      <c r="BU233" t="s">
        <v>62</v>
      </c>
      <c r="BV233" t="s">
        <v>62</v>
      </c>
      <c r="BW233" t="s">
        <v>62</v>
      </c>
      <c r="BX233" t="s">
        <v>62</v>
      </c>
      <c r="BY233" t="s">
        <v>62</v>
      </c>
      <c r="BZ233" t="s">
        <v>62</v>
      </c>
      <c r="CA233" t="s">
        <v>62</v>
      </c>
    </row>
    <row r="234" spans="1:79" x14ac:dyDescent="0.3">
      <c r="A234" t="s">
        <v>196</v>
      </c>
      <c r="B234">
        <v>182</v>
      </c>
      <c r="C234" t="s">
        <v>197</v>
      </c>
      <c r="D234" s="16">
        <v>42942</v>
      </c>
      <c r="AS234">
        <v>3465.5</v>
      </c>
      <c r="AT234">
        <v>3440.2500000000005</v>
      </c>
      <c r="AU234">
        <v>0</v>
      </c>
      <c r="AV234">
        <v>0</v>
      </c>
      <c r="AW234" t="s">
        <v>199</v>
      </c>
      <c r="AX234" t="s">
        <v>57</v>
      </c>
      <c r="AY234" t="s">
        <v>93</v>
      </c>
      <c r="AZ234" t="s">
        <v>59</v>
      </c>
      <c r="BA234" t="s">
        <v>79</v>
      </c>
      <c r="BB234" t="s">
        <v>59</v>
      </c>
      <c r="BC234" t="s">
        <v>59</v>
      </c>
      <c r="BD234" t="s">
        <v>97</v>
      </c>
      <c r="BE234" t="s">
        <v>62</v>
      </c>
      <c r="BF234" t="s">
        <v>62</v>
      </c>
      <c r="BG234" t="s">
        <v>62</v>
      </c>
      <c r="BH234" t="s">
        <v>62</v>
      </c>
      <c r="BI234" t="s">
        <v>62</v>
      </c>
      <c r="BJ234" t="s">
        <v>62</v>
      </c>
      <c r="BK234" t="s">
        <v>62</v>
      </c>
      <c r="BL234" t="s">
        <v>62</v>
      </c>
      <c r="BM234" t="s">
        <v>62</v>
      </c>
      <c r="BN234" t="s">
        <v>62</v>
      </c>
      <c r="BO234" t="s">
        <v>62</v>
      </c>
      <c r="BP234" t="s">
        <v>62</v>
      </c>
      <c r="BQ234" t="s">
        <v>62</v>
      </c>
      <c r="BR234" t="s">
        <v>62</v>
      </c>
      <c r="BS234" t="s">
        <v>62</v>
      </c>
      <c r="BT234" t="s">
        <v>62</v>
      </c>
      <c r="BU234" t="s">
        <v>62</v>
      </c>
      <c r="BV234" t="s">
        <v>62</v>
      </c>
      <c r="BW234" t="s">
        <v>62</v>
      </c>
      <c r="BX234" t="s">
        <v>62</v>
      </c>
      <c r="BY234" t="s">
        <v>62</v>
      </c>
      <c r="BZ234" t="s">
        <v>62</v>
      </c>
      <c r="CA234" t="s">
        <v>62</v>
      </c>
    </row>
    <row r="235" spans="1:79" x14ac:dyDescent="0.3">
      <c r="A235" t="s">
        <v>2033</v>
      </c>
      <c r="B235">
        <v>41</v>
      </c>
      <c r="C235" t="s">
        <v>2034</v>
      </c>
      <c r="D235" s="16">
        <v>42907</v>
      </c>
      <c r="E235" t="s">
        <v>1640</v>
      </c>
      <c r="F235">
        <v>13.9</v>
      </c>
      <c r="G235">
        <v>4.5</v>
      </c>
      <c r="H235">
        <v>1.5</v>
      </c>
      <c r="I235">
        <v>22</v>
      </c>
      <c r="J235">
        <v>21</v>
      </c>
      <c r="K235">
        <v>1</v>
      </c>
      <c r="L235">
        <v>3</v>
      </c>
      <c r="M235">
        <v>2</v>
      </c>
      <c r="N235">
        <v>0</v>
      </c>
      <c r="O235">
        <v>0</v>
      </c>
      <c r="P235">
        <v>0</v>
      </c>
      <c r="Q235" t="s">
        <v>1474</v>
      </c>
      <c r="R235" t="s">
        <v>1474</v>
      </c>
      <c r="S235" t="s">
        <v>1476</v>
      </c>
      <c r="T235" t="s">
        <v>1492</v>
      </c>
      <c r="V235" t="s">
        <v>1672</v>
      </c>
      <c r="W235" t="s">
        <v>1643</v>
      </c>
      <c r="X235" t="s">
        <v>1643</v>
      </c>
      <c r="Y235">
        <v>7.71</v>
      </c>
      <c r="Z235">
        <v>283.2</v>
      </c>
      <c r="AA235">
        <v>1.9</v>
      </c>
      <c r="AB235">
        <v>6</v>
      </c>
      <c r="AD235">
        <v>35</v>
      </c>
      <c r="AE235">
        <v>1.4999999999999999E-2</v>
      </c>
      <c r="AF235">
        <v>2.5000000000000001E-3</v>
      </c>
      <c r="AG235">
        <v>0.39200000000000002</v>
      </c>
      <c r="AI235">
        <v>1.6500000000000001E-2</v>
      </c>
      <c r="AS235">
        <v>1.66</v>
      </c>
      <c r="AT235">
        <v>0.61</v>
      </c>
      <c r="AU235">
        <v>0.01</v>
      </c>
      <c r="AV235">
        <v>0</v>
      </c>
      <c r="AW235" t="s">
        <v>59</v>
      </c>
      <c r="AX235" t="s">
        <v>57</v>
      </c>
      <c r="AY235" t="s">
        <v>429</v>
      </c>
      <c r="AZ235" t="s">
        <v>59</v>
      </c>
      <c r="BA235" t="s">
        <v>447</v>
      </c>
      <c r="BB235" t="s">
        <v>59</v>
      </c>
      <c r="BC235" t="s">
        <v>59</v>
      </c>
      <c r="BD235" t="s">
        <v>458</v>
      </c>
      <c r="BE235" t="s">
        <v>62</v>
      </c>
      <c r="BF235" t="s">
        <v>62</v>
      </c>
      <c r="BG235" t="s">
        <v>62</v>
      </c>
      <c r="BH235" t="s">
        <v>62</v>
      </c>
      <c r="BI235" t="s">
        <v>62</v>
      </c>
      <c r="BJ235" t="s">
        <v>62</v>
      </c>
      <c r="BK235" t="s">
        <v>62</v>
      </c>
      <c r="BL235" t="s">
        <v>62</v>
      </c>
      <c r="BM235" t="s">
        <v>62</v>
      </c>
      <c r="BN235" t="s">
        <v>62</v>
      </c>
      <c r="BO235" t="s">
        <v>62</v>
      </c>
      <c r="BP235" t="s">
        <v>62</v>
      </c>
      <c r="BQ235" t="s">
        <v>62</v>
      </c>
      <c r="BR235" t="s">
        <v>62</v>
      </c>
      <c r="BS235" t="s">
        <v>62</v>
      </c>
      <c r="BT235" t="s">
        <v>62</v>
      </c>
      <c r="BU235" t="s">
        <v>62</v>
      </c>
      <c r="BV235" t="s">
        <v>62</v>
      </c>
      <c r="BW235" t="s">
        <v>62</v>
      </c>
      <c r="BX235" t="s">
        <v>62</v>
      </c>
      <c r="BY235" t="s">
        <v>62</v>
      </c>
      <c r="BZ235" t="s">
        <v>62</v>
      </c>
      <c r="CA235" t="s">
        <v>62</v>
      </c>
    </row>
    <row r="236" spans="1:79" x14ac:dyDescent="0.3">
      <c r="A236" t="s">
        <v>2035</v>
      </c>
      <c r="B236">
        <v>41</v>
      </c>
      <c r="C236" t="s">
        <v>2034</v>
      </c>
      <c r="D236" s="16">
        <v>42914</v>
      </c>
      <c r="E236" t="s">
        <v>1640</v>
      </c>
      <c r="F236">
        <v>13.2</v>
      </c>
      <c r="G236">
        <v>4.5</v>
      </c>
      <c r="H236">
        <v>1.5</v>
      </c>
      <c r="I236">
        <v>23</v>
      </c>
      <c r="J236">
        <v>21</v>
      </c>
      <c r="K236">
        <v>2</v>
      </c>
      <c r="L236">
        <v>2</v>
      </c>
      <c r="M236">
        <v>2</v>
      </c>
      <c r="N236">
        <v>0</v>
      </c>
      <c r="O236">
        <v>0</v>
      </c>
      <c r="P236">
        <v>0</v>
      </c>
      <c r="Q236" t="s">
        <v>1474</v>
      </c>
      <c r="S236" t="s">
        <v>1481</v>
      </c>
      <c r="T236" t="s">
        <v>1662</v>
      </c>
      <c r="U236" t="s">
        <v>2036</v>
      </c>
      <c r="V236" t="s">
        <v>1672</v>
      </c>
      <c r="W236" t="s">
        <v>1643</v>
      </c>
      <c r="X236" t="s">
        <v>1643</v>
      </c>
      <c r="Y236">
        <v>7.44</v>
      </c>
      <c r="Z236">
        <v>270.89999999999998</v>
      </c>
      <c r="AA236">
        <v>1.7</v>
      </c>
      <c r="AB236">
        <v>5</v>
      </c>
      <c r="AE236">
        <v>1.9E-2</v>
      </c>
      <c r="AF236">
        <v>3.9E-2</v>
      </c>
      <c r="AG236">
        <v>0.35299999999999998</v>
      </c>
      <c r="AI236">
        <v>2.41E-2</v>
      </c>
      <c r="AS236">
        <v>1.7</v>
      </c>
      <c r="AT236">
        <v>0.32</v>
      </c>
      <c r="AU236">
        <v>0</v>
      </c>
      <c r="AV236">
        <v>0</v>
      </c>
      <c r="AW236" t="s">
        <v>59</v>
      </c>
      <c r="AX236" t="s">
        <v>57</v>
      </c>
      <c r="AY236" t="s">
        <v>153</v>
      </c>
      <c r="AZ236" t="s">
        <v>59</v>
      </c>
      <c r="BA236" t="s">
        <v>79</v>
      </c>
      <c r="BB236" t="s">
        <v>59</v>
      </c>
      <c r="BC236" t="s">
        <v>59</v>
      </c>
      <c r="BD236" t="s">
        <v>464</v>
      </c>
      <c r="BE236" t="s">
        <v>62</v>
      </c>
      <c r="BF236" t="s">
        <v>62</v>
      </c>
      <c r="BG236" t="s">
        <v>62</v>
      </c>
      <c r="BH236" t="s">
        <v>62</v>
      </c>
      <c r="BI236" t="s">
        <v>62</v>
      </c>
      <c r="BJ236" t="s">
        <v>62</v>
      </c>
      <c r="BK236" t="s">
        <v>62</v>
      </c>
      <c r="BL236" t="s">
        <v>62</v>
      </c>
      <c r="BM236" t="s">
        <v>62</v>
      </c>
      <c r="BN236" t="s">
        <v>62</v>
      </c>
      <c r="BO236" t="s">
        <v>62</v>
      </c>
      <c r="BP236" t="s">
        <v>62</v>
      </c>
      <c r="BQ236" t="s">
        <v>62</v>
      </c>
      <c r="BR236" t="s">
        <v>62</v>
      </c>
      <c r="BS236" t="s">
        <v>62</v>
      </c>
      <c r="BT236" t="s">
        <v>62</v>
      </c>
      <c r="BU236" t="s">
        <v>62</v>
      </c>
      <c r="BV236" t="s">
        <v>62</v>
      </c>
      <c r="BW236" t="s">
        <v>62</v>
      </c>
      <c r="BX236" t="s">
        <v>62</v>
      </c>
      <c r="BY236" t="s">
        <v>62</v>
      </c>
      <c r="BZ236" t="s">
        <v>62</v>
      </c>
      <c r="CA236" t="s">
        <v>62</v>
      </c>
    </row>
    <row r="237" spans="1:79" x14ac:dyDescent="0.3">
      <c r="A237" t="s">
        <v>2037</v>
      </c>
      <c r="B237">
        <v>41</v>
      </c>
      <c r="C237" t="s">
        <v>2034</v>
      </c>
      <c r="D237" s="16">
        <v>42925</v>
      </c>
      <c r="E237" t="s">
        <v>1640</v>
      </c>
      <c r="F237">
        <v>13.4</v>
      </c>
      <c r="G237">
        <v>4.5</v>
      </c>
      <c r="H237">
        <v>1.5</v>
      </c>
      <c r="I237">
        <v>21</v>
      </c>
      <c r="J237">
        <v>23</v>
      </c>
      <c r="K237">
        <v>1</v>
      </c>
      <c r="L237">
        <v>2</v>
      </c>
      <c r="M237">
        <v>2</v>
      </c>
      <c r="N237">
        <v>0</v>
      </c>
      <c r="O237">
        <v>0</v>
      </c>
      <c r="P237">
        <v>0</v>
      </c>
      <c r="Q237" t="s">
        <v>1479</v>
      </c>
      <c r="R237" t="s">
        <v>1474</v>
      </c>
      <c r="S237" t="s">
        <v>1481</v>
      </c>
      <c r="T237" t="s">
        <v>1476</v>
      </c>
      <c r="U237" t="s">
        <v>2038</v>
      </c>
      <c r="W237" t="s">
        <v>1643</v>
      </c>
      <c r="X237" t="s">
        <v>1643</v>
      </c>
      <c r="Y237">
        <v>7.8</v>
      </c>
      <c r="Z237">
        <v>260.89999999999998</v>
      </c>
      <c r="AA237">
        <v>1.4</v>
      </c>
      <c r="AB237">
        <v>5</v>
      </c>
      <c r="AC237">
        <v>29.4</v>
      </c>
      <c r="AE237">
        <v>7.0000000000000001E-3</v>
      </c>
      <c r="AF237">
        <v>2.4E-2</v>
      </c>
      <c r="AG237">
        <v>0.40400000000000003</v>
      </c>
      <c r="AI237">
        <v>1.52E-2</v>
      </c>
      <c r="AS237">
        <v>1.54</v>
      </c>
      <c r="AT237">
        <v>0.5</v>
      </c>
      <c r="AU237">
        <v>0</v>
      </c>
      <c r="AV237">
        <v>0</v>
      </c>
      <c r="AW237" t="s">
        <v>59</v>
      </c>
      <c r="AX237" t="s">
        <v>57</v>
      </c>
      <c r="AY237" t="s">
        <v>192</v>
      </c>
      <c r="AZ237" t="s">
        <v>59</v>
      </c>
      <c r="BA237" t="s">
        <v>79</v>
      </c>
      <c r="BB237" t="s">
        <v>59</v>
      </c>
      <c r="BC237" t="s">
        <v>59</v>
      </c>
      <c r="BD237" t="s">
        <v>2039</v>
      </c>
      <c r="BE237" t="s">
        <v>62</v>
      </c>
      <c r="BF237" t="s">
        <v>62</v>
      </c>
      <c r="BG237" t="s">
        <v>62</v>
      </c>
      <c r="BH237" t="s">
        <v>62</v>
      </c>
      <c r="BI237" t="s">
        <v>62</v>
      </c>
      <c r="BJ237" t="s">
        <v>62</v>
      </c>
      <c r="BK237" t="s">
        <v>62</v>
      </c>
      <c r="BL237" t="s">
        <v>62</v>
      </c>
      <c r="BM237" t="s">
        <v>62</v>
      </c>
      <c r="BN237" t="s">
        <v>62</v>
      </c>
      <c r="BO237" t="s">
        <v>62</v>
      </c>
      <c r="BP237" t="s">
        <v>62</v>
      </c>
      <c r="BQ237" t="s">
        <v>62</v>
      </c>
      <c r="BR237" t="s">
        <v>62</v>
      </c>
      <c r="BS237" t="s">
        <v>62</v>
      </c>
      <c r="BT237" t="s">
        <v>62</v>
      </c>
      <c r="BU237" t="s">
        <v>62</v>
      </c>
      <c r="BV237" t="s">
        <v>62</v>
      </c>
      <c r="BW237" t="s">
        <v>62</v>
      </c>
      <c r="BX237" t="s">
        <v>62</v>
      </c>
      <c r="BY237" t="s">
        <v>62</v>
      </c>
      <c r="BZ237" t="s">
        <v>62</v>
      </c>
      <c r="CA237" t="s">
        <v>62</v>
      </c>
    </row>
    <row r="238" spans="1:79" x14ac:dyDescent="0.3">
      <c r="A238" t="s">
        <v>2040</v>
      </c>
      <c r="B238">
        <v>41</v>
      </c>
      <c r="C238" t="s">
        <v>2034</v>
      </c>
      <c r="D238" s="16">
        <v>42940</v>
      </c>
      <c r="E238" t="s">
        <v>1640</v>
      </c>
      <c r="F238">
        <v>13.2</v>
      </c>
      <c r="G238">
        <v>3.9</v>
      </c>
      <c r="H238">
        <v>1.5</v>
      </c>
      <c r="I238">
        <v>26</v>
      </c>
      <c r="J238">
        <v>24</v>
      </c>
      <c r="K238">
        <v>2</v>
      </c>
      <c r="L238">
        <v>2</v>
      </c>
      <c r="M238">
        <v>2</v>
      </c>
      <c r="Q238" t="s">
        <v>1475</v>
      </c>
      <c r="S238" t="s">
        <v>1476</v>
      </c>
      <c r="U238" t="s">
        <v>2041</v>
      </c>
      <c r="W238" t="s">
        <v>1478</v>
      </c>
      <c r="X238" t="s">
        <v>1478</v>
      </c>
      <c r="Y238">
        <v>7.33</v>
      </c>
      <c r="Z238">
        <v>261.8</v>
      </c>
      <c r="AA238">
        <v>4.4000000000000004</v>
      </c>
      <c r="AB238">
        <v>5</v>
      </c>
      <c r="AE238">
        <v>7.0000000000000001E-3</v>
      </c>
      <c r="AF238">
        <v>2.3E-2</v>
      </c>
      <c r="AG238">
        <v>0.48799999999999999</v>
      </c>
      <c r="AI238">
        <v>1.9E-2</v>
      </c>
      <c r="AS238">
        <v>3.0300000000000002</v>
      </c>
      <c r="AT238">
        <v>0.36</v>
      </c>
      <c r="AU238">
        <v>0.61</v>
      </c>
      <c r="AV238">
        <v>0</v>
      </c>
      <c r="AW238" t="s">
        <v>59</v>
      </c>
      <c r="AX238" t="s">
        <v>57</v>
      </c>
      <c r="AY238" t="s">
        <v>226</v>
      </c>
      <c r="AZ238" t="s">
        <v>59</v>
      </c>
      <c r="BA238" t="s">
        <v>449</v>
      </c>
      <c r="BB238" t="s">
        <v>59</v>
      </c>
      <c r="BC238" t="s">
        <v>59</v>
      </c>
      <c r="BD238" t="s">
        <v>788</v>
      </c>
      <c r="BE238" t="s">
        <v>62</v>
      </c>
      <c r="BF238" t="s">
        <v>62</v>
      </c>
      <c r="BG238" t="s">
        <v>62</v>
      </c>
      <c r="BH238" t="s">
        <v>62</v>
      </c>
      <c r="BI238" t="s">
        <v>62</v>
      </c>
      <c r="BJ238" t="s">
        <v>62</v>
      </c>
      <c r="BK238" t="s">
        <v>62</v>
      </c>
      <c r="BL238" t="s">
        <v>62</v>
      </c>
      <c r="BM238" t="s">
        <v>62</v>
      </c>
      <c r="BN238" t="s">
        <v>62</v>
      </c>
      <c r="BO238" t="s">
        <v>62</v>
      </c>
      <c r="BP238" t="s">
        <v>62</v>
      </c>
      <c r="BQ238" t="s">
        <v>62</v>
      </c>
      <c r="BR238" t="s">
        <v>62</v>
      </c>
      <c r="BS238" t="s">
        <v>62</v>
      </c>
      <c r="BT238" t="s">
        <v>62</v>
      </c>
      <c r="BU238" t="s">
        <v>62</v>
      </c>
      <c r="BV238" t="s">
        <v>62</v>
      </c>
      <c r="BW238" t="s">
        <v>62</v>
      </c>
      <c r="BX238" t="s">
        <v>62</v>
      </c>
      <c r="BY238" t="s">
        <v>62</v>
      </c>
      <c r="BZ238" t="s">
        <v>62</v>
      </c>
      <c r="CA238" t="s">
        <v>62</v>
      </c>
    </row>
    <row r="239" spans="1:79" x14ac:dyDescent="0.3">
      <c r="A239" t="s">
        <v>2042</v>
      </c>
      <c r="B239">
        <v>41</v>
      </c>
      <c r="C239" t="s">
        <v>2034</v>
      </c>
      <c r="D239" s="16">
        <v>42947</v>
      </c>
      <c r="E239" t="s">
        <v>1640</v>
      </c>
      <c r="F239">
        <v>13.3</v>
      </c>
      <c r="G239">
        <v>3.75</v>
      </c>
      <c r="H239">
        <v>1.5</v>
      </c>
      <c r="I239">
        <v>26</v>
      </c>
      <c r="J239">
        <v>24</v>
      </c>
      <c r="K239">
        <v>2</v>
      </c>
      <c r="L239">
        <v>2</v>
      </c>
      <c r="M239">
        <v>2</v>
      </c>
      <c r="Q239" t="s">
        <v>1474</v>
      </c>
      <c r="R239" t="s">
        <v>1474</v>
      </c>
      <c r="S239" t="s">
        <v>1476</v>
      </c>
      <c r="T239" t="s">
        <v>1492</v>
      </c>
      <c r="U239" t="s">
        <v>2043</v>
      </c>
      <c r="W239" t="s">
        <v>1478</v>
      </c>
      <c r="X239" t="s">
        <v>1478</v>
      </c>
      <c r="Y239">
        <v>7.76</v>
      </c>
      <c r="Z239">
        <v>271.5</v>
      </c>
      <c r="AA239">
        <v>3.1</v>
      </c>
      <c r="AB239">
        <v>5</v>
      </c>
      <c r="AD239">
        <v>32.200000000000003</v>
      </c>
      <c r="AE239">
        <v>7.0000000000000001E-3</v>
      </c>
      <c r="AF239">
        <v>6.9000000000000006E-2</v>
      </c>
      <c r="AG239">
        <v>0.47599999999999998</v>
      </c>
      <c r="AI239">
        <v>2.6199999999999998E-2</v>
      </c>
      <c r="AS239">
        <v>1.7000000000000002</v>
      </c>
      <c r="AT239">
        <v>0.35</v>
      </c>
      <c r="AU239">
        <v>0</v>
      </c>
      <c r="AV239">
        <v>0</v>
      </c>
      <c r="AW239" t="s">
        <v>59</v>
      </c>
      <c r="AX239" t="s">
        <v>57</v>
      </c>
      <c r="AY239" t="s">
        <v>153</v>
      </c>
      <c r="AZ239" t="s">
        <v>59</v>
      </c>
      <c r="BA239" t="s">
        <v>449</v>
      </c>
      <c r="BB239" t="s">
        <v>59</v>
      </c>
      <c r="BC239" t="s">
        <v>59</v>
      </c>
      <c r="BD239" t="s">
        <v>724</v>
      </c>
      <c r="BE239" t="s">
        <v>62</v>
      </c>
      <c r="BF239" t="s">
        <v>62</v>
      </c>
      <c r="BG239" t="s">
        <v>62</v>
      </c>
      <c r="BH239" t="s">
        <v>62</v>
      </c>
      <c r="BI239" t="s">
        <v>62</v>
      </c>
      <c r="BJ239" t="s">
        <v>62</v>
      </c>
      <c r="BK239" t="s">
        <v>62</v>
      </c>
      <c r="BL239" t="s">
        <v>62</v>
      </c>
      <c r="BM239" t="s">
        <v>62</v>
      </c>
      <c r="BN239" t="s">
        <v>62</v>
      </c>
      <c r="BO239" t="s">
        <v>62</v>
      </c>
      <c r="BP239" t="s">
        <v>62</v>
      </c>
      <c r="BQ239" t="s">
        <v>62</v>
      </c>
      <c r="BR239" t="s">
        <v>62</v>
      </c>
      <c r="BS239" t="s">
        <v>62</v>
      </c>
      <c r="BT239" t="s">
        <v>62</v>
      </c>
      <c r="BU239" t="s">
        <v>62</v>
      </c>
      <c r="BV239" t="s">
        <v>62</v>
      </c>
      <c r="BW239" t="s">
        <v>62</v>
      </c>
      <c r="BX239" t="s">
        <v>62</v>
      </c>
      <c r="BY239" t="s">
        <v>62</v>
      </c>
      <c r="BZ239" t="s">
        <v>62</v>
      </c>
      <c r="CA239" t="s">
        <v>62</v>
      </c>
    </row>
    <row r="240" spans="1:79" x14ac:dyDescent="0.3">
      <c r="A240" t="s">
        <v>2044</v>
      </c>
      <c r="B240">
        <v>41</v>
      </c>
      <c r="C240" t="s">
        <v>2034</v>
      </c>
      <c r="D240" s="16">
        <v>42961</v>
      </c>
      <c r="E240" t="s">
        <v>1640</v>
      </c>
      <c r="F240">
        <v>12.8</v>
      </c>
      <c r="G240">
        <v>3.5</v>
      </c>
      <c r="H240">
        <v>1.5</v>
      </c>
      <c r="I240">
        <v>24</v>
      </c>
      <c r="J240">
        <v>23</v>
      </c>
      <c r="K240">
        <v>2</v>
      </c>
      <c r="L240">
        <v>3</v>
      </c>
      <c r="M240">
        <v>2</v>
      </c>
      <c r="N240">
        <v>0</v>
      </c>
      <c r="O240">
        <v>0</v>
      </c>
      <c r="P240">
        <v>0</v>
      </c>
      <c r="Q240" t="s">
        <v>1474</v>
      </c>
      <c r="R240" t="s">
        <v>1474</v>
      </c>
      <c r="S240" t="s">
        <v>1476</v>
      </c>
      <c r="T240" t="s">
        <v>1476</v>
      </c>
      <c r="U240" t="s">
        <v>2045</v>
      </c>
      <c r="W240" t="s">
        <v>1643</v>
      </c>
      <c r="X240" t="s">
        <v>1643</v>
      </c>
      <c r="Y240">
        <v>7.5</v>
      </c>
      <c r="Z240">
        <v>242.4</v>
      </c>
      <c r="AA240">
        <v>2.1</v>
      </c>
      <c r="AB240">
        <v>5</v>
      </c>
      <c r="AE240">
        <v>7.0000000000000001E-3</v>
      </c>
      <c r="AF240">
        <v>7.0000000000000001E-3</v>
      </c>
      <c r="AG240">
        <v>0.47599999999999998</v>
      </c>
      <c r="AI240">
        <v>1.3699999999999999E-2</v>
      </c>
      <c r="AS240">
        <v>2.19</v>
      </c>
      <c r="AT240">
        <v>0.36</v>
      </c>
      <c r="AU240">
        <v>0.06</v>
      </c>
      <c r="AV240">
        <v>0</v>
      </c>
      <c r="AW240" t="s">
        <v>59</v>
      </c>
      <c r="AX240" t="s">
        <v>57</v>
      </c>
      <c r="AY240" t="s">
        <v>658</v>
      </c>
      <c r="AZ240" t="s">
        <v>59</v>
      </c>
      <c r="BA240" t="s">
        <v>447</v>
      </c>
      <c r="BB240" t="s">
        <v>59</v>
      </c>
      <c r="BC240" t="s">
        <v>59</v>
      </c>
      <c r="BD240" t="s">
        <v>458</v>
      </c>
      <c r="BE240" t="s">
        <v>62</v>
      </c>
      <c r="BF240" t="s">
        <v>62</v>
      </c>
      <c r="BG240" t="s">
        <v>62</v>
      </c>
      <c r="BH240" t="s">
        <v>62</v>
      </c>
      <c r="BI240" t="s">
        <v>62</v>
      </c>
      <c r="BJ240" t="s">
        <v>62</v>
      </c>
      <c r="BK240" t="s">
        <v>62</v>
      </c>
      <c r="BL240" t="s">
        <v>62</v>
      </c>
      <c r="BM240" t="s">
        <v>62</v>
      </c>
      <c r="BN240" t="s">
        <v>62</v>
      </c>
      <c r="BO240" t="s">
        <v>62</v>
      </c>
      <c r="BP240" t="s">
        <v>62</v>
      </c>
      <c r="BQ240" t="s">
        <v>62</v>
      </c>
      <c r="BR240" t="s">
        <v>62</v>
      </c>
      <c r="BS240" t="s">
        <v>62</v>
      </c>
      <c r="BT240" t="s">
        <v>62</v>
      </c>
      <c r="BU240" t="s">
        <v>62</v>
      </c>
      <c r="BV240" t="s">
        <v>62</v>
      </c>
      <c r="BW240" t="s">
        <v>62</v>
      </c>
      <c r="BX240" t="s">
        <v>62</v>
      </c>
      <c r="BY240" t="s">
        <v>62</v>
      </c>
      <c r="BZ240" t="s">
        <v>62</v>
      </c>
      <c r="CA240" t="s">
        <v>62</v>
      </c>
    </row>
    <row r="241" spans="1:79" x14ac:dyDescent="0.3">
      <c r="A241" t="s">
        <v>2046</v>
      </c>
      <c r="B241">
        <v>41</v>
      </c>
      <c r="C241" t="s">
        <v>2034</v>
      </c>
      <c r="D241" s="16">
        <v>42974</v>
      </c>
      <c r="E241" t="s">
        <v>1640</v>
      </c>
      <c r="F241">
        <v>13</v>
      </c>
      <c r="G241">
        <v>3.5</v>
      </c>
      <c r="H241">
        <v>1.5</v>
      </c>
      <c r="I241">
        <v>24</v>
      </c>
      <c r="J241">
        <v>23</v>
      </c>
      <c r="K241">
        <v>2</v>
      </c>
      <c r="L241">
        <v>3</v>
      </c>
      <c r="M241">
        <v>2</v>
      </c>
      <c r="Q241" t="s">
        <v>1479</v>
      </c>
      <c r="R241" t="s">
        <v>1474</v>
      </c>
      <c r="S241" t="s">
        <v>1476</v>
      </c>
      <c r="T241" t="s">
        <v>1476</v>
      </c>
      <c r="U241" t="s">
        <v>2047</v>
      </c>
      <c r="W241" t="s">
        <v>1478</v>
      </c>
      <c r="X241" t="s">
        <v>1478</v>
      </c>
      <c r="Y241">
        <v>7.93</v>
      </c>
      <c r="Z241">
        <v>261.39999999999998</v>
      </c>
      <c r="AA241">
        <v>2.2000000000000002</v>
      </c>
      <c r="AB241">
        <v>6</v>
      </c>
      <c r="AC241">
        <v>26.4</v>
      </c>
      <c r="AE241">
        <v>7.0000000000000001E-3</v>
      </c>
      <c r="AF241">
        <v>1.4E-2</v>
      </c>
      <c r="AG241">
        <v>0.30399999999999999</v>
      </c>
      <c r="AI241">
        <v>1.6199999999999999E-2</v>
      </c>
      <c r="AS241">
        <v>1.87</v>
      </c>
      <c r="AT241">
        <v>0.85</v>
      </c>
      <c r="AU241">
        <v>0</v>
      </c>
      <c r="AV241">
        <v>0</v>
      </c>
      <c r="AW241" t="s">
        <v>59</v>
      </c>
      <c r="AX241" t="s">
        <v>57</v>
      </c>
      <c r="AY241" t="s">
        <v>1649</v>
      </c>
      <c r="AZ241" t="s">
        <v>59</v>
      </c>
      <c r="BA241" t="s">
        <v>79</v>
      </c>
      <c r="BB241" t="s">
        <v>59</v>
      </c>
      <c r="BC241" t="s">
        <v>59</v>
      </c>
      <c r="BD241" t="s">
        <v>818</v>
      </c>
      <c r="BE241" t="s">
        <v>62</v>
      </c>
      <c r="BF241" t="s">
        <v>62</v>
      </c>
      <c r="BG241" t="s">
        <v>62</v>
      </c>
      <c r="BH241" t="s">
        <v>62</v>
      </c>
      <c r="BI241" t="s">
        <v>62</v>
      </c>
      <c r="BJ241" t="s">
        <v>62</v>
      </c>
      <c r="BK241" t="s">
        <v>62</v>
      </c>
      <c r="BL241" t="s">
        <v>62</v>
      </c>
      <c r="BM241" t="s">
        <v>62</v>
      </c>
      <c r="BN241" t="s">
        <v>62</v>
      </c>
      <c r="BO241" t="s">
        <v>62</v>
      </c>
      <c r="BP241" t="s">
        <v>62</v>
      </c>
      <c r="BQ241" t="s">
        <v>62</v>
      </c>
      <c r="BR241" t="s">
        <v>62</v>
      </c>
      <c r="BS241" t="s">
        <v>62</v>
      </c>
      <c r="BT241" t="s">
        <v>62</v>
      </c>
      <c r="BU241" t="s">
        <v>62</v>
      </c>
      <c r="BV241" t="s">
        <v>62</v>
      </c>
      <c r="BW241" t="s">
        <v>62</v>
      </c>
      <c r="BX241" t="s">
        <v>62</v>
      </c>
      <c r="BY241" t="s">
        <v>62</v>
      </c>
      <c r="BZ241" t="s">
        <v>62</v>
      </c>
      <c r="CA241" t="s">
        <v>62</v>
      </c>
    </row>
    <row r="242" spans="1:79" x14ac:dyDescent="0.3">
      <c r="A242" t="s">
        <v>2048</v>
      </c>
      <c r="B242">
        <v>41</v>
      </c>
      <c r="C242" t="s">
        <v>2034</v>
      </c>
      <c r="D242" s="16">
        <v>42980</v>
      </c>
      <c r="E242" t="s">
        <v>1640</v>
      </c>
      <c r="F242">
        <v>13</v>
      </c>
      <c r="G242">
        <v>3.8</v>
      </c>
      <c r="H242">
        <v>1.5</v>
      </c>
      <c r="I242">
        <v>19</v>
      </c>
      <c r="J242">
        <v>19</v>
      </c>
      <c r="K242">
        <v>2</v>
      </c>
      <c r="L242">
        <v>3</v>
      </c>
      <c r="M242">
        <v>2</v>
      </c>
      <c r="N242">
        <v>0</v>
      </c>
      <c r="O242">
        <v>0</v>
      </c>
      <c r="P242">
        <v>0</v>
      </c>
      <c r="Q242" t="s">
        <v>1474</v>
      </c>
      <c r="R242" t="s">
        <v>1474</v>
      </c>
      <c r="S242" t="s">
        <v>1481</v>
      </c>
      <c r="T242" t="s">
        <v>1476</v>
      </c>
      <c r="U242" t="s">
        <v>2049</v>
      </c>
      <c r="V242" t="s">
        <v>1672</v>
      </c>
      <c r="W242" t="s">
        <v>1643</v>
      </c>
      <c r="X242" t="s">
        <v>1643</v>
      </c>
      <c r="Y242">
        <v>7.4</v>
      </c>
      <c r="Z242">
        <v>136.19999999999999</v>
      </c>
      <c r="AA242">
        <v>3.6</v>
      </c>
      <c r="AB242">
        <v>4</v>
      </c>
      <c r="AE242">
        <v>7.0000000000000001E-3</v>
      </c>
      <c r="AF242">
        <v>2.9000000000000001E-2</v>
      </c>
      <c r="AG242">
        <v>0.36299999999999999</v>
      </c>
      <c r="AI242">
        <v>1.9300000000000001E-2</v>
      </c>
      <c r="AS242">
        <v>2.38</v>
      </c>
      <c r="AT242">
        <v>1.19</v>
      </c>
      <c r="AU242">
        <v>0</v>
      </c>
      <c r="AV242">
        <v>0</v>
      </c>
      <c r="AW242" t="s">
        <v>59</v>
      </c>
      <c r="AX242" t="s">
        <v>57</v>
      </c>
      <c r="AY242" t="s">
        <v>438</v>
      </c>
      <c r="AZ242" t="s">
        <v>59</v>
      </c>
      <c r="BA242" t="s">
        <v>80</v>
      </c>
      <c r="BB242" t="s">
        <v>59</v>
      </c>
      <c r="BC242" t="s">
        <v>59</v>
      </c>
      <c r="BD242" t="s">
        <v>465</v>
      </c>
      <c r="BE242" t="s">
        <v>62</v>
      </c>
      <c r="BF242" t="s">
        <v>62</v>
      </c>
      <c r="BG242" t="s">
        <v>62</v>
      </c>
      <c r="BH242" t="s">
        <v>62</v>
      </c>
      <c r="BI242" t="s">
        <v>62</v>
      </c>
      <c r="BJ242" t="s">
        <v>62</v>
      </c>
      <c r="BK242" t="s">
        <v>62</v>
      </c>
      <c r="BL242" t="s">
        <v>62</v>
      </c>
      <c r="BM242" t="s">
        <v>62</v>
      </c>
      <c r="BN242" t="s">
        <v>62</v>
      </c>
      <c r="BO242" t="s">
        <v>62</v>
      </c>
      <c r="BP242" t="s">
        <v>62</v>
      </c>
      <c r="BQ242" t="s">
        <v>62</v>
      </c>
      <c r="BR242" t="s">
        <v>62</v>
      </c>
      <c r="BS242" t="s">
        <v>62</v>
      </c>
      <c r="BT242" t="s">
        <v>62</v>
      </c>
      <c r="BU242" t="s">
        <v>62</v>
      </c>
      <c r="BV242" t="s">
        <v>62</v>
      </c>
      <c r="BW242" t="s">
        <v>62</v>
      </c>
      <c r="BX242" t="s">
        <v>62</v>
      </c>
      <c r="BY242" t="s">
        <v>62</v>
      </c>
      <c r="BZ242" t="s">
        <v>62</v>
      </c>
      <c r="CA242" t="s">
        <v>62</v>
      </c>
    </row>
    <row r="243" spans="1:79" x14ac:dyDescent="0.3">
      <c r="A243" t="s">
        <v>246</v>
      </c>
      <c r="B243">
        <v>33</v>
      </c>
      <c r="C243" t="s">
        <v>2050</v>
      </c>
      <c r="D243" s="16">
        <v>42897</v>
      </c>
      <c r="E243" t="s">
        <v>1640</v>
      </c>
      <c r="F243">
        <v>11</v>
      </c>
      <c r="G243">
        <v>1.95</v>
      </c>
      <c r="H243">
        <v>1.5</v>
      </c>
      <c r="I243">
        <v>26</v>
      </c>
      <c r="J243">
        <v>20</v>
      </c>
      <c r="K243">
        <v>2</v>
      </c>
      <c r="L243">
        <v>3</v>
      </c>
      <c r="M243">
        <v>3</v>
      </c>
      <c r="N243">
        <v>2</v>
      </c>
      <c r="O243">
        <v>5</v>
      </c>
      <c r="P243">
        <v>0</v>
      </c>
      <c r="Q243" t="s">
        <v>1474</v>
      </c>
      <c r="R243" t="s">
        <v>1475</v>
      </c>
      <c r="S243" t="s">
        <v>1481</v>
      </c>
      <c r="T243" t="s">
        <v>1476</v>
      </c>
      <c r="V243" t="s">
        <v>2051</v>
      </c>
      <c r="W243" t="s">
        <v>1643</v>
      </c>
      <c r="X243" t="s">
        <v>1643</v>
      </c>
      <c r="Y243">
        <v>8.0399999999999991</v>
      </c>
      <c r="Z243">
        <v>140.5</v>
      </c>
      <c r="AA243">
        <v>8.8000000000000007</v>
      </c>
      <c r="AB243">
        <v>8</v>
      </c>
      <c r="AD243">
        <v>15.9</v>
      </c>
      <c r="AE243">
        <v>4.3999999999999997E-2</v>
      </c>
      <c r="AF243">
        <v>2.5999999999999999E-2</v>
      </c>
      <c r="AG243">
        <v>0.184</v>
      </c>
      <c r="AI243">
        <v>2.7600000000000003E-2</v>
      </c>
      <c r="AS243">
        <v>7.71</v>
      </c>
      <c r="AT243">
        <v>0</v>
      </c>
      <c r="AU243">
        <v>3.17</v>
      </c>
      <c r="AV243">
        <v>4.54</v>
      </c>
      <c r="AW243" t="s">
        <v>59</v>
      </c>
      <c r="AX243" t="s">
        <v>57</v>
      </c>
      <c r="AY243" t="s">
        <v>94</v>
      </c>
      <c r="AZ243" t="s">
        <v>59</v>
      </c>
      <c r="BA243" t="s">
        <v>447</v>
      </c>
      <c r="BB243" t="s">
        <v>59</v>
      </c>
      <c r="BC243" t="s">
        <v>59</v>
      </c>
      <c r="BD243" t="s">
        <v>456</v>
      </c>
      <c r="BE243" t="s">
        <v>62</v>
      </c>
      <c r="BF243" t="s">
        <v>62</v>
      </c>
      <c r="BG243" t="s">
        <v>62</v>
      </c>
      <c r="BH243" t="s">
        <v>62</v>
      </c>
      <c r="BI243" t="s">
        <v>62</v>
      </c>
      <c r="BJ243" t="s">
        <v>62</v>
      </c>
      <c r="BK243" t="s">
        <v>62</v>
      </c>
      <c r="BL243" t="s">
        <v>62</v>
      </c>
      <c r="BM243" t="s">
        <v>62</v>
      </c>
      <c r="BN243" t="s">
        <v>62</v>
      </c>
      <c r="BO243" t="s">
        <v>62</v>
      </c>
      <c r="BP243" t="s">
        <v>62</v>
      </c>
      <c r="BQ243" t="s">
        <v>62</v>
      </c>
      <c r="BR243" t="s">
        <v>62</v>
      </c>
      <c r="BS243" t="s">
        <v>62</v>
      </c>
      <c r="BT243" t="s">
        <v>62</v>
      </c>
      <c r="BU243" t="s">
        <v>62</v>
      </c>
      <c r="BV243" t="s">
        <v>62</v>
      </c>
      <c r="BW243" t="s">
        <v>62</v>
      </c>
      <c r="BX243" t="s">
        <v>62</v>
      </c>
      <c r="BY243" t="s">
        <v>62</v>
      </c>
      <c r="BZ243" t="s">
        <v>62</v>
      </c>
      <c r="CA243" t="s">
        <v>62</v>
      </c>
    </row>
    <row r="244" spans="1:79" x14ac:dyDescent="0.3">
      <c r="A244" t="s">
        <v>269</v>
      </c>
      <c r="B244">
        <v>33</v>
      </c>
      <c r="C244" t="s">
        <v>2050</v>
      </c>
      <c r="D244" s="16">
        <v>42911</v>
      </c>
      <c r="E244" t="s">
        <v>1640</v>
      </c>
      <c r="G244">
        <v>2.9</v>
      </c>
      <c r="H244">
        <v>1.5</v>
      </c>
      <c r="I244">
        <v>20</v>
      </c>
      <c r="J244">
        <v>22</v>
      </c>
      <c r="K244">
        <v>2</v>
      </c>
      <c r="L244">
        <v>2</v>
      </c>
      <c r="M244">
        <v>2</v>
      </c>
      <c r="N244">
        <v>0</v>
      </c>
      <c r="O244">
        <v>0</v>
      </c>
      <c r="P244">
        <v>0</v>
      </c>
      <c r="Q244" t="s">
        <v>1474</v>
      </c>
      <c r="R244" t="s">
        <v>1474</v>
      </c>
      <c r="S244" t="s">
        <v>1662</v>
      </c>
      <c r="T244" t="s">
        <v>1476</v>
      </c>
      <c r="V244" t="s">
        <v>2052</v>
      </c>
      <c r="W244" t="s">
        <v>1685</v>
      </c>
      <c r="X244" t="s">
        <v>1643</v>
      </c>
      <c r="Y244">
        <v>7.63</v>
      </c>
      <c r="Z244">
        <v>205.8</v>
      </c>
      <c r="AA244">
        <v>7</v>
      </c>
      <c r="AB244">
        <v>5</v>
      </c>
      <c r="AE244">
        <v>5.8999999999999997E-2</v>
      </c>
      <c r="AF244">
        <v>2.5000000000000001E-3</v>
      </c>
      <c r="AG244">
        <v>0.39900000000000002</v>
      </c>
      <c r="AI244">
        <v>0.03</v>
      </c>
      <c r="AS244">
        <v>3.87</v>
      </c>
      <c r="AT244">
        <v>2.68</v>
      </c>
      <c r="AU244">
        <v>0.24</v>
      </c>
      <c r="AV244">
        <v>0</v>
      </c>
      <c r="AW244" t="s">
        <v>59</v>
      </c>
      <c r="AX244" t="s">
        <v>57</v>
      </c>
      <c r="AY244" t="s">
        <v>429</v>
      </c>
      <c r="AZ244" t="s">
        <v>59</v>
      </c>
      <c r="BA244" t="s">
        <v>447</v>
      </c>
      <c r="BB244" t="s">
        <v>59</v>
      </c>
      <c r="BC244" t="s">
        <v>59</v>
      </c>
      <c r="BD244" t="s">
        <v>458</v>
      </c>
      <c r="BE244" t="s">
        <v>62</v>
      </c>
      <c r="BF244" t="s">
        <v>62</v>
      </c>
      <c r="BG244" t="s">
        <v>62</v>
      </c>
      <c r="BH244" t="s">
        <v>62</v>
      </c>
      <c r="BI244" t="s">
        <v>62</v>
      </c>
      <c r="BJ244" t="s">
        <v>62</v>
      </c>
      <c r="BK244" t="s">
        <v>62</v>
      </c>
      <c r="BL244" t="s">
        <v>62</v>
      </c>
      <c r="BM244" t="s">
        <v>62</v>
      </c>
      <c r="BN244" t="s">
        <v>62</v>
      </c>
      <c r="BO244" t="s">
        <v>62</v>
      </c>
      <c r="BP244" t="s">
        <v>62</v>
      </c>
      <c r="BQ244" t="s">
        <v>62</v>
      </c>
      <c r="BR244" t="s">
        <v>62</v>
      </c>
      <c r="BS244" t="s">
        <v>62</v>
      </c>
      <c r="BT244" t="s">
        <v>62</v>
      </c>
      <c r="BU244" t="s">
        <v>62</v>
      </c>
      <c r="BV244" t="s">
        <v>62</v>
      </c>
      <c r="BW244" t="s">
        <v>62</v>
      </c>
      <c r="BX244" t="s">
        <v>62</v>
      </c>
      <c r="BY244" t="s">
        <v>62</v>
      </c>
      <c r="BZ244" t="s">
        <v>62</v>
      </c>
      <c r="CA244" t="s">
        <v>62</v>
      </c>
    </row>
    <row r="245" spans="1:79" x14ac:dyDescent="0.3">
      <c r="A245" t="s">
        <v>285</v>
      </c>
      <c r="B245">
        <v>33</v>
      </c>
      <c r="C245" t="s">
        <v>2050</v>
      </c>
      <c r="D245" s="16">
        <v>42925</v>
      </c>
      <c r="E245" t="s">
        <v>1640</v>
      </c>
      <c r="F245">
        <v>11</v>
      </c>
      <c r="G245">
        <v>4.6500000000000004</v>
      </c>
      <c r="H245">
        <v>1.5</v>
      </c>
      <c r="I245">
        <v>21</v>
      </c>
      <c r="J245">
        <v>24</v>
      </c>
      <c r="K245">
        <v>2</v>
      </c>
      <c r="L245">
        <v>3</v>
      </c>
      <c r="M245">
        <v>2</v>
      </c>
      <c r="N245">
        <v>6</v>
      </c>
      <c r="O245">
        <v>5</v>
      </c>
      <c r="P245">
        <v>35</v>
      </c>
      <c r="Q245" t="s">
        <v>1479</v>
      </c>
      <c r="R245" t="s">
        <v>1474</v>
      </c>
      <c r="S245" t="s">
        <v>1481</v>
      </c>
      <c r="T245" t="s">
        <v>1476</v>
      </c>
      <c r="W245" t="s">
        <v>1478</v>
      </c>
      <c r="X245" t="s">
        <v>1478</v>
      </c>
      <c r="Y245">
        <v>7.94</v>
      </c>
      <c r="Z245">
        <v>76.3</v>
      </c>
      <c r="AA245">
        <v>5.2</v>
      </c>
      <c r="AB245">
        <v>5</v>
      </c>
      <c r="AC245">
        <v>25.4</v>
      </c>
      <c r="AE245">
        <v>6.7000000000000004E-2</v>
      </c>
      <c r="AF245">
        <v>8.2000000000000003E-2</v>
      </c>
      <c r="AG245">
        <v>0.61899999999999999</v>
      </c>
      <c r="AI245">
        <v>2.8399999999999998E-2</v>
      </c>
      <c r="AS245">
        <v>2.13</v>
      </c>
      <c r="AT245">
        <v>0.88</v>
      </c>
      <c r="AU245">
        <v>0</v>
      </c>
      <c r="AV245">
        <v>0</v>
      </c>
      <c r="AW245" t="s">
        <v>59</v>
      </c>
      <c r="AX245" t="s">
        <v>57</v>
      </c>
      <c r="AY245" t="s">
        <v>432</v>
      </c>
      <c r="AZ245" t="s">
        <v>59</v>
      </c>
      <c r="BA245" t="s">
        <v>79</v>
      </c>
      <c r="BB245" t="s">
        <v>59</v>
      </c>
      <c r="BC245" t="s">
        <v>59</v>
      </c>
      <c r="BD245" t="s">
        <v>460</v>
      </c>
      <c r="BE245" t="s">
        <v>62</v>
      </c>
      <c r="BF245" t="s">
        <v>62</v>
      </c>
      <c r="BG245" t="s">
        <v>62</v>
      </c>
      <c r="BH245" t="s">
        <v>62</v>
      </c>
      <c r="BI245" t="s">
        <v>62</v>
      </c>
      <c r="BJ245" t="s">
        <v>62</v>
      </c>
      <c r="BK245" t="s">
        <v>62</v>
      </c>
      <c r="BL245" t="s">
        <v>62</v>
      </c>
      <c r="BM245" t="s">
        <v>62</v>
      </c>
      <c r="BN245" t="s">
        <v>62</v>
      </c>
      <c r="BO245" t="s">
        <v>62</v>
      </c>
      <c r="BP245" t="s">
        <v>62</v>
      </c>
      <c r="BQ245" t="s">
        <v>62</v>
      </c>
      <c r="BR245" t="s">
        <v>62</v>
      </c>
      <c r="BS245" t="s">
        <v>62</v>
      </c>
      <c r="BT245" t="s">
        <v>62</v>
      </c>
      <c r="BU245" t="s">
        <v>62</v>
      </c>
      <c r="BV245" t="s">
        <v>62</v>
      </c>
      <c r="BW245" t="s">
        <v>62</v>
      </c>
      <c r="BX245" t="s">
        <v>62</v>
      </c>
      <c r="BY245" t="s">
        <v>62</v>
      </c>
      <c r="BZ245" t="s">
        <v>62</v>
      </c>
      <c r="CA245" t="s">
        <v>62</v>
      </c>
    </row>
    <row r="246" spans="1:79" x14ac:dyDescent="0.3">
      <c r="A246" t="s">
        <v>307</v>
      </c>
      <c r="B246">
        <v>33</v>
      </c>
      <c r="C246" t="s">
        <v>2050</v>
      </c>
      <c r="D246" s="16">
        <v>42939</v>
      </c>
      <c r="E246" t="s">
        <v>1640</v>
      </c>
      <c r="F246">
        <v>11</v>
      </c>
      <c r="G246">
        <v>3.05</v>
      </c>
      <c r="H246">
        <v>1.5</v>
      </c>
      <c r="I246">
        <v>27</v>
      </c>
      <c r="J246">
        <v>25</v>
      </c>
      <c r="K246">
        <v>3</v>
      </c>
      <c r="L246">
        <v>2</v>
      </c>
      <c r="M246">
        <v>3</v>
      </c>
      <c r="N246">
        <v>8</v>
      </c>
      <c r="O246">
        <v>0</v>
      </c>
      <c r="P246">
        <v>5</v>
      </c>
      <c r="Q246" t="s">
        <v>1479</v>
      </c>
      <c r="R246" t="s">
        <v>1479</v>
      </c>
      <c r="S246" t="s">
        <v>1476</v>
      </c>
      <c r="T246" t="s">
        <v>1476</v>
      </c>
      <c r="V246" t="s">
        <v>2053</v>
      </c>
      <c r="W246" t="s">
        <v>1643</v>
      </c>
      <c r="X246" t="s">
        <v>1643</v>
      </c>
      <c r="Y246">
        <v>8.77</v>
      </c>
      <c r="Z246">
        <v>210.7</v>
      </c>
      <c r="AA246">
        <v>17.600000000000001</v>
      </c>
      <c r="AB246">
        <v>6</v>
      </c>
      <c r="AE246">
        <v>4.5999999999999999E-2</v>
      </c>
      <c r="AF246">
        <v>0.14099999999999999</v>
      </c>
      <c r="AG246">
        <v>0.72099999999999997</v>
      </c>
      <c r="AI246">
        <v>4.3200000000000002E-2</v>
      </c>
      <c r="AS246">
        <v>7.01</v>
      </c>
      <c r="AT246">
        <v>0.66</v>
      </c>
      <c r="AU246">
        <v>1.51</v>
      </c>
      <c r="AV246">
        <v>0</v>
      </c>
      <c r="AW246" t="s">
        <v>59</v>
      </c>
      <c r="AX246" t="s">
        <v>57</v>
      </c>
      <c r="AY246" t="s">
        <v>433</v>
      </c>
      <c r="AZ246">
        <v>3.6146023590604651E-3</v>
      </c>
      <c r="BA246" t="s">
        <v>79</v>
      </c>
      <c r="BB246">
        <v>3.6146023590604651E-3</v>
      </c>
      <c r="BC246" t="s">
        <v>59</v>
      </c>
      <c r="BD246" t="s">
        <v>461</v>
      </c>
      <c r="BE246" t="s">
        <v>62</v>
      </c>
      <c r="BF246" t="s">
        <v>62</v>
      </c>
      <c r="BG246" t="s">
        <v>62</v>
      </c>
      <c r="BH246" t="s">
        <v>62</v>
      </c>
      <c r="BI246" t="s">
        <v>62</v>
      </c>
      <c r="BJ246" t="s">
        <v>62</v>
      </c>
      <c r="BK246" t="s">
        <v>62</v>
      </c>
      <c r="BL246" t="s">
        <v>62</v>
      </c>
      <c r="BM246" t="s">
        <v>62</v>
      </c>
      <c r="BN246" t="s">
        <v>62</v>
      </c>
      <c r="BO246" t="s">
        <v>62</v>
      </c>
      <c r="BP246" t="s">
        <v>62</v>
      </c>
      <c r="BQ246" t="s">
        <v>62</v>
      </c>
      <c r="BR246" t="s">
        <v>62</v>
      </c>
      <c r="BS246" t="s">
        <v>62</v>
      </c>
      <c r="BT246" t="s">
        <v>62</v>
      </c>
      <c r="BU246" t="s">
        <v>62</v>
      </c>
      <c r="BV246" t="s">
        <v>62</v>
      </c>
      <c r="BW246" t="s">
        <v>62</v>
      </c>
      <c r="BX246" t="s">
        <v>62</v>
      </c>
      <c r="BY246" t="s">
        <v>62</v>
      </c>
      <c r="BZ246" t="s">
        <v>62</v>
      </c>
      <c r="CA246" t="s">
        <v>62</v>
      </c>
    </row>
    <row r="247" spans="1:79" x14ac:dyDescent="0.3">
      <c r="A247" t="s">
        <v>335</v>
      </c>
      <c r="B247">
        <v>33</v>
      </c>
      <c r="C247" t="s">
        <v>2050</v>
      </c>
      <c r="D247" s="16">
        <v>42953</v>
      </c>
      <c r="E247" t="s">
        <v>1640</v>
      </c>
      <c r="F247">
        <v>10</v>
      </c>
      <c r="G247">
        <v>1.65</v>
      </c>
      <c r="H247">
        <v>1.5</v>
      </c>
      <c r="I247">
        <v>23</v>
      </c>
      <c r="J247">
        <v>23</v>
      </c>
      <c r="K247">
        <v>3</v>
      </c>
      <c r="L247">
        <v>3</v>
      </c>
      <c r="M247">
        <v>3</v>
      </c>
      <c r="N247">
        <v>12</v>
      </c>
      <c r="Q247" t="s">
        <v>1479</v>
      </c>
      <c r="R247" t="s">
        <v>1474</v>
      </c>
      <c r="S247" t="s">
        <v>1476</v>
      </c>
      <c r="T247" t="s">
        <v>1476</v>
      </c>
      <c r="U247" t="s">
        <v>2054</v>
      </c>
      <c r="W247" t="s">
        <v>1503</v>
      </c>
      <c r="X247" t="s">
        <v>1478</v>
      </c>
      <c r="Y247">
        <v>7.68</v>
      </c>
      <c r="Z247">
        <v>205.4</v>
      </c>
      <c r="AA247">
        <v>47.5</v>
      </c>
      <c r="AB247">
        <v>6</v>
      </c>
      <c r="AD247">
        <v>18.899999999999999</v>
      </c>
      <c r="AE247">
        <v>9.2999999999999999E-2</v>
      </c>
      <c r="AF247">
        <v>0.20699999999999999</v>
      </c>
      <c r="AG247">
        <v>0.33</v>
      </c>
      <c r="AI247">
        <v>6.5299999999999997E-2</v>
      </c>
      <c r="AS247">
        <v>9.08</v>
      </c>
      <c r="AT247">
        <v>0</v>
      </c>
      <c r="AU247">
        <v>3.53</v>
      </c>
      <c r="AV247">
        <v>1.85</v>
      </c>
      <c r="AW247" t="s">
        <v>59</v>
      </c>
      <c r="AX247" t="s">
        <v>57</v>
      </c>
      <c r="AY247" t="s">
        <v>432</v>
      </c>
      <c r="AZ247" t="s">
        <v>59</v>
      </c>
      <c r="BA247" t="s">
        <v>449</v>
      </c>
      <c r="BB247" t="s">
        <v>59</v>
      </c>
      <c r="BC247" t="s">
        <v>59</v>
      </c>
      <c r="BD247" t="s">
        <v>464</v>
      </c>
      <c r="BE247" t="s">
        <v>62</v>
      </c>
      <c r="BF247" t="s">
        <v>62</v>
      </c>
      <c r="BG247" t="s">
        <v>62</v>
      </c>
      <c r="BH247" t="s">
        <v>62</v>
      </c>
      <c r="BI247" t="s">
        <v>62</v>
      </c>
      <c r="BJ247" t="s">
        <v>62</v>
      </c>
      <c r="BK247" t="s">
        <v>62</v>
      </c>
      <c r="BL247" t="s">
        <v>62</v>
      </c>
      <c r="BM247" t="s">
        <v>62</v>
      </c>
      <c r="BN247" t="s">
        <v>62</v>
      </c>
      <c r="BO247" t="s">
        <v>62</v>
      </c>
      <c r="BP247" t="s">
        <v>62</v>
      </c>
      <c r="BQ247" t="s">
        <v>62</v>
      </c>
      <c r="BR247" t="s">
        <v>62</v>
      </c>
      <c r="BS247" t="s">
        <v>62</v>
      </c>
      <c r="BT247" t="s">
        <v>62</v>
      </c>
      <c r="BU247" t="s">
        <v>62</v>
      </c>
      <c r="BV247" t="s">
        <v>62</v>
      </c>
      <c r="BW247" t="s">
        <v>62</v>
      </c>
      <c r="BX247" t="s">
        <v>62</v>
      </c>
      <c r="BY247" t="s">
        <v>62</v>
      </c>
      <c r="BZ247" t="s">
        <v>62</v>
      </c>
      <c r="CA247" t="s">
        <v>62</v>
      </c>
    </row>
    <row r="248" spans="1:79" x14ac:dyDescent="0.3">
      <c r="A248" t="s">
        <v>361</v>
      </c>
      <c r="B248">
        <v>33</v>
      </c>
      <c r="C248" t="s">
        <v>2050</v>
      </c>
      <c r="D248" s="16">
        <v>42967</v>
      </c>
      <c r="E248" t="s">
        <v>1640</v>
      </c>
      <c r="F248">
        <v>10</v>
      </c>
      <c r="G248">
        <v>1.95</v>
      </c>
      <c r="H248">
        <v>1.5</v>
      </c>
      <c r="I248">
        <v>26</v>
      </c>
      <c r="J248">
        <v>23</v>
      </c>
      <c r="K248">
        <v>4</v>
      </c>
      <c r="L248">
        <v>3</v>
      </c>
      <c r="M248">
        <v>4</v>
      </c>
      <c r="N248">
        <v>3</v>
      </c>
      <c r="O248">
        <v>0</v>
      </c>
      <c r="P248">
        <v>0</v>
      </c>
      <c r="Q248" t="s">
        <v>1479</v>
      </c>
      <c r="R248" t="s">
        <v>1474</v>
      </c>
      <c r="S248" t="s">
        <v>1481</v>
      </c>
      <c r="T248" t="s">
        <v>1476</v>
      </c>
      <c r="V248" t="s">
        <v>2055</v>
      </c>
      <c r="W248" t="s">
        <v>1589</v>
      </c>
      <c r="X248" t="s">
        <v>1589</v>
      </c>
      <c r="Y248">
        <v>8.25</v>
      </c>
      <c r="Z248">
        <v>202.6</v>
      </c>
      <c r="AA248">
        <v>24.1</v>
      </c>
      <c r="AB248">
        <v>7</v>
      </c>
      <c r="AE248">
        <v>2.5000000000000001E-2</v>
      </c>
      <c r="AF248">
        <v>0.11799999999999999</v>
      </c>
      <c r="AG248">
        <v>0.38600000000000001</v>
      </c>
      <c r="AI248">
        <v>6.8099999999999994E-2</v>
      </c>
      <c r="AS248">
        <v>13.83</v>
      </c>
      <c r="AT248">
        <v>7.73</v>
      </c>
      <c r="AU248">
        <v>0</v>
      </c>
      <c r="AV248">
        <v>0</v>
      </c>
      <c r="AW248" t="s">
        <v>591</v>
      </c>
      <c r="AX248">
        <v>0.35184876244403551</v>
      </c>
      <c r="AY248" t="s">
        <v>435</v>
      </c>
      <c r="AZ248" t="s">
        <v>59</v>
      </c>
      <c r="BA248" t="s">
        <v>79</v>
      </c>
      <c r="BB248" t="s">
        <v>59</v>
      </c>
      <c r="BC248" t="s">
        <v>59</v>
      </c>
      <c r="BD248" t="s">
        <v>98</v>
      </c>
      <c r="BE248" t="s">
        <v>57</v>
      </c>
      <c r="BF248" t="s">
        <v>57</v>
      </c>
      <c r="BG248" t="s">
        <v>57</v>
      </c>
      <c r="BH248" t="s">
        <v>57</v>
      </c>
      <c r="BI248" t="s">
        <v>57</v>
      </c>
      <c r="BJ248" t="s">
        <v>57</v>
      </c>
      <c r="BK248" t="s">
        <v>57</v>
      </c>
      <c r="BL248">
        <v>1</v>
      </c>
      <c r="BM248" t="s">
        <v>57</v>
      </c>
      <c r="BN248" t="s">
        <v>57</v>
      </c>
      <c r="BO248" t="s">
        <v>57</v>
      </c>
      <c r="BP248" t="s">
        <v>57</v>
      </c>
      <c r="BQ248" t="s">
        <v>57</v>
      </c>
      <c r="BR248" t="s">
        <v>57</v>
      </c>
      <c r="BS248" t="s">
        <v>57</v>
      </c>
      <c r="BT248" t="s">
        <v>57</v>
      </c>
      <c r="BU248" t="s">
        <v>57</v>
      </c>
      <c r="BV248" t="s">
        <v>57</v>
      </c>
      <c r="BW248" t="s">
        <v>57</v>
      </c>
      <c r="BX248" t="s">
        <v>57</v>
      </c>
      <c r="BY248" t="s">
        <v>57</v>
      </c>
      <c r="BZ248" t="s">
        <v>57</v>
      </c>
      <c r="CA248" t="s">
        <v>57</v>
      </c>
    </row>
    <row r="249" spans="1:79" x14ac:dyDescent="0.3">
      <c r="A249" t="s">
        <v>378</v>
      </c>
      <c r="B249">
        <v>33</v>
      </c>
      <c r="C249" t="s">
        <v>2050</v>
      </c>
      <c r="D249" s="16">
        <v>42982</v>
      </c>
      <c r="E249" t="s">
        <v>1640</v>
      </c>
      <c r="F249">
        <v>10</v>
      </c>
      <c r="G249">
        <v>1.4</v>
      </c>
      <c r="H249">
        <v>1.5</v>
      </c>
      <c r="I249">
        <v>19</v>
      </c>
      <c r="J249">
        <v>20</v>
      </c>
      <c r="K249">
        <v>3</v>
      </c>
      <c r="L249">
        <v>3</v>
      </c>
      <c r="M249">
        <v>4</v>
      </c>
      <c r="N249">
        <v>1</v>
      </c>
      <c r="Q249" t="s">
        <v>1474</v>
      </c>
      <c r="R249" t="s">
        <v>1479</v>
      </c>
      <c r="S249" t="s">
        <v>1481</v>
      </c>
      <c r="T249" t="s">
        <v>1476</v>
      </c>
      <c r="U249" t="s">
        <v>2056</v>
      </c>
      <c r="W249" t="s">
        <v>1503</v>
      </c>
      <c r="X249" t="s">
        <v>1535</v>
      </c>
      <c r="Y249">
        <v>7.9</v>
      </c>
      <c r="Z249">
        <v>208.2</v>
      </c>
      <c r="AA249">
        <v>8.1999999999999993</v>
      </c>
      <c r="AB249">
        <v>5</v>
      </c>
      <c r="AC249">
        <v>22.1</v>
      </c>
      <c r="AE249">
        <v>1.4999999999999999E-2</v>
      </c>
      <c r="AF249">
        <v>5.7000000000000002E-2</v>
      </c>
      <c r="AG249">
        <v>0.33200000000000002</v>
      </c>
      <c r="AI249">
        <v>5.2899999999999996E-2</v>
      </c>
      <c r="AS249">
        <v>5.6</v>
      </c>
      <c r="AT249">
        <v>3.2</v>
      </c>
      <c r="AU249">
        <v>0</v>
      </c>
      <c r="AV249">
        <v>0</v>
      </c>
      <c r="AW249" t="s">
        <v>59</v>
      </c>
      <c r="AX249" t="s">
        <v>57</v>
      </c>
      <c r="AY249" t="s">
        <v>438</v>
      </c>
      <c r="AZ249" t="s">
        <v>59</v>
      </c>
      <c r="BA249" t="s">
        <v>80</v>
      </c>
      <c r="BB249" t="s">
        <v>59</v>
      </c>
      <c r="BC249" t="s">
        <v>59</v>
      </c>
      <c r="BD249" t="s">
        <v>465</v>
      </c>
      <c r="BE249" t="s">
        <v>62</v>
      </c>
      <c r="BF249" t="s">
        <v>62</v>
      </c>
      <c r="BG249" t="s">
        <v>62</v>
      </c>
      <c r="BH249" t="s">
        <v>62</v>
      </c>
      <c r="BI249" t="s">
        <v>62</v>
      </c>
      <c r="BJ249" t="s">
        <v>62</v>
      </c>
      <c r="BK249" t="s">
        <v>62</v>
      </c>
      <c r="BL249" t="s">
        <v>62</v>
      </c>
      <c r="BM249" t="s">
        <v>62</v>
      </c>
      <c r="BN249" t="s">
        <v>62</v>
      </c>
      <c r="BO249" t="s">
        <v>62</v>
      </c>
      <c r="BP249" t="s">
        <v>62</v>
      </c>
      <c r="BQ249" t="s">
        <v>62</v>
      </c>
      <c r="BR249" t="s">
        <v>62</v>
      </c>
      <c r="BS249" t="s">
        <v>62</v>
      </c>
      <c r="BT249" t="s">
        <v>62</v>
      </c>
      <c r="BU249" t="s">
        <v>62</v>
      </c>
      <c r="BV249" t="s">
        <v>62</v>
      </c>
      <c r="BW249" t="s">
        <v>62</v>
      </c>
      <c r="BX249" t="s">
        <v>62</v>
      </c>
      <c r="BY249" t="s">
        <v>62</v>
      </c>
      <c r="BZ249" t="s">
        <v>62</v>
      </c>
      <c r="CA249" t="s">
        <v>62</v>
      </c>
    </row>
    <row r="250" spans="1:79" x14ac:dyDescent="0.3">
      <c r="A250" t="s">
        <v>402</v>
      </c>
      <c r="B250">
        <v>33</v>
      </c>
      <c r="C250" t="s">
        <v>2050</v>
      </c>
      <c r="D250" s="16">
        <v>42995</v>
      </c>
      <c r="E250" t="s">
        <v>1640</v>
      </c>
      <c r="F250">
        <v>11</v>
      </c>
      <c r="G250">
        <v>2.35</v>
      </c>
      <c r="H250">
        <v>1.5</v>
      </c>
      <c r="I250">
        <v>22</v>
      </c>
      <c r="J250">
        <v>21</v>
      </c>
      <c r="K250">
        <v>3</v>
      </c>
      <c r="L250">
        <v>3</v>
      </c>
      <c r="M250">
        <v>4</v>
      </c>
      <c r="N250">
        <v>1</v>
      </c>
      <c r="Q250" t="s">
        <v>1479</v>
      </c>
      <c r="R250" t="s">
        <v>1479</v>
      </c>
      <c r="S250" t="s">
        <v>1481</v>
      </c>
      <c r="T250" t="s">
        <v>1476</v>
      </c>
      <c r="W250" t="s">
        <v>1503</v>
      </c>
      <c r="X250" t="s">
        <v>1594</v>
      </c>
      <c r="Y250">
        <v>8.23</v>
      </c>
      <c r="Z250">
        <v>154.9</v>
      </c>
      <c r="AA250">
        <v>0</v>
      </c>
      <c r="AB250">
        <v>5</v>
      </c>
      <c r="AE250">
        <v>7.0000000000000001E-3</v>
      </c>
      <c r="AF250">
        <v>6.9000000000000006E-2</v>
      </c>
      <c r="AG250">
        <v>0.45400000000000001</v>
      </c>
      <c r="AI250">
        <v>7.6799999999999993E-2</v>
      </c>
      <c r="AS250">
        <v>4.83</v>
      </c>
      <c r="AT250">
        <v>2.96</v>
      </c>
      <c r="AU250">
        <v>0.26</v>
      </c>
      <c r="AV250">
        <v>0</v>
      </c>
      <c r="AW250" t="s">
        <v>59</v>
      </c>
      <c r="AX250">
        <v>0.95005274354785008</v>
      </c>
      <c r="AY250" t="s">
        <v>442</v>
      </c>
      <c r="AZ250" t="s">
        <v>59</v>
      </c>
      <c r="BA250" t="s">
        <v>60</v>
      </c>
      <c r="BB250" t="s">
        <v>59</v>
      </c>
      <c r="BC250" t="s">
        <v>59</v>
      </c>
      <c r="BD250" t="s">
        <v>468</v>
      </c>
      <c r="BE250" t="s">
        <v>57</v>
      </c>
      <c r="BF250">
        <v>0.2091968669190121</v>
      </c>
      <c r="BG250" t="s">
        <v>57</v>
      </c>
      <c r="BH250">
        <v>0.26443803170558033</v>
      </c>
      <c r="BI250" t="s">
        <v>57</v>
      </c>
      <c r="BJ250">
        <v>0.16598583367687289</v>
      </c>
      <c r="BK250" t="s">
        <v>57</v>
      </c>
      <c r="BL250">
        <v>0.36037926769853468</v>
      </c>
      <c r="BM250" t="s">
        <v>57</v>
      </c>
      <c r="BN250" t="s">
        <v>57</v>
      </c>
      <c r="BO250" t="s">
        <v>57</v>
      </c>
      <c r="BP250" t="s">
        <v>57</v>
      </c>
      <c r="BQ250" t="s">
        <v>57</v>
      </c>
      <c r="BR250" t="s">
        <v>57</v>
      </c>
      <c r="BS250" t="s">
        <v>57</v>
      </c>
      <c r="BT250" t="s">
        <v>57</v>
      </c>
      <c r="BU250" t="s">
        <v>57</v>
      </c>
      <c r="BV250" t="s">
        <v>57</v>
      </c>
      <c r="BW250" t="s">
        <v>57</v>
      </c>
      <c r="BX250" t="s">
        <v>57</v>
      </c>
      <c r="BY250" t="s">
        <v>57</v>
      </c>
      <c r="BZ250" t="s">
        <v>57</v>
      </c>
      <c r="CA250" t="s">
        <v>57</v>
      </c>
    </row>
    <row r="251" spans="1:79" x14ac:dyDescent="0.3">
      <c r="A251" t="s">
        <v>204</v>
      </c>
      <c r="B251">
        <v>33</v>
      </c>
      <c r="C251" t="s">
        <v>207</v>
      </c>
      <c r="D251" s="16">
        <v>42949</v>
      </c>
      <c r="AS251">
        <v>98.75</v>
      </c>
      <c r="AT251">
        <v>51.749999999999993</v>
      </c>
      <c r="AU251">
        <v>3.25</v>
      </c>
      <c r="AV251">
        <v>0</v>
      </c>
      <c r="AW251" t="s">
        <v>208</v>
      </c>
      <c r="AX251" t="s">
        <v>57</v>
      </c>
      <c r="AY251" t="s">
        <v>125</v>
      </c>
      <c r="AZ251" t="s">
        <v>59</v>
      </c>
      <c r="BA251" t="s">
        <v>79</v>
      </c>
      <c r="BB251" t="s">
        <v>59</v>
      </c>
      <c r="BC251" t="s">
        <v>59</v>
      </c>
      <c r="BD251" t="s">
        <v>176</v>
      </c>
      <c r="BE251" t="s">
        <v>62</v>
      </c>
      <c r="BF251" t="s">
        <v>62</v>
      </c>
      <c r="BG251" t="s">
        <v>62</v>
      </c>
      <c r="BH251" t="s">
        <v>62</v>
      </c>
      <c r="BI251" t="s">
        <v>62</v>
      </c>
      <c r="BJ251" t="s">
        <v>62</v>
      </c>
      <c r="BK251" t="s">
        <v>62</v>
      </c>
      <c r="BL251" t="s">
        <v>62</v>
      </c>
      <c r="BM251" t="s">
        <v>62</v>
      </c>
      <c r="BN251" t="s">
        <v>62</v>
      </c>
      <c r="BO251" t="s">
        <v>62</v>
      </c>
      <c r="BP251" t="s">
        <v>62</v>
      </c>
      <c r="BQ251" t="s">
        <v>62</v>
      </c>
      <c r="BR251" t="s">
        <v>62</v>
      </c>
      <c r="BS251" t="s">
        <v>62</v>
      </c>
      <c r="BT251" t="s">
        <v>62</v>
      </c>
      <c r="BU251" t="s">
        <v>62</v>
      </c>
      <c r="BV251" t="s">
        <v>62</v>
      </c>
      <c r="BW251" t="s">
        <v>62</v>
      </c>
      <c r="BX251" t="s">
        <v>62</v>
      </c>
      <c r="BY251" t="s">
        <v>62</v>
      </c>
      <c r="BZ251" t="s">
        <v>62</v>
      </c>
      <c r="CA251" t="s">
        <v>62</v>
      </c>
    </row>
    <row r="252" spans="1:79" x14ac:dyDescent="0.3">
      <c r="A252" t="s">
        <v>205</v>
      </c>
      <c r="B252">
        <v>33</v>
      </c>
      <c r="C252" t="s">
        <v>207</v>
      </c>
      <c r="D252" s="16">
        <v>42967</v>
      </c>
      <c r="AS252">
        <v>6686</v>
      </c>
      <c r="AT252">
        <v>6646.2500000000009</v>
      </c>
      <c r="AU252">
        <v>0</v>
      </c>
      <c r="AV252">
        <v>0</v>
      </c>
      <c r="AW252" t="s">
        <v>209</v>
      </c>
      <c r="AX252">
        <v>12.199923551903634</v>
      </c>
      <c r="AY252" t="s">
        <v>211</v>
      </c>
      <c r="AZ252" t="s">
        <v>59</v>
      </c>
      <c r="BA252" t="s">
        <v>78</v>
      </c>
      <c r="BB252" t="s">
        <v>59</v>
      </c>
      <c r="BC252" t="s">
        <v>59</v>
      </c>
      <c r="BD252" t="s">
        <v>212</v>
      </c>
      <c r="BE252" t="s">
        <v>57</v>
      </c>
      <c r="BF252">
        <v>0.24342105263157895</v>
      </c>
      <c r="BG252" t="s">
        <v>57</v>
      </c>
      <c r="BH252">
        <v>0.21392190152801357</v>
      </c>
      <c r="BI252" t="s">
        <v>57</v>
      </c>
      <c r="BJ252">
        <v>0.13433786078098472</v>
      </c>
      <c r="BK252" t="s">
        <v>57</v>
      </c>
      <c r="BL252">
        <v>0.40831918505942277</v>
      </c>
      <c r="BM252" t="s">
        <v>57</v>
      </c>
      <c r="BN252" t="s">
        <v>57</v>
      </c>
      <c r="BO252" t="s">
        <v>57</v>
      </c>
      <c r="BP252" t="s">
        <v>57</v>
      </c>
      <c r="BQ252" t="s">
        <v>57</v>
      </c>
      <c r="BR252" t="s">
        <v>57</v>
      </c>
      <c r="BS252" t="s">
        <v>57</v>
      </c>
      <c r="BT252" t="s">
        <v>57</v>
      </c>
      <c r="BU252" t="s">
        <v>57</v>
      </c>
      <c r="BV252" t="s">
        <v>57</v>
      </c>
      <c r="BW252" t="s">
        <v>57</v>
      </c>
      <c r="BX252" t="s">
        <v>57</v>
      </c>
      <c r="BY252" t="s">
        <v>57</v>
      </c>
      <c r="BZ252" t="s">
        <v>57</v>
      </c>
      <c r="CA252" t="s">
        <v>57</v>
      </c>
    </row>
    <row r="253" spans="1:79" x14ac:dyDescent="0.3">
      <c r="A253" t="s">
        <v>206</v>
      </c>
      <c r="B253">
        <v>33</v>
      </c>
      <c r="C253" t="s">
        <v>207</v>
      </c>
      <c r="D253" s="16">
        <v>42976</v>
      </c>
      <c r="AS253">
        <v>3.5</v>
      </c>
      <c r="AT253">
        <v>2.2999999999999998</v>
      </c>
      <c r="AU253">
        <v>0</v>
      </c>
      <c r="AV253">
        <v>0</v>
      </c>
      <c r="AW253" t="s">
        <v>210</v>
      </c>
      <c r="AX253" t="s">
        <v>57</v>
      </c>
      <c r="AY253" t="s">
        <v>114</v>
      </c>
      <c r="AZ253" t="s">
        <v>59</v>
      </c>
      <c r="BA253" t="s">
        <v>78</v>
      </c>
      <c r="BB253" t="s">
        <v>59</v>
      </c>
      <c r="BC253" t="s">
        <v>59</v>
      </c>
      <c r="BD253" t="s">
        <v>213</v>
      </c>
      <c r="BE253" t="s">
        <v>62</v>
      </c>
      <c r="BF253" t="s">
        <v>62</v>
      </c>
      <c r="BG253" t="s">
        <v>62</v>
      </c>
      <c r="BH253" t="s">
        <v>62</v>
      </c>
      <c r="BI253" t="s">
        <v>62</v>
      </c>
      <c r="BJ253" t="s">
        <v>62</v>
      </c>
      <c r="BK253" t="s">
        <v>62</v>
      </c>
      <c r="BL253" t="s">
        <v>62</v>
      </c>
      <c r="BM253" t="s">
        <v>62</v>
      </c>
      <c r="BN253" t="s">
        <v>62</v>
      </c>
      <c r="BO253" t="s">
        <v>62</v>
      </c>
      <c r="BP253" t="s">
        <v>62</v>
      </c>
      <c r="BQ253" t="s">
        <v>62</v>
      </c>
      <c r="BR253" t="s">
        <v>62</v>
      </c>
      <c r="BS253" t="s">
        <v>62</v>
      </c>
      <c r="BT253" t="s">
        <v>62</v>
      </c>
      <c r="BU253" t="s">
        <v>62</v>
      </c>
      <c r="BV253" t="s">
        <v>62</v>
      </c>
      <c r="BW253" t="s">
        <v>62</v>
      </c>
      <c r="BX253" t="s">
        <v>62</v>
      </c>
      <c r="BY253" t="s">
        <v>62</v>
      </c>
      <c r="BZ253" t="s">
        <v>62</v>
      </c>
      <c r="CA253" t="s">
        <v>62</v>
      </c>
    </row>
    <row r="254" spans="1:79" x14ac:dyDescent="0.3">
      <c r="A254" t="s">
        <v>247</v>
      </c>
      <c r="B254">
        <v>33.1</v>
      </c>
      <c r="C254" t="s">
        <v>214</v>
      </c>
      <c r="D254" s="16">
        <v>42897</v>
      </c>
      <c r="E254" t="s">
        <v>1640</v>
      </c>
      <c r="F254">
        <v>4</v>
      </c>
      <c r="G254">
        <v>1</v>
      </c>
      <c r="H254">
        <v>1.5</v>
      </c>
      <c r="I254">
        <v>25</v>
      </c>
      <c r="J254">
        <v>23</v>
      </c>
      <c r="K254">
        <v>3</v>
      </c>
      <c r="L254">
        <v>1</v>
      </c>
      <c r="M254">
        <v>3</v>
      </c>
      <c r="N254">
        <v>15</v>
      </c>
      <c r="O254">
        <v>4</v>
      </c>
      <c r="Q254" t="s">
        <v>1475</v>
      </c>
      <c r="R254" t="s">
        <v>1475</v>
      </c>
      <c r="S254" t="s">
        <v>1476</v>
      </c>
      <c r="T254" t="s">
        <v>1476</v>
      </c>
      <c r="W254" t="s">
        <v>1503</v>
      </c>
      <c r="X254" t="s">
        <v>1478</v>
      </c>
      <c r="Y254">
        <v>6.03</v>
      </c>
      <c r="Z254">
        <v>161</v>
      </c>
      <c r="AA254">
        <v>10.4</v>
      </c>
      <c r="AB254">
        <v>9</v>
      </c>
      <c r="AD254">
        <v>18.3</v>
      </c>
      <c r="AE254">
        <v>2.7E-2</v>
      </c>
      <c r="AF254">
        <v>8.4000000000000005E-2</v>
      </c>
      <c r="AG254">
        <v>0.35099999999999998</v>
      </c>
      <c r="AI254">
        <v>3.1199999999999999E-2</v>
      </c>
      <c r="AS254">
        <v>5.72</v>
      </c>
      <c r="AT254">
        <v>1.26</v>
      </c>
      <c r="AU254">
        <v>1.1399999999999999</v>
      </c>
      <c r="AV254">
        <v>0.86</v>
      </c>
      <c r="AW254" t="s">
        <v>59</v>
      </c>
      <c r="AX254" t="s">
        <v>57</v>
      </c>
      <c r="AY254" t="s">
        <v>94</v>
      </c>
      <c r="AZ254" t="s">
        <v>59</v>
      </c>
      <c r="BA254" t="s">
        <v>447</v>
      </c>
      <c r="BB254" t="s">
        <v>59</v>
      </c>
      <c r="BC254" t="s">
        <v>59</v>
      </c>
      <c r="BD254" t="s">
        <v>456</v>
      </c>
      <c r="BE254" t="s">
        <v>62</v>
      </c>
      <c r="BF254" t="s">
        <v>62</v>
      </c>
      <c r="BG254" t="s">
        <v>62</v>
      </c>
      <c r="BH254" t="s">
        <v>62</v>
      </c>
      <c r="BI254" t="s">
        <v>62</v>
      </c>
      <c r="BJ254" t="s">
        <v>62</v>
      </c>
      <c r="BK254" t="s">
        <v>62</v>
      </c>
      <c r="BL254" t="s">
        <v>62</v>
      </c>
      <c r="BM254" t="s">
        <v>62</v>
      </c>
      <c r="BN254" t="s">
        <v>62</v>
      </c>
      <c r="BO254" t="s">
        <v>62</v>
      </c>
      <c r="BP254" t="s">
        <v>62</v>
      </c>
      <c r="BQ254" t="s">
        <v>62</v>
      </c>
      <c r="BR254" t="s">
        <v>62</v>
      </c>
      <c r="BS254" t="s">
        <v>62</v>
      </c>
      <c r="BT254" t="s">
        <v>62</v>
      </c>
      <c r="BU254" t="s">
        <v>62</v>
      </c>
      <c r="BV254" t="s">
        <v>62</v>
      </c>
      <c r="BW254" t="s">
        <v>62</v>
      </c>
      <c r="BX254" t="s">
        <v>62</v>
      </c>
      <c r="BY254" t="s">
        <v>62</v>
      </c>
      <c r="BZ254" t="s">
        <v>62</v>
      </c>
      <c r="CA254" t="s">
        <v>62</v>
      </c>
    </row>
    <row r="255" spans="1:79" x14ac:dyDescent="0.3">
      <c r="A255" t="s">
        <v>268</v>
      </c>
      <c r="B255">
        <v>33.1</v>
      </c>
      <c r="C255" t="s">
        <v>214</v>
      </c>
      <c r="D255" s="16">
        <v>42911</v>
      </c>
      <c r="E255" t="s">
        <v>1640</v>
      </c>
      <c r="F255">
        <v>4</v>
      </c>
      <c r="G255">
        <v>1.85</v>
      </c>
      <c r="H255">
        <v>1.5</v>
      </c>
      <c r="I255">
        <v>22</v>
      </c>
      <c r="J255">
        <v>23</v>
      </c>
      <c r="K255">
        <v>1</v>
      </c>
      <c r="L255">
        <v>1</v>
      </c>
      <c r="M255">
        <v>2</v>
      </c>
      <c r="N255">
        <v>5</v>
      </c>
      <c r="O255">
        <v>0</v>
      </c>
      <c r="P255">
        <v>0</v>
      </c>
      <c r="Q255" t="s">
        <v>1474</v>
      </c>
      <c r="R255" t="s">
        <v>1474</v>
      </c>
      <c r="S255" t="s">
        <v>1477</v>
      </c>
      <c r="T255" t="s">
        <v>1477</v>
      </c>
      <c r="U255" t="s">
        <v>2057</v>
      </c>
      <c r="V255" t="s">
        <v>2058</v>
      </c>
      <c r="W255" t="s">
        <v>1643</v>
      </c>
      <c r="X255" t="s">
        <v>1643</v>
      </c>
      <c r="Y255">
        <v>7.92</v>
      </c>
      <c r="Z255">
        <v>172.5</v>
      </c>
      <c r="AA255">
        <v>26.7</v>
      </c>
      <c r="AB255">
        <v>7</v>
      </c>
      <c r="AE255">
        <v>0.17100000000000001</v>
      </c>
      <c r="AF255">
        <v>6.0000000000000001E-3</v>
      </c>
      <c r="AG255">
        <v>0.52900000000000003</v>
      </c>
      <c r="AI255">
        <v>5.28E-2</v>
      </c>
      <c r="AS255">
        <v>7.1</v>
      </c>
      <c r="AT255">
        <v>0.53</v>
      </c>
      <c r="AU255">
        <v>1.61</v>
      </c>
      <c r="AV255">
        <v>0</v>
      </c>
      <c r="AW255" t="s">
        <v>59</v>
      </c>
      <c r="AX255" t="s">
        <v>57</v>
      </c>
      <c r="AY255" t="s">
        <v>429</v>
      </c>
      <c r="AZ255" t="s">
        <v>59</v>
      </c>
      <c r="BA255" t="s">
        <v>447</v>
      </c>
      <c r="BB255" t="s">
        <v>59</v>
      </c>
      <c r="BC255" t="s">
        <v>59</v>
      </c>
      <c r="BD255" t="s">
        <v>458</v>
      </c>
      <c r="BE255" t="s">
        <v>62</v>
      </c>
      <c r="BF255" t="s">
        <v>62</v>
      </c>
      <c r="BG255" t="s">
        <v>62</v>
      </c>
      <c r="BH255" t="s">
        <v>62</v>
      </c>
      <c r="BI255" t="s">
        <v>62</v>
      </c>
      <c r="BJ255" t="s">
        <v>62</v>
      </c>
      <c r="BK255" t="s">
        <v>62</v>
      </c>
      <c r="BL255" t="s">
        <v>62</v>
      </c>
      <c r="BM255" t="s">
        <v>62</v>
      </c>
      <c r="BN255" t="s">
        <v>62</v>
      </c>
      <c r="BO255" t="s">
        <v>62</v>
      </c>
      <c r="BP255" t="s">
        <v>62</v>
      </c>
      <c r="BQ255" t="s">
        <v>62</v>
      </c>
      <c r="BR255" t="s">
        <v>62</v>
      </c>
      <c r="BS255" t="s">
        <v>62</v>
      </c>
      <c r="BT255" t="s">
        <v>62</v>
      </c>
      <c r="BU255" t="s">
        <v>62</v>
      </c>
      <c r="BV255" t="s">
        <v>62</v>
      </c>
      <c r="BW255" t="s">
        <v>62</v>
      </c>
      <c r="BX255" t="s">
        <v>62</v>
      </c>
      <c r="BY255" t="s">
        <v>62</v>
      </c>
      <c r="BZ255" t="s">
        <v>62</v>
      </c>
      <c r="CA255" t="s">
        <v>62</v>
      </c>
    </row>
    <row r="256" spans="1:79" x14ac:dyDescent="0.3">
      <c r="A256" t="s">
        <v>286</v>
      </c>
      <c r="B256">
        <v>33.1</v>
      </c>
      <c r="C256" t="s">
        <v>214</v>
      </c>
      <c r="D256" s="16">
        <v>42925</v>
      </c>
      <c r="E256" t="s">
        <v>1640</v>
      </c>
      <c r="F256">
        <v>4</v>
      </c>
      <c r="G256">
        <v>1.9</v>
      </c>
      <c r="H256">
        <v>1.5</v>
      </c>
      <c r="I256">
        <v>25</v>
      </c>
      <c r="J256">
        <v>25</v>
      </c>
      <c r="K256">
        <v>2</v>
      </c>
      <c r="L256">
        <v>2</v>
      </c>
      <c r="M256">
        <v>2</v>
      </c>
      <c r="N256">
        <v>5</v>
      </c>
      <c r="O256">
        <v>5</v>
      </c>
      <c r="P256">
        <v>5</v>
      </c>
      <c r="Q256" t="s">
        <v>1474</v>
      </c>
      <c r="R256" t="s">
        <v>1474</v>
      </c>
      <c r="S256" t="s">
        <v>1476</v>
      </c>
      <c r="T256" t="s">
        <v>1490</v>
      </c>
      <c r="V256" t="s">
        <v>2059</v>
      </c>
      <c r="W256" t="s">
        <v>1478</v>
      </c>
      <c r="X256" t="s">
        <v>1478</v>
      </c>
      <c r="Y256">
        <v>7.59</v>
      </c>
      <c r="Z256">
        <v>190.2</v>
      </c>
      <c r="AA256">
        <v>11.5</v>
      </c>
      <c r="AB256">
        <v>7</v>
      </c>
      <c r="AC256">
        <v>27.5</v>
      </c>
      <c r="AE256">
        <v>6.0999999999999999E-2</v>
      </c>
      <c r="AF256">
        <v>0.11</v>
      </c>
      <c r="AG256">
        <v>0.60599999999999998</v>
      </c>
      <c r="AI256">
        <v>0.04</v>
      </c>
      <c r="AS256">
        <v>6.17</v>
      </c>
      <c r="AT256">
        <v>2.76</v>
      </c>
      <c r="AU256">
        <v>1.48</v>
      </c>
      <c r="AV256">
        <v>0</v>
      </c>
      <c r="AW256" t="s">
        <v>59</v>
      </c>
      <c r="AX256" t="s">
        <v>57</v>
      </c>
      <c r="AY256" t="s">
        <v>58</v>
      </c>
      <c r="AZ256" t="s">
        <v>59</v>
      </c>
      <c r="BA256" t="s">
        <v>81</v>
      </c>
      <c r="BB256" t="s">
        <v>59</v>
      </c>
      <c r="BC256" t="s">
        <v>59</v>
      </c>
      <c r="BD256" t="s">
        <v>119</v>
      </c>
      <c r="BE256" t="s">
        <v>62</v>
      </c>
      <c r="BF256" t="s">
        <v>62</v>
      </c>
      <c r="BG256" t="s">
        <v>62</v>
      </c>
      <c r="BH256" t="s">
        <v>62</v>
      </c>
      <c r="BI256" t="s">
        <v>62</v>
      </c>
      <c r="BJ256" t="s">
        <v>62</v>
      </c>
      <c r="BK256" t="s">
        <v>62</v>
      </c>
      <c r="BL256" t="s">
        <v>62</v>
      </c>
      <c r="BM256" t="s">
        <v>62</v>
      </c>
      <c r="BN256" t="s">
        <v>62</v>
      </c>
      <c r="BO256" t="s">
        <v>62</v>
      </c>
      <c r="BP256" t="s">
        <v>62</v>
      </c>
      <c r="BQ256" t="s">
        <v>62</v>
      </c>
      <c r="BR256" t="s">
        <v>62</v>
      </c>
      <c r="BS256" t="s">
        <v>62</v>
      </c>
      <c r="BT256" t="s">
        <v>62</v>
      </c>
      <c r="BU256" t="s">
        <v>62</v>
      </c>
      <c r="BV256" t="s">
        <v>62</v>
      </c>
      <c r="BW256" t="s">
        <v>62</v>
      </c>
      <c r="BX256" t="s">
        <v>62</v>
      </c>
      <c r="BY256" t="s">
        <v>62</v>
      </c>
      <c r="BZ256" t="s">
        <v>62</v>
      </c>
      <c r="CA256" t="s">
        <v>62</v>
      </c>
    </row>
    <row r="257" spans="1:79" x14ac:dyDescent="0.3">
      <c r="A257" t="s">
        <v>308</v>
      </c>
      <c r="B257">
        <v>33.1</v>
      </c>
      <c r="C257" t="s">
        <v>214</v>
      </c>
      <c r="D257" s="16">
        <v>42939</v>
      </c>
      <c r="E257" t="s">
        <v>1640</v>
      </c>
      <c r="F257">
        <v>4</v>
      </c>
      <c r="G257">
        <v>0.6</v>
      </c>
      <c r="H257">
        <v>1.5</v>
      </c>
      <c r="I257">
        <v>22</v>
      </c>
      <c r="J257">
        <v>28</v>
      </c>
      <c r="K257">
        <v>5</v>
      </c>
      <c r="L257">
        <v>1</v>
      </c>
      <c r="M257">
        <v>4</v>
      </c>
      <c r="N257">
        <v>3</v>
      </c>
      <c r="O257">
        <v>4</v>
      </c>
      <c r="P257">
        <v>4</v>
      </c>
      <c r="Q257" t="s">
        <v>1479</v>
      </c>
      <c r="R257" t="s">
        <v>1474</v>
      </c>
      <c r="S257" t="s">
        <v>1476</v>
      </c>
      <c r="T257" t="s">
        <v>1477</v>
      </c>
      <c r="V257" t="s">
        <v>2060</v>
      </c>
      <c r="W257" t="s">
        <v>1595</v>
      </c>
      <c r="X257" t="s">
        <v>1595</v>
      </c>
      <c r="Y257">
        <v>8.3000000000000007</v>
      </c>
      <c r="Z257">
        <v>214</v>
      </c>
      <c r="AA257">
        <v>53.8</v>
      </c>
      <c r="AB257">
        <v>7</v>
      </c>
      <c r="AE257">
        <v>7.0000000000000001E-3</v>
      </c>
      <c r="AF257">
        <v>3.2000000000000001E-2</v>
      </c>
      <c r="AG257">
        <v>0.38400000000000001</v>
      </c>
      <c r="AI257">
        <v>0.1036</v>
      </c>
      <c r="AS257">
        <v>29.14</v>
      </c>
      <c r="AT257">
        <v>20.93</v>
      </c>
      <c r="AU257">
        <v>0</v>
      </c>
      <c r="AV257">
        <v>0</v>
      </c>
      <c r="AW257" t="s">
        <v>539</v>
      </c>
      <c r="AX257" t="s">
        <v>57</v>
      </c>
      <c r="AY257" t="s">
        <v>201</v>
      </c>
      <c r="AZ257" t="s">
        <v>59</v>
      </c>
      <c r="BA257" t="s">
        <v>448</v>
      </c>
      <c r="BB257" t="s">
        <v>59</v>
      </c>
      <c r="BC257" t="s">
        <v>59</v>
      </c>
      <c r="BD257" t="s">
        <v>462</v>
      </c>
      <c r="BE257" t="s">
        <v>62</v>
      </c>
      <c r="BF257" t="s">
        <v>62</v>
      </c>
      <c r="BG257" t="s">
        <v>62</v>
      </c>
      <c r="BH257" t="s">
        <v>62</v>
      </c>
      <c r="BI257" t="s">
        <v>62</v>
      </c>
      <c r="BJ257" t="s">
        <v>62</v>
      </c>
      <c r="BK257" t="s">
        <v>62</v>
      </c>
      <c r="BL257" t="s">
        <v>62</v>
      </c>
      <c r="BM257" t="s">
        <v>62</v>
      </c>
      <c r="BN257" t="s">
        <v>62</v>
      </c>
      <c r="BO257" t="s">
        <v>62</v>
      </c>
      <c r="BP257" t="s">
        <v>62</v>
      </c>
      <c r="BQ257" t="s">
        <v>62</v>
      </c>
      <c r="BR257" t="s">
        <v>62</v>
      </c>
      <c r="BS257" t="s">
        <v>62</v>
      </c>
      <c r="BT257" t="s">
        <v>62</v>
      </c>
      <c r="BU257" t="s">
        <v>62</v>
      </c>
      <c r="BV257" t="s">
        <v>62</v>
      </c>
      <c r="BW257" t="s">
        <v>62</v>
      </c>
      <c r="BX257" t="s">
        <v>62</v>
      </c>
      <c r="BY257" t="s">
        <v>62</v>
      </c>
      <c r="BZ257" t="s">
        <v>62</v>
      </c>
      <c r="CA257" t="s">
        <v>62</v>
      </c>
    </row>
    <row r="258" spans="1:79" x14ac:dyDescent="0.3">
      <c r="A258" t="s">
        <v>336</v>
      </c>
      <c r="B258">
        <v>33.1</v>
      </c>
      <c r="C258" t="s">
        <v>214</v>
      </c>
      <c r="D258" s="16">
        <v>42953</v>
      </c>
      <c r="E258" t="s">
        <v>1640</v>
      </c>
      <c r="F258">
        <v>4</v>
      </c>
      <c r="G258">
        <v>0.75</v>
      </c>
      <c r="H258">
        <v>1.5</v>
      </c>
      <c r="I258">
        <v>22</v>
      </c>
      <c r="J258">
        <v>25</v>
      </c>
      <c r="K258">
        <v>4</v>
      </c>
      <c r="L258">
        <v>1</v>
      </c>
      <c r="M258">
        <v>4</v>
      </c>
      <c r="N258">
        <v>13</v>
      </c>
      <c r="Q258" t="s">
        <v>1474</v>
      </c>
      <c r="R258" t="s">
        <v>1474</v>
      </c>
      <c r="S258" t="s">
        <v>1476</v>
      </c>
      <c r="T258" t="s">
        <v>1477</v>
      </c>
      <c r="U258" t="s">
        <v>2061</v>
      </c>
      <c r="W258" t="s">
        <v>1578</v>
      </c>
      <c r="X258" t="s">
        <v>1589</v>
      </c>
      <c r="Y258">
        <v>7.85</v>
      </c>
      <c r="Z258">
        <v>181.2</v>
      </c>
      <c r="AA258">
        <v>88.8</v>
      </c>
      <c r="AB258">
        <v>9</v>
      </c>
      <c r="AD258">
        <v>19.600000000000001</v>
      </c>
      <c r="AE258">
        <v>7.0000000000000001E-3</v>
      </c>
      <c r="AF258">
        <v>4.2999999999999997E-2</v>
      </c>
      <c r="AG258">
        <v>0.80400000000000005</v>
      </c>
      <c r="AI258">
        <v>0.10929999999999999</v>
      </c>
      <c r="AS258">
        <v>41.06</v>
      </c>
      <c r="AT258">
        <v>32.99</v>
      </c>
      <c r="AU258">
        <v>0.11</v>
      </c>
      <c r="AV258">
        <v>0</v>
      </c>
      <c r="AW258" t="s">
        <v>566</v>
      </c>
      <c r="AX258">
        <v>1.7066175239474908</v>
      </c>
      <c r="AY258" t="s">
        <v>76</v>
      </c>
      <c r="AZ258" t="s">
        <v>59</v>
      </c>
      <c r="BA258" t="s">
        <v>79</v>
      </c>
      <c r="BB258" t="s">
        <v>59</v>
      </c>
      <c r="BC258" t="s">
        <v>59</v>
      </c>
      <c r="BD258" t="s">
        <v>84</v>
      </c>
      <c r="BE258" t="s">
        <v>57</v>
      </c>
      <c r="BF258">
        <v>0.25182062092755847</v>
      </c>
      <c r="BG258" t="s">
        <v>57</v>
      </c>
      <c r="BH258">
        <v>0.22856777820365401</v>
      </c>
      <c r="BI258" t="s">
        <v>57</v>
      </c>
      <c r="BJ258">
        <v>0.26498019675482304</v>
      </c>
      <c r="BK258" t="s">
        <v>57</v>
      </c>
      <c r="BL258">
        <v>0.25463140411396445</v>
      </c>
      <c r="BM258" t="s">
        <v>57</v>
      </c>
      <c r="BN258" t="s">
        <v>57</v>
      </c>
      <c r="BO258" t="s">
        <v>57</v>
      </c>
      <c r="BP258" t="s">
        <v>57</v>
      </c>
      <c r="BQ258" t="s">
        <v>57</v>
      </c>
      <c r="BR258" t="s">
        <v>57</v>
      </c>
      <c r="BS258" t="s">
        <v>57</v>
      </c>
      <c r="BT258" t="s">
        <v>57</v>
      </c>
      <c r="BU258" t="s">
        <v>57</v>
      </c>
      <c r="BV258" t="s">
        <v>57</v>
      </c>
      <c r="BW258" t="s">
        <v>57</v>
      </c>
      <c r="BX258" t="s">
        <v>57</v>
      </c>
      <c r="BY258" t="s">
        <v>57</v>
      </c>
      <c r="BZ258" t="s">
        <v>57</v>
      </c>
      <c r="CA258" t="s">
        <v>57</v>
      </c>
    </row>
    <row r="259" spans="1:79" x14ac:dyDescent="0.3">
      <c r="A259" t="s">
        <v>362</v>
      </c>
      <c r="B259">
        <v>33.1</v>
      </c>
      <c r="C259" t="s">
        <v>214</v>
      </c>
      <c r="D259" s="16">
        <v>42966</v>
      </c>
      <c r="E259" t="s">
        <v>1640</v>
      </c>
      <c r="F259">
        <v>4</v>
      </c>
      <c r="G259">
        <v>0.5</v>
      </c>
      <c r="H259">
        <v>1.5</v>
      </c>
      <c r="I259">
        <v>25</v>
      </c>
      <c r="J259">
        <v>25</v>
      </c>
      <c r="K259">
        <v>4</v>
      </c>
      <c r="L259">
        <v>1</v>
      </c>
      <c r="M259">
        <v>4</v>
      </c>
      <c r="N259">
        <v>135</v>
      </c>
      <c r="O259">
        <v>4</v>
      </c>
      <c r="P259">
        <v>4</v>
      </c>
      <c r="Q259" t="s">
        <v>1475</v>
      </c>
      <c r="R259" t="s">
        <v>1475</v>
      </c>
      <c r="S259" t="s">
        <v>1476</v>
      </c>
      <c r="T259" t="s">
        <v>1476</v>
      </c>
      <c r="W259" t="s">
        <v>1578</v>
      </c>
      <c r="X259" t="s">
        <v>1578</v>
      </c>
      <c r="Y259">
        <v>8.34</v>
      </c>
      <c r="Z259">
        <v>195.5</v>
      </c>
      <c r="AA259">
        <v>149.80000000000001</v>
      </c>
      <c r="AB259">
        <v>7</v>
      </c>
      <c r="AE259">
        <v>7.0000000000000001E-3</v>
      </c>
      <c r="AF259">
        <v>4.2000000000000003E-2</v>
      </c>
      <c r="AG259">
        <v>1.56</v>
      </c>
      <c r="AI259">
        <v>0.13600000000000001</v>
      </c>
      <c r="AS259">
        <v>62.35</v>
      </c>
      <c r="AT259">
        <v>59.38</v>
      </c>
      <c r="AU259">
        <v>0</v>
      </c>
      <c r="AV259">
        <v>0</v>
      </c>
      <c r="AW259" t="s">
        <v>592</v>
      </c>
      <c r="AX259">
        <v>1.6106333587470349</v>
      </c>
      <c r="AY259" t="s">
        <v>436</v>
      </c>
      <c r="AZ259" t="s">
        <v>59</v>
      </c>
      <c r="BA259" t="s">
        <v>81</v>
      </c>
      <c r="BB259" t="s">
        <v>59</v>
      </c>
      <c r="BC259" t="s">
        <v>59</v>
      </c>
      <c r="BD259" t="s">
        <v>141</v>
      </c>
      <c r="BE259" t="s">
        <v>57</v>
      </c>
      <c r="BF259" t="s">
        <v>57</v>
      </c>
      <c r="BG259" t="s">
        <v>57</v>
      </c>
      <c r="BH259" t="s">
        <v>57</v>
      </c>
      <c r="BI259" t="s">
        <v>57</v>
      </c>
      <c r="BJ259" t="s">
        <v>57</v>
      </c>
      <c r="BK259" t="s">
        <v>57</v>
      </c>
      <c r="BL259">
        <v>1</v>
      </c>
      <c r="BM259" t="s">
        <v>57</v>
      </c>
      <c r="BN259" t="s">
        <v>57</v>
      </c>
      <c r="BO259" t="s">
        <v>57</v>
      </c>
      <c r="BP259" t="s">
        <v>57</v>
      </c>
      <c r="BQ259" t="s">
        <v>57</v>
      </c>
      <c r="BR259" t="s">
        <v>57</v>
      </c>
      <c r="BS259" t="s">
        <v>57</v>
      </c>
      <c r="BT259" t="s">
        <v>57</v>
      </c>
      <c r="BU259" t="s">
        <v>57</v>
      </c>
      <c r="BV259" t="s">
        <v>57</v>
      </c>
      <c r="BW259" t="s">
        <v>57</v>
      </c>
      <c r="BX259" t="s">
        <v>57</v>
      </c>
      <c r="BY259" t="s">
        <v>57</v>
      </c>
      <c r="BZ259" t="s">
        <v>57</v>
      </c>
      <c r="CA259" t="s">
        <v>57</v>
      </c>
    </row>
    <row r="260" spans="1:79" x14ac:dyDescent="0.3">
      <c r="A260" t="s">
        <v>379</v>
      </c>
      <c r="B260">
        <v>33.1</v>
      </c>
      <c r="C260" t="s">
        <v>214</v>
      </c>
      <c r="D260" s="16">
        <v>42982</v>
      </c>
      <c r="E260" t="s">
        <v>1640</v>
      </c>
      <c r="F260">
        <v>4</v>
      </c>
      <c r="G260">
        <v>0.5</v>
      </c>
      <c r="H260">
        <v>1.5</v>
      </c>
      <c r="I260">
        <v>20</v>
      </c>
      <c r="J260">
        <v>18</v>
      </c>
      <c r="K260">
        <v>3</v>
      </c>
      <c r="L260">
        <v>1</v>
      </c>
      <c r="M260">
        <v>3</v>
      </c>
      <c r="N260">
        <v>15</v>
      </c>
      <c r="P260">
        <v>3</v>
      </c>
      <c r="Q260" t="s">
        <v>1475</v>
      </c>
      <c r="R260" t="s">
        <v>1475</v>
      </c>
      <c r="S260" t="s">
        <v>1476</v>
      </c>
      <c r="T260" t="s">
        <v>1477</v>
      </c>
      <c r="W260" t="s">
        <v>1478</v>
      </c>
      <c r="X260" t="s">
        <v>1478</v>
      </c>
      <c r="Y260">
        <v>9.06</v>
      </c>
      <c r="Z260">
        <v>213.5</v>
      </c>
      <c r="AA260">
        <v>59.4</v>
      </c>
      <c r="AB260">
        <v>9</v>
      </c>
      <c r="AC260">
        <v>24.9</v>
      </c>
      <c r="AE260">
        <v>2.4E-2</v>
      </c>
      <c r="AF260">
        <v>0.05</v>
      </c>
      <c r="AG260">
        <v>0.86199999999999999</v>
      </c>
      <c r="AI260">
        <v>0.1032</v>
      </c>
      <c r="AS260">
        <v>32.53</v>
      </c>
      <c r="AT260">
        <v>29.09</v>
      </c>
      <c r="AU260">
        <v>0</v>
      </c>
      <c r="AV260">
        <v>0</v>
      </c>
      <c r="AW260" t="s">
        <v>162</v>
      </c>
      <c r="AX260">
        <v>0.38402176287267364</v>
      </c>
      <c r="AY260" t="s">
        <v>438</v>
      </c>
      <c r="AZ260" t="s">
        <v>59</v>
      </c>
      <c r="BA260" t="s">
        <v>80</v>
      </c>
      <c r="BB260" t="s">
        <v>59</v>
      </c>
      <c r="BC260" t="s">
        <v>59</v>
      </c>
      <c r="BD260" t="s">
        <v>465</v>
      </c>
      <c r="BE260" t="s">
        <v>57</v>
      </c>
      <c r="BF260">
        <v>0.35484470894550862</v>
      </c>
      <c r="BG260" t="s">
        <v>57</v>
      </c>
      <c r="BH260" t="s">
        <v>57</v>
      </c>
      <c r="BI260" t="s">
        <v>57</v>
      </c>
      <c r="BJ260" t="s">
        <v>57</v>
      </c>
      <c r="BK260" t="s">
        <v>57</v>
      </c>
      <c r="BL260">
        <v>0.64515529105449132</v>
      </c>
      <c r="BM260" t="s">
        <v>57</v>
      </c>
      <c r="BN260" t="s">
        <v>57</v>
      </c>
      <c r="BO260" t="s">
        <v>57</v>
      </c>
      <c r="BP260" t="s">
        <v>57</v>
      </c>
      <c r="BQ260" t="s">
        <v>57</v>
      </c>
      <c r="BR260" t="s">
        <v>57</v>
      </c>
      <c r="BS260" t="s">
        <v>57</v>
      </c>
      <c r="BT260" t="s">
        <v>57</v>
      </c>
      <c r="BU260" t="s">
        <v>57</v>
      </c>
      <c r="BV260" t="s">
        <v>57</v>
      </c>
      <c r="BW260" t="s">
        <v>57</v>
      </c>
      <c r="BX260" t="s">
        <v>57</v>
      </c>
      <c r="BY260" t="s">
        <v>57</v>
      </c>
      <c r="BZ260" t="s">
        <v>57</v>
      </c>
      <c r="CA260" t="s">
        <v>57</v>
      </c>
    </row>
    <row r="261" spans="1:79" x14ac:dyDescent="0.3">
      <c r="A261" t="s">
        <v>401</v>
      </c>
      <c r="B261">
        <v>33.1</v>
      </c>
      <c r="C261" t="s">
        <v>214</v>
      </c>
      <c r="D261" s="16">
        <v>42995</v>
      </c>
      <c r="E261" t="s">
        <v>1640</v>
      </c>
      <c r="F261">
        <v>4</v>
      </c>
      <c r="G261">
        <v>0.65</v>
      </c>
      <c r="H261">
        <v>1.5</v>
      </c>
      <c r="I261">
        <v>29</v>
      </c>
      <c r="J261">
        <v>22</v>
      </c>
      <c r="K261">
        <v>4</v>
      </c>
      <c r="L261">
        <v>1</v>
      </c>
      <c r="M261">
        <v>4</v>
      </c>
      <c r="N261">
        <v>13</v>
      </c>
      <c r="O261">
        <v>4</v>
      </c>
      <c r="Q261" t="s">
        <v>1479</v>
      </c>
      <c r="R261" t="s">
        <v>1474</v>
      </c>
      <c r="S261" t="s">
        <v>1476</v>
      </c>
      <c r="T261" t="s">
        <v>1477</v>
      </c>
      <c r="W261" t="s">
        <v>1578</v>
      </c>
      <c r="X261" t="s">
        <v>1578</v>
      </c>
      <c r="Y261">
        <v>9.24</v>
      </c>
      <c r="Z261">
        <v>105.8</v>
      </c>
      <c r="AA261">
        <v>48.2</v>
      </c>
      <c r="AB261">
        <v>5</v>
      </c>
      <c r="AE261">
        <v>0.03</v>
      </c>
      <c r="AF261">
        <v>2.3E-2</v>
      </c>
      <c r="AG261">
        <v>0.90700000000000003</v>
      </c>
      <c r="AI261">
        <v>8.72E-2</v>
      </c>
      <c r="AS261">
        <v>19.11</v>
      </c>
      <c r="AT261">
        <v>16.7</v>
      </c>
      <c r="AU261">
        <v>0</v>
      </c>
      <c r="AV261">
        <v>0</v>
      </c>
      <c r="AW261" t="s">
        <v>633</v>
      </c>
      <c r="AX261">
        <v>2.7646245538619789</v>
      </c>
      <c r="AY261" t="s">
        <v>441</v>
      </c>
      <c r="AZ261" t="s">
        <v>59</v>
      </c>
      <c r="BA261" t="s">
        <v>450</v>
      </c>
      <c r="BB261" t="s">
        <v>59</v>
      </c>
      <c r="BC261" t="s">
        <v>59</v>
      </c>
      <c r="BD261" t="s">
        <v>456</v>
      </c>
      <c r="BE261" t="s">
        <v>57</v>
      </c>
      <c r="BF261">
        <v>0.30615843358762124</v>
      </c>
      <c r="BG261" t="s">
        <v>57</v>
      </c>
      <c r="BH261">
        <v>2.7824655360242501E-5</v>
      </c>
      <c r="BI261" t="s">
        <v>57</v>
      </c>
      <c r="BJ261">
        <v>0.24635141574434138</v>
      </c>
      <c r="BK261" t="s">
        <v>57</v>
      </c>
      <c r="BL261">
        <v>0.44746232601267721</v>
      </c>
      <c r="BM261" t="s">
        <v>57</v>
      </c>
      <c r="BN261" t="s">
        <v>57</v>
      </c>
      <c r="BO261" t="s">
        <v>57</v>
      </c>
      <c r="BP261" t="s">
        <v>57</v>
      </c>
      <c r="BQ261" t="s">
        <v>57</v>
      </c>
      <c r="BR261" t="s">
        <v>57</v>
      </c>
      <c r="BS261" t="s">
        <v>57</v>
      </c>
      <c r="BT261" t="s">
        <v>57</v>
      </c>
      <c r="BU261" t="s">
        <v>57</v>
      </c>
      <c r="BV261" t="s">
        <v>57</v>
      </c>
      <c r="BW261" t="s">
        <v>57</v>
      </c>
      <c r="BX261" t="s">
        <v>57</v>
      </c>
      <c r="BY261" t="s">
        <v>57</v>
      </c>
      <c r="BZ261" t="s">
        <v>57</v>
      </c>
      <c r="CA261" t="s">
        <v>57</v>
      </c>
    </row>
    <row r="262" spans="1:79" x14ac:dyDescent="0.3">
      <c r="A262" t="s">
        <v>215</v>
      </c>
      <c r="B262">
        <v>33.1</v>
      </c>
      <c r="C262" t="s">
        <v>214</v>
      </c>
      <c r="D262" s="16">
        <v>42929</v>
      </c>
      <c r="AS262">
        <v>833.25</v>
      </c>
      <c r="AT262">
        <v>643.5</v>
      </c>
      <c r="AU262">
        <v>0</v>
      </c>
      <c r="AV262">
        <v>0</v>
      </c>
      <c r="AW262" t="s">
        <v>220</v>
      </c>
      <c r="AX262">
        <v>0.68392653541040049</v>
      </c>
      <c r="AY262" t="s">
        <v>75</v>
      </c>
      <c r="AZ262" t="s">
        <v>59</v>
      </c>
      <c r="BA262" t="s">
        <v>78</v>
      </c>
      <c r="BB262" t="s">
        <v>59</v>
      </c>
      <c r="BC262" t="s">
        <v>59</v>
      </c>
      <c r="BD262" t="s">
        <v>83</v>
      </c>
      <c r="BE262" t="s">
        <v>57</v>
      </c>
      <c r="BF262" t="s">
        <v>57</v>
      </c>
      <c r="BG262" t="s">
        <v>57</v>
      </c>
      <c r="BH262" t="s">
        <v>57</v>
      </c>
      <c r="BI262" t="s">
        <v>57</v>
      </c>
      <c r="BJ262" t="s">
        <v>57</v>
      </c>
      <c r="BK262" t="s">
        <v>57</v>
      </c>
      <c r="BL262">
        <v>1</v>
      </c>
      <c r="BM262" t="s">
        <v>57</v>
      </c>
      <c r="BN262" t="s">
        <v>57</v>
      </c>
      <c r="BO262" t="s">
        <v>57</v>
      </c>
      <c r="BP262" t="s">
        <v>57</v>
      </c>
      <c r="BQ262" t="s">
        <v>57</v>
      </c>
      <c r="BR262" t="s">
        <v>57</v>
      </c>
      <c r="BS262" t="s">
        <v>57</v>
      </c>
      <c r="BT262" t="s">
        <v>57</v>
      </c>
      <c r="BU262" t="s">
        <v>57</v>
      </c>
      <c r="BV262" t="s">
        <v>57</v>
      </c>
      <c r="BW262" t="s">
        <v>57</v>
      </c>
      <c r="BX262" t="s">
        <v>57</v>
      </c>
      <c r="BY262" t="s">
        <v>57</v>
      </c>
      <c r="BZ262" t="s">
        <v>57</v>
      </c>
      <c r="CA262" t="s">
        <v>57</v>
      </c>
    </row>
    <row r="263" spans="1:79" x14ac:dyDescent="0.3">
      <c r="A263" t="s">
        <v>216</v>
      </c>
      <c r="B263">
        <v>33.1</v>
      </c>
      <c r="C263" t="s">
        <v>214</v>
      </c>
      <c r="D263" s="16">
        <v>42930</v>
      </c>
      <c r="AS263">
        <v>26437.5</v>
      </c>
      <c r="AT263">
        <v>24975</v>
      </c>
      <c r="AU263">
        <v>0</v>
      </c>
      <c r="AV263">
        <v>0</v>
      </c>
      <c r="AW263" t="s">
        <v>221</v>
      </c>
      <c r="AX263" t="s">
        <v>57</v>
      </c>
      <c r="AY263" t="s">
        <v>225</v>
      </c>
      <c r="AZ263" t="s">
        <v>59</v>
      </c>
      <c r="BA263" t="s">
        <v>227</v>
      </c>
      <c r="BB263" t="s">
        <v>59</v>
      </c>
      <c r="BC263" t="s">
        <v>59</v>
      </c>
      <c r="BD263" t="s">
        <v>228</v>
      </c>
      <c r="BE263" t="s">
        <v>62</v>
      </c>
      <c r="BF263" t="s">
        <v>62</v>
      </c>
      <c r="BG263" t="s">
        <v>62</v>
      </c>
      <c r="BH263" t="s">
        <v>62</v>
      </c>
      <c r="BI263" t="s">
        <v>62</v>
      </c>
      <c r="BJ263" t="s">
        <v>62</v>
      </c>
      <c r="BK263" t="s">
        <v>62</v>
      </c>
      <c r="BL263" t="s">
        <v>62</v>
      </c>
      <c r="BM263" t="s">
        <v>62</v>
      </c>
      <c r="BN263" t="s">
        <v>62</v>
      </c>
      <c r="BO263" t="s">
        <v>62</v>
      </c>
      <c r="BP263" t="s">
        <v>62</v>
      </c>
      <c r="BQ263" t="s">
        <v>62</v>
      </c>
      <c r="BR263" t="s">
        <v>62</v>
      </c>
      <c r="BS263" t="s">
        <v>62</v>
      </c>
      <c r="BT263" t="s">
        <v>62</v>
      </c>
      <c r="BU263" t="s">
        <v>62</v>
      </c>
      <c r="BV263" t="s">
        <v>62</v>
      </c>
      <c r="BW263" t="s">
        <v>62</v>
      </c>
      <c r="BX263" t="s">
        <v>62</v>
      </c>
      <c r="BY263" t="s">
        <v>62</v>
      </c>
      <c r="BZ263" t="s">
        <v>62</v>
      </c>
      <c r="CA263" t="s">
        <v>62</v>
      </c>
    </row>
    <row r="264" spans="1:79" x14ac:dyDescent="0.3">
      <c r="A264" t="s">
        <v>217</v>
      </c>
      <c r="B264">
        <v>33.1</v>
      </c>
      <c r="C264" t="s">
        <v>214</v>
      </c>
      <c r="D264" s="16">
        <v>42934</v>
      </c>
      <c r="AS264">
        <v>147.34</v>
      </c>
      <c r="AT264">
        <v>107.29</v>
      </c>
      <c r="AU264">
        <v>0</v>
      </c>
      <c r="AV264">
        <v>0</v>
      </c>
      <c r="AW264" t="s">
        <v>222</v>
      </c>
      <c r="AX264" t="s">
        <v>57</v>
      </c>
      <c r="AY264" t="s">
        <v>200</v>
      </c>
      <c r="AZ264" t="s">
        <v>59</v>
      </c>
      <c r="BA264" t="s">
        <v>78</v>
      </c>
      <c r="BB264" t="s">
        <v>59</v>
      </c>
      <c r="BC264" t="s">
        <v>59</v>
      </c>
      <c r="BD264" t="s">
        <v>229</v>
      </c>
      <c r="BE264" t="s">
        <v>62</v>
      </c>
      <c r="BF264" t="s">
        <v>62</v>
      </c>
      <c r="BG264" t="s">
        <v>62</v>
      </c>
      <c r="BH264" t="s">
        <v>62</v>
      </c>
      <c r="BI264" t="s">
        <v>62</v>
      </c>
      <c r="BJ264" t="s">
        <v>62</v>
      </c>
      <c r="BK264" t="s">
        <v>62</v>
      </c>
      <c r="BL264" t="s">
        <v>62</v>
      </c>
      <c r="BM264" t="s">
        <v>62</v>
      </c>
      <c r="BN264" t="s">
        <v>62</v>
      </c>
      <c r="BO264" t="s">
        <v>62</v>
      </c>
      <c r="BP264" t="s">
        <v>62</v>
      </c>
      <c r="BQ264" t="s">
        <v>62</v>
      </c>
      <c r="BR264" t="s">
        <v>62</v>
      </c>
      <c r="BS264" t="s">
        <v>62</v>
      </c>
      <c r="BT264" t="s">
        <v>62</v>
      </c>
      <c r="BU264" t="s">
        <v>62</v>
      </c>
      <c r="BV264" t="s">
        <v>62</v>
      </c>
      <c r="BW264" t="s">
        <v>62</v>
      </c>
      <c r="BX264" t="s">
        <v>62</v>
      </c>
      <c r="BY264" t="s">
        <v>62</v>
      </c>
      <c r="BZ264" t="s">
        <v>62</v>
      </c>
      <c r="CA264" t="s">
        <v>62</v>
      </c>
    </row>
    <row r="265" spans="1:79" x14ac:dyDescent="0.3">
      <c r="A265" t="s">
        <v>218</v>
      </c>
      <c r="B265">
        <v>33.1</v>
      </c>
      <c r="C265" t="s">
        <v>214</v>
      </c>
      <c r="D265" s="16">
        <v>42934</v>
      </c>
      <c r="AS265">
        <v>221.47</v>
      </c>
      <c r="AT265">
        <v>155.88</v>
      </c>
      <c r="AU265">
        <v>0</v>
      </c>
      <c r="AV265">
        <v>0</v>
      </c>
      <c r="AW265" t="s">
        <v>223</v>
      </c>
      <c r="AX265" t="s">
        <v>57</v>
      </c>
      <c r="AY265" t="s">
        <v>200</v>
      </c>
      <c r="AZ265" t="s">
        <v>59</v>
      </c>
      <c r="BA265" t="s">
        <v>78</v>
      </c>
      <c r="BB265" t="s">
        <v>59</v>
      </c>
      <c r="BC265" t="s">
        <v>59</v>
      </c>
      <c r="BD265" t="s">
        <v>229</v>
      </c>
      <c r="BE265" t="s">
        <v>62</v>
      </c>
      <c r="BF265" t="s">
        <v>62</v>
      </c>
      <c r="BG265" t="s">
        <v>62</v>
      </c>
      <c r="BH265" t="s">
        <v>62</v>
      </c>
      <c r="BI265" t="s">
        <v>62</v>
      </c>
      <c r="BJ265" t="s">
        <v>62</v>
      </c>
      <c r="BK265" t="s">
        <v>62</v>
      </c>
      <c r="BL265" t="s">
        <v>62</v>
      </c>
      <c r="BM265" t="s">
        <v>62</v>
      </c>
      <c r="BN265" t="s">
        <v>62</v>
      </c>
      <c r="BO265" t="s">
        <v>62</v>
      </c>
      <c r="BP265" t="s">
        <v>62</v>
      </c>
      <c r="BQ265" t="s">
        <v>62</v>
      </c>
      <c r="BR265" t="s">
        <v>62</v>
      </c>
      <c r="BS265" t="s">
        <v>62</v>
      </c>
      <c r="BT265" t="s">
        <v>62</v>
      </c>
      <c r="BU265" t="s">
        <v>62</v>
      </c>
      <c r="BV265" t="s">
        <v>62</v>
      </c>
      <c r="BW265" t="s">
        <v>62</v>
      </c>
      <c r="BX265" t="s">
        <v>62</v>
      </c>
      <c r="BY265" t="s">
        <v>62</v>
      </c>
      <c r="BZ265" t="s">
        <v>62</v>
      </c>
      <c r="CA265" t="s">
        <v>62</v>
      </c>
    </row>
    <row r="266" spans="1:79" x14ac:dyDescent="0.3">
      <c r="A266" t="s">
        <v>219</v>
      </c>
      <c r="B266">
        <v>33.1</v>
      </c>
      <c r="C266" t="s">
        <v>214</v>
      </c>
      <c r="D266" s="16">
        <v>42953</v>
      </c>
      <c r="AS266">
        <v>103.50999999999999</v>
      </c>
      <c r="AT266">
        <v>88.85</v>
      </c>
      <c r="AU266">
        <v>0</v>
      </c>
      <c r="AV266">
        <v>0</v>
      </c>
      <c r="AW266" t="s">
        <v>224</v>
      </c>
      <c r="AX266">
        <v>1.2101845734566425</v>
      </c>
      <c r="AY266" t="s">
        <v>226</v>
      </c>
      <c r="AZ266" t="s">
        <v>59</v>
      </c>
      <c r="BA266" t="s">
        <v>80</v>
      </c>
      <c r="BB266" t="s">
        <v>59</v>
      </c>
      <c r="BC266" t="s">
        <v>59</v>
      </c>
      <c r="BD266" t="s">
        <v>85</v>
      </c>
      <c r="BE266" t="s">
        <v>57</v>
      </c>
      <c r="BF266">
        <v>0.202606098995566</v>
      </c>
      <c r="BG266" t="s">
        <v>57</v>
      </c>
      <c r="BH266" t="s">
        <v>57</v>
      </c>
      <c r="BI266" t="s">
        <v>57</v>
      </c>
      <c r="BJ266" t="s">
        <v>57</v>
      </c>
      <c r="BK266" t="s">
        <v>57</v>
      </c>
      <c r="BL266">
        <v>0.79739390100443397</v>
      </c>
      <c r="BM266" t="s">
        <v>57</v>
      </c>
      <c r="BN266" t="s">
        <v>57</v>
      </c>
      <c r="BO266" t="s">
        <v>57</v>
      </c>
      <c r="BP266" t="s">
        <v>57</v>
      </c>
      <c r="BQ266" t="s">
        <v>57</v>
      </c>
      <c r="BR266" t="s">
        <v>57</v>
      </c>
      <c r="BS266" t="s">
        <v>57</v>
      </c>
      <c r="BT266" t="s">
        <v>57</v>
      </c>
      <c r="BU266" t="s">
        <v>57</v>
      </c>
      <c r="BV266" t="s">
        <v>57</v>
      </c>
      <c r="BW266" t="s">
        <v>57</v>
      </c>
      <c r="BX266" t="s">
        <v>57</v>
      </c>
      <c r="BY266" t="s">
        <v>57</v>
      </c>
      <c r="BZ266" t="s">
        <v>57</v>
      </c>
      <c r="CA266" t="s">
        <v>57</v>
      </c>
    </row>
    <row r="267" spans="1:79" x14ac:dyDescent="0.3">
      <c r="A267" t="s">
        <v>230</v>
      </c>
      <c r="B267">
        <v>33.1</v>
      </c>
      <c r="C267" t="s">
        <v>214</v>
      </c>
      <c r="D267" s="16">
        <v>42939</v>
      </c>
      <c r="AS267">
        <v>17587.5</v>
      </c>
      <c r="AT267">
        <v>13837.5</v>
      </c>
      <c r="AU267">
        <v>0</v>
      </c>
      <c r="AV267">
        <v>0</v>
      </c>
      <c r="AW267" t="s">
        <v>232</v>
      </c>
      <c r="AX267">
        <v>10.228333695258209</v>
      </c>
      <c r="AY267" t="s">
        <v>113</v>
      </c>
      <c r="AZ267" t="s">
        <v>59</v>
      </c>
      <c r="BA267" t="s">
        <v>116</v>
      </c>
      <c r="BB267" t="s">
        <v>59</v>
      </c>
      <c r="BC267" t="s">
        <v>59</v>
      </c>
      <c r="BD267" t="s">
        <v>120</v>
      </c>
      <c r="BE267" t="s">
        <v>57</v>
      </c>
      <c r="BF267">
        <v>0.39034849776537756</v>
      </c>
      <c r="BG267" t="s">
        <v>57</v>
      </c>
      <c r="BH267">
        <v>0.19137668242527575</v>
      </c>
      <c r="BI267" t="s">
        <v>57</v>
      </c>
      <c r="BJ267">
        <v>0.11524451677904363</v>
      </c>
      <c r="BK267" t="s">
        <v>57</v>
      </c>
      <c r="BL267">
        <v>0.30303030303030304</v>
      </c>
      <c r="BM267" t="s">
        <v>57</v>
      </c>
      <c r="BN267" t="s">
        <v>57</v>
      </c>
      <c r="BO267" t="s">
        <v>57</v>
      </c>
      <c r="BP267" t="s">
        <v>57</v>
      </c>
      <c r="BQ267" t="s">
        <v>57</v>
      </c>
      <c r="BR267" t="s">
        <v>57</v>
      </c>
      <c r="BS267" t="s">
        <v>57</v>
      </c>
      <c r="BT267" t="s">
        <v>57</v>
      </c>
      <c r="BU267" t="s">
        <v>57</v>
      </c>
      <c r="BV267" t="s">
        <v>57</v>
      </c>
      <c r="BW267" t="s">
        <v>57</v>
      </c>
      <c r="BX267" t="s">
        <v>57</v>
      </c>
      <c r="BY267" t="s">
        <v>57</v>
      </c>
      <c r="BZ267" t="s">
        <v>57</v>
      </c>
      <c r="CA267" t="s">
        <v>57</v>
      </c>
    </row>
    <row r="268" spans="1:79" x14ac:dyDescent="0.3">
      <c r="A268" t="s">
        <v>231</v>
      </c>
      <c r="B268">
        <v>33.1</v>
      </c>
      <c r="C268" t="s">
        <v>214</v>
      </c>
      <c r="D268" s="16">
        <v>42943</v>
      </c>
      <c r="AS268">
        <v>32350.000000000004</v>
      </c>
      <c r="AT268">
        <v>29681.25</v>
      </c>
      <c r="AU268">
        <v>0</v>
      </c>
      <c r="AV268">
        <v>0</v>
      </c>
      <c r="AW268" t="s">
        <v>233</v>
      </c>
      <c r="AX268" t="s">
        <v>57</v>
      </c>
      <c r="AY268" t="s">
        <v>93</v>
      </c>
      <c r="AZ268" t="s">
        <v>59</v>
      </c>
      <c r="BA268" t="s">
        <v>79</v>
      </c>
      <c r="BB268" t="s">
        <v>59</v>
      </c>
      <c r="BC268" t="s">
        <v>59</v>
      </c>
      <c r="BD268" t="s">
        <v>97</v>
      </c>
      <c r="BE268" t="s">
        <v>62</v>
      </c>
      <c r="BF268" t="s">
        <v>62</v>
      </c>
      <c r="BG268" t="s">
        <v>62</v>
      </c>
      <c r="BH268" t="s">
        <v>62</v>
      </c>
      <c r="BI268" t="s">
        <v>62</v>
      </c>
      <c r="BJ268" t="s">
        <v>62</v>
      </c>
      <c r="BK268" t="s">
        <v>62</v>
      </c>
      <c r="BL268" t="s">
        <v>62</v>
      </c>
      <c r="BM268" t="s">
        <v>62</v>
      </c>
      <c r="BN268" t="s">
        <v>62</v>
      </c>
      <c r="BO268" t="s">
        <v>62</v>
      </c>
      <c r="BP268" t="s">
        <v>62</v>
      </c>
      <c r="BQ268" t="s">
        <v>62</v>
      </c>
      <c r="BR268" t="s">
        <v>62</v>
      </c>
      <c r="BS268" t="s">
        <v>62</v>
      </c>
      <c r="BT268" t="s">
        <v>62</v>
      </c>
      <c r="BU268" t="s">
        <v>62</v>
      </c>
      <c r="BV268" t="s">
        <v>62</v>
      </c>
      <c r="BW268" t="s">
        <v>62</v>
      </c>
      <c r="BX268" t="s">
        <v>62</v>
      </c>
      <c r="BY268" t="s">
        <v>62</v>
      </c>
      <c r="BZ268" t="s">
        <v>62</v>
      </c>
      <c r="CA268" t="s">
        <v>62</v>
      </c>
    </row>
    <row r="269" spans="1:79" x14ac:dyDescent="0.3">
      <c r="A269" t="s">
        <v>234</v>
      </c>
      <c r="B269">
        <v>33.1</v>
      </c>
      <c r="C269" t="s">
        <v>214</v>
      </c>
      <c r="D269" s="16">
        <v>42885</v>
      </c>
      <c r="AS269">
        <v>6.24</v>
      </c>
      <c r="AT269">
        <v>4.09</v>
      </c>
      <c r="AU269">
        <v>0</v>
      </c>
      <c r="AV269">
        <v>0</v>
      </c>
      <c r="AW269" t="s">
        <v>472</v>
      </c>
      <c r="AX269">
        <v>0.20576250839986676</v>
      </c>
      <c r="AY269" t="s">
        <v>181</v>
      </c>
      <c r="AZ269" t="s">
        <v>59</v>
      </c>
      <c r="BA269" t="s">
        <v>80</v>
      </c>
      <c r="BB269" t="s">
        <v>59</v>
      </c>
      <c r="BC269" t="s">
        <v>57</v>
      </c>
      <c r="BD269" t="s">
        <v>454</v>
      </c>
      <c r="BE269" t="s">
        <v>57</v>
      </c>
      <c r="BF269" t="s">
        <v>57</v>
      </c>
      <c r="BG269" t="s">
        <v>57</v>
      </c>
      <c r="BH269" t="s">
        <v>57</v>
      </c>
      <c r="BI269" t="s">
        <v>57</v>
      </c>
      <c r="BJ269" t="s">
        <v>57</v>
      </c>
      <c r="BK269" t="s">
        <v>57</v>
      </c>
      <c r="BL269">
        <v>1</v>
      </c>
      <c r="BM269" t="s">
        <v>57</v>
      </c>
      <c r="BN269" t="s">
        <v>57</v>
      </c>
      <c r="BO269" t="s">
        <v>57</v>
      </c>
      <c r="BP269" t="s">
        <v>57</v>
      </c>
      <c r="BQ269" t="s">
        <v>57</v>
      </c>
      <c r="BR269" t="s">
        <v>57</v>
      </c>
      <c r="BS269" t="s">
        <v>57</v>
      </c>
      <c r="BT269" t="s">
        <v>57</v>
      </c>
      <c r="BU269" t="s">
        <v>57</v>
      </c>
      <c r="BV269" t="s">
        <v>57</v>
      </c>
      <c r="BW269" t="s">
        <v>57</v>
      </c>
      <c r="BX269" t="s">
        <v>57</v>
      </c>
      <c r="BY269" t="s">
        <v>57</v>
      </c>
      <c r="BZ269" t="s">
        <v>57</v>
      </c>
      <c r="CA269" t="s">
        <v>57</v>
      </c>
    </row>
    <row r="270" spans="1:79" x14ac:dyDescent="0.3">
      <c r="A270" t="s">
        <v>235</v>
      </c>
      <c r="B270">
        <v>33.1</v>
      </c>
      <c r="C270" t="s">
        <v>214</v>
      </c>
      <c r="D270" s="16">
        <v>42885</v>
      </c>
      <c r="AS270">
        <v>2.37</v>
      </c>
      <c r="AT270">
        <v>1.36</v>
      </c>
      <c r="AU270">
        <v>0.06</v>
      </c>
      <c r="AV270">
        <v>0</v>
      </c>
      <c r="AW270" t="s">
        <v>473</v>
      </c>
      <c r="AX270" t="s">
        <v>57</v>
      </c>
      <c r="AY270" t="s">
        <v>181</v>
      </c>
      <c r="AZ270" t="s">
        <v>59</v>
      </c>
      <c r="BA270" t="s">
        <v>80</v>
      </c>
      <c r="BB270" t="s">
        <v>59</v>
      </c>
      <c r="BC270" t="s">
        <v>57</v>
      </c>
      <c r="BD270" t="s">
        <v>454</v>
      </c>
      <c r="BE270" t="s">
        <v>62</v>
      </c>
      <c r="BF270" t="s">
        <v>62</v>
      </c>
      <c r="BG270" t="s">
        <v>62</v>
      </c>
      <c r="BH270" t="s">
        <v>62</v>
      </c>
      <c r="BI270" t="s">
        <v>62</v>
      </c>
      <c r="BJ270" t="s">
        <v>62</v>
      </c>
      <c r="BK270" t="s">
        <v>62</v>
      </c>
      <c r="BL270" t="s">
        <v>62</v>
      </c>
      <c r="BM270" t="s">
        <v>62</v>
      </c>
      <c r="BN270" t="s">
        <v>62</v>
      </c>
      <c r="BO270" t="s">
        <v>62</v>
      </c>
      <c r="BP270" t="s">
        <v>62</v>
      </c>
      <c r="BQ270" t="s">
        <v>62</v>
      </c>
      <c r="BR270" t="s">
        <v>62</v>
      </c>
      <c r="BS270" t="s">
        <v>62</v>
      </c>
      <c r="BT270" t="s">
        <v>62</v>
      </c>
      <c r="BU270" t="s">
        <v>62</v>
      </c>
      <c r="BV270" t="s">
        <v>62</v>
      </c>
      <c r="BW270" t="s">
        <v>62</v>
      </c>
      <c r="BX270" t="s">
        <v>62</v>
      </c>
      <c r="BY270" t="s">
        <v>62</v>
      </c>
      <c r="BZ270" t="s">
        <v>62</v>
      </c>
      <c r="CA270" t="s">
        <v>62</v>
      </c>
    </row>
    <row r="271" spans="1:79" x14ac:dyDescent="0.3">
      <c r="A271" t="s">
        <v>236</v>
      </c>
      <c r="B271">
        <v>33.1</v>
      </c>
      <c r="C271" t="s">
        <v>214</v>
      </c>
      <c r="D271" s="16">
        <v>42885</v>
      </c>
      <c r="AS271">
        <v>1.05</v>
      </c>
      <c r="AT271">
        <v>0.48</v>
      </c>
      <c r="AU271">
        <v>0.13</v>
      </c>
      <c r="AV271">
        <v>0</v>
      </c>
      <c r="AW271" t="s">
        <v>474</v>
      </c>
      <c r="AX271" t="s">
        <v>57</v>
      </c>
      <c r="AY271" t="s">
        <v>181</v>
      </c>
      <c r="AZ271" t="s">
        <v>59</v>
      </c>
      <c r="BA271" t="s">
        <v>80</v>
      </c>
      <c r="BB271" t="s">
        <v>59</v>
      </c>
      <c r="BC271" t="s">
        <v>57</v>
      </c>
      <c r="BD271" t="s">
        <v>454</v>
      </c>
      <c r="BE271" t="s">
        <v>62</v>
      </c>
      <c r="BF271" t="s">
        <v>62</v>
      </c>
      <c r="BG271" t="s">
        <v>62</v>
      </c>
      <c r="BH271" t="s">
        <v>62</v>
      </c>
      <c r="BI271" t="s">
        <v>62</v>
      </c>
      <c r="BJ271" t="s">
        <v>62</v>
      </c>
      <c r="BK271" t="s">
        <v>62</v>
      </c>
      <c r="BL271" t="s">
        <v>62</v>
      </c>
      <c r="BM271" t="s">
        <v>62</v>
      </c>
      <c r="BN271" t="s">
        <v>62</v>
      </c>
      <c r="BO271" t="s">
        <v>62</v>
      </c>
      <c r="BP271" t="s">
        <v>62</v>
      </c>
      <c r="BQ271" t="s">
        <v>62</v>
      </c>
      <c r="BR271" t="s">
        <v>62</v>
      </c>
      <c r="BS271" t="s">
        <v>62</v>
      </c>
      <c r="BT271" t="s">
        <v>62</v>
      </c>
      <c r="BU271" t="s">
        <v>62</v>
      </c>
      <c r="BV271" t="s">
        <v>62</v>
      </c>
      <c r="BW271" t="s">
        <v>62</v>
      </c>
      <c r="BX271" t="s">
        <v>62</v>
      </c>
      <c r="BY271" t="s">
        <v>62</v>
      </c>
      <c r="BZ271" t="s">
        <v>62</v>
      </c>
      <c r="CA271" t="s">
        <v>62</v>
      </c>
    </row>
    <row r="272" spans="1:79" x14ac:dyDescent="0.3">
      <c r="A272" t="s">
        <v>237</v>
      </c>
      <c r="B272">
        <v>33.1</v>
      </c>
      <c r="C272" t="s">
        <v>214</v>
      </c>
      <c r="D272" s="16">
        <v>42885</v>
      </c>
      <c r="AS272">
        <v>15.87</v>
      </c>
      <c r="AT272">
        <v>13.9</v>
      </c>
      <c r="AU272">
        <v>0</v>
      </c>
      <c r="AV272">
        <v>0</v>
      </c>
      <c r="AW272" t="s">
        <v>475</v>
      </c>
      <c r="AX272" t="s">
        <v>57</v>
      </c>
      <c r="AY272" t="s">
        <v>181</v>
      </c>
      <c r="AZ272" t="s">
        <v>59</v>
      </c>
      <c r="BA272" t="s">
        <v>80</v>
      </c>
      <c r="BB272" t="s">
        <v>59</v>
      </c>
      <c r="BC272" t="s">
        <v>57</v>
      </c>
      <c r="BD272" t="s">
        <v>454</v>
      </c>
      <c r="BE272" t="s">
        <v>62</v>
      </c>
      <c r="BF272" t="s">
        <v>62</v>
      </c>
      <c r="BG272" t="s">
        <v>62</v>
      </c>
      <c r="BH272" t="s">
        <v>62</v>
      </c>
      <c r="BI272" t="s">
        <v>62</v>
      </c>
      <c r="BJ272" t="s">
        <v>62</v>
      </c>
      <c r="BK272" t="s">
        <v>62</v>
      </c>
      <c r="BL272" t="s">
        <v>62</v>
      </c>
      <c r="BM272" t="s">
        <v>62</v>
      </c>
      <c r="BN272" t="s">
        <v>62</v>
      </c>
      <c r="BO272" t="s">
        <v>62</v>
      </c>
      <c r="BP272" t="s">
        <v>62</v>
      </c>
      <c r="BQ272" t="s">
        <v>62</v>
      </c>
      <c r="BR272" t="s">
        <v>62</v>
      </c>
      <c r="BS272" t="s">
        <v>62</v>
      </c>
      <c r="BT272" t="s">
        <v>62</v>
      </c>
      <c r="BU272" t="s">
        <v>62</v>
      </c>
      <c r="BV272" t="s">
        <v>62</v>
      </c>
      <c r="BW272" t="s">
        <v>62</v>
      </c>
      <c r="BX272" t="s">
        <v>62</v>
      </c>
      <c r="BY272" t="s">
        <v>62</v>
      </c>
      <c r="BZ272" t="s">
        <v>62</v>
      </c>
      <c r="CA272" t="s">
        <v>62</v>
      </c>
    </row>
    <row r="273" spans="1:79" x14ac:dyDescent="0.3">
      <c r="A273" t="s">
        <v>238</v>
      </c>
      <c r="B273">
        <v>33.1</v>
      </c>
      <c r="C273" t="s">
        <v>214</v>
      </c>
      <c r="D273" s="16">
        <v>42885</v>
      </c>
      <c r="AS273">
        <v>1.1399999999999999</v>
      </c>
      <c r="AT273">
        <v>0</v>
      </c>
      <c r="AU273">
        <v>0</v>
      </c>
      <c r="AV273">
        <v>0.32</v>
      </c>
      <c r="AW273" t="s">
        <v>476</v>
      </c>
      <c r="AX273" t="s">
        <v>57</v>
      </c>
      <c r="AY273" t="s">
        <v>181</v>
      </c>
      <c r="AZ273" t="s">
        <v>59</v>
      </c>
      <c r="BA273" t="s">
        <v>80</v>
      </c>
      <c r="BB273" t="s">
        <v>59</v>
      </c>
      <c r="BC273" t="s">
        <v>57</v>
      </c>
      <c r="BD273" t="s">
        <v>454</v>
      </c>
      <c r="BE273" t="s">
        <v>62</v>
      </c>
      <c r="BF273" t="s">
        <v>62</v>
      </c>
      <c r="BG273" t="s">
        <v>62</v>
      </c>
      <c r="BH273" t="s">
        <v>62</v>
      </c>
      <c r="BI273" t="s">
        <v>62</v>
      </c>
      <c r="BJ273" t="s">
        <v>62</v>
      </c>
      <c r="BK273" t="s">
        <v>62</v>
      </c>
      <c r="BL273" t="s">
        <v>62</v>
      </c>
      <c r="BM273" t="s">
        <v>62</v>
      </c>
      <c r="BN273" t="s">
        <v>62</v>
      </c>
      <c r="BO273" t="s">
        <v>62</v>
      </c>
      <c r="BP273" t="s">
        <v>62</v>
      </c>
      <c r="BQ273" t="s">
        <v>62</v>
      </c>
      <c r="BR273" t="s">
        <v>62</v>
      </c>
      <c r="BS273" t="s">
        <v>62</v>
      </c>
      <c r="BT273" t="s">
        <v>62</v>
      </c>
      <c r="BU273" t="s">
        <v>62</v>
      </c>
      <c r="BV273" t="s">
        <v>62</v>
      </c>
      <c r="BW273" t="s">
        <v>62</v>
      </c>
      <c r="BX273" t="s">
        <v>62</v>
      </c>
      <c r="BY273" t="s">
        <v>62</v>
      </c>
      <c r="BZ273" t="s">
        <v>62</v>
      </c>
      <c r="CA273" t="s">
        <v>62</v>
      </c>
    </row>
    <row r="274" spans="1:79" x14ac:dyDescent="0.3">
      <c r="A274" t="s">
        <v>239</v>
      </c>
      <c r="B274">
        <v>33.1</v>
      </c>
      <c r="C274" t="s">
        <v>214</v>
      </c>
      <c r="D274" s="16">
        <v>42884</v>
      </c>
      <c r="AS274">
        <v>2.16</v>
      </c>
      <c r="AT274">
        <v>0</v>
      </c>
      <c r="AU274">
        <v>0</v>
      </c>
      <c r="AV274">
        <v>0.43</v>
      </c>
      <c r="AW274" t="s">
        <v>477</v>
      </c>
      <c r="AX274" t="s">
        <v>57</v>
      </c>
      <c r="AY274" t="s">
        <v>181</v>
      </c>
      <c r="AZ274" t="s">
        <v>59</v>
      </c>
      <c r="BA274" t="s">
        <v>80</v>
      </c>
      <c r="BB274" t="s">
        <v>59</v>
      </c>
      <c r="BC274" t="s">
        <v>57</v>
      </c>
      <c r="BD274" t="s">
        <v>454</v>
      </c>
      <c r="BE274" t="s">
        <v>62</v>
      </c>
      <c r="BF274" t="s">
        <v>62</v>
      </c>
      <c r="BG274" t="s">
        <v>62</v>
      </c>
      <c r="BH274" t="s">
        <v>62</v>
      </c>
      <c r="BI274" t="s">
        <v>62</v>
      </c>
      <c r="BJ274" t="s">
        <v>62</v>
      </c>
      <c r="BK274" t="s">
        <v>62</v>
      </c>
      <c r="BL274" t="s">
        <v>62</v>
      </c>
      <c r="BM274" t="s">
        <v>62</v>
      </c>
      <c r="BN274" t="s">
        <v>62</v>
      </c>
      <c r="BO274" t="s">
        <v>62</v>
      </c>
      <c r="BP274" t="s">
        <v>62</v>
      </c>
      <c r="BQ274" t="s">
        <v>62</v>
      </c>
      <c r="BR274" t="s">
        <v>62</v>
      </c>
      <c r="BS274" t="s">
        <v>62</v>
      </c>
      <c r="BT274" t="s">
        <v>62</v>
      </c>
      <c r="BU274" t="s">
        <v>62</v>
      </c>
      <c r="BV274" t="s">
        <v>62</v>
      </c>
      <c r="BW274" t="s">
        <v>62</v>
      </c>
      <c r="BX274" t="s">
        <v>62</v>
      </c>
      <c r="BY274" t="s">
        <v>62</v>
      </c>
      <c r="BZ274" t="s">
        <v>62</v>
      </c>
      <c r="CA274" t="s">
        <v>62</v>
      </c>
    </row>
    <row r="275" spans="1:79" x14ac:dyDescent="0.3">
      <c r="A275" t="s">
        <v>240</v>
      </c>
      <c r="B275">
        <v>33.1</v>
      </c>
      <c r="C275" t="s">
        <v>214</v>
      </c>
      <c r="D275" s="16">
        <v>42898</v>
      </c>
      <c r="AS275">
        <v>23.91</v>
      </c>
      <c r="AT275">
        <v>0</v>
      </c>
      <c r="AU275">
        <v>6.56</v>
      </c>
      <c r="AV275">
        <v>1.68</v>
      </c>
      <c r="AW275" t="s">
        <v>478</v>
      </c>
      <c r="AX275" t="s">
        <v>57</v>
      </c>
      <c r="AY275" t="s">
        <v>200</v>
      </c>
      <c r="AZ275" t="s">
        <v>59</v>
      </c>
      <c r="BA275" t="s">
        <v>60</v>
      </c>
      <c r="BB275" t="s">
        <v>59</v>
      </c>
      <c r="BC275" t="s">
        <v>57</v>
      </c>
      <c r="BD275" t="s">
        <v>455</v>
      </c>
      <c r="BE275" t="s">
        <v>62</v>
      </c>
      <c r="BF275" t="s">
        <v>62</v>
      </c>
      <c r="BG275" t="s">
        <v>62</v>
      </c>
      <c r="BH275" t="s">
        <v>62</v>
      </c>
      <c r="BI275" t="s">
        <v>62</v>
      </c>
      <c r="BJ275" t="s">
        <v>62</v>
      </c>
      <c r="BK275" t="s">
        <v>62</v>
      </c>
      <c r="BL275" t="s">
        <v>62</v>
      </c>
      <c r="BM275" t="s">
        <v>62</v>
      </c>
      <c r="BN275" t="s">
        <v>62</v>
      </c>
      <c r="BO275" t="s">
        <v>62</v>
      </c>
      <c r="BP275" t="s">
        <v>62</v>
      </c>
      <c r="BQ275" t="s">
        <v>62</v>
      </c>
      <c r="BR275" t="s">
        <v>62</v>
      </c>
      <c r="BS275" t="s">
        <v>62</v>
      </c>
      <c r="BT275" t="s">
        <v>62</v>
      </c>
      <c r="BU275" t="s">
        <v>62</v>
      </c>
      <c r="BV275" t="s">
        <v>62</v>
      </c>
      <c r="BW275" t="s">
        <v>62</v>
      </c>
      <c r="BX275" t="s">
        <v>62</v>
      </c>
      <c r="BY275" t="s">
        <v>62</v>
      </c>
      <c r="BZ275" t="s">
        <v>62</v>
      </c>
      <c r="CA275" t="s">
        <v>62</v>
      </c>
    </row>
    <row r="276" spans="1:79" x14ac:dyDescent="0.3">
      <c r="A276" t="s">
        <v>241</v>
      </c>
      <c r="B276">
        <v>33.1</v>
      </c>
      <c r="C276" t="s">
        <v>214</v>
      </c>
      <c r="D276" s="16">
        <v>42898</v>
      </c>
      <c r="AS276">
        <v>8.89</v>
      </c>
      <c r="AT276">
        <v>1.46</v>
      </c>
      <c r="AU276">
        <v>0.61</v>
      </c>
      <c r="AV276">
        <v>0</v>
      </c>
      <c r="AW276" t="s">
        <v>479</v>
      </c>
      <c r="AX276" t="s">
        <v>57</v>
      </c>
      <c r="AY276" t="s">
        <v>200</v>
      </c>
      <c r="AZ276" t="s">
        <v>59</v>
      </c>
      <c r="BA276" t="s">
        <v>60</v>
      </c>
      <c r="BB276" t="s">
        <v>59</v>
      </c>
      <c r="BC276" t="s">
        <v>57</v>
      </c>
      <c r="BD276" t="s">
        <v>455</v>
      </c>
      <c r="BE276" t="s">
        <v>62</v>
      </c>
      <c r="BF276" t="s">
        <v>62</v>
      </c>
      <c r="BG276" t="s">
        <v>62</v>
      </c>
      <c r="BH276" t="s">
        <v>62</v>
      </c>
      <c r="BI276" t="s">
        <v>62</v>
      </c>
      <c r="BJ276" t="s">
        <v>62</v>
      </c>
      <c r="BK276" t="s">
        <v>62</v>
      </c>
      <c r="BL276" t="s">
        <v>62</v>
      </c>
      <c r="BM276" t="s">
        <v>62</v>
      </c>
      <c r="BN276" t="s">
        <v>62</v>
      </c>
      <c r="BO276" t="s">
        <v>62</v>
      </c>
      <c r="BP276" t="s">
        <v>62</v>
      </c>
      <c r="BQ276" t="s">
        <v>62</v>
      </c>
      <c r="BR276" t="s">
        <v>62</v>
      </c>
      <c r="BS276" t="s">
        <v>62</v>
      </c>
      <c r="BT276" t="s">
        <v>62</v>
      </c>
      <c r="BU276" t="s">
        <v>62</v>
      </c>
      <c r="BV276" t="s">
        <v>62</v>
      </c>
      <c r="BW276" t="s">
        <v>62</v>
      </c>
      <c r="BX276" t="s">
        <v>62</v>
      </c>
      <c r="BY276" t="s">
        <v>62</v>
      </c>
      <c r="BZ276" t="s">
        <v>62</v>
      </c>
      <c r="CA276" t="s">
        <v>62</v>
      </c>
    </row>
    <row r="277" spans="1:79" x14ac:dyDescent="0.3">
      <c r="A277" t="s">
        <v>242</v>
      </c>
      <c r="B277">
        <v>33.1</v>
      </c>
      <c r="C277" t="s">
        <v>214</v>
      </c>
      <c r="D277" s="16">
        <v>42898</v>
      </c>
      <c r="AS277">
        <v>10.51</v>
      </c>
      <c r="AT277">
        <v>5.52</v>
      </c>
      <c r="AU277">
        <v>1.67</v>
      </c>
      <c r="AV277">
        <v>0</v>
      </c>
      <c r="AW277" t="s">
        <v>480</v>
      </c>
      <c r="AX277" t="s">
        <v>57</v>
      </c>
      <c r="AY277" t="s">
        <v>200</v>
      </c>
      <c r="AZ277" t="s">
        <v>59</v>
      </c>
      <c r="BA277" t="s">
        <v>60</v>
      </c>
      <c r="BB277" t="s">
        <v>59</v>
      </c>
      <c r="BC277" t="s">
        <v>57</v>
      </c>
      <c r="BD277" t="s">
        <v>455</v>
      </c>
      <c r="BE277" t="s">
        <v>62</v>
      </c>
      <c r="BF277" t="s">
        <v>62</v>
      </c>
      <c r="BG277" t="s">
        <v>62</v>
      </c>
      <c r="BH277" t="s">
        <v>62</v>
      </c>
      <c r="BI277" t="s">
        <v>62</v>
      </c>
      <c r="BJ277" t="s">
        <v>62</v>
      </c>
      <c r="BK277" t="s">
        <v>62</v>
      </c>
      <c r="BL277" t="s">
        <v>62</v>
      </c>
      <c r="BM277" t="s">
        <v>62</v>
      </c>
      <c r="BN277" t="s">
        <v>62</v>
      </c>
      <c r="BO277" t="s">
        <v>62</v>
      </c>
      <c r="BP277" t="s">
        <v>62</v>
      </c>
      <c r="BQ277" t="s">
        <v>62</v>
      </c>
      <c r="BR277" t="s">
        <v>62</v>
      </c>
      <c r="BS277" t="s">
        <v>62</v>
      </c>
      <c r="BT277" t="s">
        <v>62</v>
      </c>
      <c r="BU277" t="s">
        <v>62</v>
      </c>
      <c r="BV277" t="s">
        <v>62</v>
      </c>
      <c r="BW277" t="s">
        <v>62</v>
      </c>
      <c r="BX277" t="s">
        <v>62</v>
      </c>
      <c r="BY277" t="s">
        <v>62</v>
      </c>
      <c r="BZ277" t="s">
        <v>62</v>
      </c>
      <c r="CA277" t="s">
        <v>62</v>
      </c>
    </row>
    <row r="278" spans="1:79" x14ac:dyDescent="0.3">
      <c r="A278" t="s">
        <v>243</v>
      </c>
      <c r="B278">
        <v>33.1</v>
      </c>
      <c r="C278" t="s">
        <v>214</v>
      </c>
      <c r="D278" s="16">
        <v>42898</v>
      </c>
      <c r="AS278">
        <v>1.17</v>
      </c>
      <c r="AT278">
        <v>0.34</v>
      </c>
      <c r="AU278">
        <v>0.16</v>
      </c>
      <c r="AV278">
        <v>0</v>
      </c>
      <c r="AW278" t="s">
        <v>481</v>
      </c>
      <c r="AX278" t="s">
        <v>57</v>
      </c>
      <c r="AY278" t="s">
        <v>200</v>
      </c>
      <c r="AZ278" t="s">
        <v>59</v>
      </c>
      <c r="BA278" t="s">
        <v>60</v>
      </c>
      <c r="BB278" t="s">
        <v>59</v>
      </c>
      <c r="BC278" t="s">
        <v>57</v>
      </c>
      <c r="BD278" t="s">
        <v>455</v>
      </c>
      <c r="BE278" t="s">
        <v>62</v>
      </c>
      <c r="BF278" t="s">
        <v>62</v>
      </c>
      <c r="BG278" t="s">
        <v>62</v>
      </c>
      <c r="BH278" t="s">
        <v>62</v>
      </c>
      <c r="BI278" t="s">
        <v>62</v>
      </c>
      <c r="BJ278" t="s">
        <v>62</v>
      </c>
      <c r="BK278" t="s">
        <v>62</v>
      </c>
      <c r="BL278" t="s">
        <v>62</v>
      </c>
      <c r="BM278" t="s">
        <v>62</v>
      </c>
      <c r="BN278" t="s">
        <v>62</v>
      </c>
      <c r="BO278" t="s">
        <v>62</v>
      </c>
      <c r="BP278" t="s">
        <v>62</v>
      </c>
      <c r="BQ278" t="s">
        <v>62</v>
      </c>
      <c r="BR278" t="s">
        <v>62</v>
      </c>
      <c r="BS278" t="s">
        <v>62</v>
      </c>
      <c r="BT278" t="s">
        <v>62</v>
      </c>
      <c r="BU278" t="s">
        <v>62</v>
      </c>
      <c r="BV278" t="s">
        <v>62</v>
      </c>
      <c r="BW278" t="s">
        <v>62</v>
      </c>
      <c r="BX278" t="s">
        <v>62</v>
      </c>
      <c r="BY278" t="s">
        <v>62</v>
      </c>
      <c r="BZ278" t="s">
        <v>62</v>
      </c>
      <c r="CA278" t="s">
        <v>62</v>
      </c>
    </row>
    <row r="279" spans="1:79" x14ac:dyDescent="0.3">
      <c r="A279" t="s">
        <v>244</v>
      </c>
      <c r="B279">
        <v>33.1</v>
      </c>
      <c r="C279" t="s">
        <v>214</v>
      </c>
      <c r="D279" s="16">
        <v>42898</v>
      </c>
      <c r="AS279">
        <v>0.72</v>
      </c>
      <c r="AT279">
        <v>0.15</v>
      </c>
      <c r="AU279">
        <v>0</v>
      </c>
      <c r="AV279">
        <v>0</v>
      </c>
      <c r="AW279" t="s">
        <v>482</v>
      </c>
      <c r="AX279" t="s">
        <v>57</v>
      </c>
      <c r="AY279" t="s">
        <v>200</v>
      </c>
      <c r="AZ279" t="s">
        <v>59</v>
      </c>
      <c r="BA279" t="s">
        <v>60</v>
      </c>
      <c r="BB279" t="s">
        <v>59</v>
      </c>
      <c r="BC279" t="s">
        <v>57</v>
      </c>
      <c r="BD279" t="s">
        <v>455</v>
      </c>
      <c r="BE279" t="s">
        <v>62</v>
      </c>
      <c r="BF279" t="s">
        <v>62</v>
      </c>
      <c r="BG279" t="s">
        <v>62</v>
      </c>
      <c r="BH279" t="s">
        <v>62</v>
      </c>
      <c r="BI279" t="s">
        <v>62</v>
      </c>
      <c r="BJ279" t="s">
        <v>62</v>
      </c>
      <c r="BK279" t="s">
        <v>62</v>
      </c>
      <c r="BL279" t="s">
        <v>62</v>
      </c>
      <c r="BM279" t="s">
        <v>62</v>
      </c>
      <c r="BN279" t="s">
        <v>62</v>
      </c>
      <c r="BO279" t="s">
        <v>62</v>
      </c>
      <c r="BP279" t="s">
        <v>62</v>
      </c>
      <c r="BQ279" t="s">
        <v>62</v>
      </c>
      <c r="BR279" t="s">
        <v>62</v>
      </c>
      <c r="BS279" t="s">
        <v>62</v>
      </c>
      <c r="BT279" t="s">
        <v>62</v>
      </c>
      <c r="BU279" t="s">
        <v>62</v>
      </c>
      <c r="BV279" t="s">
        <v>62</v>
      </c>
      <c r="BW279" t="s">
        <v>62</v>
      </c>
      <c r="BX279" t="s">
        <v>62</v>
      </c>
      <c r="BY279" t="s">
        <v>62</v>
      </c>
      <c r="BZ279" t="s">
        <v>62</v>
      </c>
      <c r="CA279" t="s">
        <v>62</v>
      </c>
    </row>
    <row r="280" spans="1:79" x14ac:dyDescent="0.3">
      <c r="A280" t="s">
        <v>245</v>
      </c>
      <c r="B280">
        <v>33.1</v>
      </c>
      <c r="C280" t="s">
        <v>214</v>
      </c>
      <c r="D280" s="16">
        <v>42898</v>
      </c>
      <c r="AS280">
        <v>3.54</v>
      </c>
      <c r="AT280">
        <v>1.93</v>
      </c>
      <c r="AU280">
        <v>0.03</v>
      </c>
      <c r="AV280">
        <v>0</v>
      </c>
      <c r="AW280" t="s">
        <v>483</v>
      </c>
      <c r="AX280" t="s">
        <v>57</v>
      </c>
      <c r="AY280" t="s">
        <v>200</v>
      </c>
      <c r="AZ280" t="s">
        <v>59</v>
      </c>
      <c r="BA280" t="s">
        <v>60</v>
      </c>
      <c r="BB280" t="s">
        <v>59</v>
      </c>
      <c r="BC280" t="s">
        <v>57</v>
      </c>
      <c r="BD280" t="s">
        <v>455</v>
      </c>
      <c r="BE280" t="s">
        <v>62</v>
      </c>
      <c r="BF280" t="s">
        <v>62</v>
      </c>
      <c r="BG280" t="s">
        <v>62</v>
      </c>
      <c r="BH280" t="s">
        <v>62</v>
      </c>
      <c r="BI280" t="s">
        <v>62</v>
      </c>
      <c r="BJ280" t="s">
        <v>62</v>
      </c>
      <c r="BK280" t="s">
        <v>62</v>
      </c>
      <c r="BL280" t="s">
        <v>62</v>
      </c>
      <c r="BM280" t="s">
        <v>62</v>
      </c>
      <c r="BN280" t="s">
        <v>62</v>
      </c>
      <c r="BO280" t="s">
        <v>62</v>
      </c>
      <c r="BP280" t="s">
        <v>62</v>
      </c>
      <c r="BQ280" t="s">
        <v>62</v>
      </c>
      <c r="BR280" t="s">
        <v>62</v>
      </c>
      <c r="BS280" t="s">
        <v>62</v>
      </c>
      <c r="BT280" t="s">
        <v>62</v>
      </c>
      <c r="BU280" t="s">
        <v>62</v>
      </c>
      <c r="BV280" t="s">
        <v>62</v>
      </c>
      <c r="BW280" t="s">
        <v>62</v>
      </c>
      <c r="BX280" t="s">
        <v>62</v>
      </c>
      <c r="BY280" t="s">
        <v>62</v>
      </c>
      <c r="BZ280" t="s">
        <v>62</v>
      </c>
      <c r="CA280" t="s">
        <v>62</v>
      </c>
    </row>
    <row r="281" spans="1:79" x14ac:dyDescent="0.3">
      <c r="A281" t="s">
        <v>246</v>
      </c>
      <c r="B281">
        <v>33.1</v>
      </c>
      <c r="C281" t="s">
        <v>214</v>
      </c>
      <c r="D281" s="16">
        <v>42897</v>
      </c>
      <c r="AD281">
        <v>15.9</v>
      </c>
      <c r="AS281">
        <v>7.71</v>
      </c>
      <c r="AT281">
        <v>0</v>
      </c>
      <c r="AU281">
        <v>3.17</v>
      </c>
      <c r="AV281">
        <v>4.54</v>
      </c>
      <c r="AW281" t="s">
        <v>59</v>
      </c>
      <c r="AX281" t="s">
        <v>57</v>
      </c>
      <c r="AY281" t="s">
        <v>94</v>
      </c>
      <c r="AZ281" t="s">
        <v>59</v>
      </c>
      <c r="BA281" t="s">
        <v>447</v>
      </c>
      <c r="BB281" t="s">
        <v>59</v>
      </c>
      <c r="BC281" t="s">
        <v>57</v>
      </c>
      <c r="BD281" t="s">
        <v>456</v>
      </c>
      <c r="BE281" t="s">
        <v>62</v>
      </c>
      <c r="BF281" t="s">
        <v>62</v>
      </c>
      <c r="BG281" t="s">
        <v>62</v>
      </c>
      <c r="BH281" t="s">
        <v>62</v>
      </c>
      <c r="BI281" t="s">
        <v>62</v>
      </c>
      <c r="BJ281" t="s">
        <v>62</v>
      </c>
      <c r="BK281" t="s">
        <v>62</v>
      </c>
      <c r="BL281" t="s">
        <v>62</v>
      </c>
      <c r="BM281" t="s">
        <v>62</v>
      </c>
      <c r="BN281" t="s">
        <v>62</v>
      </c>
      <c r="BO281" t="s">
        <v>62</v>
      </c>
      <c r="BP281" t="s">
        <v>62</v>
      </c>
      <c r="BQ281" t="s">
        <v>62</v>
      </c>
      <c r="BR281" t="s">
        <v>62</v>
      </c>
      <c r="BS281" t="s">
        <v>62</v>
      </c>
      <c r="BT281" t="s">
        <v>62</v>
      </c>
      <c r="BU281" t="s">
        <v>62</v>
      </c>
      <c r="BV281" t="s">
        <v>62</v>
      </c>
      <c r="BW281" t="s">
        <v>62</v>
      </c>
      <c r="BX281" t="s">
        <v>62</v>
      </c>
      <c r="BY281" t="s">
        <v>62</v>
      </c>
      <c r="BZ281" t="s">
        <v>62</v>
      </c>
      <c r="CA281" t="s">
        <v>62</v>
      </c>
    </row>
    <row r="282" spans="1:79" x14ac:dyDescent="0.3">
      <c r="A282" t="s">
        <v>247</v>
      </c>
      <c r="B282">
        <v>33.1</v>
      </c>
      <c r="C282" t="s">
        <v>214</v>
      </c>
      <c r="D282" s="16">
        <v>42897</v>
      </c>
      <c r="AD282">
        <v>18.3</v>
      </c>
      <c r="AS282">
        <v>5.72</v>
      </c>
      <c r="AT282">
        <v>1.26</v>
      </c>
      <c r="AU282">
        <v>1.1399999999999999</v>
      </c>
      <c r="AV282">
        <v>0.86</v>
      </c>
      <c r="AW282" t="s">
        <v>59</v>
      </c>
      <c r="AX282" t="s">
        <v>57</v>
      </c>
      <c r="AY282" t="s">
        <v>94</v>
      </c>
      <c r="AZ282" t="s">
        <v>59</v>
      </c>
      <c r="BA282" t="s">
        <v>447</v>
      </c>
      <c r="BB282" t="s">
        <v>59</v>
      </c>
      <c r="BC282" t="s">
        <v>57</v>
      </c>
      <c r="BD282" t="s">
        <v>456</v>
      </c>
      <c r="BE282" t="s">
        <v>62</v>
      </c>
      <c r="BF282" t="s">
        <v>62</v>
      </c>
      <c r="BG282" t="s">
        <v>62</v>
      </c>
      <c r="BH282" t="s">
        <v>62</v>
      </c>
      <c r="BI282" t="s">
        <v>62</v>
      </c>
      <c r="BJ282" t="s">
        <v>62</v>
      </c>
      <c r="BK282" t="s">
        <v>62</v>
      </c>
      <c r="BL282" t="s">
        <v>62</v>
      </c>
      <c r="BM282" t="s">
        <v>62</v>
      </c>
      <c r="BN282" t="s">
        <v>62</v>
      </c>
      <c r="BO282" t="s">
        <v>62</v>
      </c>
      <c r="BP282" t="s">
        <v>62</v>
      </c>
      <c r="BQ282" t="s">
        <v>62</v>
      </c>
      <c r="BR282" t="s">
        <v>62</v>
      </c>
      <c r="BS282" t="s">
        <v>62</v>
      </c>
      <c r="BT282" t="s">
        <v>62</v>
      </c>
      <c r="BU282" t="s">
        <v>62</v>
      </c>
      <c r="BV282" t="s">
        <v>62</v>
      </c>
      <c r="BW282" t="s">
        <v>62</v>
      </c>
      <c r="BX282" t="s">
        <v>62</v>
      </c>
      <c r="BY282" t="s">
        <v>62</v>
      </c>
      <c r="BZ282" t="s">
        <v>62</v>
      </c>
      <c r="CA282" t="s">
        <v>62</v>
      </c>
    </row>
    <row r="283" spans="1:79" x14ac:dyDescent="0.3">
      <c r="A283" t="s">
        <v>248</v>
      </c>
      <c r="B283">
        <v>33.1</v>
      </c>
      <c r="C283" t="s">
        <v>214</v>
      </c>
      <c r="D283" s="16">
        <v>42903</v>
      </c>
      <c r="AS283">
        <v>29.92</v>
      </c>
      <c r="AT283">
        <v>2.0699999999999998</v>
      </c>
      <c r="AU283">
        <v>22.73</v>
      </c>
      <c r="AV283">
        <v>0.46</v>
      </c>
      <c r="AW283" t="s">
        <v>484</v>
      </c>
      <c r="AX283" t="s">
        <v>57</v>
      </c>
      <c r="AY283" t="s">
        <v>428</v>
      </c>
      <c r="AZ283" t="s">
        <v>59</v>
      </c>
      <c r="BA283" t="s">
        <v>79</v>
      </c>
      <c r="BB283" t="s">
        <v>59</v>
      </c>
      <c r="BC283" t="s">
        <v>57</v>
      </c>
      <c r="BD283" t="s">
        <v>86</v>
      </c>
      <c r="BE283" t="s">
        <v>62</v>
      </c>
      <c r="BF283" t="s">
        <v>62</v>
      </c>
      <c r="BG283" t="s">
        <v>62</v>
      </c>
      <c r="BH283" t="s">
        <v>62</v>
      </c>
      <c r="BI283" t="s">
        <v>62</v>
      </c>
      <c r="BJ283" t="s">
        <v>62</v>
      </c>
      <c r="BK283" t="s">
        <v>62</v>
      </c>
      <c r="BL283" t="s">
        <v>62</v>
      </c>
      <c r="BM283" t="s">
        <v>62</v>
      </c>
      <c r="BN283" t="s">
        <v>62</v>
      </c>
      <c r="BO283" t="s">
        <v>62</v>
      </c>
      <c r="BP283" t="s">
        <v>62</v>
      </c>
      <c r="BQ283" t="s">
        <v>62</v>
      </c>
      <c r="BR283" t="s">
        <v>62</v>
      </c>
      <c r="BS283" t="s">
        <v>62</v>
      </c>
      <c r="BT283" t="s">
        <v>62</v>
      </c>
      <c r="BU283" t="s">
        <v>62</v>
      </c>
      <c r="BV283" t="s">
        <v>62</v>
      </c>
      <c r="BW283" t="s">
        <v>62</v>
      </c>
      <c r="BX283" t="s">
        <v>62</v>
      </c>
      <c r="BY283" t="s">
        <v>62</v>
      </c>
      <c r="BZ283" t="s">
        <v>62</v>
      </c>
      <c r="CA283" t="s">
        <v>62</v>
      </c>
    </row>
    <row r="284" spans="1:79" x14ac:dyDescent="0.3">
      <c r="A284" t="s">
        <v>249</v>
      </c>
      <c r="B284">
        <v>33.1</v>
      </c>
      <c r="C284" t="s">
        <v>214</v>
      </c>
      <c r="D284" s="16">
        <v>42905</v>
      </c>
      <c r="AS284">
        <v>101.67</v>
      </c>
      <c r="AT284">
        <v>95.91</v>
      </c>
      <c r="AU284">
        <v>0</v>
      </c>
      <c r="AV284">
        <v>0</v>
      </c>
      <c r="AW284" t="s">
        <v>485</v>
      </c>
      <c r="AX284" t="s">
        <v>57</v>
      </c>
      <c r="AY284" t="s">
        <v>428</v>
      </c>
      <c r="AZ284" t="s">
        <v>59</v>
      </c>
      <c r="BA284" t="s">
        <v>79</v>
      </c>
      <c r="BB284" t="s">
        <v>59</v>
      </c>
      <c r="BC284" t="s">
        <v>57</v>
      </c>
      <c r="BD284" t="s">
        <v>86</v>
      </c>
      <c r="BE284" t="s">
        <v>62</v>
      </c>
      <c r="BF284" t="s">
        <v>62</v>
      </c>
      <c r="BG284" t="s">
        <v>62</v>
      </c>
      <c r="BH284" t="s">
        <v>62</v>
      </c>
      <c r="BI284" t="s">
        <v>62</v>
      </c>
      <c r="BJ284" t="s">
        <v>62</v>
      </c>
      <c r="BK284" t="s">
        <v>62</v>
      </c>
      <c r="BL284" t="s">
        <v>62</v>
      </c>
      <c r="BM284" t="s">
        <v>62</v>
      </c>
      <c r="BN284" t="s">
        <v>62</v>
      </c>
      <c r="BO284" t="s">
        <v>62</v>
      </c>
      <c r="BP284" t="s">
        <v>62</v>
      </c>
      <c r="BQ284" t="s">
        <v>62</v>
      </c>
      <c r="BR284" t="s">
        <v>62</v>
      </c>
      <c r="BS284" t="s">
        <v>62</v>
      </c>
      <c r="BT284" t="s">
        <v>62</v>
      </c>
      <c r="BU284" t="s">
        <v>62</v>
      </c>
      <c r="BV284" t="s">
        <v>62</v>
      </c>
      <c r="BW284" t="s">
        <v>62</v>
      </c>
      <c r="BX284" t="s">
        <v>62</v>
      </c>
      <c r="BY284" t="s">
        <v>62</v>
      </c>
      <c r="BZ284" t="s">
        <v>62</v>
      </c>
      <c r="CA284" t="s">
        <v>62</v>
      </c>
    </row>
    <row r="285" spans="1:79" x14ac:dyDescent="0.3">
      <c r="A285" t="s">
        <v>250</v>
      </c>
      <c r="B285">
        <v>33.1</v>
      </c>
      <c r="C285" t="s">
        <v>214</v>
      </c>
      <c r="D285" s="16">
        <v>42905</v>
      </c>
      <c r="AS285">
        <v>62.43</v>
      </c>
      <c r="AT285">
        <v>59.59</v>
      </c>
      <c r="AU285">
        <v>0</v>
      </c>
      <c r="AV285">
        <v>0</v>
      </c>
      <c r="AW285" t="s">
        <v>486</v>
      </c>
      <c r="AX285" t="s">
        <v>57</v>
      </c>
      <c r="AY285" t="s">
        <v>428</v>
      </c>
      <c r="AZ285" t="s">
        <v>59</v>
      </c>
      <c r="BA285" t="s">
        <v>79</v>
      </c>
      <c r="BB285" t="s">
        <v>59</v>
      </c>
      <c r="BC285" t="s">
        <v>57</v>
      </c>
      <c r="BD285" t="s">
        <v>86</v>
      </c>
      <c r="BE285" t="s">
        <v>62</v>
      </c>
      <c r="BF285" t="s">
        <v>62</v>
      </c>
      <c r="BG285" t="s">
        <v>62</v>
      </c>
      <c r="BH285" t="s">
        <v>62</v>
      </c>
      <c r="BI285" t="s">
        <v>62</v>
      </c>
      <c r="BJ285" t="s">
        <v>62</v>
      </c>
      <c r="BK285" t="s">
        <v>62</v>
      </c>
      <c r="BL285" t="s">
        <v>62</v>
      </c>
      <c r="BM285" t="s">
        <v>62</v>
      </c>
      <c r="BN285" t="s">
        <v>62</v>
      </c>
      <c r="BO285" t="s">
        <v>62</v>
      </c>
      <c r="BP285" t="s">
        <v>62</v>
      </c>
      <c r="BQ285" t="s">
        <v>62</v>
      </c>
      <c r="BR285" t="s">
        <v>62</v>
      </c>
      <c r="BS285" t="s">
        <v>62</v>
      </c>
      <c r="BT285" t="s">
        <v>62</v>
      </c>
      <c r="BU285" t="s">
        <v>62</v>
      </c>
      <c r="BV285" t="s">
        <v>62</v>
      </c>
      <c r="BW285" t="s">
        <v>62</v>
      </c>
      <c r="BX285" t="s">
        <v>62</v>
      </c>
      <c r="BY285" t="s">
        <v>62</v>
      </c>
      <c r="BZ285" t="s">
        <v>62</v>
      </c>
      <c r="CA285" t="s">
        <v>62</v>
      </c>
    </row>
    <row r="286" spans="1:79" x14ac:dyDescent="0.3">
      <c r="A286" t="s">
        <v>251</v>
      </c>
      <c r="B286">
        <v>33.1</v>
      </c>
      <c r="C286" t="s">
        <v>214</v>
      </c>
      <c r="D286" s="16">
        <v>42905</v>
      </c>
      <c r="AS286">
        <v>58.46</v>
      </c>
      <c r="AT286">
        <v>58.46</v>
      </c>
      <c r="AU286">
        <v>0</v>
      </c>
      <c r="AV286">
        <v>0</v>
      </c>
      <c r="AW286" t="s">
        <v>487</v>
      </c>
      <c r="AX286" t="s">
        <v>57</v>
      </c>
      <c r="AY286" t="s">
        <v>428</v>
      </c>
      <c r="AZ286" t="s">
        <v>59</v>
      </c>
      <c r="BA286" t="s">
        <v>79</v>
      </c>
      <c r="BB286" t="s">
        <v>59</v>
      </c>
      <c r="BC286" t="s">
        <v>57</v>
      </c>
      <c r="BD286" t="s">
        <v>86</v>
      </c>
      <c r="BE286" t="s">
        <v>62</v>
      </c>
      <c r="BF286" t="s">
        <v>62</v>
      </c>
      <c r="BG286" t="s">
        <v>62</v>
      </c>
      <c r="BH286" t="s">
        <v>62</v>
      </c>
      <c r="BI286" t="s">
        <v>62</v>
      </c>
      <c r="BJ286" t="s">
        <v>62</v>
      </c>
      <c r="BK286" t="s">
        <v>62</v>
      </c>
      <c r="BL286" t="s">
        <v>62</v>
      </c>
      <c r="BM286" t="s">
        <v>62</v>
      </c>
      <c r="BN286" t="s">
        <v>62</v>
      </c>
      <c r="BO286" t="s">
        <v>62</v>
      </c>
      <c r="BP286" t="s">
        <v>62</v>
      </c>
      <c r="BQ286" t="s">
        <v>62</v>
      </c>
      <c r="BR286" t="s">
        <v>62</v>
      </c>
      <c r="BS286" t="s">
        <v>62</v>
      </c>
      <c r="BT286" t="s">
        <v>62</v>
      </c>
      <c r="BU286" t="s">
        <v>62</v>
      </c>
      <c r="BV286" t="s">
        <v>62</v>
      </c>
      <c r="BW286" t="s">
        <v>62</v>
      </c>
      <c r="BX286" t="s">
        <v>62</v>
      </c>
      <c r="BY286" t="s">
        <v>62</v>
      </c>
      <c r="BZ286" t="s">
        <v>62</v>
      </c>
      <c r="CA286" t="s">
        <v>62</v>
      </c>
    </row>
    <row r="287" spans="1:79" x14ac:dyDescent="0.3">
      <c r="A287" t="s">
        <v>252</v>
      </c>
      <c r="B287">
        <v>33.1</v>
      </c>
      <c r="C287" t="s">
        <v>214</v>
      </c>
      <c r="D287" s="16">
        <v>42905</v>
      </c>
      <c r="AS287">
        <v>17.920000000000002</v>
      </c>
      <c r="AT287">
        <v>17.920000000000002</v>
      </c>
      <c r="AU287">
        <v>0</v>
      </c>
      <c r="AV287">
        <v>0</v>
      </c>
      <c r="AW287" t="s">
        <v>488</v>
      </c>
      <c r="AX287" t="s">
        <v>57</v>
      </c>
      <c r="AY287" t="s">
        <v>428</v>
      </c>
      <c r="AZ287" t="s">
        <v>59</v>
      </c>
      <c r="BA287" t="s">
        <v>79</v>
      </c>
      <c r="BB287" t="s">
        <v>59</v>
      </c>
      <c r="BC287" t="s">
        <v>57</v>
      </c>
      <c r="BD287" t="s">
        <v>86</v>
      </c>
      <c r="BE287" t="s">
        <v>62</v>
      </c>
      <c r="BF287" t="s">
        <v>62</v>
      </c>
      <c r="BG287" t="s">
        <v>62</v>
      </c>
      <c r="BH287" t="s">
        <v>62</v>
      </c>
      <c r="BI287" t="s">
        <v>62</v>
      </c>
      <c r="BJ287" t="s">
        <v>62</v>
      </c>
      <c r="BK287" t="s">
        <v>62</v>
      </c>
      <c r="BL287" t="s">
        <v>62</v>
      </c>
      <c r="BM287" t="s">
        <v>62</v>
      </c>
      <c r="BN287" t="s">
        <v>62</v>
      </c>
      <c r="BO287" t="s">
        <v>62</v>
      </c>
      <c r="BP287" t="s">
        <v>62</v>
      </c>
      <c r="BQ287" t="s">
        <v>62</v>
      </c>
      <c r="BR287" t="s">
        <v>62</v>
      </c>
      <c r="BS287" t="s">
        <v>62</v>
      </c>
      <c r="BT287" t="s">
        <v>62</v>
      </c>
      <c r="BU287" t="s">
        <v>62</v>
      </c>
      <c r="BV287" t="s">
        <v>62</v>
      </c>
      <c r="BW287" t="s">
        <v>62</v>
      </c>
      <c r="BX287" t="s">
        <v>62</v>
      </c>
      <c r="BY287" t="s">
        <v>62</v>
      </c>
      <c r="BZ287" t="s">
        <v>62</v>
      </c>
      <c r="CA287" t="s">
        <v>62</v>
      </c>
    </row>
    <row r="288" spans="1:79" x14ac:dyDescent="0.3">
      <c r="A288" t="s">
        <v>253</v>
      </c>
      <c r="B288">
        <v>33.1</v>
      </c>
      <c r="C288" t="s">
        <v>214</v>
      </c>
      <c r="D288" s="16">
        <v>42905</v>
      </c>
      <c r="AS288">
        <v>3.54</v>
      </c>
      <c r="AT288">
        <v>2.66</v>
      </c>
      <c r="AU288">
        <v>0.55000000000000004</v>
      </c>
      <c r="AV288">
        <v>0</v>
      </c>
      <c r="AW288" t="s">
        <v>489</v>
      </c>
      <c r="AX288" t="s">
        <v>57</v>
      </c>
      <c r="AY288" t="s">
        <v>428</v>
      </c>
      <c r="AZ288" t="s">
        <v>59</v>
      </c>
      <c r="BA288" t="s">
        <v>79</v>
      </c>
      <c r="BB288" t="s">
        <v>59</v>
      </c>
      <c r="BC288" t="s">
        <v>57</v>
      </c>
      <c r="BD288" t="s">
        <v>86</v>
      </c>
      <c r="BE288" t="s">
        <v>62</v>
      </c>
      <c r="BF288" t="s">
        <v>62</v>
      </c>
      <c r="BG288" t="s">
        <v>62</v>
      </c>
      <c r="BH288" t="s">
        <v>62</v>
      </c>
      <c r="BI288" t="s">
        <v>62</v>
      </c>
      <c r="BJ288" t="s">
        <v>62</v>
      </c>
      <c r="BK288" t="s">
        <v>62</v>
      </c>
      <c r="BL288" t="s">
        <v>62</v>
      </c>
      <c r="BM288" t="s">
        <v>62</v>
      </c>
      <c r="BN288" t="s">
        <v>62</v>
      </c>
      <c r="BO288" t="s">
        <v>62</v>
      </c>
      <c r="BP288" t="s">
        <v>62</v>
      </c>
      <c r="BQ288" t="s">
        <v>62</v>
      </c>
      <c r="BR288" t="s">
        <v>62</v>
      </c>
      <c r="BS288" t="s">
        <v>62</v>
      </c>
      <c r="BT288" t="s">
        <v>62</v>
      </c>
      <c r="BU288" t="s">
        <v>62</v>
      </c>
      <c r="BV288" t="s">
        <v>62</v>
      </c>
      <c r="BW288" t="s">
        <v>62</v>
      </c>
      <c r="BX288" t="s">
        <v>62</v>
      </c>
      <c r="BY288" t="s">
        <v>62</v>
      </c>
      <c r="BZ288" t="s">
        <v>62</v>
      </c>
      <c r="CA288" t="s">
        <v>62</v>
      </c>
    </row>
    <row r="289" spans="1:79" x14ac:dyDescent="0.3">
      <c r="A289" t="s">
        <v>254</v>
      </c>
      <c r="B289">
        <v>33.1</v>
      </c>
      <c r="C289" t="s">
        <v>214</v>
      </c>
      <c r="D289" s="16">
        <v>42905</v>
      </c>
      <c r="AS289">
        <v>7.53</v>
      </c>
      <c r="AT289">
        <v>4.78</v>
      </c>
      <c r="AU289">
        <v>0</v>
      </c>
      <c r="AV289">
        <v>0</v>
      </c>
      <c r="AW289" t="s">
        <v>490</v>
      </c>
      <c r="AX289" t="s">
        <v>57</v>
      </c>
      <c r="AY289" t="s">
        <v>428</v>
      </c>
      <c r="AZ289" t="s">
        <v>59</v>
      </c>
      <c r="BA289" t="s">
        <v>79</v>
      </c>
      <c r="BB289" t="s">
        <v>59</v>
      </c>
      <c r="BC289" t="s">
        <v>57</v>
      </c>
      <c r="BD289" t="s">
        <v>86</v>
      </c>
      <c r="BE289" t="s">
        <v>62</v>
      </c>
      <c r="BF289" t="s">
        <v>62</v>
      </c>
      <c r="BG289" t="s">
        <v>62</v>
      </c>
      <c r="BH289" t="s">
        <v>62</v>
      </c>
      <c r="BI289" t="s">
        <v>62</v>
      </c>
      <c r="BJ289" t="s">
        <v>62</v>
      </c>
      <c r="BK289" t="s">
        <v>62</v>
      </c>
      <c r="BL289" t="s">
        <v>62</v>
      </c>
      <c r="BM289" t="s">
        <v>62</v>
      </c>
      <c r="BN289" t="s">
        <v>62</v>
      </c>
      <c r="BO289" t="s">
        <v>62</v>
      </c>
      <c r="BP289" t="s">
        <v>62</v>
      </c>
      <c r="BQ289" t="s">
        <v>62</v>
      </c>
      <c r="BR289" t="s">
        <v>62</v>
      </c>
      <c r="BS289" t="s">
        <v>62</v>
      </c>
      <c r="BT289" t="s">
        <v>62</v>
      </c>
      <c r="BU289" t="s">
        <v>62</v>
      </c>
      <c r="BV289" t="s">
        <v>62</v>
      </c>
      <c r="BW289" t="s">
        <v>62</v>
      </c>
      <c r="BX289" t="s">
        <v>62</v>
      </c>
      <c r="BY289" t="s">
        <v>62</v>
      </c>
      <c r="BZ289" t="s">
        <v>62</v>
      </c>
      <c r="CA289" t="s">
        <v>62</v>
      </c>
    </row>
    <row r="290" spans="1:79" x14ac:dyDescent="0.3">
      <c r="A290" t="s">
        <v>255</v>
      </c>
      <c r="B290">
        <v>33.1</v>
      </c>
      <c r="C290" t="s">
        <v>214</v>
      </c>
      <c r="D290" s="16">
        <v>42905</v>
      </c>
      <c r="AS290">
        <v>1.65</v>
      </c>
      <c r="AT290">
        <v>0.32</v>
      </c>
      <c r="AU290">
        <v>0.31</v>
      </c>
      <c r="AV290">
        <v>0</v>
      </c>
      <c r="AW290" t="s">
        <v>491</v>
      </c>
      <c r="AX290" t="s">
        <v>57</v>
      </c>
      <c r="AY290" t="s">
        <v>428</v>
      </c>
      <c r="AZ290" t="s">
        <v>59</v>
      </c>
      <c r="BA290" t="s">
        <v>79</v>
      </c>
      <c r="BB290" t="s">
        <v>59</v>
      </c>
      <c r="BC290" t="s">
        <v>57</v>
      </c>
      <c r="BD290" t="s">
        <v>86</v>
      </c>
      <c r="BE290" t="s">
        <v>62</v>
      </c>
      <c r="BF290" t="s">
        <v>62</v>
      </c>
      <c r="BG290" t="s">
        <v>62</v>
      </c>
      <c r="BH290" t="s">
        <v>62</v>
      </c>
      <c r="BI290" t="s">
        <v>62</v>
      </c>
      <c r="BJ290" t="s">
        <v>62</v>
      </c>
      <c r="BK290" t="s">
        <v>62</v>
      </c>
      <c r="BL290" t="s">
        <v>62</v>
      </c>
      <c r="BM290" t="s">
        <v>62</v>
      </c>
      <c r="BN290" t="s">
        <v>62</v>
      </c>
      <c r="BO290" t="s">
        <v>62</v>
      </c>
      <c r="BP290" t="s">
        <v>62</v>
      </c>
      <c r="BQ290" t="s">
        <v>62</v>
      </c>
      <c r="BR290" t="s">
        <v>62</v>
      </c>
      <c r="BS290" t="s">
        <v>62</v>
      </c>
      <c r="BT290" t="s">
        <v>62</v>
      </c>
      <c r="BU290" t="s">
        <v>62</v>
      </c>
      <c r="BV290" t="s">
        <v>62</v>
      </c>
      <c r="BW290" t="s">
        <v>62</v>
      </c>
      <c r="BX290" t="s">
        <v>62</v>
      </c>
      <c r="BY290" t="s">
        <v>62</v>
      </c>
      <c r="BZ290" t="s">
        <v>62</v>
      </c>
      <c r="CA290" t="s">
        <v>62</v>
      </c>
    </row>
    <row r="291" spans="1:79" x14ac:dyDescent="0.3">
      <c r="A291" t="s">
        <v>256</v>
      </c>
      <c r="B291">
        <v>33.1</v>
      </c>
      <c r="C291" t="s">
        <v>214</v>
      </c>
      <c r="D291" s="16">
        <v>42905</v>
      </c>
      <c r="AS291">
        <v>1.0900000000000001</v>
      </c>
      <c r="AT291">
        <v>0.6</v>
      </c>
      <c r="AU291">
        <v>0.13</v>
      </c>
      <c r="AV291">
        <v>0</v>
      </c>
      <c r="AW291" t="s">
        <v>492</v>
      </c>
      <c r="AX291" t="s">
        <v>57</v>
      </c>
      <c r="AY291" t="s">
        <v>428</v>
      </c>
      <c r="AZ291" t="s">
        <v>59</v>
      </c>
      <c r="BA291" t="s">
        <v>79</v>
      </c>
      <c r="BB291" t="s">
        <v>59</v>
      </c>
      <c r="BC291" t="s">
        <v>57</v>
      </c>
      <c r="BD291" t="s">
        <v>86</v>
      </c>
      <c r="BE291" t="s">
        <v>62</v>
      </c>
      <c r="BF291" t="s">
        <v>62</v>
      </c>
      <c r="BG291" t="s">
        <v>62</v>
      </c>
      <c r="BH291" t="s">
        <v>62</v>
      </c>
      <c r="BI291" t="s">
        <v>62</v>
      </c>
      <c r="BJ291" t="s">
        <v>62</v>
      </c>
      <c r="BK291" t="s">
        <v>62</v>
      </c>
      <c r="BL291" t="s">
        <v>62</v>
      </c>
      <c r="BM291" t="s">
        <v>62</v>
      </c>
      <c r="BN291" t="s">
        <v>62</v>
      </c>
      <c r="BO291" t="s">
        <v>62</v>
      </c>
      <c r="BP291" t="s">
        <v>62</v>
      </c>
      <c r="BQ291" t="s">
        <v>62</v>
      </c>
      <c r="BR291" t="s">
        <v>62</v>
      </c>
      <c r="BS291" t="s">
        <v>62</v>
      </c>
      <c r="BT291" t="s">
        <v>62</v>
      </c>
      <c r="BU291" t="s">
        <v>62</v>
      </c>
      <c r="BV291" t="s">
        <v>62</v>
      </c>
      <c r="BW291" t="s">
        <v>62</v>
      </c>
      <c r="BX291" t="s">
        <v>62</v>
      </c>
      <c r="BY291" t="s">
        <v>62</v>
      </c>
      <c r="BZ291" t="s">
        <v>62</v>
      </c>
      <c r="CA291" t="s">
        <v>62</v>
      </c>
    </row>
    <row r="292" spans="1:79" x14ac:dyDescent="0.3">
      <c r="A292" t="s">
        <v>257</v>
      </c>
      <c r="B292">
        <v>33.1</v>
      </c>
      <c r="C292" t="s">
        <v>214</v>
      </c>
      <c r="D292" s="16">
        <v>42911</v>
      </c>
      <c r="AS292">
        <v>4.58</v>
      </c>
      <c r="AT292">
        <v>2.12</v>
      </c>
      <c r="AU292">
        <v>0.33</v>
      </c>
      <c r="AV292">
        <v>0</v>
      </c>
      <c r="AW292" t="s">
        <v>493</v>
      </c>
      <c r="AX292" t="s">
        <v>57</v>
      </c>
      <c r="AY292" t="s">
        <v>112</v>
      </c>
      <c r="AZ292" t="s">
        <v>59</v>
      </c>
      <c r="BA292" t="s">
        <v>60</v>
      </c>
      <c r="BB292" t="s">
        <v>59</v>
      </c>
      <c r="BC292" t="s">
        <v>57</v>
      </c>
      <c r="BD292" t="s">
        <v>118</v>
      </c>
      <c r="BE292" t="s">
        <v>62</v>
      </c>
      <c r="BF292" t="s">
        <v>62</v>
      </c>
      <c r="BG292" t="s">
        <v>62</v>
      </c>
      <c r="BH292" t="s">
        <v>62</v>
      </c>
      <c r="BI292" t="s">
        <v>62</v>
      </c>
      <c r="BJ292" t="s">
        <v>62</v>
      </c>
      <c r="BK292" t="s">
        <v>62</v>
      </c>
      <c r="BL292" t="s">
        <v>62</v>
      </c>
      <c r="BM292" t="s">
        <v>62</v>
      </c>
      <c r="BN292" t="s">
        <v>62</v>
      </c>
      <c r="BO292" t="s">
        <v>62</v>
      </c>
      <c r="BP292" t="s">
        <v>62</v>
      </c>
      <c r="BQ292" t="s">
        <v>62</v>
      </c>
      <c r="BR292" t="s">
        <v>62</v>
      </c>
      <c r="BS292" t="s">
        <v>62</v>
      </c>
      <c r="BT292" t="s">
        <v>62</v>
      </c>
      <c r="BU292" t="s">
        <v>62</v>
      </c>
      <c r="BV292" t="s">
        <v>62</v>
      </c>
      <c r="BW292" t="s">
        <v>62</v>
      </c>
      <c r="BX292" t="s">
        <v>62</v>
      </c>
      <c r="BY292" t="s">
        <v>62</v>
      </c>
      <c r="BZ292" t="s">
        <v>62</v>
      </c>
      <c r="CA292" t="s">
        <v>62</v>
      </c>
    </row>
    <row r="293" spans="1:79" x14ac:dyDescent="0.3">
      <c r="A293" t="s">
        <v>258</v>
      </c>
      <c r="B293">
        <v>33.1</v>
      </c>
      <c r="C293" t="s">
        <v>214</v>
      </c>
      <c r="D293" s="16">
        <v>42912</v>
      </c>
      <c r="AS293">
        <v>4.3499999999999996</v>
      </c>
      <c r="AT293">
        <v>2.79</v>
      </c>
      <c r="AU293">
        <v>0.36</v>
      </c>
      <c r="AV293">
        <v>0</v>
      </c>
      <c r="AW293" t="s">
        <v>494</v>
      </c>
      <c r="AX293" t="s">
        <v>57</v>
      </c>
      <c r="AY293" t="s">
        <v>112</v>
      </c>
      <c r="AZ293" t="s">
        <v>59</v>
      </c>
      <c r="BA293" t="s">
        <v>60</v>
      </c>
      <c r="BB293" t="s">
        <v>59</v>
      </c>
      <c r="BC293" t="s">
        <v>57</v>
      </c>
      <c r="BD293" t="s">
        <v>118</v>
      </c>
      <c r="BE293" t="s">
        <v>62</v>
      </c>
      <c r="BF293" t="s">
        <v>62</v>
      </c>
      <c r="BG293" t="s">
        <v>62</v>
      </c>
      <c r="BH293" t="s">
        <v>62</v>
      </c>
      <c r="BI293" t="s">
        <v>62</v>
      </c>
      <c r="BJ293" t="s">
        <v>62</v>
      </c>
      <c r="BK293" t="s">
        <v>62</v>
      </c>
      <c r="BL293" t="s">
        <v>62</v>
      </c>
      <c r="BM293" t="s">
        <v>62</v>
      </c>
      <c r="BN293" t="s">
        <v>62</v>
      </c>
      <c r="BO293" t="s">
        <v>62</v>
      </c>
      <c r="BP293" t="s">
        <v>62</v>
      </c>
      <c r="BQ293" t="s">
        <v>62</v>
      </c>
      <c r="BR293" t="s">
        <v>62</v>
      </c>
      <c r="BS293" t="s">
        <v>62</v>
      </c>
      <c r="BT293" t="s">
        <v>62</v>
      </c>
      <c r="BU293" t="s">
        <v>62</v>
      </c>
      <c r="BV293" t="s">
        <v>62</v>
      </c>
      <c r="BW293" t="s">
        <v>62</v>
      </c>
      <c r="BX293" t="s">
        <v>62</v>
      </c>
      <c r="BY293" t="s">
        <v>62</v>
      </c>
      <c r="BZ293" t="s">
        <v>62</v>
      </c>
      <c r="CA293" t="s">
        <v>62</v>
      </c>
    </row>
    <row r="294" spans="1:79" x14ac:dyDescent="0.3">
      <c r="A294" t="s">
        <v>259</v>
      </c>
      <c r="B294">
        <v>33.1</v>
      </c>
      <c r="C294" t="s">
        <v>214</v>
      </c>
      <c r="D294" s="16">
        <v>42912</v>
      </c>
      <c r="AS294">
        <v>1.9</v>
      </c>
      <c r="AT294">
        <v>1.22</v>
      </c>
      <c r="AU294">
        <v>0.12</v>
      </c>
      <c r="AV294">
        <v>0</v>
      </c>
      <c r="AW294" t="s">
        <v>495</v>
      </c>
      <c r="AX294" t="s">
        <v>57</v>
      </c>
      <c r="AY294" t="s">
        <v>112</v>
      </c>
      <c r="AZ294" t="s">
        <v>59</v>
      </c>
      <c r="BA294" t="s">
        <v>60</v>
      </c>
      <c r="BB294" t="s">
        <v>59</v>
      </c>
      <c r="BC294" t="s">
        <v>57</v>
      </c>
      <c r="BD294" t="s">
        <v>118</v>
      </c>
      <c r="BE294" t="s">
        <v>62</v>
      </c>
      <c r="BF294" t="s">
        <v>62</v>
      </c>
      <c r="BG294" t="s">
        <v>62</v>
      </c>
      <c r="BH294" t="s">
        <v>62</v>
      </c>
      <c r="BI294" t="s">
        <v>62</v>
      </c>
      <c r="BJ294" t="s">
        <v>62</v>
      </c>
      <c r="BK294" t="s">
        <v>62</v>
      </c>
      <c r="BL294" t="s">
        <v>62</v>
      </c>
      <c r="BM294" t="s">
        <v>62</v>
      </c>
      <c r="BN294" t="s">
        <v>62</v>
      </c>
      <c r="BO294" t="s">
        <v>62</v>
      </c>
      <c r="BP294" t="s">
        <v>62</v>
      </c>
      <c r="BQ294" t="s">
        <v>62</v>
      </c>
      <c r="BR294" t="s">
        <v>62</v>
      </c>
      <c r="BS294" t="s">
        <v>62</v>
      </c>
      <c r="BT294" t="s">
        <v>62</v>
      </c>
      <c r="BU294" t="s">
        <v>62</v>
      </c>
      <c r="BV294" t="s">
        <v>62</v>
      </c>
      <c r="BW294" t="s">
        <v>62</v>
      </c>
      <c r="BX294" t="s">
        <v>62</v>
      </c>
      <c r="BY294" t="s">
        <v>62</v>
      </c>
      <c r="BZ294" t="s">
        <v>62</v>
      </c>
      <c r="CA294" t="s">
        <v>62</v>
      </c>
    </row>
    <row r="295" spans="1:79" x14ac:dyDescent="0.3">
      <c r="A295" t="s">
        <v>260</v>
      </c>
      <c r="B295">
        <v>33.1</v>
      </c>
      <c r="C295" t="s">
        <v>214</v>
      </c>
      <c r="D295" s="16">
        <v>42912</v>
      </c>
      <c r="AS295">
        <v>8.74</v>
      </c>
      <c r="AT295">
        <v>4.46</v>
      </c>
      <c r="AU295">
        <v>0</v>
      </c>
      <c r="AV295">
        <v>0</v>
      </c>
      <c r="AW295" t="s">
        <v>496</v>
      </c>
      <c r="AX295" t="s">
        <v>57</v>
      </c>
      <c r="AY295" t="s">
        <v>112</v>
      </c>
      <c r="AZ295" t="s">
        <v>59</v>
      </c>
      <c r="BA295" t="s">
        <v>60</v>
      </c>
      <c r="BB295" t="s">
        <v>59</v>
      </c>
      <c r="BC295" t="s">
        <v>57</v>
      </c>
      <c r="BD295" t="s">
        <v>457</v>
      </c>
      <c r="BE295" t="s">
        <v>62</v>
      </c>
      <c r="BF295" t="s">
        <v>62</v>
      </c>
      <c r="BG295" t="s">
        <v>62</v>
      </c>
      <c r="BH295" t="s">
        <v>62</v>
      </c>
      <c r="BI295" t="s">
        <v>62</v>
      </c>
      <c r="BJ295" t="s">
        <v>62</v>
      </c>
      <c r="BK295" t="s">
        <v>62</v>
      </c>
      <c r="BL295" t="s">
        <v>62</v>
      </c>
      <c r="BM295" t="s">
        <v>62</v>
      </c>
      <c r="BN295" t="s">
        <v>62</v>
      </c>
      <c r="BO295" t="s">
        <v>62</v>
      </c>
      <c r="BP295" t="s">
        <v>62</v>
      </c>
      <c r="BQ295" t="s">
        <v>62</v>
      </c>
      <c r="BR295" t="s">
        <v>62</v>
      </c>
      <c r="BS295" t="s">
        <v>62</v>
      </c>
      <c r="BT295" t="s">
        <v>62</v>
      </c>
      <c r="BU295" t="s">
        <v>62</v>
      </c>
      <c r="BV295" t="s">
        <v>62</v>
      </c>
      <c r="BW295" t="s">
        <v>62</v>
      </c>
      <c r="BX295" t="s">
        <v>62</v>
      </c>
      <c r="BY295" t="s">
        <v>62</v>
      </c>
      <c r="BZ295" t="s">
        <v>62</v>
      </c>
      <c r="CA295" t="s">
        <v>62</v>
      </c>
    </row>
    <row r="296" spans="1:79" x14ac:dyDescent="0.3">
      <c r="A296" t="s">
        <v>261</v>
      </c>
      <c r="B296">
        <v>33.1</v>
      </c>
      <c r="C296" t="s">
        <v>214</v>
      </c>
      <c r="D296" s="16">
        <v>42912</v>
      </c>
      <c r="AS296">
        <v>2.68</v>
      </c>
      <c r="AT296">
        <v>1</v>
      </c>
      <c r="AU296">
        <v>0.56000000000000005</v>
      </c>
      <c r="AV296">
        <v>0</v>
      </c>
      <c r="AW296" t="s">
        <v>497</v>
      </c>
      <c r="AX296" t="s">
        <v>57</v>
      </c>
      <c r="AY296" t="s">
        <v>112</v>
      </c>
      <c r="AZ296" t="s">
        <v>59</v>
      </c>
      <c r="BA296" t="s">
        <v>60</v>
      </c>
      <c r="BB296" t="s">
        <v>59</v>
      </c>
      <c r="BC296" t="s">
        <v>57</v>
      </c>
      <c r="BD296" t="s">
        <v>118</v>
      </c>
      <c r="BE296" t="s">
        <v>62</v>
      </c>
      <c r="BF296" t="s">
        <v>62</v>
      </c>
      <c r="BG296" t="s">
        <v>62</v>
      </c>
      <c r="BH296" t="s">
        <v>62</v>
      </c>
      <c r="BI296" t="s">
        <v>62</v>
      </c>
      <c r="BJ296" t="s">
        <v>62</v>
      </c>
      <c r="BK296" t="s">
        <v>62</v>
      </c>
      <c r="BL296" t="s">
        <v>62</v>
      </c>
      <c r="BM296" t="s">
        <v>62</v>
      </c>
      <c r="BN296" t="s">
        <v>62</v>
      </c>
      <c r="BO296" t="s">
        <v>62</v>
      </c>
      <c r="BP296" t="s">
        <v>62</v>
      </c>
      <c r="BQ296" t="s">
        <v>62</v>
      </c>
      <c r="BR296" t="s">
        <v>62</v>
      </c>
      <c r="BS296" t="s">
        <v>62</v>
      </c>
      <c r="BT296" t="s">
        <v>62</v>
      </c>
      <c r="BU296" t="s">
        <v>62</v>
      </c>
      <c r="BV296" t="s">
        <v>62</v>
      </c>
      <c r="BW296" t="s">
        <v>62</v>
      </c>
      <c r="BX296" t="s">
        <v>62</v>
      </c>
      <c r="BY296" t="s">
        <v>62</v>
      </c>
      <c r="BZ296" t="s">
        <v>62</v>
      </c>
      <c r="CA296" t="s">
        <v>62</v>
      </c>
    </row>
    <row r="297" spans="1:79" x14ac:dyDescent="0.3">
      <c r="A297" t="s">
        <v>262</v>
      </c>
      <c r="B297">
        <v>33.1</v>
      </c>
      <c r="C297" t="s">
        <v>214</v>
      </c>
      <c r="D297" s="16">
        <v>42912</v>
      </c>
      <c r="AS297">
        <v>12.04</v>
      </c>
      <c r="AT297">
        <v>1.66</v>
      </c>
      <c r="AU297">
        <v>0.21</v>
      </c>
      <c r="AV297">
        <v>0</v>
      </c>
      <c r="AW297" t="s">
        <v>498</v>
      </c>
      <c r="AX297" t="s">
        <v>57</v>
      </c>
      <c r="AY297" t="s">
        <v>112</v>
      </c>
      <c r="AZ297" t="s">
        <v>59</v>
      </c>
      <c r="BA297" t="s">
        <v>60</v>
      </c>
      <c r="BB297" t="s">
        <v>59</v>
      </c>
      <c r="BC297" t="s">
        <v>57</v>
      </c>
      <c r="BD297" t="s">
        <v>118</v>
      </c>
      <c r="BE297" t="s">
        <v>62</v>
      </c>
      <c r="BF297" t="s">
        <v>62</v>
      </c>
      <c r="BG297" t="s">
        <v>62</v>
      </c>
      <c r="BH297" t="s">
        <v>62</v>
      </c>
      <c r="BI297" t="s">
        <v>62</v>
      </c>
      <c r="BJ297" t="s">
        <v>62</v>
      </c>
      <c r="BK297" t="s">
        <v>62</v>
      </c>
      <c r="BL297" t="s">
        <v>62</v>
      </c>
      <c r="BM297" t="s">
        <v>62</v>
      </c>
      <c r="BN297" t="s">
        <v>62</v>
      </c>
      <c r="BO297" t="s">
        <v>62</v>
      </c>
      <c r="BP297" t="s">
        <v>62</v>
      </c>
      <c r="BQ297" t="s">
        <v>62</v>
      </c>
      <c r="BR297" t="s">
        <v>62</v>
      </c>
      <c r="BS297" t="s">
        <v>62</v>
      </c>
      <c r="BT297" t="s">
        <v>62</v>
      </c>
      <c r="BU297" t="s">
        <v>62</v>
      </c>
      <c r="BV297" t="s">
        <v>62</v>
      </c>
      <c r="BW297" t="s">
        <v>62</v>
      </c>
      <c r="BX297" t="s">
        <v>62</v>
      </c>
      <c r="BY297" t="s">
        <v>62</v>
      </c>
      <c r="BZ297" t="s">
        <v>62</v>
      </c>
      <c r="CA297" t="s">
        <v>62</v>
      </c>
    </row>
    <row r="298" spans="1:79" x14ac:dyDescent="0.3">
      <c r="A298" t="s">
        <v>263</v>
      </c>
      <c r="B298">
        <v>33.1</v>
      </c>
      <c r="C298" t="s">
        <v>214</v>
      </c>
      <c r="D298" s="16">
        <v>42912</v>
      </c>
      <c r="AS298">
        <v>5.3</v>
      </c>
      <c r="AT298">
        <v>3.77</v>
      </c>
      <c r="AU298">
        <v>0.71</v>
      </c>
      <c r="AV298">
        <v>0.34</v>
      </c>
      <c r="AW298" t="s">
        <v>499</v>
      </c>
      <c r="AX298" t="s">
        <v>57</v>
      </c>
      <c r="AY298" t="s">
        <v>112</v>
      </c>
      <c r="AZ298" t="s">
        <v>59</v>
      </c>
      <c r="BA298" t="s">
        <v>60</v>
      </c>
      <c r="BB298" t="s">
        <v>59</v>
      </c>
      <c r="BC298" t="s">
        <v>57</v>
      </c>
      <c r="BD298" t="s">
        <v>118</v>
      </c>
      <c r="BE298" t="s">
        <v>62</v>
      </c>
      <c r="BF298" t="s">
        <v>62</v>
      </c>
      <c r="BG298" t="s">
        <v>62</v>
      </c>
      <c r="BH298" t="s">
        <v>62</v>
      </c>
      <c r="BI298" t="s">
        <v>62</v>
      </c>
      <c r="BJ298" t="s">
        <v>62</v>
      </c>
      <c r="BK298" t="s">
        <v>62</v>
      </c>
      <c r="BL298" t="s">
        <v>62</v>
      </c>
      <c r="BM298" t="s">
        <v>62</v>
      </c>
      <c r="BN298" t="s">
        <v>62</v>
      </c>
      <c r="BO298" t="s">
        <v>62</v>
      </c>
      <c r="BP298" t="s">
        <v>62</v>
      </c>
      <c r="BQ298" t="s">
        <v>62</v>
      </c>
      <c r="BR298" t="s">
        <v>62</v>
      </c>
      <c r="BS298" t="s">
        <v>62</v>
      </c>
      <c r="BT298" t="s">
        <v>62</v>
      </c>
      <c r="BU298" t="s">
        <v>62</v>
      </c>
      <c r="BV298" t="s">
        <v>62</v>
      </c>
      <c r="BW298" t="s">
        <v>62</v>
      </c>
      <c r="BX298" t="s">
        <v>62</v>
      </c>
      <c r="BY298" t="s">
        <v>62</v>
      </c>
      <c r="BZ298" t="s">
        <v>62</v>
      </c>
      <c r="CA298" t="s">
        <v>62</v>
      </c>
    </row>
    <row r="299" spans="1:79" x14ac:dyDescent="0.3">
      <c r="A299" t="s">
        <v>264</v>
      </c>
      <c r="B299">
        <v>33.1</v>
      </c>
      <c r="C299" t="s">
        <v>214</v>
      </c>
      <c r="D299" s="16">
        <v>42912</v>
      </c>
      <c r="AS299">
        <v>0.88</v>
      </c>
      <c r="AT299">
        <v>0.01</v>
      </c>
      <c r="AU299">
        <v>0</v>
      </c>
      <c r="AV299">
        <v>0.01</v>
      </c>
      <c r="AW299" t="s">
        <v>500</v>
      </c>
      <c r="AX299" t="s">
        <v>57</v>
      </c>
      <c r="AY299" t="s">
        <v>112</v>
      </c>
      <c r="AZ299" t="s">
        <v>59</v>
      </c>
      <c r="BA299" t="s">
        <v>60</v>
      </c>
      <c r="BB299" t="s">
        <v>59</v>
      </c>
      <c r="BC299" t="s">
        <v>57</v>
      </c>
      <c r="BD299" t="s">
        <v>118</v>
      </c>
      <c r="BE299" t="s">
        <v>62</v>
      </c>
      <c r="BF299" t="s">
        <v>62</v>
      </c>
      <c r="BG299" t="s">
        <v>62</v>
      </c>
      <c r="BH299" t="s">
        <v>62</v>
      </c>
      <c r="BI299" t="s">
        <v>62</v>
      </c>
      <c r="BJ299" t="s">
        <v>62</v>
      </c>
      <c r="BK299" t="s">
        <v>62</v>
      </c>
      <c r="BL299" t="s">
        <v>62</v>
      </c>
      <c r="BM299" t="s">
        <v>62</v>
      </c>
      <c r="BN299" t="s">
        <v>62</v>
      </c>
      <c r="BO299" t="s">
        <v>62</v>
      </c>
      <c r="BP299" t="s">
        <v>62</v>
      </c>
      <c r="BQ299" t="s">
        <v>62</v>
      </c>
      <c r="BR299" t="s">
        <v>62</v>
      </c>
      <c r="BS299" t="s">
        <v>62</v>
      </c>
      <c r="BT299" t="s">
        <v>62</v>
      </c>
      <c r="BU299" t="s">
        <v>62</v>
      </c>
      <c r="BV299" t="s">
        <v>62</v>
      </c>
      <c r="BW299" t="s">
        <v>62</v>
      </c>
      <c r="BX299" t="s">
        <v>62</v>
      </c>
      <c r="BY299" t="s">
        <v>62</v>
      </c>
      <c r="BZ299" t="s">
        <v>62</v>
      </c>
      <c r="CA299" t="s">
        <v>62</v>
      </c>
    </row>
    <row r="300" spans="1:79" x14ac:dyDescent="0.3">
      <c r="A300" t="s">
        <v>265</v>
      </c>
      <c r="B300">
        <v>33.1</v>
      </c>
      <c r="C300" t="s">
        <v>214</v>
      </c>
      <c r="D300" s="16">
        <v>42912</v>
      </c>
      <c r="AS300">
        <v>1.51</v>
      </c>
      <c r="AT300">
        <v>0.28000000000000003</v>
      </c>
      <c r="AU300">
        <v>0.15</v>
      </c>
      <c r="AV300">
        <v>0</v>
      </c>
      <c r="AW300" t="s">
        <v>501</v>
      </c>
      <c r="AX300" t="s">
        <v>57</v>
      </c>
      <c r="AY300" t="s">
        <v>112</v>
      </c>
      <c r="AZ300">
        <v>3.6115158567518175E-3</v>
      </c>
      <c r="BA300" t="s">
        <v>60</v>
      </c>
      <c r="BB300" t="s">
        <v>59</v>
      </c>
      <c r="BC300" t="s">
        <v>57</v>
      </c>
      <c r="BD300" t="s">
        <v>118</v>
      </c>
      <c r="BE300" t="s">
        <v>62</v>
      </c>
      <c r="BF300" t="s">
        <v>62</v>
      </c>
      <c r="BG300" t="s">
        <v>62</v>
      </c>
      <c r="BH300" t="s">
        <v>62</v>
      </c>
      <c r="BI300" t="s">
        <v>62</v>
      </c>
      <c r="BJ300" t="s">
        <v>62</v>
      </c>
      <c r="BK300" t="s">
        <v>62</v>
      </c>
      <c r="BL300" t="s">
        <v>62</v>
      </c>
      <c r="BM300" t="s">
        <v>62</v>
      </c>
      <c r="BN300" t="s">
        <v>62</v>
      </c>
      <c r="BO300" t="s">
        <v>62</v>
      </c>
      <c r="BP300" t="s">
        <v>62</v>
      </c>
      <c r="BQ300" t="s">
        <v>62</v>
      </c>
      <c r="BR300" t="s">
        <v>62</v>
      </c>
      <c r="BS300" t="s">
        <v>62</v>
      </c>
      <c r="BT300" t="s">
        <v>62</v>
      </c>
      <c r="BU300" t="s">
        <v>62</v>
      </c>
      <c r="BV300" t="s">
        <v>62</v>
      </c>
      <c r="BW300" t="s">
        <v>62</v>
      </c>
      <c r="BX300" t="s">
        <v>62</v>
      </c>
      <c r="BY300" t="s">
        <v>62</v>
      </c>
      <c r="BZ300" t="s">
        <v>62</v>
      </c>
      <c r="CA300" t="s">
        <v>62</v>
      </c>
    </row>
    <row r="301" spans="1:79" x14ac:dyDescent="0.3">
      <c r="A301" t="s">
        <v>266</v>
      </c>
      <c r="B301">
        <v>33.1</v>
      </c>
      <c r="C301" t="s">
        <v>214</v>
      </c>
      <c r="D301" s="16">
        <v>42912</v>
      </c>
      <c r="AS301">
        <v>9.9600000000000009</v>
      </c>
      <c r="AT301">
        <v>4.96</v>
      </c>
      <c r="AU301">
        <v>0.78</v>
      </c>
      <c r="AV301">
        <v>4.21</v>
      </c>
      <c r="AW301" t="s">
        <v>502</v>
      </c>
      <c r="AX301" t="s">
        <v>57</v>
      </c>
      <c r="AY301" t="s">
        <v>112</v>
      </c>
      <c r="AZ301" t="s">
        <v>59</v>
      </c>
      <c r="BA301" t="s">
        <v>60</v>
      </c>
      <c r="BB301" t="s">
        <v>59</v>
      </c>
      <c r="BC301" t="s">
        <v>57</v>
      </c>
      <c r="BD301" t="s">
        <v>118</v>
      </c>
      <c r="BE301" t="s">
        <v>62</v>
      </c>
      <c r="BF301" t="s">
        <v>62</v>
      </c>
      <c r="BG301" t="s">
        <v>62</v>
      </c>
      <c r="BH301" t="s">
        <v>62</v>
      </c>
      <c r="BI301" t="s">
        <v>62</v>
      </c>
      <c r="BJ301" t="s">
        <v>62</v>
      </c>
      <c r="BK301" t="s">
        <v>62</v>
      </c>
      <c r="BL301" t="s">
        <v>62</v>
      </c>
      <c r="BM301" t="s">
        <v>62</v>
      </c>
      <c r="BN301" t="s">
        <v>62</v>
      </c>
      <c r="BO301" t="s">
        <v>62</v>
      </c>
      <c r="BP301" t="s">
        <v>62</v>
      </c>
      <c r="BQ301" t="s">
        <v>62</v>
      </c>
      <c r="BR301" t="s">
        <v>62</v>
      </c>
      <c r="BS301" t="s">
        <v>62</v>
      </c>
      <c r="BT301" t="s">
        <v>62</v>
      </c>
      <c r="BU301" t="s">
        <v>62</v>
      </c>
      <c r="BV301" t="s">
        <v>62</v>
      </c>
      <c r="BW301" t="s">
        <v>62</v>
      </c>
      <c r="BX301" t="s">
        <v>62</v>
      </c>
      <c r="BY301" t="s">
        <v>62</v>
      </c>
      <c r="BZ301" t="s">
        <v>62</v>
      </c>
      <c r="CA301" t="s">
        <v>62</v>
      </c>
    </row>
    <row r="302" spans="1:79" x14ac:dyDescent="0.3">
      <c r="A302" t="s">
        <v>267</v>
      </c>
      <c r="B302">
        <v>33.1</v>
      </c>
      <c r="C302" t="s">
        <v>214</v>
      </c>
      <c r="D302" s="16">
        <v>42912</v>
      </c>
      <c r="AS302">
        <v>9.4600000000000009</v>
      </c>
      <c r="AT302">
        <v>7.85</v>
      </c>
      <c r="AU302">
        <v>0</v>
      </c>
      <c r="AV302">
        <v>0</v>
      </c>
      <c r="AW302" t="s">
        <v>503</v>
      </c>
      <c r="AX302" t="s">
        <v>57</v>
      </c>
      <c r="AY302" t="s">
        <v>112</v>
      </c>
      <c r="AZ302" t="s">
        <v>59</v>
      </c>
      <c r="BA302" t="s">
        <v>60</v>
      </c>
      <c r="BB302" t="s">
        <v>59</v>
      </c>
      <c r="BC302" t="s">
        <v>57</v>
      </c>
      <c r="BD302" t="s">
        <v>118</v>
      </c>
      <c r="BE302" t="s">
        <v>62</v>
      </c>
      <c r="BF302" t="s">
        <v>62</v>
      </c>
      <c r="BG302" t="s">
        <v>62</v>
      </c>
      <c r="BH302" t="s">
        <v>62</v>
      </c>
      <c r="BI302" t="s">
        <v>62</v>
      </c>
      <c r="BJ302" t="s">
        <v>62</v>
      </c>
      <c r="BK302" t="s">
        <v>62</v>
      </c>
      <c r="BL302" t="s">
        <v>62</v>
      </c>
      <c r="BM302" t="s">
        <v>62</v>
      </c>
      <c r="BN302" t="s">
        <v>62</v>
      </c>
      <c r="BO302" t="s">
        <v>62</v>
      </c>
      <c r="BP302" t="s">
        <v>62</v>
      </c>
      <c r="BQ302" t="s">
        <v>62</v>
      </c>
      <c r="BR302" t="s">
        <v>62</v>
      </c>
      <c r="BS302" t="s">
        <v>62</v>
      </c>
      <c r="BT302" t="s">
        <v>62</v>
      </c>
      <c r="BU302" t="s">
        <v>62</v>
      </c>
      <c r="BV302" t="s">
        <v>62</v>
      </c>
      <c r="BW302" t="s">
        <v>62</v>
      </c>
      <c r="BX302" t="s">
        <v>62</v>
      </c>
      <c r="BY302" t="s">
        <v>62</v>
      </c>
      <c r="BZ302" t="s">
        <v>62</v>
      </c>
      <c r="CA302" t="s">
        <v>62</v>
      </c>
    </row>
    <row r="303" spans="1:79" x14ac:dyDescent="0.3">
      <c r="A303" t="s">
        <v>268</v>
      </c>
      <c r="B303">
        <v>33.1</v>
      </c>
      <c r="C303" t="s">
        <v>214</v>
      </c>
      <c r="D303" s="16">
        <v>42911</v>
      </c>
      <c r="AS303">
        <v>7.1</v>
      </c>
      <c r="AT303">
        <v>0.53</v>
      </c>
      <c r="AU303">
        <v>1.61</v>
      </c>
      <c r="AV303">
        <v>0</v>
      </c>
      <c r="AW303" t="s">
        <v>59</v>
      </c>
      <c r="AX303" t="s">
        <v>57</v>
      </c>
      <c r="AY303" t="s">
        <v>429</v>
      </c>
      <c r="AZ303" t="s">
        <v>59</v>
      </c>
      <c r="BA303" t="s">
        <v>447</v>
      </c>
      <c r="BB303" t="s">
        <v>59</v>
      </c>
      <c r="BC303" t="s">
        <v>57</v>
      </c>
      <c r="BD303" t="s">
        <v>458</v>
      </c>
      <c r="BE303" t="s">
        <v>62</v>
      </c>
      <c r="BF303" t="s">
        <v>62</v>
      </c>
      <c r="BG303" t="s">
        <v>62</v>
      </c>
      <c r="BH303" t="s">
        <v>62</v>
      </c>
      <c r="BI303" t="s">
        <v>62</v>
      </c>
      <c r="BJ303" t="s">
        <v>62</v>
      </c>
      <c r="BK303" t="s">
        <v>62</v>
      </c>
      <c r="BL303" t="s">
        <v>62</v>
      </c>
      <c r="BM303" t="s">
        <v>62</v>
      </c>
      <c r="BN303" t="s">
        <v>62</v>
      </c>
      <c r="BO303" t="s">
        <v>62</v>
      </c>
      <c r="BP303" t="s">
        <v>62</v>
      </c>
      <c r="BQ303" t="s">
        <v>62</v>
      </c>
      <c r="BR303" t="s">
        <v>62</v>
      </c>
      <c r="BS303" t="s">
        <v>62</v>
      </c>
      <c r="BT303" t="s">
        <v>62</v>
      </c>
      <c r="BU303" t="s">
        <v>62</v>
      </c>
      <c r="BV303" t="s">
        <v>62</v>
      </c>
      <c r="BW303" t="s">
        <v>62</v>
      </c>
      <c r="BX303" t="s">
        <v>62</v>
      </c>
      <c r="BY303" t="s">
        <v>62</v>
      </c>
      <c r="BZ303" t="s">
        <v>62</v>
      </c>
      <c r="CA303" t="s">
        <v>62</v>
      </c>
    </row>
    <row r="304" spans="1:79" x14ac:dyDescent="0.3">
      <c r="A304" t="s">
        <v>269</v>
      </c>
      <c r="B304">
        <v>33.1</v>
      </c>
      <c r="C304" t="s">
        <v>214</v>
      </c>
      <c r="D304" s="16">
        <v>42911</v>
      </c>
      <c r="AS304">
        <v>3.87</v>
      </c>
      <c r="AT304">
        <v>2.68</v>
      </c>
      <c r="AU304">
        <v>0.24</v>
      </c>
      <c r="AV304">
        <v>0</v>
      </c>
      <c r="AW304" t="s">
        <v>59</v>
      </c>
      <c r="AX304" t="s">
        <v>57</v>
      </c>
      <c r="AY304" t="s">
        <v>429</v>
      </c>
      <c r="AZ304" t="s">
        <v>59</v>
      </c>
      <c r="BA304" t="s">
        <v>447</v>
      </c>
      <c r="BB304" t="s">
        <v>59</v>
      </c>
      <c r="BC304" t="s">
        <v>57</v>
      </c>
      <c r="BD304" t="s">
        <v>458</v>
      </c>
      <c r="BE304" t="s">
        <v>62</v>
      </c>
      <c r="BF304" t="s">
        <v>62</v>
      </c>
      <c r="BG304" t="s">
        <v>62</v>
      </c>
      <c r="BH304" t="s">
        <v>62</v>
      </c>
      <c r="BI304" t="s">
        <v>62</v>
      </c>
      <c r="BJ304" t="s">
        <v>62</v>
      </c>
      <c r="BK304" t="s">
        <v>62</v>
      </c>
      <c r="BL304" t="s">
        <v>62</v>
      </c>
      <c r="BM304" t="s">
        <v>62</v>
      </c>
      <c r="BN304" t="s">
        <v>62</v>
      </c>
      <c r="BO304" t="s">
        <v>62</v>
      </c>
      <c r="BP304" t="s">
        <v>62</v>
      </c>
      <c r="BQ304" t="s">
        <v>62</v>
      </c>
      <c r="BR304" t="s">
        <v>62</v>
      </c>
      <c r="BS304" t="s">
        <v>62</v>
      </c>
      <c r="BT304" t="s">
        <v>62</v>
      </c>
      <c r="BU304" t="s">
        <v>62</v>
      </c>
      <c r="BV304" t="s">
        <v>62</v>
      </c>
      <c r="BW304" t="s">
        <v>62</v>
      </c>
      <c r="BX304" t="s">
        <v>62</v>
      </c>
      <c r="BY304" t="s">
        <v>62</v>
      </c>
      <c r="BZ304" t="s">
        <v>62</v>
      </c>
      <c r="CA304" t="s">
        <v>62</v>
      </c>
    </row>
    <row r="305" spans="1:79" x14ac:dyDescent="0.3">
      <c r="A305" t="s">
        <v>270</v>
      </c>
      <c r="B305">
        <v>33.1</v>
      </c>
      <c r="C305" t="s">
        <v>214</v>
      </c>
      <c r="D305" s="16">
        <v>42919</v>
      </c>
      <c r="AS305">
        <v>0.65</v>
      </c>
      <c r="AT305">
        <v>0.17</v>
      </c>
      <c r="AU305">
        <v>0</v>
      </c>
      <c r="AV305">
        <v>0.05</v>
      </c>
      <c r="AW305" t="s">
        <v>504</v>
      </c>
      <c r="AX305" t="s">
        <v>57</v>
      </c>
      <c r="AY305" t="s">
        <v>125</v>
      </c>
      <c r="AZ305" t="s">
        <v>59</v>
      </c>
      <c r="BA305" t="s">
        <v>448</v>
      </c>
      <c r="BB305" t="s">
        <v>59</v>
      </c>
      <c r="BC305" t="s">
        <v>57</v>
      </c>
      <c r="BD305" t="s">
        <v>457</v>
      </c>
      <c r="BE305" t="s">
        <v>62</v>
      </c>
      <c r="BF305" t="s">
        <v>62</v>
      </c>
      <c r="BG305" t="s">
        <v>62</v>
      </c>
      <c r="BH305" t="s">
        <v>62</v>
      </c>
      <c r="BI305" t="s">
        <v>62</v>
      </c>
      <c r="BJ305" t="s">
        <v>62</v>
      </c>
      <c r="BK305" t="s">
        <v>62</v>
      </c>
      <c r="BL305" t="s">
        <v>62</v>
      </c>
      <c r="BM305" t="s">
        <v>62</v>
      </c>
      <c r="BN305" t="s">
        <v>62</v>
      </c>
      <c r="BO305" t="s">
        <v>62</v>
      </c>
      <c r="BP305" t="s">
        <v>62</v>
      </c>
      <c r="BQ305" t="s">
        <v>62</v>
      </c>
      <c r="BR305" t="s">
        <v>62</v>
      </c>
      <c r="BS305" t="s">
        <v>62</v>
      </c>
      <c r="BT305" t="s">
        <v>62</v>
      </c>
      <c r="BU305" t="s">
        <v>62</v>
      </c>
      <c r="BV305" t="s">
        <v>62</v>
      </c>
      <c r="BW305" t="s">
        <v>62</v>
      </c>
      <c r="BX305" t="s">
        <v>62</v>
      </c>
      <c r="BY305" t="s">
        <v>62</v>
      </c>
      <c r="BZ305" t="s">
        <v>62</v>
      </c>
      <c r="CA305" t="s">
        <v>62</v>
      </c>
    </row>
    <row r="306" spans="1:79" x14ac:dyDescent="0.3">
      <c r="A306" t="s">
        <v>271</v>
      </c>
      <c r="B306">
        <v>33.1</v>
      </c>
      <c r="C306" t="s">
        <v>214</v>
      </c>
      <c r="D306" s="16">
        <v>42919</v>
      </c>
      <c r="AS306">
        <v>28.84</v>
      </c>
      <c r="AT306">
        <v>25.73</v>
      </c>
      <c r="AU306">
        <v>0</v>
      </c>
      <c r="AV306">
        <v>0</v>
      </c>
      <c r="AW306" t="s">
        <v>505</v>
      </c>
      <c r="AX306">
        <v>0.66584725062208727</v>
      </c>
      <c r="AY306" t="s">
        <v>125</v>
      </c>
      <c r="AZ306" t="s">
        <v>59</v>
      </c>
      <c r="BA306" t="s">
        <v>448</v>
      </c>
      <c r="BB306" t="s">
        <v>59</v>
      </c>
      <c r="BC306" t="s">
        <v>57</v>
      </c>
      <c r="BD306" t="s">
        <v>457</v>
      </c>
      <c r="BE306" t="s">
        <v>57</v>
      </c>
      <c r="BF306" t="s">
        <v>57</v>
      </c>
      <c r="BG306" t="s">
        <v>57</v>
      </c>
      <c r="BH306" t="s">
        <v>57</v>
      </c>
      <c r="BI306" t="s">
        <v>57</v>
      </c>
      <c r="BJ306" t="s">
        <v>57</v>
      </c>
      <c r="BK306" t="s">
        <v>57</v>
      </c>
      <c r="BL306">
        <v>1</v>
      </c>
      <c r="BM306" t="s">
        <v>57</v>
      </c>
      <c r="BN306" t="s">
        <v>57</v>
      </c>
      <c r="BO306" t="s">
        <v>57</v>
      </c>
      <c r="BP306" t="s">
        <v>57</v>
      </c>
      <c r="BQ306" t="s">
        <v>57</v>
      </c>
      <c r="BR306" t="s">
        <v>57</v>
      </c>
      <c r="BS306" t="s">
        <v>57</v>
      </c>
      <c r="BT306" t="s">
        <v>57</v>
      </c>
      <c r="BU306" t="s">
        <v>57</v>
      </c>
      <c r="BV306" t="s">
        <v>57</v>
      </c>
      <c r="BW306" t="s">
        <v>57</v>
      </c>
      <c r="BX306" t="s">
        <v>57</v>
      </c>
      <c r="BY306" t="s">
        <v>57</v>
      </c>
      <c r="BZ306" t="s">
        <v>57</v>
      </c>
      <c r="CA306" t="s">
        <v>57</v>
      </c>
    </row>
    <row r="307" spans="1:79" x14ac:dyDescent="0.3">
      <c r="A307" t="s">
        <v>272</v>
      </c>
      <c r="B307">
        <v>33.1</v>
      </c>
      <c r="C307" t="s">
        <v>214</v>
      </c>
      <c r="D307" s="16">
        <v>42919</v>
      </c>
      <c r="AS307">
        <v>8.17</v>
      </c>
      <c r="AT307">
        <v>6.7</v>
      </c>
      <c r="AU307">
        <v>0</v>
      </c>
      <c r="AV307">
        <v>0</v>
      </c>
      <c r="AW307" t="s">
        <v>506</v>
      </c>
      <c r="AX307" t="s">
        <v>57</v>
      </c>
      <c r="AY307" t="s">
        <v>430</v>
      </c>
      <c r="AZ307" t="s">
        <v>59</v>
      </c>
      <c r="BA307" t="s">
        <v>448</v>
      </c>
      <c r="BB307" t="s">
        <v>59</v>
      </c>
      <c r="BC307" t="s">
        <v>57</v>
      </c>
      <c r="BD307" t="s">
        <v>457</v>
      </c>
      <c r="BE307" t="s">
        <v>62</v>
      </c>
      <c r="BF307" t="s">
        <v>62</v>
      </c>
      <c r="BG307" t="s">
        <v>62</v>
      </c>
      <c r="BH307" t="s">
        <v>62</v>
      </c>
      <c r="BI307" t="s">
        <v>62</v>
      </c>
      <c r="BJ307" t="s">
        <v>62</v>
      </c>
      <c r="BK307" t="s">
        <v>62</v>
      </c>
      <c r="BL307" t="s">
        <v>62</v>
      </c>
      <c r="BM307" t="s">
        <v>62</v>
      </c>
      <c r="BN307" t="s">
        <v>62</v>
      </c>
      <c r="BO307" t="s">
        <v>62</v>
      </c>
      <c r="BP307" t="s">
        <v>62</v>
      </c>
      <c r="BQ307" t="s">
        <v>62</v>
      </c>
      <c r="BR307" t="s">
        <v>62</v>
      </c>
      <c r="BS307" t="s">
        <v>62</v>
      </c>
      <c r="BT307" t="s">
        <v>62</v>
      </c>
      <c r="BU307" t="s">
        <v>62</v>
      </c>
      <c r="BV307" t="s">
        <v>62</v>
      </c>
      <c r="BW307" t="s">
        <v>62</v>
      </c>
      <c r="BX307" t="s">
        <v>62</v>
      </c>
      <c r="BY307" t="s">
        <v>62</v>
      </c>
      <c r="BZ307" t="s">
        <v>62</v>
      </c>
      <c r="CA307" t="s">
        <v>62</v>
      </c>
    </row>
    <row r="308" spans="1:79" x14ac:dyDescent="0.3">
      <c r="A308" t="s">
        <v>273</v>
      </c>
      <c r="B308">
        <v>33.1</v>
      </c>
      <c r="C308" t="s">
        <v>214</v>
      </c>
      <c r="D308" s="16">
        <v>42919</v>
      </c>
      <c r="AS308">
        <v>6.06</v>
      </c>
      <c r="AT308">
        <v>5.39</v>
      </c>
      <c r="AU308">
        <v>0.49</v>
      </c>
      <c r="AV308">
        <v>0.18</v>
      </c>
      <c r="AW308" t="s">
        <v>507</v>
      </c>
      <c r="AX308" t="s">
        <v>57</v>
      </c>
      <c r="AY308" t="s">
        <v>430</v>
      </c>
      <c r="AZ308" t="s">
        <v>59</v>
      </c>
      <c r="BA308" t="s">
        <v>448</v>
      </c>
      <c r="BB308" t="s">
        <v>59</v>
      </c>
      <c r="BC308" t="s">
        <v>57</v>
      </c>
      <c r="BD308" t="s">
        <v>457</v>
      </c>
      <c r="BE308" t="s">
        <v>62</v>
      </c>
      <c r="BF308" t="s">
        <v>62</v>
      </c>
      <c r="BG308" t="s">
        <v>62</v>
      </c>
      <c r="BH308" t="s">
        <v>62</v>
      </c>
      <c r="BI308" t="s">
        <v>62</v>
      </c>
      <c r="BJ308" t="s">
        <v>62</v>
      </c>
      <c r="BK308" t="s">
        <v>62</v>
      </c>
      <c r="BL308" t="s">
        <v>62</v>
      </c>
      <c r="BM308" t="s">
        <v>62</v>
      </c>
      <c r="BN308" t="s">
        <v>62</v>
      </c>
      <c r="BO308" t="s">
        <v>62</v>
      </c>
      <c r="BP308" t="s">
        <v>62</v>
      </c>
      <c r="BQ308" t="s">
        <v>62</v>
      </c>
      <c r="BR308" t="s">
        <v>62</v>
      </c>
      <c r="BS308" t="s">
        <v>62</v>
      </c>
      <c r="BT308" t="s">
        <v>62</v>
      </c>
      <c r="BU308" t="s">
        <v>62</v>
      </c>
      <c r="BV308" t="s">
        <v>62</v>
      </c>
      <c r="BW308" t="s">
        <v>62</v>
      </c>
      <c r="BX308" t="s">
        <v>62</v>
      </c>
      <c r="BY308" t="s">
        <v>62</v>
      </c>
      <c r="BZ308" t="s">
        <v>62</v>
      </c>
      <c r="CA308" t="s">
        <v>62</v>
      </c>
    </row>
    <row r="309" spans="1:79" x14ac:dyDescent="0.3">
      <c r="A309" t="s">
        <v>274</v>
      </c>
      <c r="B309">
        <v>33.1</v>
      </c>
      <c r="C309" t="s">
        <v>214</v>
      </c>
      <c r="D309" s="16">
        <v>42919</v>
      </c>
      <c r="AS309">
        <v>1.78</v>
      </c>
      <c r="AT309">
        <v>0.6</v>
      </c>
      <c r="AU309">
        <v>0.3</v>
      </c>
      <c r="AV309">
        <v>0</v>
      </c>
      <c r="AW309" t="s">
        <v>508</v>
      </c>
      <c r="AX309" t="s">
        <v>57</v>
      </c>
      <c r="AY309" t="s">
        <v>125</v>
      </c>
      <c r="AZ309" t="s">
        <v>59</v>
      </c>
      <c r="BA309" t="s">
        <v>448</v>
      </c>
      <c r="BB309" t="s">
        <v>59</v>
      </c>
      <c r="BC309" t="s">
        <v>57</v>
      </c>
      <c r="BD309" t="s">
        <v>457</v>
      </c>
      <c r="BE309" t="s">
        <v>62</v>
      </c>
      <c r="BF309" t="s">
        <v>62</v>
      </c>
      <c r="BG309" t="s">
        <v>62</v>
      </c>
      <c r="BH309" t="s">
        <v>62</v>
      </c>
      <c r="BI309" t="s">
        <v>62</v>
      </c>
      <c r="BJ309" t="s">
        <v>62</v>
      </c>
      <c r="BK309" t="s">
        <v>62</v>
      </c>
      <c r="BL309" t="s">
        <v>62</v>
      </c>
      <c r="BM309" t="s">
        <v>62</v>
      </c>
      <c r="BN309" t="s">
        <v>62</v>
      </c>
      <c r="BO309" t="s">
        <v>62</v>
      </c>
      <c r="BP309" t="s">
        <v>62</v>
      </c>
      <c r="BQ309" t="s">
        <v>62</v>
      </c>
      <c r="BR309" t="s">
        <v>62</v>
      </c>
      <c r="BS309" t="s">
        <v>62</v>
      </c>
      <c r="BT309" t="s">
        <v>62</v>
      </c>
      <c r="BU309" t="s">
        <v>62</v>
      </c>
      <c r="BV309" t="s">
        <v>62</v>
      </c>
      <c r="BW309" t="s">
        <v>62</v>
      </c>
      <c r="BX309" t="s">
        <v>62</v>
      </c>
      <c r="BY309" t="s">
        <v>62</v>
      </c>
      <c r="BZ309" t="s">
        <v>62</v>
      </c>
      <c r="CA309" t="s">
        <v>62</v>
      </c>
    </row>
    <row r="310" spans="1:79" x14ac:dyDescent="0.3">
      <c r="A310" t="s">
        <v>275</v>
      </c>
      <c r="B310">
        <v>33.1</v>
      </c>
      <c r="C310" t="s">
        <v>214</v>
      </c>
      <c r="D310" s="16">
        <v>42919</v>
      </c>
      <c r="AS310">
        <v>1.77</v>
      </c>
      <c r="AT310">
        <v>1.4</v>
      </c>
      <c r="AU310">
        <v>0</v>
      </c>
      <c r="AV310">
        <v>0</v>
      </c>
      <c r="AW310" t="s">
        <v>509</v>
      </c>
      <c r="AX310" t="s">
        <v>57</v>
      </c>
      <c r="AY310" t="s">
        <v>125</v>
      </c>
      <c r="AZ310" t="s">
        <v>59</v>
      </c>
      <c r="BA310" t="s">
        <v>448</v>
      </c>
      <c r="BB310" t="s">
        <v>59</v>
      </c>
      <c r="BC310" t="s">
        <v>57</v>
      </c>
      <c r="BD310" t="s">
        <v>457</v>
      </c>
      <c r="BE310" t="s">
        <v>62</v>
      </c>
      <c r="BF310" t="s">
        <v>62</v>
      </c>
      <c r="BG310" t="s">
        <v>62</v>
      </c>
      <c r="BH310" t="s">
        <v>62</v>
      </c>
      <c r="BI310" t="s">
        <v>62</v>
      </c>
      <c r="BJ310" t="s">
        <v>62</v>
      </c>
      <c r="BK310" t="s">
        <v>62</v>
      </c>
      <c r="BL310" t="s">
        <v>62</v>
      </c>
      <c r="BM310" t="s">
        <v>62</v>
      </c>
      <c r="BN310" t="s">
        <v>62</v>
      </c>
      <c r="BO310" t="s">
        <v>62</v>
      </c>
      <c r="BP310" t="s">
        <v>62</v>
      </c>
      <c r="BQ310" t="s">
        <v>62</v>
      </c>
      <c r="BR310" t="s">
        <v>62</v>
      </c>
      <c r="BS310" t="s">
        <v>62</v>
      </c>
      <c r="BT310" t="s">
        <v>62</v>
      </c>
      <c r="BU310" t="s">
        <v>62</v>
      </c>
      <c r="BV310" t="s">
        <v>62</v>
      </c>
      <c r="BW310" t="s">
        <v>62</v>
      </c>
      <c r="BX310" t="s">
        <v>62</v>
      </c>
      <c r="BY310" t="s">
        <v>62</v>
      </c>
      <c r="BZ310" t="s">
        <v>62</v>
      </c>
      <c r="CA310" t="s">
        <v>62</v>
      </c>
    </row>
    <row r="311" spans="1:79" x14ac:dyDescent="0.3">
      <c r="A311" t="s">
        <v>276</v>
      </c>
      <c r="B311">
        <v>33.1</v>
      </c>
      <c r="C311" t="s">
        <v>214</v>
      </c>
      <c r="D311" s="16">
        <v>42919</v>
      </c>
      <c r="AS311">
        <v>0.94</v>
      </c>
      <c r="AT311">
        <v>0</v>
      </c>
      <c r="AU311">
        <v>0.14000000000000001</v>
      </c>
      <c r="AV311">
        <v>0</v>
      </c>
      <c r="AW311" t="s">
        <v>510</v>
      </c>
      <c r="AX311" t="s">
        <v>57</v>
      </c>
      <c r="AY311" t="s">
        <v>125</v>
      </c>
      <c r="AZ311" t="s">
        <v>59</v>
      </c>
      <c r="BA311" t="s">
        <v>448</v>
      </c>
      <c r="BB311" t="s">
        <v>59</v>
      </c>
      <c r="BC311" t="s">
        <v>57</v>
      </c>
      <c r="BD311" t="s">
        <v>457</v>
      </c>
      <c r="BE311" t="s">
        <v>62</v>
      </c>
      <c r="BF311" t="s">
        <v>62</v>
      </c>
      <c r="BG311" t="s">
        <v>62</v>
      </c>
      <c r="BH311" t="s">
        <v>62</v>
      </c>
      <c r="BI311" t="s">
        <v>62</v>
      </c>
      <c r="BJ311" t="s">
        <v>62</v>
      </c>
      <c r="BK311" t="s">
        <v>62</v>
      </c>
      <c r="BL311" t="s">
        <v>62</v>
      </c>
      <c r="BM311" t="s">
        <v>62</v>
      </c>
      <c r="BN311" t="s">
        <v>62</v>
      </c>
      <c r="BO311" t="s">
        <v>62</v>
      </c>
      <c r="BP311" t="s">
        <v>62</v>
      </c>
      <c r="BQ311" t="s">
        <v>62</v>
      </c>
      <c r="BR311" t="s">
        <v>62</v>
      </c>
      <c r="BS311" t="s">
        <v>62</v>
      </c>
      <c r="BT311" t="s">
        <v>62</v>
      </c>
      <c r="BU311" t="s">
        <v>62</v>
      </c>
      <c r="BV311" t="s">
        <v>62</v>
      </c>
      <c r="BW311" t="s">
        <v>62</v>
      </c>
      <c r="BX311" t="s">
        <v>62</v>
      </c>
      <c r="BY311" t="s">
        <v>62</v>
      </c>
      <c r="BZ311" t="s">
        <v>62</v>
      </c>
      <c r="CA311" t="s">
        <v>62</v>
      </c>
    </row>
    <row r="312" spans="1:79" x14ac:dyDescent="0.3">
      <c r="A312" t="s">
        <v>277</v>
      </c>
      <c r="B312">
        <v>33.1</v>
      </c>
      <c r="C312" t="s">
        <v>214</v>
      </c>
      <c r="D312" s="16">
        <v>42926</v>
      </c>
      <c r="AS312">
        <v>5.72</v>
      </c>
      <c r="AT312">
        <v>3.05</v>
      </c>
      <c r="AU312">
        <v>0.16</v>
      </c>
      <c r="AV312">
        <v>0</v>
      </c>
      <c r="AW312" t="s">
        <v>511</v>
      </c>
      <c r="AX312" t="s">
        <v>57</v>
      </c>
      <c r="AY312" t="s">
        <v>431</v>
      </c>
      <c r="AZ312" t="s">
        <v>59</v>
      </c>
      <c r="BA312" t="s">
        <v>448</v>
      </c>
      <c r="BB312" t="s">
        <v>59</v>
      </c>
      <c r="BC312" t="s">
        <v>57</v>
      </c>
      <c r="BD312" t="s">
        <v>459</v>
      </c>
      <c r="BE312" t="s">
        <v>62</v>
      </c>
      <c r="BF312" t="s">
        <v>62</v>
      </c>
      <c r="BG312" t="s">
        <v>62</v>
      </c>
      <c r="BH312" t="s">
        <v>62</v>
      </c>
      <c r="BI312" t="s">
        <v>62</v>
      </c>
      <c r="BJ312" t="s">
        <v>62</v>
      </c>
      <c r="BK312" t="s">
        <v>62</v>
      </c>
      <c r="BL312" t="s">
        <v>62</v>
      </c>
      <c r="BM312" t="s">
        <v>62</v>
      </c>
      <c r="BN312" t="s">
        <v>62</v>
      </c>
      <c r="BO312" t="s">
        <v>62</v>
      </c>
      <c r="BP312" t="s">
        <v>62</v>
      </c>
      <c r="BQ312" t="s">
        <v>62</v>
      </c>
      <c r="BR312" t="s">
        <v>62</v>
      </c>
      <c r="BS312" t="s">
        <v>62</v>
      </c>
      <c r="BT312" t="s">
        <v>62</v>
      </c>
      <c r="BU312" t="s">
        <v>62</v>
      </c>
      <c r="BV312" t="s">
        <v>62</v>
      </c>
      <c r="BW312" t="s">
        <v>62</v>
      </c>
      <c r="BX312" t="s">
        <v>62</v>
      </c>
      <c r="BY312" t="s">
        <v>62</v>
      </c>
      <c r="BZ312" t="s">
        <v>62</v>
      </c>
      <c r="CA312" t="s">
        <v>62</v>
      </c>
    </row>
    <row r="313" spans="1:79" x14ac:dyDescent="0.3">
      <c r="A313" t="s">
        <v>278</v>
      </c>
      <c r="B313">
        <v>33.1</v>
      </c>
      <c r="C313" t="s">
        <v>214</v>
      </c>
      <c r="D313" s="16">
        <v>42926</v>
      </c>
      <c r="AS313">
        <v>1.53</v>
      </c>
      <c r="AT313">
        <v>0.51</v>
      </c>
      <c r="AU313">
        <v>0.11</v>
      </c>
      <c r="AV313">
        <v>0</v>
      </c>
      <c r="AW313" t="s">
        <v>482</v>
      </c>
      <c r="AX313" t="s">
        <v>57</v>
      </c>
      <c r="AY313" t="s">
        <v>431</v>
      </c>
      <c r="AZ313" t="s">
        <v>59</v>
      </c>
      <c r="BA313" t="s">
        <v>448</v>
      </c>
      <c r="BB313" t="s">
        <v>59</v>
      </c>
      <c r="BC313" t="s">
        <v>57</v>
      </c>
      <c r="BD313" t="s">
        <v>459</v>
      </c>
      <c r="BE313" t="s">
        <v>62</v>
      </c>
      <c r="BF313" t="s">
        <v>62</v>
      </c>
      <c r="BG313" t="s">
        <v>62</v>
      </c>
      <c r="BH313" t="s">
        <v>62</v>
      </c>
      <c r="BI313" t="s">
        <v>62</v>
      </c>
      <c r="BJ313" t="s">
        <v>62</v>
      </c>
      <c r="BK313" t="s">
        <v>62</v>
      </c>
      <c r="BL313" t="s">
        <v>62</v>
      </c>
      <c r="BM313" t="s">
        <v>62</v>
      </c>
      <c r="BN313" t="s">
        <v>62</v>
      </c>
      <c r="BO313" t="s">
        <v>62</v>
      </c>
      <c r="BP313" t="s">
        <v>62</v>
      </c>
      <c r="BQ313" t="s">
        <v>62</v>
      </c>
      <c r="BR313" t="s">
        <v>62</v>
      </c>
      <c r="BS313" t="s">
        <v>62</v>
      </c>
      <c r="BT313" t="s">
        <v>62</v>
      </c>
      <c r="BU313" t="s">
        <v>62</v>
      </c>
      <c r="BV313" t="s">
        <v>62</v>
      </c>
      <c r="BW313" t="s">
        <v>62</v>
      </c>
      <c r="BX313" t="s">
        <v>62</v>
      </c>
      <c r="BY313" t="s">
        <v>62</v>
      </c>
      <c r="BZ313" t="s">
        <v>62</v>
      </c>
      <c r="CA313" t="s">
        <v>62</v>
      </c>
    </row>
    <row r="314" spans="1:79" x14ac:dyDescent="0.3">
      <c r="A314" t="s">
        <v>279</v>
      </c>
      <c r="B314">
        <v>33.1</v>
      </c>
      <c r="C314" t="s">
        <v>214</v>
      </c>
      <c r="D314" s="16">
        <v>42926</v>
      </c>
      <c r="AS314">
        <v>1.41</v>
      </c>
      <c r="AT314">
        <v>0.69</v>
      </c>
      <c r="AU314">
        <v>0</v>
      </c>
      <c r="AV314">
        <v>0</v>
      </c>
      <c r="AW314" t="s">
        <v>512</v>
      </c>
      <c r="AX314" t="s">
        <v>57</v>
      </c>
      <c r="AY314" t="s">
        <v>431</v>
      </c>
      <c r="AZ314" t="s">
        <v>59</v>
      </c>
      <c r="BA314" t="s">
        <v>448</v>
      </c>
      <c r="BB314" t="s">
        <v>59</v>
      </c>
      <c r="BC314" t="s">
        <v>57</v>
      </c>
      <c r="BD314" t="s">
        <v>459</v>
      </c>
      <c r="BE314" t="s">
        <v>62</v>
      </c>
      <c r="BF314" t="s">
        <v>62</v>
      </c>
      <c r="BG314" t="s">
        <v>62</v>
      </c>
      <c r="BH314" t="s">
        <v>62</v>
      </c>
      <c r="BI314" t="s">
        <v>62</v>
      </c>
      <c r="BJ314" t="s">
        <v>62</v>
      </c>
      <c r="BK314" t="s">
        <v>62</v>
      </c>
      <c r="BL314" t="s">
        <v>62</v>
      </c>
      <c r="BM314" t="s">
        <v>62</v>
      </c>
      <c r="BN314" t="s">
        <v>62</v>
      </c>
      <c r="BO314" t="s">
        <v>62</v>
      </c>
      <c r="BP314" t="s">
        <v>62</v>
      </c>
      <c r="BQ314" t="s">
        <v>62</v>
      </c>
      <c r="BR314" t="s">
        <v>62</v>
      </c>
      <c r="BS314" t="s">
        <v>62</v>
      </c>
      <c r="BT314" t="s">
        <v>62</v>
      </c>
      <c r="BU314" t="s">
        <v>62</v>
      </c>
      <c r="BV314" t="s">
        <v>62</v>
      </c>
      <c r="BW314" t="s">
        <v>62</v>
      </c>
      <c r="BX314" t="s">
        <v>62</v>
      </c>
      <c r="BY314" t="s">
        <v>62</v>
      </c>
      <c r="BZ314" t="s">
        <v>62</v>
      </c>
      <c r="CA314" t="s">
        <v>62</v>
      </c>
    </row>
    <row r="315" spans="1:79" x14ac:dyDescent="0.3">
      <c r="A315" t="s">
        <v>280</v>
      </c>
      <c r="B315">
        <v>33.1</v>
      </c>
      <c r="C315" t="s">
        <v>214</v>
      </c>
      <c r="D315" s="16">
        <v>42926</v>
      </c>
      <c r="AS315">
        <v>12.34</v>
      </c>
      <c r="AT315">
        <v>7.43</v>
      </c>
      <c r="AU315">
        <v>0</v>
      </c>
      <c r="AV315">
        <v>0</v>
      </c>
      <c r="AW315" t="s">
        <v>513</v>
      </c>
      <c r="AX315" t="s">
        <v>57</v>
      </c>
      <c r="AY315" t="s">
        <v>58</v>
      </c>
      <c r="AZ315" t="s">
        <v>59</v>
      </c>
      <c r="BA315" t="s">
        <v>81</v>
      </c>
      <c r="BB315" t="s">
        <v>59</v>
      </c>
      <c r="BC315" t="s">
        <v>57</v>
      </c>
      <c r="BD315" t="s">
        <v>119</v>
      </c>
      <c r="BE315" t="s">
        <v>62</v>
      </c>
      <c r="BF315" t="s">
        <v>62</v>
      </c>
      <c r="BG315" t="s">
        <v>62</v>
      </c>
      <c r="BH315" t="s">
        <v>62</v>
      </c>
      <c r="BI315" t="s">
        <v>62</v>
      </c>
      <c r="BJ315" t="s">
        <v>62</v>
      </c>
      <c r="BK315" t="s">
        <v>62</v>
      </c>
      <c r="BL315" t="s">
        <v>62</v>
      </c>
      <c r="BM315" t="s">
        <v>62</v>
      </c>
      <c r="BN315" t="s">
        <v>62</v>
      </c>
      <c r="BO315" t="s">
        <v>62</v>
      </c>
      <c r="BP315" t="s">
        <v>62</v>
      </c>
      <c r="BQ315" t="s">
        <v>62</v>
      </c>
      <c r="BR315" t="s">
        <v>62</v>
      </c>
      <c r="BS315" t="s">
        <v>62</v>
      </c>
      <c r="BT315" t="s">
        <v>62</v>
      </c>
      <c r="BU315" t="s">
        <v>62</v>
      </c>
      <c r="BV315" t="s">
        <v>62</v>
      </c>
      <c r="BW315" t="s">
        <v>62</v>
      </c>
      <c r="BX315" t="s">
        <v>62</v>
      </c>
      <c r="BY315" t="s">
        <v>62</v>
      </c>
      <c r="BZ315" t="s">
        <v>62</v>
      </c>
      <c r="CA315" t="s">
        <v>62</v>
      </c>
    </row>
    <row r="316" spans="1:79" x14ac:dyDescent="0.3">
      <c r="A316" t="s">
        <v>281</v>
      </c>
      <c r="B316">
        <v>33.1</v>
      </c>
      <c r="C316" t="s">
        <v>214</v>
      </c>
      <c r="D316" s="16">
        <v>42925</v>
      </c>
      <c r="AS316">
        <v>3.75</v>
      </c>
      <c r="AT316">
        <v>2.3199999999999998</v>
      </c>
      <c r="AU316">
        <v>0.39</v>
      </c>
      <c r="AV316">
        <v>0</v>
      </c>
      <c r="AW316" t="s">
        <v>514</v>
      </c>
      <c r="AX316" t="s">
        <v>57</v>
      </c>
      <c r="AY316" t="s">
        <v>58</v>
      </c>
      <c r="AZ316" t="s">
        <v>59</v>
      </c>
      <c r="BA316" t="s">
        <v>81</v>
      </c>
      <c r="BB316" t="s">
        <v>59</v>
      </c>
      <c r="BC316" t="s">
        <v>57</v>
      </c>
      <c r="BD316" t="s">
        <v>119</v>
      </c>
      <c r="BE316" t="s">
        <v>62</v>
      </c>
      <c r="BF316" t="s">
        <v>62</v>
      </c>
      <c r="BG316" t="s">
        <v>62</v>
      </c>
      <c r="BH316" t="s">
        <v>62</v>
      </c>
      <c r="BI316" t="s">
        <v>62</v>
      </c>
      <c r="BJ316" t="s">
        <v>62</v>
      </c>
      <c r="BK316" t="s">
        <v>62</v>
      </c>
      <c r="BL316" t="s">
        <v>62</v>
      </c>
      <c r="BM316" t="s">
        <v>62</v>
      </c>
      <c r="BN316" t="s">
        <v>62</v>
      </c>
      <c r="BO316" t="s">
        <v>62</v>
      </c>
      <c r="BP316" t="s">
        <v>62</v>
      </c>
      <c r="BQ316" t="s">
        <v>62</v>
      </c>
      <c r="BR316" t="s">
        <v>62</v>
      </c>
      <c r="BS316" t="s">
        <v>62</v>
      </c>
      <c r="BT316" t="s">
        <v>62</v>
      </c>
      <c r="BU316" t="s">
        <v>62</v>
      </c>
      <c r="BV316" t="s">
        <v>62</v>
      </c>
      <c r="BW316" t="s">
        <v>62</v>
      </c>
      <c r="BX316" t="s">
        <v>62</v>
      </c>
      <c r="BY316" t="s">
        <v>62</v>
      </c>
      <c r="BZ316" t="s">
        <v>62</v>
      </c>
      <c r="CA316" t="s">
        <v>62</v>
      </c>
    </row>
    <row r="317" spans="1:79" x14ac:dyDescent="0.3">
      <c r="A317" t="s">
        <v>282</v>
      </c>
      <c r="B317">
        <v>33.1</v>
      </c>
      <c r="C317" t="s">
        <v>214</v>
      </c>
      <c r="D317" s="16">
        <v>42926</v>
      </c>
      <c r="AS317">
        <v>5.31</v>
      </c>
      <c r="AT317">
        <v>1.8</v>
      </c>
      <c r="AU317">
        <v>0.36</v>
      </c>
      <c r="AV317">
        <v>0</v>
      </c>
      <c r="AW317" t="s">
        <v>515</v>
      </c>
      <c r="AX317" t="s">
        <v>57</v>
      </c>
      <c r="AY317" t="s">
        <v>58</v>
      </c>
      <c r="AZ317" t="s">
        <v>59</v>
      </c>
      <c r="BA317" t="s">
        <v>81</v>
      </c>
      <c r="BB317" t="s">
        <v>59</v>
      </c>
      <c r="BC317" t="s">
        <v>57</v>
      </c>
      <c r="BD317" t="s">
        <v>119</v>
      </c>
      <c r="BE317" t="s">
        <v>62</v>
      </c>
      <c r="BF317" t="s">
        <v>62</v>
      </c>
      <c r="BG317" t="s">
        <v>62</v>
      </c>
      <c r="BH317" t="s">
        <v>62</v>
      </c>
      <c r="BI317" t="s">
        <v>62</v>
      </c>
      <c r="BJ317" t="s">
        <v>62</v>
      </c>
      <c r="BK317" t="s">
        <v>62</v>
      </c>
      <c r="BL317" t="s">
        <v>62</v>
      </c>
      <c r="BM317" t="s">
        <v>62</v>
      </c>
      <c r="BN317" t="s">
        <v>62</v>
      </c>
      <c r="BO317" t="s">
        <v>62</v>
      </c>
      <c r="BP317" t="s">
        <v>62</v>
      </c>
      <c r="BQ317" t="s">
        <v>62</v>
      </c>
      <c r="BR317" t="s">
        <v>62</v>
      </c>
      <c r="BS317" t="s">
        <v>62</v>
      </c>
      <c r="BT317" t="s">
        <v>62</v>
      </c>
      <c r="BU317" t="s">
        <v>62</v>
      </c>
      <c r="BV317" t="s">
        <v>62</v>
      </c>
      <c r="BW317" t="s">
        <v>62</v>
      </c>
      <c r="BX317" t="s">
        <v>62</v>
      </c>
      <c r="BY317" t="s">
        <v>62</v>
      </c>
      <c r="BZ317" t="s">
        <v>62</v>
      </c>
      <c r="CA317" t="s">
        <v>62</v>
      </c>
    </row>
    <row r="318" spans="1:79" x14ac:dyDescent="0.3">
      <c r="A318" t="s">
        <v>283</v>
      </c>
      <c r="B318">
        <v>33.1</v>
      </c>
      <c r="C318" t="s">
        <v>214</v>
      </c>
      <c r="D318" s="16">
        <v>42926</v>
      </c>
      <c r="AS318">
        <v>4.09</v>
      </c>
      <c r="AT318">
        <v>0.93</v>
      </c>
      <c r="AU318">
        <v>0.42</v>
      </c>
      <c r="AV318">
        <v>0</v>
      </c>
      <c r="AW318" t="s">
        <v>516</v>
      </c>
      <c r="AX318" t="s">
        <v>57</v>
      </c>
      <c r="AY318" t="s">
        <v>58</v>
      </c>
      <c r="AZ318">
        <v>1.9432901352117163E-3</v>
      </c>
      <c r="BA318" t="s">
        <v>81</v>
      </c>
      <c r="BB318" t="s">
        <v>59</v>
      </c>
      <c r="BC318" t="s">
        <v>57</v>
      </c>
      <c r="BD318" t="s">
        <v>119</v>
      </c>
      <c r="BE318" t="s">
        <v>62</v>
      </c>
      <c r="BF318" t="s">
        <v>62</v>
      </c>
      <c r="BG318" t="s">
        <v>62</v>
      </c>
      <c r="BH318" t="s">
        <v>62</v>
      </c>
      <c r="BI318" t="s">
        <v>62</v>
      </c>
      <c r="BJ318" t="s">
        <v>62</v>
      </c>
      <c r="BK318" t="s">
        <v>62</v>
      </c>
      <c r="BL318" t="s">
        <v>62</v>
      </c>
      <c r="BM318" t="s">
        <v>62</v>
      </c>
      <c r="BN318" t="s">
        <v>62</v>
      </c>
      <c r="BO318" t="s">
        <v>62</v>
      </c>
      <c r="BP318" t="s">
        <v>62</v>
      </c>
      <c r="BQ318" t="s">
        <v>62</v>
      </c>
      <c r="BR318" t="s">
        <v>62</v>
      </c>
      <c r="BS318" t="s">
        <v>62</v>
      </c>
      <c r="BT318" t="s">
        <v>62</v>
      </c>
      <c r="BU318" t="s">
        <v>62</v>
      </c>
      <c r="BV318" t="s">
        <v>62</v>
      </c>
      <c r="BW318" t="s">
        <v>62</v>
      </c>
      <c r="BX318" t="s">
        <v>62</v>
      </c>
      <c r="BY318" t="s">
        <v>62</v>
      </c>
      <c r="BZ318" t="s">
        <v>62</v>
      </c>
      <c r="CA318" t="s">
        <v>62</v>
      </c>
    </row>
    <row r="319" spans="1:79" x14ac:dyDescent="0.3">
      <c r="A319" t="s">
        <v>284</v>
      </c>
      <c r="B319">
        <v>33.1</v>
      </c>
      <c r="C319" t="s">
        <v>214</v>
      </c>
      <c r="D319" s="16">
        <v>42926</v>
      </c>
      <c r="AS319">
        <v>5.43</v>
      </c>
      <c r="AT319">
        <v>2.31</v>
      </c>
      <c r="AU319">
        <v>0.57999999999999996</v>
      </c>
      <c r="AV319">
        <v>0</v>
      </c>
      <c r="AW319" t="s">
        <v>517</v>
      </c>
      <c r="AX319" t="s">
        <v>57</v>
      </c>
      <c r="AY319" t="s">
        <v>58</v>
      </c>
      <c r="AZ319" t="s">
        <v>59</v>
      </c>
      <c r="BA319" t="s">
        <v>81</v>
      </c>
      <c r="BB319" t="s">
        <v>59</v>
      </c>
      <c r="BC319" t="s">
        <v>57</v>
      </c>
      <c r="BD319" t="s">
        <v>119</v>
      </c>
      <c r="BE319" t="s">
        <v>62</v>
      </c>
      <c r="BF319" t="s">
        <v>62</v>
      </c>
      <c r="BG319" t="s">
        <v>62</v>
      </c>
      <c r="BH319" t="s">
        <v>62</v>
      </c>
      <c r="BI319" t="s">
        <v>62</v>
      </c>
      <c r="BJ319" t="s">
        <v>62</v>
      </c>
      <c r="BK319" t="s">
        <v>62</v>
      </c>
      <c r="BL319" t="s">
        <v>62</v>
      </c>
      <c r="BM319" t="s">
        <v>62</v>
      </c>
      <c r="BN319" t="s">
        <v>62</v>
      </c>
      <c r="BO319" t="s">
        <v>62</v>
      </c>
      <c r="BP319" t="s">
        <v>62</v>
      </c>
      <c r="BQ319" t="s">
        <v>62</v>
      </c>
      <c r="BR319" t="s">
        <v>62</v>
      </c>
      <c r="BS319" t="s">
        <v>62</v>
      </c>
      <c r="BT319" t="s">
        <v>62</v>
      </c>
      <c r="BU319" t="s">
        <v>62</v>
      </c>
      <c r="BV319" t="s">
        <v>62</v>
      </c>
      <c r="BW319" t="s">
        <v>62</v>
      </c>
      <c r="BX319" t="s">
        <v>62</v>
      </c>
      <c r="BY319" t="s">
        <v>62</v>
      </c>
      <c r="BZ319" t="s">
        <v>62</v>
      </c>
      <c r="CA319" t="s">
        <v>62</v>
      </c>
    </row>
    <row r="320" spans="1:79" x14ac:dyDescent="0.3">
      <c r="A320" t="s">
        <v>285</v>
      </c>
      <c r="B320">
        <v>33.1</v>
      </c>
      <c r="C320" t="s">
        <v>214</v>
      </c>
      <c r="D320" s="16">
        <v>42925</v>
      </c>
      <c r="AS320">
        <v>2.13</v>
      </c>
      <c r="AT320">
        <v>0.88</v>
      </c>
      <c r="AU320">
        <v>0</v>
      </c>
      <c r="AV320">
        <v>0</v>
      </c>
      <c r="AW320" t="s">
        <v>59</v>
      </c>
      <c r="AX320" t="s">
        <v>57</v>
      </c>
      <c r="AY320" t="s">
        <v>432</v>
      </c>
      <c r="AZ320" t="s">
        <v>59</v>
      </c>
      <c r="BA320" t="s">
        <v>79</v>
      </c>
      <c r="BB320" t="s">
        <v>59</v>
      </c>
      <c r="BC320" t="s">
        <v>57</v>
      </c>
      <c r="BD320" t="s">
        <v>460</v>
      </c>
      <c r="BE320" t="s">
        <v>62</v>
      </c>
      <c r="BF320" t="s">
        <v>62</v>
      </c>
      <c r="BG320" t="s">
        <v>62</v>
      </c>
      <c r="BH320" t="s">
        <v>62</v>
      </c>
      <c r="BI320" t="s">
        <v>62</v>
      </c>
      <c r="BJ320" t="s">
        <v>62</v>
      </c>
      <c r="BK320" t="s">
        <v>62</v>
      </c>
      <c r="BL320" t="s">
        <v>62</v>
      </c>
      <c r="BM320" t="s">
        <v>62</v>
      </c>
      <c r="BN320" t="s">
        <v>62</v>
      </c>
      <c r="BO320" t="s">
        <v>62</v>
      </c>
      <c r="BP320" t="s">
        <v>62</v>
      </c>
      <c r="BQ320" t="s">
        <v>62</v>
      </c>
      <c r="BR320" t="s">
        <v>62</v>
      </c>
      <c r="BS320" t="s">
        <v>62</v>
      </c>
      <c r="BT320" t="s">
        <v>62</v>
      </c>
      <c r="BU320" t="s">
        <v>62</v>
      </c>
      <c r="BV320" t="s">
        <v>62</v>
      </c>
      <c r="BW320" t="s">
        <v>62</v>
      </c>
      <c r="BX320" t="s">
        <v>62</v>
      </c>
      <c r="BY320" t="s">
        <v>62</v>
      </c>
      <c r="BZ320" t="s">
        <v>62</v>
      </c>
      <c r="CA320" t="s">
        <v>62</v>
      </c>
    </row>
    <row r="321" spans="1:79" x14ac:dyDescent="0.3">
      <c r="A321" t="s">
        <v>286</v>
      </c>
      <c r="B321">
        <v>33.1</v>
      </c>
      <c r="C321" t="s">
        <v>214</v>
      </c>
      <c r="D321" s="16">
        <v>42925</v>
      </c>
      <c r="AS321">
        <v>6.17</v>
      </c>
      <c r="AT321">
        <v>2.76</v>
      </c>
      <c r="AU321">
        <v>1.48</v>
      </c>
      <c r="AV321">
        <v>0</v>
      </c>
      <c r="AW321" t="s">
        <v>59</v>
      </c>
      <c r="AX321" t="s">
        <v>57</v>
      </c>
      <c r="AY321" t="s">
        <v>58</v>
      </c>
      <c r="AZ321" t="s">
        <v>59</v>
      </c>
      <c r="BA321" t="s">
        <v>81</v>
      </c>
      <c r="BB321" t="s">
        <v>59</v>
      </c>
      <c r="BC321" t="s">
        <v>57</v>
      </c>
      <c r="BD321" t="s">
        <v>119</v>
      </c>
      <c r="BE321" t="s">
        <v>62</v>
      </c>
      <c r="BF321" t="s">
        <v>62</v>
      </c>
      <c r="BG321" t="s">
        <v>62</v>
      </c>
      <c r="BH321" t="s">
        <v>62</v>
      </c>
      <c r="BI321" t="s">
        <v>62</v>
      </c>
      <c r="BJ321" t="s">
        <v>62</v>
      </c>
      <c r="BK321" t="s">
        <v>62</v>
      </c>
      <c r="BL321" t="s">
        <v>62</v>
      </c>
      <c r="BM321" t="s">
        <v>62</v>
      </c>
      <c r="BN321" t="s">
        <v>62</v>
      </c>
      <c r="BO321" t="s">
        <v>62</v>
      </c>
      <c r="BP321" t="s">
        <v>62</v>
      </c>
      <c r="BQ321" t="s">
        <v>62</v>
      </c>
      <c r="BR321" t="s">
        <v>62</v>
      </c>
      <c r="BS321" t="s">
        <v>62</v>
      </c>
      <c r="BT321" t="s">
        <v>62</v>
      </c>
      <c r="BU321" t="s">
        <v>62</v>
      </c>
      <c r="BV321" t="s">
        <v>62</v>
      </c>
      <c r="BW321" t="s">
        <v>62</v>
      </c>
      <c r="BX321" t="s">
        <v>62</v>
      </c>
      <c r="BY321" t="s">
        <v>62</v>
      </c>
      <c r="BZ321" t="s">
        <v>62</v>
      </c>
      <c r="CA321" t="s">
        <v>62</v>
      </c>
    </row>
    <row r="322" spans="1:79" x14ac:dyDescent="0.3">
      <c r="A322" t="s">
        <v>215</v>
      </c>
      <c r="B322">
        <v>33.1</v>
      </c>
      <c r="C322" t="s">
        <v>214</v>
      </c>
      <c r="D322" s="16">
        <v>42929</v>
      </c>
      <c r="AS322">
        <v>833.25</v>
      </c>
      <c r="AT322">
        <v>643.5</v>
      </c>
      <c r="AU322">
        <v>0</v>
      </c>
      <c r="AV322">
        <v>0</v>
      </c>
      <c r="AW322" t="s">
        <v>220</v>
      </c>
      <c r="AX322">
        <v>0.68392653541040049</v>
      </c>
      <c r="AY322" t="s">
        <v>75</v>
      </c>
      <c r="AZ322" t="s">
        <v>59</v>
      </c>
      <c r="BA322" t="s">
        <v>78</v>
      </c>
      <c r="BB322" t="s">
        <v>59</v>
      </c>
      <c r="BC322" t="s">
        <v>57</v>
      </c>
      <c r="BD322" t="s">
        <v>83</v>
      </c>
      <c r="BE322" t="s">
        <v>57</v>
      </c>
      <c r="BF322" t="s">
        <v>57</v>
      </c>
      <c r="BG322" t="s">
        <v>57</v>
      </c>
      <c r="BH322" t="s">
        <v>57</v>
      </c>
      <c r="BI322" t="s">
        <v>57</v>
      </c>
      <c r="BJ322" t="s">
        <v>57</v>
      </c>
      <c r="BK322" t="s">
        <v>57</v>
      </c>
      <c r="BL322">
        <v>1</v>
      </c>
      <c r="BM322" t="s">
        <v>57</v>
      </c>
      <c r="BN322" t="s">
        <v>57</v>
      </c>
      <c r="BO322" t="s">
        <v>57</v>
      </c>
      <c r="BP322" t="s">
        <v>57</v>
      </c>
      <c r="BQ322" t="s">
        <v>57</v>
      </c>
      <c r="BR322" t="s">
        <v>57</v>
      </c>
      <c r="BS322" t="s">
        <v>57</v>
      </c>
      <c r="BT322" t="s">
        <v>57</v>
      </c>
      <c r="BU322" t="s">
        <v>57</v>
      </c>
      <c r="BV322" t="s">
        <v>57</v>
      </c>
      <c r="BW322" t="s">
        <v>57</v>
      </c>
      <c r="BX322" t="s">
        <v>57</v>
      </c>
      <c r="BY322" t="s">
        <v>57</v>
      </c>
      <c r="BZ322" t="s">
        <v>57</v>
      </c>
      <c r="CA322" t="s">
        <v>57</v>
      </c>
    </row>
    <row r="323" spans="1:79" x14ac:dyDescent="0.3">
      <c r="A323" t="s">
        <v>287</v>
      </c>
      <c r="B323">
        <v>33.1</v>
      </c>
      <c r="C323" t="s">
        <v>214</v>
      </c>
      <c r="D323" s="16">
        <v>42933</v>
      </c>
      <c r="AS323">
        <v>1.54</v>
      </c>
      <c r="AT323">
        <v>0.11</v>
      </c>
      <c r="AU323">
        <v>0.25</v>
      </c>
      <c r="AV323">
        <v>0</v>
      </c>
      <c r="AW323" t="s">
        <v>518</v>
      </c>
      <c r="AX323" t="s">
        <v>57</v>
      </c>
      <c r="AY323" t="s">
        <v>75</v>
      </c>
      <c r="AZ323" t="s">
        <v>59</v>
      </c>
      <c r="BA323" t="s">
        <v>78</v>
      </c>
      <c r="BB323" t="s">
        <v>59</v>
      </c>
      <c r="BC323" t="s">
        <v>57</v>
      </c>
      <c r="BD323" t="s">
        <v>84</v>
      </c>
      <c r="BE323" t="s">
        <v>62</v>
      </c>
      <c r="BF323" t="s">
        <v>62</v>
      </c>
      <c r="BG323" t="s">
        <v>62</v>
      </c>
      <c r="BH323" t="s">
        <v>62</v>
      </c>
      <c r="BI323" t="s">
        <v>62</v>
      </c>
      <c r="BJ323" t="s">
        <v>62</v>
      </c>
      <c r="BK323" t="s">
        <v>62</v>
      </c>
      <c r="BL323" t="s">
        <v>62</v>
      </c>
      <c r="BM323" t="s">
        <v>62</v>
      </c>
      <c r="BN323" t="s">
        <v>62</v>
      </c>
      <c r="BO323" t="s">
        <v>62</v>
      </c>
      <c r="BP323" t="s">
        <v>62</v>
      </c>
      <c r="BQ323" t="s">
        <v>62</v>
      </c>
      <c r="BR323" t="s">
        <v>62</v>
      </c>
      <c r="BS323" t="s">
        <v>62</v>
      </c>
      <c r="BT323" t="s">
        <v>62</v>
      </c>
      <c r="BU323" t="s">
        <v>62</v>
      </c>
      <c r="BV323" t="s">
        <v>62</v>
      </c>
      <c r="BW323" t="s">
        <v>62</v>
      </c>
      <c r="BX323" t="s">
        <v>62</v>
      </c>
      <c r="BY323" t="s">
        <v>62</v>
      </c>
      <c r="BZ323" t="s">
        <v>62</v>
      </c>
      <c r="CA323" t="s">
        <v>62</v>
      </c>
    </row>
    <row r="324" spans="1:79" x14ac:dyDescent="0.3">
      <c r="A324" t="s">
        <v>279</v>
      </c>
      <c r="B324">
        <v>33.1</v>
      </c>
      <c r="C324" t="s">
        <v>214</v>
      </c>
      <c r="D324" s="16">
        <v>42933</v>
      </c>
      <c r="AS324">
        <v>3.22</v>
      </c>
      <c r="AT324">
        <v>2.87</v>
      </c>
      <c r="AU324">
        <v>0.19</v>
      </c>
      <c r="AV324">
        <v>0.03</v>
      </c>
      <c r="AW324" t="s">
        <v>519</v>
      </c>
      <c r="AX324" t="s">
        <v>57</v>
      </c>
      <c r="AY324" t="s">
        <v>75</v>
      </c>
      <c r="AZ324" t="s">
        <v>59</v>
      </c>
      <c r="BA324" t="s">
        <v>81</v>
      </c>
      <c r="BB324" t="s">
        <v>59</v>
      </c>
      <c r="BC324" t="s">
        <v>57</v>
      </c>
      <c r="BD324" t="s">
        <v>84</v>
      </c>
      <c r="BE324" t="s">
        <v>62</v>
      </c>
      <c r="BF324" t="s">
        <v>62</v>
      </c>
      <c r="BG324" t="s">
        <v>62</v>
      </c>
      <c r="BH324" t="s">
        <v>62</v>
      </c>
      <c r="BI324" t="s">
        <v>62</v>
      </c>
      <c r="BJ324" t="s">
        <v>62</v>
      </c>
      <c r="BK324" t="s">
        <v>62</v>
      </c>
      <c r="BL324" t="s">
        <v>62</v>
      </c>
      <c r="BM324" t="s">
        <v>62</v>
      </c>
      <c r="BN324" t="s">
        <v>62</v>
      </c>
      <c r="BO324" t="s">
        <v>62</v>
      </c>
      <c r="BP324" t="s">
        <v>62</v>
      </c>
      <c r="BQ324" t="s">
        <v>62</v>
      </c>
      <c r="BR324" t="s">
        <v>62</v>
      </c>
      <c r="BS324" t="s">
        <v>62</v>
      </c>
      <c r="BT324" t="s">
        <v>62</v>
      </c>
      <c r="BU324" t="s">
        <v>62</v>
      </c>
      <c r="BV324" t="s">
        <v>62</v>
      </c>
      <c r="BW324" t="s">
        <v>62</v>
      </c>
      <c r="BX324" t="s">
        <v>62</v>
      </c>
      <c r="BY324" t="s">
        <v>62</v>
      </c>
      <c r="BZ324" t="s">
        <v>62</v>
      </c>
      <c r="CA324" t="s">
        <v>62</v>
      </c>
    </row>
    <row r="325" spans="1:79" x14ac:dyDescent="0.3">
      <c r="A325" t="s">
        <v>288</v>
      </c>
      <c r="B325">
        <v>33.1</v>
      </c>
      <c r="C325" t="s">
        <v>214</v>
      </c>
      <c r="D325" s="16">
        <v>42933</v>
      </c>
      <c r="AS325">
        <v>57.32</v>
      </c>
      <c r="AT325">
        <v>48.31</v>
      </c>
      <c r="AU325">
        <v>0</v>
      </c>
      <c r="AV325">
        <v>0</v>
      </c>
      <c r="AW325" t="s">
        <v>520</v>
      </c>
      <c r="AX325">
        <v>2.8577616120235421</v>
      </c>
      <c r="AY325" t="s">
        <v>75</v>
      </c>
      <c r="AZ325" t="s">
        <v>59</v>
      </c>
      <c r="BA325" t="s">
        <v>81</v>
      </c>
      <c r="BB325" t="s">
        <v>59</v>
      </c>
      <c r="BC325" t="s">
        <v>57</v>
      </c>
      <c r="BD325" t="s">
        <v>84</v>
      </c>
      <c r="BE325" t="s">
        <v>57</v>
      </c>
      <c r="BF325">
        <v>0.13344509639564123</v>
      </c>
      <c r="BG325" t="s">
        <v>57</v>
      </c>
      <c r="BH325">
        <v>0.36672254819782063</v>
      </c>
      <c r="BI325" t="s">
        <v>57</v>
      </c>
      <c r="BJ325">
        <v>0.18256496227996649</v>
      </c>
      <c r="BK325" t="s">
        <v>57</v>
      </c>
      <c r="BL325">
        <v>0.31726739312657171</v>
      </c>
      <c r="BM325" t="s">
        <v>57</v>
      </c>
      <c r="BN325" t="s">
        <v>57</v>
      </c>
      <c r="BO325" t="s">
        <v>57</v>
      </c>
      <c r="BP325" t="s">
        <v>57</v>
      </c>
      <c r="BQ325" t="s">
        <v>57</v>
      </c>
      <c r="BR325" t="s">
        <v>57</v>
      </c>
      <c r="BS325" t="s">
        <v>57</v>
      </c>
      <c r="BT325" t="s">
        <v>57</v>
      </c>
      <c r="BU325" t="s">
        <v>57</v>
      </c>
      <c r="BV325" t="s">
        <v>57</v>
      </c>
      <c r="BW325" t="s">
        <v>57</v>
      </c>
      <c r="BX325" t="s">
        <v>57</v>
      </c>
      <c r="BY325" t="s">
        <v>57</v>
      </c>
      <c r="BZ325" t="s">
        <v>57</v>
      </c>
      <c r="CA325" t="s">
        <v>57</v>
      </c>
    </row>
    <row r="326" spans="1:79" x14ac:dyDescent="0.3">
      <c r="A326" t="s">
        <v>289</v>
      </c>
      <c r="B326">
        <v>33.1</v>
      </c>
      <c r="C326" t="s">
        <v>214</v>
      </c>
      <c r="D326" s="16">
        <v>42933</v>
      </c>
      <c r="AS326">
        <v>7.46</v>
      </c>
      <c r="AT326">
        <v>4.91</v>
      </c>
      <c r="AU326">
        <v>0</v>
      </c>
      <c r="AV326">
        <v>0</v>
      </c>
      <c r="AW326" t="s">
        <v>521</v>
      </c>
      <c r="AX326" t="s">
        <v>57</v>
      </c>
      <c r="AY326" t="s">
        <v>200</v>
      </c>
      <c r="AZ326" t="s">
        <v>59</v>
      </c>
      <c r="BA326" t="s">
        <v>81</v>
      </c>
      <c r="BB326" t="s">
        <v>59</v>
      </c>
      <c r="BC326" t="s">
        <v>57</v>
      </c>
      <c r="BD326" t="s">
        <v>141</v>
      </c>
      <c r="BE326" t="s">
        <v>62</v>
      </c>
      <c r="BF326" t="s">
        <v>62</v>
      </c>
      <c r="BG326" t="s">
        <v>62</v>
      </c>
      <c r="BH326" t="s">
        <v>62</v>
      </c>
      <c r="BI326" t="s">
        <v>62</v>
      </c>
      <c r="BJ326" t="s">
        <v>62</v>
      </c>
      <c r="BK326" t="s">
        <v>62</v>
      </c>
      <c r="BL326" t="s">
        <v>62</v>
      </c>
      <c r="BM326" t="s">
        <v>62</v>
      </c>
      <c r="BN326" t="s">
        <v>62</v>
      </c>
      <c r="BO326" t="s">
        <v>62</v>
      </c>
      <c r="BP326" t="s">
        <v>62</v>
      </c>
      <c r="BQ326" t="s">
        <v>62</v>
      </c>
      <c r="BR326" t="s">
        <v>62</v>
      </c>
      <c r="BS326" t="s">
        <v>62</v>
      </c>
      <c r="BT326" t="s">
        <v>62</v>
      </c>
      <c r="BU326" t="s">
        <v>62</v>
      </c>
      <c r="BV326" t="s">
        <v>62</v>
      </c>
      <c r="BW326" t="s">
        <v>62</v>
      </c>
      <c r="BX326" t="s">
        <v>62</v>
      </c>
      <c r="BY326" t="s">
        <v>62</v>
      </c>
      <c r="BZ326" t="s">
        <v>62</v>
      </c>
      <c r="CA326" t="s">
        <v>62</v>
      </c>
    </row>
    <row r="327" spans="1:79" x14ac:dyDescent="0.3">
      <c r="A327" t="s">
        <v>290</v>
      </c>
      <c r="B327">
        <v>33.1</v>
      </c>
      <c r="C327" t="s">
        <v>214</v>
      </c>
      <c r="D327" s="16">
        <v>42933</v>
      </c>
      <c r="AS327">
        <v>1.6</v>
      </c>
      <c r="AT327">
        <v>0.77</v>
      </c>
      <c r="AU327">
        <v>0.02</v>
      </c>
      <c r="AV327">
        <v>0</v>
      </c>
      <c r="AW327" t="s">
        <v>522</v>
      </c>
      <c r="AX327" t="s">
        <v>57</v>
      </c>
      <c r="AY327" t="s">
        <v>200</v>
      </c>
      <c r="AZ327" t="s">
        <v>59</v>
      </c>
      <c r="BA327" t="s">
        <v>81</v>
      </c>
      <c r="BB327" t="s">
        <v>59</v>
      </c>
      <c r="BC327" t="s">
        <v>57</v>
      </c>
      <c r="BD327" t="s">
        <v>141</v>
      </c>
      <c r="BE327" t="s">
        <v>62</v>
      </c>
      <c r="BF327" t="s">
        <v>62</v>
      </c>
      <c r="BG327" t="s">
        <v>62</v>
      </c>
      <c r="BH327" t="s">
        <v>62</v>
      </c>
      <c r="BI327" t="s">
        <v>62</v>
      </c>
      <c r="BJ327" t="s">
        <v>62</v>
      </c>
      <c r="BK327" t="s">
        <v>62</v>
      </c>
      <c r="BL327" t="s">
        <v>62</v>
      </c>
      <c r="BM327" t="s">
        <v>62</v>
      </c>
      <c r="BN327" t="s">
        <v>62</v>
      </c>
      <c r="BO327" t="s">
        <v>62</v>
      </c>
      <c r="BP327" t="s">
        <v>62</v>
      </c>
      <c r="BQ327" t="s">
        <v>62</v>
      </c>
      <c r="BR327" t="s">
        <v>62</v>
      </c>
      <c r="BS327" t="s">
        <v>62</v>
      </c>
      <c r="BT327" t="s">
        <v>62</v>
      </c>
      <c r="BU327" t="s">
        <v>62</v>
      </c>
      <c r="BV327" t="s">
        <v>62</v>
      </c>
      <c r="BW327" t="s">
        <v>62</v>
      </c>
      <c r="BX327" t="s">
        <v>62</v>
      </c>
      <c r="BY327" t="s">
        <v>62</v>
      </c>
      <c r="BZ327" t="s">
        <v>62</v>
      </c>
      <c r="CA327" t="s">
        <v>62</v>
      </c>
    </row>
    <row r="328" spans="1:79" x14ac:dyDescent="0.3">
      <c r="A328" t="s">
        <v>291</v>
      </c>
      <c r="B328">
        <v>33.1</v>
      </c>
      <c r="C328" t="s">
        <v>214</v>
      </c>
      <c r="D328" s="16">
        <v>42933</v>
      </c>
      <c r="AS328">
        <v>31.04</v>
      </c>
      <c r="AT328">
        <v>18.98</v>
      </c>
      <c r="AU328">
        <v>0</v>
      </c>
      <c r="AV328">
        <v>0</v>
      </c>
      <c r="AW328" t="s">
        <v>523</v>
      </c>
      <c r="AX328">
        <v>0.19119662171836477</v>
      </c>
      <c r="AY328" t="s">
        <v>200</v>
      </c>
      <c r="AZ328" t="s">
        <v>59</v>
      </c>
      <c r="BA328" t="s">
        <v>81</v>
      </c>
      <c r="BB328" t="s">
        <v>59</v>
      </c>
      <c r="BC328" t="s">
        <v>57</v>
      </c>
      <c r="BD328" t="s">
        <v>141</v>
      </c>
      <c r="BE328" t="s">
        <v>57</v>
      </c>
      <c r="BF328" t="s">
        <v>57</v>
      </c>
      <c r="BG328" t="s">
        <v>57</v>
      </c>
      <c r="BH328" t="s">
        <v>57</v>
      </c>
      <c r="BI328" t="s">
        <v>57</v>
      </c>
      <c r="BJ328" t="s">
        <v>57</v>
      </c>
      <c r="BK328" t="s">
        <v>57</v>
      </c>
      <c r="BL328">
        <v>1</v>
      </c>
      <c r="BM328" t="s">
        <v>57</v>
      </c>
      <c r="BN328" t="s">
        <v>57</v>
      </c>
      <c r="BO328" t="s">
        <v>57</v>
      </c>
      <c r="BP328" t="s">
        <v>57</v>
      </c>
      <c r="BQ328" t="s">
        <v>57</v>
      </c>
      <c r="BR328" t="s">
        <v>57</v>
      </c>
      <c r="BS328" t="s">
        <v>57</v>
      </c>
      <c r="BT328" t="s">
        <v>57</v>
      </c>
      <c r="BU328" t="s">
        <v>57</v>
      </c>
      <c r="BV328" t="s">
        <v>57</v>
      </c>
      <c r="BW328" t="s">
        <v>57</v>
      </c>
      <c r="BX328" t="s">
        <v>57</v>
      </c>
      <c r="BY328" t="s">
        <v>57</v>
      </c>
      <c r="BZ328" t="s">
        <v>57</v>
      </c>
      <c r="CA328" t="s">
        <v>57</v>
      </c>
    </row>
    <row r="329" spans="1:79" x14ac:dyDescent="0.3">
      <c r="A329" t="s">
        <v>292</v>
      </c>
      <c r="B329">
        <v>33.1</v>
      </c>
      <c r="C329" t="s">
        <v>214</v>
      </c>
      <c r="D329" s="16">
        <v>42933</v>
      </c>
      <c r="AS329">
        <v>3.2</v>
      </c>
      <c r="AT329">
        <v>0.09</v>
      </c>
      <c r="AU329">
        <v>0.8</v>
      </c>
      <c r="AV329">
        <v>0</v>
      </c>
      <c r="AW329" t="s">
        <v>524</v>
      </c>
      <c r="AX329" t="s">
        <v>57</v>
      </c>
      <c r="AY329" t="s">
        <v>200</v>
      </c>
      <c r="AZ329" t="s">
        <v>59</v>
      </c>
      <c r="BA329" t="s">
        <v>81</v>
      </c>
      <c r="BB329" t="s">
        <v>59</v>
      </c>
      <c r="BC329" t="s">
        <v>57</v>
      </c>
      <c r="BD329" t="s">
        <v>141</v>
      </c>
      <c r="BE329" t="s">
        <v>62</v>
      </c>
      <c r="BF329" t="s">
        <v>62</v>
      </c>
      <c r="BG329" t="s">
        <v>62</v>
      </c>
      <c r="BH329" t="s">
        <v>62</v>
      </c>
      <c r="BI329" t="s">
        <v>62</v>
      </c>
      <c r="BJ329" t="s">
        <v>62</v>
      </c>
      <c r="BK329" t="s">
        <v>62</v>
      </c>
      <c r="BL329" t="s">
        <v>62</v>
      </c>
      <c r="BM329" t="s">
        <v>62</v>
      </c>
      <c r="BN329" t="s">
        <v>62</v>
      </c>
      <c r="BO329" t="s">
        <v>62</v>
      </c>
      <c r="BP329" t="s">
        <v>62</v>
      </c>
      <c r="BQ329" t="s">
        <v>62</v>
      </c>
      <c r="BR329" t="s">
        <v>62</v>
      </c>
      <c r="BS329" t="s">
        <v>62</v>
      </c>
      <c r="BT329" t="s">
        <v>62</v>
      </c>
      <c r="BU329" t="s">
        <v>62</v>
      </c>
      <c r="BV329" t="s">
        <v>62</v>
      </c>
      <c r="BW329" t="s">
        <v>62</v>
      </c>
      <c r="BX329" t="s">
        <v>62</v>
      </c>
      <c r="BY329" t="s">
        <v>62</v>
      </c>
      <c r="BZ329" t="s">
        <v>62</v>
      </c>
      <c r="CA329" t="s">
        <v>62</v>
      </c>
    </row>
    <row r="330" spans="1:79" x14ac:dyDescent="0.3">
      <c r="A330" t="s">
        <v>293</v>
      </c>
      <c r="B330">
        <v>33.1</v>
      </c>
      <c r="C330" t="s">
        <v>214</v>
      </c>
      <c r="D330" s="16">
        <v>42933</v>
      </c>
      <c r="AS330">
        <v>5.81</v>
      </c>
      <c r="AT330">
        <v>1.49</v>
      </c>
      <c r="AU330">
        <v>1.31</v>
      </c>
      <c r="AV330">
        <v>0</v>
      </c>
      <c r="AW330" t="s">
        <v>525</v>
      </c>
      <c r="AX330" t="s">
        <v>57</v>
      </c>
      <c r="AY330" t="s">
        <v>200</v>
      </c>
      <c r="AZ330" t="s">
        <v>59</v>
      </c>
      <c r="BA330" t="s">
        <v>81</v>
      </c>
      <c r="BB330" t="s">
        <v>59</v>
      </c>
      <c r="BC330" t="s">
        <v>57</v>
      </c>
      <c r="BD330" t="s">
        <v>141</v>
      </c>
      <c r="BE330" t="s">
        <v>62</v>
      </c>
      <c r="BF330" t="s">
        <v>62</v>
      </c>
      <c r="BG330" t="s">
        <v>62</v>
      </c>
      <c r="BH330" t="s">
        <v>62</v>
      </c>
      <c r="BI330" t="s">
        <v>62</v>
      </c>
      <c r="BJ330" t="s">
        <v>62</v>
      </c>
      <c r="BK330" t="s">
        <v>62</v>
      </c>
      <c r="BL330" t="s">
        <v>62</v>
      </c>
      <c r="BM330" t="s">
        <v>62</v>
      </c>
      <c r="BN330" t="s">
        <v>62</v>
      </c>
      <c r="BO330" t="s">
        <v>62</v>
      </c>
      <c r="BP330" t="s">
        <v>62</v>
      </c>
      <c r="BQ330" t="s">
        <v>62</v>
      </c>
      <c r="BR330" t="s">
        <v>62</v>
      </c>
      <c r="BS330" t="s">
        <v>62</v>
      </c>
      <c r="BT330" t="s">
        <v>62</v>
      </c>
      <c r="BU330" t="s">
        <v>62</v>
      </c>
      <c r="BV330" t="s">
        <v>62</v>
      </c>
      <c r="BW330" t="s">
        <v>62</v>
      </c>
      <c r="BX330" t="s">
        <v>62</v>
      </c>
      <c r="BY330" t="s">
        <v>62</v>
      </c>
      <c r="BZ330" t="s">
        <v>62</v>
      </c>
      <c r="CA330" t="s">
        <v>62</v>
      </c>
    </row>
    <row r="331" spans="1:79" x14ac:dyDescent="0.3">
      <c r="A331" t="s">
        <v>294</v>
      </c>
      <c r="B331">
        <v>33.1</v>
      </c>
      <c r="C331" t="s">
        <v>214</v>
      </c>
      <c r="D331" s="16">
        <v>42933</v>
      </c>
      <c r="AS331">
        <v>9.43</v>
      </c>
      <c r="AT331">
        <v>5.12</v>
      </c>
      <c r="AU331">
        <v>0</v>
      </c>
      <c r="AV331">
        <v>0</v>
      </c>
      <c r="AW331" t="s">
        <v>526</v>
      </c>
      <c r="AX331" t="s">
        <v>57</v>
      </c>
      <c r="AY331" t="s">
        <v>200</v>
      </c>
      <c r="AZ331" t="s">
        <v>59</v>
      </c>
      <c r="BA331" t="s">
        <v>81</v>
      </c>
      <c r="BB331" t="s">
        <v>59</v>
      </c>
      <c r="BC331" t="s">
        <v>57</v>
      </c>
      <c r="BD331" t="s">
        <v>141</v>
      </c>
      <c r="BE331" t="s">
        <v>62</v>
      </c>
      <c r="BF331" t="s">
        <v>62</v>
      </c>
      <c r="BG331" t="s">
        <v>62</v>
      </c>
      <c r="BH331" t="s">
        <v>62</v>
      </c>
      <c r="BI331" t="s">
        <v>62</v>
      </c>
      <c r="BJ331" t="s">
        <v>62</v>
      </c>
      <c r="BK331" t="s">
        <v>62</v>
      </c>
      <c r="BL331" t="s">
        <v>62</v>
      </c>
      <c r="BM331" t="s">
        <v>62</v>
      </c>
      <c r="BN331" t="s">
        <v>62</v>
      </c>
      <c r="BO331" t="s">
        <v>62</v>
      </c>
      <c r="BP331" t="s">
        <v>62</v>
      </c>
      <c r="BQ331" t="s">
        <v>62</v>
      </c>
      <c r="BR331" t="s">
        <v>62</v>
      </c>
      <c r="BS331" t="s">
        <v>62</v>
      </c>
      <c r="BT331" t="s">
        <v>62</v>
      </c>
      <c r="BU331" t="s">
        <v>62</v>
      </c>
      <c r="BV331" t="s">
        <v>62</v>
      </c>
      <c r="BW331" t="s">
        <v>62</v>
      </c>
      <c r="BX331" t="s">
        <v>62</v>
      </c>
      <c r="BY331" t="s">
        <v>62</v>
      </c>
      <c r="BZ331" t="s">
        <v>62</v>
      </c>
      <c r="CA331" t="s">
        <v>62</v>
      </c>
    </row>
    <row r="332" spans="1:79" x14ac:dyDescent="0.3">
      <c r="A332" t="s">
        <v>216</v>
      </c>
      <c r="B332">
        <v>33.1</v>
      </c>
      <c r="C332" t="s">
        <v>214</v>
      </c>
      <c r="D332" s="16">
        <v>42930</v>
      </c>
      <c r="AS332">
        <v>26437.5</v>
      </c>
      <c r="AT332">
        <v>24975</v>
      </c>
      <c r="AU332">
        <v>0</v>
      </c>
      <c r="AV332">
        <v>0</v>
      </c>
      <c r="AW332" t="s">
        <v>221</v>
      </c>
      <c r="AX332" t="s">
        <v>57</v>
      </c>
      <c r="AY332" t="s">
        <v>225</v>
      </c>
      <c r="AZ332" t="s">
        <v>59</v>
      </c>
      <c r="BA332" t="s">
        <v>227</v>
      </c>
      <c r="BB332" t="s">
        <v>59</v>
      </c>
      <c r="BC332" t="s">
        <v>57</v>
      </c>
      <c r="BD332" t="s">
        <v>228</v>
      </c>
      <c r="BE332" t="s">
        <v>62</v>
      </c>
      <c r="BF332" t="s">
        <v>62</v>
      </c>
      <c r="BG332" t="s">
        <v>62</v>
      </c>
      <c r="BH332" t="s">
        <v>62</v>
      </c>
      <c r="BI332" t="s">
        <v>62</v>
      </c>
      <c r="BJ332" t="s">
        <v>62</v>
      </c>
      <c r="BK332" t="s">
        <v>62</v>
      </c>
      <c r="BL332" t="s">
        <v>62</v>
      </c>
      <c r="BM332" t="s">
        <v>62</v>
      </c>
      <c r="BN332" t="s">
        <v>62</v>
      </c>
      <c r="BO332" t="s">
        <v>62</v>
      </c>
      <c r="BP332" t="s">
        <v>62</v>
      </c>
      <c r="BQ332" t="s">
        <v>62</v>
      </c>
      <c r="BR332" t="s">
        <v>62</v>
      </c>
      <c r="BS332" t="s">
        <v>62</v>
      </c>
      <c r="BT332" t="s">
        <v>62</v>
      </c>
      <c r="BU332" t="s">
        <v>62</v>
      </c>
      <c r="BV332" t="s">
        <v>62</v>
      </c>
      <c r="BW332" t="s">
        <v>62</v>
      </c>
      <c r="BX332" t="s">
        <v>62</v>
      </c>
      <c r="BY332" t="s">
        <v>62</v>
      </c>
      <c r="BZ332" t="s">
        <v>62</v>
      </c>
      <c r="CA332" t="s">
        <v>62</v>
      </c>
    </row>
    <row r="333" spans="1:79" x14ac:dyDescent="0.3">
      <c r="A333" t="s">
        <v>295</v>
      </c>
      <c r="B333">
        <v>33.1</v>
      </c>
      <c r="C333" t="s">
        <v>214</v>
      </c>
      <c r="D333" s="16">
        <v>42934</v>
      </c>
      <c r="AS333">
        <v>1874.5</v>
      </c>
      <c r="AT333">
        <v>1734.75</v>
      </c>
      <c r="AU333">
        <v>0</v>
      </c>
      <c r="AV333">
        <v>0</v>
      </c>
      <c r="AW333" t="s">
        <v>527</v>
      </c>
      <c r="AX333" t="s">
        <v>57</v>
      </c>
      <c r="AY333" t="s">
        <v>200</v>
      </c>
      <c r="AZ333" t="s">
        <v>59</v>
      </c>
      <c r="BA333" t="s">
        <v>78</v>
      </c>
      <c r="BB333" t="s">
        <v>59</v>
      </c>
      <c r="BC333" t="s">
        <v>57</v>
      </c>
      <c r="BD333" t="s">
        <v>229</v>
      </c>
      <c r="BE333" t="s">
        <v>62</v>
      </c>
      <c r="BF333" t="s">
        <v>62</v>
      </c>
      <c r="BG333" t="s">
        <v>62</v>
      </c>
      <c r="BH333" t="s">
        <v>62</v>
      </c>
      <c r="BI333" t="s">
        <v>62</v>
      </c>
      <c r="BJ333" t="s">
        <v>62</v>
      </c>
      <c r="BK333" t="s">
        <v>62</v>
      </c>
      <c r="BL333" t="s">
        <v>62</v>
      </c>
      <c r="BM333" t="s">
        <v>62</v>
      </c>
      <c r="BN333" t="s">
        <v>62</v>
      </c>
      <c r="BO333" t="s">
        <v>62</v>
      </c>
      <c r="BP333" t="s">
        <v>62</v>
      </c>
      <c r="BQ333" t="s">
        <v>62</v>
      </c>
      <c r="BR333" t="s">
        <v>62</v>
      </c>
      <c r="BS333" t="s">
        <v>62</v>
      </c>
      <c r="BT333" t="s">
        <v>62</v>
      </c>
      <c r="BU333" t="s">
        <v>62</v>
      </c>
      <c r="BV333" t="s">
        <v>62</v>
      </c>
      <c r="BW333" t="s">
        <v>62</v>
      </c>
      <c r="BX333" t="s">
        <v>62</v>
      </c>
      <c r="BY333" t="s">
        <v>62</v>
      </c>
      <c r="BZ333" t="s">
        <v>62</v>
      </c>
      <c r="CA333" t="s">
        <v>62</v>
      </c>
    </row>
    <row r="334" spans="1:79" x14ac:dyDescent="0.3">
      <c r="A334" t="s">
        <v>296</v>
      </c>
      <c r="B334">
        <v>33.1</v>
      </c>
      <c r="C334" t="s">
        <v>214</v>
      </c>
      <c r="D334" s="16">
        <v>42935</v>
      </c>
      <c r="AS334">
        <v>6.57</v>
      </c>
      <c r="AT334">
        <v>3.39</v>
      </c>
      <c r="AU334">
        <v>0</v>
      </c>
      <c r="AV334">
        <v>0</v>
      </c>
      <c r="AW334" t="s">
        <v>528</v>
      </c>
      <c r="AX334" t="s">
        <v>57</v>
      </c>
      <c r="AY334" t="s">
        <v>200</v>
      </c>
      <c r="AZ334" t="s">
        <v>59</v>
      </c>
      <c r="BA334" t="s">
        <v>78</v>
      </c>
      <c r="BB334" t="s">
        <v>59</v>
      </c>
      <c r="BC334" t="s">
        <v>57</v>
      </c>
      <c r="BD334" t="s">
        <v>229</v>
      </c>
      <c r="BE334" t="s">
        <v>62</v>
      </c>
      <c r="BF334" t="s">
        <v>62</v>
      </c>
      <c r="BG334" t="s">
        <v>62</v>
      </c>
      <c r="BH334" t="s">
        <v>62</v>
      </c>
      <c r="BI334" t="s">
        <v>62</v>
      </c>
      <c r="BJ334" t="s">
        <v>62</v>
      </c>
      <c r="BK334" t="s">
        <v>62</v>
      </c>
      <c r="BL334" t="s">
        <v>62</v>
      </c>
      <c r="BM334" t="s">
        <v>62</v>
      </c>
      <c r="BN334" t="s">
        <v>62</v>
      </c>
      <c r="BO334" t="s">
        <v>62</v>
      </c>
      <c r="BP334" t="s">
        <v>62</v>
      </c>
      <c r="BQ334" t="s">
        <v>62</v>
      </c>
      <c r="BR334" t="s">
        <v>62</v>
      </c>
      <c r="BS334" t="s">
        <v>62</v>
      </c>
      <c r="BT334" t="s">
        <v>62</v>
      </c>
      <c r="BU334" t="s">
        <v>62</v>
      </c>
      <c r="BV334" t="s">
        <v>62</v>
      </c>
      <c r="BW334" t="s">
        <v>62</v>
      </c>
      <c r="BX334" t="s">
        <v>62</v>
      </c>
      <c r="BY334" t="s">
        <v>62</v>
      </c>
      <c r="BZ334" t="s">
        <v>62</v>
      </c>
      <c r="CA334" t="s">
        <v>62</v>
      </c>
    </row>
    <row r="335" spans="1:79" x14ac:dyDescent="0.3">
      <c r="A335" t="s">
        <v>297</v>
      </c>
      <c r="B335">
        <v>33.1</v>
      </c>
      <c r="C335" t="s">
        <v>214</v>
      </c>
      <c r="D335" s="16">
        <v>42935</v>
      </c>
      <c r="AS335">
        <v>2416.25</v>
      </c>
      <c r="AT335">
        <v>1737.7500000000002</v>
      </c>
      <c r="AU335">
        <v>0</v>
      </c>
      <c r="AV335">
        <v>0</v>
      </c>
      <c r="AW335" t="s">
        <v>529</v>
      </c>
      <c r="AX335" t="s">
        <v>57</v>
      </c>
      <c r="AY335" t="s">
        <v>200</v>
      </c>
      <c r="AZ335" t="s">
        <v>59</v>
      </c>
      <c r="BA335" t="s">
        <v>78</v>
      </c>
      <c r="BB335" t="s">
        <v>59</v>
      </c>
      <c r="BC335" t="s">
        <v>57</v>
      </c>
      <c r="BD335" t="s">
        <v>229</v>
      </c>
      <c r="BE335" t="s">
        <v>62</v>
      </c>
      <c r="BF335" t="s">
        <v>62</v>
      </c>
      <c r="BG335" t="s">
        <v>62</v>
      </c>
      <c r="BH335" t="s">
        <v>62</v>
      </c>
      <c r="BI335" t="s">
        <v>62</v>
      </c>
      <c r="BJ335" t="s">
        <v>62</v>
      </c>
      <c r="BK335" t="s">
        <v>62</v>
      </c>
      <c r="BL335" t="s">
        <v>62</v>
      </c>
      <c r="BM335" t="s">
        <v>62</v>
      </c>
      <c r="BN335" t="s">
        <v>62</v>
      </c>
      <c r="BO335" t="s">
        <v>62</v>
      </c>
      <c r="BP335" t="s">
        <v>62</v>
      </c>
      <c r="BQ335" t="s">
        <v>62</v>
      </c>
      <c r="BR335" t="s">
        <v>62</v>
      </c>
      <c r="BS335" t="s">
        <v>62</v>
      </c>
      <c r="BT335" t="s">
        <v>62</v>
      </c>
      <c r="BU335" t="s">
        <v>62</v>
      </c>
      <c r="BV335" t="s">
        <v>62</v>
      </c>
      <c r="BW335" t="s">
        <v>62</v>
      </c>
      <c r="BX335" t="s">
        <v>62</v>
      </c>
      <c r="BY335" t="s">
        <v>62</v>
      </c>
      <c r="BZ335" t="s">
        <v>62</v>
      </c>
      <c r="CA335" t="s">
        <v>62</v>
      </c>
    </row>
    <row r="336" spans="1:79" x14ac:dyDescent="0.3">
      <c r="A336" t="s">
        <v>217</v>
      </c>
      <c r="B336">
        <v>33.1</v>
      </c>
      <c r="C336" t="s">
        <v>214</v>
      </c>
      <c r="D336" s="16">
        <v>42934</v>
      </c>
      <c r="AS336">
        <v>147.34</v>
      </c>
      <c r="AT336">
        <v>107.29</v>
      </c>
      <c r="AU336">
        <v>0</v>
      </c>
      <c r="AV336">
        <v>0</v>
      </c>
      <c r="AW336" t="s">
        <v>222</v>
      </c>
      <c r="AX336" t="s">
        <v>57</v>
      </c>
      <c r="AY336" t="s">
        <v>200</v>
      </c>
      <c r="AZ336" t="s">
        <v>59</v>
      </c>
      <c r="BA336" t="s">
        <v>78</v>
      </c>
      <c r="BB336" t="s">
        <v>59</v>
      </c>
      <c r="BC336" t="s">
        <v>57</v>
      </c>
      <c r="BD336" t="s">
        <v>229</v>
      </c>
      <c r="BE336" t="s">
        <v>62</v>
      </c>
      <c r="BF336" t="s">
        <v>62</v>
      </c>
      <c r="BG336" t="s">
        <v>62</v>
      </c>
      <c r="BH336" t="s">
        <v>62</v>
      </c>
      <c r="BI336" t="s">
        <v>62</v>
      </c>
      <c r="BJ336" t="s">
        <v>62</v>
      </c>
      <c r="BK336" t="s">
        <v>62</v>
      </c>
      <c r="BL336" t="s">
        <v>62</v>
      </c>
      <c r="BM336" t="s">
        <v>62</v>
      </c>
      <c r="BN336" t="s">
        <v>62</v>
      </c>
      <c r="BO336" t="s">
        <v>62</v>
      </c>
      <c r="BP336" t="s">
        <v>62</v>
      </c>
      <c r="BQ336" t="s">
        <v>62</v>
      </c>
      <c r="BR336" t="s">
        <v>62</v>
      </c>
      <c r="BS336" t="s">
        <v>62</v>
      </c>
      <c r="BT336" t="s">
        <v>62</v>
      </c>
      <c r="BU336" t="s">
        <v>62</v>
      </c>
      <c r="BV336" t="s">
        <v>62</v>
      </c>
      <c r="BW336" t="s">
        <v>62</v>
      </c>
      <c r="BX336" t="s">
        <v>62</v>
      </c>
      <c r="BY336" t="s">
        <v>62</v>
      </c>
      <c r="BZ336" t="s">
        <v>62</v>
      </c>
      <c r="CA336" t="s">
        <v>62</v>
      </c>
    </row>
    <row r="337" spans="1:79" x14ac:dyDescent="0.3">
      <c r="A337" t="s">
        <v>218</v>
      </c>
      <c r="B337">
        <v>33.1</v>
      </c>
      <c r="C337" t="s">
        <v>214</v>
      </c>
      <c r="D337" s="16">
        <v>42934</v>
      </c>
      <c r="AS337">
        <v>221.47</v>
      </c>
      <c r="AT337">
        <v>155.88</v>
      </c>
      <c r="AU337">
        <v>0</v>
      </c>
      <c r="AV337">
        <v>0</v>
      </c>
      <c r="AW337" t="s">
        <v>223</v>
      </c>
      <c r="AX337" t="s">
        <v>57</v>
      </c>
      <c r="AY337" t="s">
        <v>200</v>
      </c>
      <c r="AZ337" t="s">
        <v>59</v>
      </c>
      <c r="BA337" t="s">
        <v>78</v>
      </c>
      <c r="BB337" t="s">
        <v>59</v>
      </c>
      <c r="BC337" t="s">
        <v>57</v>
      </c>
      <c r="BD337" t="s">
        <v>229</v>
      </c>
      <c r="BE337" t="s">
        <v>62</v>
      </c>
      <c r="BF337" t="s">
        <v>62</v>
      </c>
      <c r="BG337" t="s">
        <v>62</v>
      </c>
      <c r="BH337" t="s">
        <v>62</v>
      </c>
      <c r="BI337" t="s">
        <v>62</v>
      </c>
      <c r="BJ337" t="s">
        <v>62</v>
      </c>
      <c r="BK337" t="s">
        <v>62</v>
      </c>
      <c r="BL337" t="s">
        <v>62</v>
      </c>
      <c r="BM337" t="s">
        <v>62</v>
      </c>
      <c r="BN337" t="s">
        <v>62</v>
      </c>
      <c r="BO337" t="s">
        <v>62</v>
      </c>
      <c r="BP337" t="s">
        <v>62</v>
      </c>
      <c r="BQ337" t="s">
        <v>62</v>
      </c>
      <c r="BR337" t="s">
        <v>62</v>
      </c>
      <c r="BS337" t="s">
        <v>62</v>
      </c>
      <c r="BT337" t="s">
        <v>62</v>
      </c>
      <c r="BU337" t="s">
        <v>62</v>
      </c>
      <c r="BV337" t="s">
        <v>62</v>
      </c>
      <c r="BW337" t="s">
        <v>62</v>
      </c>
      <c r="BX337" t="s">
        <v>62</v>
      </c>
      <c r="BY337" t="s">
        <v>62</v>
      </c>
      <c r="BZ337" t="s">
        <v>62</v>
      </c>
      <c r="CA337" t="s">
        <v>62</v>
      </c>
    </row>
    <row r="338" spans="1:79" x14ac:dyDescent="0.3">
      <c r="A338" t="s">
        <v>230</v>
      </c>
      <c r="B338">
        <v>33.1</v>
      </c>
      <c r="C338" t="s">
        <v>214</v>
      </c>
      <c r="D338" s="16">
        <v>42939</v>
      </c>
      <c r="AS338">
        <v>17587.5</v>
      </c>
      <c r="AT338">
        <v>13837.5</v>
      </c>
      <c r="AU338">
        <v>0</v>
      </c>
      <c r="AV338">
        <v>0</v>
      </c>
      <c r="AW338" t="s">
        <v>232</v>
      </c>
      <c r="AX338">
        <v>10.228333695258209</v>
      </c>
      <c r="AY338" t="s">
        <v>113</v>
      </c>
      <c r="AZ338" t="s">
        <v>59</v>
      </c>
      <c r="BA338" t="s">
        <v>116</v>
      </c>
      <c r="BB338" t="s">
        <v>59</v>
      </c>
      <c r="BC338" t="s">
        <v>57</v>
      </c>
      <c r="BD338" t="s">
        <v>120</v>
      </c>
      <c r="BE338" t="s">
        <v>57</v>
      </c>
      <c r="BF338">
        <v>0.39034849776537756</v>
      </c>
      <c r="BG338" t="s">
        <v>57</v>
      </c>
      <c r="BH338">
        <v>0.19137668242527575</v>
      </c>
      <c r="BI338" t="s">
        <v>57</v>
      </c>
      <c r="BJ338">
        <v>0.11524451677904363</v>
      </c>
      <c r="BK338" t="s">
        <v>57</v>
      </c>
      <c r="BL338">
        <v>0.30303030303030304</v>
      </c>
      <c r="BM338" t="s">
        <v>57</v>
      </c>
      <c r="BN338" t="s">
        <v>57</v>
      </c>
      <c r="BO338" t="s">
        <v>57</v>
      </c>
      <c r="BP338" t="s">
        <v>57</v>
      </c>
      <c r="BQ338" t="s">
        <v>57</v>
      </c>
      <c r="BR338" t="s">
        <v>57</v>
      </c>
      <c r="BS338" t="s">
        <v>57</v>
      </c>
      <c r="BT338" t="s">
        <v>57</v>
      </c>
      <c r="BU338" t="s">
        <v>57</v>
      </c>
      <c r="BV338" t="s">
        <v>57</v>
      </c>
      <c r="BW338" t="s">
        <v>57</v>
      </c>
      <c r="BX338" t="s">
        <v>57</v>
      </c>
      <c r="BY338" t="s">
        <v>57</v>
      </c>
      <c r="BZ338" t="s">
        <v>57</v>
      </c>
      <c r="CA338" t="s">
        <v>57</v>
      </c>
    </row>
    <row r="339" spans="1:79" x14ac:dyDescent="0.3">
      <c r="A339" t="s">
        <v>298</v>
      </c>
      <c r="B339">
        <v>33.1</v>
      </c>
      <c r="C339" t="s">
        <v>214</v>
      </c>
      <c r="D339" s="16">
        <v>42940</v>
      </c>
      <c r="AS339">
        <v>11.96</v>
      </c>
      <c r="AT339">
        <v>9.1199999999999992</v>
      </c>
      <c r="AU339">
        <v>0</v>
      </c>
      <c r="AV339">
        <v>0</v>
      </c>
      <c r="AW339" t="s">
        <v>530</v>
      </c>
      <c r="AX339" t="s">
        <v>57</v>
      </c>
      <c r="AY339" t="s">
        <v>113</v>
      </c>
      <c r="AZ339" t="s">
        <v>59</v>
      </c>
      <c r="BA339" t="s">
        <v>116</v>
      </c>
      <c r="BB339" t="s">
        <v>59</v>
      </c>
      <c r="BC339" t="s">
        <v>57</v>
      </c>
      <c r="BD339" t="s">
        <v>120</v>
      </c>
      <c r="BE339" t="s">
        <v>62</v>
      </c>
      <c r="BF339" t="s">
        <v>62</v>
      </c>
      <c r="BG339" t="s">
        <v>62</v>
      </c>
      <c r="BH339" t="s">
        <v>62</v>
      </c>
      <c r="BI339" t="s">
        <v>62</v>
      </c>
      <c r="BJ339" t="s">
        <v>62</v>
      </c>
      <c r="BK339" t="s">
        <v>62</v>
      </c>
      <c r="BL339" t="s">
        <v>62</v>
      </c>
      <c r="BM339" t="s">
        <v>62</v>
      </c>
      <c r="BN339" t="s">
        <v>62</v>
      </c>
      <c r="BO339" t="s">
        <v>62</v>
      </c>
      <c r="BP339" t="s">
        <v>62</v>
      </c>
      <c r="BQ339" t="s">
        <v>62</v>
      </c>
      <c r="BR339" t="s">
        <v>62</v>
      </c>
      <c r="BS339" t="s">
        <v>62</v>
      </c>
      <c r="BT339" t="s">
        <v>62</v>
      </c>
      <c r="BU339" t="s">
        <v>62</v>
      </c>
      <c r="BV339" t="s">
        <v>62</v>
      </c>
      <c r="BW339" t="s">
        <v>62</v>
      </c>
      <c r="BX339" t="s">
        <v>62</v>
      </c>
      <c r="BY339" t="s">
        <v>62</v>
      </c>
      <c r="BZ339" t="s">
        <v>62</v>
      </c>
      <c r="CA339" t="s">
        <v>62</v>
      </c>
    </row>
    <row r="340" spans="1:79" x14ac:dyDescent="0.3">
      <c r="A340" t="s">
        <v>299</v>
      </c>
      <c r="B340">
        <v>33.1</v>
      </c>
      <c r="C340" t="s">
        <v>214</v>
      </c>
      <c r="D340" s="16">
        <v>42940</v>
      </c>
      <c r="AS340">
        <v>10.67</v>
      </c>
      <c r="AT340">
        <v>9.93</v>
      </c>
      <c r="AU340">
        <v>0</v>
      </c>
      <c r="AV340">
        <v>0.74</v>
      </c>
      <c r="AW340" t="s">
        <v>531</v>
      </c>
      <c r="AX340" t="s">
        <v>57</v>
      </c>
      <c r="AY340" t="s">
        <v>113</v>
      </c>
      <c r="AZ340" t="s">
        <v>59</v>
      </c>
      <c r="BA340" t="s">
        <v>116</v>
      </c>
      <c r="BB340" t="s">
        <v>59</v>
      </c>
      <c r="BC340" t="s">
        <v>57</v>
      </c>
      <c r="BD340" t="s">
        <v>120</v>
      </c>
      <c r="BE340" t="s">
        <v>62</v>
      </c>
      <c r="BF340" t="s">
        <v>62</v>
      </c>
      <c r="BG340" t="s">
        <v>62</v>
      </c>
      <c r="BH340" t="s">
        <v>62</v>
      </c>
      <c r="BI340" t="s">
        <v>62</v>
      </c>
      <c r="BJ340" t="s">
        <v>62</v>
      </c>
      <c r="BK340" t="s">
        <v>62</v>
      </c>
      <c r="BL340" t="s">
        <v>62</v>
      </c>
      <c r="BM340" t="s">
        <v>62</v>
      </c>
      <c r="BN340" t="s">
        <v>62</v>
      </c>
      <c r="BO340" t="s">
        <v>62</v>
      </c>
      <c r="BP340" t="s">
        <v>62</v>
      </c>
      <c r="BQ340" t="s">
        <v>62</v>
      </c>
      <c r="BR340" t="s">
        <v>62</v>
      </c>
      <c r="BS340" t="s">
        <v>62</v>
      </c>
      <c r="BT340" t="s">
        <v>62</v>
      </c>
      <c r="BU340" t="s">
        <v>62</v>
      </c>
      <c r="BV340" t="s">
        <v>62</v>
      </c>
      <c r="BW340" t="s">
        <v>62</v>
      </c>
      <c r="BX340" t="s">
        <v>62</v>
      </c>
      <c r="BY340" t="s">
        <v>62</v>
      </c>
      <c r="BZ340" t="s">
        <v>62</v>
      </c>
      <c r="CA340" t="s">
        <v>62</v>
      </c>
    </row>
    <row r="341" spans="1:79" x14ac:dyDescent="0.3">
      <c r="A341" t="s">
        <v>300</v>
      </c>
      <c r="B341">
        <v>33.1</v>
      </c>
      <c r="C341" t="s">
        <v>214</v>
      </c>
      <c r="D341" s="16">
        <v>42940</v>
      </c>
      <c r="AS341">
        <v>52.77</v>
      </c>
      <c r="AT341">
        <v>45.56</v>
      </c>
      <c r="AU341">
        <v>0</v>
      </c>
      <c r="AV341">
        <v>0</v>
      </c>
      <c r="AW341" t="s">
        <v>532</v>
      </c>
      <c r="AX341" t="s">
        <v>57</v>
      </c>
      <c r="AY341" t="s">
        <v>113</v>
      </c>
      <c r="AZ341" t="s">
        <v>59</v>
      </c>
      <c r="BA341" t="s">
        <v>116</v>
      </c>
      <c r="BB341" t="s">
        <v>59</v>
      </c>
      <c r="BC341" t="s">
        <v>57</v>
      </c>
      <c r="BD341" t="s">
        <v>120</v>
      </c>
      <c r="BE341" t="s">
        <v>62</v>
      </c>
      <c r="BF341" t="s">
        <v>62</v>
      </c>
      <c r="BG341" t="s">
        <v>62</v>
      </c>
      <c r="BH341" t="s">
        <v>62</v>
      </c>
      <c r="BI341" t="s">
        <v>62</v>
      </c>
      <c r="BJ341" t="s">
        <v>62</v>
      </c>
      <c r="BK341" t="s">
        <v>62</v>
      </c>
      <c r="BL341" t="s">
        <v>62</v>
      </c>
      <c r="BM341" t="s">
        <v>62</v>
      </c>
      <c r="BN341" t="s">
        <v>62</v>
      </c>
      <c r="BO341" t="s">
        <v>62</v>
      </c>
      <c r="BP341" t="s">
        <v>62</v>
      </c>
      <c r="BQ341" t="s">
        <v>62</v>
      </c>
      <c r="BR341" t="s">
        <v>62</v>
      </c>
      <c r="BS341" t="s">
        <v>62</v>
      </c>
      <c r="BT341" t="s">
        <v>62</v>
      </c>
      <c r="BU341" t="s">
        <v>62</v>
      </c>
      <c r="BV341" t="s">
        <v>62</v>
      </c>
      <c r="BW341" t="s">
        <v>62</v>
      </c>
      <c r="BX341" t="s">
        <v>62</v>
      </c>
      <c r="BY341" t="s">
        <v>62</v>
      </c>
      <c r="BZ341" t="s">
        <v>62</v>
      </c>
      <c r="CA341" t="s">
        <v>62</v>
      </c>
    </row>
    <row r="342" spans="1:79" x14ac:dyDescent="0.3">
      <c r="A342" t="s">
        <v>301</v>
      </c>
      <c r="B342">
        <v>33.1</v>
      </c>
      <c r="C342" t="s">
        <v>214</v>
      </c>
      <c r="D342" s="16">
        <v>42940</v>
      </c>
      <c r="AS342">
        <v>8.6199999999999992</v>
      </c>
      <c r="AT342">
        <v>2.83</v>
      </c>
      <c r="AU342">
        <v>1.57</v>
      </c>
      <c r="AV342">
        <v>0</v>
      </c>
      <c r="AW342" t="s">
        <v>533</v>
      </c>
      <c r="AX342" t="s">
        <v>57</v>
      </c>
      <c r="AY342" t="s">
        <v>113</v>
      </c>
      <c r="AZ342" t="s">
        <v>59</v>
      </c>
      <c r="BA342" t="s">
        <v>116</v>
      </c>
      <c r="BB342" t="s">
        <v>59</v>
      </c>
      <c r="BC342" t="s">
        <v>57</v>
      </c>
      <c r="BD342" t="s">
        <v>120</v>
      </c>
      <c r="BE342" t="s">
        <v>62</v>
      </c>
      <c r="BF342" t="s">
        <v>62</v>
      </c>
      <c r="BG342" t="s">
        <v>62</v>
      </c>
      <c r="BH342" t="s">
        <v>62</v>
      </c>
      <c r="BI342" t="s">
        <v>62</v>
      </c>
      <c r="BJ342" t="s">
        <v>62</v>
      </c>
      <c r="BK342" t="s">
        <v>62</v>
      </c>
      <c r="BL342" t="s">
        <v>62</v>
      </c>
      <c r="BM342" t="s">
        <v>62</v>
      </c>
      <c r="BN342" t="s">
        <v>62</v>
      </c>
      <c r="BO342" t="s">
        <v>62</v>
      </c>
      <c r="BP342" t="s">
        <v>62</v>
      </c>
      <c r="BQ342" t="s">
        <v>62</v>
      </c>
      <c r="BR342" t="s">
        <v>62</v>
      </c>
      <c r="BS342" t="s">
        <v>62</v>
      </c>
      <c r="BT342" t="s">
        <v>62</v>
      </c>
      <c r="BU342" t="s">
        <v>62</v>
      </c>
      <c r="BV342" t="s">
        <v>62</v>
      </c>
      <c r="BW342" t="s">
        <v>62</v>
      </c>
      <c r="BX342" t="s">
        <v>62</v>
      </c>
      <c r="BY342" t="s">
        <v>62</v>
      </c>
      <c r="BZ342" t="s">
        <v>62</v>
      </c>
      <c r="CA342" t="s">
        <v>62</v>
      </c>
    </row>
    <row r="343" spans="1:79" x14ac:dyDescent="0.3">
      <c r="A343" t="s">
        <v>302</v>
      </c>
      <c r="B343">
        <v>33.1</v>
      </c>
      <c r="C343" t="s">
        <v>214</v>
      </c>
      <c r="D343" s="16">
        <v>42940</v>
      </c>
      <c r="AS343">
        <v>15.77</v>
      </c>
      <c r="AT343">
        <v>11.72</v>
      </c>
      <c r="AU343">
        <v>0</v>
      </c>
      <c r="AV343">
        <v>4.05</v>
      </c>
      <c r="AW343" t="s">
        <v>534</v>
      </c>
      <c r="AX343" t="s">
        <v>57</v>
      </c>
      <c r="AY343" t="s">
        <v>113</v>
      </c>
      <c r="AZ343" t="s">
        <v>59</v>
      </c>
      <c r="BA343" t="s">
        <v>116</v>
      </c>
      <c r="BB343" t="s">
        <v>59</v>
      </c>
      <c r="BC343" t="s">
        <v>57</v>
      </c>
      <c r="BD343" t="s">
        <v>120</v>
      </c>
      <c r="BE343" t="s">
        <v>62</v>
      </c>
      <c r="BF343" t="s">
        <v>62</v>
      </c>
      <c r="BG343" t="s">
        <v>62</v>
      </c>
      <c r="BH343" t="s">
        <v>62</v>
      </c>
      <c r="BI343" t="s">
        <v>62</v>
      </c>
      <c r="BJ343" t="s">
        <v>62</v>
      </c>
      <c r="BK343" t="s">
        <v>62</v>
      </c>
      <c r="BL343" t="s">
        <v>62</v>
      </c>
      <c r="BM343" t="s">
        <v>62</v>
      </c>
      <c r="BN343" t="s">
        <v>62</v>
      </c>
      <c r="BO343" t="s">
        <v>62</v>
      </c>
      <c r="BP343" t="s">
        <v>62</v>
      </c>
      <c r="BQ343" t="s">
        <v>62</v>
      </c>
      <c r="BR343" t="s">
        <v>62</v>
      </c>
      <c r="BS343" t="s">
        <v>62</v>
      </c>
      <c r="BT343" t="s">
        <v>62</v>
      </c>
      <c r="BU343" t="s">
        <v>62</v>
      </c>
      <c r="BV343" t="s">
        <v>62</v>
      </c>
      <c r="BW343" t="s">
        <v>62</v>
      </c>
      <c r="BX343" t="s">
        <v>62</v>
      </c>
      <c r="BY343" t="s">
        <v>62</v>
      </c>
      <c r="BZ343" t="s">
        <v>62</v>
      </c>
      <c r="CA343" t="s">
        <v>62</v>
      </c>
    </row>
    <row r="344" spans="1:79" x14ac:dyDescent="0.3">
      <c r="A344" t="s">
        <v>303</v>
      </c>
      <c r="B344">
        <v>33.1</v>
      </c>
      <c r="C344" t="s">
        <v>214</v>
      </c>
      <c r="D344" s="16">
        <v>42940</v>
      </c>
      <c r="AS344">
        <v>29.77</v>
      </c>
      <c r="AT344">
        <v>18.600000000000001</v>
      </c>
      <c r="AU344">
        <v>0</v>
      </c>
      <c r="AV344">
        <v>0</v>
      </c>
      <c r="AW344" t="s">
        <v>535</v>
      </c>
      <c r="AX344" t="s">
        <v>57</v>
      </c>
      <c r="AY344" t="s">
        <v>113</v>
      </c>
      <c r="AZ344" t="s">
        <v>59</v>
      </c>
      <c r="BA344" t="s">
        <v>116</v>
      </c>
      <c r="BB344" t="s">
        <v>59</v>
      </c>
      <c r="BC344" t="s">
        <v>57</v>
      </c>
      <c r="BD344" t="s">
        <v>120</v>
      </c>
      <c r="BE344" t="s">
        <v>62</v>
      </c>
      <c r="BF344" t="s">
        <v>62</v>
      </c>
      <c r="BG344" t="s">
        <v>62</v>
      </c>
      <c r="BH344" t="s">
        <v>62</v>
      </c>
      <c r="BI344" t="s">
        <v>62</v>
      </c>
      <c r="BJ344" t="s">
        <v>62</v>
      </c>
      <c r="BK344" t="s">
        <v>62</v>
      </c>
      <c r="BL344" t="s">
        <v>62</v>
      </c>
      <c r="BM344" t="s">
        <v>62</v>
      </c>
      <c r="BN344" t="s">
        <v>62</v>
      </c>
      <c r="BO344" t="s">
        <v>62</v>
      </c>
      <c r="BP344" t="s">
        <v>62</v>
      </c>
      <c r="BQ344" t="s">
        <v>62</v>
      </c>
      <c r="BR344" t="s">
        <v>62</v>
      </c>
      <c r="BS344" t="s">
        <v>62</v>
      </c>
      <c r="BT344" t="s">
        <v>62</v>
      </c>
      <c r="BU344" t="s">
        <v>62</v>
      </c>
      <c r="BV344" t="s">
        <v>62</v>
      </c>
      <c r="BW344" t="s">
        <v>62</v>
      </c>
      <c r="BX344" t="s">
        <v>62</v>
      </c>
      <c r="BY344" t="s">
        <v>62</v>
      </c>
      <c r="BZ344" t="s">
        <v>62</v>
      </c>
      <c r="CA344" t="s">
        <v>62</v>
      </c>
    </row>
    <row r="345" spans="1:79" x14ac:dyDescent="0.3">
      <c r="A345" t="s">
        <v>304</v>
      </c>
      <c r="B345">
        <v>33.1</v>
      </c>
      <c r="C345" t="s">
        <v>214</v>
      </c>
      <c r="D345" s="16">
        <v>42940</v>
      </c>
      <c r="AS345">
        <v>3.75</v>
      </c>
      <c r="AT345">
        <v>0.81</v>
      </c>
      <c r="AU345">
        <v>1.17</v>
      </c>
      <c r="AV345">
        <v>0.51</v>
      </c>
      <c r="AW345" t="s">
        <v>536</v>
      </c>
      <c r="AX345" t="s">
        <v>57</v>
      </c>
      <c r="AY345" t="s">
        <v>113</v>
      </c>
      <c r="AZ345" t="s">
        <v>59</v>
      </c>
      <c r="BA345" t="s">
        <v>116</v>
      </c>
      <c r="BB345" t="s">
        <v>59</v>
      </c>
      <c r="BC345" t="s">
        <v>57</v>
      </c>
      <c r="BD345" t="s">
        <v>120</v>
      </c>
      <c r="BE345" t="s">
        <v>62</v>
      </c>
      <c r="BF345" t="s">
        <v>62</v>
      </c>
      <c r="BG345" t="s">
        <v>62</v>
      </c>
      <c r="BH345" t="s">
        <v>62</v>
      </c>
      <c r="BI345" t="s">
        <v>62</v>
      </c>
      <c r="BJ345" t="s">
        <v>62</v>
      </c>
      <c r="BK345" t="s">
        <v>62</v>
      </c>
      <c r="BL345" t="s">
        <v>62</v>
      </c>
      <c r="BM345" t="s">
        <v>62</v>
      </c>
      <c r="BN345" t="s">
        <v>62</v>
      </c>
      <c r="BO345" t="s">
        <v>62</v>
      </c>
      <c r="BP345" t="s">
        <v>62</v>
      </c>
      <c r="BQ345" t="s">
        <v>62</v>
      </c>
      <c r="BR345" t="s">
        <v>62</v>
      </c>
      <c r="BS345" t="s">
        <v>62</v>
      </c>
      <c r="BT345" t="s">
        <v>62</v>
      </c>
      <c r="BU345" t="s">
        <v>62</v>
      </c>
      <c r="BV345" t="s">
        <v>62</v>
      </c>
      <c r="BW345" t="s">
        <v>62</v>
      </c>
      <c r="BX345" t="s">
        <v>62</v>
      </c>
      <c r="BY345" t="s">
        <v>62</v>
      </c>
      <c r="BZ345" t="s">
        <v>62</v>
      </c>
      <c r="CA345" t="s">
        <v>62</v>
      </c>
    </row>
    <row r="346" spans="1:79" x14ac:dyDescent="0.3">
      <c r="A346" t="s">
        <v>305</v>
      </c>
      <c r="B346">
        <v>33.1</v>
      </c>
      <c r="C346" t="s">
        <v>214</v>
      </c>
      <c r="D346" s="16">
        <v>42940</v>
      </c>
      <c r="AS346">
        <v>7.67</v>
      </c>
      <c r="AT346">
        <v>4.5</v>
      </c>
      <c r="AU346">
        <v>0.52</v>
      </c>
      <c r="AV346">
        <v>2.65</v>
      </c>
      <c r="AW346" t="s">
        <v>537</v>
      </c>
      <c r="AX346" t="s">
        <v>57</v>
      </c>
      <c r="AY346" t="s">
        <v>113</v>
      </c>
      <c r="AZ346" t="s">
        <v>59</v>
      </c>
      <c r="BA346" t="s">
        <v>116</v>
      </c>
      <c r="BB346" t="s">
        <v>59</v>
      </c>
      <c r="BC346" t="s">
        <v>57</v>
      </c>
      <c r="BD346" t="s">
        <v>120</v>
      </c>
      <c r="BE346" t="s">
        <v>62</v>
      </c>
      <c r="BF346" t="s">
        <v>62</v>
      </c>
      <c r="BG346" t="s">
        <v>62</v>
      </c>
      <c r="BH346" t="s">
        <v>62</v>
      </c>
      <c r="BI346" t="s">
        <v>62</v>
      </c>
      <c r="BJ346" t="s">
        <v>62</v>
      </c>
      <c r="BK346" t="s">
        <v>62</v>
      </c>
      <c r="BL346" t="s">
        <v>62</v>
      </c>
      <c r="BM346" t="s">
        <v>62</v>
      </c>
      <c r="BN346" t="s">
        <v>62</v>
      </c>
      <c r="BO346" t="s">
        <v>62</v>
      </c>
      <c r="BP346" t="s">
        <v>62</v>
      </c>
      <c r="BQ346" t="s">
        <v>62</v>
      </c>
      <c r="BR346" t="s">
        <v>62</v>
      </c>
      <c r="BS346" t="s">
        <v>62</v>
      </c>
      <c r="BT346" t="s">
        <v>62</v>
      </c>
      <c r="BU346" t="s">
        <v>62</v>
      </c>
      <c r="BV346" t="s">
        <v>62</v>
      </c>
      <c r="BW346" t="s">
        <v>62</v>
      </c>
      <c r="BX346" t="s">
        <v>62</v>
      </c>
      <c r="BY346" t="s">
        <v>62</v>
      </c>
      <c r="BZ346" t="s">
        <v>62</v>
      </c>
      <c r="CA346" t="s">
        <v>62</v>
      </c>
    </row>
    <row r="347" spans="1:79" x14ac:dyDescent="0.3">
      <c r="A347" t="s">
        <v>306</v>
      </c>
      <c r="B347">
        <v>33.1</v>
      </c>
      <c r="C347" t="s">
        <v>214</v>
      </c>
      <c r="D347" s="16">
        <v>42940</v>
      </c>
      <c r="AS347">
        <v>16.260000000000002</v>
      </c>
      <c r="AT347">
        <v>9.2899999999999991</v>
      </c>
      <c r="AU347">
        <v>0.36</v>
      </c>
      <c r="AV347">
        <v>0</v>
      </c>
      <c r="AW347" t="s">
        <v>538</v>
      </c>
      <c r="AX347">
        <v>0.3149700008976668</v>
      </c>
      <c r="AY347" t="s">
        <v>113</v>
      </c>
      <c r="AZ347" t="s">
        <v>59</v>
      </c>
      <c r="BA347" t="s">
        <v>116</v>
      </c>
      <c r="BB347" t="s">
        <v>59</v>
      </c>
      <c r="BC347" t="s">
        <v>57</v>
      </c>
      <c r="BD347" t="s">
        <v>120</v>
      </c>
      <c r="BE347" t="s">
        <v>57</v>
      </c>
      <c r="BF347" t="s">
        <v>57</v>
      </c>
      <c r="BG347" t="s">
        <v>57</v>
      </c>
      <c r="BH347" t="s">
        <v>57</v>
      </c>
      <c r="BI347" t="s">
        <v>57</v>
      </c>
      <c r="BJ347" t="s">
        <v>57</v>
      </c>
      <c r="BK347" t="s">
        <v>57</v>
      </c>
      <c r="BL347">
        <v>1</v>
      </c>
      <c r="BM347" t="s">
        <v>57</v>
      </c>
      <c r="BN347" t="s">
        <v>57</v>
      </c>
      <c r="BO347" t="s">
        <v>57</v>
      </c>
      <c r="BP347" t="s">
        <v>57</v>
      </c>
      <c r="BQ347" t="s">
        <v>57</v>
      </c>
      <c r="BR347" t="s">
        <v>57</v>
      </c>
      <c r="BS347" t="s">
        <v>57</v>
      </c>
      <c r="BT347" t="s">
        <v>57</v>
      </c>
      <c r="BU347" t="s">
        <v>57</v>
      </c>
      <c r="BV347" t="s">
        <v>57</v>
      </c>
      <c r="BW347" t="s">
        <v>57</v>
      </c>
      <c r="BX347" t="s">
        <v>57</v>
      </c>
      <c r="BY347" t="s">
        <v>57</v>
      </c>
      <c r="BZ347" t="s">
        <v>57</v>
      </c>
      <c r="CA347" t="s">
        <v>57</v>
      </c>
    </row>
    <row r="348" spans="1:79" x14ac:dyDescent="0.3">
      <c r="A348" t="s">
        <v>307</v>
      </c>
      <c r="B348">
        <v>33.1</v>
      </c>
      <c r="C348" t="s">
        <v>214</v>
      </c>
      <c r="D348" s="16">
        <v>42939</v>
      </c>
      <c r="AS348">
        <v>7.01</v>
      </c>
      <c r="AT348">
        <v>0.66</v>
      </c>
      <c r="AU348">
        <v>1.51</v>
      </c>
      <c r="AV348">
        <v>0</v>
      </c>
      <c r="AW348" t="s">
        <v>59</v>
      </c>
      <c r="AX348" t="s">
        <v>57</v>
      </c>
      <c r="AY348" t="s">
        <v>433</v>
      </c>
      <c r="AZ348">
        <v>3.6146023590604651E-3</v>
      </c>
      <c r="BA348" t="s">
        <v>79</v>
      </c>
      <c r="BB348">
        <v>3.6146023590604651E-3</v>
      </c>
      <c r="BC348" t="s">
        <v>57</v>
      </c>
      <c r="BD348" t="s">
        <v>461</v>
      </c>
      <c r="BE348" t="s">
        <v>62</v>
      </c>
      <c r="BF348" t="s">
        <v>62</v>
      </c>
      <c r="BG348" t="s">
        <v>62</v>
      </c>
      <c r="BH348" t="s">
        <v>62</v>
      </c>
      <c r="BI348" t="s">
        <v>62</v>
      </c>
      <c r="BJ348" t="s">
        <v>62</v>
      </c>
      <c r="BK348" t="s">
        <v>62</v>
      </c>
      <c r="BL348" t="s">
        <v>62</v>
      </c>
      <c r="BM348" t="s">
        <v>62</v>
      </c>
      <c r="BN348" t="s">
        <v>62</v>
      </c>
      <c r="BO348" t="s">
        <v>62</v>
      </c>
      <c r="BP348" t="s">
        <v>62</v>
      </c>
      <c r="BQ348" t="s">
        <v>62</v>
      </c>
      <c r="BR348" t="s">
        <v>62</v>
      </c>
      <c r="BS348" t="s">
        <v>62</v>
      </c>
      <c r="BT348" t="s">
        <v>62</v>
      </c>
      <c r="BU348" t="s">
        <v>62</v>
      </c>
      <c r="BV348" t="s">
        <v>62</v>
      </c>
      <c r="BW348" t="s">
        <v>62</v>
      </c>
      <c r="BX348" t="s">
        <v>62</v>
      </c>
      <c r="BY348" t="s">
        <v>62</v>
      </c>
      <c r="BZ348" t="s">
        <v>62</v>
      </c>
      <c r="CA348" t="s">
        <v>62</v>
      </c>
    </row>
    <row r="349" spans="1:79" x14ac:dyDescent="0.3">
      <c r="A349" t="s">
        <v>308</v>
      </c>
      <c r="B349">
        <v>33.1</v>
      </c>
      <c r="C349" t="s">
        <v>214</v>
      </c>
      <c r="D349" s="16">
        <v>42939</v>
      </c>
      <c r="AS349">
        <v>29.14</v>
      </c>
      <c r="AT349">
        <v>20.93</v>
      </c>
      <c r="AU349">
        <v>0</v>
      </c>
      <c r="AV349">
        <v>0</v>
      </c>
      <c r="AW349" t="s">
        <v>539</v>
      </c>
      <c r="AX349" t="s">
        <v>57</v>
      </c>
      <c r="AY349" t="s">
        <v>201</v>
      </c>
      <c r="AZ349" t="s">
        <v>59</v>
      </c>
      <c r="BA349" t="s">
        <v>448</v>
      </c>
      <c r="BB349" t="s">
        <v>59</v>
      </c>
      <c r="BC349" t="s">
        <v>57</v>
      </c>
      <c r="BD349" t="s">
        <v>462</v>
      </c>
      <c r="BE349" t="s">
        <v>62</v>
      </c>
      <c r="BF349" t="s">
        <v>62</v>
      </c>
      <c r="BG349" t="s">
        <v>62</v>
      </c>
      <c r="BH349" t="s">
        <v>62</v>
      </c>
      <c r="BI349" t="s">
        <v>62</v>
      </c>
      <c r="BJ349" t="s">
        <v>62</v>
      </c>
      <c r="BK349" t="s">
        <v>62</v>
      </c>
      <c r="BL349" t="s">
        <v>62</v>
      </c>
      <c r="BM349" t="s">
        <v>62</v>
      </c>
      <c r="BN349" t="s">
        <v>62</v>
      </c>
      <c r="BO349" t="s">
        <v>62</v>
      </c>
      <c r="BP349" t="s">
        <v>62</v>
      </c>
      <c r="BQ349" t="s">
        <v>62</v>
      </c>
      <c r="BR349" t="s">
        <v>62</v>
      </c>
      <c r="BS349" t="s">
        <v>62</v>
      </c>
      <c r="BT349" t="s">
        <v>62</v>
      </c>
      <c r="BU349" t="s">
        <v>62</v>
      </c>
      <c r="BV349" t="s">
        <v>62</v>
      </c>
      <c r="BW349" t="s">
        <v>62</v>
      </c>
      <c r="BX349" t="s">
        <v>62</v>
      </c>
      <c r="BY349" t="s">
        <v>62</v>
      </c>
      <c r="BZ349" t="s">
        <v>62</v>
      </c>
      <c r="CA349" t="s">
        <v>62</v>
      </c>
    </row>
    <row r="350" spans="1:79" x14ac:dyDescent="0.3">
      <c r="A350" t="s">
        <v>231</v>
      </c>
      <c r="B350">
        <v>33.1</v>
      </c>
      <c r="C350" t="s">
        <v>214</v>
      </c>
      <c r="D350" s="16">
        <v>42943</v>
      </c>
      <c r="AS350">
        <v>32350.000000000004</v>
      </c>
      <c r="AT350">
        <v>29681.25</v>
      </c>
      <c r="AU350">
        <v>0</v>
      </c>
      <c r="AV350">
        <v>0</v>
      </c>
      <c r="AW350" t="s">
        <v>233</v>
      </c>
      <c r="AX350" t="s">
        <v>57</v>
      </c>
      <c r="AY350" t="s">
        <v>93</v>
      </c>
      <c r="AZ350" t="s">
        <v>59</v>
      </c>
      <c r="BA350" t="s">
        <v>79</v>
      </c>
      <c r="BB350" t="s">
        <v>59</v>
      </c>
      <c r="BC350" t="s">
        <v>57</v>
      </c>
      <c r="BD350" t="s">
        <v>97</v>
      </c>
      <c r="BE350" t="s">
        <v>62</v>
      </c>
      <c r="BF350" t="s">
        <v>62</v>
      </c>
      <c r="BG350" t="s">
        <v>62</v>
      </c>
      <c r="BH350" t="s">
        <v>62</v>
      </c>
      <c r="BI350" t="s">
        <v>62</v>
      </c>
      <c r="BJ350" t="s">
        <v>62</v>
      </c>
      <c r="BK350" t="s">
        <v>62</v>
      </c>
      <c r="BL350" t="s">
        <v>62</v>
      </c>
      <c r="BM350" t="s">
        <v>62</v>
      </c>
      <c r="BN350" t="s">
        <v>62</v>
      </c>
      <c r="BO350" t="s">
        <v>62</v>
      </c>
      <c r="BP350" t="s">
        <v>62</v>
      </c>
      <c r="BQ350" t="s">
        <v>62</v>
      </c>
      <c r="BR350" t="s">
        <v>62</v>
      </c>
      <c r="BS350" t="s">
        <v>62</v>
      </c>
      <c r="BT350" t="s">
        <v>62</v>
      </c>
      <c r="BU350" t="s">
        <v>62</v>
      </c>
      <c r="BV350" t="s">
        <v>62</v>
      </c>
      <c r="BW350" t="s">
        <v>62</v>
      </c>
      <c r="BX350" t="s">
        <v>62</v>
      </c>
      <c r="BY350" t="s">
        <v>62</v>
      </c>
      <c r="BZ350" t="s">
        <v>62</v>
      </c>
      <c r="CA350" t="s">
        <v>62</v>
      </c>
    </row>
    <row r="351" spans="1:79" x14ac:dyDescent="0.3">
      <c r="A351" t="s">
        <v>309</v>
      </c>
      <c r="B351">
        <v>33.1</v>
      </c>
      <c r="C351" t="s">
        <v>214</v>
      </c>
      <c r="D351" s="16">
        <v>42947</v>
      </c>
      <c r="AS351">
        <v>40.839999999999996</v>
      </c>
      <c r="AT351">
        <v>19.45</v>
      </c>
      <c r="AU351">
        <v>0</v>
      </c>
      <c r="AV351">
        <v>16.309999999999999</v>
      </c>
      <c r="AW351" t="s">
        <v>540</v>
      </c>
      <c r="AX351" t="s">
        <v>57</v>
      </c>
      <c r="AY351" t="s">
        <v>115</v>
      </c>
      <c r="AZ351" t="s">
        <v>59</v>
      </c>
      <c r="BA351" t="s">
        <v>79</v>
      </c>
      <c r="BB351" t="s">
        <v>59</v>
      </c>
      <c r="BC351" t="s">
        <v>57</v>
      </c>
      <c r="BD351" t="s">
        <v>97</v>
      </c>
      <c r="BE351" t="s">
        <v>62</v>
      </c>
      <c r="BF351" t="s">
        <v>62</v>
      </c>
      <c r="BG351" t="s">
        <v>62</v>
      </c>
      <c r="BH351" t="s">
        <v>62</v>
      </c>
      <c r="BI351" t="s">
        <v>62</v>
      </c>
      <c r="BJ351" t="s">
        <v>62</v>
      </c>
      <c r="BK351" t="s">
        <v>62</v>
      </c>
      <c r="BL351" t="s">
        <v>62</v>
      </c>
      <c r="BM351" t="s">
        <v>62</v>
      </c>
      <c r="BN351" t="s">
        <v>62</v>
      </c>
      <c r="BO351" t="s">
        <v>62</v>
      </c>
      <c r="BP351" t="s">
        <v>62</v>
      </c>
      <c r="BQ351" t="s">
        <v>62</v>
      </c>
      <c r="BR351" t="s">
        <v>62</v>
      </c>
      <c r="BS351" t="s">
        <v>62</v>
      </c>
      <c r="BT351" t="s">
        <v>62</v>
      </c>
      <c r="BU351" t="s">
        <v>62</v>
      </c>
      <c r="BV351" t="s">
        <v>62</v>
      </c>
      <c r="BW351" t="s">
        <v>62</v>
      </c>
      <c r="BX351" t="s">
        <v>62</v>
      </c>
      <c r="BY351" t="s">
        <v>62</v>
      </c>
      <c r="BZ351" t="s">
        <v>62</v>
      </c>
      <c r="CA351" t="s">
        <v>62</v>
      </c>
    </row>
    <row r="352" spans="1:79" x14ac:dyDescent="0.3">
      <c r="A352" t="s">
        <v>310</v>
      </c>
      <c r="B352">
        <v>33.1</v>
      </c>
      <c r="C352" t="s">
        <v>214</v>
      </c>
      <c r="D352" s="16">
        <v>42947</v>
      </c>
      <c r="AS352">
        <v>10.46</v>
      </c>
      <c r="AT352">
        <v>6.63</v>
      </c>
      <c r="AU352">
        <v>0</v>
      </c>
      <c r="AV352">
        <v>0</v>
      </c>
      <c r="AW352" t="s">
        <v>541</v>
      </c>
      <c r="AX352" t="s">
        <v>57</v>
      </c>
      <c r="AY352" t="s">
        <v>115</v>
      </c>
      <c r="AZ352" t="s">
        <v>59</v>
      </c>
      <c r="BA352" t="s">
        <v>79</v>
      </c>
      <c r="BB352" t="s">
        <v>59</v>
      </c>
      <c r="BC352" t="s">
        <v>57</v>
      </c>
      <c r="BD352" t="s">
        <v>97</v>
      </c>
      <c r="BE352" t="s">
        <v>62</v>
      </c>
      <c r="BF352" t="s">
        <v>62</v>
      </c>
      <c r="BG352" t="s">
        <v>62</v>
      </c>
      <c r="BH352" t="s">
        <v>62</v>
      </c>
      <c r="BI352" t="s">
        <v>62</v>
      </c>
      <c r="BJ352" t="s">
        <v>62</v>
      </c>
      <c r="BK352" t="s">
        <v>62</v>
      </c>
      <c r="BL352" t="s">
        <v>62</v>
      </c>
      <c r="BM352" t="s">
        <v>62</v>
      </c>
      <c r="BN352" t="s">
        <v>62</v>
      </c>
      <c r="BO352" t="s">
        <v>62</v>
      </c>
      <c r="BP352" t="s">
        <v>62</v>
      </c>
      <c r="BQ352" t="s">
        <v>62</v>
      </c>
      <c r="BR352" t="s">
        <v>62</v>
      </c>
      <c r="BS352" t="s">
        <v>62</v>
      </c>
      <c r="BT352" t="s">
        <v>62</v>
      </c>
      <c r="BU352" t="s">
        <v>62</v>
      </c>
      <c r="BV352" t="s">
        <v>62</v>
      </c>
      <c r="BW352" t="s">
        <v>62</v>
      </c>
      <c r="BX352" t="s">
        <v>62</v>
      </c>
      <c r="BY352" t="s">
        <v>62</v>
      </c>
      <c r="BZ352" t="s">
        <v>62</v>
      </c>
      <c r="CA352" t="s">
        <v>62</v>
      </c>
    </row>
    <row r="353" spans="1:79" x14ac:dyDescent="0.3">
      <c r="A353" t="s">
        <v>311</v>
      </c>
      <c r="B353">
        <v>33.1</v>
      </c>
      <c r="C353" t="s">
        <v>214</v>
      </c>
      <c r="D353" s="16">
        <v>42947</v>
      </c>
      <c r="AS353">
        <v>3.67</v>
      </c>
      <c r="AT353">
        <v>2.25</v>
      </c>
      <c r="AU353">
        <v>0</v>
      </c>
      <c r="AV353">
        <v>0</v>
      </c>
      <c r="AW353" t="s">
        <v>542</v>
      </c>
      <c r="AX353" t="s">
        <v>57</v>
      </c>
      <c r="AY353" t="s">
        <v>115</v>
      </c>
      <c r="AZ353" t="s">
        <v>59</v>
      </c>
      <c r="BA353" t="s">
        <v>79</v>
      </c>
      <c r="BB353" t="s">
        <v>59</v>
      </c>
      <c r="BC353" t="s">
        <v>57</v>
      </c>
      <c r="BD353" t="s">
        <v>97</v>
      </c>
      <c r="BE353" t="s">
        <v>62</v>
      </c>
      <c r="BF353" t="s">
        <v>62</v>
      </c>
      <c r="BG353" t="s">
        <v>62</v>
      </c>
      <c r="BH353" t="s">
        <v>62</v>
      </c>
      <c r="BI353" t="s">
        <v>62</v>
      </c>
      <c r="BJ353" t="s">
        <v>62</v>
      </c>
      <c r="BK353" t="s">
        <v>62</v>
      </c>
      <c r="BL353" t="s">
        <v>62</v>
      </c>
      <c r="BM353" t="s">
        <v>62</v>
      </c>
      <c r="BN353" t="s">
        <v>62</v>
      </c>
      <c r="BO353" t="s">
        <v>62</v>
      </c>
      <c r="BP353" t="s">
        <v>62</v>
      </c>
      <c r="BQ353" t="s">
        <v>62</v>
      </c>
      <c r="BR353" t="s">
        <v>62</v>
      </c>
      <c r="BS353" t="s">
        <v>62</v>
      </c>
      <c r="BT353" t="s">
        <v>62</v>
      </c>
      <c r="BU353" t="s">
        <v>62</v>
      </c>
      <c r="BV353" t="s">
        <v>62</v>
      </c>
      <c r="BW353" t="s">
        <v>62</v>
      </c>
      <c r="BX353" t="s">
        <v>62</v>
      </c>
      <c r="BY353" t="s">
        <v>62</v>
      </c>
      <c r="BZ353" t="s">
        <v>62</v>
      </c>
      <c r="CA353" t="s">
        <v>62</v>
      </c>
    </row>
    <row r="354" spans="1:79" x14ac:dyDescent="0.3">
      <c r="A354" t="s">
        <v>312</v>
      </c>
      <c r="B354">
        <v>33.1</v>
      </c>
      <c r="C354" t="s">
        <v>214</v>
      </c>
      <c r="D354" s="16">
        <v>42947</v>
      </c>
      <c r="AS354">
        <v>9.2099999999999991</v>
      </c>
      <c r="AT354">
        <v>4.6399999999999997</v>
      </c>
      <c r="AU354">
        <v>0.6</v>
      </c>
      <c r="AV354">
        <v>0</v>
      </c>
      <c r="AW354" t="s">
        <v>543</v>
      </c>
      <c r="AX354" t="s">
        <v>57</v>
      </c>
      <c r="AY354" t="s">
        <v>115</v>
      </c>
      <c r="AZ354" t="s">
        <v>59</v>
      </c>
      <c r="BA354" t="s">
        <v>79</v>
      </c>
      <c r="BB354" t="s">
        <v>59</v>
      </c>
      <c r="BC354" t="s">
        <v>57</v>
      </c>
      <c r="BD354" t="s">
        <v>97</v>
      </c>
      <c r="BE354" t="s">
        <v>62</v>
      </c>
      <c r="BF354" t="s">
        <v>62</v>
      </c>
      <c r="BG354" t="s">
        <v>62</v>
      </c>
      <c r="BH354" t="s">
        <v>62</v>
      </c>
      <c r="BI354" t="s">
        <v>62</v>
      </c>
      <c r="BJ354" t="s">
        <v>62</v>
      </c>
      <c r="BK354" t="s">
        <v>62</v>
      </c>
      <c r="BL354" t="s">
        <v>62</v>
      </c>
      <c r="BM354" t="s">
        <v>62</v>
      </c>
      <c r="BN354" t="s">
        <v>62</v>
      </c>
      <c r="BO354" t="s">
        <v>62</v>
      </c>
      <c r="BP354" t="s">
        <v>62</v>
      </c>
      <c r="BQ354" t="s">
        <v>62</v>
      </c>
      <c r="BR354" t="s">
        <v>62</v>
      </c>
      <c r="BS354" t="s">
        <v>62</v>
      </c>
      <c r="BT354" t="s">
        <v>62</v>
      </c>
      <c r="BU354" t="s">
        <v>62</v>
      </c>
      <c r="BV354" t="s">
        <v>62</v>
      </c>
      <c r="BW354" t="s">
        <v>62</v>
      </c>
      <c r="BX354" t="s">
        <v>62</v>
      </c>
      <c r="BY354" t="s">
        <v>62</v>
      </c>
      <c r="BZ354" t="s">
        <v>62</v>
      </c>
      <c r="CA354" t="s">
        <v>62</v>
      </c>
    </row>
    <row r="355" spans="1:79" x14ac:dyDescent="0.3">
      <c r="A355" t="s">
        <v>313</v>
      </c>
      <c r="B355">
        <v>33.1</v>
      </c>
      <c r="C355" t="s">
        <v>214</v>
      </c>
      <c r="D355" s="16">
        <v>42947</v>
      </c>
      <c r="AS355">
        <v>94.77000000000001</v>
      </c>
      <c r="AT355">
        <v>84.43</v>
      </c>
      <c r="AU355">
        <v>0</v>
      </c>
      <c r="AV355">
        <v>0</v>
      </c>
      <c r="AW355" t="s">
        <v>544</v>
      </c>
      <c r="AX355">
        <v>17.225693484767326</v>
      </c>
      <c r="AY355" t="s">
        <v>115</v>
      </c>
      <c r="AZ355" t="s">
        <v>59</v>
      </c>
      <c r="BA355" t="s">
        <v>79</v>
      </c>
      <c r="BB355" t="s">
        <v>59</v>
      </c>
      <c r="BC355" t="s">
        <v>57</v>
      </c>
      <c r="BD355" t="s">
        <v>97</v>
      </c>
      <c r="BE355" t="s">
        <v>57</v>
      </c>
      <c r="BF355">
        <v>0.31287581952903754</v>
      </c>
      <c r="BG355" t="s">
        <v>57</v>
      </c>
      <c r="BH355">
        <v>0.21841176242386623</v>
      </c>
      <c r="BI355" t="s">
        <v>57</v>
      </c>
      <c r="BJ355">
        <v>0.15312099934049733</v>
      </c>
      <c r="BK355" t="s">
        <v>57</v>
      </c>
      <c r="BL355">
        <v>0.3155914187065989</v>
      </c>
      <c r="BM355" t="s">
        <v>57</v>
      </c>
      <c r="BN355" t="s">
        <v>57</v>
      </c>
      <c r="BO355" t="s">
        <v>57</v>
      </c>
      <c r="BP355" t="s">
        <v>57</v>
      </c>
      <c r="BQ355" t="s">
        <v>57</v>
      </c>
      <c r="BR355" t="s">
        <v>57</v>
      </c>
      <c r="BS355" t="s">
        <v>57</v>
      </c>
      <c r="BT355" t="s">
        <v>57</v>
      </c>
      <c r="BU355" t="s">
        <v>57</v>
      </c>
      <c r="BV355" t="s">
        <v>57</v>
      </c>
      <c r="BW355" t="s">
        <v>57</v>
      </c>
      <c r="BX355" t="s">
        <v>57</v>
      </c>
      <c r="BY355" t="s">
        <v>57</v>
      </c>
      <c r="BZ355" t="s">
        <v>57</v>
      </c>
      <c r="CA355" t="s">
        <v>57</v>
      </c>
    </row>
    <row r="356" spans="1:79" x14ac:dyDescent="0.3">
      <c r="A356" t="s">
        <v>314</v>
      </c>
      <c r="B356">
        <v>33.1</v>
      </c>
      <c r="C356" t="s">
        <v>214</v>
      </c>
      <c r="D356" s="16">
        <v>42947</v>
      </c>
      <c r="AS356">
        <v>206.87</v>
      </c>
      <c r="AT356">
        <v>180.71</v>
      </c>
      <c r="AU356">
        <v>0</v>
      </c>
      <c r="AV356">
        <v>0</v>
      </c>
      <c r="AW356" t="s">
        <v>545</v>
      </c>
      <c r="AX356">
        <v>10.313564045356577</v>
      </c>
      <c r="AY356" t="s">
        <v>115</v>
      </c>
      <c r="AZ356" t="s">
        <v>59</v>
      </c>
      <c r="BA356" t="s">
        <v>79</v>
      </c>
      <c r="BB356" t="s">
        <v>59</v>
      </c>
      <c r="BC356" t="s">
        <v>57</v>
      </c>
      <c r="BD356" t="s">
        <v>97</v>
      </c>
      <c r="BE356" t="s">
        <v>57</v>
      </c>
      <c r="BF356">
        <v>0.33887323031068783</v>
      </c>
      <c r="BG356" t="s">
        <v>57</v>
      </c>
      <c r="BH356">
        <v>0.19587261476657919</v>
      </c>
      <c r="BI356" t="s">
        <v>57</v>
      </c>
      <c r="BJ356">
        <v>0.15362685068195805</v>
      </c>
      <c r="BK356" t="s">
        <v>57</v>
      </c>
      <c r="BL356">
        <v>0.31162730424077495</v>
      </c>
      <c r="BM356" t="s">
        <v>57</v>
      </c>
      <c r="BN356" t="s">
        <v>57</v>
      </c>
      <c r="BO356" t="s">
        <v>57</v>
      </c>
      <c r="BP356" t="s">
        <v>57</v>
      </c>
      <c r="BQ356" t="s">
        <v>57</v>
      </c>
      <c r="BR356" t="s">
        <v>57</v>
      </c>
      <c r="BS356" t="s">
        <v>57</v>
      </c>
      <c r="BT356" t="s">
        <v>57</v>
      </c>
      <c r="BU356" t="s">
        <v>57</v>
      </c>
      <c r="BV356" t="s">
        <v>57</v>
      </c>
      <c r="BW356" t="s">
        <v>57</v>
      </c>
      <c r="BX356" t="s">
        <v>57</v>
      </c>
      <c r="BY356" t="s">
        <v>57</v>
      </c>
      <c r="BZ356" t="s">
        <v>57</v>
      </c>
      <c r="CA356" t="s">
        <v>57</v>
      </c>
    </row>
    <row r="357" spans="1:79" x14ac:dyDescent="0.3">
      <c r="A357" t="s">
        <v>315</v>
      </c>
      <c r="B357">
        <v>33.1</v>
      </c>
      <c r="C357" t="s">
        <v>214</v>
      </c>
      <c r="D357" s="16">
        <v>42947</v>
      </c>
      <c r="AS357">
        <v>6.06</v>
      </c>
      <c r="AT357">
        <v>1.0900000000000001</v>
      </c>
      <c r="AU357">
        <v>1.42</v>
      </c>
      <c r="AV357">
        <v>0</v>
      </c>
      <c r="AW357" t="s">
        <v>546</v>
      </c>
      <c r="AX357" t="s">
        <v>57</v>
      </c>
      <c r="AY357" t="s">
        <v>125</v>
      </c>
      <c r="AZ357" t="s">
        <v>59</v>
      </c>
      <c r="BA357" t="s">
        <v>79</v>
      </c>
      <c r="BB357" t="s">
        <v>59</v>
      </c>
      <c r="BC357" t="s">
        <v>57</v>
      </c>
      <c r="BD357" t="s">
        <v>97</v>
      </c>
      <c r="BE357" t="s">
        <v>62</v>
      </c>
      <c r="BF357" t="s">
        <v>62</v>
      </c>
      <c r="BG357" t="s">
        <v>62</v>
      </c>
      <c r="BH357" t="s">
        <v>62</v>
      </c>
      <c r="BI357" t="s">
        <v>62</v>
      </c>
      <c r="BJ357" t="s">
        <v>62</v>
      </c>
      <c r="BK357" t="s">
        <v>62</v>
      </c>
      <c r="BL357" t="s">
        <v>62</v>
      </c>
      <c r="BM357" t="s">
        <v>62</v>
      </c>
      <c r="BN357" t="s">
        <v>62</v>
      </c>
      <c r="BO357" t="s">
        <v>62</v>
      </c>
      <c r="BP357" t="s">
        <v>62</v>
      </c>
      <c r="BQ357" t="s">
        <v>62</v>
      </c>
      <c r="BR357" t="s">
        <v>62</v>
      </c>
      <c r="BS357" t="s">
        <v>62</v>
      </c>
      <c r="BT357" t="s">
        <v>62</v>
      </c>
      <c r="BU357" t="s">
        <v>62</v>
      </c>
      <c r="BV357" t="s">
        <v>62</v>
      </c>
      <c r="BW357" t="s">
        <v>62</v>
      </c>
      <c r="BX357" t="s">
        <v>62</v>
      </c>
      <c r="BY357" t="s">
        <v>62</v>
      </c>
      <c r="BZ357" t="s">
        <v>62</v>
      </c>
      <c r="CA357" t="s">
        <v>62</v>
      </c>
    </row>
    <row r="358" spans="1:79" x14ac:dyDescent="0.3">
      <c r="A358" t="s">
        <v>316</v>
      </c>
      <c r="B358">
        <v>33.1</v>
      </c>
      <c r="C358" t="s">
        <v>214</v>
      </c>
      <c r="D358" s="16">
        <v>42947</v>
      </c>
      <c r="AS358">
        <v>233.87</v>
      </c>
      <c r="AT358">
        <v>180.27</v>
      </c>
      <c r="AU358">
        <v>0</v>
      </c>
      <c r="AV358">
        <v>0</v>
      </c>
      <c r="AW358" t="s">
        <v>547</v>
      </c>
      <c r="AX358">
        <v>1.2733464998142259</v>
      </c>
      <c r="AY358" t="s">
        <v>125</v>
      </c>
      <c r="AZ358" t="s">
        <v>59</v>
      </c>
      <c r="BA358" t="s">
        <v>79</v>
      </c>
      <c r="BB358" t="s">
        <v>59</v>
      </c>
      <c r="BC358" t="s">
        <v>57</v>
      </c>
      <c r="BD358" t="s">
        <v>145</v>
      </c>
      <c r="BE358" t="s">
        <v>57</v>
      </c>
      <c r="BF358" t="s">
        <v>57</v>
      </c>
      <c r="BG358">
        <v>1</v>
      </c>
      <c r="BH358" t="s">
        <v>57</v>
      </c>
      <c r="BI358" t="s">
        <v>57</v>
      </c>
      <c r="BJ358" t="s">
        <v>57</v>
      </c>
      <c r="BK358" t="s">
        <v>57</v>
      </c>
      <c r="BL358" t="s">
        <v>57</v>
      </c>
      <c r="BM358" t="s">
        <v>57</v>
      </c>
      <c r="BN358" t="s">
        <v>57</v>
      </c>
      <c r="BO358" t="s">
        <v>57</v>
      </c>
      <c r="BP358" t="s">
        <v>57</v>
      </c>
      <c r="BQ358" t="s">
        <v>57</v>
      </c>
      <c r="BR358" t="s">
        <v>57</v>
      </c>
      <c r="BS358" t="s">
        <v>57</v>
      </c>
      <c r="BT358" t="s">
        <v>57</v>
      </c>
      <c r="BU358" t="s">
        <v>57</v>
      </c>
      <c r="BV358" t="s">
        <v>57</v>
      </c>
      <c r="BW358" t="s">
        <v>57</v>
      </c>
      <c r="BX358" t="s">
        <v>57</v>
      </c>
      <c r="BY358" t="s">
        <v>57</v>
      </c>
      <c r="BZ358" t="s">
        <v>57</v>
      </c>
      <c r="CA358" t="s">
        <v>57</v>
      </c>
    </row>
    <row r="359" spans="1:79" x14ac:dyDescent="0.3">
      <c r="A359" t="s">
        <v>317</v>
      </c>
      <c r="B359">
        <v>33.1</v>
      </c>
      <c r="C359" t="s">
        <v>214</v>
      </c>
      <c r="D359" s="16">
        <v>42947</v>
      </c>
      <c r="AS359">
        <v>670.25</v>
      </c>
      <c r="AT359">
        <v>558.5</v>
      </c>
      <c r="AU359">
        <v>0</v>
      </c>
      <c r="AV359">
        <v>0</v>
      </c>
      <c r="AW359" t="s">
        <v>548</v>
      </c>
      <c r="AX359" t="s">
        <v>57</v>
      </c>
      <c r="AY359" t="s">
        <v>125</v>
      </c>
      <c r="AZ359" t="s">
        <v>59</v>
      </c>
      <c r="BA359" t="s">
        <v>79</v>
      </c>
      <c r="BB359" t="s">
        <v>59</v>
      </c>
      <c r="BC359" t="s">
        <v>57</v>
      </c>
      <c r="BD359" t="s">
        <v>145</v>
      </c>
      <c r="BE359" t="s">
        <v>62</v>
      </c>
      <c r="BF359" t="s">
        <v>62</v>
      </c>
      <c r="BG359" t="s">
        <v>62</v>
      </c>
      <c r="BH359" t="s">
        <v>62</v>
      </c>
      <c r="BI359" t="s">
        <v>62</v>
      </c>
      <c r="BJ359" t="s">
        <v>62</v>
      </c>
      <c r="BK359" t="s">
        <v>62</v>
      </c>
      <c r="BL359" t="s">
        <v>62</v>
      </c>
      <c r="BM359" t="s">
        <v>62</v>
      </c>
      <c r="BN359" t="s">
        <v>62</v>
      </c>
      <c r="BO359" t="s">
        <v>62</v>
      </c>
      <c r="BP359" t="s">
        <v>62</v>
      </c>
      <c r="BQ359" t="s">
        <v>62</v>
      </c>
      <c r="BR359" t="s">
        <v>62</v>
      </c>
      <c r="BS359" t="s">
        <v>62</v>
      </c>
      <c r="BT359" t="s">
        <v>62</v>
      </c>
      <c r="BU359" t="s">
        <v>62</v>
      </c>
      <c r="BV359" t="s">
        <v>62</v>
      </c>
      <c r="BW359" t="s">
        <v>62</v>
      </c>
      <c r="BX359" t="s">
        <v>62</v>
      </c>
      <c r="BY359" t="s">
        <v>62</v>
      </c>
      <c r="BZ359" t="s">
        <v>62</v>
      </c>
      <c r="CA359" t="s">
        <v>62</v>
      </c>
    </row>
    <row r="360" spans="1:79" x14ac:dyDescent="0.3">
      <c r="A360" t="s">
        <v>318</v>
      </c>
      <c r="B360">
        <v>33.1</v>
      </c>
      <c r="C360" t="s">
        <v>214</v>
      </c>
      <c r="D360" s="16">
        <v>42947</v>
      </c>
      <c r="AS360">
        <v>1914</v>
      </c>
      <c r="AT360">
        <v>1301.5</v>
      </c>
      <c r="AU360">
        <v>0</v>
      </c>
      <c r="AV360">
        <v>0</v>
      </c>
      <c r="AW360" t="s">
        <v>549</v>
      </c>
      <c r="AX360">
        <v>28.115565765790041</v>
      </c>
      <c r="AY360" t="s">
        <v>125</v>
      </c>
      <c r="AZ360" t="s">
        <v>59</v>
      </c>
      <c r="BA360" t="s">
        <v>79</v>
      </c>
      <c r="BB360" t="s">
        <v>59</v>
      </c>
      <c r="BC360" t="s">
        <v>57</v>
      </c>
      <c r="BD360" t="s">
        <v>145</v>
      </c>
      <c r="BE360" t="s">
        <v>57</v>
      </c>
      <c r="BF360">
        <v>0.27794461127794456</v>
      </c>
      <c r="BG360" t="s">
        <v>57</v>
      </c>
      <c r="BH360">
        <v>0.22767211656100542</v>
      </c>
      <c r="BI360" t="s">
        <v>57</v>
      </c>
      <c r="BJ360">
        <v>0.11622733844956067</v>
      </c>
      <c r="BK360" t="s">
        <v>57</v>
      </c>
      <c r="BL360">
        <v>0.37815593371148926</v>
      </c>
      <c r="BM360" t="s">
        <v>57</v>
      </c>
      <c r="BN360" t="s">
        <v>57</v>
      </c>
      <c r="BO360" t="s">
        <v>57</v>
      </c>
      <c r="BP360" t="s">
        <v>57</v>
      </c>
      <c r="BQ360" t="s">
        <v>57</v>
      </c>
      <c r="BR360" t="s">
        <v>57</v>
      </c>
      <c r="BS360" t="s">
        <v>57</v>
      </c>
      <c r="BT360" t="s">
        <v>57</v>
      </c>
      <c r="BU360" t="s">
        <v>57</v>
      </c>
      <c r="BV360" t="s">
        <v>57</v>
      </c>
      <c r="BW360" t="s">
        <v>57</v>
      </c>
      <c r="BX360" t="s">
        <v>57</v>
      </c>
      <c r="BY360" t="s">
        <v>57</v>
      </c>
      <c r="BZ360" t="s">
        <v>57</v>
      </c>
      <c r="CA360" t="s">
        <v>57</v>
      </c>
    </row>
    <row r="361" spans="1:79" x14ac:dyDescent="0.3">
      <c r="A361" t="s">
        <v>319</v>
      </c>
      <c r="B361">
        <v>33.1</v>
      </c>
      <c r="C361" t="s">
        <v>214</v>
      </c>
      <c r="D361" s="16">
        <v>42963</v>
      </c>
      <c r="AS361">
        <v>19.36</v>
      </c>
      <c r="AT361">
        <v>17.54</v>
      </c>
      <c r="AU361">
        <v>1.82</v>
      </c>
      <c r="AV361">
        <v>0</v>
      </c>
      <c r="AW361" t="s">
        <v>550</v>
      </c>
      <c r="AX361" t="s">
        <v>57</v>
      </c>
      <c r="AY361" t="s">
        <v>434</v>
      </c>
      <c r="AZ361" t="s">
        <v>59</v>
      </c>
      <c r="BA361" t="s">
        <v>80</v>
      </c>
      <c r="BB361" t="s">
        <v>59</v>
      </c>
      <c r="BC361" t="s">
        <v>57</v>
      </c>
      <c r="BD361" t="s">
        <v>155</v>
      </c>
      <c r="BE361" t="s">
        <v>62</v>
      </c>
      <c r="BF361" t="s">
        <v>62</v>
      </c>
      <c r="BG361" t="s">
        <v>62</v>
      </c>
      <c r="BH361" t="s">
        <v>62</v>
      </c>
      <c r="BI361" t="s">
        <v>62</v>
      </c>
      <c r="BJ361" t="s">
        <v>62</v>
      </c>
      <c r="BK361" t="s">
        <v>62</v>
      </c>
      <c r="BL361" t="s">
        <v>62</v>
      </c>
      <c r="BM361" t="s">
        <v>62</v>
      </c>
      <c r="BN361" t="s">
        <v>62</v>
      </c>
      <c r="BO361" t="s">
        <v>62</v>
      </c>
      <c r="BP361" t="s">
        <v>62</v>
      </c>
      <c r="BQ361" t="s">
        <v>62</v>
      </c>
      <c r="BR361" t="s">
        <v>62</v>
      </c>
      <c r="BS361" t="s">
        <v>62</v>
      </c>
      <c r="BT361" t="s">
        <v>62</v>
      </c>
      <c r="BU361" t="s">
        <v>62</v>
      </c>
      <c r="BV361" t="s">
        <v>62</v>
      </c>
      <c r="BW361" t="s">
        <v>62</v>
      </c>
      <c r="BX361" t="s">
        <v>62</v>
      </c>
      <c r="BY361" t="s">
        <v>62</v>
      </c>
      <c r="BZ361" t="s">
        <v>62</v>
      </c>
      <c r="CA361" t="s">
        <v>62</v>
      </c>
    </row>
    <row r="362" spans="1:79" x14ac:dyDescent="0.3">
      <c r="A362" t="s">
        <v>320</v>
      </c>
      <c r="B362">
        <v>33.1</v>
      </c>
      <c r="C362" t="s">
        <v>214</v>
      </c>
      <c r="D362" s="16">
        <v>42963</v>
      </c>
      <c r="AS362">
        <v>3.74</v>
      </c>
      <c r="AT362">
        <v>2.11</v>
      </c>
      <c r="AU362">
        <v>0.56000000000000005</v>
      </c>
      <c r="AV362">
        <v>1.07</v>
      </c>
      <c r="AW362" t="s">
        <v>551</v>
      </c>
      <c r="AX362" t="s">
        <v>57</v>
      </c>
      <c r="AY362" t="s">
        <v>434</v>
      </c>
      <c r="AZ362" t="s">
        <v>59</v>
      </c>
      <c r="BA362" t="s">
        <v>80</v>
      </c>
      <c r="BB362" t="s">
        <v>59</v>
      </c>
      <c r="BC362" t="s">
        <v>57</v>
      </c>
      <c r="BD362" t="s">
        <v>155</v>
      </c>
      <c r="BE362" t="s">
        <v>62</v>
      </c>
      <c r="BF362" t="s">
        <v>62</v>
      </c>
      <c r="BG362" t="s">
        <v>62</v>
      </c>
      <c r="BH362" t="s">
        <v>62</v>
      </c>
      <c r="BI362" t="s">
        <v>62</v>
      </c>
      <c r="BJ362" t="s">
        <v>62</v>
      </c>
      <c r="BK362" t="s">
        <v>62</v>
      </c>
      <c r="BL362" t="s">
        <v>62</v>
      </c>
      <c r="BM362" t="s">
        <v>62</v>
      </c>
      <c r="BN362" t="s">
        <v>62</v>
      </c>
      <c r="BO362" t="s">
        <v>62</v>
      </c>
      <c r="BP362" t="s">
        <v>62</v>
      </c>
      <c r="BQ362" t="s">
        <v>62</v>
      </c>
      <c r="BR362" t="s">
        <v>62</v>
      </c>
      <c r="BS362" t="s">
        <v>62</v>
      </c>
      <c r="BT362" t="s">
        <v>62</v>
      </c>
      <c r="BU362" t="s">
        <v>62</v>
      </c>
      <c r="BV362" t="s">
        <v>62</v>
      </c>
      <c r="BW362" t="s">
        <v>62</v>
      </c>
      <c r="BX362" t="s">
        <v>62</v>
      </c>
      <c r="BY362" t="s">
        <v>62</v>
      </c>
      <c r="BZ362" t="s">
        <v>62</v>
      </c>
      <c r="CA362" t="s">
        <v>62</v>
      </c>
    </row>
    <row r="363" spans="1:79" x14ac:dyDescent="0.3">
      <c r="A363" t="s">
        <v>321</v>
      </c>
      <c r="B363">
        <v>33.1</v>
      </c>
      <c r="C363" t="s">
        <v>214</v>
      </c>
      <c r="D363" s="16">
        <v>42968</v>
      </c>
      <c r="AS363">
        <v>24.98</v>
      </c>
      <c r="AT363">
        <v>19.309999999999999</v>
      </c>
      <c r="AU363">
        <v>0</v>
      </c>
      <c r="AV363">
        <v>0</v>
      </c>
      <c r="AW363" t="s">
        <v>552</v>
      </c>
      <c r="AX363" t="s">
        <v>57</v>
      </c>
      <c r="AY363" t="s">
        <v>77</v>
      </c>
      <c r="AZ363" t="s">
        <v>59</v>
      </c>
      <c r="BA363" t="s">
        <v>81</v>
      </c>
      <c r="BB363" t="s">
        <v>59</v>
      </c>
      <c r="BC363" t="s">
        <v>57</v>
      </c>
      <c r="BD363" t="s">
        <v>86</v>
      </c>
      <c r="BE363" t="s">
        <v>62</v>
      </c>
      <c r="BF363" t="s">
        <v>62</v>
      </c>
      <c r="BG363" t="s">
        <v>62</v>
      </c>
      <c r="BH363" t="s">
        <v>62</v>
      </c>
      <c r="BI363" t="s">
        <v>62</v>
      </c>
      <c r="BJ363" t="s">
        <v>62</v>
      </c>
      <c r="BK363" t="s">
        <v>62</v>
      </c>
      <c r="BL363" t="s">
        <v>62</v>
      </c>
      <c r="BM363" t="s">
        <v>62</v>
      </c>
      <c r="BN363" t="s">
        <v>62</v>
      </c>
      <c r="BO363" t="s">
        <v>62</v>
      </c>
      <c r="BP363" t="s">
        <v>62</v>
      </c>
      <c r="BQ363" t="s">
        <v>62</v>
      </c>
      <c r="BR363" t="s">
        <v>62</v>
      </c>
      <c r="BS363" t="s">
        <v>62</v>
      </c>
      <c r="BT363" t="s">
        <v>62</v>
      </c>
      <c r="BU363" t="s">
        <v>62</v>
      </c>
      <c r="BV363" t="s">
        <v>62</v>
      </c>
      <c r="BW363" t="s">
        <v>62</v>
      </c>
      <c r="BX363" t="s">
        <v>62</v>
      </c>
      <c r="BY363" t="s">
        <v>62</v>
      </c>
      <c r="BZ363" t="s">
        <v>62</v>
      </c>
      <c r="CA363" t="s">
        <v>62</v>
      </c>
    </row>
    <row r="364" spans="1:79" x14ac:dyDescent="0.3">
      <c r="A364" t="s">
        <v>204</v>
      </c>
      <c r="B364">
        <v>33.1</v>
      </c>
      <c r="C364" t="s">
        <v>214</v>
      </c>
      <c r="D364" s="16">
        <v>42949</v>
      </c>
      <c r="AS364">
        <v>98.75</v>
      </c>
      <c r="AT364">
        <v>51.749999999999993</v>
      </c>
      <c r="AU364">
        <v>3.25</v>
      </c>
      <c r="AV364">
        <v>0</v>
      </c>
      <c r="AW364" t="s">
        <v>208</v>
      </c>
      <c r="AX364" t="s">
        <v>57</v>
      </c>
      <c r="AY364" t="s">
        <v>125</v>
      </c>
      <c r="AZ364" t="s">
        <v>59</v>
      </c>
      <c r="BA364" t="s">
        <v>79</v>
      </c>
      <c r="BB364" t="s">
        <v>59</v>
      </c>
      <c r="BC364" t="s">
        <v>57</v>
      </c>
      <c r="BD364" t="s">
        <v>176</v>
      </c>
      <c r="BE364" t="s">
        <v>62</v>
      </c>
      <c r="BF364" t="s">
        <v>62</v>
      </c>
      <c r="BG364" t="s">
        <v>62</v>
      </c>
      <c r="BH364" t="s">
        <v>62</v>
      </c>
      <c r="BI364" t="s">
        <v>62</v>
      </c>
      <c r="BJ364" t="s">
        <v>62</v>
      </c>
      <c r="BK364" t="s">
        <v>62</v>
      </c>
      <c r="BL364" t="s">
        <v>62</v>
      </c>
      <c r="BM364" t="s">
        <v>62</v>
      </c>
      <c r="BN364" t="s">
        <v>62</v>
      </c>
      <c r="BO364" t="s">
        <v>62</v>
      </c>
      <c r="BP364" t="s">
        <v>62</v>
      </c>
      <c r="BQ364" t="s">
        <v>62</v>
      </c>
      <c r="BR364" t="s">
        <v>62</v>
      </c>
      <c r="BS364" t="s">
        <v>62</v>
      </c>
      <c r="BT364" t="s">
        <v>62</v>
      </c>
      <c r="BU364" t="s">
        <v>62</v>
      </c>
      <c r="BV364" t="s">
        <v>62</v>
      </c>
      <c r="BW364" t="s">
        <v>62</v>
      </c>
      <c r="BX364" t="s">
        <v>62</v>
      </c>
      <c r="BY364" t="s">
        <v>62</v>
      </c>
      <c r="BZ364" t="s">
        <v>62</v>
      </c>
      <c r="CA364" t="s">
        <v>62</v>
      </c>
    </row>
    <row r="365" spans="1:79" x14ac:dyDescent="0.3">
      <c r="A365" t="s">
        <v>219</v>
      </c>
      <c r="B365">
        <v>33.1</v>
      </c>
      <c r="C365" t="s">
        <v>214</v>
      </c>
      <c r="D365" s="16">
        <v>42953</v>
      </c>
      <c r="AS365">
        <v>103.50999999999999</v>
      </c>
      <c r="AT365">
        <v>88.85</v>
      </c>
      <c r="AU365">
        <v>0</v>
      </c>
      <c r="AV365">
        <v>0</v>
      </c>
      <c r="AW365" t="s">
        <v>224</v>
      </c>
      <c r="AX365">
        <v>1.2101845734566425</v>
      </c>
      <c r="AY365" t="s">
        <v>226</v>
      </c>
      <c r="AZ365" t="s">
        <v>59</v>
      </c>
      <c r="BA365" t="s">
        <v>80</v>
      </c>
      <c r="BB365" t="s">
        <v>59</v>
      </c>
      <c r="BC365" t="s">
        <v>57</v>
      </c>
      <c r="BD365" t="s">
        <v>85</v>
      </c>
      <c r="BE365" t="s">
        <v>57</v>
      </c>
      <c r="BF365">
        <v>0.202606098995566</v>
      </c>
      <c r="BG365" t="s">
        <v>57</v>
      </c>
      <c r="BH365" t="s">
        <v>57</v>
      </c>
      <c r="BI365" t="s">
        <v>57</v>
      </c>
      <c r="BJ365" t="s">
        <v>57</v>
      </c>
      <c r="BK365" t="s">
        <v>57</v>
      </c>
      <c r="BL365">
        <v>0.79739390100443397</v>
      </c>
      <c r="BM365" t="s">
        <v>57</v>
      </c>
      <c r="BN365" t="s">
        <v>57</v>
      </c>
      <c r="BO365" t="s">
        <v>57</v>
      </c>
      <c r="BP365" t="s">
        <v>57</v>
      </c>
      <c r="BQ365" t="s">
        <v>57</v>
      </c>
      <c r="BR365" t="s">
        <v>57</v>
      </c>
      <c r="BS365" t="s">
        <v>57</v>
      </c>
      <c r="BT365" t="s">
        <v>57</v>
      </c>
      <c r="BU365" t="s">
        <v>57</v>
      </c>
      <c r="BV365" t="s">
        <v>57</v>
      </c>
      <c r="BW365" t="s">
        <v>57</v>
      </c>
      <c r="BX365" t="s">
        <v>57</v>
      </c>
      <c r="BY365" t="s">
        <v>57</v>
      </c>
      <c r="BZ365" t="s">
        <v>57</v>
      </c>
      <c r="CA365" t="s">
        <v>57</v>
      </c>
    </row>
    <row r="366" spans="1:79" x14ac:dyDescent="0.3">
      <c r="A366" t="s">
        <v>322</v>
      </c>
      <c r="B366">
        <v>33.1</v>
      </c>
      <c r="C366" t="s">
        <v>214</v>
      </c>
      <c r="D366" s="16">
        <v>42953</v>
      </c>
      <c r="AS366">
        <v>14.26</v>
      </c>
      <c r="AT366">
        <v>7.45</v>
      </c>
      <c r="AU366">
        <v>2.35</v>
      </c>
      <c r="AV366">
        <v>1.18</v>
      </c>
      <c r="AW366" t="s">
        <v>553</v>
      </c>
      <c r="AX366" t="s">
        <v>57</v>
      </c>
      <c r="AY366" t="s">
        <v>226</v>
      </c>
      <c r="AZ366" t="s">
        <v>59</v>
      </c>
      <c r="BA366" t="s">
        <v>80</v>
      </c>
      <c r="BB366" t="s">
        <v>59</v>
      </c>
      <c r="BC366" t="s">
        <v>57</v>
      </c>
      <c r="BD366" t="s">
        <v>85</v>
      </c>
      <c r="BE366" t="s">
        <v>62</v>
      </c>
      <c r="BF366" t="s">
        <v>62</v>
      </c>
      <c r="BG366" t="s">
        <v>62</v>
      </c>
      <c r="BH366" t="s">
        <v>62</v>
      </c>
      <c r="BI366" t="s">
        <v>62</v>
      </c>
      <c r="BJ366" t="s">
        <v>62</v>
      </c>
      <c r="BK366" t="s">
        <v>62</v>
      </c>
      <c r="BL366" t="s">
        <v>62</v>
      </c>
      <c r="BM366" t="s">
        <v>62</v>
      </c>
      <c r="BN366" t="s">
        <v>62</v>
      </c>
      <c r="BO366" t="s">
        <v>62</v>
      </c>
      <c r="BP366" t="s">
        <v>62</v>
      </c>
      <c r="BQ366" t="s">
        <v>62</v>
      </c>
      <c r="BR366" t="s">
        <v>62</v>
      </c>
      <c r="BS366" t="s">
        <v>62</v>
      </c>
      <c r="BT366" t="s">
        <v>62</v>
      </c>
      <c r="BU366" t="s">
        <v>62</v>
      </c>
      <c r="BV366" t="s">
        <v>62</v>
      </c>
      <c r="BW366" t="s">
        <v>62</v>
      </c>
      <c r="BX366" t="s">
        <v>62</v>
      </c>
      <c r="BY366" t="s">
        <v>62</v>
      </c>
      <c r="BZ366" t="s">
        <v>62</v>
      </c>
      <c r="CA366" t="s">
        <v>62</v>
      </c>
    </row>
    <row r="367" spans="1:79" x14ac:dyDescent="0.3">
      <c r="A367" t="s">
        <v>323</v>
      </c>
      <c r="B367">
        <v>33.1</v>
      </c>
      <c r="C367" t="s">
        <v>214</v>
      </c>
      <c r="D367" s="16">
        <v>42954</v>
      </c>
      <c r="AS367">
        <v>1.34</v>
      </c>
      <c r="AT367">
        <v>0.44</v>
      </c>
      <c r="AU367">
        <v>0</v>
      </c>
      <c r="AV367">
        <v>0</v>
      </c>
      <c r="AW367" t="s">
        <v>554</v>
      </c>
      <c r="AX367" t="s">
        <v>57</v>
      </c>
      <c r="AY367" t="s">
        <v>76</v>
      </c>
      <c r="AZ367">
        <v>3.7549916491091392E-2</v>
      </c>
      <c r="BA367" t="s">
        <v>60</v>
      </c>
      <c r="BB367" t="s">
        <v>59</v>
      </c>
      <c r="BC367" t="s">
        <v>57</v>
      </c>
      <c r="BD367" t="s">
        <v>463</v>
      </c>
      <c r="BE367" t="s">
        <v>62</v>
      </c>
      <c r="BF367" t="s">
        <v>62</v>
      </c>
      <c r="BG367" t="s">
        <v>62</v>
      </c>
      <c r="BH367" t="s">
        <v>62</v>
      </c>
      <c r="BI367" t="s">
        <v>62</v>
      </c>
      <c r="BJ367" t="s">
        <v>62</v>
      </c>
      <c r="BK367" t="s">
        <v>62</v>
      </c>
      <c r="BL367" t="s">
        <v>62</v>
      </c>
      <c r="BM367" t="s">
        <v>62</v>
      </c>
      <c r="BN367" t="s">
        <v>62</v>
      </c>
      <c r="BO367" t="s">
        <v>62</v>
      </c>
      <c r="BP367" t="s">
        <v>62</v>
      </c>
      <c r="BQ367" t="s">
        <v>62</v>
      </c>
      <c r="BR367" t="s">
        <v>62</v>
      </c>
      <c r="BS367" t="s">
        <v>62</v>
      </c>
      <c r="BT367" t="s">
        <v>62</v>
      </c>
      <c r="BU367" t="s">
        <v>62</v>
      </c>
      <c r="BV367" t="s">
        <v>62</v>
      </c>
      <c r="BW367" t="s">
        <v>62</v>
      </c>
      <c r="BX367" t="s">
        <v>62</v>
      </c>
      <c r="BY367" t="s">
        <v>62</v>
      </c>
      <c r="BZ367" t="s">
        <v>62</v>
      </c>
      <c r="CA367" t="s">
        <v>62</v>
      </c>
    </row>
    <row r="368" spans="1:79" x14ac:dyDescent="0.3">
      <c r="A368" t="s">
        <v>324</v>
      </c>
      <c r="B368">
        <v>33.1</v>
      </c>
      <c r="C368" t="s">
        <v>214</v>
      </c>
      <c r="D368" s="16">
        <v>42954</v>
      </c>
      <c r="AS368">
        <v>22.64</v>
      </c>
      <c r="AT368">
        <v>13.65</v>
      </c>
      <c r="AU368">
        <v>0</v>
      </c>
      <c r="AV368">
        <v>0</v>
      </c>
      <c r="AW368" t="s">
        <v>555</v>
      </c>
      <c r="AX368" t="s">
        <v>57</v>
      </c>
      <c r="AY368" t="s">
        <v>76</v>
      </c>
      <c r="AZ368" t="s">
        <v>59</v>
      </c>
      <c r="BA368" t="s">
        <v>80</v>
      </c>
      <c r="BB368" t="s">
        <v>59</v>
      </c>
      <c r="BC368" t="s">
        <v>57</v>
      </c>
      <c r="BD368" t="s">
        <v>85</v>
      </c>
      <c r="BE368" t="s">
        <v>62</v>
      </c>
      <c r="BF368" t="s">
        <v>62</v>
      </c>
      <c r="BG368" t="s">
        <v>62</v>
      </c>
      <c r="BH368" t="s">
        <v>62</v>
      </c>
      <c r="BI368" t="s">
        <v>62</v>
      </c>
      <c r="BJ368" t="s">
        <v>62</v>
      </c>
      <c r="BK368" t="s">
        <v>62</v>
      </c>
      <c r="BL368" t="s">
        <v>62</v>
      </c>
      <c r="BM368" t="s">
        <v>62</v>
      </c>
      <c r="BN368" t="s">
        <v>62</v>
      </c>
      <c r="BO368" t="s">
        <v>62</v>
      </c>
      <c r="BP368" t="s">
        <v>62</v>
      </c>
      <c r="BQ368" t="s">
        <v>62</v>
      </c>
      <c r="BR368" t="s">
        <v>62</v>
      </c>
      <c r="BS368" t="s">
        <v>62</v>
      </c>
      <c r="BT368" t="s">
        <v>62</v>
      </c>
      <c r="BU368" t="s">
        <v>62</v>
      </c>
      <c r="BV368" t="s">
        <v>62</v>
      </c>
      <c r="BW368" t="s">
        <v>62</v>
      </c>
      <c r="BX368" t="s">
        <v>62</v>
      </c>
      <c r="BY368" t="s">
        <v>62</v>
      </c>
      <c r="BZ368" t="s">
        <v>62</v>
      </c>
      <c r="CA368" t="s">
        <v>62</v>
      </c>
    </row>
    <row r="369" spans="1:79" x14ac:dyDescent="0.3">
      <c r="A369" t="s">
        <v>325</v>
      </c>
      <c r="B369">
        <v>33.1</v>
      </c>
      <c r="C369" t="s">
        <v>214</v>
      </c>
      <c r="D369" s="16">
        <v>42954</v>
      </c>
      <c r="AS369">
        <v>603.25</v>
      </c>
      <c r="AT369">
        <v>573.25</v>
      </c>
      <c r="AU369">
        <v>0</v>
      </c>
      <c r="AV369">
        <v>0</v>
      </c>
      <c r="AW369" t="s">
        <v>556</v>
      </c>
      <c r="AX369" t="s">
        <v>57</v>
      </c>
      <c r="AY369" t="s">
        <v>76</v>
      </c>
      <c r="AZ369" t="s">
        <v>59</v>
      </c>
      <c r="BA369" t="s">
        <v>60</v>
      </c>
      <c r="BB369" t="s">
        <v>59</v>
      </c>
      <c r="BC369" t="s">
        <v>57</v>
      </c>
      <c r="BD369" t="s">
        <v>463</v>
      </c>
      <c r="BE369" t="s">
        <v>62</v>
      </c>
      <c r="BF369" t="s">
        <v>62</v>
      </c>
      <c r="BG369" t="s">
        <v>62</v>
      </c>
      <c r="BH369" t="s">
        <v>62</v>
      </c>
      <c r="BI369" t="s">
        <v>62</v>
      </c>
      <c r="BJ369" t="s">
        <v>62</v>
      </c>
      <c r="BK369" t="s">
        <v>62</v>
      </c>
      <c r="BL369" t="s">
        <v>62</v>
      </c>
      <c r="BM369" t="s">
        <v>62</v>
      </c>
      <c r="BN369" t="s">
        <v>62</v>
      </c>
      <c r="BO369" t="s">
        <v>62</v>
      </c>
      <c r="BP369" t="s">
        <v>62</v>
      </c>
      <c r="BQ369" t="s">
        <v>62</v>
      </c>
      <c r="BR369" t="s">
        <v>62</v>
      </c>
      <c r="BS369" t="s">
        <v>62</v>
      </c>
      <c r="BT369" t="s">
        <v>62</v>
      </c>
      <c r="BU369" t="s">
        <v>62</v>
      </c>
      <c r="BV369" t="s">
        <v>62</v>
      </c>
      <c r="BW369" t="s">
        <v>62</v>
      </c>
      <c r="BX369" t="s">
        <v>62</v>
      </c>
      <c r="BY369" t="s">
        <v>62</v>
      </c>
      <c r="BZ369" t="s">
        <v>62</v>
      </c>
      <c r="CA369" t="s">
        <v>62</v>
      </c>
    </row>
    <row r="370" spans="1:79" x14ac:dyDescent="0.3">
      <c r="A370" t="s">
        <v>326</v>
      </c>
      <c r="B370">
        <v>33.1</v>
      </c>
      <c r="C370" t="s">
        <v>214</v>
      </c>
      <c r="D370" s="16">
        <v>42954</v>
      </c>
      <c r="AS370">
        <v>408.74999999999994</v>
      </c>
      <c r="AT370">
        <v>105.5</v>
      </c>
      <c r="AU370">
        <v>31.5</v>
      </c>
      <c r="AV370">
        <v>0</v>
      </c>
      <c r="AW370" t="s">
        <v>557</v>
      </c>
      <c r="AX370" t="s">
        <v>57</v>
      </c>
      <c r="AY370" t="s">
        <v>76</v>
      </c>
      <c r="AZ370" t="s">
        <v>59</v>
      </c>
      <c r="BA370" t="s">
        <v>60</v>
      </c>
      <c r="BB370" t="s">
        <v>59</v>
      </c>
      <c r="BC370" t="s">
        <v>57</v>
      </c>
      <c r="BD370" t="s">
        <v>463</v>
      </c>
      <c r="BE370" t="s">
        <v>62</v>
      </c>
      <c r="BF370" t="s">
        <v>62</v>
      </c>
      <c r="BG370" t="s">
        <v>62</v>
      </c>
      <c r="BH370" t="s">
        <v>62</v>
      </c>
      <c r="BI370" t="s">
        <v>62</v>
      </c>
      <c r="BJ370" t="s">
        <v>62</v>
      </c>
      <c r="BK370" t="s">
        <v>62</v>
      </c>
      <c r="BL370" t="s">
        <v>62</v>
      </c>
      <c r="BM370" t="s">
        <v>62</v>
      </c>
      <c r="BN370" t="s">
        <v>62</v>
      </c>
      <c r="BO370" t="s">
        <v>62</v>
      </c>
      <c r="BP370" t="s">
        <v>62</v>
      </c>
      <c r="BQ370" t="s">
        <v>62</v>
      </c>
      <c r="BR370" t="s">
        <v>62</v>
      </c>
      <c r="BS370" t="s">
        <v>62</v>
      </c>
      <c r="BT370" t="s">
        <v>62</v>
      </c>
      <c r="BU370" t="s">
        <v>62</v>
      </c>
      <c r="BV370" t="s">
        <v>62</v>
      </c>
      <c r="BW370" t="s">
        <v>62</v>
      </c>
      <c r="BX370" t="s">
        <v>62</v>
      </c>
      <c r="BY370" t="s">
        <v>62</v>
      </c>
      <c r="BZ370" t="s">
        <v>62</v>
      </c>
      <c r="CA370" t="s">
        <v>62</v>
      </c>
    </row>
    <row r="371" spans="1:79" x14ac:dyDescent="0.3">
      <c r="A371" t="s">
        <v>327</v>
      </c>
      <c r="B371">
        <v>33.1</v>
      </c>
      <c r="C371" t="s">
        <v>214</v>
      </c>
      <c r="D371" s="16">
        <v>42954</v>
      </c>
      <c r="AS371">
        <v>60.14</v>
      </c>
      <c r="AT371">
        <v>56.42</v>
      </c>
      <c r="AU371">
        <v>0</v>
      </c>
      <c r="AV371">
        <v>0</v>
      </c>
      <c r="AW371" t="s">
        <v>558</v>
      </c>
      <c r="AX371" t="s">
        <v>57</v>
      </c>
      <c r="AY371" t="s">
        <v>226</v>
      </c>
      <c r="AZ371" t="s">
        <v>59</v>
      </c>
      <c r="BA371" t="s">
        <v>80</v>
      </c>
      <c r="BB371" t="s">
        <v>59</v>
      </c>
      <c r="BC371" t="s">
        <v>57</v>
      </c>
      <c r="BD371" t="s">
        <v>85</v>
      </c>
      <c r="BE371" t="s">
        <v>62</v>
      </c>
      <c r="BF371" t="s">
        <v>62</v>
      </c>
      <c r="BG371" t="s">
        <v>62</v>
      </c>
      <c r="BH371" t="s">
        <v>62</v>
      </c>
      <c r="BI371" t="s">
        <v>62</v>
      </c>
      <c r="BJ371" t="s">
        <v>62</v>
      </c>
      <c r="BK371" t="s">
        <v>62</v>
      </c>
      <c r="BL371" t="s">
        <v>62</v>
      </c>
      <c r="BM371" t="s">
        <v>62</v>
      </c>
      <c r="BN371" t="s">
        <v>62</v>
      </c>
      <c r="BO371" t="s">
        <v>62</v>
      </c>
      <c r="BP371" t="s">
        <v>62</v>
      </c>
      <c r="BQ371" t="s">
        <v>62</v>
      </c>
      <c r="BR371" t="s">
        <v>62</v>
      </c>
      <c r="BS371" t="s">
        <v>62</v>
      </c>
      <c r="BT371" t="s">
        <v>62</v>
      </c>
      <c r="BU371" t="s">
        <v>62</v>
      </c>
      <c r="BV371" t="s">
        <v>62</v>
      </c>
      <c r="BW371" t="s">
        <v>62</v>
      </c>
      <c r="BX371" t="s">
        <v>62</v>
      </c>
      <c r="BY371" t="s">
        <v>62</v>
      </c>
      <c r="BZ371" t="s">
        <v>62</v>
      </c>
      <c r="CA371" t="s">
        <v>62</v>
      </c>
    </row>
    <row r="372" spans="1:79" x14ac:dyDescent="0.3">
      <c r="A372" t="s">
        <v>328</v>
      </c>
      <c r="B372">
        <v>33.1</v>
      </c>
      <c r="C372" t="s">
        <v>214</v>
      </c>
      <c r="D372" s="16">
        <v>42954</v>
      </c>
      <c r="AS372">
        <v>316</v>
      </c>
      <c r="AT372">
        <v>289.75</v>
      </c>
      <c r="AU372">
        <v>0</v>
      </c>
      <c r="AV372">
        <v>0</v>
      </c>
      <c r="AW372" t="s">
        <v>559</v>
      </c>
      <c r="AX372">
        <v>0.74265464940159642</v>
      </c>
      <c r="AY372" t="s">
        <v>226</v>
      </c>
      <c r="AZ372" t="s">
        <v>59</v>
      </c>
      <c r="BA372" t="s">
        <v>80</v>
      </c>
      <c r="BB372" t="s">
        <v>59</v>
      </c>
      <c r="BC372" t="s">
        <v>57</v>
      </c>
      <c r="BD372" t="s">
        <v>85</v>
      </c>
      <c r="BE372" t="s">
        <v>57</v>
      </c>
      <c r="BF372" t="s">
        <v>57</v>
      </c>
      <c r="BG372" t="s">
        <v>57</v>
      </c>
      <c r="BH372" t="s">
        <v>57</v>
      </c>
      <c r="BI372" t="s">
        <v>57</v>
      </c>
      <c r="BJ372" t="s">
        <v>57</v>
      </c>
      <c r="BK372" t="s">
        <v>57</v>
      </c>
      <c r="BL372">
        <v>0.52219842969307639</v>
      </c>
      <c r="BM372" t="s">
        <v>57</v>
      </c>
      <c r="BN372" t="s">
        <v>57</v>
      </c>
      <c r="BO372" t="s">
        <v>57</v>
      </c>
      <c r="BP372" t="s">
        <v>57</v>
      </c>
      <c r="BQ372" t="s">
        <v>57</v>
      </c>
      <c r="BR372" t="s">
        <v>57</v>
      </c>
      <c r="BS372" t="s">
        <v>57</v>
      </c>
      <c r="BT372" t="s">
        <v>57</v>
      </c>
      <c r="BU372" t="s">
        <v>57</v>
      </c>
      <c r="BV372" t="s">
        <v>57</v>
      </c>
      <c r="BW372" t="s">
        <v>57</v>
      </c>
      <c r="BX372" t="s">
        <v>57</v>
      </c>
      <c r="BY372" t="s">
        <v>57</v>
      </c>
      <c r="BZ372" t="s">
        <v>57</v>
      </c>
      <c r="CA372" t="s">
        <v>57</v>
      </c>
    </row>
    <row r="373" spans="1:79" x14ac:dyDescent="0.3">
      <c r="A373" t="s">
        <v>329</v>
      </c>
      <c r="B373">
        <v>33.1</v>
      </c>
      <c r="C373" t="s">
        <v>214</v>
      </c>
      <c r="D373" s="16">
        <v>42954</v>
      </c>
      <c r="AS373">
        <v>13625</v>
      </c>
      <c r="AT373">
        <v>13312.5</v>
      </c>
      <c r="AU373">
        <v>0</v>
      </c>
      <c r="AV373">
        <v>0</v>
      </c>
      <c r="AW373" t="s">
        <v>560</v>
      </c>
      <c r="AX373">
        <v>7.1277475942378619</v>
      </c>
      <c r="AY373" t="s">
        <v>226</v>
      </c>
      <c r="AZ373" t="s">
        <v>59</v>
      </c>
      <c r="BA373" t="s">
        <v>80</v>
      </c>
      <c r="BB373" t="s">
        <v>59</v>
      </c>
      <c r="BC373" t="s">
        <v>57</v>
      </c>
      <c r="BD373" t="s">
        <v>85</v>
      </c>
      <c r="BE373" t="s">
        <v>57</v>
      </c>
      <c r="BF373">
        <v>0.23414021993989631</v>
      </c>
      <c r="BG373" t="s">
        <v>57</v>
      </c>
      <c r="BH373">
        <v>0.17436676463789175</v>
      </c>
      <c r="BI373" t="s">
        <v>57</v>
      </c>
      <c r="BJ373">
        <v>0.13295465803639248</v>
      </c>
      <c r="BK373" t="s">
        <v>57</v>
      </c>
      <c r="BL373">
        <v>0.45853835738581949</v>
      </c>
      <c r="BM373" t="s">
        <v>57</v>
      </c>
      <c r="BN373" t="s">
        <v>57</v>
      </c>
      <c r="BO373" t="s">
        <v>57</v>
      </c>
      <c r="BP373" t="s">
        <v>57</v>
      </c>
      <c r="BQ373" t="s">
        <v>57</v>
      </c>
      <c r="BR373" t="s">
        <v>57</v>
      </c>
      <c r="BS373" t="s">
        <v>57</v>
      </c>
      <c r="BT373" t="s">
        <v>57</v>
      </c>
      <c r="BU373" t="s">
        <v>57</v>
      </c>
      <c r="BV373" t="s">
        <v>57</v>
      </c>
      <c r="BW373" t="s">
        <v>57</v>
      </c>
      <c r="BX373" t="s">
        <v>57</v>
      </c>
      <c r="BY373" t="s">
        <v>57</v>
      </c>
      <c r="BZ373" t="s">
        <v>57</v>
      </c>
      <c r="CA373" t="s">
        <v>57</v>
      </c>
    </row>
    <row r="374" spans="1:79" x14ac:dyDescent="0.3">
      <c r="A374" t="s">
        <v>330</v>
      </c>
      <c r="B374">
        <v>33.1</v>
      </c>
      <c r="C374" t="s">
        <v>214</v>
      </c>
      <c r="D374" s="16">
        <v>42954</v>
      </c>
      <c r="AS374">
        <v>5.7</v>
      </c>
      <c r="AT374">
        <v>3.27</v>
      </c>
      <c r="AU374">
        <v>0</v>
      </c>
      <c r="AV374">
        <v>0</v>
      </c>
      <c r="AW374" t="s">
        <v>561</v>
      </c>
      <c r="AX374" t="s">
        <v>57</v>
      </c>
      <c r="AY374" t="s">
        <v>226</v>
      </c>
      <c r="AZ374" t="s">
        <v>59</v>
      </c>
      <c r="BA374" t="s">
        <v>80</v>
      </c>
      <c r="BB374" t="s">
        <v>59</v>
      </c>
      <c r="BC374" t="s">
        <v>57</v>
      </c>
      <c r="BD374" t="s">
        <v>85</v>
      </c>
      <c r="BE374" t="s">
        <v>62</v>
      </c>
      <c r="BF374" t="s">
        <v>62</v>
      </c>
      <c r="BG374" t="s">
        <v>62</v>
      </c>
      <c r="BH374" t="s">
        <v>62</v>
      </c>
      <c r="BI374" t="s">
        <v>62</v>
      </c>
      <c r="BJ374" t="s">
        <v>62</v>
      </c>
      <c r="BK374" t="s">
        <v>62</v>
      </c>
      <c r="BL374" t="s">
        <v>62</v>
      </c>
      <c r="BM374" t="s">
        <v>62</v>
      </c>
      <c r="BN374" t="s">
        <v>62</v>
      </c>
      <c r="BO374" t="s">
        <v>62</v>
      </c>
      <c r="BP374" t="s">
        <v>62</v>
      </c>
      <c r="BQ374" t="s">
        <v>62</v>
      </c>
      <c r="BR374" t="s">
        <v>62</v>
      </c>
      <c r="BS374" t="s">
        <v>62</v>
      </c>
      <c r="BT374" t="s">
        <v>62</v>
      </c>
      <c r="BU374" t="s">
        <v>62</v>
      </c>
      <c r="BV374" t="s">
        <v>62</v>
      </c>
      <c r="BW374" t="s">
        <v>62</v>
      </c>
      <c r="BX374" t="s">
        <v>62</v>
      </c>
      <c r="BY374" t="s">
        <v>62</v>
      </c>
      <c r="BZ374" t="s">
        <v>62</v>
      </c>
      <c r="CA374" t="s">
        <v>62</v>
      </c>
    </row>
    <row r="375" spans="1:79" x14ac:dyDescent="0.3">
      <c r="A375" t="s">
        <v>331</v>
      </c>
      <c r="B375">
        <v>33.1</v>
      </c>
      <c r="C375" t="s">
        <v>214</v>
      </c>
      <c r="D375" s="16">
        <v>42954</v>
      </c>
      <c r="AS375">
        <v>263.75</v>
      </c>
      <c r="AT375">
        <v>263.75</v>
      </c>
      <c r="AU375">
        <v>0</v>
      </c>
      <c r="AV375">
        <v>0</v>
      </c>
      <c r="AW375" t="s">
        <v>562</v>
      </c>
      <c r="AX375">
        <v>3.3437319916799781</v>
      </c>
      <c r="AY375" t="s">
        <v>226</v>
      </c>
      <c r="AZ375" t="s">
        <v>59</v>
      </c>
      <c r="BA375" t="s">
        <v>80</v>
      </c>
      <c r="BB375" t="s">
        <v>59</v>
      </c>
      <c r="BC375" t="s">
        <v>57</v>
      </c>
      <c r="BD375" t="s">
        <v>85</v>
      </c>
      <c r="BE375" t="s">
        <v>57</v>
      </c>
      <c r="BF375">
        <v>0.22082998045752386</v>
      </c>
      <c r="BG375" t="s">
        <v>57</v>
      </c>
      <c r="BH375">
        <v>0.11403609610300033</v>
      </c>
      <c r="BI375" t="s">
        <v>57</v>
      </c>
      <c r="BJ375">
        <v>0.26662068436985098</v>
      </c>
      <c r="BK375" t="s">
        <v>57</v>
      </c>
      <c r="BL375">
        <v>0.39851323906962488</v>
      </c>
      <c r="BM375" t="s">
        <v>57</v>
      </c>
      <c r="BN375" t="s">
        <v>57</v>
      </c>
      <c r="BO375" t="s">
        <v>57</v>
      </c>
      <c r="BP375" t="s">
        <v>57</v>
      </c>
      <c r="BQ375" t="s">
        <v>57</v>
      </c>
      <c r="BR375" t="s">
        <v>57</v>
      </c>
      <c r="BS375" t="s">
        <v>57</v>
      </c>
      <c r="BT375" t="s">
        <v>57</v>
      </c>
      <c r="BU375" t="s">
        <v>57</v>
      </c>
      <c r="BV375" t="s">
        <v>57</v>
      </c>
      <c r="BW375" t="s">
        <v>57</v>
      </c>
      <c r="BX375" t="s">
        <v>57</v>
      </c>
      <c r="BY375" t="s">
        <v>57</v>
      </c>
      <c r="BZ375" t="s">
        <v>57</v>
      </c>
      <c r="CA375" t="s">
        <v>57</v>
      </c>
    </row>
    <row r="376" spans="1:79" x14ac:dyDescent="0.3">
      <c r="A376" t="s">
        <v>332</v>
      </c>
      <c r="B376">
        <v>33.1</v>
      </c>
      <c r="C376" t="s">
        <v>214</v>
      </c>
      <c r="D376" s="16">
        <v>42954</v>
      </c>
      <c r="AS376">
        <v>70.86</v>
      </c>
      <c r="AT376">
        <v>62.41</v>
      </c>
      <c r="AU376">
        <v>0</v>
      </c>
      <c r="AV376">
        <v>0</v>
      </c>
      <c r="AW376" t="s">
        <v>563</v>
      </c>
      <c r="AX376">
        <v>37.112140140840538</v>
      </c>
      <c r="AY376" t="s">
        <v>226</v>
      </c>
      <c r="AZ376">
        <v>6.0726058320497163E-2</v>
      </c>
      <c r="BA376" t="s">
        <v>80</v>
      </c>
      <c r="BB376" t="s">
        <v>59</v>
      </c>
      <c r="BC376" t="s">
        <v>57</v>
      </c>
      <c r="BD376" t="s">
        <v>85</v>
      </c>
      <c r="BE376" t="s">
        <v>57</v>
      </c>
      <c r="BF376">
        <v>8.088301818510811E-2</v>
      </c>
      <c r="BG376" t="s">
        <v>57</v>
      </c>
      <c r="BH376">
        <v>2.6472450918302727E-2</v>
      </c>
      <c r="BI376" t="s">
        <v>57</v>
      </c>
      <c r="BJ376">
        <v>4.3137609698724336E-2</v>
      </c>
      <c r="BK376">
        <v>3.9591061250339274E-2</v>
      </c>
      <c r="BL376">
        <v>0.80991585994752557</v>
      </c>
      <c r="BM376" t="s">
        <v>57</v>
      </c>
      <c r="BN376" t="s">
        <v>57</v>
      </c>
      <c r="BO376" t="s">
        <v>57</v>
      </c>
      <c r="BP376" t="s">
        <v>57</v>
      </c>
      <c r="BQ376" t="s">
        <v>57</v>
      </c>
      <c r="BR376" t="s">
        <v>57</v>
      </c>
      <c r="BS376" t="s">
        <v>57</v>
      </c>
      <c r="BT376" t="s">
        <v>57</v>
      </c>
      <c r="BU376" t="s">
        <v>57</v>
      </c>
      <c r="BV376" t="s">
        <v>57</v>
      </c>
      <c r="BW376" t="s">
        <v>57</v>
      </c>
      <c r="BX376" t="s">
        <v>57</v>
      </c>
      <c r="BY376" t="s">
        <v>57</v>
      </c>
      <c r="BZ376" t="s">
        <v>57</v>
      </c>
      <c r="CA376" t="s">
        <v>57</v>
      </c>
    </row>
    <row r="377" spans="1:79" x14ac:dyDescent="0.3">
      <c r="A377" t="s">
        <v>333</v>
      </c>
      <c r="B377">
        <v>33.1</v>
      </c>
      <c r="C377" t="s">
        <v>214</v>
      </c>
      <c r="D377" s="16">
        <v>42954</v>
      </c>
      <c r="AS377">
        <v>877.5</v>
      </c>
      <c r="AT377">
        <v>843.5</v>
      </c>
      <c r="AU377">
        <v>0</v>
      </c>
      <c r="AV377">
        <v>0</v>
      </c>
      <c r="AW377" t="s">
        <v>564</v>
      </c>
      <c r="AX377">
        <v>2.7981753507114755</v>
      </c>
      <c r="AY377" t="s">
        <v>226</v>
      </c>
      <c r="AZ377" t="s">
        <v>59</v>
      </c>
      <c r="BA377" t="s">
        <v>80</v>
      </c>
      <c r="BB377" t="s">
        <v>59</v>
      </c>
      <c r="BC377" t="s">
        <v>57</v>
      </c>
      <c r="BD377" t="s">
        <v>85</v>
      </c>
      <c r="BE377" t="s">
        <v>57</v>
      </c>
      <c r="BF377" t="s">
        <v>57</v>
      </c>
      <c r="BG377" t="s">
        <v>57</v>
      </c>
      <c r="BH377" t="s">
        <v>57</v>
      </c>
      <c r="BI377" t="s">
        <v>57</v>
      </c>
      <c r="BJ377" t="s">
        <v>57</v>
      </c>
      <c r="BK377" t="s">
        <v>57</v>
      </c>
      <c r="BL377">
        <v>1</v>
      </c>
      <c r="BM377" t="s">
        <v>57</v>
      </c>
      <c r="BN377" t="s">
        <v>57</v>
      </c>
      <c r="BO377" t="s">
        <v>57</v>
      </c>
      <c r="BP377" t="s">
        <v>57</v>
      </c>
      <c r="BQ377" t="s">
        <v>57</v>
      </c>
      <c r="BR377" t="s">
        <v>57</v>
      </c>
      <c r="BS377" t="s">
        <v>57</v>
      </c>
      <c r="BT377" t="s">
        <v>57</v>
      </c>
      <c r="BU377" t="s">
        <v>57</v>
      </c>
      <c r="BV377" t="s">
        <v>57</v>
      </c>
      <c r="BW377" t="s">
        <v>57</v>
      </c>
      <c r="BX377" t="s">
        <v>57</v>
      </c>
      <c r="BY377" t="s">
        <v>57</v>
      </c>
      <c r="BZ377" t="s">
        <v>57</v>
      </c>
      <c r="CA377" t="s">
        <v>57</v>
      </c>
    </row>
    <row r="378" spans="1:79" x14ac:dyDescent="0.3">
      <c r="A378" t="s">
        <v>334</v>
      </c>
      <c r="B378">
        <v>33.1</v>
      </c>
      <c r="C378" t="s">
        <v>214</v>
      </c>
      <c r="D378" s="16">
        <v>42954</v>
      </c>
      <c r="AS378">
        <v>9731.75</v>
      </c>
      <c r="AT378">
        <v>9164.75</v>
      </c>
      <c r="AU378">
        <v>0</v>
      </c>
      <c r="AV378">
        <v>0</v>
      </c>
      <c r="AW378" t="s">
        <v>565</v>
      </c>
      <c r="AX378">
        <v>76.594428871874086</v>
      </c>
      <c r="AY378" t="s">
        <v>114</v>
      </c>
      <c r="AZ378" t="s">
        <v>59</v>
      </c>
      <c r="BA378" t="s">
        <v>79</v>
      </c>
      <c r="BB378" t="s">
        <v>59</v>
      </c>
      <c r="BC378" t="s">
        <v>57</v>
      </c>
      <c r="BD378" t="s">
        <v>84</v>
      </c>
      <c r="BE378" t="s">
        <v>57</v>
      </c>
      <c r="BF378">
        <v>0.33226874505552462</v>
      </c>
      <c r="BG378" t="s">
        <v>57</v>
      </c>
      <c r="BH378">
        <v>0.27639251076796861</v>
      </c>
      <c r="BI378" t="s">
        <v>57</v>
      </c>
      <c r="BJ378">
        <v>7.9873421430455019E-2</v>
      </c>
      <c r="BK378" t="s">
        <v>57</v>
      </c>
      <c r="BL378">
        <v>0.31146532274605171</v>
      </c>
      <c r="BM378" t="s">
        <v>57</v>
      </c>
      <c r="BN378" t="s">
        <v>57</v>
      </c>
      <c r="BO378" t="s">
        <v>57</v>
      </c>
      <c r="BP378" t="s">
        <v>57</v>
      </c>
      <c r="BQ378" t="s">
        <v>57</v>
      </c>
      <c r="BR378" t="s">
        <v>57</v>
      </c>
      <c r="BS378" t="s">
        <v>57</v>
      </c>
      <c r="BT378" t="s">
        <v>57</v>
      </c>
      <c r="BU378" t="s">
        <v>57</v>
      </c>
      <c r="BV378" t="s">
        <v>57</v>
      </c>
      <c r="BW378" t="s">
        <v>57</v>
      </c>
      <c r="BX378" t="s">
        <v>57</v>
      </c>
      <c r="BY378" t="s">
        <v>57</v>
      </c>
      <c r="BZ378" t="s">
        <v>57</v>
      </c>
      <c r="CA378" t="s">
        <v>57</v>
      </c>
    </row>
    <row r="379" spans="1:79" x14ac:dyDescent="0.3">
      <c r="A379" t="s">
        <v>335</v>
      </c>
      <c r="B379">
        <v>33.1</v>
      </c>
      <c r="C379" t="s">
        <v>214</v>
      </c>
      <c r="D379" s="16">
        <v>42953</v>
      </c>
      <c r="AD379">
        <v>18.899999999999999</v>
      </c>
      <c r="AS379">
        <v>9.08</v>
      </c>
      <c r="AT379">
        <v>0</v>
      </c>
      <c r="AU379">
        <v>3.53</v>
      </c>
      <c r="AV379">
        <v>1.85</v>
      </c>
      <c r="AW379" t="s">
        <v>59</v>
      </c>
      <c r="AX379" t="s">
        <v>57</v>
      </c>
      <c r="AY379" t="s">
        <v>432</v>
      </c>
      <c r="AZ379" t="s">
        <v>59</v>
      </c>
      <c r="BA379" t="s">
        <v>449</v>
      </c>
      <c r="BB379" t="s">
        <v>59</v>
      </c>
      <c r="BC379" t="s">
        <v>57</v>
      </c>
      <c r="BD379" t="s">
        <v>464</v>
      </c>
      <c r="BE379" t="s">
        <v>62</v>
      </c>
      <c r="BF379" t="s">
        <v>62</v>
      </c>
      <c r="BG379" t="s">
        <v>62</v>
      </c>
      <c r="BH379" t="s">
        <v>62</v>
      </c>
      <c r="BI379" t="s">
        <v>62</v>
      </c>
      <c r="BJ379" t="s">
        <v>62</v>
      </c>
      <c r="BK379" t="s">
        <v>62</v>
      </c>
      <c r="BL379" t="s">
        <v>62</v>
      </c>
      <c r="BM379" t="s">
        <v>62</v>
      </c>
      <c r="BN379" t="s">
        <v>62</v>
      </c>
      <c r="BO379" t="s">
        <v>62</v>
      </c>
      <c r="BP379" t="s">
        <v>62</v>
      </c>
      <c r="BQ379" t="s">
        <v>62</v>
      </c>
      <c r="BR379" t="s">
        <v>62</v>
      </c>
      <c r="BS379" t="s">
        <v>62</v>
      </c>
      <c r="BT379" t="s">
        <v>62</v>
      </c>
      <c r="BU379" t="s">
        <v>62</v>
      </c>
      <c r="BV379" t="s">
        <v>62</v>
      </c>
      <c r="BW379" t="s">
        <v>62</v>
      </c>
      <c r="BX379" t="s">
        <v>62</v>
      </c>
      <c r="BY379" t="s">
        <v>62</v>
      </c>
      <c r="BZ379" t="s">
        <v>62</v>
      </c>
      <c r="CA379" t="s">
        <v>62</v>
      </c>
    </row>
    <row r="380" spans="1:79" x14ac:dyDescent="0.3">
      <c r="A380" t="s">
        <v>336</v>
      </c>
      <c r="B380">
        <v>33.1</v>
      </c>
      <c r="C380" t="s">
        <v>214</v>
      </c>
      <c r="D380" s="16">
        <v>42953</v>
      </c>
      <c r="AD380">
        <v>19.600000000000001</v>
      </c>
      <c r="AS380">
        <v>41.06</v>
      </c>
      <c r="AT380">
        <v>32.99</v>
      </c>
      <c r="AU380">
        <v>0.11</v>
      </c>
      <c r="AV380">
        <v>0</v>
      </c>
      <c r="AW380" t="s">
        <v>566</v>
      </c>
      <c r="AX380">
        <v>1.7066175239474908</v>
      </c>
      <c r="AY380" t="s">
        <v>76</v>
      </c>
      <c r="AZ380" t="s">
        <v>59</v>
      </c>
      <c r="BA380" t="s">
        <v>79</v>
      </c>
      <c r="BB380" t="s">
        <v>59</v>
      </c>
      <c r="BC380" t="s">
        <v>57</v>
      </c>
      <c r="BD380" t="s">
        <v>84</v>
      </c>
      <c r="BE380" t="s">
        <v>57</v>
      </c>
      <c r="BF380">
        <v>0.25182062092755847</v>
      </c>
      <c r="BG380" t="s">
        <v>57</v>
      </c>
      <c r="BH380">
        <v>0.22856777820365401</v>
      </c>
      <c r="BI380" t="s">
        <v>57</v>
      </c>
      <c r="BJ380">
        <v>0.26498019675482304</v>
      </c>
      <c r="BK380" t="s">
        <v>57</v>
      </c>
      <c r="BL380">
        <v>0.25463140411396445</v>
      </c>
      <c r="BM380" t="s">
        <v>57</v>
      </c>
      <c r="BN380" t="s">
        <v>57</v>
      </c>
      <c r="BO380" t="s">
        <v>57</v>
      </c>
      <c r="BP380" t="s">
        <v>57</v>
      </c>
      <c r="BQ380" t="s">
        <v>57</v>
      </c>
      <c r="BR380" t="s">
        <v>57</v>
      </c>
      <c r="BS380" t="s">
        <v>57</v>
      </c>
      <c r="BT380" t="s">
        <v>57</v>
      </c>
      <c r="BU380" t="s">
        <v>57</v>
      </c>
      <c r="BV380" t="s">
        <v>57</v>
      </c>
      <c r="BW380" t="s">
        <v>57</v>
      </c>
      <c r="BX380" t="s">
        <v>57</v>
      </c>
      <c r="BY380" t="s">
        <v>57</v>
      </c>
      <c r="BZ380" t="s">
        <v>57</v>
      </c>
      <c r="CA380" t="s">
        <v>57</v>
      </c>
    </row>
    <row r="381" spans="1:79" x14ac:dyDescent="0.3">
      <c r="A381" t="s">
        <v>337</v>
      </c>
      <c r="B381">
        <v>33.1</v>
      </c>
      <c r="C381" t="s">
        <v>214</v>
      </c>
      <c r="D381" s="16">
        <v>42961</v>
      </c>
      <c r="AS381">
        <v>177.25000000000003</v>
      </c>
      <c r="AT381">
        <v>168.25</v>
      </c>
      <c r="AU381">
        <v>0</v>
      </c>
      <c r="AV381">
        <v>0</v>
      </c>
      <c r="AW381" t="s">
        <v>567</v>
      </c>
      <c r="AX381" t="s">
        <v>57</v>
      </c>
      <c r="AY381" t="s">
        <v>76</v>
      </c>
      <c r="AZ381" t="s">
        <v>59</v>
      </c>
      <c r="BA381" t="s">
        <v>60</v>
      </c>
      <c r="BB381" t="s">
        <v>59</v>
      </c>
      <c r="BC381" t="s">
        <v>57</v>
      </c>
      <c r="BD381" t="s">
        <v>463</v>
      </c>
      <c r="BE381" t="s">
        <v>62</v>
      </c>
      <c r="BF381" t="s">
        <v>62</v>
      </c>
      <c r="BG381" t="s">
        <v>62</v>
      </c>
      <c r="BH381" t="s">
        <v>62</v>
      </c>
      <c r="BI381" t="s">
        <v>62</v>
      </c>
      <c r="BJ381" t="s">
        <v>62</v>
      </c>
      <c r="BK381" t="s">
        <v>62</v>
      </c>
      <c r="BL381" t="s">
        <v>62</v>
      </c>
      <c r="BM381" t="s">
        <v>62</v>
      </c>
      <c r="BN381" t="s">
        <v>62</v>
      </c>
      <c r="BO381" t="s">
        <v>62</v>
      </c>
      <c r="BP381" t="s">
        <v>62</v>
      </c>
      <c r="BQ381" t="s">
        <v>62</v>
      </c>
      <c r="BR381" t="s">
        <v>62</v>
      </c>
      <c r="BS381" t="s">
        <v>62</v>
      </c>
      <c r="BT381" t="s">
        <v>62</v>
      </c>
      <c r="BU381" t="s">
        <v>62</v>
      </c>
      <c r="BV381" t="s">
        <v>62</v>
      </c>
      <c r="BW381" t="s">
        <v>62</v>
      </c>
      <c r="BX381" t="s">
        <v>62</v>
      </c>
      <c r="BY381" t="s">
        <v>62</v>
      </c>
      <c r="BZ381" t="s">
        <v>62</v>
      </c>
      <c r="CA381" t="s">
        <v>62</v>
      </c>
    </row>
    <row r="382" spans="1:79" x14ac:dyDescent="0.3">
      <c r="A382" t="s">
        <v>338</v>
      </c>
      <c r="B382">
        <v>33.1</v>
      </c>
      <c r="C382" t="s">
        <v>214</v>
      </c>
      <c r="D382" s="16">
        <v>42961</v>
      </c>
      <c r="AS382">
        <v>20.84</v>
      </c>
      <c r="AT382">
        <v>16.29</v>
      </c>
      <c r="AU382">
        <v>0</v>
      </c>
      <c r="AV382">
        <v>0</v>
      </c>
      <c r="AW382" t="s">
        <v>568</v>
      </c>
      <c r="AX382">
        <v>1.0849794336779832</v>
      </c>
      <c r="AY382" t="s">
        <v>76</v>
      </c>
      <c r="AZ382" t="s">
        <v>59</v>
      </c>
      <c r="BA382" t="s">
        <v>60</v>
      </c>
      <c r="BB382" t="s">
        <v>59</v>
      </c>
      <c r="BC382" t="s">
        <v>57</v>
      </c>
      <c r="BD382" t="s">
        <v>463</v>
      </c>
      <c r="BE382" t="s">
        <v>57</v>
      </c>
      <c r="BF382" t="s">
        <v>57</v>
      </c>
      <c r="BG382" t="s">
        <v>57</v>
      </c>
      <c r="BH382" t="s">
        <v>57</v>
      </c>
      <c r="BI382" t="s">
        <v>57</v>
      </c>
      <c r="BJ382" t="s">
        <v>57</v>
      </c>
      <c r="BK382" t="s">
        <v>57</v>
      </c>
      <c r="BL382">
        <v>1</v>
      </c>
      <c r="BM382" t="s">
        <v>57</v>
      </c>
      <c r="BN382" t="s">
        <v>57</v>
      </c>
      <c r="BO382" t="s">
        <v>57</v>
      </c>
      <c r="BP382" t="s">
        <v>57</v>
      </c>
      <c r="BQ382" t="s">
        <v>57</v>
      </c>
      <c r="BR382" t="s">
        <v>57</v>
      </c>
      <c r="BS382" t="s">
        <v>57</v>
      </c>
      <c r="BT382" t="s">
        <v>57</v>
      </c>
      <c r="BU382" t="s">
        <v>57</v>
      </c>
      <c r="BV382" t="s">
        <v>57</v>
      </c>
      <c r="BW382" t="s">
        <v>57</v>
      </c>
      <c r="BX382" t="s">
        <v>57</v>
      </c>
      <c r="BY382" t="s">
        <v>57</v>
      </c>
      <c r="BZ382" t="s">
        <v>57</v>
      </c>
      <c r="CA382" t="s">
        <v>57</v>
      </c>
    </row>
    <row r="383" spans="1:79" x14ac:dyDescent="0.3">
      <c r="A383" t="s">
        <v>339</v>
      </c>
      <c r="B383">
        <v>33.1</v>
      </c>
      <c r="C383" t="s">
        <v>214</v>
      </c>
      <c r="D383" s="16">
        <v>42961</v>
      </c>
      <c r="AS383">
        <v>206.25</v>
      </c>
      <c r="AT383">
        <v>190.5</v>
      </c>
      <c r="AU383">
        <v>0</v>
      </c>
      <c r="AV383">
        <v>0</v>
      </c>
      <c r="AW383" t="s">
        <v>569</v>
      </c>
      <c r="AX383">
        <v>13.985657508007113</v>
      </c>
      <c r="AY383" t="s">
        <v>76</v>
      </c>
      <c r="AZ383" t="s">
        <v>59</v>
      </c>
      <c r="BA383" t="s">
        <v>60</v>
      </c>
      <c r="BB383" t="s">
        <v>59</v>
      </c>
      <c r="BC383" t="s">
        <v>57</v>
      </c>
      <c r="BD383" t="s">
        <v>463</v>
      </c>
      <c r="BE383" t="s">
        <v>57</v>
      </c>
      <c r="BF383">
        <v>0.19491961515071185</v>
      </c>
      <c r="BG383" t="s">
        <v>57</v>
      </c>
      <c r="BH383">
        <v>0.28801322334669183</v>
      </c>
      <c r="BI383" t="s">
        <v>57</v>
      </c>
      <c r="BJ383">
        <v>0.10913939091518657</v>
      </c>
      <c r="BK383" t="s">
        <v>57</v>
      </c>
      <c r="BL383">
        <v>0.40792777058740975</v>
      </c>
      <c r="BM383" t="s">
        <v>57</v>
      </c>
      <c r="BN383" t="s">
        <v>57</v>
      </c>
      <c r="BO383" t="s">
        <v>57</v>
      </c>
      <c r="BP383" t="s">
        <v>57</v>
      </c>
      <c r="BQ383" t="s">
        <v>57</v>
      </c>
      <c r="BR383" t="s">
        <v>57</v>
      </c>
      <c r="BS383" t="s">
        <v>57</v>
      </c>
      <c r="BT383" t="s">
        <v>57</v>
      </c>
      <c r="BU383" t="s">
        <v>57</v>
      </c>
      <c r="BV383" t="s">
        <v>57</v>
      </c>
      <c r="BW383" t="s">
        <v>57</v>
      </c>
      <c r="BX383" t="s">
        <v>57</v>
      </c>
      <c r="BY383" t="s">
        <v>57</v>
      </c>
      <c r="BZ383" t="s">
        <v>57</v>
      </c>
      <c r="CA383" t="s">
        <v>57</v>
      </c>
    </row>
    <row r="384" spans="1:79" x14ac:dyDescent="0.3">
      <c r="A384" t="s">
        <v>340</v>
      </c>
      <c r="B384">
        <v>33.1</v>
      </c>
      <c r="C384" t="s">
        <v>214</v>
      </c>
      <c r="D384" s="16">
        <v>42961</v>
      </c>
      <c r="AS384">
        <v>13.629999999999999</v>
      </c>
      <c r="AT384">
        <v>11.26</v>
      </c>
      <c r="AU384">
        <v>0.61</v>
      </c>
      <c r="AV384">
        <v>0</v>
      </c>
      <c r="AW384" t="s">
        <v>570</v>
      </c>
      <c r="AX384" t="s">
        <v>57</v>
      </c>
      <c r="AY384" t="s">
        <v>76</v>
      </c>
      <c r="AZ384" t="s">
        <v>59</v>
      </c>
      <c r="BA384" t="s">
        <v>60</v>
      </c>
      <c r="BB384" t="s">
        <v>59</v>
      </c>
      <c r="BC384" t="s">
        <v>57</v>
      </c>
      <c r="BD384" t="s">
        <v>463</v>
      </c>
      <c r="BE384" t="s">
        <v>62</v>
      </c>
      <c r="BF384" t="s">
        <v>62</v>
      </c>
      <c r="BG384" t="s">
        <v>62</v>
      </c>
      <c r="BH384" t="s">
        <v>62</v>
      </c>
      <c r="BI384" t="s">
        <v>62</v>
      </c>
      <c r="BJ384" t="s">
        <v>62</v>
      </c>
      <c r="BK384" t="s">
        <v>62</v>
      </c>
      <c r="BL384" t="s">
        <v>62</v>
      </c>
      <c r="BM384" t="s">
        <v>62</v>
      </c>
      <c r="BN384" t="s">
        <v>62</v>
      </c>
      <c r="BO384" t="s">
        <v>62</v>
      </c>
      <c r="BP384" t="s">
        <v>62</v>
      </c>
      <c r="BQ384" t="s">
        <v>62</v>
      </c>
      <c r="BR384" t="s">
        <v>62</v>
      </c>
      <c r="BS384" t="s">
        <v>62</v>
      </c>
      <c r="BT384" t="s">
        <v>62</v>
      </c>
      <c r="BU384" t="s">
        <v>62</v>
      </c>
      <c r="BV384" t="s">
        <v>62</v>
      </c>
      <c r="BW384" t="s">
        <v>62</v>
      </c>
      <c r="BX384" t="s">
        <v>62</v>
      </c>
      <c r="BY384" t="s">
        <v>62</v>
      </c>
      <c r="BZ384" t="s">
        <v>62</v>
      </c>
      <c r="CA384" t="s">
        <v>62</v>
      </c>
    </row>
    <row r="385" spans="1:79" x14ac:dyDescent="0.3">
      <c r="A385" t="s">
        <v>341</v>
      </c>
      <c r="B385">
        <v>33.1</v>
      </c>
      <c r="C385" t="s">
        <v>214</v>
      </c>
      <c r="D385" s="16">
        <v>42961</v>
      </c>
      <c r="AS385">
        <v>579</v>
      </c>
      <c r="AT385">
        <v>579</v>
      </c>
      <c r="AU385">
        <v>0</v>
      </c>
      <c r="AV385">
        <v>0</v>
      </c>
      <c r="AW385" t="s">
        <v>571</v>
      </c>
      <c r="AX385">
        <v>11.943933395827559</v>
      </c>
      <c r="AY385" t="s">
        <v>76</v>
      </c>
      <c r="AZ385" t="s">
        <v>59</v>
      </c>
      <c r="BA385" t="s">
        <v>60</v>
      </c>
      <c r="BB385" t="s">
        <v>59</v>
      </c>
      <c r="BC385" t="s">
        <v>57</v>
      </c>
      <c r="BD385" t="s">
        <v>463</v>
      </c>
      <c r="BE385" t="s">
        <v>57</v>
      </c>
      <c r="BF385">
        <v>0.1078569211386419</v>
      </c>
      <c r="BG385">
        <v>0</v>
      </c>
      <c r="BH385">
        <v>0.27169645954680738</v>
      </c>
      <c r="BI385" t="s">
        <v>57</v>
      </c>
      <c r="BJ385">
        <v>0.19245165884565524</v>
      </c>
      <c r="BK385" t="s">
        <v>57</v>
      </c>
      <c r="BL385">
        <v>0.42799496046889551</v>
      </c>
      <c r="BM385" t="s">
        <v>57</v>
      </c>
      <c r="BN385" t="s">
        <v>57</v>
      </c>
      <c r="BO385" t="s">
        <v>57</v>
      </c>
      <c r="BP385" t="s">
        <v>57</v>
      </c>
      <c r="BQ385" t="s">
        <v>57</v>
      </c>
      <c r="BR385" t="s">
        <v>57</v>
      </c>
      <c r="BS385" t="s">
        <v>57</v>
      </c>
      <c r="BT385" t="s">
        <v>57</v>
      </c>
      <c r="BU385" t="s">
        <v>57</v>
      </c>
      <c r="BV385" t="s">
        <v>57</v>
      </c>
      <c r="BW385" t="s">
        <v>57</v>
      </c>
      <c r="BX385" t="s">
        <v>57</v>
      </c>
      <c r="BY385" t="s">
        <v>57</v>
      </c>
      <c r="BZ385" t="s">
        <v>57</v>
      </c>
      <c r="CA385" t="s">
        <v>57</v>
      </c>
    </row>
    <row r="386" spans="1:79" x14ac:dyDescent="0.3">
      <c r="A386" t="s">
        <v>342</v>
      </c>
      <c r="B386">
        <v>33.1</v>
      </c>
      <c r="C386" t="s">
        <v>214</v>
      </c>
      <c r="D386" s="16">
        <v>42961</v>
      </c>
      <c r="AS386">
        <v>16.850000000000001</v>
      </c>
      <c r="AT386">
        <v>16.170000000000002</v>
      </c>
      <c r="AU386">
        <v>0</v>
      </c>
      <c r="AV386">
        <v>0</v>
      </c>
      <c r="AW386" t="s">
        <v>572</v>
      </c>
      <c r="AX386">
        <v>0.4488216431174451</v>
      </c>
      <c r="AY386" t="s">
        <v>76</v>
      </c>
      <c r="AZ386" t="s">
        <v>59</v>
      </c>
      <c r="BA386" t="s">
        <v>60</v>
      </c>
      <c r="BB386" t="s">
        <v>59</v>
      </c>
      <c r="BC386" t="s">
        <v>57</v>
      </c>
      <c r="BD386" t="s">
        <v>463</v>
      </c>
      <c r="BE386" t="s">
        <v>57</v>
      </c>
      <c r="BF386" t="s">
        <v>57</v>
      </c>
      <c r="BG386" t="s">
        <v>57</v>
      </c>
      <c r="BH386" t="s">
        <v>57</v>
      </c>
      <c r="BI386" t="s">
        <v>57</v>
      </c>
      <c r="BJ386" t="s">
        <v>57</v>
      </c>
      <c r="BK386" t="s">
        <v>57</v>
      </c>
      <c r="BL386">
        <v>1</v>
      </c>
      <c r="BM386" t="s">
        <v>57</v>
      </c>
      <c r="BN386" t="s">
        <v>57</v>
      </c>
      <c r="BO386" t="s">
        <v>57</v>
      </c>
      <c r="BP386" t="s">
        <v>57</v>
      </c>
      <c r="BQ386" t="s">
        <v>57</v>
      </c>
      <c r="BR386" t="s">
        <v>57</v>
      </c>
      <c r="BS386" t="s">
        <v>57</v>
      </c>
      <c r="BT386" t="s">
        <v>57</v>
      </c>
      <c r="BU386" t="s">
        <v>57</v>
      </c>
      <c r="BV386" t="s">
        <v>57</v>
      </c>
      <c r="BW386" t="s">
        <v>57</v>
      </c>
      <c r="BX386" t="s">
        <v>57</v>
      </c>
      <c r="BY386" t="s">
        <v>57</v>
      </c>
      <c r="BZ386" t="s">
        <v>57</v>
      </c>
      <c r="CA386" t="s">
        <v>57</v>
      </c>
    </row>
    <row r="387" spans="1:79" x14ac:dyDescent="0.3">
      <c r="A387" t="s">
        <v>343</v>
      </c>
      <c r="B387">
        <v>33.1</v>
      </c>
      <c r="C387" t="s">
        <v>214</v>
      </c>
      <c r="D387" s="16">
        <v>42961</v>
      </c>
      <c r="AS387">
        <v>855.25</v>
      </c>
      <c r="AT387">
        <v>704.25</v>
      </c>
      <c r="AU387">
        <v>0</v>
      </c>
      <c r="AV387">
        <v>0</v>
      </c>
      <c r="AW387" t="s">
        <v>573</v>
      </c>
      <c r="AX387" t="s">
        <v>57</v>
      </c>
      <c r="AY387" t="s">
        <v>76</v>
      </c>
      <c r="AZ387" t="s">
        <v>59</v>
      </c>
      <c r="BA387" t="s">
        <v>60</v>
      </c>
      <c r="BB387" t="s">
        <v>59</v>
      </c>
      <c r="BC387" t="s">
        <v>57</v>
      </c>
      <c r="BD387" t="s">
        <v>463</v>
      </c>
      <c r="BE387" t="s">
        <v>62</v>
      </c>
      <c r="BF387" t="s">
        <v>62</v>
      </c>
      <c r="BG387" t="s">
        <v>62</v>
      </c>
      <c r="BH387" t="s">
        <v>62</v>
      </c>
      <c r="BI387" t="s">
        <v>62</v>
      </c>
      <c r="BJ387" t="s">
        <v>62</v>
      </c>
      <c r="BK387" t="s">
        <v>62</v>
      </c>
      <c r="BL387" t="s">
        <v>62</v>
      </c>
      <c r="BM387" t="s">
        <v>62</v>
      </c>
      <c r="BN387" t="s">
        <v>62</v>
      </c>
      <c r="BO387" t="s">
        <v>62</v>
      </c>
      <c r="BP387" t="s">
        <v>62</v>
      </c>
      <c r="BQ387" t="s">
        <v>62</v>
      </c>
      <c r="BR387" t="s">
        <v>62</v>
      </c>
      <c r="BS387" t="s">
        <v>62</v>
      </c>
      <c r="BT387" t="s">
        <v>62</v>
      </c>
      <c r="BU387" t="s">
        <v>62</v>
      </c>
      <c r="BV387" t="s">
        <v>62</v>
      </c>
      <c r="BW387" t="s">
        <v>62</v>
      </c>
      <c r="BX387" t="s">
        <v>62</v>
      </c>
      <c r="BY387" t="s">
        <v>62</v>
      </c>
      <c r="BZ387" t="s">
        <v>62</v>
      </c>
      <c r="CA387" t="s">
        <v>62</v>
      </c>
    </row>
    <row r="388" spans="1:79" x14ac:dyDescent="0.3">
      <c r="A388" t="s">
        <v>344</v>
      </c>
      <c r="B388">
        <v>33.1</v>
      </c>
      <c r="C388" t="s">
        <v>214</v>
      </c>
      <c r="D388" s="16">
        <v>42961</v>
      </c>
      <c r="AS388">
        <v>730.75</v>
      </c>
      <c r="AT388">
        <v>730.75</v>
      </c>
      <c r="AU388">
        <v>0</v>
      </c>
      <c r="AV388">
        <v>0</v>
      </c>
      <c r="AW388" t="s">
        <v>574</v>
      </c>
      <c r="AX388">
        <v>2.2711509190598025</v>
      </c>
      <c r="AY388" t="s">
        <v>76</v>
      </c>
      <c r="AZ388" t="s">
        <v>59</v>
      </c>
      <c r="BA388" t="s">
        <v>60</v>
      </c>
      <c r="BB388" t="s">
        <v>59</v>
      </c>
      <c r="BC388" t="s">
        <v>57</v>
      </c>
      <c r="BD388" t="s">
        <v>463</v>
      </c>
      <c r="BE388" t="s">
        <v>57</v>
      </c>
      <c r="BF388" t="s">
        <v>57</v>
      </c>
      <c r="BG388" t="s">
        <v>57</v>
      </c>
      <c r="BH388">
        <v>0.28356059151142693</v>
      </c>
      <c r="BI388" t="s">
        <v>57</v>
      </c>
      <c r="BJ388">
        <v>0.12425580948722871</v>
      </c>
      <c r="BK388" t="s">
        <v>57</v>
      </c>
      <c r="BL388">
        <v>0.59218359900134443</v>
      </c>
      <c r="BM388" t="s">
        <v>57</v>
      </c>
      <c r="BN388" t="s">
        <v>57</v>
      </c>
      <c r="BO388" t="s">
        <v>57</v>
      </c>
      <c r="BP388" t="s">
        <v>57</v>
      </c>
      <c r="BQ388" t="s">
        <v>57</v>
      </c>
      <c r="BR388" t="s">
        <v>57</v>
      </c>
      <c r="BS388" t="s">
        <v>57</v>
      </c>
      <c r="BT388" t="s">
        <v>57</v>
      </c>
      <c r="BU388" t="s">
        <v>57</v>
      </c>
      <c r="BV388" t="s">
        <v>57</v>
      </c>
      <c r="BW388" t="s">
        <v>57</v>
      </c>
      <c r="BX388" t="s">
        <v>57</v>
      </c>
      <c r="BY388" t="s">
        <v>57</v>
      </c>
      <c r="BZ388" t="s">
        <v>57</v>
      </c>
      <c r="CA388" t="s">
        <v>57</v>
      </c>
    </row>
    <row r="389" spans="1:79" x14ac:dyDescent="0.3">
      <c r="A389" t="s">
        <v>345</v>
      </c>
      <c r="B389">
        <v>33.1</v>
      </c>
      <c r="C389" t="s">
        <v>214</v>
      </c>
      <c r="D389" s="16">
        <v>42961</v>
      </c>
      <c r="AS389">
        <v>78.179999999999993</v>
      </c>
      <c r="AT389">
        <v>67.489999999999995</v>
      </c>
      <c r="AU389">
        <v>0</v>
      </c>
      <c r="AV389">
        <v>0</v>
      </c>
      <c r="AW389" t="s">
        <v>575</v>
      </c>
      <c r="AX389">
        <v>0.39778944462887267</v>
      </c>
      <c r="AY389" t="s">
        <v>76</v>
      </c>
      <c r="AZ389" t="s">
        <v>59</v>
      </c>
      <c r="BA389" t="s">
        <v>60</v>
      </c>
      <c r="BB389" t="s">
        <v>59</v>
      </c>
      <c r="BC389" t="s">
        <v>57</v>
      </c>
      <c r="BD389" t="s">
        <v>463</v>
      </c>
      <c r="BE389" t="s">
        <v>57</v>
      </c>
      <c r="BF389" t="s">
        <v>57</v>
      </c>
      <c r="BG389" t="s">
        <v>57</v>
      </c>
      <c r="BH389" t="s">
        <v>57</v>
      </c>
      <c r="BI389" t="s">
        <v>57</v>
      </c>
      <c r="BJ389" t="s">
        <v>57</v>
      </c>
      <c r="BK389" t="s">
        <v>57</v>
      </c>
      <c r="BL389">
        <v>1</v>
      </c>
      <c r="BM389" t="s">
        <v>57</v>
      </c>
      <c r="BN389" t="s">
        <v>57</v>
      </c>
      <c r="BO389" t="s">
        <v>57</v>
      </c>
      <c r="BP389" t="s">
        <v>57</v>
      </c>
      <c r="BQ389" t="s">
        <v>57</v>
      </c>
      <c r="BR389" t="s">
        <v>57</v>
      </c>
      <c r="BS389" t="s">
        <v>57</v>
      </c>
      <c r="BT389" t="s">
        <v>57</v>
      </c>
      <c r="BU389" t="s">
        <v>57</v>
      </c>
      <c r="BV389" t="s">
        <v>57</v>
      </c>
      <c r="BW389" t="s">
        <v>57</v>
      </c>
      <c r="BX389" t="s">
        <v>57</v>
      </c>
      <c r="BY389" t="s">
        <v>57</v>
      </c>
      <c r="BZ389" t="s">
        <v>57</v>
      </c>
      <c r="CA389" t="s">
        <v>57</v>
      </c>
    </row>
    <row r="390" spans="1:79" x14ac:dyDescent="0.3">
      <c r="A390" t="s">
        <v>346</v>
      </c>
      <c r="B390">
        <v>33.1</v>
      </c>
      <c r="C390" t="s">
        <v>214</v>
      </c>
      <c r="D390" s="16">
        <v>42961</v>
      </c>
      <c r="AS390">
        <v>8.5300000000000011</v>
      </c>
      <c r="AT390">
        <v>4.4000000000000004</v>
      </c>
      <c r="AU390">
        <v>0</v>
      </c>
      <c r="AV390">
        <v>0</v>
      </c>
      <c r="AW390" t="s">
        <v>576</v>
      </c>
      <c r="AX390" t="s">
        <v>57</v>
      </c>
      <c r="AY390" t="s">
        <v>76</v>
      </c>
      <c r="AZ390" t="s">
        <v>59</v>
      </c>
      <c r="BA390" t="s">
        <v>60</v>
      </c>
      <c r="BB390" t="s">
        <v>59</v>
      </c>
      <c r="BC390" t="s">
        <v>57</v>
      </c>
      <c r="BD390" t="s">
        <v>463</v>
      </c>
      <c r="BE390" t="s">
        <v>62</v>
      </c>
      <c r="BF390" t="s">
        <v>62</v>
      </c>
      <c r="BG390" t="s">
        <v>62</v>
      </c>
      <c r="BH390" t="s">
        <v>62</v>
      </c>
      <c r="BI390" t="s">
        <v>62</v>
      </c>
      <c r="BJ390" t="s">
        <v>62</v>
      </c>
      <c r="BK390" t="s">
        <v>62</v>
      </c>
      <c r="BL390" t="s">
        <v>62</v>
      </c>
      <c r="BM390" t="s">
        <v>62</v>
      </c>
      <c r="BN390" t="s">
        <v>62</v>
      </c>
      <c r="BO390" t="s">
        <v>62</v>
      </c>
      <c r="BP390" t="s">
        <v>62</v>
      </c>
      <c r="BQ390" t="s">
        <v>62</v>
      </c>
      <c r="BR390" t="s">
        <v>62</v>
      </c>
      <c r="BS390" t="s">
        <v>62</v>
      </c>
      <c r="BT390" t="s">
        <v>62</v>
      </c>
      <c r="BU390" t="s">
        <v>62</v>
      </c>
      <c r="BV390" t="s">
        <v>62</v>
      </c>
      <c r="BW390" t="s">
        <v>62</v>
      </c>
      <c r="BX390" t="s">
        <v>62</v>
      </c>
      <c r="BY390" t="s">
        <v>62</v>
      </c>
      <c r="BZ390" t="s">
        <v>62</v>
      </c>
      <c r="CA390" t="s">
        <v>62</v>
      </c>
    </row>
    <row r="391" spans="1:79" x14ac:dyDescent="0.3">
      <c r="A391" t="s">
        <v>347</v>
      </c>
      <c r="B391">
        <v>33.1</v>
      </c>
      <c r="C391" t="s">
        <v>214</v>
      </c>
      <c r="D391" s="16">
        <v>42959</v>
      </c>
      <c r="AS391">
        <v>22543.75</v>
      </c>
      <c r="AT391">
        <v>22543.75</v>
      </c>
      <c r="AU391">
        <v>0</v>
      </c>
      <c r="AV391">
        <v>0</v>
      </c>
      <c r="AW391" t="s">
        <v>577</v>
      </c>
      <c r="AX391">
        <v>13.178956216514678</v>
      </c>
      <c r="AY391" t="s">
        <v>76</v>
      </c>
      <c r="AZ391" t="s">
        <v>59</v>
      </c>
      <c r="BA391" t="s">
        <v>60</v>
      </c>
      <c r="BB391" t="s">
        <v>59</v>
      </c>
      <c r="BC391" t="s">
        <v>57</v>
      </c>
      <c r="BD391" t="s">
        <v>463</v>
      </c>
      <c r="BE391" t="s">
        <v>57</v>
      </c>
      <c r="BF391">
        <v>0.22455733906999836</v>
      </c>
      <c r="BG391" t="s">
        <v>57</v>
      </c>
      <c r="BH391">
        <v>0.23928512328313753</v>
      </c>
      <c r="BI391" t="s">
        <v>57</v>
      </c>
      <c r="BJ391">
        <v>0.18120139003806057</v>
      </c>
      <c r="BK391" t="s">
        <v>57</v>
      </c>
      <c r="BL391">
        <v>0.35495614760880362</v>
      </c>
      <c r="BM391" t="s">
        <v>57</v>
      </c>
      <c r="BN391" t="s">
        <v>57</v>
      </c>
      <c r="BO391" t="s">
        <v>57</v>
      </c>
      <c r="BP391" t="s">
        <v>57</v>
      </c>
      <c r="BQ391" t="s">
        <v>57</v>
      </c>
      <c r="BR391" t="s">
        <v>57</v>
      </c>
      <c r="BS391" t="s">
        <v>57</v>
      </c>
      <c r="BT391" t="s">
        <v>57</v>
      </c>
      <c r="BU391" t="s">
        <v>57</v>
      </c>
      <c r="BV391" t="s">
        <v>57</v>
      </c>
      <c r="BW391" t="s">
        <v>57</v>
      </c>
      <c r="BX391" t="s">
        <v>57</v>
      </c>
      <c r="BY391" t="s">
        <v>57</v>
      </c>
      <c r="BZ391" t="s">
        <v>57</v>
      </c>
      <c r="CA391" t="s">
        <v>57</v>
      </c>
    </row>
    <row r="392" spans="1:79" x14ac:dyDescent="0.3">
      <c r="A392" t="s">
        <v>348</v>
      </c>
      <c r="B392">
        <v>33.1</v>
      </c>
      <c r="C392" t="s">
        <v>214</v>
      </c>
      <c r="D392" s="16">
        <v>42961</v>
      </c>
      <c r="AS392">
        <v>21.97</v>
      </c>
      <c r="AT392">
        <v>21.97</v>
      </c>
      <c r="AU392">
        <v>0</v>
      </c>
      <c r="AV392">
        <v>0</v>
      </c>
      <c r="AW392" t="s">
        <v>578</v>
      </c>
      <c r="AX392">
        <v>9.6363620616071088</v>
      </c>
      <c r="AY392" t="s">
        <v>76</v>
      </c>
      <c r="AZ392" t="s">
        <v>59</v>
      </c>
      <c r="BA392" t="s">
        <v>60</v>
      </c>
      <c r="BB392" t="s">
        <v>59</v>
      </c>
      <c r="BC392" t="s">
        <v>57</v>
      </c>
      <c r="BD392" t="s">
        <v>463</v>
      </c>
      <c r="BE392" t="s">
        <v>57</v>
      </c>
      <c r="BF392">
        <v>0.18888335671932285</v>
      </c>
      <c r="BG392" t="s">
        <v>57</v>
      </c>
      <c r="BH392">
        <v>0.19759652378581452</v>
      </c>
      <c r="BI392" t="s">
        <v>57</v>
      </c>
      <c r="BJ392">
        <v>0.19053546372154076</v>
      </c>
      <c r="BK392" t="s">
        <v>57</v>
      </c>
      <c r="BL392">
        <v>0.42298465577332184</v>
      </c>
      <c r="BM392" t="s">
        <v>57</v>
      </c>
      <c r="BN392" t="s">
        <v>57</v>
      </c>
      <c r="BO392" t="s">
        <v>57</v>
      </c>
      <c r="BP392" t="s">
        <v>57</v>
      </c>
      <c r="BQ392" t="s">
        <v>57</v>
      </c>
      <c r="BR392" t="s">
        <v>57</v>
      </c>
      <c r="BS392" t="s">
        <v>57</v>
      </c>
      <c r="BT392" t="s">
        <v>57</v>
      </c>
      <c r="BU392" t="s">
        <v>57</v>
      </c>
      <c r="BV392" t="s">
        <v>57</v>
      </c>
      <c r="BW392" t="s">
        <v>57</v>
      </c>
      <c r="BX392" t="s">
        <v>57</v>
      </c>
      <c r="BY392" t="s">
        <v>57</v>
      </c>
      <c r="BZ392" t="s">
        <v>57</v>
      </c>
      <c r="CA392" t="s">
        <v>57</v>
      </c>
    </row>
    <row r="393" spans="1:79" x14ac:dyDescent="0.3">
      <c r="A393" t="s">
        <v>349</v>
      </c>
      <c r="B393">
        <v>33.1</v>
      </c>
      <c r="C393" t="s">
        <v>214</v>
      </c>
      <c r="D393" s="16">
        <v>42968</v>
      </c>
      <c r="AS393">
        <v>3451</v>
      </c>
      <c r="AT393">
        <v>3379.9999999999995</v>
      </c>
      <c r="AU393">
        <v>0</v>
      </c>
      <c r="AV393">
        <v>0</v>
      </c>
      <c r="AW393" t="s">
        <v>579</v>
      </c>
      <c r="AX393">
        <v>1.2554863625702581</v>
      </c>
      <c r="AY393" t="s">
        <v>77</v>
      </c>
      <c r="AZ393">
        <v>1.0658230062546816E-2</v>
      </c>
      <c r="BA393" t="s">
        <v>81</v>
      </c>
      <c r="BB393" t="s">
        <v>59</v>
      </c>
      <c r="BC393" t="s">
        <v>57</v>
      </c>
      <c r="BD393" t="s">
        <v>86</v>
      </c>
      <c r="BE393" t="s">
        <v>57</v>
      </c>
      <c r="BF393" t="s">
        <v>57</v>
      </c>
      <c r="BG393" t="s">
        <v>57</v>
      </c>
      <c r="BH393" t="s">
        <v>57</v>
      </c>
      <c r="BI393" t="s">
        <v>57</v>
      </c>
      <c r="BJ393" t="s">
        <v>57</v>
      </c>
      <c r="BK393" t="s">
        <v>57</v>
      </c>
      <c r="BL393">
        <v>1</v>
      </c>
      <c r="BM393" t="s">
        <v>57</v>
      </c>
      <c r="BN393" t="s">
        <v>57</v>
      </c>
      <c r="BO393" t="s">
        <v>57</v>
      </c>
      <c r="BP393" t="s">
        <v>57</v>
      </c>
      <c r="BQ393" t="s">
        <v>57</v>
      </c>
      <c r="BR393" t="s">
        <v>57</v>
      </c>
      <c r="BS393" t="s">
        <v>57</v>
      </c>
      <c r="BT393" t="s">
        <v>57</v>
      </c>
      <c r="BU393" t="s">
        <v>57</v>
      </c>
      <c r="BV393" t="s">
        <v>57</v>
      </c>
      <c r="BW393" t="s">
        <v>57</v>
      </c>
      <c r="BX393" t="s">
        <v>57</v>
      </c>
      <c r="BY393" t="s">
        <v>57</v>
      </c>
      <c r="BZ393" t="s">
        <v>57</v>
      </c>
      <c r="CA393" t="s">
        <v>57</v>
      </c>
    </row>
    <row r="394" spans="1:79" x14ac:dyDescent="0.3">
      <c r="A394" t="s">
        <v>350</v>
      </c>
      <c r="B394">
        <v>33.1</v>
      </c>
      <c r="C394" t="s">
        <v>214</v>
      </c>
      <c r="D394" s="16">
        <v>42968</v>
      </c>
      <c r="AS394">
        <v>69</v>
      </c>
      <c r="AT394">
        <v>59.75</v>
      </c>
      <c r="AU394">
        <v>0</v>
      </c>
      <c r="AV394">
        <v>0</v>
      </c>
      <c r="AW394" t="s">
        <v>580</v>
      </c>
      <c r="AX394">
        <v>0.96196289628152609</v>
      </c>
      <c r="AY394" t="s">
        <v>77</v>
      </c>
      <c r="AZ394" t="s">
        <v>59</v>
      </c>
      <c r="BA394" t="s">
        <v>81</v>
      </c>
      <c r="BB394" t="s">
        <v>59</v>
      </c>
      <c r="BC394" t="s">
        <v>57</v>
      </c>
      <c r="BD394" t="s">
        <v>86</v>
      </c>
      <c r="BE394" t="s">
        <v>57</v>
      </c>
      <c r="BF394" t="s">
        <v>57</v>
      </c>
      <c r="BG394" t="s">
        <v>57</v>
      </c>
      <c r="BH394" t="s">
        <v>57</v>
      </c>
      <c r="BI394" t="s">
        <v>57</v>
      </c>
      <c r="BJ394" t="s">
        <v>57</v>
      </c>
      <c r="BK394" t="s">
        <v>57</v>
      </c>
      <c r="BL394">
        <v>1</v>
      </c>
      <c r="BM394" t="s">
        <v>57</v>
      </c>
      <c r="BN394" t="s">
        <v>57</v>
      </c>
      <c r="BO394" t="s">
        <v>57</v>
      </c>
      <c r="BP394" t="s">
        <v>57</v>
      </c>
      <c r="BQ394" t="s">
        <v>57</v>
      </c>
      <c r="BR394" t="s">
        <v>57</v>
      </c>
      <c r="BS394" t="s">
        <v>57</v>
      </c>
      <c r="BT394" t="s">
        <v>57</v>
      </c>
      <c r="BU394" t="s">
        <v>57</v>
      </c>
      <c r="BV394" t="s">
        <v>57</v>
      </c>
      <c r="BW394" t="s">
        <v>57</v>
      </c>
      <c r="BX394" t="s">
        <v>57</v>
      </c>
      <c r="BY394" t="s">
        <v>57</v>
      </c>
      <c r="BZ394" t="s">
        <v>57</v>
      </c>
      <c r="CA394" t="s">
        <v>57</v>
      </c>
    </row>
    <row r="395" spans="1:79" x14ac:dyDescent="0.3">
      <c r="A395" t="s">
        <v>351</v>
      </c>
      <c r="B395">
        <v>33.1</v>
      </c>
      <c r="C395" t="s">
        <v>214</v>
      </c>
      <c r="D395" s="16">
        <v>42968</v>
      </c>
      <c r="AS395">
        <v>138</v>
      </c>
      <c r="AT395">
        <v>132.25</v>
      </c>
      <c r="AU395">
        <v>0</v>
      </c>
      <c r="AV395">
        <v>0</v>
      </c>
      <c r="AW395" t="s">
        <v>581</v>
      </c>
      <c r="AX395">
        <v>5.0795157533309006</v>
      </c>
      <c r="AY395" t="s">
        <v>77</v>
      </c>
      <c r="AZ395" t="s">
        <v>59</v>
      </c>
      <c r="BA395" t="s">
        <v>81</v>
      </c>
      <c r="BB395" t="s">
        <v>59</v>
      </c>
      <c r="BC395" t="s">
        <v>57</v>
      </c>
      <c r="BD395" t="s">
        <v>86</v>
      </c>
      <c r="BE395" t="s">
        <v>57</v>
      </c>
      <c r="BF395">
        <v>0.24443079671710119</v>
      </c>
      <c r="BG395" t="s">
        <v>57</v>
      </c>
      <c r="BH395">
        <v>9.1563843448160348E-2</v>
      </c>
      <c r="BI395" t="s">
        <v>57</v>
      </c>
      <c r="BJ395">
        <v>0.2155100217743286</v>
      </c>
      <c r="BK395" t="s">
        <v>57</v>
      </c>
      <c r="BL395">
        <v>0.44849533806040981</v>
      </c>
      <c r="BM395" t="s">
        <v>57</v>
      </c>
      <c r="BN395" t="s">
        <v>57</v>
      </c>
      <c r="BO395" t="s">
        <v>57</v>
      </c>
      <c r="BP395" t="s">
        <v>57</v>
      </c>
      <c r="BQ395" t="s">
        <v>57</v>
      </c>
      <c r="BR395" t="s">
        <v>57</v>
      </c>
      <c r="BS395" t="s">
        <v>57</v>
      </c>
      <c r="BT395" t="s">
        <v>57</v>
      </c>
      <c r="BU395" t="s">
        <v>57</v>
      </c>
      <c r="BV395" t="s">
        <v>57</v>
      </c>
      <c r="BW395" t="s">
        <v>57</v>
      </c>
      <c r="BX395" t="s">
        <v>57</v>
      </c>
      <c r="BY395" t="s">
        <v>57</v>
      </c>
      <c r="BZ395" t="s">
        <v>57</v>
      </c>
      <c r="CA395" t="s">
        <v>57</v>
      </c>
    </row>
    <row r="396" spans="1:79" x14ac:dyDescent="0.3">
      <c r="A396" t="s">
        <v>352</v>
      </c>
      <c r="B396">
        <v>33.1</v>
      </c>
      <c r="C396" t="s">
        <v>214</v>
      </c>
      <c r="D396" s="16">
        <v>42968</v>
      </c>
      <c r="AS396">
        <v>18.91</v>
      </c>
      <c r="AT396">
        <v>15.4</v>
      </c>
      <c r="AU396">
        <v>0</v>
      </c>
      <c r="AV396">
        <v>0</v>
      </c>
      <c r="AW396" t="s">
        <v>582</v>
      </c>
      <c r="AX396" t="s">
        <v>57</v>
      </c>
      <c r="AY396" t="s">
        <v>77</v>
      </c>
      <c r="AZ396" t="s">
        <v>59</v>
      </c>
      <c r="BA396" t="s">
        <v>81</v>
      </c>
      <c r="BB396" t="s">
        <v>59</v>
      </c>
      <c r="BC396" t="s">
        <v>57</v>
      </c>
      <c r="BD396" t="s">
        <v>86</v>
      </c>
      <c r="BE396" t="s">
        <v>62</v>
      </c>
      <c r="BF396" t="s">
        <v>62</v>
      </c>
      <c r="BG396" t="s">
        <v>62</v>
      </c>
      <c r="BH396" t="s">
        <v>62</v>
      </c>
      <c r="BI396" t="s">
        <v>62</v>
      </c>
      <c r="BJ396" t="s">
        <v>62</v>
      </c>
      <c r="BK396" t="s">
        <v>62</v>
      </c>
      <c r="BL396" t="s">
        <v>62</v>
      </c>
      <c r="BM396" t="s">
        <v>62</v>
      </c>
      <c r="BN396" t="s">
        <v>62</v>
      </c>
      <c r="BO396" t="s">
        <v>62</v>
      </c>
      <c r="BP396" t="s">
        <v>62</v>
      </c>
      <c r="BQ396" t="s">
        <v>62</v>
      </c>
      <c r="BR396" t="s">
        <v>62</v>
      </c>
      <c r="BS396" t="s">
        <v>62</v>
      </c>
      <c r="BT396" t="s">
        <v>62</v>
      </c>
      <c r="BU396" t="s">
        <v>62</v>
      </c>
      <c r="BV396" t="s">
        <v>62</v>
      </c>
      <c r="BW396" t="s">
        <v>62</v>
      </c>
      <c r="BX396" t="s">
        <v>62</v>
      </c>
      <c r="BY396" t="s">
        <v>62</v>
      </c>
      <c r="BZ396" t="s">
        <v>62</v>
      </c>
      <c r="CA396" t="s">
        <v>62</v>
      </c>
    </row>
    <row r="397" spans="1:79" x14ac:dyDescent="0.3">
      <c r="A397" t="s">
        <v>353</v>
      </c>
      <c r="B397">
        <v>33.1</v>
      </c>
      <c r="C397" t="s">
        <v>214</v>
      </c>
      <c r="D397" s="16">
        <v>42968</v>
      </c>
      <c r="AS397">
        <v>84.48</v>
      </c>
      <c r="AT397">
        <v>77.430000000000007</v>
      </c>
      <c r="AU397">
        <v>0</v>
      </c>
      <c r="AV397">
        <v>0</v>
      </c>
      <c r="AW397" t="s">
        <v>583</v>
      </c>
      <c r="AX397">
        <v>2.7947422249832452</v>
      </c>
      <c r="AY397" t="s">
        <v>430</v>
      </c>
      <c r="AZ397" t="s">
        <v>59</v>
      </c>
      <c r="BA397" t="s">
        <v>81</v>
      </c>
      <c r="BB397" t="s">
        <v>59</v>
      </c>
      <c r="BC397" t="s">
        <v>57</v>
      </c>
      <c r="BD397" t="s">
        <v>86</v>
      </c>
      <c r="BE397" t="s">
        <v>57</v>
      </c>
      <c r="BF397">
        <v>0.26199071686436304</v>
      </c>
      <c r="BG397" t="s">
        <v>57</v>
      </c>
      <c r="BH397">
        <v>0.22877772047447142</v>
      </c>
      <c r="BI397" t="s">
        <v>57</v>
      </c>
      <c r="BJ397" t="s">
        <v>57</v>
      </c>
      <c r="BK397" t="s">
        <v>57</v>
      </c>
      <c r="BL397">
        <v>0.50923156266116554</v>
      </c>
      <c r="BM397" t="s">
        <v>57</v>
      </c>
      <c r="BN397" t="s">
        <v>57</v>
      </c>
      <c r="BO397" t="s">
        <v>57</v>
      </c>
      <c r="BP397" t="s">
        <v>57</v>
      </c>
      <c r="BQ397" t="s">
        <v>57</v>
      </c>
      <c r="BR397" t="s">
        <v>57</v>
      </c>
      <c r="BS397" t="s">
        <v>57</v>
      </c>
      <c r="BT397" t="s">
        <v>57</v>
      </c>
      <c r="BU397" t="s">
        <v>57</v>
      </c>
      <c r="BV397" t="s">
        <v>57</v>
      </c>
      <c r="BW397" t="s">
        <v>57</v>
      </c>
      <c r="BX397" t="s">
        <v>57</v>
      </c>
      <c r="BY397" t="s">
        <v>57</v>
      </c>
      <c r="BZ397" t="s">
        <v>57</v>
      </c>
      <c r="CA397" t="s">
        <v>57</v>
      </c>
    </row>
    <row r="398" spans="1:79" x14ac:dyDescent="0.3">
      <c r="A398" t="s">
        <v>354</v>
      </c>
      <c r="B398">
        <v>33.1</v>
      </c>
      <c r="C398" t="s">
        <v>214</v>
      </c>
      <c r="D398" s="16">
        <v>42968</v>
      </c>
      <c r="AS398">
        <v>13.32</v>
      </c>
      <c r="AT398">
        <v>13.01</v>
      </c>
      <c r="AU398">
        <v>0</v>
      </c>
      <c r="AV398">
        <v>0</v>
      </c>
      <c r="AW398" t="s">
        <v>584</v>
      </c>
      <c r="AX398" t="s">
        <v>57</v>
      </c>
      <c r="AY398" t="s">
        <v>77</v>
      </c>
      <c r="AZ398" t="s">
        <v>59</v>
      </c>
      <c r="BA398" t="s">
        <v>81</v>
      </c>
      <c r="BB398" t="s">
        <v>59</v>
      </c>
      <c r="BC398" t="s">
        <v>57</v>
      </c>
      <c r="BD398" t="s">
        <v>86</v>
      </c>
      <c r="BE398" t="s">
        <v>62</v>
      </c>
      <c r="BF398" t="s">
        <v>62</v>
      </c>
      <c r="BG398" t="s">
        <v>62</v>
      </c>
      <c r="BH398" t="s">
        <v>62</v>
      </c>
      <c r="BI398" t="s">
        <v>62</v>
      </c>
      <c r="BJ398" t="s">
        <v>62</v>
      </c>
      <c r="BK398" t="s">
        <v>62</v>
      </c>
      <c r="BL398" t="s">
        <v>62</v>
      </c>
      <c r="BM398" t="s">
        <v>62</v>
      </c>
      <c r="BN398" t="s">
        <v>62</v>
      </c>
      <c r="BO398" t="s">
        <v>62</v>
      </c>
      <c r="BP398" t="s">
        <v>62</v>
      </c>
      <c r="BQ398" t="s">
        <v>62</v>
      </c>
      <c r="BR398" t="s">
        <v>62</v>
      </c>
      <c r="BS398" t="s">
        <v>62</v>
      </c>
      <c r="BT398" t="s">
        <v>62</v>
      </c>
      <c r="BU398" t="s">
        <v>62</v>
      </c>
      <c r="BV398" t="s">
        <v>62</v>
      </c>
      <c r="BW398" t="s">
        <v>62</v>
      </c>
      <c r="BX398" t="s">
        <v>62</v>
      </c>
      <c r="BY398" t="s">
        <v>62</v>
      </c>
      <c r="BZ398" t="s">
        <v>62</v>
      </c>
      <c r="CA398" t="s">
        <v>62</v>
      </c>
    </row>
    <row r="399" spans="1:79" x14ac:dyDescent="0.3">
      <c r="A399" t="s">
        <v>355</v>
      </c>
      <c r="B399">
        <v>33.1</v>
      </c>
      <c r="C399" t="s">
        <v>214</v>
      </c>
      <c r="D399" s="16">
        <v>42968</v>
      </c>
      <c r="AS399">
        <v>52.629999999999995</v>
      </c>
      <c r="AT399">
        <v>45.3</v>
      </c>
      <c r="AU399">
        <v>0</v>
      </c>
      <c r="AV399">
        <v>0</v>
      </c>
      <c r="AW399" t="s">
        <v>585</v>
      </c>
      <c r="AX399">
        <v>3.0832725850155511</v>
      </c>
      <c r="AY399" t="s">
        <v>77</v>
      </c>
      <c r="AZ399" t="s">
        <v>59</v>
      </c>
      <c r="BA399" t="s">
        <v>81</v>
      </c>
      <c r="BB399" t="s">
        <v>59</v>
      </c>
      <c r="BC399" t="s">
        <v>57</v>
      </c>
      <c r="BD399" t="s">
        <v>86</v>
      </c>
      <c r="BE399" t="s">
        <v>57</v>
      </c>
      <c r="BF399">
        <v>0.25294334069168511</v>
      </c>
      <c r="BG399" t="s">
        <v>57</v>
      </c>
      <c r="BH399">
        <v>0.13511773362766741</v>
      </c>
      <c r="BI399" t="s">
        <v>57</v>
      </c>
      <c r="BJ399">
        <v>0.14495952906548937</v>
      </c>
      <c r="BK399" t="s">
        <v>57</v>
      </c>
      <c r="BL399">
        <v>0.46697939661515825</v>
      </c>
      <c r="BM399" t="s">
        <v>57</v>
      </c>
      <c r="BN399" t="s">
        <v>57</v>
      </c>
      <c r="BO399" t="s">
        <v>57</v>
      </c>
      <c r="BP399" t="s">
        <v>57</v>
      </c>
      <c r="BQ399" t="s">
        <v>57</v>
      </c>
      <c r="BR399" t="s">
        <v>57</v>
      </c>
      <c r="BS399" t="s">
        <v>57</v>
      </c>
      <c r="BT399" t="s">
        <v>57</v>
      </c>
      <c r="BU399" t="s">
        <v>57</v>
      </c>
      <c r="BV399" t="s">
        <v>57</v>
      </c>
      <c r="BW399" t="s">
        <v>57</v>
      </c>
      <c r="BX399" t="s">
        <v>57</v>
      </c>
      <c r="BY399" t="s">
        <v>57</v>
      </c>
      <c r="BZ399" t="s">
        <v>57</v>
      </c>
      <c r="CA399" t="s">
        <v>57</v>
      </c>
    </row>
    <row r="400" spans="1:79" x14ac:dyDescent="0.3">
      <c r="A400" t="s">
        <v>356</v>
      </c>
      <c r="B400">
        <v>33.1</v>
      </c>
      <c r="C400" t="s">
        <v>214</v>
      </c>
      <c r="D400" s="16">
        <v>42968</v>
      </c>
      <c r="AS400">
        <v>6.95</v>
      </c>
      <c r="AT400">
        <v>6.45</v>
      </c>
      <c r="AU400">
        <v>0</v>
      </c>
      <c r="AV400">
        <v>0</v>
      </c>
      <c r="AW400" t="s">
        <v>586</v>
      </c>
      <c r="AX400">
        <v>0.84228472935027487</v>
      </c>
      <c r="AY400" t="s">
        <v>77</v>
      </c>
      <c r="AZ400">
        <v>3.3336189468526733E-2</v>
      </c>
      <c r="BA400" t="s">
        <v>81</v>
      </c>
      <c r="BB400" t="s">
        <v>59</v>
      </c>
      <c r="BC400" t="s">
        <v>57</v>
      </c>
      <c r="BD400" t="s">
        <v>86</v>
      </c>
      <c r="BE400" t="s">
        <v>57</v>
      </c>
      <c r="BF400" t="s">
        <v>57</v>
      </c>
      <c r="BG400" t="s">
        <v>57</v>
      </c>
      <c r="BH400" t="s">
        <v>57</v>
      </c>
      <c r="BI400" t="s">
        <v>57</v>
      </c>
      <c r="BJ400" t="s">
        <v>57</v>
      </c>
      <c r="BK400" t="s">
        <v>57</v>
      </c>
      <c r="BL400">
        <v>1</v>
      </c>
      <c r="BM400" t="s">
        <v>57</v>
      </c>
      <c r="BN400" t="s">
        <v>57</v>
      </c>
      <c r="BO400" t="s">
        <v>57</v>
      </c>
      <c r="BP400" t="s">
        <v>57</v>
      </c>
      <c r="BQ400" t="s">
        <v>57</v>
      </c>
      <c r="BR400" t="s">
        <v>57</v>
      </c>
      <c r="BS400" t="s">
        <v>57</v>
      </c>
      <c r="BT400" t="s">
        <v>57</v>
      </c>
      <c r="BU400" t="s">
        <v>57</v>
      </c>
      <c r="BV400" t="s">
        <v>57</v>
      </c>
      <c r="BW400" t="s">
        <v>57</v>
      </c>
      <c r="BX400" t="s">
        <v>57</v>
      </c>
      <c r="BY400" t="s">
        <v>57</v>
      </c>
      <c r="BZ400" t="s">
        <v>57</v>
      </c>
      <c r="CA400" t="s">
        <v>57</v>
      </c>
    </row>
    <row r="401" spans="1:79" x14ac:dyDescent="0.3">
      <c r="A401" t="s">
        <v>357</v>
      </c>
      <c r="B401">
        <v>33.1</v>
      </c>
      <c r="C401" t="s">
        <v>214</v>
      </c>
      <c r="D401" s="16">
        <v>42967</v>
      </c>
      <c r="AS401">
        <v>29.61</v>
      </c>
      <c r="AT401">
        <v>27.78</v>
      </c>
      <c r="AU401">
        <v>0</v>
      </c>
      <c r="AV401">
        <v>0</v>
      </c>
      <c r="AW401" t="s">
        <v>587</v>
      </c>
      <c r="AX401" t="s">
        <v>57</v>
      </c>
      <c r="AY401" t="s">
        <v>77</v>
      </c>
      <c r="AZ401" t="s">
        <v>59</v>
      </c>
      <c r="BA401" t="s">
        <v>81</v>
      </c>
      <c r="BB401" t="s">
        <v>59</v>
      </c>
      <c r="BC401" t="s">
        <v>57</v>
      </c>
      <c r="BD401" t="s">
        <v>86</v>
      </c>
      <c r="BE401" t="s">
        <v>62</v>
      </c>
      <c r="BF401" t="s">
        <v>62</v>
      </c>
      <c r="BG401" t="s">
        <v>62</v>
      </c>
      <c r="BH401" t="s">
        <v>62</v>
      </c>
      <c r="BI401" t="s">
        <v>62</v>
      </c>
      <c r="BJ401" t="s">
        <v>62</v>
      </c>
      <c r="BK401" t="s">
        <v>62</v>
      </c>
      <c r="BL401" t="s">
        <v>62</v>
      </c>
      <c r="BM401" t="s">
        <v>62</v>
      </c>
      <c r="BN401" t="s">
        <v>62</v>
      </c>
      <c r="BO401" t="s">
        <v>62</v>
      </c>
      <c r="BP401" t="s">
        <v>62</v>
      </c>
      <c r="BQ401" t="s">
        <v>62</v>
      </c>
      <c r="BR401" t="s">
        <v>62</v>
      </c>
      <c r="BS401" t="s">
        <v>62</v>
      </c>
      <c r="BT401" t="s">
        <v>62</v>
      </c>
      <c r="BU401" t="s">
        <v>62</v>
      </c>
      <c r="BV401" t="s">
        <v>62</v>
      </c>
      <c r="BW401" t="s">
        <v>62</v>
      </c>
      <c r="BX401" t="s">
        <v>62</v>
      </c>
      <c r="BY401" t="s">
        <v>62</v>
      </c>
      <c r="BZ401" t="s">
        <v>62</v>
      </c>
      <c r="CA401" t="s">
        <v>62</v>
      </c>
    </row>
    <row r="402" spans="1:79" x14ac:dyDescent="0.3">
      <c r="A402" t="s">
        <v>358</v>
      </c>
      <c r="B402">
        <v>33.1</v>
      </c>
      <c r="C402" t="s">
        <v>214</v>
      </c>
      <c r="D402" s="16">
        <v>42968</v>
      </c>
      <c r="AS402">
        <v>4.66</v>
      </c>
      <c r="AT402">
        <v>4.3600000000000003</v>
      </c>
      <c r="AU402">
        <v>0</v>
      </c>
      <c r="AV402">
        <v>0</v>
      </c>
      <c r="AW402" t="s">
        <v>588</v>
      </c>
      <c r="AX402" t="s">
        <v>57</v>
      </c>
      <c r="AY402" t="s">
        <v>77</v>
      </c>
      <c r="AZ402" t="s">
        <v>59</v>
      </c>
      <c r="BA402" t="s">
        <v>81</v>
      </c>
      <c r="BB402" t="s">
        <v>59</v>
      </c>
      <c r="BC402" t="s">
        <v>57</v>
      </c>
      <c r="BD402" t="s">
        <v>86</v>
      </c>
      <c r="BE402" t="s">
        <v>62</v>
      </c>
      <c r="BF402" t="s">
        <v>62</v>
      </c>
      <c r="BG402" t="s">
        <v>62</v>
      </c>
      <c r="BH402" t="s">
        <v>62</v>
      </c>
      <c r="BI402" t="s">
        <v>62</v>
      </c>
      <c r="BJ402" t="s">
        <v>62</v>
      </c>
      <c r="BK402" t="s">
        <v>62</v>
      </c>
      <c r="BL402" t="s">
        <v>62</v>
      </c>
      <c r="BM402" t="s">
        <v>62</v>
      </c>
      <c r="BN402" t="s">
        <v>62</v>
      </c>
      <c r="BO402" t="s">
        <v>62</v>
      </c>
      <c r="BP402" t="s">
        <v>62</v>
      </c>
      <c r="BQ402" t="s">
        <v>62</v>
      </c>
      <c r="BR402" t="s">
        <v>62</v>
      </c>
      <c r="BS402" t="s">
        <v>62</v>
      </c>
      <c r="BT402" t="s">
        <v>62</v>
      </c>
      <c r="BU402" t="s">
        <v>62</v>
      </c>
      <c r="BV402" t="s">
        <v>62</v>
      </c>
      <c r="BW402" t="s">
        <v>62</v>
      </c>
      <c r="BX402" t="s">
        <v>62</v>
      </c>
      <c r="BY402" t="s">
        <v>62</v>
      </c>
      <c r="BZ402" t="s">
        <v>62</v>
      </c>
      <c r="CA402" t="s">
        <v>62</v>
      </c>
    </row>
    <row r="403" spans="1:79" x14ac:dyDescent="0.3">
      <c r="A403" t="s">
        <v>359</v>
      </c>
      <c r="B403">
        <v>33.1</v>
      </c>
      <c r="C403" t="s">
        <v>214</v>
      </c>
      <c r="D403" s="16">
        <v>42968</v>
      </c>
      <c r="AS403">
        <v>2.02</v>
      </c>
      <c r="AT403">
        <v>0.5</v>
      </c>
      <c r="AU403">
        <v>0</v>
      </c>
      <c r="AV403">
        <v>0</v>
      </c>
      <c r="AW403" t="s">
        <v>589</v>
      </c>
      <c r="AX403" t="s">
        <v>57</v>
      </c>
      <c r="AY403" t="s">
        <v>77</v>
      </c>
      <c r="AZ403" t="s">
        <v>59</v>
      </c>
      <c r="BA403" t="s">
        <v>81</v>
      </c>
      <c r="BB403" t="s">
        <v>59</v>
      </c>
      <c r="BC403" t="s">
        <v>57</v>
      </c>
      <c r="BD403" t="s">
        <v>86</v>
      </c>
      <c r="BE403" t="s">
        <v>62</v>
      </c>
      <c r="BF403" t="s">
        <v>62</v>
      </c>
      <c r="BG403" t="s">
        <v>62</v>
      </c>
      <c r="BH403" t="s">
        <v>62</v>
      </c>
      <c r="BI403" t="s">
        <v>62</v>
      </c>
      <c r="BJ403" t="s">
        <v>62</v>
      </c>
      <c r="BK403" t="s">
        <v>62</v>
      </c>
      <c r="BL403" t="s">
        <v>62</v>
      </c>
      <c r="BM403" t="s">
        <v>62</v>
      </c>
      <c r="BN403" t="s">
        <v>62</v>
      </c>
      <c r="BO403" t="s">
        <v>62</v>
      </c>
      <c r="BP403" t="s">
        <v>62</v>
      </c>
      <c r="BQ403" t="s">
        <v>62</v>
      </c>
      <c r="BR403" t="s">
        <v>62</v>
      </c>
      <c r="BS403" t="s">
        <v>62</v>
      </c>
      <c r="BT403" t="s">
        <v>62</v>
      </c>
      <c r="BU403" t="s">
        <v>62</v>
      </c>
      <c r="BV403" t="s">
        <v>62</v>
      </c>
      <c r="BW403" t="s">
        <v>62</v>
      </c>
      <c r="BX403" t="s">
        <v>62</v>
      </c>
      <c r="BY403" t="s">
        <v>62</v>
      </c>
      <c r="BZ403" t="s">
        <v>62</v>
      </c>
      <c r="CA403" t="s">
        <v>62</v>
      </c>
    </row>
    <row r="404" spans="1:79" x14ac:dyDescent="0.3">
      <c r="A404" t="s">
        <v>360</v>
      </c>
      <c r="B404">
        <v>33.1</v>
      </c>
      <c r="C404" t="s">
        <v>214</v>
      </c>
      <c r="D404" s="16">
        <v>42968</v>
      </c>
      <c r="AS404">
        <v>42.42</v>
      </c>
      <c r="AT404">
        <v>38.380000000000003</v>
      </c>
      <c r="AU404">
        <v>0</v>
      </c>
      <c r="AV404">
        <v>0</v>
      </c>
      <c r="AW404" t="s">
        <v>590</v>
      </c>
      <c r="AX404">
        <v>3.356093430010489</v>
      </c>
      <c r="AY404" t="s">
        <v>77</v>
      </c>
      <c r="AZ404" t="s">
        <v>59</v>
      </c>
      <c r="BA404" t="s">
        <v>81</v>
      </c>
      <c r="BB404" t="s">
        <v>59</v>
      </c>
      <c r="BC404" t="s">
        <v>57</v>
      </c>
      <c r="BD404" t="s">
        <v>86</v>
      </c>
      <c r="BE404" t="s">
        <v>57</v>
      </c>
      <c r="BF404">
        <v>0.23888794997464932</v>
      </c>
      <c r="BG404" t="s">
        <v>57</v>
      </c>
      <c r="BH404">
        <v>0.24176102754774381</v>
      </c>
      <c r="BI404" t="s">
        <v>57</v>
      </c>
      <c r="BJ404">
        <v>0.14509041744127094</v>
      </c>
      <c r="BK404" t="s">
        <v>57</v>
      </c>
      <c r="BL404">
        <v>0.3742606050363359</v>
      </c>
      <c r="BM404" t="s">
        <v>57</v>
      </c>
      <c r="BN404" t="s">
        <v>57</v>
      </c>
      <c r="BO404" t="s">
        <v>57</v>
      </c>
      <c r="BP404" t="s">
        <v>57</v>
      </c>
      <c r="BQ404" t="s">
        <v>57</v>
      </c>
      <c r="BR404" t="s">
        <v>57</v>
      </c>
      <c r="BS404" t="s">
        <v>57</v>
      </c>
      <c r="BT404" t="s">
        <v>57</v>
      </c>
      <c r="BU404" t="s">
        <v>57</v>
      </c>
      <c r="BV404" t="s">
        <v>57</v>
      </c>
      <c r="BW404" t="s">
        <v>57</v>
      </c>
      <c r="BX404" t="s">
        <v>57</v>
      </c>
      <c r="BY404" t="s">
        <v>57</v>
      </c>
      <c r="BZ404" t="s">
        <v>57</v>
      </c>
      <c r="CA404" t="s">
        <v>57</v>
      </c>
    </row>
    <row r="405" spans="1:79" x14ac:dyDescent="0.3">
      <c r="A405" t="s">
        <v>361</v>
      </c>
      <c r="B405">
        <v>33.1</v>
      </c>
      <c r="C405" t="s">
        <v>214</v>
      </c>
      <c r="D405" s="16">
        <v>42967</v>
      </c>
      <c r="AS405">
        <v>13.83</v>
      </c>
      <c r="AT405">
        <v>7.73</v>
      </c>
      <c r="AU405">
        <v>0</v>
      </c>
      <c r="AV405">
        <v>0</v>
      </c>
      <c r="AW405" t="s">
        <v>591</v>
      </c>
      <c r="AX405">
        <v>0.35184876244403551</v>
      </c>
      <c r="AY405" t="s">
        <v>435</v>
      </c>
      <c r="AZ405" t="s">
        <v>59</v>
      </c>
      <c r="BA405" t="s">
        <v>79</v>
      </c>
      <c r="BB405" t="s">
        <v>59</v>
      </c>
      <c r="BC405" t="s">
        <v>57</v>
      </c>
      <c r="BD405" t="s">
        <v>98</v>
      </c>
      <c r="BE405" t="s">
        <v>57</v>
      </c>
      <c r="BF405" t="s">
        <v>57</v>
      </c>
      <c r="BG405" t="s">
        <v>57</v>
      </c>
      <c r="BH405" t="s">
        <v>57</v>
      </c>
      <c r="BI405" t="s">
        <v>57</v>
      </c>
      <c r="BJ405" t="s">
        <v>57</v>
      </c>
      <c r="BK405" t="s">
        <v>57</v>
      </c>
      <c r="BL405">
        <v>1</v>
      </c>
      <c r="BM405" t="s">
        <v>57</v>
      </c>
      <c r="BN405" t="s">
        <v>57</v>
      </c>
      <c r="BO405" t="s">
        <v>57</v>
      </c>
      <c r="BP405" t="s">
        <v>57</v>
      </c>
      <c r="BQ405" t="s">
        <v>57</v>
      </c>
      <c r="BR405" t="s">
        <v>57</v>
      </c>
      <c r="BS405" t="s">
        <v>57</v>
      </c>
      <c r="BT405" t="s">
        <v>57</v>
      </c>
      <c r="BU405" t="s">
        <v>57</v>
      </c>
      <c r="BV405" t="s">
        <v>57</v>
      </c>
      <c r="BW405" t="s">
        <v>57</v>
      </c>
      <c r="BX405" t="s">
        <v>57</v>
      </c>
      <c r="BY405" t="s">
        <v>57</v>
      </c>
      <c r="BZ405" t="s">
        <v>57</v>
      </c>
      <c r="CA405" t="s">
        <v>57</v>
      </c>
    </row>
    <row r="406" spans="1:79" x14ac:dyDescent="0.3">
      <c r="A406" t="s">
        <v>362</v>
      </c>
      <c r="B406">
        <v>33.1</v>
      </c>
      <c r="C406" t="s">
        <v>214</v>
      </c>
      <c r="D406" s="16">
        <v>42966</v>
      </c>
      <c r="AS406">
        <v>62.35</v>
      </c>
      <c r="AT406">
        <v>59.38</v>
      </c>
      <c r="AU406">
        <v>0</v>
      </c>
      <c r="AV406">
        <v>0</v>
      </c>
      <c r="AW406" t="s">
        <v>592</v>
      </c>
      <c r="AX406">
        <v>1.6106333587470349</v>
      </c>
      <c r="AY406" t="s">
        <v>436</v>
      </c>
      <c r="AZ406" t="s">
        <v>59</v>
      </c>
      <c r="BA406" t="s">
        <v>81</v>
      </c>
      <c r="BB406" t="s">
        <v>59</v>
      </c>
      <c r="BC406" t="s">
        <v>57</v>
      </c>
      <c r="BD406" t="s">
        <v>141</v>
      </c>
      <c r="BE406" t="s">
        <v>57</v>
      </c>
      <c r="BF406" t="s">
        <v>57</v>
      </c>
      <c r="BG406" t="s">
        <v>57</v>
      </c>
      <c r="BH406" t="s">
        <v>57</v>
      </c>
      <c r="BI406" t="s">
        <v>57</v>
      </c>
      <c r="BJ406" t="s">
        <v>57</v>
      </c>
      <c r="BK406" t="s">
        <v>57</v>
      </c>
      <c r="BL406">
        <v>1</v>
      </c>
      <c r="BM406" t="s">
        <v>57</v>
      </c>
      <c r="BN406" t="s">
        <v>57</v>
      </c>
      <c r="BO406" t="s">
        <v>57</v>
      </c>
      <c r="BP406" t="s">
        <v>57</v>
      </c>
      <c r="BQ406" t="s">
        <v>57</v>
      </c>
      <c r="BR406" t="s">
        <v>57</v>
      </c>
      <c r="BS406" t="s">
        <v>57</v>
      </c>
      <c r="BT406" t="s">
        <v>57</v>
      </c>
      <c r="BU406" t="s">
        <v>57</v>
      </c>
      <c r="BV406" t="s">
        <v>57</v>
      </c>
      <c r="BW406" t="s">
        <v>57</v>
      </c>
      <c r="BX406" t="s">
        <v>57</v>
      </c>
      <c r="BY406" t="s">
        <v>57</v>
      </c>
      <c r="BZ406" t="s">
        <v>57</v>
      </c>
      <c r="CA406" t="s">
        <v>57</v>
      </c>
    </row>
    <row r="407" spans="1:79" x14ac:dyDescent="0.3">
      <c r="A407" t="s">
        <v>205</v>
      </c>
      <c r="B407">
        <v>33.1</v>
      </c>
      <c r="C407" t="s">
        <v>214</v>
      </c>
      <c r="D407" s="16">
        <v>42967</v>
      </c>
      <c r="AS407">
        <v>6686</v>
      </c>
      <c r="AT407">
        <v>6646.2500000000009</v>
      </c>
      <c r="AU407">
        <v>0</v>
      </c>
      <c r="AV407">
        <v>0</v>
      </c>
      <c r="AW407" t="s">
        <v>209</v>
      </c>
      <c r="AX407">
        <v>12.199923551903634</v>
      </c>
      <c r="AY407" t="s">
        <v>211</v>
      </c>
      <c r="AZ407" t="s">
        <v>59</v>
      </c>
      <c r="BA407" t="s">
        <v>78</v>
      </c>
      <c r="BB407" t="s">
        <v>59</v>
      </c>
      <c r="BC407" t="s">
        <v>57</v>
      </c>
      <c r="BD407" t="s">
        <v>212</v>
      </c>
      <c r="BE407" t="s">
        <v>57</v>
      </c>
      <c r="BF407">
        <v>0.24342105263157895</v>
      </c>
      <c r="BG407" t="s">
        <v>57</v>
      </c>
      <c r="BH407">
        <v>0.21392190152801357</v>
      </c>
      <c r="BI407" t="s">
        <v>57</v>
      </c>
      <c r="BJ407">
        <v>0.13433786078098472</v>
      </c>
      <c r="BK407" t="s">
        <v>57</v>
      </c>
      <c r="BL407">
        <v>0.40831918505942277</v>
      </c>
      <c r="BM407" t="s">
        <v>57</v>
      </c>
      <c r="BN407" t="s">
        <v>57</v>
      </c>
      <c r="BO407" t="s">
        <v>57</v>
      </c>
      <c r="BP407" t="s">
        <v>57</v>
      </c>
      <c r="BQ407" t="s">
        <v>57</v>
      </c>
      <c r="BR407" t="s">
        <v>57</v>
      </c>
      <c r="BS407" t="s">
        <v>57</v>
      </c>
      <c r="BT407" t="s">
        <v>57</v>
      </c>
      <c r="BU407" t="s">
        <v>57</v>
      </c>
      <c r="BV407" t="s">
        <v>57</v>
      </c>
      <c r="BW407" t="s">
        <v>57</v>
      </c>
      <c r="BX407" t="s">
        <v>57</v>
      </c>
      <c r="BY407" t="s">
        <v>57</v>
      </c>
      <c r="BZ407" t="s">
        <v>57</v>
      </c>
      <c r="CA407" t="s">
        <v>57</v>
      </c>
    </row>
    <row r="408" spans="1:79" x14ac:dyDescent="0.3">
      <c r="A408" t="s">
        <v>363</v>
      </c>
      <c r="B408">
        <v>33.1</v>
      </c>
      <c r="C408" t="s">
        <v>214</v>
      </c>
      <c r="D408" s="16">
        <v>42975</v>
      </c>
      <c r="AS408">
        <v>3364</v>
      </c>
      <c r="AT408">
        <v>3125.75</v>
      </c>
      <c r="AU408">
        <v>0</v>
      </c>
      <c r="AV408">
        <v>0</v>
      </c>
      <c r="AW408" t="s">
        <v>593</v>
      </c>
      <c r="AX408">
        <v>93.474374390723611</v>
      </c>
      <c r="AY408" t="s">
        <v>436</v>
      </c>
      <c r="AZ408" t="s">
        <v>59</v>
      </c>
      <c r="BA408" t="s">
        <v>78</v>
      </c>
      <c r="BB408" t="s">
        <v>59</v>
      </c>
      <c r="BC408" t="s">
        <v>57</v>
      </c>
      <c r="BD408" t="s">
        <v>212</v>
      </c>
      <c r="BE408" t="s">
        <v>57</v>
      </c>
      <c r="BF408">
        <v>0.28712073435638708</v>
      </c>
      <c r="BG408" t="s">
        <v>57</v>
      </c>
      <c r="BH408">
        <v>0.21627776609908203</v>
      </c>
      <c r="BI408" t="s">
        <v>57</v>
      </c>
      <c r="BJ408">
        <v>0.11751103636745849</v>
      </c>
      <c r="BK408">
        <v>0</v>
      </c>
      <c r="BL408">
        <v>0.3790904631770724</v>
      </c>
      <c r="BM408" t="s">
        <v>57</v>
      </c>
      <c r="BN408" t="s">
        <v>57</v>
      </c>
      <c r="BO408" t="s">
        <v>57</v>
      </c>
      <c r="BP408" t="s">
        <v>57</v>
      </c>
      <c r="BQ408" t="s">
        <v>57</v>
      </c>
      <c r="BR408" t="s">
        <v>57</v>
      </c>
      <c r="BS408" t="s">
        <v>57</v>
      </c>
      <c r="BT408" t="s">
        <v>57</v>
      </c>
      <c r="BU408" t="s">
        <v>57</v>
      </c>
      <c r="BV408" t="s">
        <v>57</v>
      </c>
      <c r="BW408" t="s">
        <v>57</v>
      </c>
      <c r="BX408" t="s">
        <v>57</v>
      </c>
      <c r="BY408" t="s">
        <v>57</v>
      </c>
      <c r="BZ408" t="s">
        <v>57</v>
      </c>
      <c r="CA408" t="s">
        <v>57</v>
      </c>
    </row>
    <row r="409" spans="1:79" x14ac:dyDescent="0.3">
      <c r="A409" t="s">
        <v>364</v>
      </c>
      <c r="B409">
        <v>33.1</v>
      </c>
      <c r="C409" t="s">
        <v>214</v>
      </c>
      <c r="D409" s="16">
        <v>42975</v>
      </c>
      <c r="AS409">
        <v>30.41</v>
      </c>
      <c r="AT409">
        <v>24.09</v>
      </c>
      <c r="AU409">
        <v>0</v>
      </c>
      <c r="AV409">
        <v>0</v>
      </c>
      <c r="AW409" t="s">
        <v>594</v>
      </c>
      <c r="AX409">
        <v>2.5918162670036669</v>
      </c>
      <c r="AY409" t="s">
        <v>436</v>
      </c>
      <c r="AZ409" t="s">
        <v>59</v>
      </c>
      <c r="BA409" t="s">
        <v>78</v>
      </c>
      <c r="BB409" t="s">
        <v>59</v>
      </c>
      <c r="BC409" t="s">
        <v>57</v>
      </c>
      <c r="BD409" t="s">
        <v>212</v>
      </c>
      <c r="BE409" t="s">
        <v>57</v>
      </c>
      <c r="BF409">
        <v>0.15440990649481928</v>
      </c>
      <c r="BG409" t="s">
        <v>57</v>
      </c>
      <c r="BH409">
        <v>0.25701288855193327</v>
      </c>
      <c r="BI409" t="s">
        <v>57</v>
      </c>
      <c r="BJ409">
        <v>0.33371240839019461</v>
      </c>
      <c r="BK409" t="s">
        <v>57</v>
      </c>
      <c r="BL409">
        <v>0.25486479656305283</v>
      </c>
      <c r="BM409" t="s">
        <v>57</v>
      </c>
      <c r="BN409" t="s">
        <v>57</v>
      </c>
      <c r="BO409" t="s">
        <v>57</v>
      </c>
      <c r="BP409" t="s">
        <v>57</v>
      </c>
      <c r="BQ409" t="s">
        <v>57</v>
      </c>
      <c r="BR409" t="s">
        <v>57</v>
      </c>
      <c r="BS409" t="s">
        <v>57</v>
      </c>
      <c r="BT409" t="s">
        <v>57</v>
      </c>
      <c r="BU409" t="s">
        <v>57</v>
      </c>
      <c r="BV409" t="s">
        <v>57</v>
      </c>
      <c r="BW409" t="s">
        <v>57</v>
      </c>
      <c r="BX409" t="s">
        <v>57</v>
      </c>
      <c r="BY409" t="s">
        <v>57</v>
      </c>
      <c r="BZ409" t="s">
        <v>57</v>
      </c>
      <c r="CA409" t="s">
        <v>57</v>
      </c>
    </row>
    <row r="410" spans="1:79" x14ac:dyDescent="0.3">
      <c r="A410" t="s">
        <v>365</v>
      </c>
      <c r="B410">
        <v>33.1</v>
      </c>
      <c r="C410" t="s">
        <v>214</v>
      </c>
      <c r="D410" s="16">
        <v>42975</v>
      </c>
      <c r="AS410">
        <v>41.6</v>
      </c>
      <c r="AT410">
        <v>37.6</v>
      </c>
      <c r="AU410">
        <v>2.79</v>
      </c>
      <c r="AV410">
        <v>1.21</v>
      </c>
      <c r="AW410" t="s">
        <v>595</v>
      </c>
      <c r="AX410">
        <v>1.4793068079423257</v>
      </c>
      <c r="AY410" t="s">
        <v>436</v>
      </c>
      <c r="AZ410" t="s">
        <v>59</v>
      </c>
      <c r="BA410" t="s">
        <v>78</v>
      </c>
      <c r="BB410" t="s">
        <v>59</v>
      </c>
      <c r="BC410" t="s">
        <v>57</v>
      </c>
      <c r="BD410" t="s">
        <v>212</v>
      </c>
      <c r="BE410" t="s">
        <v>57</v>
      </c>
      <c r="BF410">
        <v>0.55634270533539965</v>
      </c>
      <c r="BG410" t="s">
        <v>57</v>
      </c>
      <c r="BH410" t="s">
        <v>57</v>
      </c>
      <c r="BI410" t="s">
        <v>57</v>
      </c>
      <c r="BJ410" t="s">
        <v>57</v>
      </c>
      <c r="BK410" t="s">
        <v>57</v>
      </c>
      <c r="BL410">
        <v>0.44365729466460041</v>
      </c>
      <c r="BM410" t="s">
        <v>57</v>
      </c>
      <c r="BN410" t="s">
        <v>57</v>
      </c>
      <c r="BO410" t="s">
        <v>57</v>
      </c>
      <c r="BP410" t="s">
        <v>57</v>
      </c>
      <c r="BQ410" t="s">
        <v>57</v>
      </c>
      <c r="BR410" t="s">
        <v>57</v>
      </c>
      <c r="BS410" t="s">
        <v>57</v>
      </c>
      <c r="BT410" t="s">
        <v>57</v>
      </c>
      <c r="BU410" t="s">
        <v>57</v>
      </c>
      <c r="BV410" t="s">
        <v>57</v>
      </c>
      <c r="BW410" t="s">
        <v>57</v>
      </c>
      <c r="BX410" t="s">
        <v>57</v>
      </c>
      <c r="BY410" t="s">
        <v>57</v>
      </c>
      <c r="BZ410" t="s">
        <v>57</v>
      </c>
      <c r="CA410" t="s">
        <v>57</v>
      </c>
    </row>
    <row r="411" spans="1:79" x14ac:dyDescent="0.3">
      <c r="A411" t="s">
        <v>366</v>
      </c>
      <c r="B411">
        <v>33.1</v>
      </c>
      <c r="C411" t="s">
        <v>214</v>
      </c>
      <c r="D411" s="16">
        <v>42975</v>
      </c>
      <c r="AS411">
        <v>32.159999999999997</v>
      </c>
      <c r="AT411">
        <v>8.14</v>
      </c>
      <c r="AU411">
        <v>0</v>
      </c>
      <c r="AV411">
        <v>0</v>
      </c>
      <c r="AW411" t="s">
        <v>596</v>
      </c>
      <c r="AX411">
        <v>1.9093111999786938</v>
      </c>
      <c r="AY411" t="s">
        <v>436</v>
      </c>
      <c r="AZ411" t="s">
        <v>59</v>
      </c>
      <c r="BA411" t="s">
        <v>78</v>
      </c>
      <c r="BB411" t="s">
        <v>59</v>
      </c>
      <c r="BC411" t="s">
        <v>57</v>
      </c>
      <c r="BD411" t="s">
        <v>212</v>
      </c>
      <c r="BE411" t="s">
        <v>57</v>
      </c>
      <c r="BF411">
        <v>0.29622641509433956</v>
      </c>
      <c r="BG411" t="s">
        <v>57</v>
      </c>
      <c r="BH411">
        <v>0.28593481989708402</v>
      </c>
      <c r="BI411" t="s">
        <v>57</v>
      </c>
      <c r="BJ411" t="s">
        <v>57</v>
      </c>
      <c r="BK411" t="s">
        <v>57</v>
      </c>
      <c r="BL411">
        <v>0.41783876500857631</v>
      </c>
      <c r="BM411" t="s">
        <v>57</v>
      </c>
      <c r="BN411" t="s">
        <v>57</v>
      </c>
      <c r="BO411" t="s">
        <v>57</v>
      </c>
      <c r="BP411" t="s">
        <v>57</v>
      </c>
      <c r="BQ411" t="s">
        <v>57</v>
      </c>
      <c r="BR411" t="s">
        <v>57</v>
      </c>
      <c r="BS411" t="s">
        <v>57</v>
      </c>
      <c r="BT411" t="s">
        <v>57</v>
      </c>
      <c r="BU411" t="s">
        <v>57</v>
      </c>
      <c r="BV411" t="s">
        <v>57</v>
      </c>
      <c r="BW411" t="s">
        <v>57</v>
      </c>
      <c r="BX411" t="s">
        <v>57</v>
      </c>
      <c r="BY411" t="s">
        <v>57</v>
      </c>
      <c r="BZ411" t="s">
        <v>57</v>
      </c>
      <c r="CA411" t="s">
        <v>57</v>
      </c>
    </row>
    <row r="412" spans="1:79" x14ac:dyDescent="0.3">
      <c r="A412" t="s">
        <v>367</v>
      </c>
      <c r="B412">
        <v>33.1</v>
      </c>
      <c r="C412" t="s">
        <v>214</v>
      </c>
      <c r="D412" s="16">
        <v>42975</v>
      </c>
      <c r="AS412">
        <v>102.66</v>
      </c>
      <c r="AT412">
        <v>71.569999999999993</v>
      </c>
      <c r="AU412">
        <v>0</v>
      </c>
      <c r="AV412">
        <v>0</v>
      </c>
      <c r="AW412" t="s">
        <v>597</v>
      </c>
      <c r="AX412">
        <v>6.5895798721734637</v>
      </c>
      <c r="AY412" t="s">
        <v>436</v>
      </c>
      <c r="AZ412" t="s">
        <v>59</v>
      </c>
      <c r="BA412" t="s">
        <v>78</v>
      </c>
      <c r="BB412" t="s">
        <v>59</v>
      </c>
      <c r="BC412" t="s">
        <v>57</v>
      </c>
      <c r="BD412" t="s">
        <v>212</v>
      </c>
      <c r="BE412" t="s">
        <v>57</v>
      </c>
      <c r="BF412">
        <v>0.22782167884299984</v>
      </c>
      <c r="BG412" t="s">
        <v>57</v>
      </c>
      <c r="BH412">
        <v>0.27950897072710101</v>
      </c>
      <c r="BI412" t="s">
        <v>57</v>
      </c>
      <c r="BJ412">
        <v>0.17459370806619948</v>
      </c>
      <c r="BK412" t="s">
        <v>57</v>
      </c>
      <c r="BL412">
        <v>0.31807564236369956</v>
      </c>
      <c r="BM412" t="s">
        <v>57</v>
      </c>
      <c r="BN412" t="s">
        <v>57</v>
      </c>
      <c r="BO412" t="s">
        <v>57</v>
      </c>
      <c r="BP412" t="s">
        <v>57</v>
      </c>
      <c r="BQ412" t="s">
        <v>57</v>
      </c>
      <c r="BR412" t="s">
        <v>57</v>
      </c>
      <c r="BS412" t="s">
        <v>57</v>
      </c>
      <c r="BT412" t="s">
        <v>57</v>
      </c>
      <c r="BU412" t="s">
        <v>57</v>
      </c>
      <c r="BV412" t="s">
        <v>57</v>
      </c>
      <c r="BW412" t="s">
        <v>57</v>
      </c>
      <c r="BX412" t="s">
        <v>57</v>
      </c>
      <c r="BY412" t="s">
        <v>57</v>
      </c>
      <c r="BZ412" t="s">
        <v>57</v>
      </c>
      <c r="CA412" t="s">
        <v>57</v>
      </c>
    </row>
    <row r="413" spans="1:79" x14ac:dyDescent="0.3">
      <c r="A413" t="s">
        <v>368</v>
      </c>
      <c r="B413">
        <v>33.1</v>
      </c>
      <c r="C413" t="s">
        <v>214</v>
      </c>
      <c r="D413" s="16">
        <v>42975</v>
      </c>
      <c r="AS413">
        <v>3922.75</v>
      </c>
      <c r="AT413">
        <v>2821.5</v>
      </c>
      <c r="AU413">
        <v>0</v>
      </c>
      <c r="AV413">
        <v>0</v>
      </c>
      <c r="AW413" t="s">
        <v>598</v>
      </c>
      <c r="AX413">
        <v>0.47323407958305524</v>
      </c>
      <c r="AY413" t="s">
        <v>436</v>
      </c>
      <c r="AZ413" t="s">
        <v>59</v>
      </c>
      <c r="BA413" t="s">
        <v>78</v>
      </c>
      <c r="BB413" t="s">
        <v>59</v>
      </c>
      <c r="BC413" t="s">
        <v>57</v>
      </c>
      <c r="BD413" t="s">
        <v>212</v>
      </c>
      <c r="BE413" t="s">
        <v>57</v>
      </c>
      <c r="BF413" t="s">
        <v>57</v>
      </c>
      <c r="BG413" t="s">
        <v>57</v>
      </c>
      <c r="BH413" t="s">
        <v>57</v>
      </c>
      <c r="BI413" t="s">
        <v>57</v>
      </c>
      <c r="BJ413" t="s">
        <v>57</v>
      </c>
      <c r="BK413">
        <v>0</v>
      </c>
      <c r="BL413">
        <v>1</v>
      </c>
      <c r="BM413" t="s">
        <v>57</v>
      </c>
      <c r="BN413" t="s">
        <v>57</v>
      </c>
      <c r="BO413" t="s">
        <v>57</v>
      </c>
      <c r="BP413" t="s">
        <v>57</v>
      </c>
      <c r="BQ413" t="s">
        <v>57</v>
      </c>
      <c r="BR413" t="s">
        <v>57</v>
      </c>
      <c r="BS413" t="s">
        <v>57</v>
      </c>
      <c r="BT413" t="s">
        <v>57</v>
      </c>
      <c r="BU413" t="s">
        <v>57</v>
      </c>
      <c r="BV413" t="s">
        <v>57</v>
      </c>
      <c r="BW413" t="s">
        <v>57</v>
      </c>
      <c r="BX413" t="s">
        <v>57</v>
      </c>
      <c r="BY413" t="s">
        <v>57</v>
      </c>
      <c r="BZ413" t="s">
        <v>57</v>
      </c>
      <c r="CA413" t="s">
        <v>57</v>
      </c>
    </row>
    <row r="414" spans="1:79" x14ac:dyDescent="0.3">
      <c r="A414" t="s">
        <v>369</v>
      </c>
      <c r="B414">
        <v>33.1</v>
      </c>
      <c r="C414" t="s">
        <v>214</v>
      </c>
      <c r="D414" s="16">
        <v>42975</v>
      </c>
      <c r="AS414">
        <v>8.33</v>
      </c>
      <c r="AT414">
        <v>4.84</v>
      </c>
      <c r="AU414">
        <v>0</v>
      </c>
      <c r="AV414">
        <v>0</v>
      </c>
      <c r="AW414" t="s">
        <v>599</v>
      </c>
      <c r="AX414">
        <v>0.87739890838128931</v>
      </c>
      <c r="AY414" t="s">
        <v>436</v>
      </c>
      <c r="AZ414" t="s">
        <v>59</v>
      </c>
      <c r="BA414" t="s">
        <v>78</v>
      </c>
      <c r="BB414" t="s">
        <v>59</v>
      </c>
      <c r="BC414" t="s">
        <v>57</v>
      </c>
      <c r="BD414" t="s">
        <v>212</v>
      </c>
      <c r="BE414" t="s">
        <v>57</v>
      </c>
      <c r="BF414">
        <v>0.10940241125751185</v>
      </c>
      <c r="BG414" t="s">
        <v>57</v>
      </c>
      <c r="BH414" t="s">
        <v>57</v>
      </c>
      <c r="BI414" t="s">
        <v>57</v>
      </c>
      <c r="BJ414">
        <v>0.41170542346310335</v>
      </c>
      <c r="BK414" t="s">
        <v>57</v>
      </c>
      <c r="BL414">
        <v>0.47889216527938488</v>
      </c>
      <c r="BM414" t="s">
        <v>57</v>
      </c>
      <c r="BN414" t="s">
        <v>57</v>
      </c>
      <c r="BO414" t="s">
        <v>57</v>
      </c>
      <c r="BP414" t="s">
        <v>57</v>
      </c>
      <c r="BQ414" t="s">
        <v>57</v>
      </c>
      <c r="BR414" t="s">
        <v>57</v>
      </c>
      <c r="BS414" t="s">
        <v>57</v>
      </c>
      <c r="BT414" t="s">
        <v>57</v>
      </c>
      <c r="BU414" t="s">
        <v>57</v>
      </c>
      <c r="BV414" t="s">
        <v>57</v>
      </c>
      <c r="BW414" t="s">
        <v>57</v>
      </c>
      <c r="BX414" t="s">
        <v>57</v>
      </c>
      <c r="BY414" t="s">
        <v>57</v>
      </c>
      <c r="BZ414" t="s">
        <v>57</v>
      </c>
      <c r="CA414" t="s">
        <v>57</v>
      </c>
    </row>
    <row r="415" spans="1:79" x14ac:dyDescent="0.3">
      <c r="A415" t="s">
        <v>370</v>
      </c>
      <c r="B415">
        <v>33.1</v>
      </c>
      <c r="C415" t="s">
        <v>214</v>
      </c>
      <c r="D415" s="16">
        <v>42975</v>
      </c>
      <c r="AS415">
        <v>44.17</v>
      </c>
      <c r="AT415">
        <v>39</v>
      </c>
      <c r="AU415">
        <v>0</v>
      </c>
      <c r="AV415">
        <v>0</v>
      </c>
      <c r="AW415" t="s">
        <v>600</v>
      </c>
      <c r="AX415">
        <v>5.6067594757521837</v>
      </c>
      <c r="AY415" t="s">
        <v>436</v>
      </c>
      <c r="AZ415" t="s">
        <v>59</v>
      </c>
      <c r="BA415" t="s">
        <v>78</v>
      </c>
      <c r="BB415" t="s">
        <v>59</v>
      </c>
      <c r="BC415" t="s">
        <v>57</v>
      </c>
      <c r="BD415" t="s">
        <v>212</v>
      </c>
      <c r="BE415" t="s">
        <v>57</v>
      </c>
      <c r="BF415">
        <v>0.32832943925233643</v>
      </c>
      <c r="BG415" t="s">
        <v>57</v>
      </c>
      <c r="BH415">
        <v>0.21238317757009348</v>
      </c>
      <c r="BI415" t="s">
        <v>57</v>
      </c>
      <c r="BJ415">
        <v>0.12751168224299067</v>
      </c>
      <c r="BK415" t="s">
        <v>57</v>
      </c>
      <c r="BL415">
        <v>0.33177570093457942</v>
      </c>
      <c r="BM415" t="s">
        <v>57</v>
      </c>
      <c r="BN415" t="s">
        <v>57</v>
      </c>
      <c r="BO415" t="s">
        <v>57</v>
      </c>
      <c r="BP415" t="s">
        <v>57</v>
      </c>
      <c r="BQ415" t="s">
        <v>57</v>
      </c>
      <c r="BR415" t="s">
        <v>57</v>
      </c>
      <c r="BS415" t="s">
        <v>57</v>
      </c>
      <c r="BT415" t="s">
        <v>57</v>
      </c>
      <c r="BU415" t="s">
        <v>57</v>
      </c>
      <c r="BV415" t="s">
        <v>57</v>
      </c>
      <c r="BW415" t="s">
        <v>57</v>
      </c>
      <c r="BX415" t="s">
        <v>57</v>
      </c>
      <c r="BY415" t="s">
        <v>57</v>
      </c>
      <c r="BZ415" t="s">
        <v>57</v>
      </c>
      <c r="CA415" t="s">
        <v>57</v>
      </c>
    </row>
    <row r="416" spans="1:79" x14ac:dyDescent="0.3">
      <c r="A416" t="s">
        <v>371</v>
      </c>
      <c r="B416">
        <v>33.1</v>
      </c>
      <c r="C416" t="s">
        <v>214</v>
      </c>
      <c r="D416" s="16">
        <v>42975</v>
      </c>
      <c r="AS416">
        <v>16.310000000000002</v>
      </c>
      <c r="AT416">
        <v>14.14</v>
      </c>
      <c r="AU416">
        <v>0</v>
      </c>
      <c r="AV416">
        <v>0</v>
      </c>
      <c r="AW416" t="s">
        <v>601</v>
      </c>
      <c r="AX416" t="s">
        <v>57</v>
      </c>
      <c r="AY416" t="s">
        <v>436</v>
      </c>
      <c r="AZ416" t="s">
        <v>59</v>
      </c>
      <c r="BA416" t="s">
        <v>78</v>
      </c>
      <c r="BB416" t="s">
        <v>59</v>
      </c>
      <c r="BC416" t="s">
        <v>57</v>
      </c>
      <c r="BD416" t="s">
        <v>212</v>
      </c>
      <c r="BE416" t="s">
        <v>62</v>
      </c>
      <c r="BF416" t="s">
        <v>62</v>
      </c>
      <c r="BG416" t="s">
        <v>62</v>
      </c>
      <c r="BH416" t="s">
        <v>62</v>
      </c>
      <c r="BI416" t="s">
        <v>62</v>
      </c>
      <c r="BJ416" t="s">
        <v>62</v>
      </c>
      <c r="BK416" t="s">
        <v>62</v>
      </c>
      <c r="BL416" t="s">
        <v>62</v>
      </c>
      <c r="BM416" t="s">
        <v>62</v>
      </c>
      <c r="BN416" t="s">
        <v>62</v>
      </c>
      <c r="BO416" t="s">
        <v>62</v>
      </c>
      <c r="BP416" t="s">
        <v>62</v>
      </c>
      <c r="BQ416" t="s">
        <v>62</v>
      </c>
      <c r="BR416" t="s">
        <v>62</v>
      </c>
      <c r="BS416" t="s">
        <v>62</v>
      </c>
      <c r="BT416" t="s">
        <v>62</v>
      </c>
      <c r="BU416" t="s">
        <v>62</v>
      </c>
      <c r="BV416" t="s">
        <v>62</v>
      </c>
      <c r="BW416" t="s">
        <v>62</v>
      </c>
      <c r="BX416" t="s">
        <v>62</v>
      </c>
      <c r="BY416" t="s">
        <v>62</v>
      </c>
      <c r="BZ416" t="s">
        <v>62</v>
      </c>
      <c r="CA416" t="s">
        <v>62</v>
      </c>
    </row>
    <row r="417" spans="1:79" x14ac:dyDescent="0.3">
      <c r="A417" t="s">
        <v>372</v>
      </c>
      <c r="B417">
        <v>33.1</v>
      </c>
      <c r="C417" t="s">
        <v>214</v>
      </c>
      <c r="D417" s="16">
        <v>42975</v>
      </c>
      <c r="AS417">
        <v>8.1999999999999993</v>
      </c>
      <c r="AT417">
        <v>7.81</v>
      </c>
      <c r="AU417">
        <v>0</v>
      </c>
      <c r="AV417">
        <v>0</v>
      </c>
      <c r="AW417" t="s">
        <v>602</v>
      </c>
      <c r="AX417">
        <v>2.009197978022176</v>
      </c>
      <c r="AY417" t="s">
        <v>436</v>
      </c>
      <c r="AZ417" t="s">
        <v>59</v>
      </c>
      <c r="BA417" t="s">
        <v>78</v>
      </c>
      <c r="BB417" t="s">
        <v>59</v>
      </c>
      <c r="BC417" t="s">
        <v>57</v>
      </c>
      <c r="BD417" t="s">
        <v>212</v>
      </c>
      <c r="BE417" t="s">
        <v>57</v>
      </c>
      <c r="BF417">
        <v>0.37946210268948649</v>
      </c>
      <c r="BG417" t="s">
        <v>57</v>
      </c>
      <c r="BH417" t="s">
        <v>57</v>
      </c>
      <c r="BI417" t="s">
        <v>57</v>
      </c>
      <c r="BJ417" t="s">
        <v>57</v>
      </c>
      <c r="BK417" t="s">
        <v>57</v>
      </c>
      <c r="BL417">
        <v>0.62053789731051345</v>
      </c>
      <c r="BM417" t="s">
        <v>57</v>
      </c>
      <c r="BN417" t="s">
        <v>57</v>
      </c>
      <c r="BO417" t="s">
        <v>57</v>
      </c>
      <c r="BP417" t="s">
        <v>57</v>
      </c>
      <c r="BQ417" t="s">
        <v>57</v>
      </c>
      <c r="BR417" t="s">
        <v>57</v>
      </c>
      <c r="BS417" t="s">
        <v>57</v>
      </c>
      <c r="BT417" t="s">
        <v>57</v>
      </c>
      <c r="BU417" t="s">
        <v>57</v>
      </c>
      <c r="BV417" t="s">
        <v>57</v>
      </c>
      <c r="BW417" t="s">
        <v>57</v>
      </c>
      <c r="BX417" t="s">
        <v>57</v>
      </c>
      <c r="BY417" t="s">
        <v>57</v>
      </c>
      <c r="BZ417" t="s">
        <v>57</v>
      </c>
      <c r="CA417" t="s">
        <v>57</v>
      </c>
    </row>
    <row r="418" spans="1:79" x14ac:dyDescent="0.3">
      <c r="A418" t="s">
        <v>373</v>
      </c>
      <c r="B418">
        <v>33.1</v>
      </c>
      <c r="C418" t="s">
        <v>214</v>
      </c>
      <c r="D418" s="16">
        <v>42975</v>
      </c>
      <c r="AS418">
        <v>32.24</v>
      </c>
      <c r="AT418">
        <v>29.13</v>
      </c>
      <c r="AU418">
        <v>0</v>
      </c>
      <c r="AV418">
        <v>0</v>
      </c>
      <c r="AW418" t="s">
        <v>603</v>
      </c>
      <c r="AX418">
        <v>4.7402007390208594</v>
      </c>
      <c r="AY418" t="s">
        <v>436</v>
      </c>
      <c r="AZ418" t="s">
        <v>59</v>
      </c>
      <c r="BA418" t="s">
        <v>78</v>
      </c>
      <c r="BB418" t="s">
        <v>59</v>
      </c>
      <c r="BC418" t="s">
        <v>57</v>
      </c>
      <c r="BD418" t="s">
        <v>212</v>
      </c>
      <c r="BE418" t="s">
        <v>57</v>
      </c>
      <c r="BF418">
        <v>0.39028603012297908</v>
      </c>
      <c r="BG418" t="s">
        <v>57</v>
      </c>
      <c r="BH418" t="s">
        <v>57</v>
      </c>
      <c r="BI418" t="s">
        <v>57</v>
      </c>
      <c r="BJ418">
        <v>0.2761503385380682</v>
      </c>
      <c r="BK418" t="s">
        <v>57</v>
      </c>
      <c r="BL418">
        <v>0.33356363133895262</v>
      </c>
      <c r="BM418" t="s">
        <v>57</v>
      </c>
      <c r="BN418" t="s">
        <v>57</v>
      </c>
      <c r="BO418" t="s">
        <v>57</v>
      </c>
      <c r="BP418" t="s">
        <v>57</v>
      </c>
      <c r="BQ418" t="s">
        <v>57</v>
      </c>
      <c r="BR418" t="s">
        <v>57</v>
      </c>
      <c r="BS418" t="s">
        <v>57</v>
      </c>
      <c r="BT418" t="s">
        <v>57</v>
      </c>
      <c r="BU418" t="s">
        <v>57</v>
      </c>
      <c r="BV418" t="s">
        <v>57</v>
      </c>
      <c r="BW418" t="s">
        <v>57</v>
      </c>
      <c r="BX418" t="s">
        <v>57</v>
      </c>
      <c r="BY418" t="s">
        <v>57</v>
      </c>
      <c r="BZ418" t="s">
        <v>57</v>
      </c>
      <c r="CA418" t="s">
        <v>57</v>
      </c>
    </row>
    <row r="419" spans="1:79" x14ac:dyDescent="0.3">
      <c r="A419" t="s">
        <v>206</v>
      </c>
      <c r="B419">
        <v>33.1</v>
      </c>
      <c r="C419" t="s">
        <v>214</v>
      </c>
      <c r="D419" s="16">
        <v>42976</v>
      </c>
      <c r="AS419">
        <v>3.5</v>
      </c>
      <c r="AT419">
        <v>2.2999999999999998</v>
      </c>
      <c r="AU419">
        <v>0</v>
      </c>
      <c r="AV419">
        <v>0</v>
      </c>
      <c r="AW419" t="s">
        <v>210</v>
      </c>
      <c r="AX419" t="s">
        <v>57</v>
      </c>
      <c r="AY419" t="s">
        <v>114</v>
      </c>
      <c r="AZ419" t="s">
        <v>59</v>
      </c>
      <c r="BA419" t="s">
        <v>78</v>
      </c>
      <c r="BB419" t="s">
        <v>59</v>
      </c>
      <c r="BC419" t="s">
        <v>57</v>
      </c>
      <c r="BD419" t="s">
        <v>213</v>
      </c>
      <c r="BE419" t="s">
        <v>62</v>
      </c>
      <c r="BF419" t="s">
        <v>62</v>
      </c>
      <c r="BG419" t="s">
        <v>62</v>
      </c>
      <c r="BH419" t="s">
        <v>62</v>
      </c>
      <c r="BI419" t="s">
        <v>62</v>
      </c>
      <c r="BJ419" t="s">
        <v>62</v>
      </c>
      <c r="BK419" t="s">
        <v>62</v>
      </c>
      <c r="BL419" t="s">
        <v>62</v>
      </c>
      <c r="BM419" t="s">
        <v>62</v>
      </c>
      <c r="BN419" t="s">
        <v>62</v>
      </c>
      <c r="BO419" t="s">
        <v>62</v>
      </c>
      <c r="BP419" t="s">
        <v>62</v>
      </c>
      <c r="BQ419" t="s">
        <v>62</v>
      </c>
      <c r="BR419" t="s">
        <v>62</v>
      </c>
      <c r="BS419" t="s">
        <v>62</v>
      </c>
      <c r="BT419" t="s">
        <v>62</v>
      </c>
      <c r="BU419" t="s">
        <v>62</v>
      </c>
      <c r="BV419" t="s">
        <v>62</v>
      </c>
      <c r="BW419" t="s">
        <v>62</v>
      </c>
      <c r="BX419" t="s">
        <v>62</v>
      </c>
      <c r="BY419" t="s">
        <v>62</v>
      </c>
      <c r="BZ419" t="s">
        <v>62</v>
      </c>
      <c r="CA419" t="s">
        <v>62</v>
      </c>
    </row>
    <row r="420" spans="1:79" x14ac:dyDescent="0.3">
      <c r="A420" t="s">
        <v>364</v>
      </c>
      <c r="B420">
        <v>33.1</v>
      </c>
      <c r="C420" t="s">
        <v>214</v>
      </c>
      <c r="D420" s="16">
        <v>42983</v>
      </c>
      <c r="AS420">
        <v>140.59</v>
      </c>
      <c r="AT420">
        <v>131.34</v>
      </c>
      <c r="AU420">
        <v>0</v>
      </c>
      <c r="AV420">
        <v>0</v>
      </c>
      <c r="AW420" t="s">
        <v>604</v>
      </c>
      <c r="AX420">
        <v>11.866896993325225</v>
      </c>
      <c r="AY420" t="s">
        <v>437</v>
      </c>
      <c r="AZ420" t="s">
        <v>59</v>
      </c>
      <c r="BA420" t="s">
        <v>78</v>
      </c>
      <c r="BB420" t="s">
        <v>59</v>
      </c>
      <c r="BC420" t="s">
        <v>57</v>
      </c>
      <c r="BD420" t="s">
        <v>131</v>
      </c>
      <c r="BE420" t="s">
        <v>57</v>
      </c>
      <c r="BF420">
        <v>0.30591284315607603</v>
      </c>
      <c r="BG420" t="s">
        <v>57</v>
      </c>
      <c r="BH420" t="s">
        <v>57</v>
      </c>
      <c r="BI420" t="s">
        <v>57</v>
      </c>
      <c r="BJ420">
        <v>0.2126127855634479</v>
      </c>
      <c r="BK420" t="s">
        <v>57</v>
      </c>
      <c r="BL420">
        <v>0.48147437128047621</v>
      </c>
      <c r="BM420" t="s">
        <v>57</v>
      </c>
      <c r="BN420" t="s">
        <v>57</v>
      </c>
      <c r="BO420" t="s">
        <v>57</v>
      </c>
      <c r="BP420" t="s">
        <v>57</v>
      </c>
      <c r="BQ420" t="s">
        <v>57</v>
      </c>
      <c r="BR420" t="s">
        <v>57</v>
      </c>
      <c r="BS420" t="s">
        <v>57</v>
      </c>
      <c r="BT420" t="s">
        <v>57</v>
      </c>
      <c r="BU420" t="s">
        <v>57</v>
      </c>
      <c r="BV420" t="s">
        <v>57</v>
      </c>
      <c r="BW420" t="s">
        <v>57</v>
      </c>
      <c r="BX420" t="s">
        <v>57</v>
      </c>
      <c r="BY420" t="s">
        <v>57</v>
      </c>
      <c r="BZ420" t="s">
        <v>57</v>
      </c>
      <c r="CA420">
        <v>0</v>
      </c>
    </row>
    <row r="421" spans="1:79" x14ac:dyDescent="0.3">
      <c r="A421" t="s">
        <v>366</v>
      </c>
      <c r="B421">
        <v>33.1</v>
      </c>
      <c r="C421" t="s">
        <v>214</v>
      </c>
      <c r="D421" s="16">
        <v>42983</v>
      </c>
      <c r="AS421">
        <v>1618.75</v>
      </c>
      <c r="AT421">
        <v>1556</v>
      </c>
      <c r="AU421">
        <v>0</v>
      </c>
      <c r="AV421">
        <v>0</v>
      </c>
      <c r="AW421" t="s">
        <v>605</v>
      </c>
      <c r="AX421">
        <v>117.6749286517793</v>
      </c>
      <c r="AY421" t="s">
        <v>437</v>
      </c>
      <c r="AZ421" t="s">
        <v>59</v>
      </c>
      <c r="BA421" t="s">
        <v>78</v>
      </c>
      <c r="BB421" t="s">
        <v>59</v>
      </c>
      <c r="BC421" t="s">
        <v>57</v>
      </c>
      <c r="BD421" t="e">
        <v>#DIV/0!</v>
      </c>
      <c r="BE421" t="s">
        <v>57</v>
      </c>
      <c r="BF421">
        <v>0.27424580905208812</v>
      </c>
      <c r="BG421" t="s">
        <v>57</v>
      </c>
      <c r="BH421">
        <v>0.20764582222834452</v>
      </c>
      <c r="BI421" t="s">
        <v>57</v>
      </c>
      <c r="BJ421">
        <v>0.13272083705163293</v>
      </c>
      <c r="BK421">
        <v>7.3068330867776254E-3</v>
      </c>
      <c r="BL421">
        <v>0.37079183311672365</v>
      </c>
      <c r="BM421">
        <v>7.2888654644330912E-3</v>
      </c>
      <c r="BN421" t="s">
        <v>57</v>
      </c>
      <c r="BO421" t="s">
        <v>57</v>
      </c>
      <c r="BP421" t="s">
        <v>57</v>
      </c>
      <c r="BQ421" t="s">
        <v>57</v>
      </c>
      <c r="BR421" t="s">
        <v>57</v>
      </c>
      <c r="BS421" t="s">
        <v>57</v>
      </c>
      <c r="BT421" t="s">
        <v>57</v>
      </c>
      <c r="BU421" t="s">
        <v>57</v>
      </c>
      <c r="BV421" t="s">
        <v>57</v>
      </c>
      <c r="BW421" t="s">
        <v>57</v>
      </c>
      <c r="BX421" t="s">
        <v>57</v>
      </c>
      <c r="BY421" t="s">
        <v>57</v>
      </c>
      <c r="BZ421" t="s">
        <v>57</v>
      </c>
      <c r="CA421" t="s">
        <v>57</v>
      </c>
    </row>
    <row r="422" spans="1:79" x14ac:dyDescent="0.3">
      <c r="A422" t="s">
        <v>374</v>
      </c>
      <c r="B422">
        <v>33.1</v>
      </c>
      <c r="C422" t="s">
        <v>214</v>
      </c>
      <c r="D422" s="16">
        <v>42983</v>
      </c>
      <c r="AS422">
        <v>24.82</v>
      </c>
      <c r="AT422">
        <v>20.96</v>
      </c>
      <c r="AU422">
        <v>0</v>
      </c>
      <c r="AV422">
        <v>0</v>
      </c>
      <c r="AW422" t="s">
        <v>606</v>
      </c>
      <c r="AX422">
        <v>0.64062319724228012</v>
      </c>
      <c r="AY422" t="s">
        <v>437</v>
      </c>
      <c r="AZ422" t="s">
        <v>59</v>
      </c>
      <c r="BA422" t="s">
        <v>78</v>
      </c>
      <c r="BB422" t="s">
        <v>59</v>
      </c>
      <c r="BC422" t="s">
        <v>57</v>
      </c>
      <c r="BD422" t="s">
        <v>131</v>
      </c>
      <c r="BE422" t="s">
        <v>57</v>
      </c>
      <c r="BF422" t="s">
        <v>57</v>
      </c>
      <c r="BG422" t="s">
        <v>57</v>
      </c>
      <c r="BH422">
        <v>0.32669106682933441</v>
      </c>
      <c r="BI422" t="s">
        <v>57</v>
      </c>
      <c r="BJ422" t="s">
        <v>57</v>
      </c>
      <c r="BK422" t="s">
        <v>57</v>
      </c>
      <c r="BL422">
        <v>0.67330893317066554</v>
      </c>
      <c r="BM422" t="s">
        <v>57</v>
      </c>
      <c r="BN422" t="s">
        <v>57</v>
      </c>
      <c r="BO422" t="s">
        <v>57</v>
      </c>
      <c r="BP422" t="s">
        <v>57</v>
      </c>
      <c r="BQ422" t="s">
        <v>57</v>
      </c>
      <c r="BR422" t="s">
        <v>57</v>
      </c>
      <c r="BS422" t="s">
        <v>57</v>
      </c>
      <c r="BT422" t="s">
        <v>57</v>
      </c>
      <c r="BU422" t="s">
        <v>57</v>
      </c>
      <c r="BV422" t="s">
        <v>57</v>
      </c>
      <c r="BW422" t="s">
        <v>57</v>
      </c>
      <c r="BX422" t="s">
        <v>57</v>
      </c>
      <c r="BY422" t="s">
        <v>57</v>
      </c>
      <c r="BZ422" t="s">
        <v>57</v>
      </c>
      <c r="CA422" t="s">
        <v>57</v>
      </c>
    </row>
    <row r="423" spans="1:79" x14ac:dyDescent="0.3">
      <c r="A423" t="s">
        <v>363</v>
      </c>
      <c r="B423">
        <v>33.1</v>
      </c>
      <c r="C423" t="s">
        <v>214</v>
      </c>
      <c r="D423" s="16">
        <v>42983</v>
      </c>
      <c r="AS423">
        <v>1804.75</v>
      </c>
      <c r="AT423">
        <v>1679.75</v>
      </c>
      <c r="AU423">
        <v>0</v>
      </c>
      <c r="AV423">
        <v>0</v>
      </c>
      <c r="AW423" t="s">
        <v>607</v>
      </c>
      <c r="AX423">
        <v>264.15800967974195</v>
      </c>
      <c r="AY423" t="s">
        <v>437</v>
      </c>
      <c r="AZ423" t="s">
        <v>59</v>
      </c>
      <c r="BA423" t="s">
        <v>78</v>
      </c>
      <c r="BB423" t="s">
        <v>59</v>
      </c>
      <c r="BC423" t="s">
        <v>57</v>
      </c>
      <c r="BD423" t="s">
        <v>131</v>
      </c>
      <c r="BE423" t="s">
        <v>57</v>
      </c>
      <c r="BF423">
        <v>0.22835626135384771</v>
      </c>
      <c r="BG423" t="s">
        <v>57</v>
      </c>
      <c r="BH423">
        <v>0.26460328696556956</v>
      </c>
      <c r="BI423" t="s">
        <v>57</v>
      </c>
      <c r="BJ423">
        <v>0.14788786449582519</v>
      </c>
      <c r="BK423">
        <v>1.244978720863788E-2</v>
      </c>
      <c r="BL423">
        <v>0.33858986277302539</v>
      </c>
      <c r="BM423">
        <v>8.1129372030942157E-3</v>
      </c>
      <c r="BN423" t="s">
        <v>57</v>
      </c>
      <c r="BO423" t="s">
        <v>57</v>
      </c>
      <c r="BP423" t="s">
        <v>57</v>
      </c>
      <c r="BQ423" t="s">
        <v>57</v>
      </c>
      <c r="BR423" t="s">
        <v>57</v>
      </c>
      <c r="BS423" t="s">
        <v>57</v>
      </c>
      <c r="BT423" t="s">
        <v>57</v>
      </c>
      <c r="BU423" t="s">
        <v>57</v>
      </c>
      <c r="BV423" t="s">
        <v>57</v>
      </c>
      <c r="BW423" t="s">
        <v>57</v>
      </c>
      <c r="BX423" t="s">
        <v>57</v>
      </c>
      <c r="BY423" t="s">
        <v>57</v>
      </c>
      <c r="BZ423" t="s">
        <v>57</v>
      </c>
      <c r="CA423" t="s">
        <v>57</v>
      </c>
    </row>
    <row r="424" spans="1:79" x14ac:dyDescent="0.3">
      <c r="A424" t="s">
        <v>375</v>
      </c>
      <c r="B424">
        <v>33.1</v>
      </c>
      <c r="C424" t="s">
        <v>214</v>
      </c>
      <c r="D424" s="16">
        <v>42983</v>
      </c>
      <c r="AS424">
        <v>2.86</v>
      </c>
      <c r="AT424">
        <v>1.38</v>
      </c>
      <c r="AU424">
        <v>0</v>
      </c>
      <c r="AV424">
        <v>0</v>
      </c>
      <c r="AW424" t="s">
        <v>608</v>
      </c>
      <c r="AX424" t="s">
        <v>57</v>
      </c>
      <c r="AY424" t="s">
        <v>130</v>
      </c>
      <c r="AZ424" t="s">
        <v>59</v>
      </c>
      <c r="BA424" t="s">
        <v>78</v>
      </c>
      <c r="BB424" t="s">
        <v>59</v>
      </c>
      <c r="BC424" t="s">
        <v>57</v>
      </c>
      <c r="BD424" t="s">
        <v>131</v>
      </c>
      <c r="BE424" t="s">
        <v>62</v>
      </c>
      <c r="BF424" t="s">
        <v>62</v>
      </c>
      <c r="BG424" t="s">
        <v>62</v>
      </c>
      <c r="BH424" t="s">
        <v>62</v>
      </c>
      <c r="BI424" t="s">
        <v>62</v>
      </c>
      <c r="BJ424" t="s">
        <v>62</v>
      </c>
      <c r="BK424" t="s">
        <v>62</v>
      </c>
      <c r="BL424" t="s">
        <v>62</v>
      </c>
      <c r="BM424" t="s">
        <v>62</v>
      </c>
      <c r="BN424" t="s">
        <v>62</v>
      </c>
      <c r="BO424" t="s">
        <v>62</v>
      </c>
      <c r="BP424" t="s">
        <v>62</v>
      </c>
      <c r="BQ424" t="s">
        <v>62</v>
      </c>
      <c r="BR424" t="s">
        <v>62</v>
      </c>
      <c r="BS424" t="s">
        <v>62</v>
      </c>
      <c r="BT424" t="s">
        <v>62</v>
      </c>
      <c r="BU424" t="s">
        <v>62</v>
      </c>
      <c r="BV424" t="s">
        <v>62</v>
      </c>
      <c r="BW424" t="s">
        <v>62</v>
      </c>
      <c r="BX424" t="s">
        <v>62</v>
      </c>
      <c r="BY424" t="s">
        <v>62</v>
      </c>
      <c r="BZ424" t="s">
        <v>62</v>
      </c>
      <c r="CA424" t="s">
        <v>62</v>
      </c>
    </row>
    <row r="425" spans="1:79" x14ac:dyDescent="0.3">
      <c r="A425" t="s">
        <v>376</v>
      </c>
      <c r="B425">
        <v>33.1</v>
      </c>
      <c r="C425" t="s">
        <v>214</v>
      </c>
      <c r="D425" s="16">
        <v>42983</v>
      </c>
      <c r="AS425">
        <v>35.590000000000003</v>
      </c>
      <c r="AT425">
        <v>32.82</v>
      </c>
      <c r="AU425">
        <v>0</v>
      </c>
      <c r="AV425">
        <v>0</v>
      </c>
      <c r="AW425" t="s">
        <v>609</v>
      </c>
      <c r="AX425">
        <v>2.845978374705358</v>
      </c>
      <c r="AY425" t="s">
        <v>130</v>
      </c>
      <c r="AZ425" t="s">
        <v>59</v>
      </c>
      <c r="BA425" t="s">
        <v>78</v>
      </c>
      <c r="BB425" t="s">
        <v>59</v>
      </c>
      <c r="BC425" t="s">
        <v>57</v>
      </c>
      <c r="BD425" t="s">
        <v>131</v>
      </c>
      <c r="BE425" t="s">
        <v>57</v>
      </c>
      <c r="BF425">
        <v>0.29023266397405995</v>
      </c>
      <c r="BG425" t="s">
        <v>57</v>
      </c>
      <c r="BH425" t="s">
        <v>57</v>
      </c>
      <c r="BI425" t="s">
        <v>57</v>
      </c>
      <c r="BJ425">
        <v>0.17321804425735254</v>
      </c>
      <c r="BK425" t="s">
        <v>57</v>
      </c>
      <c r="BL425">
        <v>0.53654929176858757</v>
      </c>
      <c r="BM425" t="s">
        <v>57</v>
      </c>
      <c r="BN425" t="s">
        <v>57</v>
      </c>
      <c r="BO425" t="s">
        <v>57</v>
      </c>
      <c r="BP425" t="s">
        <v>57</v>
      </c>
      <c r="BQ425" t="s">
        <v>57</v>
      </c>
      <c r="BR425" t="s">
        <v>57</v>
      </c>
      <c r="BS425" t="s">
        <v>57</v>
      </c>
      <c r="BT425" t="s">
        <v>57</v>
      </c>
      <c r="BU425" t="s">
        <v>57</v>
      </c>
      <c r="BV425" t="s">
        <v>57</v>
      </c>
      <c r="BW425" t="s">
        <v>57</v>
      </c>
      <c r="BX425" t="s">
        <v>57</v>
      </c>
      <c r="BY425" t="s">
        <v>57</v>
      </c>
      <c r="BZ425" t="s">
        <v>57</v>
      </c>
      <c r="CA425" t="s">
        <v>57</v>
      </c>
    </row>
    <row r="426" spans="1:79" x14ac:dyDescent="0.3">
      <c r="A426" t="s">
        <v>372</v>
      </c>
      <c r="B426">
        <v>33.1</v>
      </c>
      <c r="C426" t="s">
        <v>214</v>
      </c>
      <c r="D426" s="16">
        <v>42983</v>
      </c>
      <c r="AS426">
        <v>14.16</v>
      </c>
      <c r="AT426">
        <v>10.98</v>
      </c>
      <c r="AU426">
        <v>0</v>
      </c>
      <c r="AV426">
        <v>0</v>
      </c>
      <c r="AW426" t="s">
        <v>610</v>
      </c>
      <c r="AX426">
        <v>0.21145346132362602</v>
      </c>
      <c r="AY426" t="s">
        <v>130</v>
      </c>
      <c r="AZ426" t="s">
        <v>59</v>
      </c>
      <c r="BA426" t="s">
        <v>78</v>
      </c>
      <c r="BB426" t="s">
        <v>59</v>
      </c>
      <c r="BC426" t="s">
        <v>57</v>
      </c>
      <c r="BD426" t="s">
        <v>131</v>
      </c>
      <c r="BE426" t="s">
        <v>57</v>
      </c>
      <c r="BF426" t="s">
        <v>57</v>
      </c>
      <c r="BG426" t="s">
        <v>57</v>
      </c>
      <c r="BH426" t="s">
        <v>57</v>
      </c>
      <c r="BI426" t="s">
        <v>57</v>
      </c>
      <c r="BJ426" t="s">
        <v>57</v>
      </c>
      <c r="BK426" t="s">
        <v>57</v>
      </c>
      <c r="BL426">
        <v>1</v>
      </c>
      <c r="BM426" t="s">
        <v>57</v>
      </c>
      <c r="BN426" t="s">
        <v>57</v>
      </c>
      <c r="BO426" t="s">
        <v>57</v>
      </c>
      <c r="BP426" t="s">
        <v>57</v>
      </c>
      <c r="BQ426" t="s">
        <v>57</v>
      </c>
      <c r="BR426" t="s">
        <v>57</v>
      </c>
      <c r="BS426" t="s">
        <v>57</v>
      </c>
      <c r="BT426" t="s">
        <v>57</v>
      </c>
      <c r="BU426" t="s">
        <v>57</v>
      </c>
      <c r="BV426" t="s">
        <v>57</v>
      </c>
      <c r="BW426" t="s">
        <v>57</v>
      </c>
      <c r="BX426" t="s">
        <v>57</v>
      </c>
      <c r="BY426" t="s">
        <v>57</v>
      </c>
      <c r="BZ426" t="s">
        <v>57</v>
      </c>
      <c r="CA426">
        <v>0</v>
      </c>
    </row>
    <row r="427" spans="1:79" x14ac:dyDescent="0.3">
      <c r="A427" t="s">
        <v>365</v>
      </c>
      <c r="B427">
        <v>33.1</v>
      </c>
      <c r="C427" t="s">
        <v>214</v>
      </c>
      <c r="D427" s="16">
        <v>42983</v>
      </c>
      <c r="AS427">
        <v>1703.25</v>
      </c>
      <c r="AT427">
        <v>1633.7499999999998</v>
      </c>
      <c r="AU427">
        <v>0</v>
      </c>
      <c r="AV427">
        <v>0</v>
      </c>
      <c r="AW427" t="s">
        <v>611</v>
      </c>
      <c r="AX427">
        <v>440.85349812391377</v>
      </c>
      <c r="AY427" t="s">
        <v>437</v>
      </c>
      <c r="AZ427" t="s">
        <v>59</v>
      </c>
      <c r="BA427" t="s">
        <v>450</v>
      </c>
      <c r="BB427" t="s">
        <v>59</v>
      </c>
      <c r="BC427" t="s">
        <v>57</v>
      </c>
      <c r="BD427" t="e">
        <v>#DIV/0!</v>
      </c>
      <c r="BE427" t="s">
        <v>57</v>
      </c>
      <c r="BF427">
        <v>0.22378878949178316</v>
      </c>
      <c r="BG427" t="s">
        <v>57</v>
      </c>
      <c r="BH427">
        <v>0.24112812216964452</v>
      </c>
      <c r="BI427" t="s">
        <v>57</v>
      </c>
      <c r="BJ427">
        <v>0.14031297979822441</v>
      </c>
      <c r="BK427">
        <v>9.2339211593135944E-3</v>
      </c>
      <c r="BL427">
        <v>0.37730000435905009</v>
      </c>
      <c r="BM427">
        <v>8.236183021984143E-3</v>
      </c>
      <c r="BN427" t="s">
        <v>57</v>
      </c>
      <c r="BO427" t="s">
        <v>57</v>
      </c>
      <c r="BP427" t="s">
        <v>57</v>
      </c>
      <c r="BQ427" t="s">
        <v>57</v>
      </c>
      <c r="BR427" t="s">
        <v>57</v>
      </c>
      <c r="BS427" t="s">
        <v>57</v>
      </c>
      <c r="BT427" t="s">
        <v>57</v>
      </c>
      <c r="BU427" t="s">
        <v>57</v>
      </c>
      <c r="BV427" t="s">
        <v>57</v>
      </c>
      <c r="BW427" t="s">
        <v>57</v>
      </c>
      <c r="BX427" t="s">
        <v>57</v>
      </c>
      <c r="BY427" t="s">
        <v>57</v>
      </c>
      <c r="BZ427" t="s">
        <v>57</v>
      </c>
      <c r="CA427" t="s">
        <v>57</v>
      </c>
    </row>
    <row r="428" spans="1:79" x14ac:dyDescent="0.3">
      <c r="A428" t="s">
        <v>371</v>
      </c>
      <c r="B428">
        <v>33.1</v>
      </c>
      <c r="C428" t="s">
        <v>214</v>
      </c>
      <c r="D428" s="16">
        <v>42983</v>
      </c>
      <c r="AS428">
        <v>190.25</v>
      </c>
      <c r="AT428">
        <v>181.25</v>
      </c>
      <c r="AU428">
        <v>0</v>
      </c>
      <c r="AV428">
        <v>0</v>
      </c>
      <c r="AW428" t="s">
        <v>612</v>
      </c>
      <c r="AX428">
        <v>7.3065659894884192</v>
      </c>
      <c r="AY428" t="s">
        <v>130</v>
      </c>
      <c r="AZ428" t="s">
        <v>59</v>
      </c>
      <c r="BA428" t="s">
        <v>78</v>
      </c>
      <c r="BB428" t="s">
        <v>59</v>
      </c>
      <c r="BC428" t="s">
        <v>57</v>
      </c>
      <c r="BD428" t="s">
        <v>131</v>
      </c>
      <c r="BE428" t="s">
        <v>57</v>
      </c>
      <c r="BF428">
        <v>0.19092080525570884</v>
      </c>
      <c r="BG428" t="s">
        <v>57</v>
      </c>
      <c r="BH428">
        <v>0.25475823316926843</v>
      </c>
      <c r="BI428" t="s">
        <v>57</v>
      </c>
      <c r="BJ428">
        <v>8.5320771456938241E-2</v>
      </c>
      <c r="BK428" t="s">
        <v>57</v>
      </c>
      <c r="BL428">
        <v>0.38847461923572529</v>
      </c>
      <c r="BM428">
        <v>8.0525570882359149E-2</v>
      </c>
      <c r="BN428" t="s">
        <v>57</v>
      </c>
      <c r="BO428" t="s">
        <v>57</v>
      </c>
      <c r="BP428" t="s">
        <v>57</v>
      </c>
      <c r="BQ428" t="s">
        <v>57</v>
      </c>
      <c r="BR428" t="s">
        <v>57</v>
      </c>
      <c r="BS428" t="s">
        <v>57</v>
      </c>
      <c r="BT428" t="s">
        <v>57</v>
      </c>
      <c r="BU428" t="s">
        <v>57</v>
      </c>
      <c r="BV428" t="s">
        <v>57</v>
      </c>
      <c r="BW428" t="s">
        <v>57</v>
      </c>
      <c r="BX428" t="s">
        <v>57</v>
      </c>
      <c r="BY428" t="s">
        <v>57</v>
      </c>
      <c r="BZ428" t="s">
        <v>57</v>
      </c>
      <c r="CA428" t="s">
        <v>57</v>
      </c>
    </row>
    <row r="429" spans="1:79" x14ac:dyDescent="0.3">
      <c r="A429" t="s">
        <v>377</v>
      </c>
      <c r="B429">
        <v>33.1</v>
      </c>
      <c r="C429" t="s">
        <v>214</v>
      </c>
      <c r="D429" s="16">
        <v>42983</v>
      </c>
      <c r="AS429">
        <v>39.93</v>
      </c>
      <c r="AT429">
        <v>31.9</v>
      </c>
      <c r="AU429">
        <v>0</v>
      </c>
      <c r="AV429">
        <v>0</v>
      </c>
      <c r="AW429" t="s">
        <v>613</v>
      </c>
      <c r="AX429">
        <v>3.0460102622056642</v>
      </c>
      <c r="AY429" t="s">
        <v>130</v>
      </c>
      <c r="AZ429" t="s">
        <v>59</v>
      </c>
      <c r="BA429" t="s">
        <v>78</v>
      </c>
      <c r="BB429" t="s">
        <v>59</v>
      </c>
      <c r="BC429" t="s">
        <v>57</v>
      </c>
      <c r="BD429" t="s">
        <v>131</v>
      </c>
      <c r="BE429" t="s">
        <v>57</v>
      </c>
      <c r="BF429">
        <v>0.18616670889282999</v>
      </c>
      <c r="BG429" t="s">
        <v>57</v>
      </c>
      <c r="BH429">
        <v>6.9267798327843938E-2</v>
      </c>
      <c r="BI429" t="s">
        <v>57</v>
      </c>
      <c r="BJ429">
        <v>0.27017988345578919</v>
      </c>
      <c r="BK429" t="s">
        <v>57</v>
      </c>
      <c r="BL429">
        <v>0.47438560932353685</v>
      </c>
      <c r="BM429" t="s">
        <v>57</v>
      </c>
      <c r="BN429" t="s">
        <v>57</v>
      </c>
      <c r="BO429" t="s">
        <v>57</v>
      </c>
      <c r="BP429" t="s">
        <v>57</v>
      </c>
      <c r="BQ429" t="s">
        <v>57</v>
      </c>
      <c r="BR429" t="s">
        <v>57</v>
      </c>
      <c r="BS429" t="s">
        <v>57</v>
      </c>
      <c r="BT429" t="s">
        <v>57</v>
      </c>
      <c r="BU429" t="s">
        <v>57</v>
      </c>
      <c r="BV429" t="s">
        <v>57</v>
      </c>
      <c r="BW429" t="s">
        <v>57</v>
      </c>
      <c r="BX429" t="s">
        <v>57</v>
      </c>
      <c r="BY429" t="s">
        <v>57</v>
      </c>
      <c r="BZ429" t="s">
        <v>57</v>
      </c>
      <c r="CA429" t="s">
        <v>57</v>
      </c>
    </row>
    <row r="430" spans="1:79" x14ac:dyDescent="0.3">
      <c r="A430" t="s">
        <v>378</v>
      </c>
      <c r="B430">
        <v>33.1</v>
      </c>
      <c r="C430" t="s">
        <v>214</v>
      </c>
      <c r="D430" s="16">
        <v>42982</v>
      </c>
      <c r="AS430">
        <v>5.6</v>
      </c>
      <c r="AT430">
        <v>3.2</v>
      </c>
      <c r="AU430">
        <v>0</v>
      </c>
      <c r="AV430">
        <v>0</v>
      </c>
      <c r="AW430" t="s">
        <v>59</v>
      </c>
      <c r="AX430" t="s">
        <v>57</v>
      </c>
      <c r="AY430" t="s">
        <v>438</v>
      </c>
      <c r="AZ430" t="s">
        <v>59</v>
      </c>
      <c r="BA430" t="s">
        <v>80</v>
      </c>
      <c r="BB430" t="s">
        <v>59</v>
      </c>
      <c r="BC430" t="s">
        <v>57</v>
      </c>
      <c r="BD430" t="s">
        <v>465</v>
      </c>
      <c r="BE430" t="s">
        <v>62</v>
      </c>
      <c r="BF430" t="s">
        <v>62</v>
      </c>
      <c r="BG430" t="s">
        <v>62</v>
      </c>
      <c r="BH430" t="s">
        <v>62</v>
      </c>
      <c r="BI430" t="s">
        <v>62</v>
      </c>
      <c r="BJ430" t="s">
        <v>62</v>
      </c>
      <c r="BK430" t="s">
        <v>62</v>
      </c>
      <c r="BL430" t="s">
        <v>62</v>
      </c>
      <c r="BM430" t="s">
        <v>62</v>
      </c>
      <c r="BN430" t="s">
        <v>62</v>
      </c>
      <c r="BO430" t="s">
        <v>62</v>
      </c>
      <c r="BP430" t="s">
        <v>62</v>
      </c>
      <c r="BQ430" t="s">
        <v>62</v>
      </c>
      <c r="BR430" t="s">
        <v>62</v>
      </c>
      <c r="BS430" t="s">
        <v>62</v>
      </c>
      <c r="BT430" t="s">
        <v>62</v>
      </c>
      <c r="BU430" t="s">
        <v>62</v>
      </c>
      <c r="BV430" t="s">
        <v>62</v>
      </c>
      <c r="BW430" t="s">
        <v>62</v>
      </c>
      <c r="BX430" t="s">
        <v>62</v>
      </c>
      <c r="BY430" t="s">
        <v>62</v>
      </c>
      <c r="BZ430" t="s">
        <v>62</v>
      </c>
      <c r="CA430" t="s">
        <v>62</v>
      </c>
    </row>
    <row r="431" spans="1:79" x14ac:dyDescent="0.3">
      <c r="A431" t="s">
        <v>379</v>
      </c>
      <c r="B431">
        <v>33.1</v>
      </c>
      <c r="C431" t="s">
        <v>214</v>
      </c>
      <c r="D431" s="16">
        <v>42982</v>
      </c>
      <c r="AS431">
        <v>32.53</v>
      </c>
      <c r="AT431">
        <v>29.09</v>
      </c>
      <c r="AU431">
        <v>0</v>
      </c>
      <c r="AV431">
        <v>0</v>
      </c>
      <c r="AW431" t="s">
        <v>162</v>
      </c>
      <c r="AX431">
        <v>0.38402176287267364</v>
      </c>
      <c r="AY431" t="s">
        <v>438</v>
      </c>
      <c r="AZ431" t="s">
        <v>59</v>
      </c>
      <c r="BA431" t="s">
        <v>80</v>
      </c>
      <c r="BB431" t="s">
        <v>59</v>
      </c>
      <c r="BC431" t="s">
        <v>57</v>
      </c>
      <c r="BD431" t="s">
        <v>465</v>
      </c>
      <c r="BE431" t="s">
        <v>57</v>
      </c>
      <c r="BF431">
        <v>0.35484470894550862</v>
      </c>
      <c r="BG431" t="s">
        <v>57</v>
      </c>
      <c r="BH431" t="s">
        <v>57</v>
      </c>
      <c r="BI431" t="s">
        <v>57</v>
      </c>
      <c r="BJ431" t="s">
        <v>57</v>
      </c>
      <c r="BK431" t="s">
        <v>57</v>
      </c>
      <c r="BL431">
        <v>0.64515529105449132</v>
      </c>
      <c r="BM431" t="s">
        <v>57</v>
      </c>
      <c r="BN431" t="s">
        <v>57</v>
      </c>
      <c r="BO431" t="s">
        <v>57</v>
      </c>
      <c r="BP431" t="s">
        <v>57</v>
      </c>
      <c r="BQ431" t="s">
        <v>57</v>
      </c>
      <c r="BR431" t="s">
        <v>57</v>
      </c>
      <c r="BS431" t="s">
        <v>57</v>
      </c>
      <c r="BT431" t="s">
        <v>57</v>
      </c>
      <c r="BU431" t="s">
        <v>57</v>
      </c>
      <c r="BV431" t="s">
        <v>57</v>
      </c>
      <c r="BW431" t="s">
        <v>57</v>
      </c>
      <c r="BX431" t="s">
        <v>57</v>
      </c>
      <c r="BY431" t="s">
        <v>57</v>
      </c>
      <c r="BZ431" t="s">
        <v>57</v>
      </c>
      <c r="CA431" t="s">
        <v>57</v>
      </c>
    </row>
    <row r="432" spans="1:79" x14ac:dyDescent="0.3">
      <c r="A432" t="s">
        <v>380</v>
      </c>
      <c r="B432">
        <v>33.1</v>
      </c>
      <c r="C432" t="s">
        <v>214</v>
      </c>
      <c r="D432" s="16">
        <v>42989</v>
      </c>
      <c r="AS432">
        <v>12.799999999999999</v>
      </c>
      <c r="AT432">
        <v>10.19</v>
      </c>
      <c r="AU432">
        <v>0</v>
      </c>
      <c r="AV432">
        <v>0</v>
      </c>
      <c r="AW432" t="s">
        <v>614</v>
      </c>
      <c r="AX432">
        <v>2.0506754270651553</v>
      </c>
      <c r="AY432" t="s">
        <v>115</v>
      </c>
      <c r="AZ432" t="s">
        <v>59</v>
      </c>
      <c r="BA432" t="s">
        <v>117</v>
      </c>
      <c r="BB432" t="s">
        <v>59</v>
      </c>
      <c r="BC432" t="s">
        <v>57</v>
      </c>
      <c r="BD432" t="s">
        <v>156</v>
      </c>
      <c r="BE432" t="s">
        <v>57</v>
      </c>
      <c r="BF432" t="s">
        <v>57</v>
      </c>
      <c r="BG432" t="s">
        <v>57</v>
      </c>
      <c r="BH432" t="s">
        <v>57</v>
      </c>
      <c r="BI432" t="s">
        <v>57</v>
      </c>
      <c r="BJ432">
        <v>0.2847864913135249</v>
      </c>
      <c r="BK432" t="s">
        <v>57</v>
      </c>
      <c r="BL432">
        <v>0.71521350868647504</v>
      </c>
      <c r="BM432" t="s">
        <v>57</v>
      </c>
      <c r="BN432" t="s">
        <v>57</v>
      </c>
      <c r="BO432" t="s">
        <v>57</v>
      </c>
      <c r="BP432" t="s">
        <v>57</v>
      </c>
      <c r="BQ432" t="s">
        <v>57</v>
      </c>
      <c r="BR432" t="s">
        <v>57</v>
      </c>
      <c r="BS432" t="s">
        <v>57</v>
      </c>
      <c r="BT432" t="s">
        <v>57</v>
      </c>
      <c r="BU432" t="s">
        <v>57</v>
      </c>
      <c r="BV432" t="s">
        <v>57</v>
      </c>
      <c r="BW432" t="s">
        <v>57</v>
      </c>
      <c r="BX432" t="s">
        <v>57</v>
      </c>
      <c r="BY432" t="s">
        <v>57</v>
      </c>
      <c r="BZ432" t="s">
        <v>57</v>
      </c>
      <c r="CA432" t="s">
        <v>57</v>
      </c>
    </row>
    <row r="433" spans="1:79" x14ac:dyDescent="0.3">
      <c r="A433" t="s">
        <v>381</v>
      </c>
      <c r="B433">
        <v>33.1</v>
      </c>
      <c r="C433" t="s">
        <v>214</v>
      </c>
      <c r="D433" s="16">
        <v>42989</v>
      </c>
      <c r="AS433">
        <v>44.85</v>
      </c>
      <c r="AT433">
        <v>40.25</v>
      </c>
      <c r="AU433">
        <v>0</v>
      </c>
      <c r="AV433">
        <v>0</v>
      </c>
      <c r="AW433" t="s">
        <v>615</v>
      </c>
      <c r="AX433">
        <v>5.8720103639748444</v>
      </c>
      <c r="AY433" t="s">
        <v>115</v>
      </c>
      <c r="AZ433" t="s">
        <v>59</v>
      </c>
      <c r="BA433" t="s">
        <v>117</v>
      </c>
      <c r="BB433" t="s">
        <v>59</v>
      </c>
      <c r="BC433" t="s">
        <v>57</v>
      </c>
      <c r="BD433" t="s">
        <v>156</v>
      </c>
      <c r="BE433" t="s">
        <v>57</v>
      </c>
      <c r="BF433" t="s">
        <v>57</v>
      </c>
      <c r="BG433" t="s">
        <v>57</v>
      </c>
      <c r="BH433">
        <v>0.3042640054434112</v>
      </c>
      <c r="BI433" t="s">
        <v>57</v>
      </c>
      <c r="BJ433" t="s">
        <v>57</v>
      </c>
      <c r="BK433" t="s">
        <v>57</v>
      </c>
      <c r="BL433">
        <v>0.69573599455658885</v>
      </c>
      <c r="BM433" t="s">
        <v>57</v>
      </c>
      <c r="BN433" t="s">
        <v>57</v>
      </c>
      <c r="BO433" t="s">
        <v>57</v>
      </c>
      <c r="BP433" t="s">
        <v>57</v>
      </c>
      <c r="BQ433" t="s">
        <v>57</v>
      </c>
      <c r="BR433" t="s">
        <v>57</v>
      </c>
      <c r="BS433" t="s">
        <v>57</v>
      </c>
      <c r="BT433" t="s">
        <v>57</v>
      </c>
      <c r="BU433" t="s">
        <v>57</v>
      </c>
      <c r="BV433" t="s">
        <v>57</v>
      </c>
      <c r="BW433" t="s">
        <v>57</v>
      </c>
      <c r="BX433" t="s">
        <v>57</v>
      </c>
      <c r="BY433" t="s">
        <v>57</v>
      </c>
      <c r="BZ433" t="s">
        <v>57</v>
      </c>
      <c r="CA433" t="s">
        <v>57</v>
      </c>
    </row>
    <row r="434" spans="1:79" x14ac:dyDescent="0.3">
      <c r="A434" t="s">
        <v>382</v>
      </c>
      <c r="B434">
        <v>33.1</v>
      </c>
      <c r="C434" t="s">
        <v>214</v>
      </c>
      <c r="D434" s="16">
        <v>42989</v>
      </c>
      <c r="AS434">
        <v>34.620000000000005</v>
      </c>
      <c r="AT434">
        <v>32.130000000000003</v>
      </c>
      <c r="AU434">
        <v>0</v>
      </c>
      <c r="AV434">
        <v>0</v>
      </c>
      <c r="AW434" t="s">
        <v>616</v>
      </c>
      <c r="AX434">
        <v>8.8965818170451278</v>
      </c>
      <c r="AY434" t="s">
        <v>115</v>
      </c>
      <c r="AZ434" t="s">
        <v>59</v>
      </c>
      <c r="BA434" t="s">
        <v>117</v>
      </c>
      <c r="BB434" t="s">
        <v>59</v>
      </c>
      <c r="BC434" t="s">
        <v>57</v>
      </c>
      <c r="BD434" t="s">
        <v>156</v>
      </c>
      <c r="BE434" t="s">
        <v>57</v>
      </c>
      <c r="BF434">
        <v>0.21369760479041913</v>
      </c>
      <c r="BG434" t="s">
        <v>57</v>
      </c>
      <c r="BH434">
        <v>0.23592814371257481</v>
      </c>
      <c r="BI434" t="s">
        <v>57</v>
      </c>
      <c r="BJ434">
        <v>0.2307260479041916</v>
      </c>
      <c r="BK434" t="s">
        <v>57</v>
      </c>
      <c r="BL434">
        <v>0.31964820359281432</v>
      </c>
      <c r="BM434" t="s">
        <v>57</v>
      </c>
      <c r="BN434" t="s">
        <v>57</v>
      </c>
      <c r="BO434" t="s">
        <v>57</v>
      </c>
      <c r="BP434" t="s">
        <v>57</v>
      </c>
      <c r="BQ434" t="s">
        <v>57</v>
      </c>
      <c r="BR434" t="s">
        <v>57</v>
      </c>
      <c r="BS434" t="s">
        <v>57</v>
      </c>
      <c r="BT434" t="s">
        <v>57</v>
      </c>
      <c r="BU434" t="s">
        <v>57</v>
      </c>
      <c r="BV434" t="s">
        <v>57</v>
      </c>
      <c r="BW434" t="s">
        <v>57</v>
      </c>
      <c r="BX434" t="s">
        <v>57</v>
      </c>
      <c r="BY434" t="s">
        <v>57</v>
      </c>
      <c r="BZ434" t="s">
        <v>57</v>
      </c>
      <c r="CA434" t="s">
        <v>57</v>
      </c>
    </row>
    <row r="435" spans="1:79" x14ac:dyDescent="0.3">
      <c r="A435" t="s">
        <v>383</v>
      </c>
      <c r="B435">
        <v>33.1</v>
      </c>
      <c r="C435" t="s">
        <v>214</v>
      </c>
      <c r="D435" s="16">
        <v>42989</v>
      </c>
      <c r="AS435">
        <v>40.569999999999993</v>
      </c>
      <c r="AT435">
        <v>37.979999999999997</v>
      </c>
      <c r="AU435">
        <v>0</v>
      </c>
      <c r="AV435">
        <v>0</v>
      </c>
      <c r="AW435" t="s">
        <v>617</v>
      </c>
      <c r="AX435">
        <v>2.1525599344010762</v>
      </c>
      <c r="AY435" t="s">
        <v>115</v>
      </c>
      <c r="AZ435" t="s">
        <v>59</v>
      </c>
      <c r="BA435" t="s">
        <v>117</v>
      </c>
      <c r="BB435" t="s">
        <v>59</v>
      </c>
      <c r="BC435" t="s">
        <v>57</v>
      </c>
      <c r="BD435" t="s">
        <v>156</v>
      </c>
      <c r="BE435" t="s">
        <v>57</v>
      </c>
      <c r="BF435" t="s">
        <v>57</v>
      </c>
      <c r="BG435" t="s">
        <v>57</v>
      </c>
      <c r="BH435" t="s">
        <v>57</v>
      </c>
      <c r="BI435" t="s">
        <v>57</v>
      </c>
      <c r="BJ435" t="s">
        <v>57</v>
      </c>
      <c r="BK435" t="s">
        <v>57</v>
      </c>
      <c r="BL435">
        <v>1</v>
      </c>
      <c r="BM435" t="s">
        <v>57</v>
      </c>
      <c r="BN435" t="s">
        <v>57</v>
      </c>
      <c r="BO435" t="s">
        <v>57</v>
      </c>
      <c r="BP435" t="s">
        <v>57</v>
      </c>
      <c r="BQ435" t="s">
        <v>57</v>
      </c>
      <c r="BR435" t="s">
        <v>57</v>
      </c>
      <c r="BS435" t="s">
        <v>57</v>
      </c>
      <c r="BT435" t="s">
        <v>57</v>
      </c>
      <c r="BU435" t="s">
        <v>57</v>
      </c>
      <c r="BV435" t="s">
        <v>57</v>
      </c>
      <c r="BW435" t="s">
        <v>57</v>
      </c>
      <c r="BX435" t="s">
        <v>57</v>
      </c>
      <c r="BY435" t="s">
        <v>57</v>
      </c>
      <c r="BZ435" t="s">
        <v>57</v>
      </c>
      <c r="CA435" t="s">
        <v>57</v>
      </c>
    </row>
    <row r="436" spans="1:79" x14ac:dyDescent="0.3">
      <c r="A436" t="s">
        <v>384</v>
      </c>
      <c r="B436">
        <v>33.1</v>
      </c>
      <c r="C436" t="s">
        <v>214</v>
      </c>
      <c r="D436" s="16">
        <v>42989</v>
      </c>
      <c r="AS436">
        <v>14656.25</v>
      </c>
      <c r="AT436">
        <v>13625</v>
      </c>
      <c r="AU436">
        <v>0</v>
      </c>
      <c r="AV436">
        <v>0</v>
      </c>
      <c r="AW436" t="s">
        <v>618</v>
      </c>
      <c r="AX436">
        <v>6439.0009768583077</v>
      </c>
      <c r="AY436" t="s">
        <v>439</v>
      </c>
      <c r="AZ436" t="s">
        <v>59</v>
      </c>
      <c r="BA436" t="s">
        <v>451</v>
      </c>
      <c r="BB436" t="s">
        <v>59</v>
      </c>
      <c r="BC436" t="s">
        <v>57</v>
      </c>
      <c r="BD436" t="s">
        <v>466</v>
      </c>
      <c r="BE436" t="s">
        <v>57</v>
      </c>
      <c r="BF436">
        <v>0.2351736655135504</v>
      </c>
      <c r="BG436" t="s">
        <v>57</v>
      </c>
      <c r="BH436">
        <v>0.24347300001551275</v>
      </c>
      <c r="BI436" t="s">
        <v>57</v>
      </c>
      <c r="BJ436">
        <v>0.11836247149527636</v>
      </c>
      <c r="BK436" t="s">
        <v>57</v>
      </c>
      <c r="BL436">
        <v>0.34671051611001663</v>
      </c>
      <c r="BM436" t="s">
        <v>57</v>
      </c>
      <c r="BN436" t="s">
        <v>57</v>
      </c>
      <c r="BO436" t="s">
        <v>57</v>
      </c>
      <c r="BP436">
        <v>3.2615608953973599E-2</v>
      </c>
      <c r="BQ436">
        <v>2.3664737911670262E-2</v>
      </c>
      <c r="BR436" t="s">
        <v>57</v>
      </c>
      <c r="BS436" t="s">
        <v>57</v>
      </c>
      <c r="BT436" t="s">
        <v>57</v>
      </c>
      <c r="BU436" t="s">
        <v>57</v>
      </c>
      <c r="BV436" t="s">
        <v>57</v>
      </c>
      <c r="BW436" t="s">
        <v>57</v>
      </c>
      <c r="BX436" t="s">
        <v>57</v>
      </c>
      <c r="BY436" t="s">
        <v>57</v>
      </c>
      <c r="BZ436" t="s">
        <v>57</v>
      </c>
      <c r="CA436" t="s">
        <v>57</v>
      </c>
    </row>
    <row r="437" spans="1:79" x14ac:dyDescent="0.3">
      <c r="A437" t="s">
        <v>385</v>
      </c>
      <c r="B437">
        <v>33.1</v>
      </c>
      <c r="C437" t="s">
        <v>214</v>
      </c>
      <c r="D437" s="16">
        <v>42989</v>
      </c>
      <c r="AS437">
        <v>15175</v>
      </c>
      <c r="AT437">
        <v>14606.25</v>
      </c>
      <c r="AU437">
        <v>0</v>
      </c>
      <c r="AV437">
        <v>0</v>
      </c>
      <c r="AW437" t="s">
        <v>619</v>
      </c>
      <c r="AX437">
        <v>4379.6533802569729</v>
      </c>
      <c r="AY437" t="s">
        <v>439</v>
      </c>
      <c r="AZ437" t="s">
        <v>59</v>
      </c>
      <c r="BA437" t="s">
        <v>451</v>
      </c>
      <c r="BB437" t="s">
        <v>59</v>
      </c>
      <c r="BC437" t="s">
        <v>57</v>
      </c>
      <c r="BD437" t="s">
        <v>466</v>
      </c>
      <c r="BE437" t="s">
        <v>57</v>
      </c>
      <c r="BF437">
        <v>0.31918402013584762</v>
      </c>
      <c r="BG437" t="s">
        <v>57</v>
      </c>
      <c r="BH437" t="s">
        <v>57</v>
      </c>
      <c r="BI437" t="s">
        <v>57</v>
      </c>
      <c r="BJ437">
        <v>0.15793850228229689</v>
      </c>
      <c r="BK437" t="s">
        <v>57</v>
      </c>
      <c r="BL437">
        <v>0.4610435846406688</v>
      </c>
      <c r="BM437" t="s">
        <v>57</v>
      </c>
      <c r="BN437" t="s">
        <v>57</v>
      </c>
      <c r="BO437" t="s">
        <v>57</v>
      </c>
      <c r="BP437">
        <v>3.3058752210568858E-2</v>
      </c>
      <c r="BQ437">
        <v>2.7904369320200753E-2</v>
      </c>
      <c r="BR437" t="s">
        <v>57</v>
      </c>
      <c r="BS437">
        <v>8.7077141041705343E-4</v>
      </c>
      <c r="BT437" t="s">
        <v>57</v>
      </c>
      <c r="BU437" t="s">
        <v>57</v>
      </c>
      <c r="BV437" t="s">
        <v>57</v>
      </c>
      <c r="BW437" t="s">
        <v>57</v>
      </c>
      <c r="BX437" t="s">
        <v>57</v>
      </c>
      <c r="BY437" t="s">
        <v>57</v>
      </c>
      <c r="BZ437" t="s">
        <v>57</v>
      </c>
      <c r="CA437" t="s">
        <v>57</v>
      </c>
    </row>
    <row r="438" spans="1:79" x14ac:dyDescent="0.3">
      <c r="A438" t="s">
        <v>386</v>
      </c>
      <c r="B438">
        <v>33.1</v>
      </c>
      <c r="C438" t="s">
        <v>214</v>
      </c>
      <c r="D438" s="16">
        <v>42989</v>
      </c>
      <c r="AS438">
        <v>4812.5</v>
      </c>
      <c r="AT438">
        <v>4369.25</v>
      </c>
      <c r="AU438">
        <v>0</v>
      </c>
      <c r="AV438">
        <v>0</v>
      </c>
      <c r="AW438" t="s">
        <v>619</v>
      </c>
      <c r="AX438">
        <v>1589.9177256542371</v>
      </c>
      <c r="AY438" t="s">
        <v>115</v>
      </c>
      <c r="AZ438" t="s">
        <v>59</v>
      </c>
      <c r="BA438" t="s">
        <v>117</v>
      </c>
      <c r="BB438" t="s">
        <v>59</v>
      </c>
      <c r="BC438" t="s">
        <v>57</v>
      </c>
      <c r="BD438" t="s">
        <v>156</v>
      </c>
      <c r="BE438" t="s">
        <v>57</v>
      </c>
      <c r="BF438">
        <v>0.28417895944847921</v>
      </c>
      <c r="BG438" t="s">
        <v>57</v>
      </c>
      <c r="BH438" t="s">
        <v>57</v>
      </c>
      <c r="BI438" t="s">
        <v>57</v>
      </c>
      <c r="BJ438">
        <v>0.15249750793690681</v>
      </c>
      <c r="BK438" t="s">
        <v>57</v>
      </c>
      <c r="BL438">
        <v>0.50909288903408467</v>
      </c>
      <c r="BM438">
        <v>9.5200998500573775E-3</v>
      </c>
      <c r="BN438" t="s">
        <v>57</v>
      </c>
      <c r="BO438" t="s">
        <v>57</v>
      </c>
      <c r="BP438">
        <v>2.1905025171931408E-2</v>
      </c>
      <c r="BQ438">
        <v>2.2805518558540447E-2</v>
      </c>
      <c r="BR438" t="s">
        <v>57</v>
      </c>
      <c r="BS438" t="s">
        <v>57</v>
      </c>
      <c r="BT438" t="s">
        <v>57</v>
      </c>
      <c r="BU438" t="s">
        <v>57</v>
      </c>
      <c r="BV438" t="s">
        <v>57</v>
      </c>
      <c r="BW438" t="s">
        <v>57</v>
      </c>
      <c r="BX438" t="s">
        <v>57</v>
      </c>
      <c r="BY438" t="s">
        <v>57</v>
      </c>
      <c r="BZ438" t="s">
        <v>57</v>
      </c>
      <c r="CA438" t="s">
        <v>57</v>
      </c>
    </row>
    <row r="439" spans="1:79" x14ac:dyDescent="0.3">
      <c r="A439" t="s">
        <v>387</v>
      </c>
      <c r="B439">
        <v>33.1</v>
      </c>
      <c r="C439" t="s">
        <v>214</v>
      </c>
      <c r="D439" s="16">
        <v>42989</v>
      </c>
      <c r="AS439">
        <v>14.33</v>
      </c>
      <c r="AT439">
        <v>11.65</v>
      </c>
      <c r="AU439">
        <v>0</v>
      </c>
      <c r="AV439">
        <v>0</v>
      </c>
      <c r="AW439" t="s">
        <v>620</v>
      </c>
      <c r="AX439">
        <v>3.5942590087949911</v>
      </c>
      <c r="AY439" t="s">
        <v>115</v>
      </c>
      <c r="AZ439" t="s">
        <v>59</v>
      </c>
      <c r="BA439" t="s">
        <v>117</v>
      </c>
      <c r="BB439" t="s">
        <v>59</v>
      </c>
      <c r="BC439" t="s">
        <v>57</v>
      </c>
      <c r="BD439" t="s">
        <v>156</v>
      </c>
      <c r="BE439" t="s">
        <v>57</v>
      </c>
      <c r="BF439">
        <v>0.19370078740157479</v>
      </c>
      <c r="BG439" t="s">
        <v>57</v>
      </c>
      <c r="BH439">
        <v>0.33997220935618339</v>
      </c>
      <c r="BI439" t="s">
        <v>57</v>
      </c>
      <c r="BJ439">
        <v>0.18675312644742936</v>
      </c>
      <c r="BK439" t="s">
        <v>57</v>
      </c>
      <c r="BL439">
        <v>0.27957387679481238</v>
      </c>
      <c r="BM439" t="s">
        <v>57</v>
      </c>
      <c r="BN439" t="s">
        <v>57</v>
      </c>
      <c r="BO439" t="s">
        <v>57</v>
      </c>
      <c r="BP439" t="s">
        <v>57</v>
      </c>
      <c r="BQ439" t="s">
        <v>57</v>
      </c>
      <c r="BR439" t="s">
        <v>57</v>
      </c>
      <c r="BS439" t="s">
        <v>57</v>
      </c>
      <c r="BT439" t="s">
        <v>57</v>
      </c>
      <c r="BU439" t="s">
        <v>57</v>
      </c>
      <c r="BV439" t="s">
        <v>57</v>
      </c>
      <c r="BW439" t="s">
        <v>57</v>
      </c>
      <c r="BX439" t="s">
        <v>57</v>
      </c>
      <c r="BY439" t="s">
        <v>57</v>
      </c>
      <c r="BZ439" t="s">
        <v>57</v>
      </c>
      <c r="CA439" t="s">
        <v>57</v>
      </c>
    </row>
    <row r="440" spans="1:79" x14ac:dyDescent="0.3">
      <c r="A440" t="s">
        <v>388</v>
      </c>
      <c r="B440">
        <v>33.1</v>
      </c>
      <c r="C440" t="s">
        <v>214</v>
      </c>
      <c r="D440" s="16">
        <v>42989</v>
      </c>
      <c r="AS440">
        <v>17.850000000000001</v>
      </c>
      <c r="AT440">
        <v>15.38</v>
      </c>
      <c r="AU440">
        <v>0</v>
      </c>
      <c r="AV440">
        <v>0</v>
      </c>
      <c r="AW440" t="s">
        <v>621</v>
      </c>
      <c r="AX440">
        <v>0.9382697440281873</v>
      </c>
      <c r="AY440" t="s">
        <v>115</v>
      </c>
      <c r="AZ440" t="s">
        <v>59</v>
      </c>
      <c r="BA440" t="s">
        <v>117</v>
      </c>
      <c r="BB440" t="s">
        <v>59</v>
      </c>
      <c r="BC440" t="s">
        <v>57</v>
      </c>
      <c r="BD440" t="s">
        <v>156</v>
      </c>
      <c r="BE440" t="s">
        <v>57</v>
      </c>
      <c r="BF440" t="s">
        <v>57</v>
      </c>
      <c r="BG440" t="s">
        <v>57</v>
      </c>
      <c r="BH440">
        <v>0.59794180269694819</v>
      </c>
      <c r="BI440" t="s">
        <v>57</v>
      </c>
      <c r="BJ440" t="s">
        <v>57</v>
      </c>
      <c r="BK440" t="s">
        <v>57</v>
      </c>
      <c r="BL440">
        <v>0.40205819730305181</v>
      </c>
      <c r="BM440" t="s">
        <v>57</v>
      </c>
      <c r="BN440" t="s">
        <v>57</v>
      </c>
      <c r="BO440" t="s">
        <v>57</v>
      </c>
      <c r="BP440" t="s">
        <v>57</v>
      </c>
      <c r="BQ440" t="s">
        <v>57</v>
      </c>
      <c r="BR440" t="s">
        <v>57</v>
      </c>
      <c r="BS440" t="s">
        <v>57</v>
      </c>
      <c r="BT440" t="s">
        <v>57</v>
      </c>
      <c r="BU440" t="s">
        <v>57</v>
      </c>
      <c r="BV440" t="s">
        <v>57</v>
      </c>
      <c r="BW440" t="s">
        <v>57</v>
      </c>
      <c r="BX440" t="s">
        <v>57</v>
      </c>
      <c r="BY440" t="s">
        <v>57</v>
      </c>
      <c r="BZ440" t="s">
        <v>57</v>
      </c>
      <c r="CA440" t="s">
        <v>57</v>
      </c>
    </row>
    <row r="441" spans="1:79" x14ac:dyDescent="0.3">
      <c r="A441" t="s">
        <v>389</v>
      </c>
      <c r="B441">
        <v>33.1</v>
      </c>
      <c r="C441" t="s">
        <v>214</v>
      </c>
      <c r="D441" s="16">
        <v>42996</v>
      </c>
      <c r="AS441">
        <v>9.35</v>
      </c>
      <c r="AT441">
        <v>7.86</v>
      </c>
      <c r="AU441">
        <v>0</v>
      </c>
      <c r="AV441">
        <v>0</v>
      </c>
      <c r="AW441" t="s">
        <v>622</v>
      </c>
      <c r="AX441">
        <v>1.0232020149460312</v>
      </c>
      <c r="AY441" t="s">
        <v>174</v>
      </c>
      <c r="AZ441" t="s">
        <v>59</v>
      </c>
      <c r="BA441" t="s">
        <v>82</v>
      </c>
      <c r="BB441" t="s">
        <v>59</v>
      </c>
      <c r="BC441" t="s">
        <v>57</v>
      </c>
      <c r="BD441" t="s">
        <v>122</v>
      </c>
      <c r="BE441" t="s">
        <v>57</v>
      </c>
      <c r="BF441" t="s">
        <v>57</v>
      </c>
      <c r="BG441" t="s">
        <v>57</v>
      </c>
      <c r="BH441">
        <v>0.60381199111769057</v>
      </c>
      <c r="BI441" t="s">
        <v>57</v>
      </c>
      <c r="BJ441" t="s">
        <v>57</v>
      </c>
      <c r="BK441" t="s">
        <v>57</v>
      </c>
      <c r="BL441">
        <v>0.39618800888230937</v>
      </c>
      <c r="BM441" t="s">
        <v>57</v>
      </c>
      <c r="BN441" t="s">
        <v>57</v>
      </c>
      <c r="BO441" t="s">
        <v>57</v>
      </c>
      <c r="BP441" t="s">
        <v>57</v>
      </c>
      <c r="BQ441" t="s">
        <v>57</v>
      </c>
      <c r="BR441" t="s">
        <v>57</v>
      </c>
      <c r="BS441" t="s">
        <v>57</v>
      </c>
      <c r="BT441" t="s">
        <v>57</v>
      </c>
      <c r="BU441" t="s">
        <v>57</v>
      </c>
      <c r="BV441" t="s">
        <v>57</v>
      </c>
      <c r="BW441" t="s">
        <v>57</v>
      </c>
      <c r="BX441" t="s">
        <v>57</v>
      </c>
      <c r="BY441" t="s">
        <v>57</v>
      </c>
      <c r="BZ441" t="s">
        <v>57</v>
      </c>
      <c r="CA441" t="s">
        <v>57</v>
      </c>
    </row>
    <row r="442" spans="1:79" x14ac:dyDescent="0.3">
      <c r="A442" t="s">
        <v>390</v>
      </c>
      <c r="B442">
        <v>33.1</v>
      </c>
      <c r="C442" t="s">
        <v>214</v>
      </c>
      <c r="D442" s="16">
        <v>42996</v>
      </c>
      <c r="AS442">
        <v>120.94</v>
      </c>
      <c r="AT442">
        <v>104.54</v>
      </c>
      <c r="AU442">
        <v>0</v>
      </c>
      <c r="AV442">
        <v>0</v>
      </c>
      <c r="AW442" t="s">
        <v>623</v>
      </c>
      <c r="AX442">
        <v>44.200017081669372</v>
      </c>
      <c r="AY442" t="s">
        <v>440</v>
      </c>
      <c r="AZ442" t="s">
        <v>59</v>
      </c>
      <c r="BA442" t="s">
        <v>452</v>
      </c>
      <c r="BB442" t="s">
        <v>59</v>
      </c>
      <c r="BC442" t="s">
        <v>57</v>
      </c>
      <c r="BD442" t="s">
        <v>467</v>
      </c>
      <c r="BE442" t="s">
        <v>57</v>
      </c>
      <c r="BF442">
        <v>0.23155313769059843</v>
      </c>
      <c r="BG442" t="s">
        <v>57</v>
      </c>
      <c r="BH442">
        <v>0.24308482108650678</v>
      </c>
      <c r="BI442" t="s">
        <v>57</v>
      </c>
      <c r="BJ442">
        <v>0.14148341123285574</v>
      </c>
      <c r="BK442" t="s">
        <v>57</v>
      </c>
      <c r="BL442">
        <v>0.38387862999003908</v>
      </c>
      <c r="BM442" t="s">
        <v>57</v>
      </c>
      <c r="BN442" t="s">
        <v>57</v>
      </c>
      <c r="BO442" t="s">
        <v>57</v>
      </c>
      <c r="BP442" t="s">
        <v>57</v>
      </c>
      <c r="BQ442" t="s">
        <v>57</v>
      </c>
      <c r="BR442" t="s">
        <v>57</v>
      </c>
      <c r="BS442" t="s">
        <v>57</v>
      </c>
      <c r="BT442" t="s">
        <v>57</v>
      </c>
      <c r="BU442" t="s">
        <v>57</v>
      </c>
      <c r="BV442" t="s">
        <v>57</v>
      </c>
      <c r="BW442" t="s">
        <v>57</v>
      </c>
      <c r="BX442" t="s">
        <v>57</v>
      </c>
      <c r="BY442" t="s">
        <v>57</v>
      </c>
      <c r="BZ442" t="s">
        <v>57</v>
      </c>
      <c r="CA442" t="s">
        <v>57</v>
      </c>
    </row>
    <row r="443" spans="1:79" x14ac:dyDescent="0.3">
      <c r="A443" t="s">
        <v>391</v>
      </c>
      <c r="B443">
        <v>33.1</v>
      </c>
      <c r="C443" t="s">
        <v>214</v>
      </c>
      <c r="D443" s="16">
        <v>42996</v>
      </c>
      <c r="AS443">
        <v>81.81</v>
      </c>
      <c r="AT443">
        <v>80.45</v>
      </c>
      <c r="AU443">
        <v>0</v>
      </c>
      <c r="AV443">
        <v>0</v>
      </c>
      <c r="AW443" t="s">
        <v>624</v>
      </c>
      <c r="AX443">
        <v>11.71778369706977</v>
      </c>
      <c r="AY443" t="s">
        <v>174</v>
      </c>
      <c r="AZ443">
        <v>0.21536586463286231</v>
      </c>
      <c r="BA443" t="s">
        <v>452</v>
      </c>
      <c r="BB443" t="s">
        <v>59</v>
      </c>
      <c r="BC443" t="s">
        <v>57</v>
      </c>
      <c r="BD443" t="s">
        <v>467</v>
      </c>
      <c r="BE443" t="s">
        <v>57</v>
      </c>
      <c r="BF443">
        <v>0.25918205762114821</v>
      </c>
      <c r="BG443" t="s">
        <v>57</v>
      </c>
      <c r="BH443">
        <v>0.25578877631812819</v>
      </c>
      <c r="BI443" t="s">
        <v>57</v>
      </c>
      <c r="BJ443">
        <v>0.11532308885549471</v>
      </c>
      <c r="BK443" t="s">
        <v>57</v>
      </c>
      <c r="BL443">
        <v>0.36970607720522891</v>
      </c>
      <c r="BM443" t="s">
        <v>57</v>
      </c>
      <c r="BN443" t="s">
        <v>57</v>
      </c>
      <c r="BO443" t="s">
        <v>57</v>
      </c>
      <c r="BP443" t="s">
        <v>57</v>
      </c>
      <c r="BQ443" t="s">
        <v>57</v>
      </c>
      <c r="BR443" t="s">
        <v>57</v>
      </c>
      <c r="BS443" t="s">
        <v>57</v>
      </c>
      <c r="BT443" t="s">
        <v>57</v>
      </c>
      <c r="BU443" t="s">
        <v>57</v>
      </c>
      <c r="BV443" t="s">
        <v>57</v>
      </c>
      <c r="BW443" t="s">
        <v>57</v>
      </c>
      <c r="BX443" t="s">
        <v>57</v>
      </c>
      <c r="BY443" t="s">
        <v>57</v>
      </c>
      <c r="BZ443" t="s">
        <v>57</v>
      </c>
      <c r="CA443" t="s">
        <v>57</v>
      </c>
    </row>
    <row r="444" spans="1:79" x14ac:dyDescent="0.3">
      <c r="A444" t="s">
        <v>392</v>
      </c>
      <c r="B444">
        <v>33.1</v>
      </c>
      <c r="C444" t="s">
        <v>214</v>
      </c>
      <c r="D444" s="16">
        <v>42996</v>
      </c>
      <c r="AS444">
        <v>84.78</v>
      </c>
      <c r="AT444">
        <v>76.58</v>
      </c>
      <c r="AU444">
        <v>0</v>
      </c>
      <c r="AV444">
        <v>0</v>
      </c>
      <c r="AW444" t="s">
        <v>160</v>
      </c>
      <c r="AX444">
        <v>6.4655775504264028</v>
      </c>
      <c r="AY444" t="s">
        <v>440</v>
      </c>
      <c r="AZ444" t="s">
        <v>59</v>
      </c>
      <c r="BA444" t="s">
        <v>452</v>
      </c>
      <c r="BB444" t="s">
        <v>59</v>
      </c>
      <c r="BC444" t="s">
        <v>57</v>
      </c>
      <c r="BD444" t="s">
        <v>467</v>
      </c>
      <c r="BE444" t="s">
        <v>57</v>
      </c>
      <c r="BF444">
        <v>0.15321355612592322</v>
      </c>
      <c r="BG444" t="s">
        <v>57</v>
      </c>
      <c r="BH444">
        <v>0.37216489445288359</v>
      </c>
      <c r="BI444" t="s">
        <v>57</v>
      </c>
      <c r="BJ444">
        <v>0.10769472526321303</v>
      </c>
      <c r="BK444" t="s">
        <v>57</v>
      </c>
      <c r="BL444">
        <v>0.36692682415798022</v>
      </c>
      <c r="BM444" t="s">
        <v>57</v>
      </c>
      <c r="BN444" t="s">
        <v>57</v>
      </c>
      <c r="BO444" t="s">
        <v>57</v>
      </c>
      <c r="BP444" t="s">
        <v>57</v>
      </c>
      <c r="BQ444" t="s">
        <v>57</v>
      </c>
      <c r="BR444" t="s">
        <v>57</v>
      </c>
      <c r="BS444" t="s">
        <v>57</v>
      </c>
      <c r="BT444" t="s">
        <v>57</v>
      </c>
      <c r="BU444" t="s">
        <v>57</v>
      </c>
      <c r="BV444" t="s">
        <v>57</v>
      </c>
      <c r="BW444" t="s">
        <v>57</v>
      </c>
      <c r="BX444" t="s">
        <v>57</v>
      </c>
      <c r="BY444" t="s">
        <v>57</v>
      </c>
      <c r="BZ444" t="s">
        <v>57</v>
      </c>
      <c r="CA444" t="s">
        <v>57</v>
      </c>
    </row>
    <row r="445" spans="1:79" x14ac:dyDescent="0.3">
      <c r="A445" t="s">
        <v>393</v>
      </c>
      <c r="B445">
        <v>33.1</v>
      </c>
      <c r="C445" t="s">
        <v>214</v>
      </c>
      <c r="D445" s="16">
        <v>42996</v>
      </c>
      <c r="AS445">
        <v>3893.5</v>
      </c>
      <c r="AT445">
        <v>3893.5</v>
      </c>
      <c r="AU445">
        <v>0</v>
      </c>
      <c r="AV445">
        <v>0</v>
      </c>
      <c r="AW445" t="s">
        <v>625</v>
      </c>
      <c r="AX445">
        <v>22.884033056535124</v>
      </c>
      <c r="AY445" t="s">
        <v>440</v>
      </c>
      <c r="AZ445" t="s">
        <v>59</v>
      </c>
      <c r="BA445" t="s">
        <v>452</v>
      </c>
      <c r="BB445" t="s">
        <v>59</v>
      </c>
      <c r="BC445" t="s">
        <v>57</v>
      </c>
      <c r="BD445" t="s">
        <v>467</v>
      </c>
      <c r="BE445" t="s">
        <v>57</v>
      </c>
      <c r="BF445">
        <v>0.24463519313304719</v>
      </c>
      <c r="BG445" t="s">
        <v>57</v>
      </c>
      <c r="BH445">
        <v>0.16582803019091313</v>
      </c>
      <c r="BI445" t="s">
        <v>57</v>
      </c>
      <c r="BJ445">
        <v>0.16715998224063933</v>
      </c>
      <c r="BK445" t="s">
        <v>57</v>
      </c>
      <c r="BL445">
        <v>0.42237679443540033</v>
      </c>
      <c r="BM445" t="s">
        <v>57</v>
      </c>
      <c r="BN445" t="s">
        <v>57</v>
      </c>
      <c r="BO445" t="s">
        <v>57</v>
      </c>
      <c r="BP445" t="s">
        <v>57</v>
      </c>
      <c r="BQ445" t="s">
        <v>57</v>
      </c>
      <c r="BR445" t="s">
        <v>57</v>
      </c>
      <c r="BS445" t="s">
        <v>57</v>
      </c>
      <c r="BT445" t="s">
        <v>57</v>
      </c>
      <c r="BU445" t="s">
        <v>57</v>
      </c>
      <c r="BV445" t="s">
        <v>57</v>
      </c>
      <c r="BW445" t="s">
        <v>57</v>
      </c>
      <c r="BX445" t="s">
        <v>57</v>
      </c>
      <c r="BY445" t="s">
        <v>57</v>
      </c>
      <c r="BZ445" t="s">
        <v>57</v>
      </c>
      <c r="CA445" t="s">
        <v>57</v>
      </c>
    </row>
    <row r="446" spans="1:79" x14ac:dyDescent="0.3">
      <c r="A446" t="s">
        <v>394</v>
      </c>
      <c r="B446">
        <v>33.1</v>
      </c>
      <c r="C446" t="s">
        <v>214</v>
      </c>
      <c r="D446" s="16">
        <v>42996</v>
      </c>
      <c r="AS446">
        <v>15.38</v>
      </c>
      <c r="AT446">
        <v>11.99</v>
      </c>
      <c r="AU446">
        <v>0</v>
      </c>
      <c r="AV446">
        <v>0</v>
      </c>
      <c r="AW446" t="s">
        <v>626</v>
      </c>
      <c r="AX446">
        <v>1.6826788132541413</v>
      </c>
      <c r="AY446" t="s">
        <v>174</v>
      </c>
      <c r="AZ446" t="s">
        <v>59</v>
      </c>
      <c r="BA446" t="s">
        <v>452</v>
      </c>
      <c r="BB446" t="s">
        <v>59</v>
      </c>
      <c r="BC446" t="s">
        <v>57</v>
      </c>
      <c r="BD446" t="s">
        <v>467</v>
      </c>
      <c r="BE446" t="s">
        <v>57</v>
      </c>
      <c r="BF446">
        <v>0.45572184089118939</v>
      </c>
      <c r="BG446" t="s">
        <v>57</v>
      </c>
      <c r="BH446" t="s">
        <v>57</v>
      </c>
      <c r="BI446" t="s">
        <v>57</v>
      </c>
      <c r="BJ446" t="s">
        <v>57</v>
      </c>
      <c r="BK446" t="s">
        <v>57</v>
      </c>
      <c r="BL446">
        <v>0.54427815910881061</v>
      </c>
      <c r="BM446" t="s">
        <v>57</v>
      </c>
      <c r="BN446" t="s">
        <v>57</v>
      </c>
      <c r="BO446" t="s">
        <v>57</v>
      </c>
      <c r="BP446" t="s">
        <v>57</v>
      </c>
      <c r="BQ446" t="s">
        <v>57</v>
      </c>
      <c r="BR446" t="s">
        <v>57</v>
      </c>
      <c r="BS446" t="s">
        <v>57</v>
      </c>
      <c r="BT446" t="s">
        <v>57</v>
      </c>
      <c r="BU446" t="s">
        <v>57</v>
      </c>
      <c r="BV446" t="s">
        <v>57</v>
      </c>
      <c r="BW446" t="s">
        <v>57</v>
      </c>
      <c r="BX446" t="s">
        <v>57</v>
      </c>
      <c r="BY446" t="s">
        <v>57</v>
      </c>
      <c r="BZ446" t="s">
        <v>57</v>
      </c>
      <c r="CA446" t="s">
        <v>57</v>
      </c>
    </row>
    <row r="447" spans="1:79" x14ac:dyDescent="0.3">
      <c r="A447" t="s">
        <v>395</v>
      </c>
      <c r="B447">
        <v>33.1</v>
      </c>
      <c r="C447" t="s">
        <v>214</v>
      </c>
      <c r="D447" s="16">
        <v>42996</v>
      </c>
      <c r="AS447">
        <v>3759.5</v>
      </c>
      <c r="AT447">
        <v>3609.25</v>
      </c>
      <c r="AU447">
        <v>0</v>
      </c>
      <c r="AV447">
        <v>0</v>
      </c>
      <c r="AW447" t="s">
        <v>627</v>
      </c>
      <c r="AX447">
        <v>557.90541061398983</v>
      </c>
      <c r="AY447" t="s">
        <v>440</v>
      </c>
      <c r="AZ447" t="s">
        <v>59</v>
      </c>
      <c r="BA447" t="s">
        <v>452</v>
      </c>
      <c r="BB447" t="s">
        <v>59</v>
      </c>
      <c r="BC447" t="s">
        <v>57</v>
      </c>
      <c r="BD447" t="s">
        <v>467</v>
      </c>
      <c r="BE447" t="s">
        <v>57</v>
      </c>
      <c r="BF447">
        <v>1.3801078711980259E-2</v>
      </c>
      <c r="BG447" t="s">
        <v>57</v>
      </c>
      <c r="BH447">
        <v>0.32658809531758876</v>
      </c>
      <c r="BI447" t="s">
        <v>57</v>
      </c>
      <c r="BJ447">
        <v>0.11600554835537397</v>
      </c>
      <c r="BK447" t="s">
        <v>57</v>
      </c>
      <c r="BL447">
        <v>0.54360527761505706</v>
      </c>
      <c r="BM447" t="s">
        <v>57</v>
      </c>
      <c r="BN447" t="s">
        <v>57</v>
      </c>
      <c r="BO447" t="s">
        <v>57</v>
      </c>
      <c r="BP447" t="s">
        <v>57</v>
      </c>
      <c r="BQ447" t="s">
        <v>57</v>
      </c>
      <c r="BR447" t="s">
        <v>57</v>
      </c>
      <c r="BS447" t="s">
        <v>57</v>
      </c>
      <c r="BT447" t="s">
        <v>57</v>
      </c>
      <c r="BU447" t="s">
        <v>57</v>
      </c>
      <c r="BV447" t="s">
        <v>57</v>
      </c>
      <c r="BW447" t="s">
        <v>57</v>
      </c>
      <c r="BX447" t="s">
        <v>57</v>
      </c>
      <c r="BY447" t="s">
        <v>57</v>
      </c>
      <c r="BZ447" t="s">
        <v>57</v>
      </c>
      <c r="CA447" t="s">
        <v>57</v>
      </c>
    </row>
    <row r="448" spans="1:79" x14ac:dyDescent="0.3">
      <c r="A448" t="s">
        <v>396</v>
      </c>
      <c r="B448">
        <v>33.1</v>
      </c>
      <c r="C448" t="s">
        <v>214</v>
      </c>
      <c r="D448" s="16">
        <v>42996</v>
      </c>
      <c r="AS448">
        <v>4134.5</v>
      </c>
      <c r="AT448">
        <v>3994.2500000000005</v>
      </c>
      <c r="AU448">
        <v>0</v>
      </c>
      <c r="AV448">
        <v>0</v>
      </c>
      <c r="AW448" t="s">
        <v>628</v>
      </c>
      <c r="AX448">
        <v>1919.5561782023892</v>
      </c>
      <c r="AY448" t="s">
        <v>440</v>
      </c>
      <c r="AZ448" t="s">
        <v>59</v>
      </c>
      <c r="BA448" t="s">
        <v>452</v>
      </c>
      <c r="BB448" t="s">
        <v>59</v>
      </c>
      <c r="BC448" t="s">
        <v>57</v>
      </c>
      <c r="BD448" t="s">
        <v>467</v>
      </c>
      <c r="BE448" t="s">
        <v>57</v>
      </c>
      <c r="BF448">
        <v>0.22274563771414455</v>
      </c>
      <c r="BG448" t="s">
        <v>57</v>
      </c>
      <c r="BH448">
        <v>0.24559360609749639</v>
      </c>
      <c r="BI448" t="s">
        <v>57</v>
      </c>
      <c r="BJ448">
        <v>0.14379223345507153</v>
      </c>
      <c r="BK448">
        <v>1.575539441415692E-2</v>
      </c>
      <c r="BL448">
        <v>0.36098025723813054</v>
      </c>
      <c r="BM448">
        <v>1.1132871081000018E-2</v>
      </c>
      <c r="BN448" t="s">
        <v>57</v>
      </c>
      <c r="BO448" t="s">
        <v>57</v>
      </c>
      <c r="BP448" t="s">
        <v>57</v>
      </c>
      <c r="BQ448" t="s">
        <v>57</v>
      </c>
      <c r="BR448" t="s">
        <v>57</v>
      </c>
      <c r="BS448" t="s">
        <v>57</v>
      </c>
      <c r="BT448" t="s">
        <v>57</v>
      </c>
      <c r="BU448" t="s">
        <v>57</v>
      </c>
      <c r="BV448" t="s">
        <v>57</v>
      </c>
      <c r="BW448" t="s">
        <v>57</v>
      </c>
      <c r="BX448" t="s">
        <v>57</v>
      </c>
      <c r="BY448" t="s">
        <v>57</v>
      </c>
      <c r="BZ448" t="s">
        <v>57</v>
      </c>
      <c r="CA448" t="s">
        <v>57</v>
      </c>
    </row>
    <row r="449" spans="1:79" x14ac:dyDescent="0.3">
      <c r="A449" t="s">
        <v>397</v>
      </c>
      <c r="B449">
        <v>33.1</v>
      </c>
      <c r="C449" t="s">
        <v>214</v>
      </c>
      <c r="D449" s="16">
        <v>42996</v>
      </c>
      <c r="AS449">
        <v>3691.5</v>
      </c>
      <c r="AT449">
        <v>3456.5</v>
      </c>
      <c r="AU449">
        <v>0</v>
      </c>
      <c r="AV449">
        <v>0</v>
      </c>
      <c r="AW449" t="s">
        <v>629</v>
      </c>
      <c r="AX449">
        <v>1580.4613417682347</v>
      </c>
      <c r="AY449" t="s">
        <v>440</v>
      </c>
      <c r="AZ449" t="s">
        <v>59</v>
      </c>
      <c r="BA449" t="s">
        <v>452</v>
      </c>
      <c r="BB449" t="s">
        <v>59</v>
      </c>
      <c r="BC449" t="s">
        <v>57</v>
      </c>
      <c r="BD449" t="s">
        <v>467</v>
      </c>
      <c r="BE449" t="s">
        <v>57</v>
      </c>
      <c r="BF449">
        <v>0.22060793074260984</v>
      </c>
      <c r="BG449" t="s">
        <v>57</v>
      </c>
      <c r="BH449">
        <v>0.27321526148307673</v>
      </c>
      <c r="BI449" t="s">
        <v>57</v>
      </c>
      <c r="BJ449">
        <v>0.13178618495066055</v>
      </c>
      <c r="BK449">
        <v>1.557862706652524E-2</v>
      </c>
      <c r="BL449">
        <v>0.34714409694320342</v>
      </c>
      <c r="BM449">
        <v>1.1667898813924337E-2</v>
      </c>
      <c r="BN449" t="s">
        <v>57</v>
      </c>
      <c r="BO449" t="s">
        <v>57</v>
      </c>
      <c r="BP449" t="s">
        <v>57</v>
      </c>
      <c r="BQ449" t="s">
        <v>57</v>
      </c>
      <c r="BR449" t="s">
        <v>57</v>
      </c>
      <c r="BS449" t="s">
        <v>57</v>
      </c>
      <c r="BT449" t="s">
        <v>57</v>
      </c>
      <c r="BU449" t="s">
        <v>57</v>
      </c>
      <c r="BV449" t="s">
        <v>57</v>
      </c>
      <c r="BW449" t="s">
        <v>57</v>
      </c>
      <c r="BX449" t="s">
        <v>57</v>
      </c>
      <c r="BY449" t="s">
        <v>57</v>
      </c>
      <c r="BZ449" t="s">
        <v>57</v>
      </c>
      <c r="CA449" t="s">
        <v>57</v>
      </c>
    </row>
    <row r="450" spans="1:79" x14ac:dyDescent="0.3">
      <c r="A450" t="s">
        <v>398</v>
      </c>
      <c r="B450">
        <v>33.1</v>
      </c>
      <c r="C450" t="s">
        <v>214</v>
      </c>
      <c r="D450" s="16">
        <v>42996</v>
      </c>
      <c r="AS450">
        <v>394.5</v>
      </c>
      <c r="AT450">
        <v>386.5</v>
      </c>
      <c r="AU450">
        <v>0</v>
      </c>
      <c r="AV450">
        <v>0</v>
      </c>
      <c r="AW450" t="s">
        <v>630</v>
      </c>
      <c r="AX450">
        <v>159.72357410177568</v>
      </c>
      <c r="AY450" t="s">
        <v>440</v>
      </c>
      <c r="AZ450" t="s">
        <v>59</v>
      </c>
      <c r="BA450" t="s">
        <v>452</v>
      </c>
      <c r="BB450" t="s">
        <v>59</v>
      </c>
      <c r="BC450" t="s">
        <v>57</v>
      </c>
      <c r="BD450" t="s">
        <v>467</v>
      </c>
      <c r="BE450" t="s">
        <v>57</v>
      </c>
      <c r="BF450">
        <v>0.27543477984300857</v>
      </c>
      <c r="BG450" t="s">
        <v>57</v>
      </c>
      <c r="BH450">
        <v>0.22857482114762373</v>
      </c>
      <c r="BI450" t="s">
        <v>57</v>
      </c>
      <c r="BJ450">
        <v>0.11725591474456021</v>
      </c>
      <c r="BK450">
        <v>1.0113057601703074E-2</v>
      </c>
      <c r="BL450">
        <v>0.3609913107642202</v>
      </c>
      <c r="BM450">
        <v>7.6301158988842672E-3</v>
      </c>
      <c r="BN450" t="s">
        <v>57</v>
      </c>
      <c r="BO450" t="s">
        <v>57</v>
      </c>
      <c r="BP450" t="s">
        <v>57</v>
      </c>
      <c r="BQ450" t="s">
        <v>57</v>
      </c>
      <c r="BR450" t="s">
        <v>57</v>
      </c>
      <c r="BS450" t="s">
        <v>57</v>
      </c>
      <c r="BT450" t="s">
        <v>57</v>
      </c>
      <c r="BU450" t="s">
        <v>57</v>
      </c>
      <c r="BV450" t="s">
        <v>57</v>
      </c>
      <c r="BW450" t="s">
        <v>57</v>
      </c>
      <c r="BX450" t="s">
        <v>57</v>
      </c>
      <c r="BY450" t="s">
        <v>57</v>
      </c>
      <c r="BZ450" t="s">
        <v>57</v>
      </c>
      <c r="CA450" t="s">
        <v>57</v>
      </c>
    </row>
    <row r="451" spans="1:79" x14ac:dyDescent="0.3">
      <c r="A451" t="s">
        <v>399</v>
      </c>
      <c r="B451">
        <v>33.1</v>
      </c>
      <c r="C451" t="s">
        <v>214</v>
      </c>
      <c r="D451" s="16">
        <v>42995</v>
      </c>
      <c r="AS451">
        <v>34.96</v>
      </c>
      <c r="AT451">
        <v>31.11</v>
      </c>
      <c r="AU451">
        <v>0</v>
      </c>
      <c r="AV451">
        <v>0</v>
      </c>
      <c r="AW451" t="s">
        <v>631</v>
      </c>
      <c r="AX451">
        <v>15.932800579320627</v>
      </c>
      <c r="AY451" t="s">
        <v>440</v>
      </c>
      <c r="AZ451" t="s">
        <v>59</v>
      </c>
      <c r="BA451" t="s">
        <v>452</v>
      </c>
      <c r="BB451" t="s">
        <v>59</v>
      </c>
      <c r="BC451" t="s">
        <v>57</v>
      </c>
      <c r="BD451" t="s">
        <v>467</v>
      </c>
      <c r="BE451" t="s">
        <v>57</v>
      </c>
      <c r="BF451">
        <v>0.29301732383887769</v>
      </c>
      <c r="BG451" t="s">
        <v>57</v>
      </c>
      <c r="BH451">
        <v>0.27207992347752152</v>
      </c>
      <c r="BI451" t="s">
        <v>57</v>
      </c>
      <c r="BJ451">
        <v>0.1380593049208205</v>
      </c>
      <c r="BK451" t="s">
        <v>57</v>
      </c>
      <c r="BL451">
        <v>0.29684344776278038</v>
      </c>
      <c r="BM451" t="s">
        <v>57</v>
      </c>
      <c r="BN451" t="s">
        <v>57</v>
      </c>
      <c r="BO451" t="s">
        <v>57</v>
      </c>
      <c r="BP451" t="s">
        <v>57</v>
      </c>
      <c r="BQ451" t="s">
        <v>57</v>
      </c>
      <c r="BR451" t="s">
        <v>57</v>
      </c>
      <c r="BS451" t="s">
        <v>57</v>
      </c>
      <c r="BT451" t="s">
        <v>57</v>
      </c>
      <c r="BU451" t="s">
        <v>57</v>
      </c>
      <c r="BV451" t="s">
        <v>57</v>
      </c>
      <c r="BW451" t="s">
        <v>57</v>
      </c>
      <c r="BX451" t="s">
        <v>57</v>
      </c>
      <c r="BY451" t="s">
        <v>57</v>
      </c>
      <c r="BZ451" t="s">
        <v>57</v>
      </c>
      <c r="CA451" t="s">
        <v>57</v>
      </c>
    </row>
    <row r="452" spans="1:79" x14ac:dyDescent="0.3">
      <c r="A452" t="s">
        <v>400</v>
      </c>
      <c r="B452">
        <v>33.1</v>
      </c>
      <c r="C452" t="s">
        <v>214</v>
      </c>
      <c r="D452" s="16">
        <v>42996</v>
      </c>
      <c r="AS452">
        <v>3.78</v>
      </c>
      <c r="AT452">
        <v>0.8</v>
      </c>
      <c r="AU452">
        <v>0</v>
      </c>
      <c r="AV452">
        <v>0</v>
      </c>
      <c r="AW452" t="s">
        <v>632</v>
      </c>
      <c r="AX452" t="s">
        <v>57</v>
      </c>
      <c r="AY452" t="s">
        <v>440</v>
      </c>
      <c r="AZ452" t="s">
        <v>59</v>
      </c>
      <c r="BA452" t="s">
        <v>452</v>
      </c>
      <c r="BB452" t="s">
        <v>59</v>
      </c>
      <c r="BC452" t="s">
        <v>57</v>
      </c>
      <c r="BD452" t="s">
        <v>467</v>
      </c>
      <c r="BE452" t="s">
        <v>62</v>
      </c>
      <c r="BF452" t="s">
        <v>62</v>
      </c>
      <c r="BG452" t="s">
        <v>62</v>
      </c>
      <c r="BH452" t="s">
        <v>62</v>
      </c>
      <c r="BI452" t="s">
        <v>62</v>
      </c>
      <c r="BJ452" t="s">
        <v>62</v>
      </c>
      <c r="BK452" t="s">
        <v>62</v>
      </c>
      <c r="BL452" t="s">
        <v>62</v>
      </c>
      <c r="BM452" t="s">
        <v>62</v>
      </c>
      <c r="BN452" t="s">
        <v>62</v>
      </c>
      <c r="BO452" t="s">
        <v>62</v>
      </c>
      <c r="BP452" t="s">
        <v>62</v>
      </c>
      <c r="BQ452" t="s">
        <v>62</v>
      </c>
      <c r="BR452" t="s">
        <v>62</v>
      </c>
      <c r="BS452" t="s">
        <v>62</v>
      </c>
      <c r="BT452" t="s">
        <v>62</v>
      </c>
      <c r="BU452" t="s">
        <v>62</v>
      </c>
      <c r="BV452" t="s">
        <v>62</v>
      </c>
      <c r="BW452" t="s">
        <v>62</v>
      </c>
      <c r="BX452" t="s">
        <v>62</v>
      </c>
      <c r="BY452" t="s">
        <v>62</v>
      </c>
      <c r="BZ452" t="s">
        <v>62</v>
      </c>
      <c r="CA452" t="s">
        <v>62</v>
      </c>
    </row>
    <row r="453" spans="1:79" x14ac:dyDescent="0.3">
      <c r="A453" t="s">
        <v>401</v>
      </c>
      <c r="B453">
        <v>33.1</v>
      </c>
      <c r="C453" t="s">
        <v>214</v>
      </c>
      <c r="D453" s="16">
        <v>42995</v>
      </c>
      <c r="AS453">
        <v>19.11</v>
      </c>
      <c r="AT453">
        <v>16.7</v>
      </c>
      <c r="AU453">
        <v>0</v>
      </c>
      <c r="AV453">
        <v>0</v>
      </c>
      <c r="AW453" t="s">
        <v>633</v>
      </c>
      <c r="AX453">
        <v>2.7646245538619789</v>
      </c>
      <c r="AY453" t="s">
        <v>441</v>
      </c>
      <c r="AZ453" t="s">
        <v>59</v>
      </c>
      <c r="BA453" t="s">
        <v>450</v>
      </c>
      <c r="BB453" t="s">
        <v>59</v>
      </c>
      <c r="BC453" t="s">
        <v>57</v>
      </c>
      <c r="BD453" t="s">
        <v>456</v>
      </c>
      <c r="BE453" t="s">
        <v>57</v>
      </c>
      <c r="BF453">
        <v>0.30615843358762124</v>
      </c>
      <c r="BG453" t="s">
        <v>57</v>
      </c>
      <c r="BH453">
        <v>2.7824655360242501E-5</v>
      </c>
      <c r="BI453" t="s">
        <v>57</v>
      </c>
      <c r="BJ453">
        <v>0.24635141574434138</v>
      </c>
      <c r="BK453" t="s">
        <v>57</v>
      </c>
      <c r="BL453">
        <v>0.44746232601267721</v>
      </c>
      <c r="BM453" t="s">
        <v>57</v>
      </c>
      <c r="BN453" t="s">
        <v>57</v>
      </c>
      <c r="BO453" t="s">
        <v>57</v>
      </c>
      <c r="BP453" t="s">
        <v>57</v>
      </c>
      <c r="BQ453" t="s">
        <v>57</v>
      </c>
      <c r="BR453" t="s">
        <v>57</v>
      </c>
      <c r="BS453" t="s">
        <v>57</v>
      </c>
      <c r="BT453" t="s">
        <v>57</v>
      </c>
      <c r="BU453" t="s">
        <v>57</v>
      </c>
      <c r="BV453" t="s">
        <v>57</v>
      </c>
      <c r="BW453" t="s">
        <v>57</v>
      </c>
      <c r="BX453" t="s">
        <v>57</v>
      </c>
      <c r="BY453" t="s">
        <v>57</v>
      </c>
      <c r="BZ453" t="s">
        <v>57</v>
      </c>
      <c r="CA453" t="s">
        <v>57</v>
      </c>
    </row>
    <row r="454" spans="1:79" x14ac:dyDescent="0.3">
      <c r="A454" t="s">
        <v>402</v>
      </c>
      <c r="B454">
        <v>33.1</v>
      </c>
      <c r="C454" t="s">
        <v>214</v>
      </c>
      <c r="D454" s="16">
        <v>42995</v>
      </c>
      <c r="AS454">
        <v>4.83</v>
      </c>
      <c r="AT454">
        <v>2.96</v>
      </c>
      <c r="AU454">
        <v>0.26</v>
      </c>
      <c r="AV454">
        <v>0</v>
      </c>
      <c r="AW454" t="s">
        <v>59</v>
      </c>
      <c r="AX454">
        <v>0.95005274354785008</v>
      </c>
      <c r="AY454" t="s">
        <v>442</v>
      </c>
      <c r="AZ454" t="s">
        <v>59</v>
      </c>
      <c r="BA454" t="s">
        <v>60</v>
      </c>
      <c r="BB454" t="s">
        <v>59</v>
      </c>
      <c r="BC454" t="s">
        <v>57</v>
      </c>
      <c r="BD454" t="s">
        <v>468</v>
      </c>
      <c r="BE454" t="s">
        <v>57</v>
      </c>
      <c r="BF454">
        <v>0.2091968669190121</v>
      </c>
      <c r="BG454" t="s">
        <v>57</v>
      </c>
      <c r="BH454">
        <v>0.26443803170558033</v>
      </c>
      <c r="BI454" t="s">
        <v>57</v>
      </c>
      <c r="BJ454">
        <v>0.16598583367687289</v>
      </c>
      <c r="BK454" t="s">
        <v>57</v>
      </c>
      <c r="BL454">
        <v>0.36037926769853468</v>
      </c>
      <c r="BM454" t="s">
        <v>57</v>
      </c>
      <c r="BN454" t="s">
        <v>57</v>
      </c>
      <c r="BO454" t="s">
        <v>57</v>
      </c>
      <c r="BP454" t="s">
        <v>57</v>
      </c>
      <c r="BQ454" t="s">
        <v>57</v>
      </c>
      <c r="BR454" t="s">
        <v>57</v>
      </c>
      <c r="BS454" t="s">
        <v>57</v>
      </c>
      <c r="BT454" t="s">
        <v>57</v>
      </c>
      <c r="BU454" t="s">
        <v>57</v>
      </c>
      <c r="BV454" t="s">
        <v>57</v>
      </c>
      <c r="BW454" t="s">
        <v>57</v>
      </c>
      <c r="BX454" t="s">
        <v>57</v>
      </c>
      <c r="BY454" t="s">
        <v>57</v>
      </c>
      <c r="BZ454" t="s">
        <v>57</v>
      </c>
      <c r="CA454" t="s">
        <v>57</v>
      </c>
    </row>
    <row r="455" spans="1:79" x14ac:dyDescent="0.3">
      <c r="A455" t="s">
        <v>403</v>
      </c>
      <c r="B455">
        <v>33.1</v>
      </c>
      <c r="C455" t="s">
        <v>214</v>
      </c>
      <c r="D455" s="16">
        <v>43022</v>
      </c>
      <c r="AS455">
        <v>5.73</v>
      </c>
      <c r="AT455">
        <v>4.42</v>
      </c>
      <c r="AU455">
        <v>0.11</v>
      </c>
      <c r="AV455">
        <v>1.19</v>
      </c>
      <c r="AW455" t="s">
        <v>634</v>
      </c>
      <c r="AX455">
        <v>0.88992791186097642</v>
      </c>
      <c r="AY455" t="s">
        <v>443</v>
      </c>
      <c r="AZ455" t="s">
        <v>59</v>
      </c>
      <c r="BA455" t="s">
        <v>95</v>
      </c>
      <c r="BB455" t="s">
        <v>59</v>
      </c>
      <c r="BC455" t="s">
        <v>57</v>
      </c>
      <c r="BD455" t="s">
        <v>122</v>
      </c>
      <c r="BE455" t="s">
        <v>57</v>
      </c>
      <c r="BF455">
        <v>0.4320699708454811</v>
      </c>
      <c r="BG455" t="s">
        <v>57</v>
      </c>
      <c r="BH455" t="s">
        <v>57</v>
      </c>
      <c r="BI455" t="s">
        <v>57</v>
      </c>
      <c r="BJ455" t="s">
        <v>57</v>
      </c>
      <c r="BK455" t="s">
        <v>57</v>
      </c>
      <c r="BL455">
        <v>0.56793002915451896</v>
      </c>
      <c r="BM455" t="s">
        <v>57</v>
      </c>
      <c r="BN455" t="s">
        <v>57</v>
      </c>
      <c r="BO455" t="s">
        <v>57</v>
      </c>
      <c r="BP455" t="s">
        <v>57</v>
      </c>
      <c r="BQ455" t="s">
        <v>57</v>
      </c>
      <c r="BR455" t="s">
        <v>57</v>
      </c>
      <c r="BS455" t="s">
        <v>57</v>
      </c>
      <c r="BT455" t="s">
        <v>57</v>
      </c>
      <c r="BU455" t="s">
        <v>57</v>
      </c>
      <c r="BV455" t="s">
        <v>57</v>
      </c>
      <c r="BW455" t="s">
        <v>57</v>
      </c>
      <c r="BX455" t="s">
        <v>57</v>
      </c>
      <c r="BY455" t="s">
        <v>57</v>
      </c>
      <c r="BZ455" t="s">
        <v>57</v>
      </c>
      <c r="CA455" t="s">
        <v>57</v>
      </c>
    </row>
    <row r="456" spans="1:79" x14ac:dyDescent="0.3">
      <c r="A456" t="s">
        <v>404</v>
      </c>
      <c r="B456">
        <v>33.1</v>
      </c>
      <c r="C456" t="s">
        <v>214</v>
      </c>
      <c r="D456" s="16">
        <v>43022</v>
      </c>
      <c r="AS456">
        <v>141.54</v>
      </c>
      <c r="AT456">
        <v>134.5</v>
      </c>
      <c r="AU456">
        <v>0</v>
      </c>
      <c r="AV456">
        <v>0</v>
      </c>
      <c r="AW456" t="s">
        <v>635</v>
      </c>
      <c r="AX456">
        <v>39.75323363198919</v>
      </c>
      <c r="AY456" t="s">
        <v>444</v>
      </c>
      <c r="AZ456" t="s">
        <v>59</v>
      </c>
      <c r="BA456" t="s">
        <v>95</v>
      </c>
      <c r="BB456" t="s">
        <v>59</v>
      </c>
      <c r="BC456" t="s">
        <v>57</v>
      </c>
      <c r="BD456" t="s">
        <v>469</v>
      </c>
      <c r="BE456" t="s">
        <v>57</v>
      </c>
      <c r="BF456">
        <v>0.17514598086718849</v>
      </c>
      <c r="BG456" t="s">
        <v>57</v>
      </c>
      <c r="BH456">
        <v>0.30475835507516463</v>
      </c>
      <c r="BI456" t="s">
        <v>57</v>
      </c>
      <c r="BJ456">
        <v>0.12750031059758976</v>
      </c>
      <c r="BK456" t="s">
        <v>57</v>
      </c>
      <c r="BL456">
        <v>0.39259535346005714</v>
      </c>
      <c r="BM456" t="s">
        <v>57</v>
      </c>
      <c r="BN456" t="s">
        <v>57</v>
      </c>
      <c r="BO456" t="s">
        <v>57</v>
      </c>
      <c r="BP456" t="s">
        <v>57</v>
      </c>
      <c r="BQ456" t="s">
        <v>57</v>
      </c>
      <c r="BR456" t="s">
        <v>57</v>
      </c>
      <c r="BS456" t="s">
        <v>57</v>
      </c>
      <c r="BT456" t="s">
        <v>57</v>
      </c>
      <c r="BU456" t="s">
        <v>57</v>
      </c>
      <c r="BV456" t="s">
        <v>57</v>
      </c>
      <c r="BW456" t="s">
        <v>57</v>
      </c>
      <c r="BX456" t="s">
        <v>57</v>
      </c>
      <c r="BY456" t="s">
        <v>57</v>
      </c>
      <c r="BZ456" t="s">
        <v>57</v>
      </c>
      <c r="CA456" t="s">
        <v>57</v>
      </c>
    </row>
    <row r="457" spans="1:79" x14ac:dyDescent="0.3">
      <c r="A457" t="s">
        <v>405</v>
      </c>
      <c r="B457">
        <v>33.1</v>
      </c>
      <c r="C457" t="s">
        <v>214</v>
      </c>
      <c r="D457" s="16">
        <v>43022</v>
      </c>
      <c r="AS457">
        <v>376</v>
      </c>
      <c r="AT457">
        <v>359.75</v>
      </c>
      <c r="AU457">
        <v>0</v>
      </c>
      <c r="AV457">
        <v>0</v>
      </c>
      <c r="AW457" t="s">
        <v>636</v>
      </c>
      <c r="AX457">
        <v>66.016563444989202</v>
      </c>
      <c r="AY457" t="s">
        <v>444</v>
      </c>
      <c r="AZ457" t="s">
        <v>59</v>
      </c>
      <c r="BA457" t="s">
        <v>95</v>
      </c>
      <c r="BB457" t="s">
        <v>59</v>
      </c>
      <c r="BC457" t="s">
        <v>57</v>
      </c>
      <c r="BD457" t="s">
        <v>469</v>
      </c>
      <c r="BE457" t="s">
        <v>57</v>
      </c>
      <c r="BF457">
        <v>0.21287266648091391</v>
      </c>
      <c r="BG457" t="s">
        <v>57</v>
      </c>
      <c r="BH457">
        <v>0.31968050524751557</v>
      </c>
      <c r="BI457" t="s">
        <v>57</v>
      </c>
      <c r="BJ457">
        <v>0.1225039472462153</v>
      </c>
      <c r="BK457" t="s">
        <v>57</v>
      </c>
      <c r="BL457">
        <v>0.34494288102535525</v>
      </c>
      <c r="BM457" t="s">
        <v>57</v>
      </c>
      <c r="BN457" t="s">
        <v>57</v>
      </c>
      <c r="BO457" t="s">
        <v>57</v>
      </c>
      <c r="BP457" t="s">
        <v>57</v>
      </c>
      <c r="BQ457" t="s">
        <v>57</v>
      </c>
      <c r="BR457" t="s">
        <v>57</v>
      </c>
      <c r="BS457" t="s">
        <v>57</v>
      </c>
      <c r="BT457" t="s">
        <v>57</v>
      </c>
      <c r="BU457" t="s">
        <v>57</v>
      </c>
      <c r="BV457" t="s">
        <v>57</v>
      </c>
      <c r="BW457" t="s">
        <v>57</v>
      </c>
      <c r="BX457" t="s">
        <v>57</v>
      </c>
      <c r="BY457" t="s">
        <v>57</v>
      </c>
      <c r="BZ457" t="s">
        <v>57</v>
      </c>
      <c r="CA457" t="s">
        <v>57</v>
      </c>
    </row>
    <row r="458" spans="1:79" x14ac:dyDescent="0.3">
      <c r="A458" t="s">
        <v>406</v>
      </c>
      <c r="B458">
        <v>33.1</v>
      </c>
      <c r="C458" t="s">
        <v>214</v>
      </c>
      <c r="D458" s="16">
        <v>43024</v>
      </c>
      <c r="AS458">
        <v>8.7899999999999991</v>
      </c>
      <c r="AT458">
        <v>7.3</v>
      </c>
      <c r="AU458">
        <v>0</v>
      </c>
      <c r="AV458">
        <v>0</v>
      </c>
      <c r="AW458" t="s">
        <v>162</v>
      </c>
      <c r="AX458">
        <v>0.22055392992132603</v>
      </c>
      <c r="AY458" t="s">
        <v>444</v>
      </c>
      <c r="AZ458" t="s">
        <v>59</v>
      </c>
      <c r="BA458" t="s">
        <v>95</v>
      </c>
      <c r="BB458" t="s">
        <v>59</v>
      </c>
      <c r="BC458" t="s">
        <v>57</v>
      </c>
      <c r="BD458" t="s">
        <v>469</v>
      </c>
      <c r="BE458" t="s">
        <v>57</v>
      </c>
      <c r="BF458" t="s">
        <v>57</v>
      </c>
      <c r="BG458" t="s">
        <v>57</v>
      </c>
      <c r="BH458" t="s">
        <v>57</v>
      </c>
      <c r="BI458" t="s">
        <v>57</v>
      </c>
      <c r="BJ458" t="s">
        <v>57</v>
      </c>
      <c r="BK458" t="s">
        <v>57</v>
      </c>
      <c r="BL458">
        <v>1</v>
      </c>
      <c r="BM458" t="s">
        <v>57</v>
      </c>
      <c r="BN458" t="s">
        <v>57</v>
      </c>
      <c r="BO458" t="s">
        <v>57</v>
      </c>
      <c r="BP458" t="s">
        <v>57</v>
      </c>
      <c r="BQ458" t="s">
        <v>57</v>
      </c>
      <c r="BR458" t="s">
        <v>57</v>
      </c>
      <c r="BS458" t="s">
        <v>57</v>
      </c>
      <c r="BT458" t="s">
        <v>57</v>
      </c>
      <c r="BU458" t="s">
        <v>57</v>
      </c>
      <c r="BV458" t="s">
        <v>57</v>
      </c>
      <c r="BW458" t="s">
        <v>57</v>
      </c>
      <c r="BX458" t="s">
        <v>57</v>
      </c>
      <c r="BY458" t="s">
        <v>57</v>
      </c>
      <c r="BZ458" t="s">
        <v>57</v>
      </c>
      <c r="CA458" t="s">
        <v>57</v>
      </c>
    </row>
    <row r="459" spans="1:79" x14ac:dyDescent="0.3">
      <c r="A459" t="s">
        <v>407</v>
      </c>
      <c r="B459">
        <v>33.1</v>
      </c>
      <c r="C459" t="s">
        <v>214</v>
      </c>
      <c r="D459" s="16">
        <v>43024</v>
      </c>
      <c r="AS459">
        <v>22.63</v>
      </c>
      <c r="AT459">
        <v>21.04</v>
      </c>
      <c r="AU459">
        <v>0</v>
      </c>
      <c r="AV459">
        <v>0</v>
      </c>
      <c r="AW459" t="s">
        <v>637</v>
      </c>
      <c r="AX459">
        <v>7.0141308871237147</v>
      </c>
      <c r="AY459" t="s">
        <v>444</v>
      </c>
      <c r="AZ459" t="s">
        <v>59</v>
      </c>
      <c r="BA459" t="s">
        <v>95</v>
      </c>
      <c r="BB459" t="s">
        <v>59</v>
      </c>
      <c r="BC459" t="s">
        <v>57</v>
      </c>
      <c r="BD459" t="s">
        <v>469</v>
      </c>
      <c r="BE459" t="s">
        <v>57</v>
      </c>
      <c r="BF459">
        <v>0.16643596221061011</v>
      </c>
      <c r="BG459" t="s">
        <v>57</v>
      </c>
      <c r="BH459">
        <v>0.28238225421324015</v>
      </c>
      <c r="BI459" t="s">
        <v>57</v>
      </c>
      <c r="BJ459">
        <v>0.16584766584766589</v>
      </c>
      <c r="BK459" t="s">
        <v>57</v>
      </c>
      <c r="BL459">
        <v>0.38533411772848397</v>
      </c>
      <c r="BM459" t="s">
        <v>57</v>
      </c>
      <c r="BN459" t="s">
        <v>57</v>
      </c>
      <c r="BO459" t="s">
        <v>57</v>
      </c>
      <c r="BP459" t="s">
        <v>57</v>
      </c>
      <c r="BQ459" t="s">
        <v>57</v>
      </c>
      <c r="BR459" t="s">
        <v>57</v>
      </c>
      <c r="BS459" t="s">
        <v>57</v>
      </c>
      <c r="BT459" t="s">
        <v>57</v>
      </c>
      <c r="BU459" t="s">
        <v>57</v>
      </c>
      <c r="BV459" t="s">
        <v>57</v>
      </c>
      <c r="BW459" t="s">
        <v>57</v>
      </c>
      <c r="BX459" t="s">
        <v>57</v>
      </c>
      <c r="BY459" t="s">
        <v>57</v>
      </c>
      <c r="BZ459" t="s">
        <v>57</v>
      </c>
      <c r="CA459" t="s">
        <v>57</v>
      </c>
    </row>
    <row r="460" spans="1:79" x14ac:dyDescent="0.3">
      <c r="A460" t="s">
        <v>408</v>
      </c>
      <c r="B460">
        <v>33.1</v>
      </c>
      <c r="C460" t="s">
        <v>214</v>
      </c>
      <c r="D460" s="16">
        <v>43022</v>
      </c>
      <c r="AS460">
        <v>143.75</v>
      </c>
      <c r="AT460">
        <v>141.25</v>
      </c>
      <c r="AU460">
        <v>0</v>
      </c>
      <c r="AV460">
        <v>0</v>
      </c>
      <c r="AW460" t="s">
        <v>636</v>
      </c>
      <c r="AX460">
        <v>32.247306174812827</v>
      </c>
      <c r="AY460" t="s">
        <v>444</v>
      </c>
      <c r="AZ460" t="s">
        <v>59</v>
      </c>
      <c r="BA460" t="s">
        <v>95</v>
      </c>
      <c r="BB460" t="s">
        <v>59</v>
      </c>
      <c r="BC460" t="s">
        <v>57</v>
      </c>
      <c r="BD460" t="s">
        <v>469</v>
      </c>
      <c r="BE460" t="s">
        <v>57</v>
      </c>
      <c r="BF460">
        <v>0.24142068634509239</v>
      </c>
      <c r="BG460" t="s">
        <v>57</v>
      </c>
      <c r="BH460">
        <v>0.20638348932085435</v>
      </c>
      <c r="BI460" t="s">
        <v>57</v>
      </c>
      <c r="BJ460">
        <v>0.16198704103671707</v>
      </c>
      <c r="BK460" t="s">
        <v>57</v>
      </c>
      <c r="BL460">
        <v>0.39020878329733627</v>
      </c>
      <c r="BM460" t="s">
        <v>57</v>
      </c>
      <c r="BN460" t="s">
        <v>57</v>
      </c>
      <c r="BO460" t="s">
        <v>57</v>
      </c>
      <c r="BP460" t="s">
        <v>57</v>
      </c>
      <c r="BQ460" t="s">
        <v>57</v>
      </c>
      <c r="BR460" t="s">
        <v>57</v>
      </c>
      <c r="BS460" t="s">
        <v>57</v>
      </c>
      <c r="BT460" t="s">
        <v>57</v>
      </c>
      <c r="BU460" t="s">
        <v>57</v>
      </c>
      <c r="BV460" t="s">
        <v>57</v>
      </c>
      <c r="BW460" t="s">
        <v>57</v>
      </c>
      <c r="BX460" t="s">
        <v>57</v>
      </c>
      <c r="BY460" t="s">
        <v>57</v>
      </c>
      <c r="BZ460" t="s">
        <v>57</v>
      </c>
      <c r="CA460" t="s">
        <v>57</v>
      </c>
    </row>
    <row r="461" spans="1:79" x14ac:dyDescent="0.3">
      <c r="A461" t="s">
        <v>409</v>
      </c>
      <c r="B461">
        <v>33.1</v>
      </c>
      <c r="C461" t="s">
        <v>214</v>
      </c>
      <c r="D461" s="16">
        <v>43024</v>
      </c>
      <c r="AS461">
        <v>30.25</v>
      </c>
      <c r="AT461">
        <v>25.25</v>
      </c>
      <c r="AU461">
        <v>0</v>
      </c>
      <c r="AV461">
        <v>0</v>
      </c>
      <c r="AW461" t="s">
        <v>638</v>
      </c>
      <c r="AX461">
        <v>3.1490199994322663</v>
      </c>
      <c r="AY461" t="s">
        <v>444</v>
      </c>
      <c r="AZ461" t="s">
        <v>59</v>
      </c>
      <c r="BA461" t="s">
        <v>95</v>
      </c>
      <c r="BB461" t="s">
        <v>59</v>
      </c>
      <c r="BC461" t="s">
        <v>57</v>
      </c>
      <c r="BD461" t="s">
        <v>469</v>
      </c>
      <c r="BE461" t="s">
        <v>57</v>
      </c>
      <c r="BF461">
        <v>0.16297358181445831</v>
      </c>
      <c r="BG461" t="s">
        <v>57</v>
      </c>
      <c r="BH461">
        <v>0.33360638951464261</v>
      </c>
      <c r="BI461" t="s">
        <v>57</v>
      </c>
      <c r="BJ461">
        <v>0.19545361458120011</v>
      </c>
      <c r="BK461" t="s">
        <v>57</v>
      </c>
      <c r="BL461">
        <v>0.30796641408969899</v>
      </c>
      <c r="BM461" t="s">
        <v>57</v>
      </c>
      <c r="BN461" t="s">
        <v>57</v>
      </c>
      <c r="BO461" t="s">
        <v>57</v>
      </c>
      <c r="BP461" t="s">
        <v>57</v>
      </c>
      <c r="BQ461" t="s">
        <v>57</v>
      </c>
      <c r="BR461" t="s">
        <v>57</v>
      </c>
      <c r="BS461" t="s">
        <v>57</v>
      </c>
      <c r="BT461" t="s">
        <v>57</v>
      </c>
      <c r="BU461" t="s">
        <v>57</v>
      </c>
      <c r="BV461" t="s">
        <v>57</v>
      </c>
      <c r="BW461" t="s">
        <v>57</v>
      </c>
      <c r="BX461" t="s">
        <v>57</v>
      </c>
      <c r="BY461" t="s">
        <v>57</v>
      </c>
      <c r="BZ461" t="s">
        <v>57</v>
      </c>
      <c r="CA461" t="s">
        <v>57</v>
      </c>
    </row>
    <row r="462" spans="1:79" x14ac:dyDescent="0.3">
      <c r="A462" t="s">
        <v>410</v>
      </c>
      <c r="B462">
        <v>33.1</v>
      </c>
      <c r="C462" t="s">
        <v>214</v>
      </c>
      <c r="D462" s="16">
        <v>43022</v>
      </c>
      <c r="AS462">
        <v>195.75</v>
      </c>
      <c r="AT462">
        <v>188.5</v>
      </c>
      <c r="AU462">
        <v>0</v>
      </c>
      <c r="AV462">
        <v>0</v>
      </c>
      <c r="AW462" t="s">
        <v>639</v>
      </c>
      <c r="AX462">
        <v>32.073184651190729</v>
      </c>
      <c r="AY462" t="s">
        <v>444</v>
      </c>
      <c r="AZ462" t="s">
        <v>59</v>
      </c>
      <c r="BA462" t="s">
        <v>95</v>
      </c>
      <c r="BB462" t="s">
        <v>59</v>
      </c>
      <c r="BC462" t="s">
        <v>57</v>
      </c>
      <c r="BD462" t="s">
        <v>469</v>
      </c>
      <c r="BE462" t="s">
        <v>57</v>
      </c>
      <c r="BF462">
        <v>0.21482285760244502</v>
      </c>
      <c r="BG462" t="s">
        <v>57</v>
      </c>
      <c r="BH462">
        <v>0.31298508062894603</v>
      </c>
      <c r="BI462" t="s">
        <v>57</v>
      </c>
      <c r="BJ462">
        <v>0.15590943821128403</v>
      </c>
      <c r="BK462" t="s">
        <v>57</v>
      </c>
      <c r="BL462">
        <v>0.31628262355732495</v>
      </c>
      <c r="BM462" t="s">
        <v>57</v>
      </c>
      <c r="BN462" t="s">
        <v>57</v>
      </c>
      <c r="BO462" t="s">
        <v>57</v>
      </c>
      <c r="BP462" t="s">
        <v>57</v>
      </c>
      <c r="BQ462" t="s">
        <v>57</v>
      </c>
      <c r="BR462" t="s">
        <v>57</v>
      </c>
      <c r="BS462" t="s">
        <v>57</v>
      </c>
      <c r="BT462" t="s">
        <v>57</v>
      </c>
      <c r="BU462" t="s">
        <v>57</v>
      </c>
      <c r="BV462" t="s">
        <v>57</v>
      </c>
      <c r="BW462" t="s">
        <v>57</v>
      </c>
      <c r="BX462" t="s">
        <v>57</v>
      </c>
      <c r="BY462" t="s">
        <v>57</v>
      </c>
      <c r="BZ462" t="s">
        <v>57</v>
      </c>
      <c r="CA462" t="s">
        <v>57</v>
      </c>
    </row>
    <row r="463" spans="1:79" x14ac:dyDescent="0.3">
      <c r="A463" t="s">
        <v>411</v>
      </c>
      <c r="B463">
        <v>33.1</v>
      </c>
      <c r="C463" t="s">
        <v>214</v>
      </c>
      <c r="D463" s="16">
        <v>43022</v>
      </c>
      <c r="AS463">
        <v>184.25</v>
      </c>
      <c r="AT463">
        <v>172.5</v>
      </c>
      <c r="AU463">
        <v>0</v>
      </c>
      <c r="AV463">
        <v>0</v>
      </c>
      <c r="AW463" t="s">
        <v>617</v>
      </c>
      <c r="AX463">
        <v>34.668240247691948</v>
      </c>
      <c r="AY463" t="s">
        <v>444</v>
      </c>
      <c r="AZ463" t="s">
        <v>59</v>
      </c>
      <c r="BA463" t="s">
        <v>95</v>
      </c>
      <c r="BB463" t="s">
        <v>59</v>
      </c>
      <c r="BC463" t="s">
        <v>57</v>
      </c>
      <c r="BD463" t="s">
        <v>469</v>
      </c>
      <c r="BE463" t="s">
        <v>57</v>
      </c>
      <c r="BF463">
        <v>0.18758138323598347</v>
      </c>
      <c r="BG463" t="s">
        <v>57</v>
      </c>
      <c r="BH463">
        <v>0.29811376911343429</v>
      </c>
      <c r="BI463" t="s">
        <v>57</v>
      </c>
      <c r="BJ463">
        <v>0.12924587968302392</v>
      </c>
      <c r="BK463" t="s">
        <v>57</v>
      </c>
      <c r="BL463">
        <v>0.38505896796755834</v>
      </c>
      <c r="BM463" t="s">
        <v>57</v>
      </c>
      <c r="BN463" t="s">
        <v>57</v>
      </c>
      <c r="BO463" t="s">
        <v>57</v>
      </c>
      <c r="BP463" t="s">
        <v>57</v>
      </c>
      <c r="BQ463" t="s">
        <v>57</v>
      </c>
      <c r="BR463" t="s">
        <v>57</v>
      </c>
      <c r="BS463" t="s">
        <v>57</v>
      </c>
      <c r="BT463" t="s">
        <v>57</v>
      </c>
      <c r="BU463" t="s">
        <v>57</v>
      </c>
      <c r="BV463" t="s">
        <v>57</v>
      </c>
      <c r="BW463" t="s">
        <v>57</v>
      </c>
      <c r="BX463" t="s">
        <v>57</v>
      </c>
      <c r="BY463" t="s">
        <v>57</v>
      </c>
      <c r="BZ463" t="s">
        <v>57</v>
      </c>
      <c r="CA463" t="s">
        <v>57</v>
      </c>
    </row>
    <row r="464" spans="1:79" x14ac:dyDescent="0.3">
      <c r="A464" t="s">
        <v>412</v>
      </c>
      <c r="B464">
        <v>33.1</v>
      </c>
      <c r="C464" t="s">
        <v>214</v>
      </c>
      <c r="D464" s="16">
        <v>43022</v>
      </c>
      <c r="AS464">
        <v>93.25</v>
      </c>
      <c r="AT464">
        <v>88.25</v>
      </c>
      <c r="AU464">
        <v>0</v>
      </c>
      <c r="AV464">
        <v>0</v>
      </c>
      <c r="AW464" t="s">
        <v>640</v>
      </c>
      <c r="AX464">
        <v>16.848514541299899</v>
      </c>
      <c r="AY464" t="s">
        <v>444</v>
      </c>
      <c r="AZ464" t="s">
        <v>59</v>
      </c>
      <c r="BA464" t="s">
        <v>95</v>
      </c>
      <c r="BB464" t="s">
        <v>59</v>
      </c>
      <c r="BC464" t="s">
        <v>57</v>
      </c>
      <c r="BD464" t="s">
        <v>469</v>
      </c>
      <c r="BE464" t="s">
        <v>57</v>
      </c>
      <c r="BF464">
        <v>0.25269846130291662</v>
      </c>
      <c r="BG464" t="s">
        <v>57</v>
      </c>
      <c r="BH464">
        <v>0.24159840771645102</v>
      </c>
      <c r="BI464" t="s">
        <v>57</v>
      </c>
      <c r="BJ464">
        <v>0.17216565873076628</v>
      </c>
      <c r="BK464" t="s">
        <v>57</v>
      </c>
      <c r="BL464">
        <v>0.33353747224986602</v>
      </c>
      <c r="BM464" t="s">
        <v>57</v>
      </c>
      <c r="BN464" t="s">
        <v>57</v>
      </c>
      <c r="BO464" t="s">
        <v>57</v>
      </c>
      <c r="BP464" t="s">
        <v>57</v>
      </c>
      <c r="BQ464" t="s">
        <v>57</v>
      </c>
      <c r="BR464" t="s">
        <v>57</v>
      </c>
      <c r="BS464" t="s">
        <v>57</v>
      </c>
      <c r="BT464" t="s">
        <v>57</v>
      </c>
      <c r="BU464" t="s">
        <v>57</v>
      </c>
      <c r="BV464" t="s">
        <v>57</v>
      </c>
      <c r="BW464" t="s">
        <v>57</v>
      </c>
      <c r="BX464" t="s">
        <v>57</v>
      </c>
      <c r="BY464" t="s">
        <v>57</v>
      </c>
      <c r="BZ464" t="s">
        <v>57</v>
      </c>
      <c r="CA464" t="s">
        <v>57</v>
      </c>
    </row>
    <row r="465" spans="1:79" x14ac:dyDescent="0.3">
      <c r="A465" t="s">
        <v>413</v>
      </c>
      <c r="B465">
        <v>33.1</v>
      </c>
      <c r="C465" t="s">
        <v>214</v>
      </c>
      <c r="D465" s="16">
        <v>43022</v>
      </c>
      <c r="AS465">
        <v>4.5</v>
      </c>
      <c r="AT465">
        <v>2.66</v>
      </c>
      <c r="AU465">
        <v>0.08</v>
      </c>
      <c r="AV465">
        <v>0</v>
      </c>
      <c r="AW465" t="s">
        <v>641</v>
      </c>
      <c r="AX465" t="s">
        <v>57</v>
      </c>
      <c r="AY465" t="s">
        <v>443</v>
      </c>
      <c r="AZ465" t="s">
        <v>59</v>
      </c>
      <c r="BA465" t="s">
        <v>95</v>
      </c>
      <c r="BB465" t="s">
        <v>59</v>
      </c>
      <c r="BC465" t="s">
        <v>57</v>
      </c>
      <c r="BD465" t="s">
        <v>122</v>
      </c>
      <c r="BE465" t="s">
        <v>62</v>
      </c>
      <c r="BF465" t="s">
        <v>62</v>
      </c>
      <c r="BG465" t="s">
        <v>62</v>
      </c>
      <c r="BH465" t="s">
        <v>62</v>
      </c>
      <c r="BI465" t="s">
        <v>62</v>
      </c>
      <c r="BJ465" t="s">
        <v>62</v>
      </c>
      <c r="BK465" t="s">
        <v>62</v>
      </c>
      <c r="BL465" t="s">
        <v>62</v>
      </c>
      <c r="BM465" t="s">
        <v>62</v>
      </c>
      <c r="BN465" t="s">
        <v>62</v>
      </c>
      <c r="BO465" t="s">
        <v>62</v>
      </c>
      <c r="BP465" t="s">
        <v>62</v>
      </c>
      <c r="BQ465" t="s">
        <v>62</v>
      </c>
      <c r="BR465" t="s">
        <v>62</v>
      </c>
      <c r="BS465" t="s">
        <v>62</v>
      </c>
      <c r="BT465" t="s">
        <v>62</v>
      </c>
      <c r="BU465" t="s">
        <v>62</v>
      </c>
      <c r="BV465" t="s">
        <v>62</v>
      </c>
      <c r="BW465" t="s">
        <v>62</v>
      </c>
      <c r="BX465" t="s">
        <v>62</v>
      </c>
      <c r="BY465" t="s">
        <v>62</v>
      </c>
      <c r="BZ465" t="s">
        <v>62</v>
      </c>
      <c r="CA465" t="s">
        <v>62</v>
      </c>
    </row>
    <row r="466" spans="1:79" x14ac:dyDescent="0.3">
      <c r="A466" t="s">
        <v>414</v>
      </c>
      <c r="B466">
        <v>33.1</v>
      </c>
      <c r="C466" t="s">
        <v>214</v>
      </c>
      <c r="D466" s="16">
        <v>43038</v>
      </c>
      <c r="AS466">
        <v>35.35</v>
      </c>
      <c r="AT466">
        <v>32.299999999999997</v>
      </c>
      <c r="AU466">
        <v>0</v>
      </c>
      <c r="AV466">
        <v>0</v>
      </c>
      <c r="AW466" t="s">
        <v>642</v>
      </c>
      <c r="AX466">
        <v>0.37513346773771955</v>
      </c>
      <c r="AY466" t="s">
        <v>445</v>
      </c>
      <c r="AZ466" t="s">
        <v>59</v>
      </c>
      <c r="BA466" t="s">
        <v>448</v>
      </c>
      <c r="BB466" t="s">
        <v>59</v>
      </c>
      <c r="BC466" t="s">
        <v>57</v>
      </c>
      <c r="BD466" t="s">
        <v>470</v>
      </c>
      <c r="BE466" t="s">
        <v>57</v>
      </c>
      <c r="BF466" t="s">
        <v>57</v>
      </c>
      <c r="BG466" t="s">
        <v>57</v>
      </c>
      <c r="BH466" t="s">
        <v>57</v>
      </c>
      <c r="BI466" t="s">
        <v>57</v>
      </c>
      <c r="BJ466" t="s">
        <v>57</v>
      </c>
      <c r="BK466" t="s">
        <v>57</v>
      </c>
      <c r="BL466">
        <v>1</v>
      </c>
      <c r="BM466" t="s">
        <v>57</v>
      </c>
      <c r="BN466" t="s">
        <v>57</v>
      </c>
      <c r="BO466" t="s">
        <v>57</v>
      </c>
      <c r="BP466" t="s">
        <v>57</v>
      </c>
      <c r="BQ466" t="s">
        <v>57</v>
      </c>
      <c r="BR466" t="s">
        <v>57</v>
      </c>
      <c r="BS466" t="s">
        <v>57</v>
      </c>
      <c r="BT466" t="s">
        <v>57</v>
      </c>
      <c r="BU466" t="s">
        <v>57</v>
      </c>
      <c r="BV466" t="s">
        <v>57</v>
      </c>
      <c r="BW466" t="s">
        <v>57</v>
      </c>
      <c r="BX466" t="s">
        <v>57</v>
      </c>
      <c r="BY466" t="s">
        <v>57</v>
      </c>
      <c r="BZ466" t="s">
        <v>57</v>
      </c>
      <c r="CA466" t="s">
        <v>57</v>
      </c>
    </row>
    <row r="467" spans="1:79" x14ac:dyDescent="0.3">
      <c r="A467" t="s">
        <v>415</v>
      </c>
      <c r="B467">
        <v>33.1</v>
      </c>
      <c r="C467" t="s">
        <v>214</v>
      </c>
      <c r="D467" s="16">
        <v>43038</v>
      </c>
      <c r="AS467">
        <v>16.940000000000001</v>
      </c>
      <c r="AT467">
        <v>16.559999999999999</v>
      </c>
      <c r="AU467">
        <v>0.38</v>
      </c>
      <c r="AV467">
        <v>0</v>
      </c>
      <c r="AW467" t="s">
        <v>642</v>
      </c>
      <c r="AX467">
        <v>0.70544844147901509</v>
      </c>
      <c r="AY467" t="s">
        <v>446</v>
      </c>
      <c r="AZ467" t="s">
        <v>59</v>
      </c>
      <c r="BA467" t="s">
        <v>453</v>
      </c>
      <c r="BB467" t="s">
        <v>59</v>
      </c>
      <c r="BC467" t="s">
        <v>57</v>
      </c>
      <c r="BD467" t="s">
        <v>471</v>
      </c>
      <c r="BE467" t="s">
        <v>57</v>
      </c>
      <c r="BF467" t="s">
        <v>57</v>
      </c>
      <c r="BG467" t="s">
        <v>57</v>
      </c>
      <c r="BH467">
        <v>0.42470881863560728</v>
      </c>
      <c r="BI467" t="s">
        <v>57</v>
      </c>
      <c r="BJ467" t="s">
        <v>57</v>
      </c>
      <c r="BK467" t="s">
        <v>57</v>
      </c>
      <c r="BL467">
        <v>0.57529118136439272</v>
      </c>
      <c r="BM467" t="s">
        <v>57</v>
      </c>
      <c r="BN467" t="s">
        <v>57</v>
      </c>
      <c r="BO467" t="s">
        <v>57</v>
      </c>
      <c r="BP467" t="s">
        <v>57</v>
      </c>
      <c r="BQ467" t="s">
        <v>57</v>
      </c>
      <c r="BR467" t="s">
        <v>57</v>
      </c>
      <c r="BS467" t="s">
        <v>57</v>
      </c>
      <c r="BT467" t="s">
        <v>57</v>
      </c>
      <c r="BU467" t="s">
        <v>57</v>
      </c>
      <c r="BV467" t="s">
        <v>57</v>
      </c>
      <c r="BW467" t="s">
        <v>57</v>
      </c>
      <c r="BX467" t="s">
        <v>57</v>
      </c>
      <c r="BY467" t="s">
        <v>57</v>
      </c>
      <c r="BZ467" t="s">
        <v>57</v>
      </c>
      <c r="CA467" t="s">
        <v>57</v>
      </c>
    </row>
    <row r="468" spans="1:79" x14ac:dyDescent="0.3">
      <c r="A468" t="s">
        <v>416</v>
      </c>
      <c r="B468">
        <v>33.1</v>
      </c>
      <c r="C468" t="s">
        <v>214</v>
      </c>
      <c r="D468" s="16">
        <v>43038</v>
      </c>
      <c r="AS468">
        <v>8.0399999999999991</v>
      </c>
      <c r="AT468">
        <v>5.22</v>
      </c>
      <c r="AU468">
        <v>0</v>
      </c>
      <c r="AV468">
        <v>0</v>
      </c>
      <c r="AW468" t="s">
        <v>643</v>
      </c>
      <c r="AX468">
        <v>0.5321675327047396</v>
      </c>
      <c r="AY468" t="s">
        <v>446</v>
      </c>
      <c r="AZ468" t="s">
        <v>59</v>
      </c>
      <c r="BA468" t="s">
        <v>453</v>
      </c>
      <c r="BB468" t="s">
        <v>59</v>
      </c>
      <c r="BC468" t="s">
        <v>57</v>
      </c>
      <c r="BD468" t="s">
        <v>471</v>
      </c>
      <c r="BE468" t="s">
        <v>57</v>
      </c>
      <c r="BF468" t="s">
        <v>57</v>
      </c>
      <c r="BG468" t="s">
        <v>57</v>
      </c>
      <c r="BH468">
        <v>0.51943755169561612</v>
      </c>
      <c r="BI468" t="s">
        <v>57</v>
      </c>
      <c r="BJ468" t="s">
        <v>57</v>
      </c>
      <c r="BK468" t="s">
        <v>57</v>
      </c>
      <c r="BL468">
        <v>0.48056244830438377</v>
      </c>
      <c r="BM468" t="s">
        <v>57</v>
      </c>
      <c r="BN468" t="s">
        <v>57</v>
      </c>
      <c r="BO468" t="s">
        <v>57</v>
      </c>
      <c r="BP468" t="s">
        <v>57</v>
      </c>
      <c r="BQ468" t="s">
        <v>57</v>
      </c>
      <c r="BR468" t="s">
        <v>57</v>
      </c>
      <c r="BS468" t="s">
        <v>57</v>
      </c>
      <c r="BT468" t="s">
        <v>57</v>
      </c>
      <c r="BU468" t="s">
        <v>57</v>
      </c>
      <c r="BV468" t="s">
        <v>57</v>
      </c>
      <c r="BW468" t="s">
        <v>57</v>
      </c>
      <c r="BX468" t="s">
        <v>57</v>
      </c>
      <c r="BY468" t="s">
        <v>57</v>
      </c>
      <c r="BZ468" t="s">
        <v>57</v>
      </c>
      <c r="CA468" t="s">
        <v>57</v>
      </c>
    </row>
    <row r="469" spans="1:79" x14ac:dyDescent="0.3">
      <c r="A469" t="s">
        <v>417</v>
      </c>
      <c r="B469">
        <v>33.1</v>
      </c>
      <c r="C469" t="s">
        <v>214</v>
      </c>
      <c r="D469" s="16">
        <v>43038</v>
      </c>
      <c r="AS469">
        <v>9</v>
      </c>
      <c r="AT469">
        <v>0.68</v>
      </c>
      <c r="AU469">
        <v>0</v>
      </c>
      <c r="AV469">
        <v>2.66</v>
      </c>
      <c r="AW469" t="s">
        <v>644</v>
      </c>
      <c r="AX469">
        <v>0.28053606907401762</v>
      </c>
      <c r="AY469" t="s">
        <v>446</v>
      </c>
      <c r="AZ469" t="s">
        <v>59</v>
      </c>
      <c r="BA469" t="s">
        <v>453</v>
      </c>
      <c r="BB469" t="s">
        <v>59</v>
      </c>
      <c r="BC469" t="s">
        <v>57</v>
      </c>
      <c r="BD469" t="s">
        <v>471</v>
      </c>
      <c r="BE469" t="s">
        <v>57</v>
      </c>
      <c r="BF469" t="s">
        <v>57</v>
      </c>
      <c r="BG469" t="s">
        <v>57</v>
      </c>
      <c r="BH469" t="s">
        <v>57</v>
      </c>
      <c r="BI469" t="s">
        <v>57</v>
      </c>
      <c r="BJ469" t="s">
        <v>57</v>
      </c>
      <c r="BK469" t="s">
        <v>57</v>
      </c>
      <c r="BL469">
        <v>1</v>
      </c>
      <c r="BM469" t="s">
        <v>57</v>
      </c>
      <c r="BN469" t="s">
        <v>57</v>
      </c>
      <c r="BO469" t="s">
        <v>57</v>
      </c>
      <c r="BP469" t="s">
        <v>57</v>
      </c>
      <c r="BQ469" t="s">
        <v>57</v>
      </c>
      <c r="BR469" t="s">
        <v>57</v>
      </c>
      <c r="BS469" t="s">
        <v>57</v>
      </c>
      <c r="BT469" t="s">
        <v>57</v>
      </c>
      <c r="BU469" t="s">
        <v>57</v>
      </c>
      <c r="BV469" t="s">
        <v>57</v>
      </c>
      <c r="BW469" t="s">
        <v>57</v>
      </c>
      <c r="BX469" t="s">
        <v>57</v>
      </c>
      <c r="BY469" t="s">
        <v>57</v>
      </c>
      <c r="BZ469" t="s">
        <v>57</v>
      </c>
      <c r="CA469" t="s">
        <v>57</v>
      </c>
    </row>
    <row r="470" spans="1:79" x14ac:dyDescent="0.3">
      <c r="A470" t="s">
        <v>418</v>
      </c>
      <c r="B470">
        <v>33.1</v>
      </c>
      <c r="C470" t="s">
        <v>214</v>
      </c>
      <c r="D470" s="16">
        <v>43038</v>
      </c>
      <c r="AS470">
        <v>17</v>
      </c>
      <c r="AT470">
        <v>13.5</v>
      </c>
      <c r="AU470">
        <v>0.75</v>
      </c>
      <c r="AV470">
        <v>0</v>
      </c>
      <c r="AW470" t="s">
        <v>645</v>
      </c>
      <c r="AX470" t="s">
        <v>57</v>
      </c>
      <c r="AY470" t="s">
        <v>445</v>
      </c>
      <c r="AZ470" t="s">
        <v>59</v>
      </c>
      <c r="BA470" t="s">
        <v>448</v>
      </c>
      <c r="BB470" t="s">
        <v>59</v>
      </c>
      <c r="BC470" t="s">
        <v>57</v>
      </c>
      <c r="BD470" t="s">
        <v>470</v>
      </c>
      <c r="BE470" t="s">
        <v>62</v>
      </c>
      <c r="BF470" t="s">
        <v>62</v>
      </c>
      <c r="BG470" t="s">
        <v>62</v>
      </c>
      <c r="BH470" t="s">
        <v>62</v>
      </c>
      <c r="BI470" t="s">
        <v>62</v>
      </c>
      <c r="BJ470" t="s">
        <v>62</v>
      </c>
      <c r="BK470" t="s">
        <v>62</v>
      </c>
      <c r="BL470" t="s">
        <v>62</v>
      </c>
      <c r="BM470" t="s">
        <v>62</v>
      </c>
      <c r="BN470" t="s">
        <v>62</v>
      </c>
      <c r="BO470" t="s">
        <v>62</v>
      </c>
      <c r="BP470" t="s">
        <v>62</v>
      </c>
      <c r="BQ470" t="s">
        <v>62</v>
      </c>
      <c r="BR470" t="s">
        <v>62</v>
      </c>
      <c r="BS470" t="s">
        <v>62</v>
      </c>
      <c r="BT470" t="s">
        <v>62</v>
      </c>
      <c r="BU470" t="s">
        <v>62</v>
      </c>
      <c r="BV470" t="s">
        <v>62</v>
      </c>
      <c r="BW470" t="s">
        <v>62</v>
      </c>
      <c r="BX470" t="s">
        <v>62</v>
      </c>
      <c r="BY470" t="s">
        <v>62</v>
      </c>
      <c r="BZ470" t="s">
        <v>62</v>
      </c>
      <c r="CA470" t="s">
        <v>62</v>
      </c>
    </row>
    <row r="471" spans="1:79" x14ac:dyDescent="0.3">
      <c r="A471" t="s">
        <v>419</v>
      </c>
      <c r="B471">
        <v>33.1</v>
      </c>
      <c r="C471" t="s">
        <v>214</v>
      </c>
      <c r="D471" s="16">
        <v>43038</v>
      </c>
      <c r="AS471">
        <v>64.25</v>
      </c>
      <c r="AT471">
        <v>62.5</v>
      </c>
      <c r="AU471">
        <v>0</v>
      </c>
      <c r="AV471">
        <v>0</v>
      </c>
      <c r="AW471" t="s">
        <v>646</v>
      </c>
      <c r="AX471">
        <v>1.0235458252407674</v>
      </c>
      <c r="AY471" t="s">
        <v>446</v>
      </c>
      <c r="AZ471" t="s">
        <v>59</v>
      </c>
      <c r="BA471" t="s">
        <v>453</v>
      </c>
      <c r="BB471" t="s">
        <v>59</v>
      </c>
      <c r="BC471" t="s">
        <v>57</v>
      </c>
      <c r="BD471" t="s">
        <v>471</v>
      </c>
      <c r="BE471" t="s">
        <v>57</v>
      </c>
      <c r="BF471">
        <v>0.43922018348623854</v>
      </c>
      <c r="BG471" t="s">
        <v>57</v>
      </c>
      <c r="BH471">
        <v>0.29171444954128439</v>
      </c>
      <c r="BI471" t="s">
        <v>57</v>
      </c>
      <c r="BJ471" t="s">
        <v>57</v>
      </c>
      <c r="BK471" t="s">
        <v>57</v>
      </c>
      <c r="BL471">
        <v>0.26906536697247702</v>
      </c>
      <c r="BM471" t="s">
        <v>57</v>
      </c>
      <c r="BN471" t="s">
        <v>57</v>
      </c>
      <c r="BO471" t="s">
        <v>57</v>
      </c>
      <c r="BP471" t="s">
        <v>57</v>
      </c>
      <c r="BQ471" t="s">
        <v>57</v>
      </c>
      <c r="BR471" t="s">
        <v>57</v>
      </c>
      <c r="BS471" t="s">
        <v>57</v>
      </c>
      <c r="BT471" t="s">
        <v>57</v>
      </c>
      <c r="BU471" t="s">
        <v>57</v>
      </c>
      <c r="BV471" t="s">
        <v>57</v>
      </c>
      <c r="BW471" t="s">
        <v>57</v>
      </c>
      <c r="BX471" t="s">
        <v>57</v>
      </c>
      <c r="BY471" t="s">
        <v>57</v>
      </c>
      <c r="BZ471" t="s">
        <v>57</v>
      </c>
      <c r="CA471" t="s">
        <v>57</v>
      </c>
    </row>
    <row r="472" spans="1:79" x14ac:dyDescent="0.3">
      <c r="A472" t="s">
        <v>420</v>
      </c>
      <c r="B472">
        <v>33.1</v>
      </c>
      <c r="C472" t="s">
        <v>214</v>
      </c>
      <c r="D472" s="16">
        <v>43038</v>
      </c>
      <c r="AS472">
        <v>4.22</v>
      </c>
      <c r="AT472">
        <v>1.28</v>
      </c>
      <c r="AU472">
        <v>0</v>
      </c>
      <c r="AV472">
        <v>0</v>
      </c>
      <c r="AW472" t="s">
        <v>647</v>
      </c>
      <c r="AX472" t="s">
        <v>57</v>
      </c>
      <c r="AY472" t="s">
        <v>446</v>
      </c>
      <c r="AZ472" t="s">
        <v>59</v>
      </c>
      <c r="BA472" t="s">
        <v>453</v>
      </c>
      <c r="BB472" t="s">
        <v>59</v>
      </c>
      <c r="BC472" t="s">
        <v>57</v>
      </c>
      <c r="BD472" t="s">
        <v>471</v>
      </c>
      <c r="BE472" t="s">
        <v>62</v>
      </c>
      <c r="BF472" t="s">
        <v>62</v>
      </c>
      <c r="BG472" t="s">
        <v>62</v>
      </c>
      <c r="BH472" t="s">
        <v>62</v>
      </c>
      <c r="BI472" t="s">
        <v>62</v>
      </c>
      <c r="BJ472" t="s">
        <v>62</v>
      </c>
      <c r="BK472" t="s">
        <v>62</v>
      </c>
      <c r="BL472" t="s">
        <v>62</v>
      </c>
      <c r="BM472" t="s">
        <v>62</v>
      </c>
      <c r="BN472" t="s">
        <v>62</v>
      </c>
      <c r="BO472" t="s">
        <v>62</v>
      </c>
      <c r="BP472" t="s">
        <v>62</v>
      </c>
      <c r="BQ472" t="s">
        <v>62</v>
      </c>
      <c r="BR472" t="s">
        <v>62</v>
      </c>
      <c r="BS472" t="s">
        <v>62</v>
      </c>
      <c r="BT472" t="s">
        <v>62</v>
      </c>
      <c r="BU472" t="s">
        <v>62</v>
      </c>
      <c r="BV472" t="s">
        <v>62</v>
      </c>
      <c r="BW472" t="s">
        <v>62</v>
      </c>
      <c r="BX472" t="s">
        <v>62</v>
      </c>
      <c r="BY472" t="s">
        <v>62</v>
      </c>
      <c r="BZ472" t="s">
        <v>62</v>
      </c>
      <c r="CA472" t="s">
        <v>62</v>
      </c>
    </row>
    <row r="473" spans="1:79" x14ac:dyDescent="0.3">
      <c r="A473" t="s">
        <v>421</v>
      </c>
      <c r="B473">
        <v>33.1</v>
      </c>
      <c r="C473" t="s">
        <v>214</v>
      </c>
      <c r="D473" s="16">
        <v>43067</v>
      </c>
      <c r="AS473">
        <v>2.52</v>
      </c>
      <c r="AT473">
        <v>2.21</v>
      </c>
      <c r="AU473">
        <v>0</v>
      </c>
      <c r="AV473">
        <v>0</v>
      </c>
      <c r="AW473" t="s">
        <v>648</v>
      </c>
      <c r="AX473">
        <v>7.3885037398507963E-2</v>
      </c>
      <c r="AY473" t="s">
        <v>202</v>
      </c>
      <c r="AZ473" t="s">
        <v>59</v>
      </c>
      <c r="BA473" t="s">
        <v>448</v>
      </c>
      <c r="BB473" t="s">
        <v>59</v>
      </c>
      <c r="BC473" t="s">
        <v>57</v>
      </c>
      <c r="BD473" t="s">
        <v>470</v>
      </c>
      <c r="BE473" t="s">
        <v>57</v>
      </c>
      <c r="BF473" t="s">
        <v>57</v>
      </c>
      <c r="BG473" t="s">
        <v>57</v>
      </c>
      <c r="BH473" t="s">
        <v>57</v>
      </c>
      <c r="BI473" t="s">
        <v>57</v>
      </c>
      <c r="BJ473" t="s">
        <v>57</v>
      </c>
      <c r="BK473" t="s">
        <v>57</v>
      </c>
      <c r="BL473">
        <v>1</v>
      </c>
      <c r="BM473" t="s">
        <v>57</v>
      </c>
      <c r="BN473" t="s">
        <v>57</v>
      </c>
      <c r="BO473" t="s">
        <v>57</v>
      </c>
      <c r="BP473" t="s">
        <v>57</v>
      </c>
      <c r="BQ473" t="s">
        <v>57</v>
      </c>
      <c r="BR473" t="s">
        <v>57</v>
      </c>
      <c r="BS473" t="s">
        <v>57</v>
      </c>
      <c r="BT473" t="s">
        <v>57</v>
      </c>
      <c r="BU473" t="s">
        <v>57</v>
      </c>
      <c r="BV473" t="s">
        <v>57</v>
      </c>
      <c r="BW473" t="s">
        <v>57</v>
      </c>
      <c r="BX473" t="s">
        <v>57</v>
      </c>
      <c r="BY473" t="s">
        <v>57</v>
      </c>
      <c r="BZ473" t="s">
        <v>57</v>
      </c>
      <c r="CA473" t="s">
        <v>57</v>
      </c>
    </row>
    <row r="474" spans="1:79" x14ac:dyDescent="0.3">
      <c r="A474" t="s">
        <v>422</v>
      </c>
      <c r="B474">
        <v>33.1</v>
      </c>
      <c r="C474" t="s">
        <v>214</v>
      </c>
      <c r="D474" s="16">
        <v>43067</v>
      </c>
      <c r="AS474">
        <v>5.83</v>
      </c>
      <c r="AT474">
        <v>3.09</v>
      </c>
      <c r="AU474">
        <v>0.18</v>
      </c>
      <c r="AV474">
        <v>0</v>
      </c>
      <c r="AW474" t="s">
        <v>649</v>
      </c>
      <c r="AX474" t="s">
        <v>57</v>
      </c>
      <c r="AY474" t="s">
        <v>202</v>
      </c>
      <c r="AZ474" t="s">
        <v>59</v>
      </c>
      <c r="BA474" t="s">
        <v>448</v>
      </c>
      <c r="BB474" t="s">
        <v>59</v>
      </c>
      <c r="BC474" t="s">
        <v>57</v>
      </c>
      <c r="BD474" t="s">
        <v>470</v>
      </c>
      <c r="BE474" t="s">
        <v>62</v>
      </c>
      <c r="BF474" t="s">
        <v>62</v>
      </c>
      <c r="BG474" t="s">
        <v>62</v>
      </c>
      <c r="BH474" t="s">
        <v>62</v>
      </c>
      <c r="BI474" t="s">
        <v>62</v>
      </c>
      <c r="BJ474" t="s">
        <v>62</v>
      </c>
      <c r="BK474" t="s">
        <v>62</v>
      </c>
      <c r="BL474" t="s">
        <v>62</v>
      </c>
      <c r="BM474" t="s">
        <v>62</v>
      </c>
      <c r="BN474" t="s">
        <v>62</v>
      </c>
      <c r="BO474" t="s">
        <v>62</v>
      </c>
      <c r="BP474" t="s">
        <v>62</v>
      </c>
      <c r="BQ474" t="s">
        <v>62</v>
      </c>
      <c r="BR474" t="s">
        <v>62</v>
      </c>
      <c r="BS474" t="s">
        <v>62</v>
      </c>
      <c r="BT474" t="s">
        <v>62</v>
      </c>
      <c r="BU474" t="s">
        <v>62</v>
      </c>
      <c r="BV474" t="s">
        <v>62</v>
      </c>
      <c r="BW474" t="s">
        <v>62</v>
      </c>
      <c r="BX474" t="s">
        <v>62</v>
      </c>
      <c r="BY474" t="s">
        <v>62</v>
      </c>
      <c r="BZ474" t="s">
        <v>62</v>
      </c>
      <c r="CA474" t="s">
        <v>62</v>
      </c>
    </row>
    <row r="475" spans="1:79" x14ac:dyDescent="0.3">
      <c r="A475" t="s">
        <v>423</v>
      </c>
      <c r="B475">
        <v>33.1</v>
      </c>
      <c r="C475" t="s">
        <v>214</v>
      </c>
      <c r="D475" s="16">
        <v>43067</v>
      </c>
      <c r="AS475">
        <v>5.13</v>
      </c>
      <c r="AT475">
        <v>1.25</v>
      </c>
      <c r="AU475">
        <v>0.48</v>
      </c>
      <c r="AV475">
        <v>1.83</v>
      </c>
      <c r="AW475" t="s">
        <v>650</v>
      </c>
      <c r="AX475" t="s">
        <v>57</v>
      </c>
      <c r="AY475" t="s">
        <v>202</v>
      </c>
      <c r="AZ475" t="s">
        <v>59</v>
      </c>
      <c r="BA475" t="s">
        <v>448</v>
      </c>
      <c r="BB475" t="s">
        <v>59</v>
      </c>
      <c r="BC475" t="s">
        <v>57</v>
      </c>
      <c r="BD475" t="s">
        <v>470</v>
      </c>
      <c r="BE475" t="s">
        <v>62</v>
      </c>
      <c r="BF475" t="s">
        <v>62</v>
      </c>
      <c r="BG475" t="s">
        <v>62</v>
      </c>
      <c r="BH475" t="s">
        <v>62</v>
      </c>
      <c r="BI475" t="s">
        <v>62</v>
      </c>
      <c r="BJ475" t="s">
        <v>62</v>
      </c>
      <c r="BK475" t="s">
        <v>62</v>
      </c>
      <c r="BL475" t="s">
        <v>62</v>
      </c>
      <c r="BM475" t="s">
        <v>62</v>
      </c>
      <c r="BN475" t="s">
        <v>62</v>
      </c>
      <c r="BO475" t="s">
        <v>62</v>
      </c>
      <c r="BP475" t="s">
        <v>62</v>
      </c>
      <c r="BQ475" t="s">
        <v>62</v>
      </c>
      <c r="BR475" t="s">
        <v>62</v>
      </c>
      <c r="BS475" t="s">
        <v>62</v>
      </c>
      <c r="BT475" t="s">
        <v>62</v>
      </c>
      <c r="BU475" t="s">
        <v>62</v>
      </c>
      <c r="BV475" t="s">
        <v>62</v>
      </c>
      <c r="BW475" t="s">
        <v>62</v>
      </c>
      <c r="BX475" t="s">
        <v>62</v>
      </c>
      <c r="BY475" t="s">
        <v>62</v>
      </c>
      <c r="BZ475" t="s">
        <v>62</v>
      </c>
      <c r="CA475" t="s">
        <v>62</v>
      </c>
    </row>
    <row r="476" spans="1:79" x14ac:dyDescent="0.3">
      <c r="A476" t="s">
        <v>424</v>
      </c>
      <c r="B476">
        <v>33.1</v>
      </c>
      <c r="C476" t="s">
        <v>214</v>
      </c>
      <c r="D476" s="16">
        <v>43067</v>
      </c>
      <c r="AS476">
        <v>12.84</v>
      </c>
      <c r="AT476">
        <v>0</v>
      </c>
      <c r="AU476">
        <v>0</v>
      </c>
      <c r="AV476">
        <v>10.75</v>
      </c>
      <c r="AW476" t="s">
        <v>651</v>
      </c>
      <c r="AX476" t="s">
        <v>57</v>
      </c>
      <c r="AY476" t="s">
        <v>202</v>
      </c>
      <c r="AZ476" t="s">
        <v>59</v>
      </c>
      <c r="BA476" t="s">
        <v>448</v>
      </c>
      <c r="BB476" t="s">
        <v>59</v>
      </c>
      <c r="BC476" t="s">
        <v>57</v>
      </c>
      <c r="BD476" t="s">
        <v>470</v>
      </c>
      <c r="BE476" t="s">
        <v>62</v>
      </c>
      <c r="BF476" t="s">
        <v>62</v>
      </c>
      <c r="BG476" t="s">
        <v>62</v>
      </c>
      <c r="BH476" t="s">
        <v>62</v>
      </c>
      <c r="BI476" t="s">
        <v>62</v>
      </c>
      <c r="BJ476" t="s">
        <v>62</v>
      </c>
      <c r="BK476" t="s">
        <v>62</v>
      </c>
      <c r="BL476" t="s">
        <v>62</v>
      </c>
      <c r="BM476" t="s">
        <v>62</v>
      </c>
      <c r="BN476" t="s">
        <v>62</v>
      </c>
      <c r="BO476" t="s">
        <v>62</v>
      </c>
      <c r="BP476" t="s">
        <v>62</v>
      </c>
      <c r="BQ476" t="s">
        <v>62</v>
      </c>
      <c r="BR476" t="s">
        <v>62</v>
      </c>
      <c r="BS476" t="s">
        <v>62</v>
      </c>
      <c r="BT476" t="s">
        <v>62</v>
      </c>
      <c r="BU476" t="s">
        <v>62</v>
      </c>
      <c r="BV476" t="s">
        <v>62</v>
      </c>
      <c r="BW476" t="s">
        <v>62</v>
      </c>
      <c r="BX476" t="s">
        <v>62</v>
      </c>
      <c r="BY476" t="s">
        <v>62</v>
      </c>
      <c r="BZ476" t="s">
        <v>62</v>
      </c>
      <c r="CA476" t="s">
        <v>62</v>
      </c>
    </row>
    <row r="477" spans="1:79" x14ac:dyDescent="0.3">
      <c r="A477" t="s">
        <v>425</v>
      </c>
      <c r="B477">
        <v>33.1</v>
      </c>
      <c r="C477" t="s">
        <v>214</v>
      </c>
      <c r="D477" s="16">
        <v>43067</v>
      </c>
      <c r="AS477">
        <v>15.05</v>
      </c>
      <c r="AT477">
        <v>0</v>
      </c>
      <c r="AU477">
        <v>1.45</v>
      </c>
      <c r="AV477">
        <v>7.62</v>
      </c>
      <c r="AW477" t="s">
        <v>652</v>
      </c>
      <c r="AX477" t="s">
        <v>57</v>
      </c>
      <c r="AY477" t="s">
        <v>202</v>
      </c>
      <c r="AZ477" t="s">
        <v>59</v>
      </c>
      <c r="BA477" t="s">
        <v>448</v>
      </c>
      <c r="BB477" t="s">
        <v>59</v>
      </c>
      <c r="BC477" t="s">
        <v>57</v>
      </c>
      <c r="BD477" t="s">
        <v>470</v>
      </c>
      <c r="BE477" t="s">
        <v>62</v>
      </c>
      <c r="BF477" t="s">
        <v>62</v>
      </c>
      <c r="BG477" t="s">
        <v>62</v>
      </c>
      <c r="BH477" t="s">
        <v>62</v>
      </c>
      <c r="BI477" t="s">
        <v>62</v>
      </c>
      <c r="BJ477" t="s">
        <v>62</v>
      </c>
      <c r="BK477" t="s">
        <v>62</v>
      </c>
      <c r="BL477" t="s">
        <v>62</v>
      </c>
      <c r="BM477" t="s">
        <v>62</v>
      </c>
      <c r="BN477" t="s">
        <v>62</v>
      </c>
      <c r="BO477" t="s">
        <v>62</v>
      </c>
      <c r="BP477" t="s">
        <v>62</v>
      </c>
      <c r="BQ477" t="s">
        <v>62</v>
      </c>
      <c r="BR477" t="s">
        <v>62</v>
      </c>
      <c r="BS477" t="s">
        <v>62</v>
      </c>
      <c r="BT477" t="s">
        <v>62</v>
      </c>
      <c r="BU477" t="s">
        <v>62</v>
      </c>
      <c r="BV477" t="s">
        <v>62</v>
      </c>
      <c r="BW477" t="s">
        <v>62</v>
      </c>
      <c r="BX477" t="s">
        <v>62</v>
      </c>
      <c r="BY477" t="s">
        <v>62</v>
      </c>
      <c r="BZ477" t="s">
        <v>62</v>
      </c>
      <c r="CA477" t="s">
        <v>62</v>
      </c>
    </row>
    <row r="478" spans="1:79" x14ac:dyDescent="0.3">
      <c r="A478" t="s">
        <v>426</v>
      </c>
      <c r="B478">
        <v>33.1</v>
      </c>
      <c r="C478" t="s">
        <v>214</v>
      </c>
      <c r="D478" s="16">
        <v>43067</v>
      </c>
      <c r="AS478">
        <v>21.98</v>
      </c>
      <c r="AT478">
        <v>0</v>
      </c>
      <c r="AU478">
        <v>0</v>
      </c>
      <c r="AV478">
        <v>15.82</v>
      </c>
      <c r="AW478" t="s">
        <v>653</v>
      </c>
      <c r="AX478" t="s">
        <v>57</v>
      </c>
      <c r="AY478" t="s">
        <v>202</v>
      </c>
      <c r="AZ478" t="s">
        <v>59</v>
      </c>
      <c r="BA478" t="s">
        <v>448</v>
      </c>
      <c r="BB478" t="s">
        <v>59</v>
      </c>
      <c r="BC478" t="s">
        <v>57</v>
      </c>
      <c r="BD478" t="s">
        <v>470</v>
      </c>
      <c r="BE478" t="s">
        <v>62</v>
      </c>
      <c r="BF478" t="s">
        <v>62</v>
      </c>
      <c r="BG478" t="s">
        <v>62</v>
      </c>
      <c r="BH478" t="s">
        <v>62</v>
      </c>
      <c r="BI478" t="s">
        <v>62</v>
      </c>
      <c r="BJ478" t="s">
        <v>62</v>
      </c>
      <c r="BK478" t="s">
        <v>62</v>
      </c>
      <c r="BL478" t="s">
        <v>62</v>
      </c>
      <c r="BM478" t="s">
        <v>62</v>
      </c>
      <c r="BN478" t="s">
        <v>62</v>
      </c>
      <c r="BO478" t="s">
        <v>62</v>
      </c>
      <c r="BP478" t="s">
        <v>62</v>
      </c>
      <c r="BQ478" t="s">
        <v>62</v>
      </c>
      <c r="BR478" t="s">
        <v>62</v>
      </c>
      <c r="BS478" t="s">
        <v>62</v>
      </c>
      <c r="BT478" t="s">
        <v>62</v>
      </c>
      <c r="BU478" t="s">
        <v>62</v>
      </c>
      <c r="BV478" t="s">
        <v>62</v>
      </c>
      <c r="BW478" t="s">
        <v>62</v>
      </c>
      <c r="BX478" t="s">
        <v>62</v>
      </c>
      <c r="BY478" t="s">
        <v>62</v>
      </c>
      <c r="BZ478" t="s">
        <v>62</v>
      </c>
      <c r="CA478" t="s">
        <v>62</v>
      </c>
    </row>
    <row r="479" spans="1:79" x14ac:dyDescent="0.3">
      <c r="A479" t="s">
        <v>427</v>
      </c>
      <c r="B479">
        <v>33.1</v>
      </c>
      <c r="C479" t="s">
        <v>214</v>
      </c>
      <c r="D479" s="16">
        <v>43067</v>
      </c>
      <c r="AS479">
        <v>17.23</v>
      </c>
      <c r="AT479">
        <v>0</v>
      </c>
      <c r="AU479">
        <v>0</v>
      </c>
      <c r="AV479">
        <v>14.89</v>
      </c>
      <c r="AW479" t="s">
        <v>653</v>
      </c>
      <c r="AX479" t="s">
        <v>57</v>
      </c>
      <c r="AY479" t="s">
        <v>202</v>
      </c>
      <c r="AZ479" t="s">
        <v>59</v>
      </c>
      <c r="BA479" t="s">
        <v>448</v>
      </c>
      <c r="BB479" t="s">
        <v>59</v>
      </c>
      <c r="BC479" t="s">
        <v>57</v>
      </c>
      <c r="BD479" t="s">
        <v>470</v>
      </c>
      <c r="BE479" t="s">
        <v>62</v>
      </c>
      <c r="BF479" t="s">
        <v>62</v>
      </c>
      <c r="BG479" t="s">
        <v>62</v>
      </c>
      <c r="BH479" t="s">
        <v>62</v>
      </c>
      <c r="BI479" t="s">
        <v>62</v>
      </c>
      <c r="BJ479" t="s">
        <v>62</v>
      </c>
      <c r="BK479" t="s">
        <v>62</v>
      </c>
      <c r="BL479" t="s">
        <v>62</v>
      </c>
      <c r="BM479" t="s">
        <v>62</v>
      </c>
      <c r="BN479" t="s">
        <v>62</v>
      </c>
      <c r="BO479" t="s">
        <v>62</v>
      </c>
      <c r="BP479" t="s">
        <v>62</v>
      </c>
      <c r="BQ479" t="s">
        <v>62</v>
      </c>
      <c r="BR479" t="s">
        <v>62</v>
      </c>
      <c r="BS479" t="s">
        <v>62</v>
      </c>
      <c r="BT479" t="s">
        <v>62</v>
      </c>
      <c r="BU479" t="s">
        <v>62</v>
      </c>
      <c r="BV479" t="s">
        <v>62</v>
      </c>
      <c r="BW479" t="s">
        <v>62</v>
      </c>
      <c r="BX479" t="s">
        <v>62</v>
      </c>
      <c r="BY479" t="s">
        <v>62</v>
      </c>
      <c r="BZ479" t="s">
        <v>62</v>
      </c>
      <c r="CA479" t="s">
        <v>62</v>
      </c>
    </row>
    <row r="480" spans="1:79" x14ac:dyDescent="0.3">
      <c r="A480" t="s">
        <v>2062</v>
      </c>
      <c r="B480">
        <v>168</v>
      </c>
      <c r="C480" t="s">
        <v>2063</v>
      </c>
      <c r="D480" s="16">
        <v>42899</v>
      </c>
      <c r="E480" t="s">
        <v>1640</v>
      </c>
      <c r="F480">
        <v>9.5</v>
      </c>
      <c r="G480">
        <v>3.35</v>
      </c>
      <c r="H480">
        <v>1.5</v>
      </c>
      <c r="I480">
        <v>27</v>
      </c>
      <c r="J480">
        <v>22</v>
      </c>
      <c r="K480">
        <v>2</v>
      </c>
      <c r="L480">
        <v>1</v>
      </c>
      <c r="M480">
        <v>1</v>
      </c>
      <c r="Q480" t="s">
        <v>1475</v>
      </c>
      <c r="R480" t="s">
        <v>1475</v>
      </c>
      <c r="S480" t="s">
        <v>1481</v>
      </c>
      <c r="T480" t="s">
        <v>1492</v>
      </c>
      <c r="U480" t="s">
        <v>2064</v>
      </c>
      <c r="V480" t="s">
        <v>1502</v>
      </c>
      <c r="W480" t="s">
        <v>1503</v>
      </c>
      <c r="Y480">
        <v>7.93</v>
      </c>
      <c r="Z480">
        <v>187.1</v>
      </c>
      <c r="AA480">
        <v>0.9</v>
      </c>
      <c r="AB480">
        <v>7</v>
      </c>
      <c r="AD480">
        <v>9.48</v>
      </c>
      <c r="AE480">
        <v>7.0000000000000001E-3</v>
      </c>
      <c r="AF480">
        <v>8.9999999999999993E-3</v>
      </c>
      <c r="AG480">
        <v>0.20399999999999999</v>
      </c>
      <c r="AI480">
        <v>4.7999999999999996E-3</v>
      </c>
      <c r="AS480">
        <v>1.76</v>
      </c>
      <c r="AT480">
        <v>0.32</v>
      </c>
      <c r="AU480">
        <v>0.63</v>
      </c>
      <c r="AV480">
        <v>0</v>
      </c>
      <c r="AW480" t="s">
        <v>59</v>
      </c>
      <c r="AX480" t="s">
        <v>57</v>
      </c>
      <c r="AY480" t="s">
        <v>1169</v>
      </c>
      <c r="AZ480" t="s">
        <v>59</v>
      </c>
      <c r="BA480" t="s">
        <v>449</v>
      </c>
      <c r="BB480" t="s">
        <v>59</v>
      </c>
      <c r="BC480" t="s">
        <v>59</v>
      </c>
      <c r="BD480" t="s">
        <v>461</v>
      </c>
      <c r="BE480" t="s">
        <v>62</v>
      </c>
      <c r="BF480" t="s">
        <v>62</v>
      </c>
      <c r="BG480" t="s">
        <v>62</v>
      </c>
      <c r="BH480" t="s">
        <v>62</v>
      </c>
      <c r="BI480" t="s">
        <v>62</v>
      </c>
      <c r="BJ480" t="s">
        <v>62</v>
      </c>
      <c r="BK480" t="s">
        <v>62</v>
      </c>
      <c r="BL480" t="s">
        <v>62</v>
      </c>
      <c r="BM480" t="s">
        <v>62</v>
      </c>
      <c r="BN480" t="s">
        <v>62</v>
      </c>
      <c r="BO480" t="s">
        <v>62</v>
      </c>
      <c r="BP480" t="s">
        <v>62</v>
      </c>
      <c r="BQ480" t="s">
        <v>62</v>
      </c>
      <c r="BR480" t="s">
        <v>62</v>
      </c>
      <c r="BS480" t="s">
        <v>62</v>
      </c>
      <c r="BT480" t="s">
        <v>62</v>
      </c>
      <c r="BU480" t="s">
        <v>62</v>
      </c>
      <c r="BV480" t="s">
        <v>62</v>
      </c>
      <c r="BW480" t="s">
        <v>62</v>
      </c>
      <c r="BX480" t="s">
        <v>62</v>
      </c>
      <c r="BY480" t="s">
        <v>62</v>
      </c>
      <c r="BZ480" t="s">
        <v>62</v>
      </c>
      <c r="CA480" t="s">
        <v>62</v>
      </c>
    </row>
    <row r="481" spans="1:79" x14ac:dyDescent="0.3">
      <c r="A481" t="s">
        <v>2065</v>
      </c>
      <c r="B481">
        <v>168</v>
      </c>
      <c r="C481" t="s">
        <v>2063</v>
      </c>
      <c r="D481" s="16">
        <v>42913</v>
      </c>
      <c r="E481" t="s">
        <v>1640</v>
      </c>
      <c r="F481">
        <v>9.4</v>
      </c>
      <c r="G481">
        <v>6.45</v>
      </c>
      <c r="H481">
        <v>1.5</v>
      </c>
      <c r="I481">
        <v>14</v>
      </c>
      <c r="J481">
        <v>22</v>
      </c>
      <c r="K481">
        <v>1</v>
      </c>
      <c r="L481">
        <v>1</v>
      </c>
      <c r="M481">
        <v>1</v>
      </c>
      <c r="N481">
        <v>5</v>
      </c>
      <c r="O481">
        <v>0</v>
      </c>
      <c r="P481">
        <v>0</v>
      </c>
      <c r="Q481" t="s">
        <v>1475</v>
      </c>
      <c r="R481" t="s">
        <v>1487</v>
      </c>
      <c r="S481" t="s">
        <v>1477</v>
      </c>
      <c r="T481" t="s">
        <v>1490</v>
      </c>
      <c r="W481" t="s">
        <v>1643</v>
      </c>
      <c r="X481" t="s">
        <v>1643</v>
      </c>
      <c r="Y481">
        <v>8.19</v>
      </c>
      <c r="Z481">
        <v>154.1</v>
      </c>
      <c r="AA481">
        <v>1.3</v>
      </c>
      <c r="AB481">
        <v>5</v>
      </c>
      <c r="AE481">
        <v>7.0000000000000001E-3</v>
      </c>
      <c r="AF481">
        <v>8.9999999999999993E-3</v>
      </c>
      <c r="AG481">
        <v>0.33700000000000002</v>
      </c>
      <c r="AI481">
        <v>1.4800000000000001E-2</v>
      </c>
      <c r="AS481">
        <v>1.68</v>
      </c>
      <c r="AT481">
        <v>0.05</v>
      </c>
      <c r="AU481">
        <v>0.52</v>
      </c>
      <c r="AV481">
        <v>0</v>
      </c>
      <c r="AW481" t="s">
        <v>59</v>
      </c>
      <c r="AX481" t="s">
        <v>57</v>
      </c>
      <c r="AY481" t="s">
        <v>153</v>
      </c>
      <c r="AZ481" t="s">
        <v>59</v>
      </c>
      <c r="BA481" t="s">
        <v>79</v>
      </c>
      <c r="BB481" t="s">
        <v>59</v>
      </c>
      <c r="BC481" t="s">
        <v>59</v>
      </c>
      <c r="BD481" t="s">
        <v>464</v>
      </c>
      <c r="BE481" t="s">
        <v>62</v>
      </c>
      <c r="BF481" t="s">
        <v>62</v>
      </c>
      <c r="BG481" t="s">
        <v>62</v>
      </c>
      <c r="BH481" t="s">
        <v>62</v>
      </c>
      <c r="BI481" t="s">
        <v>62</v>
      </c>
      <c r="BJ481" t="s">
        <v>62</v>
      </c>
      <c r="BK481" t="s">
        <v>62</v>
      </c>
      <c r="BL481" t="s">
        <v>62</v>
      </c>
      <c r="BM481" t="s">
        <v>62</v>
      </c>
      <c r="BN481" t="s">
        <v>62</v>
      </c>
      <c r="BO481" t="s">
        <v>62</v>
      </c>
      <c r="BP481" t="s">
        <v>62</v>
      </c>
      <c r="BQ481" t="s">
        <v>62</v>
      </c>
      <c r="BR481" t="s">
        <v>62</v>
      </c>
      <c r="BS481" t="s">
        <v>62</v>
      </c>
      <c r="BT481" t="s">
        <v>62</v>
      </c>
      <c r="BU481" t="s">
        <v>62</v>
      </c>
      <c r="BV481" t="s">
        <v>62</v>
      </c>
      <c r="BW481" t="s">
        <v>62</v>
      </c>
      <c r="BX481" t="s">
        <v>62</v>
      </c>
      <c r="BY481" t="s">
        <v>62</v>
      </c>
      <c r="BZ481" t="s">
        <v>62</v>
      </c>
      <c r="CA481" t="s">
        <v>62</v>
      </c>
    </row>
    <row r="482" spans="1:79" x14ac:dyDescent="0.3">
      <c r="A482" t="s">
        <v>2066</v>
      </c>
      <c r="B482">
        <v>168</v>
      </c>
      <c r="C482" t="s">
        <v>2063</v>
      </c>
      <c r="D482" s="16">
        <v>42926</v>
      </c>
      <c r="E482" t="s">
        <v>1640</v>
      </c>
      <c r="F482">
        <v>9.3000000000000007</v>
      </c>
      <c r="G482">
        <v>6.8</v>
      </c>
      <c r="H482">
        <v>1.5</v>
      </c>
      <c r="I482">
        <v>25</v>
      </c>
      <c r="J482">
        <v>23</v>
      </c>
      <c r="K482">
        <v>1</v>
      </c>
      <c r="L482">
        <v>1</v>
      </c>
      <c r="M482">
        <v>1</v>
      </c>
      <c r="N482">
        <v>0</v>
      </c>
      <c r="O482">
        <v>0</v>
      </c>
      <c r="P482">
        <v>0</v>
      </c>
      <c r="Q482" t="s">
        <v>1474</v>
      </c>
      <c r="R482" t="s">
        <v>1487</v>
      </c>
      <c r="S482" t="s">
        <v>1476</v>
      </c>
      <c r="T482" t="s">
        <v>1662</v>
      </c>
      <c r="V482" t="s">
        <v>1672</v>
      </c>
      <c r="W482" t="s">
        <v>1643</v>
      </c>
      <c r="X482" t="s">
        <v>1643</v>
      </c>
      <c r="Y482">
        <v>7.34</v>
      </c>
      <c r="Z482">
        <v>111.7</v>
      </c>
      <c r="AA482">
        <v>1.7</v>
      </c>
      <c r="AB482">
        <v>3</v>
      </c>
      <c r="AC482">
        <v>27.7</v>
      </c>
      <c r="AE482">
        <v>1.9E-2</v>
      </c>
      <c r="AF482">
        <v>5.6000000000000001E-2</v>
      </c>
      <c r="AG482">
        <v>0.43</v>
      </c>
      <c r="AI482">
        <v>1.04E-2</v>
      </c>
      <c r="AS482">
        <v>1.39</v>
      </c>
      <c r="AT482">
        <v>0.55000000000000004</v>
      </c>
      <c r="AU482">
        <v>0</v>
      </c>
      <c r="AV482">
        <v>0</v>
      </c>
      <c r="AW482" t="s">
        <v>59</v>
      </c>
      <c r="AX482" t="s">
        <v>57</v>
      </c>
      <c r="AY482" t="s">
        <v>711</v>
      </c>
      <c r="AZ482" t="s">
        <v>59</v>
      </c>
      <c r="BA482" t="s">
        <v>79</v>
      </c>
      <c r="BB482" t="s">
        <v>59</v>
      </c>
      <c r="BC482" t="s">
        <v>59</v>
      </c>
      <c r="BD482" t="s">
        <v>460</v>
      </c>
      <c r="BE482" t="s">
        <v>62</v>
      </c>
      <c r="BF482" t="s">
        <v>62</v>
      </c>
      <c r="BG482" t="s">
        <v>62</v>
      </c>
      <c r="BH482" t="s">
        <v>62</v>
      </c>
      <c r="BI482" t="s">
        <v>62</v>
      </c>
      <c r="BJ482" t="s">
        <v>62</v>
      </c>
      <c r="BK482" t="s">
        <v>62</v>
      </c>
      <c r="BL482" t="s">
        <v>62</v>
      </c>
      <c r="BM482" t="s">
        <v>62</v>
      </c>
      <c r="BN482" t="s">
        <v>62</v>
      </c>
      <c r="BO482" t="s">
        <v>62</v>
      </c>
      <c r="BP482" t="s">
        <v>62</v>
      </c>
      <c r="BQ482" t="s">
        <v>62</v>
      </c>
      <c r="BR482" t="s">
        <v>62</v>
      </c>
      <c r="BS482" t="s">
        <v>62</v>
      </c>
      <c r="BT482" t="s">
        <v>62</v>
      </c>
      <c r="BU482" t="s">
        <v>62</v>
      </c>
      <c r="BV482" t="s">
        <v>62</v>
      </c>
      <c r="BW482" t="s">
        <v>62</v>
      </c>
      <c r="BX482" t="s">
        <v>62</v>
      </c>
      <c r="BY482" t="s">
        <v>62</v>
      </c>
      <c r="BZ482" t="s">
        <v>62</v>
      </c>
      <c r="CA482" t="s">
        <v>62</v>
      </c>
    </row>
    <row r="483" spans="1:79" x14ac:dyDescent="0.3">
      <c r="A483" t="s">
        <v>2067</v>
      </c>
      <c r="B483">
        <v>168</v>
      </c>
      <c r="C483" t="s">
        <v>2063</v>
      </c>
      <c r="D483" s="16">
        <v>42941</v>
      </c>
      <c r="E483" t="s">
        <v>1640</v>
      </c>
      <c r="F483">
        <v>9.1999999999999993</v>
      </c>
      <c r="G483">
        <v>4.55</v>
      </c>
      <c r="H483">
        <v>1.5</v>
      </c>
      <c r="I483">
        <v>24</v>
      </c>
      <c r="J483">
        <v>24</v>
      </c>
      <c r="K483">
        <v>2</v>
      </c>
      <c r="L483">
        <v>2</v>
      </c>
      <c r="M483">
        <v>2</v>
      </c>
      <c r="N483">
        <v>5</v>
      </c>
      <c r="Q483" t="s">
        <v>1479</v>
      </c>
      <c r="R483" t="s">
        <v>1474</v>
      </c>
      <c r="S483" t="s">
        <v>1641</v>
      </c>
      <c r="T483" t="s">
        <v>1476</v>
      </c>
      <c r="U483" t="s">
        <v>2068</v>
      </c>
      <c r="W483" t="s">
        <v>1478</v>
      </c>
      <c r="X483" t="s">
        <v>1478</v>
      </c>
      <c r="Y483">
        <v>7.39</v>
      </c>
      <c r="Z483">
        <v>175.5</v>
      </c>
      <c r="AA483">
        <v>4.2</v>
      </c>
      <c r="AB483">
        <v>5</v>
      </c>
      <c r="AE483">
        <v>7.0000000000000001E-3</v>
      </c>
      <c r="AF483">
        <v>2.8000000000000001E-2</v>
      </c>
      <c r="AG483">
        <v>0.60799999999999998</v>
      </c>
      <c r="AI483">
        <v>7.1999999999999998E-3</v>
      </c>
      <c r="AS483">
        <v>1.8900000000000001</v>
      </c>
      <c r="AT483">
        <v>0.26</v>
      </c>
      <c r="AU483">
        <v>0.39</v>
      </c>
      <c r="AV483">
        <v>0</v>
      </c>
      <c r="AW483" t="s">
        <v>59</v>
      </c>
      <c r="AX483" t="s">
        <v>57</v>
      </c>
      <c r="AY483" t="s">
        <v>226</v>
      </c>
      <c r="AZ483" t="s">
        <v>59</v>
      </c>
      <c r="BA483" t="s">
        <v>449</v>
      </c>
      <c r="BB483" t="s">
        <v>59</v>
      </c>
      <c r="BC483" t="s">
        <v>59</v>
      </c>
      <c r="BD483" t="s">
        <v>788</v>
      </c>
      <c r="BE483" t="s">
        <v>62</v>
      </c>
      <c r="BF483" t="s">
        <v>62</v>
      </c>
      <c r="BG483" t="s">
        <v>62</v>
      </c>
      <c r="BH483" t="s">
        <v>62</v>
      </c>
      <c r="BI483" t="s">
        <v>62</v>
      </c>
      <c r="BJ483" t="s">
        <v>62</v>
      </c>
      <c r="BK483" t="s">
        <v>62</v>
      </c>
      <c r="BL483" t="s">
        <v>62</v>
      </c>
      <c r="BM483" t="s">
        <v>62</v>
      </c>
      <c r="BN483" t="s">
        <v>62</v>
      </c>
      <c r="BO483" t="s">
        <v>62</v>
      </c>
      <c r="BP483" t="s">
        <v>62</v>
      </c>
      <c r="BQ483" t="s">
        <v>62</v>
      </c>
      <c r="BR483" t="s">
        <v>62</v>
      </c>
      <c r="BS483" t="s">
        <v>62</v>
      </c>
      <c r="BT483" t="s">
        <v>62</v>
      </c>
      <c r="BU483" t="s">
        <v>62</v>
      </c>
      <c r="BV483" t="s">
        <v>62</v>
      </c>
      <c r="BW483" t="s">
        <v>62</v>
      </c>
      <c r="BX483" t="s">
        <v>62</v>
      </c>
      <c r="BY483" t="s">
        <v>62</v>
      </c>
      <c r="BZ483" t="s">
        <v>62</v>
      </c>
      <c r="CA483" t="s">
        <v>62</v>
      </c>
    </row>
    <row r="484" spans="1:79" x14ac:dyDescent="0.3">
      <c r="A484" t="s">
        <v>2069</v>
      </c>
      <c r="B484">
        <v>168</v>
      </c>
      <c r="C484" t="s">
        <v>2063</v>
      </c>
      <c r="D484" s="16">
        <v>42955</v>
      </c>
      <c r="E484" t="s">
        <v>1640</v>
      </c>
      <c r="F484">
        <v>9.1</v>
      </c>
      <c r="G484">
        <v>5.15</v>
      </c>
      <c r="H484">
        <v>1.5</v>
      </c>
      <c r="I484">
        <v>19</v>
      </c>
      <c r="J484">
        <v>23</v>
      </c>
      <c r="K484">
        <v>2</v>
      </c>
      <c r="L484">
        <v>1</v>
      </c>
      <c r="M484">
        <v>1</v>
      </c>
      <c r="N484">
        <v>0</v>
      </c>
      <c r="O484">
        <v>0</v>
      </c>
      <c r="P484">
        <v>0</v>
      </c>
      <c r="Q484" t="s">
        <v>1487</v>
      </c>
      <c r="R484" t="s">
        <v>1475</v>
      </c>
      <c r="S484" t="s">
        <v>1476</v>
      </c>
      <c r="T484" t="s">
        <v>1641</v>
      </c>
      <c r="V484" t="s">
        <v>1659</v>
      </c>
      <c r="W484" t="s">
        <v>1643</v>
      </c>
      <c r="X484" t="s">
        <v>1643</v>
      </c>
      <c r="Y484">
        <v>7.42</v>
      </c>
      <c r="Z484">
        <v>179.4</v>
      </c>
      <c r="AA484">
        <v>4.0999999999999996</v>
      </c>
      <c r="AB484">
        <v>5</v>
      </c>
      <c r="AE484">
        <v>7.0000000000000001E-3</v>
      </c>
      <c r="AF484">
        <v>2.5000000000000001E-3</v>
      </c>
      <c r="AG484">
        <v>0.316</v>
      </c>
      <c r="AI484">
        <v>8.6999999999999994E-3</v>
      </c>
      <c r="AS484">
        <v>2.23</v>
      </c>
      <c r="AT484">
        <v>1.08</v>
      </c>
      <c r="AU484">
        <v>0</v>
      </c>
      <c r="AV484">
        <v>0</v>
      </c>
      <c r="AW484" t="s">
        <v>59</v>
      </c>
      <c r="AX484" t="s">
        <v>57</v>
      </c>
      <c r="AY484" t="s">
        <v>432</v>
      </c>
      <c r="AZ484" t="s">
        <v>59</v>
      </c>
      <c r="BA484" t="s">
        <v>449</v>
      </c>
      <c r="BB484" t="s">
        <v>59</v>
      </c>
      <c r="BC484" t="s">
        <v>59</v>
      </c>
      <c r="BD484" t="s">
        <v>1976</v>
      </c>
      <c r="BE484" t="s">
        <v>62</v>
      </c>
      <c r="BF484" t="s">
        <v>62</v>
      </c>
      <c r="BG484" t="s">
        <v>62</v>
      </c>
      <c r="BH484" t="s">
        <v>62</v>
      </c>
      <c r="BI484" t="s">
        <v>62</v>
      </c>
      <c r="BJ484" t="s">
        <v>62</v>
      </c>
      <c r="BK484" t="s">
        <v>62</v>
      </c>
      <c r="BL484" t="s">
        <v>62</v>
      </c>
      <c r="BM484" t="s">
        <v>62</v>
      </c>
      <c r="BN484" t="s">
        <v>62</v>
      </c>
      <c r="BO484" t="s">
        <v>62</v>
      </c>
      <c r="BP484" t="s">
        <v>62</v>
      </c>
      <c r="BQ484" t="s">
        <v>62</v>
      </c>
      <c r="BR484" t="s">
        <v>62</v>
      </c>
      <c r="BS484" t="s">
        <v>62</v>
      </c>
      <c r="BT484" t="s">
        <v>62</v>
      </c>
      <c r="BU484" t="s">
        <v>62</v>
      </c>
      <c r="BV484" t="s">
        <v>62</v>
      </c>
      <c r="BW484" t="s">
        <v>62</v>
      </c>
      <c r="BX484" t="s">
        <v>62</v>
      </c>
      <c r="BY484" t="s">
        <v>62</v>
      </c>
      <c r="BZ484" t="s">
        <v>62</v>
      </c>
      <c r="CA484" t="s">
        <v>62</v>
      </c>
    </row>
    <row r="485" spans="1:79" x14ac:dyDescent="0.3">
      <c r="A485" t="s">
        <v>2070</v>
      </c>
      <c r="B485">
        <v>168</v>
      </c>
      <c r="C485" t="s">
        <v>2063</v>
      </c>
      <c r="D485" s="16">
        <v>42969</v>
      </c>
      <c r="E485" t="s">
        <v>1640</v>
      </c>
      <c r="F485">
        <v>9.1999999999999993</v>
      </c>
      <c r="G485">
        <v>5.05</v>
      </c>
      <c r="H485">
        <v>1.5</v>
      </c>
      <c r="I485">
        <v>25</v>
      </c>
      <c r="J485">
        <v>24</v>
      </c>
      <c r="K485">
        <v>2</v>
      </c>
      <c r="L485">
        <v>3</v>
      </c>
      <c r="M485">
        <v>2</v>
      </c>
      <c r="Q485" t="s">
        <v>1474</v>
      </c>
      <c r="R485" t="s">
        <v>1474</v>
      </c>
      <c r="S485" t="s">
        <v>1476</v>
      </c>
      <c r="T485" t="s">
        <v>1489</v>
      </c>
      <c r="W485" t="s">
        <v>1503</v>
      </c>
      <c r="X485" t="s">
        <v>1478</v>
      </c>
      <c r="Y485">
        <v>8.1199999999999992</v>
      </c>
      <c r="Z485">
        <v>128.19999999999999</v>
      </c>
      <c r="AA485">
        <v>4.5</v>
      </c>
      <c r="AB485">
        <v>3</v>
      </c>
      <c r="AE485">
        <v>7.0000000000000001E-3</v>
      </c>
      <c r="AF485">
        <v>0.13100000000000001</v>
      </c>
      <c r="AG485">
        <v>0.31900000000000001</v>
      </c>
      <c r="AI485">
        <v>0.01</v>
      </c>
      <c r="AS485">
        <v>2.16</v>
      </c>
      <c r="AT485">
        <v>1.1599999999999999</v>
      </c>
      <c r="AU485">
        <v>0.34</v>
      </c>
      <c r="AV485">
        <v>0</v>
      </c>
      <c r="AW485" t="s">
        <v>59</v>
      </c>
      <c r="AX485" t="s">
        <v>57</v>
      </c>
      <c r="AY485" t="s">
        <v>432</v>
      </c>
      <c r="AZ485" t="s">
        <v>59</v>
      </c>
      <c r="BA485" t="s">
        <v>60</v>
      </c>
      <c r="BB485" t="s">
        <v>59</v>
      </c>
      <c r="BC485" t="s">
        <v>59</v>
      </c>
      <c r="BD485" t="s">
        <v>724</v>
      </c>
      <c r="BE485" t="s">
        <v>62</v>
      </c>
      <c r="BF485" t="s">
        <v>62</v>
      </c>
      <c r="BG485" t="s">
        <v>62</v>
      </c>
      <c r="BH485" t="s">
        <v>62</v>
      </c>
      <c r="BI485" t="s">
        <v>62</v>
      </c>
      <c r="BJ485" t="s">
        <v>62</v>
      </c>
      <c r="BK485" t="s">
        <v>62</v>
      </c>
      <c r="BL485" t="s">
        <v>62</v>
      </c>
      <c r="BM485" t="s">
        <v>62</v>
      </c>
      <c r="BN485" t="s">
        <v>62</v>
      </c>
      <c r="BO485" t="s">
        <v>62</v>
      </c>
      <c r="BP485" t="s">
        <v>62</v>
      </c>
      <c r="BQ485" t="s">
        <v>62</v>
      </c>
      <c r="BR485" t="s">
        <v>62</v>
      </c>
      <c r="BS485" t="s">
        <v>62</v>
      </c>
      <c r="BT485" t="s">
        <v>62</v>
      </c>
      <c r="BU485" t="s">
        <v>62</v>
      </c>
      <c r="BV485" t="s">
        <v>62</v>
      </c>
      <c r="BW485" t="s">
        <v>62</v>
      </c>
      <c r="BX485" t="s">
        <v>62</v>
      </c>
      <c r="BY485" t="s">
        <v>62</v>
      </c>
      <c r="BZ485" t="s">
        <v>62</v>
      </c>
      <c r="CA485" t="s">
        <v>62</v>
      </c>
    </row>
    <row r="486" spans="1:79" x14ac:dyDescent="0.3">
      <c r="A486" t="s">
        <v>2071</v>
      </c>
      <c r="B486">
        <v>168</v>
      </c>
      <c r="C486" t="s">
        <v>2063</v>
      </c>
      <c r="D486" s="16">
        <v>42986</v>
      </c>
      <c r="E486" t="s">
        <v>1640</v>
      </c>
      <c r="F486">
        <v>8.9</v>
      </c>
      <c r="G486">
        <v>4</v>
      </c>
      <c r="H486">
        <v>1.5</v>
      </c>
      <c r="I486">
        <v>15</v>
      </c>
      <c r="J486">
        <v>18</v>
      </c>
      <c r="K486">
        <v>2</v>
      </c>
      <c r="L486">
        <v>1</v>
      </c>
      <c r="M486">
        <v>1</v>
      </c>
      <c r="N486">
        <v>0</v>
      </c>
      <c r="O486">
        <v>0</v>
      </c>
      <c r="P486">
        <v>0</v>
      </c>
      <c r="Q486" t="s">
        <v>1661</v>
      </c>
      <c r="R486" t="s">
        <v>1487</v>
      </c>
      <c r="S486" t="s">
        <v>1641</v>
      </c>
      <c r="T486" t="s">
        <v>1490</v>
      </c>
      <c r="V486" t="s">
        <v>1669</v>
      </c>
      <c r="W486" t="s">
        <v>1643</v>
      </c>
      <c r="X486" t="s">
        <v>1643</v>
      </c>
      <c r="Y486">
        <v>7.63</v>
      </c>
      <c r="Z486">
        <v>128.4</v>
      </c>
      <c r="AA486">
        <v>3.2</v>
      </c>
      <c r="AB486">
        <v>5</v>
      </c>
      <c r="AC486">
        <v>32.4</v>
      </c>
      <c r="AE486">
        <v>7.0000000000000001E-3</v>
      </c>
      <c r="AF486">
        <v>2.5999999999999999E-2</v>
      </c>
      <c r="AG486">
        <v>0.26</v>
      </c>
      <c r="AI486">
        <v>8.6E-3</v>
      </c>
      <c r="AS486">
        <v>1.77</v>
      </c>
      <c r="AT486">
        <v>0.27</v>
      </c>
      <c r="AU486">
        <v>0.28999999999999998</v>
      </c>
      <c r="AV486">
        <v>0</v>
      </c>
      <c r="AW486" t="s">
        <v>59</v>
      </c>
      <c r="AX486" t="s">
        <v>57</v>
      </c>
      <c r="AY486" t="s">
        <v>916</v>
      </c>
      <c r="AZ486" t="s">
        <v>59</v>
      </c>
      <c r="BA486" t="s">
        <v>154</v>
      </c>
      <c r="BB486" t="s">
        <v>59</v>
      </c>
      <c r="BC486" t="s">
        <v>59</v>
      </c>
      <c r="BD486" t="s">
        <v>826</v>
      </c>
      <c r="BE486" t="s">
        <v>62</v>
      </c>
      <c r="BF486" t="s">
        <v>62</v>
      </c>
      <c r="BG486" t="s">
        <v>62</v>
      </c>
      <c r="BH486" t="s">
        <v>62</v>
      </c>
      <c r="BI486" t="s">
        <v>62</v>
      </c>
      <c r="BJ486" t="s">
        <v>62</v>
      </c>
      <c r="BK486" t="s">
        <v>62</v>
      </c>
      <c r="BL486" t="s">
        <v>62</v>
      </c>
      <c r="BM486" t="s">
        <v>62</v>
      </c>
      <c r="BN486" t="s">
        <v>62</v>
      </c>
      <c r="BO486" t="s">
        <v>62</v>
      </c>
      <c r="BP486" t="s">
        <v>62</v>
      </c>
      <c r="BQ486" t="s">
        <v>62</v>
      </c>
      <c r="BR486" t="s">
        <v>62</v>
      </c>
      <c r="BS486" t="s">
        <v>62</v>
      </c>
      <c r="BT486" t="s">
        <v>62</v>
      </c>
      <c r="BU486" t="s">
        <v>62</v>
      </c>
      <c r="BV486" t="s">
        <v>62</v>
      </c>
      <c r="BW486" t="s">
        <v>62</v>
      </c>
      <c r="BX486" t="s">
        <v>62</v>
      </c>
      <c r="BY486" t="s">
        <v>62</v>
      </c>
      <c r="BZ486" t="s">
        <v>62</v>
      </c>
      <c r="CA486" t="s">
        <v>62</v>
      </c>
    </row>
    <row r="487" spans="1:79" x14ac:dyDescent="0.3">
      <c r="A487" t="s">
        <v>2072</v>
      </c>
      <c r="B487">
        <v>168</v>
      </c>
      <c r="C487" t="s">
        <v>2063</v>
      </c>
      <c r="D487" s="16">
        <v>42997</v>
      </c>
      <c r="E487" t="s">
        <v>1640</v>
      </c>
      <c r="F487">
        <v>9.4</v>
      </c>
      <c r="G487">
        <v>4.75</v>
      </c>
      <c r="H487">
        <v>1.5</v>
      </c>
      <c r="I487">
        <v>24</v>
      </c>
      <c r="J487">
        <v>22</v>
      </c>
      <c r="K487">
        <v>1</v>
      </c>
      <c r="L487">
        <v>1</v>
      </c>
      <c r="M487">
        <v>1</v>
      </c>
      <c r="N487">
        <v>0</v>
      </c>
      <c r="O487">
        <v>0</v>
      </c>
      <c r="P487">
        <v>0</v>
      </c>
      <c r="Q487" t="s">
        <v>1479</v>
      </c>
      <c r="R487" t="s">
        <v>1661</v>
      </c>
      <c r="S487" t="s">
        <v>1481</v>
      </c>
      <c r="T487" t="s">
        <v>1492</v>
      </c>
      <c r="V487" t="s">
        <v>1663</v>
      </c>
      <c r="W487" t="s">
        <v>1643</v>
      </c>
      <c r="X487" t="s">
        <v>1643</v>
      </c>
      <c r="Y487">
        <v>6.7</v>
      </c>
      <c r="Z487">
        <v>105.9</v>
      </c>
      <c r="AA487">
        <v>1.4</v>
      </c>
      <c r="AB487">
        <v>6</v>
      </c>
      <c r="AE487">
        <v>7.0000000000000001E-3</v>
      </c>
      <c r="AF487">
        <v>1.2E-2</v>
      </c>
      <c r="AG487">
        <v>0.33100000000000002</v>
      </c>
      <c r="AI487">
        <v>1.03E-2</v>
      </c>
      <c r="AS487">
        <v>2.0499999999999998</v>
      </c>
      <c r="AT487">
        <v>0.8</v>
      </c>
      <c r="AU487">
        <v>0.44</v>
      </c>
      <c r="AV487">
        <v>0</v>
      </c>
      <c r="AW487" t="s">
        <v>59</v>
      </c>
      <c r="AX487" t="s">
        <v>57</v>
      </c>
      <c r="AY487" t="s">
        <v>1299</v>
      </c>
      <c r="AZ487" t="s">
        <v>59</v>
      </c>
      <c r="BA487" t="s">
        <v>60</v>
      </c>
      <c r="BB487" t="s">
        <v>59</v>
      </c>
      <c r="BC487" t="s">
        <v>59</v>
      </c>
      <c r="BD487" t="s">
        <v>468</v>
      </c>
      <c r="BE487" t="s">
        <v>62</v>
      </c>
      <c r="BF487" t="s">
        <v>62</v>
      </c>
      <c r="BG487" t="s">
        <v>62</v>
      </c>
      <c r="BH487" t="s">
        <v>62</v>
      </c>
      <c r="BI487" t="s">
        <v>62</v>
      </c>
      <c r="BJ487" t="s">
        <v>62</v>
      </c>
      <c r="BK487" t="s">
        <v>62</v>
      </c>
      <c r="BL487" t="s">
        <v>62</v>
      </c>
      <c r="BM487" t="s">
        <v>62</v>
      </c>
      <c r="BN487" t="s">
        <v>62</v>
      </c>
      <c r="BO487" t="s">
        <v>62</v>
      </c>
      <c r="BP487" t="s">
        <v>62</v>
      </c>
      <c r="BQ487" t="s">
        <v>62</v>
      </c>
      <c r="BR487" t="s">
        <v>62</v>
      </c>
      <c r="BS487" t="s">
        <v>62</v>
      </c>
      <c r="BT487" t="s">
        <v>62</v>
      </c>
      <c r="BU487" t="s">
        <v>62</v>
      </c>
      <c r="BV487" t="s">
        <v>62</v>
      </c>
      <c r="BW487" t="s">
        <v>62</v>
      </c>
      <c r="BX487" t="s">
        <v>62</v>
      </c>
      <c r="BY487" t="s">
        <v>62</v>
      </c>
      <c r="BZ487" t="s">
        <v>62</v>
      </c>
      <c r="CA487" t="s">
        <v>62</v>
      </c>
    </row>
    <row r="488" spans="1:79" x14ac:dyDescent="0.3">
      <c r="A488" t="s">
        <v>2072</v>
      </c>
      <c r="B488">
        <v>168</v>
      </c>
      <c r="C488" t="s">
        <v>2063</v>
      </c>
      <c r="D488" s="16">
        <v>42997</v>
      </c>
      <c r="E488" t="s">
        <v>1640</v>
      </c>
      <c r="F488">
        <v>9.4</v>
      </c>
      <c r="G488">
        <v>4.75</v>
      </c>
      <c r="H488">
        <v>1.5</v>
      </c>
      <c r="I488">
        <v>24</v>
      </c>
      <c r="J488">
        <v>22</v>
      </c>
      <c r="K488">
        <v>1</v>
      </c>
      <c r="L488">
        <v>1</v>
      </c>
      <c r="M488">
        <v>1</v>
      </c>
      <c r="N488">
        <v>0</v>
      </c>
      <c r="O488">
        <v>0</v>
      </c>
      <c r="P488">
        <v>0</v>
      </c>
      <c r="Q488" t="s">
        <v>1479</v>
      </c>
      <c r="R488" t="s">
        <v>1661</v>
      </c>
      <c r="S488" t="s">
        <v>1481</v>
      </c>
      <c r="T488" t="s">
        <v>1492</v>
      </c>
      <c r="V488" t="s">
        <v>1663</v>
      </c>
      <c r="W488" t="s">
        <v>1643</v>
      </c>
      <c r="X488" t="s">
        <v>1643</v>
      </c>
      <c r="Y488">
        <v>6.7</v>
      </c>
      <c r="Z488">
        <v>105.9</v>
      </c>
      <c r="AA488">
        <v>1.4</v>
      </c>
      <c r="AB488">
        <v>6</v>
      </c>
      <c r="AE488">
        <v>7.0000000000000001E-3</v>
      </c>
      <c r="AF488">
        <v>1.2E-2</v>
      </c>
      <c r="AG488">
        <v>0.33100000000000002</v>
      </c>
      <c r="AI488">
        <v>1.03E-2</v>
      </c>
      <c r="AS488">
        <v>2.0499999999999998</v>
      </c>
      <c r="AT488">
        <v>0.8</v>
      </c>
      <c r="AU488">
        <v>0.44</v>
      </c>
      <c r="AV488">
        <v>0</v>
      </c>
      <c r="AW488" t="s">
        <v>59</v>
      </c>
      <c r="AX488" t="s">
        <v>57</v>
      </c>
      <c r="AY488" t="s">
        <v>1299</v>
      </c>
      <c r="AZ488" t="s">
        <v>59</v>
      </c>
      <c r="BA488" t="s">
        <v>60</v>
      </c>
      <c r="BB488" t="s">
        <v>59</v>
      </c>
      <c r="BC488" t="s">
        <v>59</v>
      </c>
      <c r="BD488" t="s">
        <v>468</v>
      </c>
      <c r="BE488" t="s">
        <v>62</v>
      </c>
      <c r="BF488" t="s">
        <v>62</v>
      </c>
      <c r="BG488" t="s">
        <v>62</v>
      </c>
      <c r="BH488" t="s">
        <v>62</v>
      </c>
      <c r="BI488" t="s">
        <v>62</v>
      </c>
      <c r="BJ488" t="s">
        <v>62</v>
      </c>
      <c r="BK488" t="s">
        <v>62</v>
      </c>
      <c r="BL488" t="s">
        <v>62</v>
      </c>
      <c r="BM488" t="s">
        <v>62</v>
      </c>
      <c r="BN488" t="s">
        <v>62</v>
      </c>
      <c r="BO488" t="s">
        <v>62</v>
      </c>
      <c r="BP488" t="s">
        <v>62</v>
      </c>
      <c r="BQ488" t="s">
        <v>62</v>
      </c>
      <c r="BR488" t="s">
        <v>62</v>
      </c>
      <c r="BS488" t="s">
        <v>62</v>
      </c>
      <c r="BT488" t="s">
        <v>62</v>
      </c>
      <c r="BU488" t="s">
        <v>62</v>
      </c>
      <c r="BV488" t="s">
        <v>62</v>
      </c>
      <c r="BW488" t="s">
        <v>62</v>
      </c>
      <c r="BX488" t="s">
        <v>62</v>
      </c>
      <c r="BY488" t="s">
        <v>62</v>
      </c>
      <c r="BZ488" t="s">
        <v>62</v>
      </c>
      <c r="CA488" t="s">
        <v>62</v>
      </c>
    </row>
    <row r="489" spans="1:79" x14ac:dyDescent="0.3">
      <c r="A489" t="s">
        <v>2073</v>
      </c>
      <c r="B489">
        <v>228</v>
      </c>
      <c r="C489" t="s">
        <v>657</v>
      </c>
      <c r="D489" s="16">
        <v>42890</v>
      </c>
      <c r="E489" t="s">
        <v>1640</v>
      </c>
      <c r="G489">
        <v>4.25</v>
      </c>
      <c r="H489">
        <v>1.5</v>
      </c>
      <c r="I489">
        <v>21</v>
      </c>
      <c r="J489">
        <v>20</v>
      </c>
      <c r="K489">
        <v>1</v>
      </c>
      <c r="L489">
        <v>2</v>
      </c>
      <c r="M489">
        <v>1</v>
      </c>
      <c r="N489">
        <v>0</v>
      </c>
      <c r="O489">
        <v>0</v>
      </c>
      <c r="P489">
        <v>0</v>
      </c>
      <c r="Q489" t="s">
        <v>1474</v>
      </c>
      <c r="R489" t="s">
        <v>1475</v>
      </c>
      <c r="S489" t="s">
        <v>1641</v>
      </c>
      <c r="T489" t="s">
        <v>1476</v>
      </c>
      <c r="W489" t="s">
        <v>1643</v>
      </c>
      <c r="X489" t="s">
        <v>1643</v>
      </c>
      <c r="Y489">
        <v>7.26</v>
      </c>
      <c r="Z489">
        <v>206.8</v>
      </c>
      <c r="AA489">
        <v>0.7</v>
      </c>
      <c r="AB489">
        <v>5</v>
      </c>
      <c r="AD489">
        <v>4.68</v>
      </c>
      <c r="AE489">
        <v>7.0000000000000001E-3</v>
      </c>
      <c r="AF489">
        <v>6.0000000000000001E-3</v>
      </c>
      <c r="AG489">
        <v>0.42</v>
      </c>
      <c r="AI489">
        <v>1.4E-2</v>
      </c>
      <c r="AS489">
        <v>1.99</v>
      </c>
      <c r="AT489">
        <v>0</v>
      </c>
      <c r="AU489">
        <v>0.75</v>
      </c>
      <c r="AV489">
        <v>0.27</v>
      </c>
      <c r="AW489" t="s">
        <v>59</v>
      </c>
      <c r="AX489" t="s">
        <v>57</v>
      </c>
      <c r="AY489" t="s">
        <v>441</v>
      </c>
      <c r="AZ489" t="s">
        <v>59</v>
      </c>
      <c r="BA489" t="s">
        <v>447</v>
      </c>
      <c r="BB489" t="s">
        <v>59</v>
      </c>
      <c r="BC489" t="s">
        <v>59</v>
      </c>
      <c r="BD489" t="s">
        <v>743</v>
      </c>
      <c r="BE489" t="s">
        <v>62</v>
      </c>
      <c r="BF489" t="s">
        <v>62</v>
      </c>
      <c r="BG489" t="s">
        <v>62</v>
      </c>
      <c r="BH489" t="s">
        <v>62</v>
      </c>
      <c r="BI489" t="s">
        <v>62</v>
      </c>
      <c r="BJ489" t="s">
        <v>62</v>
      </c>
      <c r="BK489" t="s">
        <v>62</v>
      </c>
      <c r="BL489" t="s">
        <v>62</v>
      </c>
      <c r="BM489" t="s">
        <v>62</v>
      </c>
      <c r="BN489" t="s">
        <v>62</v>
      </c>
      <c r="BO489" t="s">
        <v>62</v>
      </c>
      <c r="BP489" t="s">
        <v>62</v>
      </c>
      <c r="BQ489" t="s">
        <v>62</v>
      </c>
      <c r="BR489" t="s">
        <v>62</v>
      </c>
      <c r="BS489" t="s">
        <v>62</v>
      </c>
      <c r="BT489" t="s">
        <v>62</v>
      </c>
      <c r="BU489" t="s">
        <v>62</v>
      </c>
      <c r="BV489" t="s">
        <v>62</v>
      </c>
      <c r="BW489" t="s">
        <v>62</v>
      </c>
      <c r="BX489" t="s">
        <v>62</v>
      </c>
      <c r="BY489" t="s">
        <v>62</v>
      </c>
      <c r="BZ489" t="s">
        <v>62</v>
      </c>
      <c r="CA489" t="s">
        <v>62</v>
      </c>
    </row>
    <row r="490" spans="1:79" x14ac:dyDescent="0.3">
      <c r="A490" t="s">
        <v>2074</v>
      </c>
      <c r="B490">
        <v>228</v>
      </c>
      <c r="C490" t="s">
        <v>657</v>
      </c>
      <c r="D490" s="16">
        <v>42907</v>
      </c>
      <c r="E490" t="s">
        <v>1640</v>
      </c>
      <c r="G490">
        <v>5.15</v>
      </c>
      <c r="H490">
        <v>1.5</v>
      </c>
      <c r="I490">
        <v>21</v>
      </c>
      <c r="J490">
        <v>23</v>
      </c>
      <c r="K490">
        <v>2</v>
      </c>
      <c r="L490">
        <v>2</v>
      </c>
      <c r="M490">
        <v>1</v>
      </c>
      <c r="N490">
        <v>0</v>
      </c>
      <c r="O490">
        <v>0</v>
      </c>
      <c r="P490">
        <v>0</v>
      </c>
      <c r="Q490" t="s">
        <v>1479</v>
      </c>
      <c r="R490" t="s">
        <v>1475</v>
      </c>
      <c r="W490" t="s">
        <v>1643</v>
      </c>
      <c r="Y490">
        <v>7.64</v>
      </c>
      <c r="Z490">
        <v>220.9</v>
      </c>
      <c r="AA490">
        <v>0.5</v>
      </c>
      <c r="AB490">
        <v>9</v>
      </c>
      <c r="AE490">
        <v>7.0000000000000001E-3</v>
      </c>
      <c r="AF490">
        <v>2.5000000000000001E-3</v>
      </c>
      <c r="AG490">
        <v>0.36199999999999999</v>
      </c>
      <c r="AI490">
        <v>1.4199999999999999E-2</v>
      </c>
      <c r="AS490">
        <v>3.09</v>
      </c>
      <c r="AT490">
        <v>0.21</v>
      </c>
      <c r="AU490">
        <v>1.1399999999999999</v>
      </c>
      <c r="AV490">
        <v>0</v>
      </c>
      <c r="AW490" t="s">
        <v>59</v>
      </c>
      <c r="AX490" t="s">
        <v>57</v>
      </c>
      <c r="AY490" t="s">
        <v>856</v>
      </c>
      <c r="AZ490" t="s">
        <v>59</v>
      </c>
      <c r="BA490" t="s">
        <v>449</v>
      </c>
      <c r="BB490" t="s">
        <v>59</v>
      </c>
      <c r="BC490" t="s">
        <v>59</v>
      </c>
      <c r="BD490" t="s">
        <v>744</v>
      </c>
      <c r="BE490" t="s">
        <v>62</v>
      </c>
      <c r="BF490" t="s">
        <v>62</v>
      </c>
      <c r="BG490" t="s">
        <v>62</v>
      </c>
      <c r="BH490" t="s">
        <v>62</v>
      </c>
      <c r="BI490" t="s">
        <v>62</v>
      </c>
      <c r="BJ490" t="s">
        <v>62</v>
      </c>
      <c r="BK490" t="s">
        <v>62</v>
      </c>
      <c r="BL490" t="s">
        <v>62</v>
      </c>
      <c r="BM490" t="s">
        <v>62</v>
      </c>
      <c r="BN490" t="s">
        <v>62</v>
      </c>
      <c r="BO490" t="s">
        <v>62</v>
      </c>
      <c r="BP490" t="s">
        <v>62</v>
      </c>
      <c r="BQ490" t="s">
        <v>62</v>
      </c>
      <c r="BR490" t="s">
        <v>62</v>
      </c>
      <c r="BS490" t="s">
        <v>62</v>
      </c>
      <c r="BT490" t="s">
        <v>62</v>
      </c>
      <c r="BU490" t="s">
        <v>62</v>
      </c>
      <c r="BV490" t="s">
        <v>62</v>
      </c>
      <c r="BW490" t="s">
        <v>62</v>
      </c>
      <c r="BX490" t="s">
        <v>62</v>
      </c>
      <c r="BY490" t="s">
        <v>62</v>
      </c>
      <c r="BZ490" t="s">
        <v>62</v>
      </c>
      <c r="CA490" t="s">
        <v>62</v>
      </c>
    </row>
    <row r="491" spans="1:79" x14ac:dyDescent="0.3">
      <c r="A491" t="s">
        <v>2075</v>
      </c>
      <c r="B491">
        <v>228</v>
      </c>
      <c r="C491" t="s">
        <v>657</v>
      </c>
      <c r="D491" s="16">
        <v>42920</v>
      </c>
      <c r="E491" t="s">
        <v>1640</v>
      </c>
      <c r="G491">
        <v>4.75</v>
      </c>
      <c r="H491">
        <v>1.5</v>
      </c>
      <c r="I491">
        <v>25</v>
      </c>
      <c r="J491">
        <v>26</v>
      </c>
      <c r="K491">
        <v>1</v>
      </c>
      <c r="L491">
        <v>3</v>
      </c>
      <c r="M491">
        <v>1</v>
      </c>
      <c r="N491">
        <v>0</v>
      </c>
      <c r="O491">
        <v>0</v>
      </c>
      <c r="P491">
        <v>0</v>
      </c>
      <c r="Q491" t="s">
        <v>1479</v>
      </c>
      <c r="R491" t="s">
        <v>1475</v>
      </c>
      <c r="S491" t="s">
        <v>1481</v>
      </c>
      <c r="T491" t="s">
        <v>1477</v>
      </c>
      <c r="W491" t="s">
        <v>1643</v>
      </c>
      <c r="X491" t="s">
        <v>1643</v>
      </c>
      <c r="Y491">
        <v>8.01</v>
      </c>
      <c r="Z491">
        <v>186.7</v>
      </c>
      <c r="AA491">
        <v>2.6</v>
      </c>
      <c r="AB491">
        <v>4</v>
      </c>
      <c r="AC491">
        <v>35.5</v>
      </c>
      <c r="AG491">
        <v>0.43</v>
      </c>
      <c r="AI491">
        <v>1.4199999999999999E-2</v>
      </c>
      <c r="AS491">
        <v>1.95</v>
      </c>
      <c r="AT491">
        <v>0.44</v>
      </c>
      <c r="AU491">
        <v>0.57999999999999996</v>
      </c>
      <c r="AV491">
        <v>0</v>
      </c>
      <c r="AW491" t="s">
        <v>59</v>
      </c>
      <c r="AX491" t="s">
        <v>57</v>
      </c>
      <c r="AY491" t="s">
        <v>711</v>
      </c>
      <c r="AZ491" t="s">
        <v>59</v>
      </c>
      <c r="BA491" t="s">
        <v>79</v>
      </c>
      <c r="BB491" t="s">
        <v>59</v>
      </c>
      <c r="BC491" t="s">
        <v>59</v>
      </c>
      <c r="BD491" t="s">
        <v>763</v>
      </c>
      <c r="BE491" t="s">
        <v>62</v>
      </c>
      <c r="BF491" t="s">
        <v>62</v>
      </c>
      <c r="BG491" t="s">
        <v>62</v>
      </c>
      <c r="BH491" t="s">
        <v>62</v>
      </c>
      <c r="BI491" t="s">
        <v>62</v>
      </c>
      <c r="BJ491" t="s">
        <v>62</v>
      </c>
      <c r="BK491" t="s">
        <v>62</v>
      </c>
      <c r="BL491" t="s">
        <v>62</v>
      </c>
      <c r="BM491" t="s">
        <v>62</v>
      </c>
      <c r="BN491" t="s">
        <v>62</v>
      </c>
      <c r="BO491" t="s">
        <v>62</v>
      </c>
      <c r="BP491" t="s">
        <v>62</v>
      </c>
      <c r="BQ491" t="s">
        <v>62</v>
      </c>
      <c r="BR491" t="s">
        <v>62</v>
      </c>
      <c r="BS491" t="s">
        <v>62</v>
      </c>
      <c r="BT491" t="s">
        <v>62</v>
      </c>
      <c r="BU491" t="s">
        <v>62</v>
      </c>
      <c r="BV491" t="s">
        <v>62</v>
      </c>
      <c r="BW491" t="s">
        <v>62</v>
      </c>
      <c r="BX491" t="s">
        <v>62</v>
      </c>
      <c r="BY491" t="s">
        <v>62</v>
      </c>
      <c r="BZ491" t="s">
        <v>62</v>
      </c>
      <c r="CA491" t="s">
        <v>62</v>
      </c>
    </row>
    <row r="492" spans="1:79" x14ac:dyDescent="0.3">
      <c r="A492" t="s">
        <v>2076</v>
      </c>
      <c r="B492">
        <v>228</v>
      </c>
      <c r="C492" t="s">
        <v>657</v>
      </c>
      <c r="D492" s="16">
        <v>42931</v>
      </c>
      <c r="E492" t="s">
        <v>1640</v>
      </c>
      <c r="F492">
        <v>16</v>
      </c>
      <c r="G492">
        <v>3.95</v>
      </c>
      <c r="H492">
        <v>1.5</v>
      </c>
      <c r="I492">
        <v>26</v>
      </c>
      <c r="J492">
        <v>27</v>
      </c>
      <c r="K492">
        <v>2</v>
      </c>
      <c r="L492">
        <v>3</v>
      </c>
      <c r="M492">
        <v>2</v>
      </c>
      <c r="W492" t="s">
        <v>1478</v>
      </c>
      <c r="X492" t="s">
        <v>1478</v>
      </c>
      <c r="Y492">
        <v>7.67</v>
      </c>
      <c r="Z492">
        <v>126.8</v>
      </c>
      <c r="AA492">
        <v>3.3</v>
      </c>
      <c r="AB492">
        <v>4</v>
      </c>
      <c r="AE492">
        <v>7.0000000000000001E-3</v>
      </c>
      <c r="AF492">
        <v>2.5000000000000001E-2</v>
      </c>
      <c r="AG492">
        <v>0.34300000000000003</v>
      </c>
      <c r="AI492">
        <v>1.24E-2</v>
      </c>
      <c r="AS492">
        <v>1.83</v>
      </c>
      <c r="AT492">
        <v>0.15</v>
      </c>
      <c r="AU492">
        <v>0.39</v>
      </c>
      <c r="AV492">
        <v>0</v>
      </c>
      <c r="AW492" t="s">
        <v>59</v>
      </c>
      <c r="AX492" t="s">
        <v>57</v>
      </c>
      <c r="AY492" t="s">
        <v>94</v>
      </c>
      <c r="AZ492" t="s">
        <v>59</v>
      </c>
      <c r="BA492" t="s">
        <v>79</v>
      </c>
      <c r="BB492" t="s">
        <v>59</v>
      </c>
      <c r="BC492" t="s">
        <v>59</v>
      </c>
      <c r="BD492" t="s">
        <v>744</v>
      </c>
      <c r="BE492" t="s">
        <v>62</v>
      </c>
      <c r="BF492" t="s">
        <v>62</v>
      </c>
      <c r="BG492" t="s">
        <v>62</v>
      </c>
      <c r="BH492" t="s">
        <v>62</v>
      </c>
      <c r="BI492" t="s">
        <v>62</v>
      </c>
      <c r="BJ492" t="s">
        <v>62</v>
      </c>
      <c r="BK492" t="s">
        <v>62</v>
      </c>
      <c r="BL492" t="s">
        <v>62</v>
      </c>
      <c r="BM492" t="s">
        <v>62</v>
      </c>
      <c r="BN492" t="s">
        <v>62</v>
      </c>
      <c r="BO492" t="s">
        <v>62</v>
      </c>
      <c r="BP492" t="s">
        <v>62</v>
      </c>
      <c r="BQ492" t="s">
        <v>62</v>
      </c>
      <c r="BR492" t="s">
        <v>62</v>
      </c>
      <c r="BS492" t="s">
        <v>62</v>
      </c>
      <c r="BT492" t="s">
        <v>62</v>
      </c>
      <c r="BU492" t="s">
        <v>62</v>
      </c>
      <c r="BV492" t="s">
        <v>62</v>
      </c>
      <c r="BW492" t="s">
        <v>62</v>
      </c>
      <c r="BX492" t="s">
        <v>62</v>
      </c>
      <c r="BY492" t="s">
        <v>62</v>
      </c>
      <c r="BZ492" t="s">
        <v>62</v>
      </c>
      <c r="CA492" t="s">
        <v>62</v>
      </c>
    </row>
    <row r="493" spans="1:79" x14ac:dyDescent="0.3">
      <c r="A493" t="s">
        <v>2077</v>
      </c>
      <c r="B493">
        <v>228</v>
      </c>
      <c r="C493" t="s">
        <v>657</v>
      </c>
      <c r="D493" s="16">
        <v>42946</v>
      </c>
      <c r="E493" t="s">
        <v>1640</v>
      </c>
      <c r="G493">
        <v>5.6</v>
      </c>
      <c r="H493">
        <v>1.5</v>
      </c>
      <c r="I493">
        <v>24</v>
      </c>
      <c r="J493">
        <v>27</v>
      </c>
      <c r="K493">
        <v>1</v>
      </c>
      <c r="L493">
        <v>3</v>
      </c>
      <c r="M493">
        <v>1</v>
      </c>
      <c r="W493" t="s">
        <v>1478</v>
      </c>
      <c r="X493" t="s">
        <v>1478</v>
      </c>
      <c r="Y493">
        <v>7.7</v>
      </c>
      <c r="Z493">
        <v>146.4</v>
      </c>
      <c r="AA493">
        <v>1.2</v>
      </c>
      <c r="AB493">
        <v>5</v>
      </c>
      <c r="AE493">
        <v>7.0000000000000001E-3</v>
      </c>
      <c r="AF493">
        <v>1.4E-2</v>
      </c>
      <c r="AG493">
        <v>0.374</v>
      </c>
      <c r="AI493">
        <v>1.1300000000000001E-2</v>
      </c>
      <c r="AS493">
        <v>1.91</v>
      </c>
      <c r="AT493">
        <v>0.75</v>
      </c>
      <c r="AU493">
        <v>0.2</v>
      </c>
      <c r="AV493">
        <v>0</v>
      </c>
      <c r="AW493" t="s">
        <v>59</v>
      </c>
      <c r="AX493" t="s">
        <v>57</v>
      </c>
      <c r="AY493" t="s">
        <v>865</v>
      </c>
      <c r="AZ493" t="s">
        <v>59</v>
      </c>
      <c r="BA493" t="s">
        <v>449</v>
      </c>
      <c r="BB493" t="s">
        <v>59</v>
      </c>
      <c r="BC493" t="s">
        <v>59</v>
      </c>
      <c r="BD493" t="s">
        <v>456</v>
      </c>
      <c r="BE493" t="s">
        <v>62</v>
      </c>
      <c r="BF493" t="s">
        <v>62</v>
      </c>
      <c r="BG493" t="s">
        <v>62</v>
      </c>
      <c r="BH493" t="s">
        <v>62</v>
      </c>
      <c r="BI493" t="s">
        <v>62</v>
      </c>
      <c r="BJ493" t="s">
        <v>62</v>
      </c>
      <c r="BK493" t="s">
        <v>62</v>
      </c>
      <c r="BL493" t="s">
        <v>62</v>
      </c>
      <c r="BM493" t="s">
        <v>62</v>
      </c>
      <c r="BN493" t="s">
        <v>62</v>
      </c>
      <c r="BO493" t="s">
        <v>62</v>
      </c>
      <c r="BP493" t="s">
        <v>62</v>
      </c>
      <c r="BQ493" t="s">
        <v>62</v>
      </c>
      <c r="BR493" t="s">
        <v>62</v>
      </c>
      <c r="BS493" t="s">
        <v>62</v>
      </c>
      <c r="BT493" t="s">
        <v>62</v>
      </c>
      <c r="BU493" t="s">
        <v>62</v>
      </c>
      <c r="BV493" t="s">
        <v>62</v>
      </c>
      <c r="BW493" t="s">
        <v>62</v>
      </c>
      <c r="BX493" t="s">
        <v>62</v>
      </c>
      <c r="BY493" t="s">
        <v>62</v>
      </c>
      <c r="BZ493" t="s">
        <v>62</v>
      </c>
      <c r="CA493" t="s">
        <v>62</v>
      </c>
    </row>
    <row r="494" spans="1:79" x14ac:dyDescent="0.3">
      <c r="A494" t="s">
        <v>2078</v>
      </c>
      <c r="B494">
        <v>228</v>
      </c>
      <c r="C494" t="s">
        <v>657</v>
      </c>
      <c r="D494" s="16">
        <v>42962</v>
      </c>
      <c r="E494" t="s">
        <v>1640</v>
      </c>
      <c r="F494">
        <v>17.5</v>
      </c>
      <c r="G494">
        <v>5.35</v>
      </c>
      <c r="H494">
        <v>1.5</v>
      </c>
      <c r="I494">
        <v>24</v>
      </c>
      <c r="J494">
        <v>27</v>
      </c>
      <c r="K494">
        <v>2</v>
      </c>
      <c r="L494">
        <v>2</v>
      </c>
      <c r="M494">
        <v>1</v>
      </c>
      <c r="N494">
        <v>0</v>
      </c>
      <c r="O494">
        <v>0</v>
      </c>
      <c r="P494">
        <v>0</v>
      </c>
      <c r="Q494" t="s">
        <v>1479</v>
      </c>
      <c r="R494" t="s">
        <v>1474</v>
      </c>
      <c r="S494" t="s">
        <v>1641</v>
      </c>
      <c r="T494" t="s">
        <v>2079</v>
      </c>
      <c r="U494" t="s">
        <v>2080</v>
      </c>
      <c r="W494" t="s">
        <v>1643</v>
      </c>
      <c r="X494" t="s">
        <v>1643</v>
      </c>
      <c r="Y494">
        <v>7.78</v>
      </c>
      <c r="Z494">
        <v>214.9</v>
      </c>
      <c r="AA494">
        <v>1.1000000000000001</v>
      </c>
      <c r="AB494">
        <v>4</v>
      </c>
      <c r="AE494">
        <v>7.0000000000000001E-3</v>
      </c>
      <c r="AF494">
        <v>2.5000000000000001E-3</v>
      </c>
      <c r="AG494">
        <v>0.42299999999999999</v>
      </c>
      <c r="AI494">
        <v>1.1800000000000001E-2</v>
      </c>
      <c r="AS494">
        <v>1.34</v>
      </c>
      <c r="AT494">
        <v>0.06</v>
      </c>
      <c r="AU494">
        <v>0</v>
      </c>
      <c r="AV494">
        <v>0</v>
      </c>
      <c r="AX494" t="s">
        <v>57</v>
      </c>
      <c r="AY494" t="s">
        <v>658</v>
      </c>
      <c r="AZ494" t="s">
        <v>59</v>
      </c>
      <c r="BA494" t="s">
        <v>79</v>
      </c>
      <c r="BB494" t="s">
        <v>59</v>
      </c>
      <c r="BC494" t="s">
        <v>59</v>
      </c>
      <c r="BD494" t="s">
        <v>659</v>
      </c>
      <c r="BE494" t="s">
        <v>62</v>
      </c>
      <c r="BF494" t="s">
        <v>62</v>
      </c>
      <c r="BG494" t="s">
        <v>62</v>
      </c>
      <c r="BH494" t="s">
        <v>62</v>
      </c>
      <c r="BI494" t="s">
        <v>62</v>
      </c>
      <c r="BJ494" t="s">
        <v>62</v>
      </c>
      <c r="BK494" t="s">
        <v>62</v>
      </c>
      <c r="BL494" t="s">
        <v>62</v>
      </c>
      <c r="BM494" t="s">
        <v>62</v>
      </c>
      <c r="BN494" t="s">
        <v>62</v>
      </c>
      <c r="BO494" t="s">
        <v>62</v>
      </c>
      <c r="BP494" t="s">
        <v>62</v>
      </c>
      <c r="BQ494" t="s">
        <v>62</v>
      </c>
      <c r="BR494" t="s">
        <v>62</v>
      </c>
      <c r="BS494" t="s">
        <v>62</v>
      </c>
      <c r="BT494" t="s">
        <v>62</v>
      </c>
      <c r="BU494" t="s">
        <v>62</v>
      </c>
      <c r="BV494" t="s">
        <v>62</v>
      </c>
      <c r="BW494" t="s">
        <v>62</v>
      </c>
      <c r="BX494" t="s">
        <v>62</v>
      </c>
      <c r="BY494" t="s">
        <v>62</v>
      </c>
      <c r="BZ494" t="s">
        <v>62</v>
      </c>
      <c r="CA494" t="s">
        <v>62</v>
      </c>
    </row>
    <row r="495" spans="1:79" x14ac:dyDescent="0.3">
      <c r="A495" t="s">
        <v>2081</v>
      </c>
      <c r="B495">
        <v>228</v>
      </c>
      <c r="C495" t="s">
        <v>657</v>
      </c>
      <c r="D495" s="16">
        <v>42982</v>
      </c>
      <c r="E495" t="s">
        <v>1640</v>
      </c>
      <c r="F495">
        <v>14</v>
      </c>
      <c r="G495">
        <v>6.95</v>
      </c>
      <c r="H495">
        <v>1.5</v>
      </c>
      <c r="I495">
        <v>21</v>
      </c>
      <c r="J495">
        <v>24</v>
      </c>
      <c r="K495">
        <v>1</v>
      </c>
      <c r="L495">
        <v>3</v>
      </c>
      <c r="M495">
        <v>1</v>
      </c>
      <c r="N495">
        <v>0</v>
      </c>
      <c r="O495">
        <v>0</v>
      </c>
      <c r="P495">
        <v>0</v>
      </c>
      <c r="Q495" t="s">
        <v>1479</v>
      </c>
      <c r="R495" t="s">
        <v>1475</v>
      </c>
      <c r="S495" t="s">
        <v>1481</v>
      </c>
      <c r="T495" t="s">
        <v>1750</v>
      </c>
      <c r="U495" t="s">
        <v>2082</v>
      </c>
      <c r="W495" t="s">
        <v>1643</v>
      </c>
      <c r="X495" t="s">
        <v>1643</v>
      </c>
      <c r="Y495">
        <v>7.91</v>
      </c>
      <c r="Z495">
        <v>204.5</v>
      </c>
      <c r="AA495">
        <v>3.1</v>
      </c>
      <c r="AB495">
        <v>4</v>
      </c>
      <c r="AC495">
        <v>85.1</v>
      </c>
      <c r="AE495">
        <v>7.0000000000000001E-3</v>
      </c>
      <c r="AF495">
        <v>1.2E-2</v>
      </c>
      <c r="AG495">
        <v>0.44700000000000001</v>
      </c>
      <c r="AI495">
        <v>1.1900000000000001E-2</v>
      </c>
    </row>
    <row r="496" spans="1:79" x14ac:dyDescent="0.3">
      <c r="A496" t="s">
        <v>2083</v>
      </c>
      <c r="B496">
        <v>228</v>
      </c>
      <c r="C496" t="s">
        <v>657</v>
      </c>
      <c r="D496" s="16">
        <v>43002</v>
      </c>
      <c r="E496" t="s">
        <v>1640</v>
      </c>
      <c r="F496">
        <v>14</v>
      </c>
      <c r="G496">
        <v>6.75</v>
      </c>
      <c r="H496">
        <v>1.5</v>
      </c>
      <c r="I496">
        <v>27</v>
      </c>
      <c r="J496">
        <v>25</v>
      </c>
      <c r="K496">
        <v>2</v>
      </c>
      <c r="L496">
        <v>2</v>
      </c>
      <c r="M496">
        <v>1</v>
      </c>
      <c r="N496">
        <v>0</v>
      </c>
      <c r="O496">
        <v>3</v>
      </c>
      <c r="Q496" t="s">
        <v>1479</v>
      </c>
      <c r="R496" t="s">
        <v>1475</v>
      </c>
      <c r="S496" t="s">
        <v>1481</v>
      </c>
      <c r="T496" t="s">
        <v>1476</v>
      </c>
      <c r="U496" t="s">
        <v>2084</v>
      </c>
      <c r="W496" t="s">
        <v>1478</v>
      </c>
      <c r="Y496">
        <v>7.57</v>
      </c>
      <c r="Z496">
        <v>271.3</v>
      </c>
      <c r="AA496">
        <v>1.9</v>
      </c>
      <c r="AB496">
        <v>3</v>
      </c>
      <c r="AE496">
        <v>7.0000000000000001E-3</v>
      </c>
      <c r="AF496">
        <v>0.03</v>
      </c>
      <c r="AG496">
        <v>0.442</v>
      </c>
      <c r="AI496">
        <v>1.06E-2</v>
      </c>
      <c r="AS496">
        <v>1.65</v>
      </c>
      <c r="AT496">
        <v>0.8</v>
      </c>
      <c r="AU496">
        <v>0</v>
      </c>
      <c r="AV496">
        <v>0</v>
      </c>
      <c r="AW496" t="s">
        <v>59</v>
      </c>
      <c r="AX496" t="s">
        <v>57</v>
      </c>
      <c r="AY496" t="s">
        <v>92</v>
      </c>
      <c r="AZ496" t="s">
        <v>59</v>
      </c>
      <c r="BA496" t="s">
        <v>80</v>
      </c>
      <c r="BB496" t="s">
        <v>59</v>
      </c>
      <c r="BC496" t="s">
        <v>59</v>
      </c>
      <c r="BD496" t="s">
        <v>857</v>
      </c>
      <c r="BE496" t="s">
        <v>62</v>
      </c>
      <c r="BF496" t="s">
        <v>62</v>
      </c>
      <c r="BG496" t="s">
        <v>62</v>
      </c>
      <c r="BH496" t="s">
        <v>62</v>
      </c>
      <c r="BI496" t="s">
        <v>62</v>
      </c>
      <c r="BJ496" t="s">
        <v>62</v>
      </c>
      <c r="BK496" t="s">
        <v>62</v>
      </c>
      <c r="BL496" t="s">
        <v>62</v>
      </c>
      <c r="BM496" t="s">
        <v>62</v>
      </c>
      <c r="BN496" t="s">
        <v>62</v>
      </c>
      <c r="BO496" t="s">
        <v>62</v>
      </c>
      <c r="BP496" t="s">
        <v>62</v>
      </c>
      <c r="BQ496" t="s">
        <v>62</v>
      </c>
      <c r="BR496" t="s">
        <v>62</v>
      </c>
      <c r="BS496" t="s">
        <v>62</v>
      </c>
      <c r="BT496" t="s">
        <v>62</v>
      </c>
      <c r="BU496" t="s">
        <v>62</v>
      </c>
      <c r="BV496" t="s">
        <v>62</v>
      </c>
      <c r="BW496" t="s">
        <v>62</v>
      </c>
      <c r="BX496" t="s">
        <v>62</v>
      </c>
      <c r="BY496" t="s">
        <v>62</v>
      </c>
      <c r="BZ496" t="s">
        <v>62</v>
      </c>
      <c r="CA496" t="s">
        <v>62</v>
      </c>
    </row>
    <row r="497" spans="1:79" x14ac:dyDescent="0.3">
      <c r="A497" t="s">
        <v>656</v>
      </c>
      <c r="B497">
        <v>228</v>
      </c>
      <c r="C497" t="s">
        <v>657</v>
      </c>
      <c r="D497" s="16">
        <v>43003</v>
      </c>
      <c r="AS497">
        <v>82.3</v>
      </c>
      <c r="AT497">
        <v>82.18</v>
      </c>
      <c r="AU497">
        <v>0</v>
      </c>
      <c r="AV497">
        <v>0</v>
      </c>
      <c r="AW497" t="s">
        <v>660</v>
      </c>
      <c r="AX497" t="s">
        <v>57</v>
      </c>
      <c r="AY497" t="s">
        <v>433</v>
      </c>
      <c r="AZ497" t="s">
        <v>59</v>
      </c>
      <c r="BA497" t="s">
        <v>661</v>
      </c>
      <c r="BB497" t="s">
        <v>59</v>
      </c>
      <c r="BC497" t="s">
        <v>59</v>
      </c>
      <c r="BD497" t="s">
        <v>455</v>
      </c>
      <c r="BE497" t="s">
        <v>62</v>
      </c>
      <c r="BF497" t="s">
        <v>62</v>
      </c>
      <c r="BG497" t="s">
        <v>62</v>
      </c>
      <c r="BH497" t="s">
        <v>62</v>
      </c>
      <c r="BI497" t="s">
        <v>62</v>
      </c>
      <c r="BJ497" t="s">
        <v>62</v>
      </c>
      <c r="BK497" t="s">
        <v>62</v>
      </c>
      <c r="BL497" t="s">
        <v>62</v>
      </c>
      <c r="BM497" t="s">
        <v>62</v>
      </c>
      <c r="BN497" t="s">
        <v>62</v>
      </c>
      <c r="BO497" t="s">
        <v>62</v>
      </c>
      <c r="BP497" t="s">
        <v>62</v>
      </c>
      <c r="BQ497" t="s">
        <v>62</v>
      </c>
      <c r="BR497" t="s">
        <v>62</v>
      </c>
      <c r="BS497" t="s">
        <v>62</v>
      </c>
      <c r="BT497" t="s">
        <v>62</v>
      </c>
      <c r="BU497" t="s">
        <v>62</v>
      </c>
      <c r="BV497" t="s">
        <v>62</v>
      </c>
      <c r="BW497" t="s">
        <v>62</v>
      </c>
      <c r="BX497" t="s">
        <v>62</v>
      </c>
      <c r="BY497" t="s">
        <v>62</v>
      </c>
      <c r="BZ497" t="s">
        <v>62</v>
      </c>
      <c r="CA497" t="s">
        <v>62</v>
      </c>
    </row>
    <row r="498" spans="1:79" x14ac:dyDescent="0.3">
      <c r="A498" t="s">
        <v>2085</v>
      </c>
      <c r="B498">
        <v>22.1</v>
      </c>
      <c r="C498" t="s">
        <v>2086</v>
      </c>
      <c r="D498" s="16">
        <v>42907</v>
      </c>
      <c r="E498" t="s">
        <v>1640</v>
      </c>
      <c r="F498">
        <v>11.2</v>
      </c>
      <c r="G498">
        <v>2.75</v>
      </c>
      <c r="H498">
        <v>1.5</v>
      </c>
      <c r="I498">
        <v>22</v>
      </c>
      <c r="J498">
        <v>23</v>
      </c>
      <c r="K498">
        <v>2</v>
      </c>
      <c r="L498">
        <v>2</v>
      </c>
      <c r="M498">
        <v>2</v>
      </c>
      <c r="Q498" t="s">
        <v>1479</v>
      </c>
      <c r="R498" t="s">
        <v>1475</v>
      </c>
      <c r="S498" t="s">
        <v>1476</v>
      </c>
      <c r="T498" t="s">
        <v>1477</v>
      </c>
      <c r="U498" t="s">
        <v>2087</v>
      </c>
      <c r="W498" t="s">
        <v>1478</v>
      </c>
      <c r="X498" t="s">
        <v>1478</v>
      </c>
      <c r="Y498">
        <v>7.98</v>
      </c>
      <c r="Z498">
        <v>407.1</v>
      </c>
      <c r="AA498">
        <v>6.5</v>
      </c>
      <c r="AB498">
        <v>5</v>
      </c>
      <c r="AD498">
        <v>31.7</v>
      </c>
      <c r="AE498">
        <v>7.0000000000000001E-3</v>
      </c>
      <c r="AF498">
        <v>2.5000000000000001E-3</v>
      </c>
      <c r="AG498">
        <v>0.435</v>
      </c>
      <c r="AH498">
        <v>0.40100000000000002</v>
      </c>
      <c r="AI498">
        <v>1.9699999999999999E-2</v>
      </c>
      <c r="AJ498">
        <v>8.8999999999999999E-3</v>
      </c>
      <c r="AM498">
        <v>0</v>
      </c>
      <c r="AN498">
        <v>0</v>
      </c>
      <c r="AO498">
        <v>0</v>
      </c>
      <c r="AP498">
        <v>0</v>
      </c>
      <c r="AQ498">
        <v>0</v>
      </c>
      <c r="AT498">
        <v>3</v>
      </c>
      <c r="AU498">
        <v>0</v>
      </c>
      <c r="AV498">
        <v>0</v>
      </c>
      <c r="AW498" t="s">
        <v>59</v>
      </c>
      <c r="AX498" t="s">
        <v>57</v>
      </c>
      <c r="AY498" t="s">
        <v>92</v>
      </c>
      <c r="AZ498" t="s">
        <v>59</v>
      </c>
      <c r="BA498" t="s">
        <v>447</v>
      </c>
      <c r="BB498" t="s">
        <v>59</v>
      </c>
      <c r="BC498" t="s">
        <v>59</v>
      </c>
      <c r="BD498" t="s">
        <v>458</v>
      </c>
      <c r="BE498" t="s">
        <v>62</v>
      </c>
      <c r="BF498" t="s">
        <v>62</v>
      </c>
      <c r="BG498" t="s">
        <v>62</v>
      </c>
      <c r="BH498" t="s">
        <v>62</v>
      </c>
      <c r="BI498" t="s">
        <v>62</v>
      </c>
      <c r="BJ498" t="s">
        <v>62</v>
      </c>
      <c r="BK498" t="s">
        <v>62</v>
      </c>
      <c r="BL498" t="s">
        <v>62</v>
      </c>
      <c r="BM498" t="s">
        <v>62</v>
      </c>
      <c r="BN498" t="s">
        <v>62</v>
      </c>
      <c r="BO498" t="s">
        <v>62</v>
      </c>
      <c r="BP498" t="s">
        <v>62</v>
      </c>
      <c r="BQ498" t="s">
        <v>62</v>
      </c>
      <c r="BR498" t="s">
        <v>62</v>
      </c>
      <c r="BS498" t="s">
        <v>62</v>
      </c>
      <c r="BT498" t="s">
        <v>62</v>
      </c>
      <c r="BU498" t="s">
        <v>62</v>
      </c>
      <c r="BV498" t="s">
        <v>62</v>
      </c>
      <c r="BW498" t="s">
        <v>62</v>
      </c>
      <c r="BX498" t="s">
        <v>62</v>
      </c>
      <c r="BY498" t="s">
        <v>62</v>
      </c>
      <c r="BZ498" t="s">
        <v>62</v>
      </c>
      <c r="CA498" t="s">
        <v>62</v>
      </c>
    </row>
    <row r="499" spans="1:79" x14ac:dyDescent="0.3">
      <c r="A499" t="s">
        <v>2088</v>
      </c>
      <c r="B499">
        <v>22.1</v>
      </c>
      <c r="C499" t="s">
        <v>2086</v>
      </c>
      <c r="D499" s="16">
        <v>42921</v>
      </c>
      <c r="E499" t="s">
        <v>1640</v>
      </c>
      <c r="F499">
        <v>10.8</v>
      </c>
      <c r="G499">
        <v>2.4</v>
      </c>
      <c r="H499">
        <v>1.5</v>
      </c>
      <c r="I499">
        <v>29</v>
      </c>
      <c r="J499">
        <v>24</v>
      </c>
      <c r="K499">
        <v>2</v>
      </c>
      <c r="L499">
        <v>3</v>
      </c>
      <c r="M499">
        <v>2</v>
      </c>
      <c r="O499">
        <v>4</v>
      </c>
      <c r="Q499" t="s">
        <v>1474</v>
      </c>
      <c r="R499" t="s">
        <v>1475</v>
      </c>
      <c r="S499" t="s">
        <v>1481</v>
      </c>
      <c r="T499" t="s">
        <v>1477</v>
      </c>
      <c r="U499" t="s">
        <v>2089</v>
      </c>
      <c r="W499" t="s">
        <v>1478</v>
      </c>
      <c r="X499" t="s">
        <v>1478</v>
      </c>
      <c r="Y499">
        <v>7.18</v>
      </c>
      <c r="Z499">
        <v>350.3</v>
      </c>
      <c r="AA499">
        <v>7.5</v>
      </c>
      <c r="AB499">
        <v>5</v>
      </c>
      <c r="AE499">
        <v>7.0000000000000001E-3</v>
      </c>
      <c r="AF499">
        <v>2.1999999999999999E-2</v>
      </c>
      <c r="AG499">
        <v>0.52400000000000002</v>
      </c>
      <c r="AH499">
        <v>0.42</v>
      </c>
      <c r="AI499">
        <v>2.47E-2</v>
      </c>
      <c r="AJ499">
        <v>9.8000000000000014E-3</v>
      </c>
      <c r="AM499">
        <v>7.7</v>
      </c>
      <c r="AN499">
        <v>0.7</v>
      </c>
      <c r="AO499">
        <v>0.05</v>
      </c>
      <c r="AP499">
        <v>2.2000000000000002</v>
      </c>
      <c r="AQ499">
        <v>4.8</v>
      </c>
      <c r="AS499">
        <v>6.01</v>
      </c>
      <c r="AT499">
        <v>0.3</v>
      </c>
      <c r="AU499">
        <v>0</v>
      </c>
      <c r="AV499">
        <v>0</v>
      </c>
      <c r="AW499" t="s">
        <v>59</v>
      </c>
      <c r="AX499" t="s">
        <v>57</v>
      </c>
      <c r="AY499" t="s">
        <v>192</v>
      </c>
      <c r="AZ499" t="s">
        <v>59</v>
      </c>
      <c r="BA499" t="s">
        <v>79</v>
      </c>
      <c r="BB499" t="s">
        <v>59</v>
      </c>
      <c r="BC499" t="s">
        <v>59</v>
      </c>
      <c r="BD499" t="s">
        <v>2039</v>
      </c>
      <c r="BE499" t="s">
        <v>62</v>
      </c>
      <c r="BF499" t="s">
        <v>62</v>
      </c>
      <c r="BG499" t="s">
        <v>62</v>
      </c>
      <c r="BH499" t="s">
        <v>62</v>
      </c>
      <c r="BI499" t="s">
        <v>62</v>
      </c>
      <c r="BJ499" t="s">
        <v>62</v>
      </c>
      <c r="BK499" t="s">
        <v>62</v>
      </c>
      <c r="BL499" t="s">
        <v>62</v>
      </c>
      <c r="BM499" t="s">
        <v>62</v>
      </c>
      <c r="BN499" t="s">
        <v>62</v>
      </c>
      <c r="BO499" t="s">
        <v>62</v>
      </c>
      <c r="BP499" t="s">
        <v>62</v>
      </c>
      <c r="BQ499" t="s">
        <v>62</v>
      </c>
      <c r="BR499" t="s">
        <v>62</v>
      </c>
      <c r="BS499" t="s">
        <v>62</v>
      </c>
      <c r="BT499" t="s">
        <v>62</v>
      </c>
      <c r="BU499" t="s">
        <v>62</v>
      </c>
      <c r="BV499" t="s">
        <v>62</v>
      </c>
      <c r="BW499" t="s">
        <v>62</v>
      </c>
      <c r="BX499" t="s">
        <v>62</v>
      </c>
      <c r="BY499" t="s">
        <v>62</v>
      </c>
      <c r="BZ499" t="s">
        <v>62</v>
      </c>
      <c r="CA499" t="s">
        <v>62</v>
      </c>
    </row>
    <row r="500" spans="1:79" x14ac:dyDescent="0.3">
      <c r="A500" t="s">
        <v>2090</v>
      </c>
      <c r="B500">
        <v>22.1</v>
      </c>
      <c r="C500" t="s">
        <v>2086</v>
      </c>
      <c r="D500" s="16">
        <v>42935</v>
      </c>
      <c r="E500" t="s">
        <v>1640</v>
      </c>
      <c r="F500">
        <v>11.2</v>
      </c>
      <c r="G500">
        <v>2.15</v>
      </c>
      <c r="H500">
        <v>1.5</v>
      </c>
      <c r="I500">
        <v>24</v>
      </c>
      <c r="J500">
        <v>25</v>
      </c>
      <c r="K500">
        <v>3</v>
      </c>
      <c r="L500">
        <v>3</v>
      </c>
      <c r="M500">
        <v>3</v>
      </c>
      <c r="N500">
        <v>123</v>
      </c>
      <c r="O500">
        <v>4</v>
      </c>
      <c r="P500">
        <v>4</v>
      </c>
      <c r="Q500" t="s">
        <v>1474</v>
      </c>
      <c r="R500" t="s">
        <v>1474</v>
      </c>
      <c r="S500" t="s">
        <v>1476</v>
      </c>
      <c r="T500" t="s">
        <v>1476</v>
      </c>
      <c r="U500" t="s">
        <v>2091</v>
      </c>
      <c r="W500" t="s">
        <v>1503</v>
      </c>
      <c r="X500" t="s">
        <v>1478</v>
      </c>
      <c r="Y500">
        <v>6.92</v>
      </c>
      <c r="Z500">
        <v>251.3</v>
      </c>
      <c r="AA500">
        <v>8.4</v>
      </c>
      <c r="AB500">
        <v>5</v>
      </c>
      <c r="AC500">
        <v>44.6</v>
      </c>
      <c r="AE500">
        <v>7.0000000000000001E-3</v>
      </c>
      <c r="AF500">
        <v>2.1000000000000001E-2</v>
      </c>
      <c r="AG500">
        <v>0.40300000000000002</v>
      </c>
      <c r="AH500">
        <v>0.151</v>
      </c>
      <c r="AI500">
        <v>2.3899999999999998E-2</v>
      </c>
      <c r="AJ500">
        <v>6.4000000000000003E-3</v>
      </c>
      <c r="AM500">
        <v>8.8000000000000007</v>
      </c>
      <c r="AN500">
        <v>2.4</v>
      </c>
      <c r="AO500">
        <v>1.9</v>
      </c>
      <c r="AP500">
        <v>2.8</v>
      </c>
      <c r="AQ500">
        <v>1.7</v>
      </c>
      <c r="AS500" t="s">
        <v>59</v>
      </c>
      <c r="AT500" t="s">
        <v>59</v>
      </c>
      <c r="AU500" t="s">
        <v>59</v>
      </c>
      <c r="AV500" t="s">
        <v>59</v>
      </c>
      <c r="AW500" t="s">
        <v>59</v>
      </c>
      <c r="AX500" t="s">
        <v>57</v>
      </c>
      <c r="AY500" t="s">
        <v>153</v>
      </c>
      <c r="AZ500" t="s">
        <v>59</v>
      </c>
      <c r="BA500" t="s">
        <v>449</v>
      </c>
      <c r="BB500" t="s">
        <v>59</v>
      </c>
      <c r="BC500" t="s">
        <v>59</v>
      </c>
      <c r="BD500" t="s">
        <v>788</v>
      </c>
      <c r="BE500" t="s">
        <v>62</v>
      </c>
      <c r="BF500" t="s">
        <v>62</v>
      </c>
      <c r="BG500" t="s">
        <v>62</v>
      </c>
      <c r="BH500" t="s">
        <v>62</v>
      </c>
      <c r="BI500" t="s">
        <v>62</v>
      </c>
      <c r="BJ500" t="s">
        <v>62</v>
      </c>
      <c r="BK500" t="s">
        <v>62</v>
      </c>
      <c r="BL500" t="s">
        <v>62</v>
      </c>
      <c r="BM500" t="s">
        <v>62</v>
      </c>
      <c r="BN500" t="s">
        <v>62</v>
      </c>
      <c r="BO500" t="s">
        <v>62</v>
      </c>
      <c r="BP500" t="s">
        <v>62</v>
      </c>
      <c r="BQ500" t="s">
        <v>62</v>
      </c>
      <c r="BR500" t="s">
        <v>62</v>
      </c>
      <c r="BS500" t="s">
        <v>62</v>
      </c>
      <c r="BT500" t="s">
        <v>62</v>
      </c>
      <c r="BU500" t="s">
        <v>62</v>
      </c>
      <c r="BV500" t="s">
        <v>62</v>
      </c>
      <c r="BW500" t="s">
        <v>62</v>
      </c>
      <c r="BX500" t="s">
        <v>62</v>
      </c>
      <c r="BY500" t="s">
        <v>62</v>
      </c>
      <c r="BZ500" t="s">
        <v>62</v>
      </c>
      <c r="CA500" t="s">
        <v>62</v>
      </c>
    </row>
    <row r="501" spans="1:79" x14ac:dyDescent="0.3">
      <c r="A501" t="s">
        <v>2092</v>
      </c>
      <c r="B501">
        <v>22.1</v>
      </c>
      <c r="C501" t="s">
        <v>2086</v>
      </c>
      <c r="D501" s="16">
        <v>42950</v>
      </c>
      <c r="E501" t="s">
        <v>1640</v>
      </c>
      <c r="F501">
        <v>11.1</v>
      </c>
      <c r="G501">
        <v>2.85</v>
      </c>
      <c r="H501">
        <v>1.5</v>
      </c>
      <c r="I501">
        <v>27</v>
      </c>
      <c r="J501">
        <v>25</v>
      </c>
      <c r="K501">
        <v>2</v>
      </c>
      <c r="L501">
        <v>3</v>
      </c>
      <c r="M501">
        <v>2</v>
      </c>
      <c r="N501">
        <v>0</v>
      </c>
      <c r="O501">
        <v>0</v>
      </c>
      <c r="P501">
        <v>0</v>
      </c>
      <c r="Q501" t="s">
        <v>1474</v>
      </c>
      <c r="R501" t="s">
        <v>1474</v>
      </c>
      <c r="S501" t="s">
        <v>1476</v>
      </c>
      <c r="T501" t="s">
        <v>1750</v>
      </c>
      <c r="V501" t="s">
        <v>1663</v>
      </c>
      <c r="W501" t="s">
        <v>1643</v>
      </c>
      <c r="X501" t="s">
        <v>1643</v>
      </c>
      <c r="Y501">
        <v>7.57</v>
      </c>
      <c r="Z501">
        <v>354.6</v>
      </c>
      <c r="AA501">
        <v>7.2</v>
      </c>
      <c r="AB501">
        <v>5</v>
      </c>
      <c r="AE501">
        <v>7.0000000000000001E-3</v>
      </c>
      <c r="AF501">
        <v>1.7000000000000001E-2</v>
      </c>
      <c r="AG501">
        <v>0.218</v>
      </c>
      <c r="AH501">
        <v>0.16200000000000001</v>
      </c>
      <c r="AI501">
        <v>1.6500000000000001E-2</v>
      </c>
      <c r="AJ501">
        <v>7.9000000000000008E-3</v>
      </c>
      <c r="AM501">
        <v>7.9</v>
      </c>
      <c r="AN501">
        <v>0.7</v>
      </c>
      <c r="AO501">
        <v>4.9000000000000004</v>
      </c>
      <c r="AP501">
        <v>1.3</v>
      </c>
      <c r="AQ501">
        <v>1</v>
      </c>
      <c r="AS501">
        <v>4.16</v>
      </c>
      <c r="AT501">
        <v>0.57999999999999996</v>
      </c>
      <c r="AU501">
        <v>2.02</v>
      </c>
      <c r="AV501">
        <v>0</v>
      </c>
      <c r="AW501" t="s">
        <v>59</v>
      </c>
      <c r="AX501" t="s">
        <v>57</v>
      </c>
      <c r="AY501" t="s">
        <v>1162</v>
      </c>
      <c r="AZ501" t="s">
        <v>59</v>
      </c>
      <c r="BA501" t="s">
        <v>447</v>
      </c>
      <c r="BB501" t="s">
        <v>59</v>
      </c>
      <c r="BC501" t="s">
        <v>59</v>
      </c>
      <c r="BD501" t="s">
        <v>1801</v>
      </c>
      <c r="BE501" t="s">
        <v>62</v>
      </c>
      <c r="BF501" t="s">
        <v>62</v>
      </c>
      <c r="BG501" t="s">
        <v>62</v>
      </c>
      <c r="BH501" t="s">
        <v>62</v>
      </c>
      <c r="BI501" t="s">
        <v>62</v>
      </c>
      <c r="BJ501" t="s">
        <v>62</v>
      </c>
      <c r="BK501" t="s">
        <v>62</v>
      </c>
      <c r="BL501" t="s">
        <v>62</v>
      </c>
      <c r="BM501" t="s">
        <v>62</v>
      </c>
      <c r="BN501" t="s">
        <v>62</v>
      </c>
      <c r="BO501" t="s">
        <v>62</v>
      </c>
      <c r="BP501" t="s">
        <v>62</v>
      </c>
      <c r="BQ501" t="s">
        <v>62</v>
      </c>
      <c r="BR501" t="s">
        <v>62</v>
      </c>
      <c r="BS501" t="s">
        <v>62</v>
      </c>
      <c r="BT501" t="s">
        <v>62</v>
      </c>
      <c r="BU501" t="s">
        <v>62</v>
      </c>
      <c r="BV501" t="s">
        <v>62</v>
      </c>
      <c r="BW501" t="s">
        <v>62</v>
      </c>
      <c r="BX501" t="s">
        <v>62</v>
      </c>
      <c r="BY501" t="s">
        <v>62</v>
      </c>
      <c r="BZ501" t="s">
        <v>62</v>
      </c>
      <c r="CA501" t="s">
        <v>62</v>
      </c>
    </row>
    <row r="502" spans="1:79" x14ac:dyDescent="0.3">
      <c r="A502" t="s">
        <v>2093</v>
      </c>
      <c r="B502">
        <v>22.1</v>
      </c>
      <c r="C502" t="s">
        <v>2086</v>
      </c>
      <c r="D502" s="16">
        <v>42963</v>
      </c>
      <c r="E502" t="s">
        <v>1640</v>
      </c>
      <c r="F502">
        <v>11.4</v>
      </c>
      <c r="G502">
        <v>4.2</v>
      </c>
      <c r="H502">
        <v>1.5</v>
      </c>
      <c r="I502">
        <v>29</v>
      </c>
      <c r="J502">
        <v>24</v>
      </c>
      <c r="K502">
        <v>2</v>
      </c>
      <c r="L502">
        <v>3</v>
      </c>
      <c r="M502">
        <v>2</v>
      </c>
      <c r="N502">
        <v>0</v>
      </c>
      <c r="O502">
        <v>0</v>
      </c>
      <c r="P502">
        <v>0</v>
      </c>
      <c r="Q502" t="s">
        <v>1479</v>
      </c>
      <c r="R502" t="s">
        <v>1480</v>
      </c>
      <c r="S502" t="s">
        <v>1476</v>
      </c>
      <c r="T502" t="s">
        <v>1750</v>
      </c>
      <c r="V502" t="s">
        <v>1663</v>
      </c>
      <c r="W502" t="s">
        <v>1643</v>
      </c>
      <c r="X502" t="s">
        <v>1643</v>
      </c>
      <c r="Y502">
        <v>8.25</v>
      </c>
      <c r="Z502">
        <v>239.7</v>
      </c>
      <c r="AA502">
        <v>1.8</v>
      </c>
      <c r="AB502">
        <v>5</v>
      </c>
      <c r="AD502">
        <v>20.8</v>
      </c>
      <c r="AE502">
        <v>7.0000000000000001E-3</v>
      </c>
      <c r="AF502">
        <v>6.4000000000000001E-2</v>
      </c>
      <c r="AG502">
        <v>0.29099999999999998</v>
      </c>
      <c r="AH502">
        <v>0.33700000000000002</v>
      </c>
      <c r="AI502">
        <v>1.7399999999999999E-2</v>
      </c>
      <c r="AJ502">
        <v>8.199999999999999E-3</v>
      </c>
      <c r="AM502">
        <v>6.5</v>
      </c>
      <c r="AN502">
        <v>0.8</v>
      </c>
      <c r="AO502">
        <v>4.5999999999999996</v>
      </c>
      <c r="AP502">
        <v>0.4</v>
      </c>
      <c r="AQ502">
        <v>0.7</v>
      </c>
      <c r="AS502">
        <v>3.81</v>
      </c>
      <c r="AT502">
        <v>1.27</v>
      </c>
      <c r="AU502">
        <v>1.48</v>
      </c>
      <c r="AV502">
        <v>0</v>
      </c>
      <c r="AW502" t="s">
        <v>59</v>
      </c>
      <c r="AX502" t="s">
        <v>57</v>
      </c>
      <c r="AY502" t="s">
        <v>432</v>
      </c>
      <c r="AZ502" t="s">
        <v>59</v>
      </c>
      <c r="BA502" t="s">
        <v>60</v>
      </c>
      <c r="BB502" t="s">
        <v>59</v>
      </c>
      <c r="BC502" t="s">
        <v>59</v>
      </c>
      <c r="BD502" t="s">
        <v>724</v>
      </c>
      <c r="BE502" t="s">
        <v>62</v>
      </c>
      <c r="BF502" t="s">
        <v>62</v>
      </c>
      <c r="BG502" t="s">
        <v>62</v>
      </c>
      <c r="BH502" t="s">
        <v>62</v>
      </c>
      <c r="BI502" t="s">
        <v>62</v>
      </c>
      <c r="BJ502" t="s">
        <v>62</v>
      </c>
      <c r="BK502" t="s">
        <v>62</v>
      </c>
      <c r="BL502" t="s">
        <v>62</v>
      </c>
      <c r="BM502" t="s">
        <v>62</v>
      </c>
      <c r="BN502" t="s">
        <v>62</v>
      </c>
      <c r="BO502" t="s">
        <v>62</v>
      </c>
      <c r="BP502" t="s">
        <v>62</v>
      </c>
      <c r="BQ502" t="s">
        <v>62</v>
      </c>
      <c r="BR502" t="s">
        <v>62</v>
      </c>
      <c r="BS502" t="s">
        <v>62</v>
      </c>
      <c r="BT502" t="s">
        <v>62</v>
      </c>
      <c r="BU502" t="s">
        <v>62</v>
      </c>
      <c r="BV502" t="s">
        <v>62</v>
      </c>
      <c r="BW502" t="s">
        <v>62</v>
      </c>
      <c r="BX502" t="s">
        <v>62</v>
      </c>
      <c r="BY502" t="s">
        <v>62</v>
      </c>
      <c r="BZ502" t="s">
        <v>62</v>
      </c>
      <c r="CA502" t="s">
        <v>62</v>
      </c>
    </row>
    <row r="503" spans="1:79" x14ac:dyDescent="0.3">
      <c r="A503" t="s">
        <v>2094</v>
      </c>
      <c r="B503">
        <v>22.1</v>
      </c>
      <c r="C503" t="s">
        <v>2086</v>
      </c>
      <c r="D503" s="16">
        <v>42977</v>
      </c>
      <c r="E503" t="s">
        <v>1640</v>
      </c>
      <c r="F503">
        <v>11.1</v>
      </c>
      <c r="G503">
        <v>3.8</v>
      </c>
      <c r="H503">
        <v>1.5</v>
      </c>
      <c r="I503">
        <v>21</v>
      </c>
      <c r="J503">
        <v>22</v>
      </c>
      <c r="K503">
        <v>2</v>
      </c>
      <c r="L503">
        <v>3</v>
      </c>
      <c r="M503">
        <v>2</v>
      </c>
      <c r="N503">
        <v>0</v>
      </c>
      <c r="O503">
        <v>0</v>
      </c>
      <c r="P503">
        <v>0</v>
      </c>
      <c r="Q503" t="s">
        <v>1475</v>
      </c>
      <c r="R503" t="s">
        <v>1474</v>
      </c>
      <c r="S503" t="s">
        <v>1476</v>
      </c>
      <c r="T503" t="s">
        <v>1476</v>
      </c>
      <c r="V503" t="s">
        <v>1666</v>
      </c>
      <c r="W503" t="s">
        <v>1643</v>
      </c>
      <c r="X503" t="s">
        <v>1643</v>
      </c>
      <c r="Y503">
        <v>8.34</v>
      </c>
      <c r="Z503">
        <v>121.5</v>
      </c>
      <c r="AA503">
        <v>4.7</v>
      </c>
      <c r="AB503">
        <v>5</v>
      </c>
      <c r="AE503">
        <v>7.0000000000000001E-3</v>
      </c>
      <c r="AF503">
        <v>4.1000000000000002E-2</v>
      </c>
      <c r="AG503">
        <v>0.29399999999999998</v>
      </c>
      <c r="AH503">
        <v>0.308</v>
      </c>
      <c r="AI503">
        <v>1.67E-2</v>
      </c>
      <c r="AJ503">
        <v>9.1000000000000004E-3</v>
      </c>
      <c r="AM503">
        <v>3.4</v>
      </c>
      <c r="AN503">
        <v>0.9</v>
      </c>
      <c r="AO503">
        <v>0.5</v>
      </c>
      <c r="AP503">
        <v>0.8</v>
      </c>
      <c r="AQ503">
        <v>1.3</v>
      </c>
      <c r="AS503">
        <v>2.23</v>
      </c>
      <c r="AT503">
        <v>0.8</v>
      </c>
      <c r="AU503">
        <v>0</v>
      </c>
      <c r="AV503">
        <v>0</v>
      </c>
      <c r="AW503" t="s">
        <v>59</v>
      </c>
      <c r="AX503" t="s">
        <v>57</v>
      </c>
      <c r="AY503" t="s">
        <v>438</v>
      </c>
      <c r="AZ503" t="s">
        <v>59</v>
      </c>
      <c r="BA503" t="s">
        <v>80</v>
      </c>
      <c r="BB503" t="s">
        <v>59</v>
      </c>
      <c r="BC503" t="s">
        <v>59</v>
      </c>
      <c r="BD503" t="s">
        <v>465</v>
      </c>
      <c r="BE503" t="s">
        <v>62</v>
      </c>
      <c r="BF503" t="s">
        <v>62</v>
      </c>
      <c r="BG503" t="s">
        <v>62</v>
      </c>
      <c r="BH503" t="s">
        <v>62</v>
      </c>
      <c r="BI503" t="s">
        <v>62</v>
      </c>
      <c r="BJ503" t="s">
        <v>62</v>
      </c>
      <c r="BK503" t="s">
        <v>62</v>
      </c>
      <c r="BL503" t="s">
        <v>62</v>
      </c>
      <c r="BM503" t="s">
        <v>62</v>
      </c>
      <c r="BN503" t="s">
        <v>62</v>
      </c>
      <c r="BO503" t="s">
        <v>62</v>
      </c>
      <c r="BP503" t="s">
        <v>62</v>
      </c>
      <c r="BQ503" t="s">
        <v>62</v>
      </c>
      <c r="BR503" t="s">
        <v>62</v>
      </c>
      <c r="BS503" t="s">
        <v>62</v>
      </c>
      <c r="BT503" t="s">
        <v>62</v>
      </c>
      <c r="BU503" t="s">
        <v>62</v>
      </c>
      <c r="BV503" t="s">
        <v>62</v>
      </c>
      <c r="BW503" t="s">
        <v>62</v>
      </c>
      <c r="BX503" t="s">
        <v>62</v>
      </c>
      <c r="BY503" t="s">
        <v>62</v>
      </c>
      <c r="BZ503" t="s">
        <v>62</v>
      </c>
      <c r="CA503" t="s">
        <v>62</v>
      </c>
    </row>
    <row r="504" spans="1:79" x14ac:dyDescent="0.3">
      <c r="A504" t="s">
        <v>2095</v>
      </c>
      <c r="B504">
        <v>22.1</v>
      </c>
      <c r="C504" t="s">
        <v>2086</v>
      </c>
      <c r="D504" s="16">
        <v>42991</v>
      </c>
      <c r="E504" t="s">
        <v>1640</v>
      </c>
      <c r="Y504">
        <v>7.92</v>
      </c>
      <c r="Z504">
        <v>378.3</v>
      </c>
      <c r="AA504">
        <v>2.2999999999999998</v>
      </c>
      <c r="AB504">
        <v>5</v>
      </c>
      <c r="AE504">
        <v>7.0000000000000001E-3</v>
      </c>
      <c r="AF504">
        <v>8.9999999999999993E-3</v>
      </c>
      <c r="AG504">
        <v>0.27100000000000002</v>
      </c>
      <c r="AH504">
        <v>0.28699999999999998</v>
      </c>
      <c r="AI504">
        <v>1.83E-2</v>
      </c>
      <c r="AM504">
        <v>5.6</v>
      </c>
      <c r="AN504">
        <v>1.6</v>
      </c>
      <c r="AO504">
        <v>0.05</v>
      </c>
      <c r="AP504">
        <v>0.05</v>
      </c>
      <c r="AQ504">
        <v>4</v>
      </c>
    </row>
    <row r="505" spans="1:79" x14ac:dyDescent="0.3">
      <c r="A505" t="s">
        <v>2096</v>
      </c>
      <c r="B505">
        <v>22.1</v>
      </c>
      <c r="C505" t="s">
        <v>2086</v>
      </c>
      <c r="D505" s="16">
        <v>42991</v>
      </c>
      <c r="E505" t="s">
        <v>1640</v>
      </c>
      <c r="F505">
        <v>11</v>
      </c>
      <c r="G505">
        <v>3.05</v>
      </c>
      <c r="H505">
        <v>1.5</v>
      </c>
      <c r="I505">
        <v>23</v>
      </c>
      <c r="J505">
        <v>20</v>
      </c>
      <c r="K505">
        <v>2</v>
      </c>
      <c r="L505">
        <v>2</v>
      </c>
      <c r="M505">
        <v>1</v>
      </c>
      <c r="N505">
        <v>0</v>
      </c>
      <c r="O505">
        <v>0</v>
      </c>
      <c r="P505">
        <v>0</v>
      </c>
      <c r="Q505" t="s">
        <v>1474</v>
      </c>
      <c r="R505" t="s">
        <v>1474</v>
      </c>
      <c r="S505" t="s">
        <v>1476</v>
      </c>
      <c r="T505" t="s">
        <v>1492</v>
      </c>
      <c r="V505" t="s">
        <v>1663</v>
      </c>
      <c r="W505" t="s">
        <v>1643</v>
      </c>
      <c r="X505" t="s">
        <v>1643</v>
      </c>
      <c r="Y505">
        <v>7.54</v>
      </c>
      <c r="Z505">
        <v>355.9</v>
      </c>
      <c r="AA505">
        <v>0.9</v>
      </c>
      <c r="AB505">
        <v>5</v>
      </c>
      <c r="AC505">
        <v>57.1</v>
      </c>
      <c r="AE505">
        <v>7.0000000000000001E-3</v>
      </c>
      <c r="AF505">
        <v>1.4E-2</v>
      </c>
      <c r="AG505">
        <v>0.27</v>
      </c>
      <c r="AH505">
        <v>0.26600000000000001</v>
      </c>
      <c r="AI505">
        <v>0.02</v>
      </c>
      <c r="AJ505">
        <v>1.0500000000000001E-2</v>
      </c>
      <c r="AM505">
        <v>6.6</v>
      </c>
      <c r="AN505">
        <v>0.7</v>
      </c>
      <c r="AO505">
        <v>0.3</v>
      </c>
      <c r="AP505">
        <v>4.3</v>
      </c>
      <c r="AQ505">
        <v>1.2</v>
      </c>
      <c r="AS505">
        <v>3.18</v>
      </c>
      <c r="AT505">
        <v>0</v>
      </c>
      <c r="AU505">
        <v>0.14000000000000001</v>
      </c>
      <c r="AV505">
        <v>1</v>
      </c>
      <c r="AW505" t="s">
        <v>59</v>
      </c>
      <c r="AX505">
        <v>6.4730198544765999E-2</v>
      </c>
      <c r="AY505" t="s">
        <v>442</v>
      </c>
      <c r="AZ505" t="s">
        <v>59</v>
      </c>
      <c r="BA505" t="s">
        <v>60</v>
      </c>
      <c r="BB505" t="s">
        <v>59</v>
      </c>
      <c r="BC505" t="s">
        <v>59</v>
      </c>
      <c r="BD505" t="s">
        <v>468</v>
      </c>
      <c r="BE505" t="s">
        <v>57</v>
      </c>
      <c r="BF505" t="s">
        <v>57</v>
      </c>
      <c r="BG505" t="s">
        <v>57</v>
      </c>
      <c r="BH505" t="s">
        <v>57</v>
      </c>
      <c r="BI505" t="s">
        <v>57</v>
      </c>
      <c r="BJ505" t="s">
        <v>57</v>
      </c>
      <c r="BK505" t="s">
        <v>57</v>
      </c>
      <c r="BL505">
        <v>1</v>
      </c>
      <c r="BM505" t="s">
        <v>57</v>
      </c>
      <c r="BN505" t="s">
        <v>57</v>
      </c>
      <c r="BO505" t="s">
        <v>57</v>
      </c>
      <c r="BP505" t="s">
        <v>57</v>
      </c>
      <c r="BQ505" t="s">
        <v>57</v>
      </c>
      <c r="BR505" t="s">
        <v>57</v>
      </c>
      <c r="BS505" t="s">
        <v>57</v>
      </c>
      <c r="BT505" t="s">
        <v>57</v>
      </c>
      <c r="BU505" t="s">
        <v>57</v>
      </c>
      <c r="BV505" t="s">
        <v>57</v>
      </c>
      <c r="BW505" t="s">
        <v>57</v>
      </c>
      <c r="BX505" t="s">
        <v>57</v>
      </c>
      <c r="BY505" t="s">
        <v>57</v>
      </c>
      <c r="BZ505" t="s">
        <v>57</v>
      </c>
      <c r="CA505" t="s">
        <v>57</v>
      </c>
    </row>
    <row r="506" spans="1:79" x14ac:dyDescent="0.3">
      <c r="A506" t="s">
        <v>2097</v>
      </c>
      <c r="B506">
        <v>22.1</v>
      </c>
      <c r="C506" t="s">
        <v>2086</v>
      </c>
      <c r="D506" s="16">
        <v>43005</v>
      </c>
      <c r="E506" t="s">
        <v>1640</v>
      </c>
      <c r="F506">
        <v>11.2</v>
      </c>
      <c r="G506">
        <v>3.35</v>
      </c>
      <c r="H506">
        <v>1.5</v>
      </c>
      <c r="I506">
        <v>28</v>
      </c>
      <c r="J506">
        <v>24</v>
      </c>
      <c r="K506">
        <v>2</v>
      </c>
      <c r="L506">
        <v>3</v>
      </c>
      <c r="M506">
        <v>2</v>
      </c>
      <c r="N506">
        <v>0</v>
      </c>
      <c r="O506">
        <v>0</v>
      </c>
      <c r="P506">
        <v>0</v>
      </c>
      <c r="Q506" t="s">
        <v>1475</v>
      </c>
      <c r="R506" t="s">
        <v>1479</v>
      </c>
      <c r="S506" t="s">
        <v>1481</v>
      </c>
      <c r="T506" t="s">
        <v>1481</v>
      </c>
      <c r="U506" t="s">
        <v>2098</v>
      </c>
      <c r="V506" t="s">
        <v>1663</v>
      </c>
      <c r="W506" t="s">
        <v>1643</v>
      </c>
      <c r="X506" t="s">
        <v>1643</v>
      </c>
      <c r="Y506">
        <v>8.02</v>
      </c>
      <c r="Z506">
        <v>348.3</v>
      </c>
      <c r="AA506">
        <v>6.5</v>
      </c>
      <c r="AB506">
        <v>5</v>
      </c>
      <c r="AE506">
        <v>7.0000000000000001E-3</v>
      </c>
      <c r="AF506">
        <v>2.8000000000000001E-2</v>
      </c>
      <c r="AG506">
        <v>0.40500000000000003</v>
      </c>
      <c r="AH506">
        <v>0.32400000000000001</v>
      </c>
      <c r="AI506">
        <v>1.8100000000000002E-2</v>
      </c>
      <c r="AJ506">
        <v>8.5000000000000006E-3</v>
      </c>
      <c r="AM506">
        <v>5</v>
      </c>
      <c r="AN506">
        <v>0.5</v>
      </c>
      <c r="AO506">
        <v>2.2999999999999998</v>
      </c>
      <c r="AP506">
        <v>1.8</v>
      </c>
      <c r="AQ506">
        <v>0.4</v>
      </c>
      <c r="AS506">
        <v>2.64</v>
      </c>
      <c r="AT506">
        <v>0.78</v>
      </c>
      <c r="AU506">
        <v>0.56000000000000005</v>
      </c>
      <c r="AV506">
        <v>0</v>
      </c>
      <c r="AW506" t="s">
        <v>59</v>
      </c>
      <c r="AX506" t="s">
        <v>57</v>
      </c>
      <c r="AY506" t="s">
        <v>1168</v>
      </c>
      <c r="AZ506" t="s">
        <v>59</v>
      </c>
      <c r="BA506" t="s">
        <v>60</v>
      </c>
      <c r="BB506" t="s">
        <v>59</v>
      </c>
      <c r="BC506" t="s">
        <v>59</v>
      </c>
      <c r="BD506" t="s">
        <v>468</v>
      </c>
      <c r="BE506" t="s">
        <v>62</v>
      </c>
      <c r="BF506" t="s">
        <v>62</v>
      </c>
      <c r="BG506" t="s">
        <v>62</v>
      </c>
      <c r="BH506" t="s">
        <v>62</v>
      </c>
      <c r="BI506" t="s">
        <v>62</v>
      </c>
      <c r="BJ506" t="s">
        <v>62</v>
      </c>
      <c r="BK506" t="s">
        <v>62</v>
      </c>
      <c r="BL506" t="s">
        <v>62</v>
      </c>
      <c r="BM506" t="s">
        <v>62</v>
      </c>
      <c r="BN506" t="s">
        <v>62</v>
      </c>
      <c r="BO506" t="s">
        <v>62</v>
      </c>
      <c r="BP506" t="s">
        <v>62</v>
      </c>
      <c r="BQ506" t="s">
        <v>62</v>
      </c>
      <c r="BR506" t="s">
        <v>62</v>
      </c>
      <c r="BS506" t="s">
        <v>62</v>
      </c>
      <c r="BT506" t="s">
        <v>62</v>
      </c>
      <c r="BU506" t="s">
        <v>62</v>
      </c>
      <c r="BV506" t="s">
        <v>62</v>
      </c>
      <c r="BW506" t="s">
        <v>62</v>
      </c>
      <c r="BX506" t="s">
        <v>62</v>
      </c>
      <c r="BY506" t="s">
        <v>62</v>
      </c>
      <c r="BZ506" t="s">
        <v>62</v>
      </c>
      <c r="CA506" t="s">
        <v>62</v>
      </c>
    </row>
    <row r="507" spans="1:79" x14ac:dyDescent="0.3">
      <c r="A507" t="s">
        <v>2099</v>
      </c>
      <c r="B507">
        <v>22.2</v>
      </c>
      <c r="C507" t="s">
        <v>2100</v>
      </c>
      <c r="D507" s="16">
        <v>42907</v>
      </c>
      <c r="E507" t="s">
        <v>1640</v>
      </c>
      <c r="F507">
        <v>21.8</v>
      </c>
      <c r="G507">
        <v>2.65</v>
      </c>
      <c r="H507">
        <v>1.5</v>
      </c>
      <c r="I507">
        <v>22</v>
      </c>
      <c r="J507">
        <v>22</v>
      </c>
      <c r="K507">
        <v>2</v>
      </c>
      <c r="L507">
        <v>2</v>
      </c>
      <c r="M507">
        <v>2</v>
      </c>
      <c r="N507">
        <v>0</v>
      </c>
      <c r="O507">
        <v>0</v>
      </c>
      <c r="P507">
        <v>0</v>
      </c>
      <c r="R507" t="s">
        <v>1474</v>
      </c>
      <c r="S507" t="s">
        <v>1476</v>
      </c>
      <c r="T507" t="s">
        <v>1641</v>
      </c>
      <c r="U507" t="s">
        <v>2101</v>
      </c>
      <c r="W507" t="s">
        <v>1643</v>
      </c>
      <c r="X507" t="s">
        <v>1643</v>
      </c>
      <c r="Y507">
        <v>8.0500000000000007</v>
      </c>
      <c r="Z507">
        <v>304.5</v>
      </c>
      <c r="AA507">
        <v>8.1999999999999993</v>
      </c>
      <c r="AB507">
        <v>5</v>
      </c>
      <c r="AD507">
        <v>29.3</v>
      </c>
      <c r="AE507">
        <v>3.2000000000000001E-2</v>
      </c>
      <c r="AF507">
        <v>2.5000000000000001E-3</v>
      </c>
      <c r="AG507">
        <v>0.35299999999999998</v>
      </c>
      <c r="AH507">
        <v>0.36399999999999999</v>
      </c>
      <c r="AI507">
        <v>2.3699999999999999E-2</v>
      </c>
      <c r="AJ507">
        <v>1.09E-2</v>
      </c>
      <c r="AM507">
        <v>0</v>
      </c>
      <c r="AN507">
        <v>0</v>
      </c>
      <c r="AO507">
        <v>0</v>
      </c>
      <c r="AP507">
        <v>0</v>
      </c>
      <c r="AQ507">
        <v>0</v>
      </c>
      <c r="AS507">
        <v>4.59</v>
      </c>
      <c r="AT507">
        <v>0.35</v>
      </c>
      <c r="AU507">
        <v>0</v>
      </c>
      <c r="AV507">
        <v>0</v>
      </c>
      <c r="AW507" t="s">
        <v>59</v>
      </c>
      <c r="AX507" t="s">
        <v>57</v>
      </c>
      <c r="AY507" t="s">
        <v>92</v>
      </c>
      <c r="AZ507" t="s">
        <v>59</v>
      </c>
      <c r="BA507" t="s">
        <v>447</v>
      </c>
      <c r="BB507" t="s">
        <v>59</v>
      </c>
      <c r="BC507" t="s">
        <v>59</v>
      </c>
      <c r="BD507" t="s">
        <v>458</v>
      </c>
      <c r="BE507" t="s">
        <v>62</v>
      </c>
      <c r="BF507" t="s">
        <v>62</v>
      </c>
      <c r="BG507" t="s">
        <v>62</v>
      </c>
      <c r="BH507" t="s">
        <v>62</v>
      </c>
      <c r="BI507" t="s">
        <v>62</v>
      </c>
      <c r="BJ507" t="s">
        <v>62</v>
      </c>
      <c r="BK507" t="s">
        <v>62</v>
      </c>
      <c r="BL507" t="s">
        <v>62</v>
      </c>
      <c r="BM507" t="s">
        <v>62</v>
      </c>
      <c r="BN507" t="s">
        <v>62</v>
      </c>
      <c r="BO507" t="s">
        <v>62</v>
      </c>
      <c r="BP507" t="s">
        <v>62</v>
      </c>
      <c r="BQ507" t="s">
        <v>62</v>
      </c>
      <c r="BR507" t="s">
        <v>62</v>
      </c>
      <c r="BS507" t="s">
        <v>62</v>
      </c>
      <c r="BT507" t="s">
        <v>62</v>
      </c>
      <c r="BU507" t="s">
        <v>62</v>
      </c>
      <c r="BV507" t="s">
        <v>62</v>
      </c>
      <c r="BW507" t="s">
        <v>62</v>
      </c>
      <c r="BX507" t="s">
        <v>62</v>
      </c>
      <c r="BY507" t="s">
        <v>62</v>
      </c>
      <c r="BZ507" t="s">
        <v>62</v>
      </c>
      <c r="CA507" t="s">
        <v>62</v>
      </c>
    </row>
    <row r="508" spans="1:79" x14ac:dyDescent="0.3">
      <c r="A508" t="s">
        <v>2102</v>
      </c>
      <c r="B508">
        <v>22.2</v>
      </c>
      <c r="C508" t="s">
        <v>2100</v>
      </c>
      <c r="D508" s="16">
        <v>42921</v>
      </c>
      <c r="E508" t="s">
        <v>1640</v>
      </c>
      <c r="F508">
        <v>21.6</v>
      </c>
      <c r="G508">
        <v>2.1</v>
      </c>
      <c r="H508">
        <v>1.5</v>
      </c>
      <c r="I508">
        <v>24</v>
      </c>
      <c r="J508">
        <v>24</v>
      </c>
      <c r="K508">
        <v>2</v>
      </c>
      <c r="L508">
        <v>2</v>
      </c>
      <c r="M508">
        <v>2</v>
      </c>
      <c r="N508">
        <v>6</v>
      </c>
      <c r="O508">
        <v>4</v>
      </c>
      <c r="P508">
        <v>4</v>
      </c>
      <c r="Q508" t="s">
        <v>1474</v>
      </c>
      <c r="R508" t="s">
        <v>1475</v>
      </c>
      <c r="S508" t="s">
        <v>1481</v>
      </c>
      <c r="T508" t="s">
        <v>1668</v>
      </c>
      <c r="U508" t="s">
        <v>2103</v>
      </c>
      <c r="V508" t="s">
        <v>2104</v>
      </c>
      <c r="W508" t="s">
        <v>1505</v>
      </c>
      <c r="X508" t="s">
        <v>1478</v>
      </c>
      <c r="Y508">
        <v>7.7</v>
      </c>
      <c r="Z508">
        <v>346.5</v>
      </c>
      <c r="AA508">
        <v>8.5</v>
      </c>
      <c r="AB508">
        <v>5</v>
      </c>
      <c r="AE508">
        <v>7.0000000000000001E-3</v>
      </c>
      <c r="AF508">
        <v>2.5000000000000001E-2</v>
      </c>
      <c r="AH508">
        <v>0.45900000000000002</v>
      </c>
      <c r="AI508">
        <v>2.18E-2</v>
      </c>
      <c r="AJ508">
        <v>1.0500000000000001E-2</v>
      </c>
      <c r="AM508">
        <v>11.1</v>
      </c>
      <c r="AN508">
        <v>2.6</v>
      </c>
      <c r="AO508">
        <v>0.05</v>
      </c>
      <c r="AP508">
        <v>1.6</v>
      </c>
      <c r="AQ508">
        <v>6.9</v>
      </c>
      <c r="AS508">
        <v>7.15</v>
      </c>
      <c r="AT508">
        <v>0</v>
      </c>
      <c r="AU508">
        <v>0</v>
      </c>
      <c r="AV508">
        <v>0</v>
      </c>
      <c r="AW508" t="s">
        <v>59</v>
      </c>
      <c r="AX508" t="s">
        <v>57</v>
      </c>
      <c r="AY508" t="s">
        <v>192</v>
      </c>
      <c r="AZ508" t="s">
        <v>59</v>
      </c>
      <c r="BA508" t="s">
        <v>79</v>
      </c>
      <c r="BB508" t="s">
        <v>59</v>
      </c>
      <c r="BC508" t="s">
        <v>59</v>
      </c>
      <c r="BD508" t="s">
        <v>2039</v>
      </c>
      <c r="BE508" t="s">
        <v>62</v>
      </c>
      <c r="BF508" t="s">
        <v>62</v>
      </c>
      <c r="BG508" t="s">
        <v>62</v>
      </c>
      <c r="BH508" t="s">
        <v>62</v>
      </c>
      <c r="BI508" t="s">
        <v>62</v>
      </c>
      <c r="BJ508" t="s">
        <v>62</v>
      </c>
      <c r="BK508" t="s">
        <v>62</v>
      </c>
      <c r="BL508" t="s">
        <v>62</v>
      </c>
      <c r="BM508" t="s">
        <v>62</v>
      </c>
      <c r="BN508" t="s">
        <v>62</v>
      </c>
      <c r="BO508" t="s">
        <v>62</v>
      </c>
      <c r="BP508" t="s">
        <v>62</v>
      </c>
      <c r="BQ508" t="s">
        <v>62</v>
      </c>
      <c r="BR508" t="s">
        <v>62</v>
      </c>
      <c r="BS508" t="s">
        <v>62</v>
      </c>
      <c r="BT508" t="s">
        <v>62</v>
      </c>
      <c r="BU508" t="s">
        <v>62</v>
      </c>
      <c r="BV508" t="s">
        <v>62</v>
      </c>
      <c r="BW508" t="s">
        <v>62</v>
      </c>
      <c r="BX508" t="s">
        <v>62</v>
      </c>
      <c r="BY508" t="s">
        <v>62</v>
      </c>
      <c r="BZ508" t="s">
        <v>62</v>
      </c>
      <c r="CA508" t="s">
        <v>62</v>
      </c>
    </row>
    <row r="509" spans="1:79" x14ac:dyDescent="0.3">
      <c r="A509" t="s">
        <v>2105</v>
      </c>
      <c r="B509">
        <v>22.2</v>
      </c>
      <c r="C509" t="s">
        <v>2100</v>
      </c>
      <c r="D509" s="16">
        <v>42935</v>
      </c>
      <c r="E509" t="s">
        <v>1640</v>
      </c>
      <c r="F509">
        <v>21.8</v>
      </c>
      <c r="G509">
        <v>1.65</v>
      </c>
      <c r="H509">
        <v>1.5</v>
      </c>
      <c r="I509">
        <v>27</v>
      </c>
      <c r="J509">
        <v>25</v>
      </c>
      <c r="K509">
        <v>3</v>
      </c>
      <c r="L509">
        <v>3</v>
      </c>
      <c r="M509">
        <v>2</v>
      </c>
      <c r="N509">
        <v>0</v>
      </c>
      <c r="O509">
        <v>4</v>
      </c>
      <c r="P509">
        <v>4</v>
      </c>
      <c r="Q509" t="s">
        <v>1474</v>
      </c>
      <c r="R509" t="s">
        <v>1474</v>
      </c>
      <c r="S509" t="s">
        <v>1476</v>
      </c>
      <c r="T509" t="s">
        <v>1490</v>
      </c>
      <c r="U509" t="s">
        <v>2106</v>
      </c>
      <c r="V509" t="s">
        <v>2107</v>
      </c>
      <c r="W509" t="s">
        <v>1643</v>
      </c>
      <c r="X509" t="s">
        <v>1643</v>
      </c>
      <c r="Y509">
        <v>7.83</v>
      </c>
      <c r="Z509">
        <v>371.7</v>
      </c>
      <c r="AA509">
        <v>6</v>
      </c>
      <c r="AB509">
        <v>5</v>
      </c>
      <c r="AC509">
        <v>53.8</v>
      </c>
      <c r="AE509">
        <v>7.0000000000000001E-3</v>
      </c>
      <c r="AF509">
        <v>1.7000000000000001E-2</v>
      </c>
      <c r="AG509">
        <v>0.47099999999999997</v>
      </c>
      <c r="AH509">
        <v>0.185</v>
      </c>
      <c r="AI509">
        <v>2.12E-2</v>
      </c>
      <c r="AJ509">
        <v>5.7000000000000002E-3</v>
      </c>
      <c r="AM509">
        <v>8.6</v>
      </c>
      <c r="AN509">
        <v>1.5</v>
      </c>
      <c r="AO509">
        <v>1.3</v>
      </c>
      <c r="AP509">
        <v>3.2</v>
      </c>
      <c r="AQ509">
        <v>2.6</v>
      </c>
      <c r="AS509">
        <v>4.96</v>
      </c>
      <c r="AT509">
        <v>0</v>
      </c>
      <c r="AU509">
        <v>0.43</v>
      </c>
      <c r="AV509">
        <v>0.35</v>
      </c>
      <c r="AW509" t="s">
        <v>59</v>
      </c>
      <c r="AX509" t="s">
        <v>57</v>
      </c>
      <c r="AY509" t="s">
        <v>226</v>
      </c>
      <c r="AZ509" t="s">
        <v>59</v>
      </c>
      <c r="BA509" t="s">
        <v>60</v>
      </c>
      <c r="BB509" t="s">
        <v>59</v>
      </c>
      <c r="BC509" t="s">
        <v>59</v>
      </c>
      <c r="BD509" t="s">
        <v>724</v>
      </c>
      <c r="BE509" t="s">
        <v>62</v>
      </c>
      <c r="BF509" t="s">
        <v>62</v>
      </c>
      <c r="BG509" t="s">
        <v>62</v>
      </c>
      <c r="BH509" t="s">
        <v>62</v>
      </c>
      <c r="BI509" t="s">
        <v>62</v>
      </c>
      <c r="BJ509" t="s">
        <v>62</v>
      </c>
      <c r="BK509" t="s">
        <v>62</v>
      </c>
      <c r="BL509" t="s">
        <v>62</v>
      </c>
      <c r="BM509" t="s">
        <v>62</v>
      </c>
      <c r="BN509" t="s">
        <v>62</v>
      </c>
      <c r="BO509" t="s">
        <v>62</v>
      </c>
      <c r="BP509" t="s">
        <v>62</v>
      </c>
      <c r="BQ509" t="s">
        <v>62</v>
      </c>
      <c r="BR509" t="s">
        <v>62</v>
      </c>
      <c r="BS509" t="s">
        <v>62</v>
      </c>
      <c r="BT509" t="s">
        <v>62</v>
      </c>
      <c r="BU509" t="s">
        <v>62</v>
      </c>
      <c r="BV509" t="s">
        <v>62</v>
      </c>
      <c r="BW509" t="s">
        <v>62</v>
      </c>
      <c r="BX509" t="s">
        <v>62</v>
      </c>
      <c r="BY509" t="s">
        <v>62</v>
      </c>
      <c r="BZ509" t="s">
        <v>62</v>
      </c>
      <c r="CA509" t="s">
        <v>62</v>
      </c>
    </row>
    <row r="510" spans="1:79" x14ac:dyDescent="0.3">
      <c r="A510" t="s">
        <v>2108</v>
      </c>
      <c r="B510">
        <v>22.2</v>
      </c>
      <c r="C510" t="s">
        <v>2100</v>
      </c>
      <c r="D510" s="16">
        <v>42949</v>
      </c>
      <c r="E510" t="s">
        <v>1640</v>
      </c>
      <c r="F510">
        <v>21.4</v>
      </c>
      <c r="G510">
        <v>2.65</v>
      </c>
      <c r="H510">
        <v>1.5</v>
      </c>
      <c r="I510">
        <v>27</v>
      </c>
      <c r="J510">
        <v>26</v>
      </c>
      <c r="K510">
        <v>2</v>
      </c>
      <c r="L510">
        <v>1</v>
      </c>
      <c r="M510">
        <v>2</v>
      </c>
      <c r="N510">
        <v>6</v>
      </c>
      <c r="O510">
        <v>0</v>
      </c>
      <c r="P510">
        <v>0</v>
      </c>
      <c r="Q510" t="s">
        <v>1474</v>
      </c>
      <c r="R510" t="s">
        <v>1474</v>
      </c>
      <c r="S510" t="s">
        <v>1476</v>
      </c>
      <c r="T510" t="s">
        <v>1476</v>
      </c>
      <c r="V510" t="s">
        <v>2109</v>
      </c>
      <c r="W510" t="s">
        <v>1685</v>
      </c>
      <c r="X510" t="s">
        <v>1643</v>
      </c>
      <c r="Y510">
        <v>7.64</v>
      </c>
      <c r="Z510">
        <v>370.3</v>
      </c>
      <c r="AA510">
        <v>4.3</v>
      </c>
      <c r="AB510">
        <v>5</v>
      </c>
      <c r="AE510">
        <v>7.0000000000000001E-3</v>
      </c>
      <c r="AF510">
        <v>1.7000000000000001E-2</v>
      </c>
      <c r="AG510">
        <v>0.501</v>
      </c>
      <c r="AH510">
        <v>0.379</v>
      </c>
      <c r="AI510">
        <v>1.9899999999999998E-2</v>
      </c>
      <c r="AJ510">
        <v>1.0500000000000001E-2</v>
      </c>
      <c r="AM510">
        <v>6.5</v>
      </c>
      <c r="AN510">
        <v>0.7</v>
      </c>
      <c r="AO510">
        <v>4.0999999999999996</v>
      </c>
      <c r="AP510">
        <v>0.7</v>
      </c>
      <c r="AQ510">
        <v>1</v>
      </c>
      <c r="AS510">
        <v>4.2300000000000004</v>
      </c>
      <c r="AT510">
        <v>1.45</v>
      </c>
      <c r="AU510">
        <v>1.29</v>
      </c>
      <c r="AV510">
        <v>0</v>
      </c>
      <c r="AW510" t="s">
        <v>59</v>
      </c>
      <c r="AX510" t="s">
        <v>57</v>
      </c>
      <c r="AY510" t="s">
        <v>1162</v>
      </c>
      <c r="AZ510" t="s">
        <v>59</v>
      </c>
      <c r="BA510" t="s">
        <v>447</v>
      </c>
      <c r="BB510" t="s">
        <v>59</v>
      </c>
      <c r="BC510" t="s">
        <v>59</v>
      </c>
      <c r="BD510" t="s">
        <v>1801</v>
      </c>
      <c r="BE510" t="s">
        <v>62</v>
      </c>
      <c r="BF510" t="s">
        <v>62</v>
      </c>
      <c r="BG510" t="s">
        <v>62</v>
      </c>
      <c r="BH510" t="s">
        <v>62</v>
      </c>
      <c r="BI510" t="s">
        <v>62</v>
      </c>
      <c r="BJ510" t="s">
        <v>62</v>
      </c>
      <c r="BK510" t="s">
        <v>62</v>
      </c>
      <c r="BL510" t="s">
        <v>62</v>
      </c>
      <c r="BM510" t="s">
        <v>62</v>
      </c>
      <c r="BN510" t="s">
        <v>62</v>
      </c>
      <c r="BO510" t="s">
        <v>62</v>
      </c>
      <c r="BP510" t="s">
        <v>62</v>
      </c>
      <c r="BQ510" t="s">
        <v>62</v>
      </c>
      <c r="BR510" t="s">
        <v>62</v>
      </c>
      <c r="BS510" t="s">
        <v>62</v>
      </c>
      <c r="BT510" t="s">
        <v>62</v>
      </c>
      <c r="BU510" t="s">
        <v>62</v>
      </c>
      <c r="BV510" t="s">
        <v>62</v>
      </c>
      <c r="BW510" t="s">
        <v>62</v>
      </c>
      <c r="BX510" t="s">
        <v>62</v>
      </c>
      <c r="BY510" t="s">
        <v>62</v>
      </c>
      <c r="BZ510" t="s">
        <v>62</v>
      </c>
      <c r="CA510" t="s">
        <v>62</v>
      </c>
    </row>
    <row r="511" spans="1:79" x14ac:dyDescent="0.3">
      <c r="A511" t="s">
        <v>2110</v>
      </c>
      <c r="B511">
        <v>22.2</v>
      </c>
      <c r="C511" t="s">
        <v>2100</v>
      </c>
      <c r="D511" s="16">
        <v>42962</v>
      </c>
      <c r="E511" t="s">
        <v>1640</v>
      </c>
      <c r="F511">
        <v>21.4</v>
      </c>
      <c r="G511">
        <v>4.45</v>
      </c>
      <c r="H511">
        <v>1.5</v>
      </c>
      <c r="I511">
        <v>28</v>
      </c>
      <c r="J511">
        <v>22</v>
      </c>
      <c r="K511">
        <v>2</v>
      </c>
      <c r="L511">
        <v>1</v>
      </c>
      <c r="M511">
        <v>1</v>
      </c>
      <c r="W511" t="s">
        <v>1478</v>
      </c>
      <c r="X511" t="s">
        <v>1478</v>
      </c>
      <c r="Y511">
        <v>7.71</v>
      </c>
      <c r="Z511">
        <v>388.5</v>
      </c>
      <c r="AA511">
        <v>5.0999999999999996</v>
      </c>
      <c r="AB511">
        <v>4</v>
      </c>
      <c r="AD511">
        <v>26.7</v>
      </c>
      <c r="AE511">
        <v>7.0000000000000001E-3</v>
      </c>
      <c r="AF511">
        <v>1.0999999999999999E-2</v>
      </c>
      <c r="AG511">
        <v>0.192</v>
      </c>
      <c r="AH511">
        <v>4.3049999999999998E-2</v>
      </c>
      <c r="AI511">
        <v>1.5900000000000001E-2</v>
      </c>
      <c r="AJ511">
        <v>7.7999999999999996E-3</v>
      </c>
      <c r="AM511">
        <v>3.3</v>
      </c>
      <c r="AN511">
        <v>0.5</v>
      </c>
      <c r="AO511">
        <v>0.7</v>
      </c>
      <c r="AP511">
        <v>1.1000000000000001</v>
      </c>
      <c r="AQ511">
        <v>1</v>
      </c>
      <c r="AS511">
        <v>2.66</v>
      </c>
      <c r="AT511">
        <v>0.32</v>
      </c>
      <c r="AU511">
        <v>0.32</v>
      </c>
      <c r="AV511">
        <v>0</v>
      </c>
      <c r="AW511" t="s">
        <v>59</v>
      </c>
      <c r="AX511" t="s">
        <v>57</v>
      </c>
      <c r="AY511" t="s">
        <v>432</v>
      </c>
      <c r="AZ511" t="s">
        <v>59</v>
      </c>
      <c r="BA511" t="s">
        <v>60</v>
      </c>
      <c r="BB511" t="s">
        <v>59</v>
      </c>
      <c r="BC511" t="s">
        <v>59</v>
      </c>
      <c r="BD511" t="s">
        <v>724</v>
      </c>
      <c r="BE511" t="s">
        <v>62</v>
      </c>
      <c r="BF511" t="s">
        <v>62</v>
      </c>
      <c r="BG511" t="s">
        <v>62</v>
      </c>
      <c r="BH511" t="s">
        <v>62</v>
      </c>
      <c r="BI511" t="s">
        <v>62</v>
      </c>
      <c r="BJ511" t="s">
        <v>62</v>
      </c>
      <c r="BK511" t="s">
        <v>62</v>
      </c>
      <c r="BL511" t="s">
        <v>62</v>
      </c>
      <c r="BM511" t="s">
        <v>62</v>
      </c>
      <c r="BN511" t="s">
        <v>62</v>
      </c>
      <c r="BO511" t="s">
        <v>62</v>
      </c>
      <c r="BP511" t="s">
        <v>62</v>
      </c>
      <c r="BQ511" t="s">
        <v>62</v>
      </c>
      <c r="BR511" t="s">
        <v>62</v>
      </c>
      <c r="BS511" t="s">
        <v>62</v>
      </c>
      <c r="BT511" t="s">
        <v>62</v>
      </c>
      <c r="BU511" t="s">
        <v>62</v>
      </c>
      <c r="BV511" t="s">
        <v>62</v>
      </c>
      <c r="BW511" t="s">
        <v>62</v>
      </c>
      <c r="BX511" t="s">
        <v>62</v>
      </c>
      <c r="BY511" t="s">
        <v>62</v>
      </c>
      <c r="BZ511" t="s">
        <v>62</v>
      </c>
      <c r="CA511" t="s">
        <v>62</v>
      </c>
    </row>
    <row r="512" spans="1:79" x14ac:dyDescent="0.3">
      <c r="A512" t="s">
        <v>2111</v>
      </c>
      <c r="B512">
        <v>22.2</v>
      </c>
      <c r="C512" t="s">
        <v>2100</v>
      </c>
      <c r="D512" s="16">
        <v>42977</v>
      </c>
      <c r="E512" t="s">
        <v>1640</v>
      </c>
      <c r="F512">
        <v>20.399999999999999</v>
      </c>
      <c r="G512">
        <v>4.2</v>
      </c>
      <c r="H512">
        <v>1.5</v>
      </c>
      <c r="I512">
        <v>25</v>
      </c>
      <c r="J512">
        <v>24</v>
      </c>
      <c r="K512">
        <v>2</v>
      </c>
      <c r="L512">
        <v>1</v>
      </c>
      <c r="M512">
        <v>1</v>
      </c>
      <c r="W512" t="s">
        <v>1478</v>
      </c>
      <c r="X512" t="s">
        <v>1478</v>
      </c>
      <c r="Y512">
        <v>0</v>
      </c>
      <c r="Z512">
        <v>0</v>
      </c>
      <c r="AA512">
        <v>9</v>
      </c>
      <c r="AB512">
        <v>5</v>
      </c>
      <c r="AE512">
        <v>7.0000000000000001E-3</v>
      </c>
      <c r="AF512">
        <v>0.01</v>
      </c>
      <c r="AG512">
        <v>0.29199999999999998</v>
      </c>
      <c r="AH512">
        <v>0.35799999999999998</v>
      </c>
      <c r="AI512">
        <v>1.7999999999999999E-2</v>
      </c>
      <c r="AJ512">
        <v>6.1999999999999998E-3</v>
      </c>
      <c r="AM512">
        <v>3.3</v>
      </c>
      <c r="AN512">
        <v>0.5</v>
      </c>
      <c r="AO512">
        <v>1</v>
      </c>
      <c r="AP512">
        <v>0.5</v>
      </c>
      <c r="AQ512">
        <v>1.3</v>
      </c>
      <c r="AS512">
        <v>2.29</v>
      </c>
      <c r="AT512">
        <v>0.52</v>
      </c>
      <c r="AU512">
        <v>0.22</v>
      </c>
      <c r="AV512">
        <v>0</v>
      </c>
      <c r="AW512" t="s">
        <v>59</v>
      </c>
      <c r="AX512" t="s">
        <v>57</v>
      </c>
      <c r="AY512" t="s">
        <v>438</v>
      </c>
      <c r="AZ512" t="s">
        <v>59</v>
      </c>
      <c r="BA512" t="s">
        <v>80</v>
      </c>
      <c r="BB512" t="s">
        <v>59</v>
      </c>
      <c r="BC512" t="s">
        <v>59</v>
      </c>
      <c r="BD512" t="s">
        <v>465</v>
      </c>
      <c r="BE512" t="s">
        <v>62</v>
      </c>
      <c r="BF512" t="s">
        <v>62</v>
      </c>
      <c r="BG512" t="s">
        <v>62</v>
      </c>
      <c r="BH512" t="s">
        <v>62</v>
      </c>
      <c r="BI512" t="s">
        <v>62</v>
      </c>
      <c r="BJ512" t="s">
        <v>62</v>
      </c>
      <c r="BK512" t="s">
        <v>62</v>
      </c>
      <c r="BL512" t="s">
        <v>62</v>
      </c>
      <c r="BM512" t="s">
        <v>62</v>
      </c>
      <c r="BN512" t="s">
        <v>62</v>
      </c>
      <c r="BO512" t="s">
        <v>62</v>
      </c>
      <c r="BP512" t="s">
        <v>62</v>
      </c>
      <c r="BQ512" t="s">
        <v>62</v>
      </c>
      <c r="BR512" t="s">
        <v>62</v>
      </c>
      <c r="BS512" t="s">
        <v>62</v>
      </c>
      <c r="BT512" t="s">
        <v>62</v>
      </c>
      <c r="BU512" t="s">
        <v>62</v>
      </c>
      <c r="BV512" t="s">
        <v>62</v>
      </c>
      <c r="BW512" t="s">
        <v>62</v>
      </c>
      <c r="BX512" t="s">
        <v>62</v>
      </c>
      <c r="BY512" t="s">
        <v>62</v>
      </c>
      <c r="BZ512" t="s">
        <v>62</v>
      </c>
      <c r="CA512" t="s">
        <v>62</v>
      </c>
    </row>
    <row r="513" spans="1:79" x14ac:dyDescent="0.3">
      <c r="A513" t="s">
        <v>2112</v>
      </c>
      <c r="B513">
        <v>22.2</v>
      </c>
      <c r="C513" t="s">
        <v>2100</v>
      </c>
      <c r="D513" s="16">
        <v>42991</v>
      </c>
      <c r="E513" t="s">
        <v>1640</v>
      </c>
      <c r="F513">
        <v>21.3</v>
      </c>
      <c r="G513">
        <v>3.95</v>
      </c>
      <c r="H513">
        <v>1.5</v>
      </c>
      <c r="I513">
        <v>20</v>
      </c>
      <c r="J513">
        <v>27</v>
      </c>
      <c r="K513">
        <v>1</v>
      </c>
      <c r="L513">
        <v>1</v>
      </c>
      <c r="M513">
        <v>2</v>
      </c>
      <c r="W513" t="s">
        <v>1478</v>
      </c>
      <c r="X513" t="s">
        <v>1478</v>
      </c>
      <c r="Y513">
        <v>7.41</v>
      </c>
      <c r="Z513">
        <v>404.6</v>
      </c>
      <c r="AA513">
        <v>5.7</v>
      </c>
      <c r="AB513">
        <v>5</v>
      </c>
      <c r="AC513">
        <v>5</v>
      </c>
      <c r="AE513">
        <v>7.0000000000000001E-3</v>
      </c>
      <c r="AF513">
        <v>1.4999999999999999E-2</v>
      </c>
      <c r="AG513">
        <v>0.33100000000000002</v>
      </c>
      <c r="AH513">
        <v>0.373</v>
      </c>
      <c r="AI513">
        <v>1.67E-2</v>
      </c>
      <c r="AJ513">
        <v>9.1000000000000004E-3</v>
      </c>
      <c r="AM513">
        <v>4.7</v>
      </c>
      <c r="AN513">
        <v>0.6</v>
      </c>
      <c r="AO513">
        <v>0.05</v>
      </c>
      <c r="AP513">
        <v>2.7</v>
      </c>
      <c r="AQ513">
        <v>1.4</v>
      </c>
      <c r="AS513">
        <v>2.85</v>
      </c>
      <c r="AT513">
        <v>0</v>
      </c>
      <c r="AU513">
        <v>0</v>
      </c>
      <c r="AV513">
        <v>0.19</v>
      </c>
      <c r="AW513" t="s">
        <v>59</v>
      </c>
      <c r="AX513" t="s">
        <v>57</v>
      </c>
      <c r="AY513" t="s">
        <v>441</v>
      </c>
      <c r="AZ513" t="s">
        <v>59</v>
      </c>
      <c r="BA513" t="s">
        <v>450</v>
      </c>
      <c r="BB513" t="s">
        <v>59</v>
      </c>
      <c r="BC513" t="s">
        <v>59</v>
      </c>
      <c r="BD513" t="s">
        <v>456</v>
      </c>
      <c r="BE513" t="s">
        <v>62</v>
      </c>
      <c r="BF513" t="s">
        <v>62</v>
      </c>
      <c r="BG513" t="s">
        <v>62</v>
      </c>
      <c r="BH513" t="s">
        <v>62</v>
      </c>
      <c r="BI513" t="s">
        <v>62</v>
      </c>
      <c r="BJ513" t="s">
        <v>62</v>
      </c>
      <c r="BK513" t="s">
        <v>62</v>
      </c>
      <c r="BL513" t="s">
        <v>62</v>
      </c>
      <c r="BM513" t="s">
        <v>62</v>
      </c>
      <c r="BN513" t="s">
        <v>62</v>
      </c>
      <c r="BO513" t="s">
        <v>62</v>
      </c>
      <c r="BP513" t="s">
        <v>62</v>
      </c>
      <c r="BQ513" t="s">
        <v>62</v>
      </c>
      <c r="BR513" t="s">
        <v>62</v>
      </c>
      <c r="BS513" t="s">
        <v>62</v>
      </c>
      <c r="BT513" t="s">
        <v>62</v>
      </c>
      <c r="BU513" t="s">
        <v>62</v>
      </c>
      <c r="BV513" t="s">
        <v>62</v>
      </c>
      <c r="BW513" t="s">
        <v>62</v>
      </c>
      <c r="BX513" t="s">
        <v>62</v>
      </c>
      <c r="BY513" t="s">
        <v>62</v>
      </c>
      <c r="BZ513" t="s">
        <v>62</v>
      </c>
      <c r="CA513" t="s">
        <v>62</v>
      </c>
    </row>
    <row r="514" spans="1:79" x14ac:dyDescent="0.3">
      <c r="A514" t="s">
        <v>2113</v>
      </c>
      <c r="B514">
        <v>22.2</v>
      </c>
      <c r="C514" t="s">
        <v>2100</v>
      </c>
      <c r="D514" s="16">
        <v>43005</v>
      </c>
      <c r="E514" t="s">
        <v>1640</v>
      </c>
      <c r="F514">
        <v>20.8</v>
      </c>
      <c r="G514">
        <v>3.75</v>
      </c>
      <c r="H514">
        <v>1.5</v>
      </c>
      <c r="I514">
        <v>28</v>
      </c>
      <c r="J514">
        <v>27</v>
      </c>
      <c r="K514">
        <v>1</v>
      </c>
      <c r="L514">
        <v>1</v>
      </c>
      <c r="M514">
        <v>1</v>
      </c>
      <c r="W514" t="s">
        <v>1478</v>
      </c>
      <c r="X514" t="s">
        <v>1478</v>
      </c>
      <c r="Y514">
        <v>8.4700000000000006</v>
      </c>
      <c r="Z514">
        <v>232.4</v>
      </c>
      <c r="AA514">
        <v>3.5</v>
      </c>
      <c r="AB514">
        <v>5</v>
      </c>
      <c r="AE514">
        <v>7.0000000000000001E-3</v>
      </c>
      <c r="AF514">
        <v>2.5000000000000001E-2</v>
      </c>
      <c r="AG514">
        <v>0.46899999999999997</v>
      </c>
      <c r="AH514">
        <v>0.39600000000000002</v>
      </c>
      <c r="AI514">
        <v>2.1999999999999999E-2</v>
      </c>
      <c r="AJ514">
        <v>5.7999999999999996E-3</v>
      </c>
      <c r="AM514">
        <v>3.9</v>
      </c>
      <c r="AN514">
        <v>0.3</v>
      </c>
      <c r="AO514">
        <v>1.5</v>
      </c>
      <c r="AP514">
        <v>1.7</v>
      </c>
      <c r="AQ514">
        <v>0.3</v>
      </c>
      <c r="AS514">
        <v>2.25</v>
      </c>
      <c r="AT514">
        <v>0.32</v>
      </c>
      <c r="AU514">
        <v>0.53</v>
      </c>
      <c r="AV514">
        <v>0</v>
      </c>
      <c r="AW514" t="s">
        <v>59</v>
      </c>
      <c r="AX514" t="s">
        <v>57</v>
      </c>
      <c r="AY514" t="s">
        <v>1168</v>
      </c>
      <c r="AZ514" t="s">
        <v>59</v>
      </c>
      <c r="BA514" t="s">
        <v>60</v>
      </c>
      <c r="BB514" t="s">
        <v>59</v>
      </c>
      <c r="BC514" t="s">
        <v>59</v>
      </c>
      <c r="BD514" t="s">
        <v>468</v>
      </c>
      <c r="BE514" t="s">
        <v>62</v>
      </c>
      <c r="BF514" t="s">
        <v>62</v>
      </c>
      <c r="BG514" t="s">
        <v>62</v>
      </c>
      <c r="BH514" t="s">
        <v>62</v>
      </c>
      <c r="BI514" t="s">
        <v>62</v>
      </c>
      <c r="BJ514" t="s">
        <v>62</v>
      </c>
      <c r="BK514" t="s">
        <v>62</v>
      </c>
      <c r="BL514" t="s">
        <v>62</v>
      </c>
      <c r="BM514" t="s">
        <v>62</v>
      </c>
      <c r="BN514" t="s">
        <v>62</v>
      </c>
      <c r="BO514" t="s">
        <v>62</v>
      </c>
      <c r="BP514" t="s">
        <v>62</v>
      </c>
      <c r="BQ514" t="s">
        <v>62</v>
      </c>
      <c r="BR514" t="s">
        <v>62</v>
      </c>
      <c r="BS514" t="s">
        <v>62</v>
      </c>
      <c r="BT514" t="s">
        <v>62</v>
      </c>
      <c r="BU514" t="s">
        <v>62</v>
      </c>
      <c r="BV514" t="s">
        <v>62</v>
      </c>
      <c r="BW514" t="s">
        <v>62</v>
      </c>
      <c r="BX514" t="s">
        <v>62</v>
      </c>
      <c r="BY514" t="s">
        <v>62</v>
      </c>
      <c r="BZ514" t="s">
        <v>62</v>
      </c>
      <c r="CA514" t="s">
        <v>62</v>
      </c>
    </row>
    <row r="515" spans="1:79" x14ac:dyDescent="0.3">
      <c r="A515" t="s">
        <v>662</v>
      </c>
      <c r="B515">
        <v>22</v>
      </c>
      <c r="C515" t="s">
        <v>664</v>
      </c>
      <c r="D515" s="16">
        <v>43005</v>
      </c>
      <c r="AS515">
        <v>4.72</v>
      </c>
      <c r="AT515">
        <v>0</v>
      </c>
      <c r="AU515">
        <v>1.45</v>
      </c>
      <c r="AV515">
        <v>2.0299999999999998</v>
      </c>
      <c r="AW515" t="s">
        <v>665</v>
      </c>
      <c r="AX515" t="s">
        <v>57</v>
      </c>
      <c r="AY515" t="s">
        <v>181</v>
      </c>
      <c r="AZ515" t="s">
        <v>59</v>
      </c>
      <c r="BA515" t="s">
        <v>95</v>
      </c>
      <c r="BB515" t="s">
        <v>59</v>
      </c>
      <c r="BC515" t="s">
        <v>59</v>
      </c>
      <c r="BD515" t="s">
        <v>96</v>
      </c>
      <c r="BE515" t="s">
        <v>62</v>
      </c>
      <c r="BF515" t="s">
        <v>62</v>
      </c>
      <c r="BG515" t="s">
        <v>62</v>
      </c>
      <c r="BH515" t="s">
        <v>62</v>
      </c>
      <c r="BI515" t="s">
        <v>62</v>
      </c>
      <c r="BJ515" t="s">
        <v>62</v>
      </c>
      <c r="BK515" t="s">
        <v>62</v>
      </c>
      <c r="BL515" t="s">
        <v>62</v>
      </c>
      <c r="BM515" t="s">
        <v>62</v>
      </c>
      <c r="BN515" t="s">
        <v>62</v>
      </c>
      <c r="BO515" t="s">
        <v>62</v>
      </c>
      <c r="BP515" t="s">
        <v>62</v>
      </c>
      <c r="BQ515" t="s">
        <v>62</v>
      </c>
      <c r="BR515" t="s">
        <v>62</v>
      </c>
      <c r="BS515" t="s">
        <v>62</v>
      </c>
      <c r="BT515" t="s">
        <v>62</v>
      </c>
      <c r="BU515" t="s">
        <v>62</v>
      </c>
      <c r="BV515" t="s">
        <v>62</v>
      </c>
      <c r="BW515" t="s">
        <v>62</v>
      </c>
      <c r="BX515" t="s">
        <v>62</v>
      </c>
      <c r="BY515" t="s">
        <v>62</v>
      </c>
      <c r="BZ515" t="s">
        <v>62</v>
      </c>
      <c r="CA515" t="s">
        <v>62</v>
      </c>
    </row>
    <row r="516" spans="1:79" x14ac:dyDescent="0.3">
      <c r="A516" t="s">
        <v>663</v>
      </c>
      <c r="B516">
        <v>22</v>
      </c>
      <c r="C516" t="s">
        <v>664</v>
      </c>
      <c r="D516" s="16">
        <v>43005</v>
      </c>
      <c r="AS516">
        <v>1.66</v>
      </c>
      <c r="AT516">
        <v>1.05</v>
      </c>
      <c r="AU516">
        <v>0</v>
      </c>
      <c r="AV516">
        <v>0.61</v>
      </c>
      <c r="AW516" t="s">
        <v>666</v>
      </c>
      <c r="AX516">
        <v>1.0567567940493396</v>
      </c>
      <c r="AY516" t="s">
        <v>181</v>
      </c>
      <c r="AZ516" t="s">
        <v>59</v>
      </c>
      <c r="BA516" t="s">
        <v>95</v>
      </c>
      <c r="BB516" t="s">
        <v>59</v>
      </c>
      <c r="BC516" t="s">
        <v>59</v>
      </c>
      <c r="BD516" t="s">
        <v>96</v>
      </c>
      <c r="BE516" t="s">
        <v>57</v>
      </c>
      <c r="BF516" t="s">
        <v>57</v>
      </c>
      <c r="BG516" t="s">
        <v>57</v>
      </c>
      <c r="BH516" t="s">
        <v>57</v>
      </c>
      <c r="BI516" t="s">
        <v>57</v>
      </c>
      <c r="BJ516" t="s">
        <v>57</v>
      </c>
      <c r="BK516" t="s">
        <v>57</v>
      </c>
      <c r="BL516">
        <v>1</v>
      </c>
      <c r="BM516" t="s">
        <v>57</v>
      </c>
      <c r="BN516" t="s">
        <v>57</v>
      </c>
      <c r="BO516" t="s">
        <v>57</v>
      </c>
      <c r="BP516" t="s">
        <v>57</v>
      </c>
      <c r="BQ516" t="s">
        <v>57</v>
      </c>
      <c r="BR516" t="s">
        <v>57</v>
      </c>
      <c r="BS516" t="s">
        <v>57</v>
      </c>
      <c r="BT516" t="s">
        <v>57</v>
      </c>
      <c r="BU516" t="s">
        <v>57</v>
      </c>
      <c r="BV516" t="s">
        <v>57</v>
      </c>
      <c r="BW516" t="s">
        <v>57</v>
      </c>
      <c r="BX516" t="s">
        <v>57</v>
      </c>
      <c r="BY516" t="s">
        <v>57</v>
      </c>
      <c r="BZ516" t="s">
        <v>57</v>
      </c>
      <c r="CA516" t="s">
        <v>57</v>
      </c>
    </row>
    <row r="517" spans="1:79" x14ac:dyDescent="0.3">
      <c r="A517" t="s">
        <v>2114</v>
      </c>
      <c r="B517">
        <v>96</v>
      </c>
      <c r="C517" t="s">
        <v>2115</v>
      </c>
      <c r="D517" s="16">
        <v>42900</v>
      </c>
      <c r="E517" t="s">
        <v>1640</v>
      </c>
      <c r="F517">
        <v>7.5</v>
      </c>
      <c r="G517">
        <v>3</v>
      </c>
      <c r="H517">
        <v>1.5</v>
      </c>
      <c r="I517">
        <v>28</v>
      </c>
      <c r="J517">
        <v>27</v>
      </c>
      <c r="K517">
        <v>1</v>
      </c>
      <c r="L517">
        <v>1</v>
      </c>
      <c r="M517">
        <v>1</v>
      </c>
      <c r="P517">
        <v>3</v>
      </c>
      <c r="W517" t="s">
        <v>1478</v>
      </c>
      <c r="X517" t="s">
        <v>1478</v>
      </c>
      <c r="Y517">
        <v>6.82</v>
      </c>
      <c r="Z517">
        <v>195</v>
      </c>
      <c r="AA517">
        <v>0.05</v>
      </c>
      <c r="AB517">
        <v>0.5</v>
      </c>
      <c r="AD517">
        <v>14</v>
      </c>
      <c r="AE517">
        <v>7.0000000000000001E-3</v>
      </c>
      <c r="AF517">
        <v>2.5000000000000001E-3</v>
      </c>
      <c r="AG517">
        <v>0.28000000000000003</v>
      </c>
      <c r="AI517">
        <v>1.78E-2</v>
      </c>
      <c r="AS517">
        <v>1.97</v>
      </c>
      <c r="AT517">
        <v>0.21</v>
      </c>
      <c r="AU517">
        <v>0.32</v>
      </c>
      <c r="AV517">
        <v>1.01</v>
      </c>
      <c r="AW517" t="s">
        <v>59</v>
      </c>
      <c r="AX517" t="s">
        <v>57</v>
      </c>
      <c r="AY517" t="s">
        <v>57</v>
      </c>
      <c r="AZ517" t="s">
        <v>59</v>
      </c>
      <c r="BA517" t="s">
        <v>59</v>
      </c>
      <c r="BB517" t="s">
        <v>59</v>
      </c>
      <c r="BC517" t="s">
        <v>59</v>
      </c>
      <c r="BD517" t="e">
        <v>#VALUE!</v>
      </c>
      <c r="BE517" t="s">
        <v>57</v>
      </c>
      <c r="BF517" t="s">
        <v>57</v>
      </c>
      <c r="BG517" t="s">
        <v>57</v>
      </c>
      <c r="BH517" t="s">
        <v>57</v>
      </c>
      <c r="BI517" t="s">
        <v>57</v>
      </c>
      <c r="BJ517" t="s">
        <v>57</v>
      </c>
      <c r="BK517" t="s">
        <v>57</v>
      </c>
      <c r="BL517" t="s">
        <v>57</v>
      </c>
      <c r="BM517" t="s">
        <v>57</v>
      </c>
      <c r="BN517" t="s">
        <v>57</v>
      </c>
      <c r="BO517" t="s">
        <v>57</v>
      </c>
      <c r="BP517" t="s">
        <v>57</v>
      </c>
      <c r="BQ517" t="s">
        <v>57</v>
      </c>
      <c r="BR517" t="s">
        <v>57</v>
      </c>
      <c r="BS517" t="s">
        <v>57</v>
      </c>
      <c r="BT517" t="s">
        <v>57</v>
      </c>
      <c r="BU517" t="s">
        <v>57</v>
      </c>
      <c r="BV517" t="s">
        <v>57</v>
      </c>
      <c r="BW517" t="s">
        <v>57</v>
      </c>
      <c r="BX517" t="s">
        <v>57</v>
      </c>
      <c r="BY517" t="s">
        <v>57</v>
      </c>
      <c r="BZ517" t="s">
        <v>57</v>
      </c>
      <c r="CA517" t="s">
        <v>57</v>
      </c>
    </row>
    <row r="518" spans="1:79" x14ac:dyDescent="0.3">
      <c r="A518" t="s">
        <v>2116</v>
      </c>
      <c r="B518">
        <v>96</v>
      </c>
      <c r="C518" t="s">
        <v>2115</v>
      </c>
      <c r="D518" s="16">
        <v>42935</v>
      </c>
      <c r="E518" t="s">
        <v>1640</v>
      </c>
      <c r="F518">
        <v>7.5</v>
      </c>
      <c r="G518">
        <v>4.3</v>
      </c>
      <c r="H518">
        <v>1.5</v>
      </c>
      <c r="I518">
        <v>28</v>
      </c>
      <c r="J518">
        <v>26</v>
      </c>
      <c r="K518">
        <v>1</v>
      </c>
      <c r="L518">
        <v>2</v>
      </c>
      <c r="M518">
        <v>2</v>
      </c>
      <c r="W518" t="s">
        <v>1503</v>
      </c>
      <c r="X518" t="s">
        <v>1478</v>
      </c>
      <c r="Y518">
        <v>8.2899999999999991</v>
      </c>
      <c r="Z518">
        <v>188.9</v>
      </c>
      <c r="AA518">
        <v>2.4</v>
      </c>
      <c r="AB518">
        <v>5</v>
      </c>
      <c r="AE518">
        <v>7.0000000000000001E-3</v>
      </c>
      <c r="AF518">
        <v>0.02</v>
      </c>
      <c r="AG518">
        <v>0.35099999999999998</v>
      </c>
      <c r="AI518">
        <v>1.4E-2</v>
      </c>
      <c r="AS518">
        <v>1.86</v>
      </c>
      <c r="AT518">
        <v>0.18</v>
      </c>
      <c r="AU518">
        <v>0</v>
      </c>
      <c r="AV518">
        <v>0.34</v>
      </c>
      <c r="AW518" t="s">
        <v>59</v>
      </c>
      <c r="AX518" t="s">
        <v>57</v>
      </c>
      <c r="AY518" t="s">
        <v>192</v>
      </c>
      <c r="AZ518" t="s">
        <v>59</v>
      </c>
      <c r="BA518" t="s">
        <v>60</v>
      </c>
      <c r="BB518" t="s">
        <v>59</v>
      </c>
      <c r="BC518" t="s">
        <v>59</v>
      </c>
      <c r="BD518" t="s">
        <v>724</v>
      </c>
      <c r="BE518" t="s">
        <v>62</v>
      </c>
      <c r="BF518" t="s">
        <v>62</v>
      </c>
      <c r="BG518" t="s">
        <v>62</v>
      </c>
      <c r="BH518" t="s">
        <v>62</v>
      </c>
      <c r="BI518" t="s">
        <v>62</v>
      </c>
      <c r="BJ518" t="s">
        <v>62</v>
      </c>
      <c r="BK518" t="s">
        <v>62</v>
      </c>
      <c r="BL518" t="s">
        <v>62</v>
      </c>
      <c r="BM518" t="s">
        <v>62</v>
      </c>
      <c r="BN518" t="s">
        <v>62</v>
      </c>
      <c r="BO518" t="s">
        <v>62</v>
      </c>
      <c r="BP518" t="s">
        <v>62</v>
      </c>
      <c r="BQ518" t="s">
        <v>62</v>
      </c>
      <c r="BR518" t="s">
        <v>62</v>
      </c>
      <c r="BS518" t="s">
        <v>62</v>
      </c>
      <c r="BT518" t="s">
        <v>62</v>
      </c>
      <c r="BU518" t="s">
        <v>62</v>
      </c>
      <c r="BV518" t="s">
        <v>62</v>
      </c>
      <c r="BW518" t="s">
        <v>62</v>
      </c>
      <c r="BX518" t="s">
        <v>62</v>
      </c>
      <c r="BY518" t="s">
        <v>62</v>
      </c>
      <c r="BZ518" t="s">
        <v>62</v>
      </c>
      <c r="CA518" t="s">
        <v>62</v>
      </c>
    </row>
    <row r="519" spans="1:79" x14ac:dyDescent="0.3">
      <c r="A519" t="s">
        <v>2117</v>
      </c>
      <c r="B519">
        <v>96</v>
      </c>
      <c r="C519" t="s">
        <v>2115</v>
      </c>
      <c r="D519" s="16">
        <v>42954</v>
      </c>
      <c r="E519" t="s">
        <v>1640</v>
      </c>
      <c r="F519">
        <v>7.5</v>
      </c>
      <c r="G519">
        <v>2.8</v>
      </c>
      <c r="H519">
        <v>1.5</v>
      </c>
      <c r="I519">
        <v>26</v>
      </c>
      <c r="J519">
        <v>25</v>
      </c>
      <c r="K519">
        <v>1</v>
      </c>
      <c r="L519">
        <v>1</v>
      </c>
      <c r="M519">
        <v>1</v>
      </c>
      <c r="W519" t="s">
        <v>1478</v>
      </c>
      <c r="X519" t="s">
        <v>1478</v>
      </c>
      <c r="Y519">
        <v>7.47</v>
      </c>
      <c r="Z519">
        <v>190</v>
      </c>
      <c r="AA519">
        <v>7.8</v>
      </c>
      <c r="AB519">
        <v>6</v>
      </c>
      <c r="AC519">
        <v>25.7</v>
      </c>
      <c r="AE519">
        <v>7.0000000000000001E-3</v>
      </c>
      <c r="AF519">
        <v>1.7000000000000001E-2</v>
      </c>
      <c r="AG519">
        <v>0.33900000000000002</v>
      </c>
      <c r="AI519">
        <v>2.1899999999999999E-2</v>
      </c>
      <c r="AS519">
        <v>7.9499999999999993</v>
      </c>
      <c r="AT519">
        <v>4.72</v>
      </c>
      <c r="AU519">
        <v>0.76</v>
      </c>
      <c r="AV519">
        <v>0</v>
      </c>
      <c r="AW519" t="s">
        <v>59</v>
      </c>
      <c r="AX519" t="s">
        <v>57</v>
      </c>
      <c r="AY519" t="s">
        <v>1162</v>
      </c>
      <c r="AZ519" t="s">
        <v>59</v>
      </c>
      <c r="BA519" t="s">
        <v>447</v>
      </c>
      <c r="BB519" t="s">
        <v>59</v>
      </c>
      <c r="BC519" t="s">
        <v>59</v>
      </c>
      <c r="BD519" t="s">
        <v>1801</v>
      </c>
      <c r="BE519" t="s">
        <v>62</v>
      </c>
      <c r="BF519" t="s">
        <v>62</v>
      </c>
      <c r="BG519" t="s">
        <v>62</v>
      </c>
      <c r="BH519" t="s">
        <v>62</v>
      </c>
      <c r="BI519" t="s">
        <v>62</v>
      </c>
      <c r="BJ519" t="s">
        <v>62</v>
      </c>
      <c r="BK519" t="s">
        <v>62</v>
      </c>
      <c r="BL519" t="s">
        <v>62</v>
      </c>
      <c r="BM519" t="s">
        <v>62</v>
      </c>
      <c r="BN519" t="s">
        <v>62</v>
      </c>
      <c r="BO519" t="s">
        <v>62</v>
      </c>
      <c r="BP519" t="s">
        <v>62</v>
      </c>
      <c r="BQ519" t="s">
        <v>62</v>
      </c>
      <c r="BR519" t="s">
        <v>62</v>
      </c>
      <c r="BS519" t="s">
        <v>62</v>
      </c>
      <c r="BT519" t="s">
        <v>62</v>
      </c>
      <c r="BU519" t="s">
        <v>62</v>
      </c>
      <c r="BV519" t="s">
        <v>62</v>
      </c>
      <c r="BW519" t="s">
        <v>62</v>
      </c>
      <c r="BX519" t="s">
        <v>62</v>
      </c>
      <c r="BY519" t="s">
        <v>62</v>
      </c>
      <c r="BZ519" t="s">
        <v>62</v>
      </c>
      <c r="CA519" t="s">
        <v>62</v>
      </c>
    </row>
    <row r="520" spans="1:79" x14ac:dyDescent="0.3">
      <c r="A520" t="s">
        <v>2118</v>
      </c>
      <c r="B520">
        <v>96</v>
      </c>
      <c r="C520" t="s">
        <v>2115</v>
      </c>
      <c r="D520" s="16">
        <v>42975</v>
      </c>
      <c r="E520" t="s">
        <v>1640</v>
      </c>
      <c r="F520">
        <v>7.5</v>
      </c>
      <c r="G520">
        <v>1.8</v>
      </c>
      <c r="H520">
        <v>1.5</v>
      </c>
      <c r="I520">
        <v>24</v>
      </c>
      <c r="J520">
        <v>25</v>
      </c>
      <c r="K520">
        <v>1</v>
      </c>
      <c r="L520">
        <v>1</v>
      </c>
      <c r="M520">
        <v>1</v>
      </c>
      <c r="W520" t="s">
        <v>1478</v>
      </c>
      <c r="X520" t="s">
        <v>1478</v>
      </c>
      <c r="Y520">
        <v>8.09</v>
      </c>
      <c r="Z520">
        <v>172.9</v>
      </c>
      <c r="AA520">
        <v>24.8</v>
      </c>
      <c r="AB520">
        <v>7</v>
      </c>
      <c r="AE520">
        <v>7.0000000000000001E-3</v>
      </c>
      <c r="AF520">
        <v>5.7000000000000002E-2</v>
      </c>
      <c r="AG520">
        <v>0.443</v>
      </c>
      <c r="AI520">
        <v>3.4599999999999999E-2</v>
      </c>
      <c r="AS520">
        <v>13.05</v>
      </c>
      <c r="AT520">
        <v>5.89</v>
      </c>
      <c r="AU520">
        <v>0.18</v>
      </c>
      <c r="AV520">
        <v>0</v>
      </c>
      <c r="AW520" t="s">
        <v>2119</v>
      </c>
      <c r="AX520" t="s">
        <v>57</v>
      </c>
      <c r="AY520" t="s">
        <v>1168</v>
      </c>
      <c r="AZ520" t="s">
        <v>59</v>
      </c>
      <c r="BA520" t="s">
        <v>447</v>
      </c>
      <c r="BB520" t="s">
        <v>59</v>
      </c>
      <c r="BC520" t="s">
        <v>59</v>
      </c>
      <c r="BD520" t="s">
        <v>1691</v>
      </c>
      <c r="BE520" t="s">
        <v>62</v>
      </c>
      <c r="BF520" t="s">
        <v>62</v>
      </c>
      <c r="BG520" t="s">
        <v>62</v>
      </c>
      <c r="BH520" t="s">
        <v>62</v>
      </c>
      <c r="BI520" t="s">
        <v>62</v>
      </c>
      <c r="BJ520" t="s">
        <v>62</v>
      </c>
      <c r="BK520" t="s">
        <v>62</v>
      </c>
      <c r="BL520" t="s">
        <v>62</v>
      </c>
      <c r="BM520" t="s">
        <v>62</v>
      </c>
      <c r="BN520" t="s">
        <v>62</v>
      </c>
      <c r="BO520" t="s">
        <v>62</v>
      </c>
      <c r="BP520" t="s">
        <v>62</v>
      </c>
      <c r="BQ520" t="s">
        <v>62</v>
      </c>
      <c r="BR520" t="s">
        <v>62</v>
      </c>
      <c r="BS520" t="s">
        <v>62</v>
      </c>
      <c r="BT520" t="s">
        <v>62</v>
      </c>
      <c r="BU520" t="s">
        <v>62</v>
      </c>
      <c r="BV520" t="s">
        <v>62</v>
      </c>
      <c r="BW520" t="s">
        <v>62</v>
      </c>
      <c r="BX520" t="s">
        <v>62</v>
      </c>
      <c r="BY520" t="s">
        <v>62</v>
      </c>
      <c r="BZ520" t="s">
        <v>62</v>
      </c>
      <c r="CA520" t="s">
        <v>62</v>
      </c>
    </row>
    <row r="521" spans="1:79" x14ac:dyDescent="0.3">
      <c r="A521" t="s">
        <v>2120</v>
      </c>
      <c r="B521">
        <v>96</v>
      </c>
      <c r="C521" t="s">
        <v>2115</v>
      </c>
      <c r="D521" s="16">
        <v>42989</v>
      </c>
      <c r="E521" t="s">
        <v>1640</v>
      </c>
      <c r="F521">
        <v>7.8</v>
      </c>
      <c r="G521">
        <v>1.6</v>
      </c>
      <c r="H521">
        <v>1.5</v>
      </c>
      <c r="I521">
        <v>28</v>
      </c>
      <c r="J521">
        <v>20</v>
      </c>
      <c r="K521">
        <v>1</v>
      </c>
      <c r="L521">
        <v>1</v>
      </c>
      <c r="M521">
        <v>1</v>
      </c>
      <c r="W521" t="s">
        <v>1478</v>
      </c>
      <c r="X521" t="s">
        <v>1478</v>
      </c>
      <c r="Y521">
        <v>8.15</v>
      </c>
      <c r="Z521">
        <v>193.2</v>
      </c>
      <c r="AA521">
        <v>98</v>
      </c>
      <c r="AB521">
        <v>5</v>
      </c>
      <c r="AD521">
        <v>21.1</v>
      </c>
      <c r="AE521">
        <v>7.0000000000000001E-3</v>
      </c>
      <c r="AF521">
        <v>2.1000000000000001E-2</v>
      </c>
      <c r="AG521">
        <v>0.66200000000000003</v>
      </c>
      <c r="AI521">
        <v>4.1700000000000001E-2</v>
      </c>
      <c r="AS521">
        <v>21.03</v>
      </c>
      <c r="AT521">
        <v>6</v>
      </c>
      <c r="AU521">
        <v>4.95</v>
      </c>
      <c r="AV521">
        <v>0</v>
      </c>
      <c r="AW521" t="s">
        <v>2121</v>
      </c>
      <c r="AX521" t="s">
        <v>57</v>
      </c>
      <c r="AY521" t="s">
        <v>1169</v>
      </c>
      <c r="AZ521" t="s">
        <v>59</v>
      </c>
      <c r="BA521" t="s">
        <v>448</v>
      </c>
      <c r="BB521" t="s">
        <v>59</v>
      </c>
      <c r="BC521" t="s">
        <v>59</v>
      </c>
      <c r="BD521" t="s">
        <v>858</v>
      </c>
      <c r="BE521" t="s">
        <v>62</v>
      </c>
      <c r="BF521" t="s">
        <v>62</v>
      </c>
      <c r="BG521" t="s">
        <v>62</v>
      </c>
      <c r="BH521" t="s">
        <v>62</v>
      </c>
      <c r="BI521" t="s">
        <v>62</v>
      </c>
      <c r="BJ521" t="s">
        <v>62</v>
      </c>
      <c r="BK521" t="s">
        <v>62</v>
      </c>
      <c r="BL521" t="s">
        <v>62</v>
      </c>
      <c r="BM521" t="s">
        <v>62</v>
      </c>
      <c r="BN521" t="s">
        <v>62</v>
      </c>
      <c r="BO521" t="s">
        <v>62</v>
      </c>
      <c r="BP521" t="s">
        <v>62</v>
      </c>
      <c r="BQ521" t="s">
        <v>62</v>
      </c>
      <c r="BR521" t="s">
        <v>62</v>
      </c>
      <c r="BS521" t="s">
        <v>62</v>
      </c>
      <c r="BT521" t="s">
        <v>62</v>
      </c>
      <c r="BU521" t="s">
        <v>62</v>
      </c>
      <c r="BV521" t="s">
        <v>62</v>
      </c>
      <c r="BW521" t="s">
        <v>62</v>
      </c>
      <c r="BX521" t="s">
        <v>62</v>
      </c>
      <c r="BY521" t="s">
        <v>62</v>
      </c>
      <c r="BZ521" t="s">
        <v>62</v>
      </c>
      <c r="CA521" t="s">
        <v>62</v>
      </c>
    </row>
    <row r="522" spans="1:79" x14ac:dyDescent="0.3">
      <c r="A522" t="s">
        <v>2122</v>
      </c>
      <c r="B522">
        <v>96</v>
      </c>
      <c r="C522" t="s">
        <v>2115</v>
      </c>
      <c r="D522" s="16">
        <v>42996</v>
      </c>
      <c r="E522" t="s">
        <v>1640</v>
      </c>
      <c r="F522">
        <v>7.5</v>
      </c>
      <c r="G522">
        <v>2.7</v>
      </c>
      <c r="H522">
        <v>1.5</v>
      </c>
      <c r="I522">
        <v>25</v>
      </c>
      <c r="J522">
        <v>24</v>
      </c>
      <c r="K522">
        <v>1</v>
      </c>
      <c r="L522">
        <v>1</v>
      </c>
      <c r="M522">
        <v>2</v>
      </c>
      <c r="N522">
        <v>5</v>
      </c>
      <c r="W522" t="s">
        <v>1478</v>
      </c>
      <c r="X522" t="s">
        <v>1478</v>
      </c>
      <c r="Y522">
        <v>9.07</v>
      </c>
      <c r="Z522">
        <v>201.4</v>
      </c>
      <c r="AA522">
        <v>4</v>
      </c>
      <c r="AB522">
        <v>6</v>
      </c>
      <c r="AE522">
        <v>7.0000000000000001E-3</v>
      </c>
      <c r="AF522">
        <v>3.6999999999999998E-2</v>
      </c>
      <c r="AG522">
        <v>0.25900000000000001</v>
      </c>
      <c r="AI522">
        <v>1.67E-2</v>
      </c>
      <c r="AS522">
        <v>3.6</v>
      </c>
      <c r="AT522">
        <v>1.26</v>
      </c>
      <c r="AU522">
        <v>0.33</v>
      </c>
      <c r="AV522">
        <v>0</v>
      </c>
      <c r="AW522" t="s">
        <v>59</v>
      </c>
      <c r="AX522" t="s">
        <v>57</v>
      </c>
      <c r="AY522" t="s">
        <v>1169</v>
      </c>
      <c r="AZ522" t="s">
        <v>59</v>
      </c>
      <c r="BA522" t="s">
        <v>448</v>
      </c>
      <c r="BB522" t="s">
        <v>59</v>
      </c>
      <c r="BC522" t="s">
        <v>59</v>
      </c>
      <c r="BD522" t="s">
        <v>858</v>
      </c>
      <c r="BE522" t="s">
        <v>62</v>
      </c>
      <c r="BF522" t="s">
        <v>62</v>
      </c>
      <c r="BG522" t="s">
        <v>62</v>
      </c>
      <c r="BH522" t="s">
        <v>62</v>
      </c>
      <c r="BI522" t="s">
        <v>62</v>
      </c>
      <c r="BJ522" t="s">
        <v>62</v>
      </c>
      <c r="BK522" t="s">
        <v>62</v>
      </c>
      <c r="BL522" t="s">
        <v>62</v>
      </c>
      <c r="BM522" t="s">
        <v>62</v>
      </c>
      <c r="BN522" t="s">
        <v>62</v>
      </c>
      <c r="BO522" t="s">
        <v>62</v>
      </c>
      <c r="BP522" t="s">
        <v>62</v>
      </c>
      <c r="BQ522" t="s">
        <v>62</v>
      </c>
      <c r="BR522" t="s">
        <v>62</v>
      </c>
      <c r="BS522" t="s">
        <v>62</v>
      </c>
      <c r="BT522" t="s">
        <v>62</v>
      </c>
      <c r="BU522" t="s">
        <v>62</v>
      </c>
      <c r="BV522" t="s">
        <v>62</v>
      </c>
      <c r="BW522" t="s">
        <v>62</v>
      </c>
      <c r="BX522" t="s">
        <v>62</v>
      </c>
      <c r="BY522" t="s">
        <v>62</v>
      </c>
      <c r="BZ522" t="s">
        <v>62</v>
      </c>
      <c r="CA522" t="s">
        <v>62</v>
      </c>
    </row>
    <row r="523" spans="1:79" x14ac:dyDescent="0.3">
      <c r="A523" t="s">
        <v>2123</v>
      </c>
      <c r="B523">
        <v>96</v>
      </c>
      <c r="C523" t="s">
        <v>2115</v>
      </c>
      <c r="D523" s="16">
        <v>43003</v>
      </c>
      <c r="E523" t="s">
        <v>1640</v>
      </c>
      <c r="F523">
        <v>7.5</v>
      </c>
      <c r="G523">
        <v>2.7</v>
      </c>
      <c r="H523">
        <v>1.5</v>
      </c>
      <c r="I523">
        <v>31</v>
      </c>
      <c r="J523">
        <v>24</v>
      </c>
      <c r="K523">
        <v>1</v>
      </c>
      <c r="L523">
        <v>1</v>
      </c>
      <c r="M523">
        <v>1</v>
      </c>
      <c r="W523" t="s">
        <v>1478</v>
      </c>
      <c r="X523" t="s">
        <v>1478</v>
      </c>
      <c r="Y523">
        <v>8.32</v>
      </c>
      <c r="Z523">
        <v>190.8</v>
      </c>
      <c r="AA523">
        <v>12.6</v>
      </c>
      <c r="AB523">
        <v>6</v>
      </c>
      <c r="AC523">
        <v>20.5</v>
      </c>
      <c r="AE523">
        <v>7.0000000000000001E-3</v>
      </c>
      <c r="AF523">
        <v>3.4000000000000002E-2</v>
      </c>
      <c r="AG523">
        <v>0.56000000000000005</v>
      </c>
      <c r="AI523">
        <v>2.6800000000000001E-2</v>
      </c>
      <c r="AS523">
        <v>4.76</v>
      </c>
      <c r="AT523">
        <v>1.41</v>
      </c>
      <c r="AU523">
        <v>1.39</v>
      </c>
      <c r="AV523">
        <v>0</v>
      </c>
      <c r="AW523" t="s">
        <v>59</v>
      </c>
      <c r="AX523" t="s">
        <v>57</v>
      </c>
      <c r="AY523" t="s">
        <v>92</v>
      </c>
      <c r="AZ523" t="s">
        <v>59</v>
      </c>
      <c r="BA523" t="s">
        <v>80</v>
      </c>
      <c r="BB523" t="s">
        <v>59</v>
      </c>
      <c r="BC523" t="s">
        <v>59</v>
      </c>
      <c r="BD523" t="s">
        <v>857</v>
      </c>
      <c r="BE523" t="s">
        <v>62</v>
      </c>
      <c r="BF523" t="s">
        <v>62</v>
      </c>
      <c r="BG523" t="s">
        <v>62</v>
      </c>
      <c r="BH523" t="s">
        <v>62</v>
      </c>
      <c r="BI523" t="s">
        <v>62</v>
      </c>
      <c r="BJ523" t="s">
        <v>62</v>
      </c>
      <c r="BK523" t="s">
        <v>62</v>
      </c>
      <c r="BL523" t="s">
        <v>62</v>
      </c>
      <c r="BM523" t="s">
        <v>62</v>
      </c>
      <c r="BN523" t="s">
        <v>62</v>
      </c>
      <c r="BO523" t="s">
        <v>62</v>
      </c>
      <c r="BP523" t="s">
        <v>62</v>
      </c>
      <c r="BQ523" t="s">
        <v>62</v>
      </c>
      <c r="BR523" t="s">
        <v>62</v>
      </c>
      <c r="BS523" t="s">
        <v>62</v>
      </c>
      <c r="BT523" t="s">
        <v>62</v>
      </c>
      <c r="BU523" t="s">
        <v>62</v>
      </c>
      <c r="BV523" t="s">
        <v>62</v>
      </c>
      <c r="BW523" t="s">
        <v>62</v>
      </c>
      <c r="BX523" t="s">
        <v>62</v>
      </c>
      <c r="BY523" t="s">
        <v>62</v>
      </c>
      <c r="BZ523" t="s">
        <v>62</v>
      </c>
      <c r="CA523" t="s">
        <v>62</v>
      </c>
    </row>
    <row r="524" spans="1:79" x14ac:dyDescent="0.3">
      <c r="A524" t="s">
        <v>1596</v>
      </c>
      <c r="D524" s="16">
        <v>43010</v>
      </c>
      <c r="F524">
        <v>7.5</v>
      </c>
      <c r="G524">
        <v>2.2999999999999998</v>
      </c>
      <c r="H524">
        <v>1.5</v>
      </c>
      <c r="I524">
        <v>20</v>
      </c>
      <c r="J524">
        <v>19</v>
      </c>
      <c r="K524">
        <v>1</v>
      </c>
      <c r="L524">
        <v>1</v>
      </c>
      <c r="M524">
        <v>1</v>
      </c>
      <c r="N524">
        <v>0</v>
      </c>
      <c r="O524">
        <v>0</v>
      </c>
      <c r="P524">
        <v>0</v>
      </c>
      <c r="W524" t="s">
        <v>1478</v>
      </c>
      <c r="X524" t="s">
        <v>1478</v>
      </c>
    </row>
    <row r="525" spans="1:79" x14ac:dyDescent="0.3">
      <c r="A525" t="s">
        <v>2124</v>
      </c>
      <c r="B525">
        <v>37</v>
      </c>
      <c r="C525" t="s">
        <v>671</v>
      </c>
      <c r="D525" s="16">
        <v>42884</v>
      </c>
      <c r="E525" t="s">
        <v>1640</v>
      </c>
      <c r="F525">
        <v>7.6</v>
      </c>
      <c r="G525">
        <v>2.35</v>
      </c>
      <c r="H525">
        <v>1.5</v>
      </c>
      <c r="I525">
        <v>16</v>
      </c>
      <c r="J525">
        <v>19</v>
      </c>
      <c r="K525">
        <v>2</v>
      </c>
      <c r="L525">
        <v>1</v>
      </c>
      <c r="M525">
        <v>1</v>
      </c>
      <c r="N525">
        <v>5</v>
      </c>
      <c r="O525">
        <v>0</v>
      </c>
      <c r="P525">
        <v>4</v>
      </c>
      <c r="Q525" t="s">
        <v>1474</v>
      </c>
      <c r="R525" t="s">
        <v>1479</v>
      </c>
      <c r="S525" t="s">
        <v>1641</v>
      </c>
      <c r="T525" t="s">
        <v>1642</v>
      </c>
      <c r="U525" t="s">
        <v>2125</v>
      </c>
      <c r="W525" t="s">
        <v>1478</v>
      </c>
      <c r="X525" t="s">
        <v>1478</v>
      </c>
      <c r="Y525">
        <v>7.07</v>
      </c>
      <c r="Z525">
        <v>278.60000000000002</v>
      </c>
      <c r="AA525">
        <v>4.5</v>
      </c>
      <c r="AB525">
        <v>6</v>
      </c>
      <c r="AD525">
        <v>20.2</v>
      </c>
      <c r="AE525">
        <v>0.85099999999999998</v>
      </c>
      <c r="AF525">
        <v>0.1</v>
      </c>
      <c r="AG525">
        <v>0.89400000000000002</v>
      </c>
      <c r="AI525">
        <v>1.11E-2</v>
      </c>
      <c r="AS525">
        <v>2.75</v>
      </c>
      <c r="AT525">
        <v>7.0000000000000007E-2</v>
      </c>
      <c r="AU525">
        <v>0.77</v>
      </c>
      <c r="AV525">
        <v>0.98</v>
      </c>
      <c r="AW525" t="s">
        <v>59</v>
      </c>
      <c r="AX525" t="s">
        <v>57</v>
      </c>
      <c r="AY525" t="s">
        <v>854</v>
      </c>
      <c r="AZ525" t="s">
        <v>59</v>
      </c>
      <c r="BA525" t="s">
        <v>79</v>
      </c>
      <c r="BB525" t="s">
        <v>59</v>
      </c>
      <c r="BC525" t="s">
        <v>59</v>
      </c>
      <c r="BD525" t="s">
        <v>1650</v>
      </c>
      <c r="BE525" t="s">
        <v>62</v>
      </c>
      <c r="BF525" t="s">
        <v>62</v>
      </c>
      <c r="BG525" t="s">
        <v>62</v>
      </c>
      <c r="BH525" t="s">
        <v>62</v>
      </c>
      <c r="BI525" t="s">
        <v>62</v>
      </c>
      <c r="BJ525" t="s">
        <v>62</v>
      </c>
      <c r="BK525" t="s">
        <v>62</v>
      </c>
      <c r="BL525" t="s">
        <v>62</v>
      </c>
      <c r="BM525" t="s">
        <v>62</v>
      </c>
      <c r="BN525" t="s">
        <v>62</v>
      </c>
      <c r="BO525" t="s">
        <v>62</v>
      </c>
      <c r="BP525" t="s">
        <v>62</v>
      </c>
      <c r="BQ525" t="s">
        <v>62</v>
      </c>
      <c r="BR525" t="s">
        <v>62</v>
      </c>
      <c r="BS525" t="s">
        <v>62</v>
      </c>
      <c r="BT525" t="s">
        <v>62</v>
      </c>
      <c r="BU525" t="s">
        <v>62</v>
      </c>
      <c r="BV525" t="s">
        <v>62</v>
      </c>
      <c r="BW525" t="s">
        <v>62</v>
      </c>
      <c r="BX525" t="s">
        <v>62</v>
      </c>
      <c r="BY525" t="s">
        <v>62</v>
      </c>
      <c r="BZ525" t="s">
        <v>62</v>
      </c>
      <c r="CA525" t="s">
        <v>62</v>
      </c>
    </row>
    <row r="526" spans="1:79" x14ac:dyDescent="0.3">
      <c r="A526" t="s">
        <v>2126</v>
      </c>
      <c r="B526">
        <v>37</v>
      </c>
      <c r="C526" t="s">
        <v>671</v>
      </c>
      <c r="D526" s="16">
        <v>42904</v>
      </c>
      <c r="E526" t="s">
        <v>1640</v>
      </c>
      <c r="F526">
        <v>9.4</v>
      </c>
      <c r="G526">
        <v>9.4</v>
      </c>
      <c r="H526">
        <v>1.5</v>
      </c>
      <c r="I526">
        <v>26</v>
      </c>
      <c r="J526">
        <v>24</v>
      </c>
      <c r="K526">
        <v>1</v>
      </c>
      <c r="L526">
        <v>3</v>
      </c>
      <c r="M526">
        <v>1</v>
      </c>
      <c r="N526">
        <v>0</v>
      </c>
      <c r="O526">
        <v>0</v>
      </c>
      <c r="P526">
        <v>0</v>
      </c>
      <c r="Q526" t="s">
        <v>1475</v>
      </c>
      <c r="R526" t="s">
        <v>1474</v>
      </c>
      <c r="S526" t="s">
        <v>1476</v>
      </c>
      <c r="T526" t="s">
        <v>1477</v>
      </c>
      <c r="U526" t="s">
        <v>2127</v>
      </c>
      <c r="V526" t="s">
        <v>2128</v>
      </c>
      <c r="W526" t="s">
        <v>1478</v>
      </c>
      <c r="X526" t="s">
        <v>1478</v>
      </c>
      <c r="Y526">
        <v>7.76</v>
      </c>
      <c r="Z526">
        <v>240.6</v>
      </c>
      <c r="AA526">
        <v>1.1000000000000001</v>
      </c>
      <c r="AB526">
        <v>5</v>
      </c>
      <c r="AE526">
        <v>7.0000000000000001E-3</v>
      </c>
      <c r="AF526">
        <v>6.0000000000000001E-3</v>
      </c>
      <c r="AG526">
        <v>1.198</v>
      </c>
      <c r="AI526">
        <v>7.9000000000000008E-3</v>
      </c>
      <c r="AS526">
        <v>0.76</v>
      </c>
      <c r="AT526">
        <v>0.31</v>
      </c>
      <c r="AU526">
        <v>0.17</v>
      </c>
      <c r="AV526">
        <v>0</v>
      </c>
      <c r="AW526" t="s">
        <v>59</v>
      </c>
      <c r="AX526" t="s">
        <v>57</v>
      </c>
      <c r="AY526" t="s">
        <v>1170</v>
      </c>
      <c r="AZ526" t="s">
        <v>59</v>
      </c>
      <c r="BA526" t="s">
        <v>449</v>
      </c>
      <c r="BB526" t="s">
        <v>59</v>
      </c>
      <c r="BC526" t="s">
        <v>59</v>
      </c>
      <c r="BD526" t="s">
        <v>98</v>
      </c>
      <c r="BE526" t="s">
        <v>62</v>
      </c>
      <c r="BF526" t="s">
        <v>62</v>
      </c>
      <c r="BG526" t="s">
        <v>62</v>
      </c>
      <c r="BH526" t="s">
        <v>62</v>
      </c>
      <c r="BI526" t="s">
        <v>62</v>
      </c>
      <c r="BJ526" t="s">
        <v>62</v>
      </c>
      <c r="BK526" t="s">
        <v>62</v>
      </c>
      <c r="BL526" t="s">
        <v>62</v>
      </c>
      <c r="BM526" t="s">
        <v>62</v>
      </c>
      <c r="BN526" t="s">
        <v>62</v>
      </c>
      <c r="BO526" t="s">
        <v>62</v>
      </c>
      <c r="BP526" t="s">
        <v>62</v>
      </c>
      <c r="BQ526" t="s">
        <v>62</v>
      </c>
      <c r="BR526" t="s">
        <v>62</v>
      </c>
      <c r="BS526" t="s">
        <v>62</v>
      </c>
      <c r="BT526" t="s">
        <v>62</v>
      </c>
      <c r="BU526" t="s">
        <v>62</v>
      </c>
      <c r="BV526" t="s">
        <v>62</v>
      </c>
      <c r="BW526" t="s">
        <v>62</v>
      </c>
      <c r="BX526" t="s">
        <v>62</v>
      </c>
      <c r="BY526" t="s">
        <v>62</v>
      </c>
      <c r="BZ526" t="s">
        <v>62</v>
      </c>
      <c r="CA526" t="s">
        <v>62</v>
      </c>
    </row>
    <row r="527" spans="1:79" x14ac:dyDescent="0.3">
      <c r="A527" t="s">
        <v>2129</v>
      </c>
      <c r="B527">
        <v>37</v>
      </c>
      <c r="C527" t="s">
        <v>671</v>
      </c>
      <c r="D527" s="16">
        <v>42919</v>
      </c>
      <c r="E527" t="s">
        <v>1640</v>
      </c>
      <c r="F527">
        <v>8.6999999999999993</v>
      </c>
      <c r="G527">
        <v>3.35</v>
      </c>
      <c r="H527">
        <v>1.5</v>
      </c>
      <c r="I527">
        <v>20</v>
      </c>
      <c r="J527">
        <v>24</v>
      </c>
      <c r="K527">
        <v>2</v>
      </c>
      <c r="L527">
        <v>3</v>
      </c>
      <c r="M527">
        <v>2</v>
      </c>
      <c r="P527">
        <v>7</v>
      </c>
      <c r="Q527" t="s">
        <v>1474</v>
      </c>
      <c r="R527" t="s">
        <v>1487</v>
      </c>
      <c r="S527" t="s">
        <v>1476</v>
      </c>
      <c r="T527" t="s">
        <v>1642</v>
      </c>
      <c r="U527" t="s">
        <v>2130</v>
      </c>
      <c r="W527" t="s">
        <v>1478</v>
      </c>
      <c r="X527" t="s">
        <v>1478</v>
      </c>
      <c r="Y527">
        <v>6.83</v>
      </c>
      <c r="Z527">
        <v>251.2</v>
      </c>
      <c r="AA527">
        <v>0.9</v>
      </c>
      <c r="AB527">
        <v>4</v>
      </c>
      <c r="AC527">
        <v>15.6</v>
      </c>
      <c r="AE527">
        <v>7.0000000000000001E-3</v>
      </c>
      <c r="AF527">
        <v>5.1999999999999998E-2</v>
      </c>
      <c r="AG527">
        <v>1.161</v>
      </c>
      <c r="AI527">
        <v>9.1999999999999998E-3</v>
      </c>
      <c r="AS527">
        <v>1.64</v>
      </c>
      <c r="AT527">
        <v>0.49</v>
      </c>
      <c r="AU527">
        <v>0.03</v>
      </c>
      <c r="AV527">
        <v>0</v>
      </c>
      <c r="AW527" t="s">
        <v>59</v>
      </c>
      <c r="AX527" t="s">
        <v>57</v>
      </c>
      <c r="AY527" t="s">
        <v>153</v>
      </c>
      <c r="AZ527" t="s">
        <v>59</v>
      </c>
      <c r="BA527" t="s">
        <v>79</v>
      </c>
      <c r="BB527" t="s">
        <v>59</v>
      </c>
      <c r="BC527" t="s">
        <v>59</v>
      </c>
      <c r="BD527" t="s">
        <v>938</v>
      </c>
      <c r="BE527" t="s">
        <v>62</v>
      </c>
      <c r="BF527" t="s">
        <v>62</v>
      </c>
      <c r="BG527" t="s">
        <v>62</v>
      </c>
      <c r="BH527" t="s">
        <v>62</v>
      </c>
      <c r="BI527" t="s">
        <v>62</v>
      </c>
      <c r="BJ527" t="s">
        <v>62</v>
      </c>
      <c r="BK527" t="s">
        <v>62</v>
      </c>
      <c r="BL527" t="s">
        <v>62</v>
      </c>
      <c r="BM527" t="s">
        <v>62</v>
      </c>
      <c r="BN527" t="s">
        <v>62</v>
      </c>
      <c r="BO527" t="s">
        <v>62</v>
      </c>
      <c r="BP527" t="s">
        <v>62</v>
      </c>
      <c r="BQ527" t="s">
        <v>62</v>
      </c>
      <c r="BR527" t="s">
        <v>62</v>
      </c>
      <c r="BS527" t="s">
        <v>62</v>
      </c>
      <c r="BT527" t="s">
        <v>62</v>
      </c>
      <c r="BU527" t="s">
        <v>62</v>
      </c>
      <c r="BV527" t="s">
        <v>62</v>
      </c>
      <c r="BW527" t="s">
        <v>62</v>
      </c>
      <c r="BX527" t="s">
        <v>62</v>
      </c>
      <c r="BY527" t="s">
        <v>62</v>
      </c>
      <c r="BZ527" t="s">
        <v>62</v>
      </c>
      <c r="CA527" t="s">
        <v>62</v>
      </c>
    </row>
    <row r="528" spans="1:79" x14ac:dyDescent="0.3">
      <c r="A528" t="s">
        <v>2131</v>
      </c>
      <c r="B528">
        <v>37</v>
      </c>
      <c r="C528" t="s">
        <v>671</v>
      </c>
      <c r="D528" s="16">
        <v>42934</v>
      </c>
      <c r="E528" t="s">
        <v>1640</v>
      </c>
      <c r="F528">
        <v>8.5</v>
      </c>
      <c r="G528">
        <v>3.35</v>
      </c>
      <c r="H528">
        <v>1.5</v>
      </c>
      <c r="I528">
        <v>20</v>
      </c>
      <c r="J528">
        <v>24</v>
      </c>
      <c r="K528">
        <v>2</v>
      </c>
      <c r="L528">
        <v>3</v>
      </c>
      <c r="M528">
        <v>2</v>
      </c>
      <c r="N528">
        <v>2</v>
      </c>
      <c r="O528">
        <v>4</v>
      </c>
      <c r="P528">
        <v>7</v>
      </c>
      <c r="Q528" t="s">
        <v>1479</v>
      </c>
      <c r="R528" t="s">
        <v>1474</v>
      </c>
      <c r="S528" t="s">
        <v>1476</v>
      </c>
      <c r="T528" t="s">
        <v>1642</v>
      </c>
      <c r="U528" t="s">
        <v>2132</v>
      </c>
      <c r="W528" t="s">
        <v>1478</v>
      </c>
      <c r="Y528">
        <v>7.62</v>
      </c>
      <c r="Z528">
        <v>259.8</v>
      </c>
      <c r="AA528">
        <v>2.4</v>
      </c>
      <c r="AB528">
        <v>5</v>
      </c>
      <c r="AE528">
        <v>0.55900000000000005</v>
      </c>
      <c r="AF528">
        <v>1.6E-2</v>
      </c>
      <c r="AG528">
        <v>0.89300000000000002</v>
      </c>
      <c r="AI528">
        <v>8.6999999999999994E-3</v>
      </c>
      <c r="AS528">
        <v>1.82</v>
      </c>
      <c r="AT528">
        <v>0.02</v>
      </c>
      <c r="AU528">
        <v>0</v>
      </c>
      <c r="AV528">
        <v>0</v>
      </c>
      <c r="AW528" t="s">
        <v>59</v>
      </c>
      <c r="AX528" t="s">
        <v>57</v>
      </c>
      <c r="AY528" t="s">
        <v>94</v>
      </c>
      <c r="AZ528" t="s">
        <v>59</v>
      </c>
      <c r="BA528" t="s">
        <v>60</v>
      </c>
      <c r="BB528" t="s">
        <v>59</v>
      </c>
      <c r="BC528" t="s">
        <v>59</v>
      </c>
      <c r="BD528" t="s">
        <v>938</v>
      </c>
      <c r="BE528" t="s">
        <v>62</v>
      </c>
      <c r="BF528" t="s">
        <v>62</v>
      </c>
      <c r="BG528" t="s">
        <v>62</v>
      </c>
      <c r="BH528" t="s">
        <v>62</v>
      </c>
      <c r="BI528" t="s">
        <v>62</v>
      </c>
      <c r="BJ528" t="s">
        <v>62</v>
      </c>
      <c r="BK528" t="s">
        <v>62</v>
      </c>
      <c r="BL528" t="s">
        <v>62</v>
      </c>
      <c r="BM528" t="s">
        <v>62</v>
      </c>
      <c r="BN528" t="s">
        <v>62</v>
      </c>
      <c r="BO528" t="s">
        <v>62</v>
      </c>
      <c r="BP528" t="s">
        <v>62</v>
      </c>
      <c r="BQ528" t="s">
        <v>62</v>
      </c>
      <c r="BR528" t="s">
        <v>62</v>
      </c>
      <c r="BS528" t="s">
        <v>62</v>
      </c>
      <c r="BT528" t="s">
        <v>62</v>
      </c>
      <c r="BU528" t="s">
        <v>62</v>
      </c>
      <c r="BV528" t="s">
        <v>62</v>
      </c>
      <c r="BW528" t="s">
        <v>62</v>
      </c>
      <c r="BX528" t="s">
        <v>62</v>
      </c>
      <c r="BY528" t="s">
        <v>62</v>
      </c>
      <c r="BZ528" t="s">
        <v>62</v>
      </c>
      <c r="CA528" t="s">
        <v>62</v>
      </c>
    </row>
    <row r="529" spans="1:79" x14ac:dyDescent="0.3">
      <c r="A529" t="s">
        <v>2133</v>
      </c>
      <c r="B529">
        <v>37</v>
      </c>
      <c r="C529" t="s">
        <v>671</v>
      </c>
      <c r="D529" s="16">
        <v>42947</v>
      </c>
      <c r="E529" t="s">
        <v>1640</v>
      </c>
      <c r="F529">
        <v>8.6999999999999993</v>
      </c>
      <c r="G529">
        <v>3.55</v>
      </c>
      <c r="H529">
        <v>1.5</v>
      </c>
      <c r="I529">
        <v>22</v>
      </c>
      <c r="J529">
        <v>24</v>
      </c>
      <c r="K529">
        <v>2</v>
      </c>
      <c r="L529">
        <v>3</v>
      </c>
      <c r="M529">
        <v>1</v>
      </c>
      <c r="N529">
        <v>0</v>
      </c>
      <c r="O529">
        <v>0</v>
      </c>
      <c r="P529">
        <v>4</v>
      </c>
      <c r="Q529" t="s">
        <v>1661</v>
      </c>
      <c r="R529" t="s">
        <v>1487</v>
      </c>
      <c r="S529" t="s">
        <v>1476</v>
      </c>
      <c r="T529" t="s">
        <v>1641</v>
      </c>
      <c r="U529" t="s">
        <v>2134</v>
      </c>
      <c r="V529" t="s">
        <v>2135</v>
      </c>
      <c r="W529" t="s">
        <v>1643</v>
      </c>
      <c r="X529" t="s">
        <v>1643</v>
      </c>
      <c r="Y529">
        <v>7.84</v>
      </c>
      <c r="Z529">
        <v>239.2</v>
      </c>
      <c r="AA529">
        <v>3.4</v>
      </c>
      <c r="AB529">
        <v>5</v>
      </c>
      <c r="AD529">
        <v>28.5</v>
      </c>
      <c r="AE529">
        <v>0.434</v>
      </c>
      <c r="AF529">
        <v>6.7000000000000004E-2</v>
      </c>
      <c r="AG529">
        <v>0.78300000000000003</v>
      </c>
      <c r="AI529">
        <v>8.8999999999999999E-3</v>
      </c>
      <c r="AS529">
        <v>2.31</v>
      </c>
      <c r="AT529">
        <v>0.17</v>
      </c>
      <c r="AU529">
        <v>0.42</v>
      </c>
      <c r="AV529">
        <v>0</v>
      </c>
      <c r="AW529" t="s">
        <v>59</v>
      </c>
      <c r="AX529" t="s">
        <v>57</v>
      </c>
      <c r="AY529" t="s">
        <v>153</v>
      </c>
      <c r="AZ529" t="s">
        <v>59</v>
      </c>
      <c r="BA529" t="s">
        <v>449</v>
      </c>
      <c r="BB529" t="s">
        <v>59</v>
      </c>
      <c r="BC529" t="s">
        <v>59</v>
      </c>
      <c r="BD529" t="s">
        <v>724</v>
      </c>
      <c r="BE529" t="s">
        <v>62</v>
      </c>
      <c r="BF529" t="s">
        <v>62</v>
      </c>
      <c r="BG529" t="s">
        <v>62</v>
      </c>
      <c r="BH529" t="s">
        <v>62</v>
      </c>
      <c r="BI529" t="s">
        <v>62</v>
      </c>
      <c r="BJ529" t="s">
        <v>62</v>
      </c>
      <c r="BK529" t="s">
        <v>62</v>
      </c>
      <c r="BL529" t="s">
        <v>62</v>
      </c>
      <c r="BM529" t="s">
        <v>62</v>
      </c>
      <c r="BN529" t="s">
        <v>62</v>
      </c>
      <c r="BO529" t="s">
        <v>62</v>
      </c>
      <c r="BP529" t="s">
        <v>62</v>
      </c>
      <c r="BQ529" t="s">
        <v>62</v>
      </c>
      <c r="BR529" t="s">
        <v>62</v>
      </c>
      <c r="BS529" t="s">
        <v>62</v>
      </c>
      <c r="BT529" t="s">
        <v>62</v>
      </c>
      <c r="BU529" t="s">
        <v>62</v>
      </c>
      <c r="BV529" t="s">
        <v>62</v>
      </c>
      <c r="BW529" t="s">
        <v>62</v>
      </c>
      <c r="BX529" t="s">
        <v>62</v>
      </c>
      <c r="BY529" t="s">
        <v>62</v>
      </c>
      <c r="BZ529" t="s">
        <v>62</v>
      </c>
      <c r="CA529" t="s">
        <v>62</v>
      </c>
    </row>
    <row r="530" spans="1:79" x14ac:dyDescent="0.3">
      <c r="A530" t="s">
        <v>2136</v>
      </c>
      <c r="B530">
        <v>37</v>
      </c>
      <c r="C530" t="s">
        <v>671</v>
      </c>
      <c r="D530" s="16">
        <v>42960</v>
      </c>
      <c r="E530" t="s">
        <v>1640</v>
      </c>
      <c r="F530">
        <v>9.5</v>
      </c>
      <c r="G530">
        <v>2.5499999999999998</v>
      </c>
      <c r="H530">
        <v>1.5</v>
      </c>
      <c r="I530">
        <v>20</v>
      </c>
      <c r="J530">
        <v>24</v>
      </c>
      <c r="K530">
        <v>3</v>
      </c>
      <c r="L530">
        <v>3</v>
      </c>
      <c r="M530">
        <v>2</v>
      </c>
      <c r="Q530" t="s">
        <v>1479</v>
      </c>
      <c r="R530" t="s">
        <v>1474</v>
      </c>
      <c r="S530" t="s">
        <v>1476</v>
      </c>
      <c r="T530" t="s">
        <v>1476</v>
      </c>
      <c r="U530" t="s">
        <v>2137</v>
      </c>
      <c r="W530" t="s">
        <v>1478</v>
      </c>
      <c r="X530" t="s">
        <v>1478</v>
      </c>
      <c r="Y530">
        <v>7.35</v>
      </c>
      <c r="Z530">
        <v>260.3</v>
      </c>
      <c r="AA530">
        <v>4</v>
      </c>
      <c r="AB530">
        <v>7</v>
      </c>
      <c r="AE530">
        <v>0.32600000000000001</v>
      </c>
      <c r="AF530">
        <v>1.7999999999999999E-2</v>
      </c>
      <c r="AG530">
        <v>0.69099999999999995</v>
      </c>
      <c r="AI530">
        <v>9.8000000000000014E-3</v>
      </c>
      <c r="AS530">
        <v>2.64</v>
      </c>
      <c r="AT530">
        <v>0.32</v>
      </c>
      <c r="AU530">
        <v>0</v>
      </c>
      <c r="AV530">
        <v>0</v>
      </c>
      <c r="AW530" t="s">
        <v>59</v>
      </c>
      <c r="AX530" t="s">
        <v>57</v>
      </c>
      <c r="AY530" t="s">
        <v>153</v>
      </c>
      <c r="AZ530" t="s">
        <v>59</v>
      </c>
      <c r="BA530" t="s">
        <v>449</v>
      </c>
      <c r="BB530" t="s">
        <v>59</v>
      </c>
      <c r="BC530" t="s">
        <v>59</v>
      </c>
      <c r="BD530" t="s">
        <v>1832</v>
      </c>
      <c r="BE530" t="s">
        <v>62</v>
      </c>
      <c r="BF530" t="s">
        <v>62</v>
      </c>
      <c r="BG530" t="s">
        <v>62</v>
      </c>
      <c r="BH530" t="s">
        <v>62</v>
      </c>
      <c r="BI530" t="s">
        <v>62</v>
      </c>
      <c r="BJ530" t="s">
        <v>62</v>
      </c>
      <c r="BK530" t="s">
        <v>62</v>
      </c>
      <c r="BL530" t="s">
        <v>62</v>
      </c>
      <c r="BM530" t="s">
        <v>62</v>
      </c>
      <c r="BN530" t="s">
        <v>62</v>
      </c>
      <c r="BO530" t="s">
        <v>62</v>
      </c>
      <c r="BP530" t="s">
        <v>62</v>
      </c>
      <c r="BQ530" t="s">
        <v>62</v>
      </c>
      <c r="BR530" t="s">
        <v>62</v>
      </c>
      <c r="BS530" t="s">
        <v>62</v>
      </c>
      <c r="BT530" t="s">
        <v>62</v>
      </c>
      <c r="BU530" t="s">
        <v>62</v>
      </c>
      <c r="BV530" t="s">
        <v>62</v>
      </c>
      <c r="BW530" t="s">
        <v>62</v>
      </c>
      <c r="BX530" t="s">
        <v>62</v>
      </c>
      <c r="BY530" t="s">
        <v>62</v>
      </c>
      <c r="BZ530" t="s">
        <v>62</v>
      </c>
      <c r="CA530" t="s">
        <v>62</v>
      </c>
    </row>
    <row r="531" spans="1:79" x14ac:dyDescent="0.3">
      <c r="A531" t="s">
        <v>2138</v>
      </c>
      <c r="B531">
        <v>37</v>
      </c>
      <c r="C531" t="s">
        <v>671</v>
      </c>
      <c r="D531" s="16">
        <v>42975</v>
      </c>
      <c r="E531" t="s">
        <v>1640</v>
      </c>
      <c r="F531">
        <v>9.3000000000000007</v>
      </c>
      <c r="G531">
        <v>2.7</v>
      </c>
      <c r="H531">
        <v>1.5</v>
      </c>
      <c r="I531">
        <v>12</v>
      </c>
      <c r="J531">
        <v>19</v>
      </c>
      <c r="K531">
        <v>3</v>
      </c>
      <c r="L531">
        <v>3</v>
      </c>
      <c r="M531">
        <v>2</v>
      </c>
      <c r="P531">
        <v>4</v>
      </c>
      <c r="Q531" t="s">
        <v>1474</v>
      </c>
      <c r="R531" t="s">
        <v>1474</v>
      </c>
      <c r="S531" t="s">
        <v>1476</v>
      </c>
      <c r="T531" t="s">
        <v>1477</v>
      </c>
      <c r="U531" t="s">
        <v>2139</v>
      </c>
      <c r="W531" t="s">
        <v>1478</v>
      </c>
      <c r="X531" t="s">
        <v>1478</v>
      </c>
      <c r="Y531">
        <v>7.35</v>
      </c>
      <c r="Z531">
        <v>254</v>
      </c>
      <c r="AA531">
        <v>1.6</v>
      </c>
      <c r="AB531">
        <v>5</v>
      </c>
      <c r="AE531">
        <v>0.19400000000000001</v>
      </c>
      <c r="AF531">
        <v>3.3000000000000002E-2</v>
      </c>
      <c r="AG531">
        <v>0.317</v>
      </c>
      <c r="AI531">
        <v>1.0699999999999999E-2</v>
      </c>
      <c r="AS531">
        <v>1.9700000000000002</v>
      </c>
      <c r="AT531">
        <v>0.37</v>
      </c>
      <c r="AU531">
        <v>0</v>
      </c>
      <c r="AV531">
        <v>0</v>
      </c>
      <c r="AW531" t="s">
        <v>59</v>
      </c>
      <c r="AX531" t="s">
        <v>57</v>
      </c>
      <c r="AY531" t="s">
        <v>1649</v>
      </c>
      <c r="AZ531" t="s">
        <v>59</v>
      </c>
      <c r="BA531" t="s">
        <v>79</v>
      </c>
      <c r="BB531" t="s">
        <v>59</v>
      </c>
      <c r="BC531" t="s">
        <v>59</v>
      </c>
      <c r="BD531" t="s">
        <v>818</v>
      </c>
      <c r="BE531" t="s">
        <v>62</v>
      </c>
      <c r="BF531" t="s">
        <v>62</v>
      </c>
      <c r="BG531" t="s">
        <v>62</v>
      </c>
      <c r="BH531" t="s">
        <v>62</v>
      </c>
      <c r="BI531" t="s">
        <v>62</v>
      </c>
      <c r="BJ531" t="s">
        <v>62</v>
      </c>
      <c r="BK531" t="s">
        <v>62</v>
      </c>
      <c r="BL531" t="s">
        <v>62</v>
      </c>
      <c r="BM531" t="s">
        <v>62</v>
      </c>
      <c r="BN531" t="s">
        <v>62</v>
      </c>
      <c r="BO531" t="s">
        <v>62</v>
      </c>
      <c r="BP531" t="s">
        <v>62</v>
      </c>
      <c r="BQ531" t="s">
        <v>62</v>
      </c>
      <c r="BR531" t="s">
        <v>62</v>
      </c>
      <c r="BS531" t="s">
        <v>62</v>
      </c>
      <c r="BT531" t="s">
        <v>62</v>
      </c>
      <c r="BU531" t="s">
        <v>62</v>
      </c>
      <c r="BV531" t="s">
        <v>62</v>
      </c>
      <c r="BW531" t="s">
        <v>62</v>
      </c>
      <c r="BX531" t="s">
        <v>62</v>
      </c>
      <c r="BY531" t="s">
        <v>62</v>
      </c>
      <c r="BZ531" t="s">
        <v>62</v>
      </c>
      <c r="CA531" t="s">
        <v>62</v>
      </c>
    </row>
    <row r="532" spans="1:79" x14ac:dyDescent="0.3">
      <c r="A532" t="s">
        <v>2140</v>
      </c>
      <c r="B532">
        <v>37</v>
      </c>
      <c r="C532" t="s">
        <v>671</v>
      </c>
      <c r="D532" s="16">
        <v>42988</v>
      </c>
      <c r="E532" t="s">
        <v>1640</v>
      </c>
      <c r="F532">
        <v>8.6999999999999993</v>
      </c>
      <c r="G532">
        <v>3.15</v>
      </c>
      <c r="H532">
        <v>1.5</v>
      </c>
      <c r="J532">
        <v>24</v>
      </c>
      <c r="K532">
        <v>2</v>
      </c>
      <c r="L532">
        <v>3</v>
      </c>
      <c r="M532">
        <v>2</v>
      </c>
      <c r="Q532" t="s">
        <v>1479</v>
      </c>
      <c r="S532" t="s">
        <v>1476</v>
      </c>
      <c r="U532" t="s">
        <v>2141</v>
      </c>
      <c r="W532" t="s">
        <v>1478</v>
      </c>
      <c r="X532" t="s">
        <v>1478</v>
      </c>
      <c r="Y532">
        <v>7.88</v>
      </c>
      <c r="Z532">
        <v>257.60000000000002</v>
      </c>
      <c r="AA532">
        <v>2.4</v>
      </c>
      <c r="AB532">
        <v>5</v>
      </c>
      <c r="AC532">
        <v>15.9</v>
      </c>
      <c r="AE532">
        <v>0.14899999999999999</v>
      </c>
      <c r="AF532">
        <v>4.8000000000000001E-2</v>
      </c>
      <c r="AG532">
        <v>0.501</v>
      </c>
      <c r="AI532">
        <v>1.0699999999999999E-2</v>
      </c>
    </row>
    <row r="533" spans="1:79" x14ac:dyDescent="0.3">
      <c r="A533" t="s">
        <v>667</v>
      </c>
      <c r="B533">
        <v>37</v>
      </c>
      <c r="C533" t="s">
        <v>671</v>
      </c>
      <c r="D533" s="16">
        <v>42934</v>
      </c>
      <c r="AS533">
        <v>17.899999999999999</v>
      </c>
      <c r="AT533">
        <v>0.57999999999999996</v>
      </c>
      <c r="AU533">
        <v>4.8899999999999997</v>
      </c>
      <c r="AV533">
        <v>7.35</v>
      </c>
      <c r="AW533" t="s">
        <v>672</v>
      </c>
      <c r="AX533" t="s">
        <v>57</v>
      </c>
      <c r="AY533" t="s">
        <v>200</v>
      </c>
      <c r="AZ533">
        <v>5.6359151124724331E-2</v>
      </c>
      <c r="BA533" t="s">
        <v>78</v>
      </c>
      <c r="BB533" t="s">
        <v>59</v>
      </c>
      <c r="BC533" t="s">
        <v>59</v>
      </c>
      <c r="BD533" t="s">
        <v>229</v>
      </c>
      <c r="BE533" t="s">
        <v>62</v>
      </c>
      <c r="BF533" t="s">
        <v>62</v>
      </c>
      <c r="BG533" t="s">
        <v>62</v>
      </c>
      <c r="BH533" t="s">
        <v>62</v>
      </c>
      <c r="BI533" t="s">
        <v>62</v>
      </c>
      <c r="BJ533" t="s">
        <v>62</v>
      </c>
      <c r="BK533" t="s">
        <v>62</v>
      </c>
      <c r="BL533" t="s">
        <v>62</v>
      </c>
      <c r="BM533" t="s">
        <v>62</v>
      </c>
      <c r="BN533" t="s">
        <v>62</v>
      </c>
      <c r="BO533" t="s">
        <v>62</v>
      </c>
      <c r="BP533" t="s">
        <v>62</v>
      </c>
      <c r="BQ533" t="s">
        <v>62</v>
      </c>
      <c r="BR533" t="s">
        <v>62</v>
      </c>
      <c r="BS533" t="s">
        <v>62</v>
      </c>
      <c r="BT533" t="s">
        <v>62</v>
      </c>
      <c r="BU533" t="s">
        <v>62</v>
      </c>
      <c r="BV533" t="s">
        <v>62</v>
      </c>
      <c r="BW533" t="s">
        <v>62</v>
      </c>
      <c r="BX533" t="s">
        <v>62</v>
      </c>
      <c r="BY533" t="s">
        <v>62</v>
      </c>
      <c r="BZ533" t="s">
        <v>62</v>
      </c>
      <c r="CA533" t="s">
        <v>62</v>
      </c>
    </row>
    <row r="534" spans="1:79" x14ac:dyDescent="0.3">
      <c r="A534" t="s">
        <v>668</v>
      </c>
      <c r="B534">
        <v>37</v>
      </c>
      <c r="C534" t="s">
        <v>671</v>
      </c>
      <c r="D534" s="16">
        <v>42939</v>
      </c>
      <c r="AS534">
        <v>246.74999999999997</v>
      </c>
      <c r="AT534">
        <v>24</v>
      </c>
      <c r="AU534">
        <v>156.25</v>
      </c>
      <c r="AV534">
        <v>0</v>
      </c>
      <c r="AW534" t="s">
        <v>673</v>
      </c>
      <c r="AX534">
        <v>1.2664201011041354</v>
      </c>
      <c r="AY534" t="s">
        <v>201</v>
      </c>
      <c r="AZ534">
        <v>0.85033833178762408</v>
      </c>
      <c r="BA534" t="s">
        <v>448</v>
      </c>
      <c r="BB534" t="s">
        <v>59</v>
      </c>
      <c r="BC534" t="s">
        <v>59</v>
      </c>
      <c r="BD534" t="s">
        <v>462</v>
      </c>
      <c r="BE534" t="s">
        <v>57</v>
      </c>
      <c r="BF534" t="s">
        <v>57</v>
      </c>
      <c r="BG534" t="s">
        <v>57</v>
      </c>
      <c r="BH534" t="s">
        <v>57</v>
      </c>
      <c r="BI534" t="s">
        <v>57</v>
      </c>
      <c r="BJ534" t="s">
        <v>57</v>
      </c>
      <c r="BK534" t="s">
        <v>57</v>
      </c>
      <c r="BL534">
        <v>1</v>
      </c>
      <c r="BM534" t="s">
        <v>57</v>
      </c>
      <c r="BN534" t="s">
        <v>57</v>
      </c>
      <c r="BO534" t="s">
        <v>57</v>
      </c>
      <c r="BP534" t="s">
        <v>57</v>
      </c>
      <c r="BQ534" t="s">
        <v>57</v>
      </c>
      <c r="BR534" t="s">
        <v>57</v>
      </c>
      <c r="BS534" t="s">
        <v>57</v>
      </c>
      <c r="BT534" t="s">
        <v>57</v>
      </c>
      <c r="BU534" t="s">
        <v>57</v>
      </c>
      <c r="BV534" t="s">
        <v>57</v>
      </c>
      <c r="BW534" t="s">
        <v>57</v>
      </c>
      <c r="BX534" t="s">
        <v>57</v>
      </c>
      <c r="BY534" t="s">
        <v>57</v>
      </c>
      <c r="BZ534" t="s">
        <v>57</v>
      </c>
      <c r="CA534" t="s">
        <v>57</v>
      </c>
    </row>
    <row r="535" spans="1:79" x14ac:dyDescent="0.3">
      <c r="A535" t="s">
        <v>667</v>
      </c>
      <c r="B535">
        <v>37</v>
      </c>
      <c r="C535" t="s">
        <v>671</v>
      </c>
      <c r="D535" s="16">
        <v>42953</v>
      </c>
      <c r="AS535">
        <v>1374.5</v>
      </c>
      <c r="AT535">
        <v>771.25</v>
      </c>
      <c r="AU535">
        <v>401</v>
      </c>
      <c r="AV535">
        <v>0</v>
      </c>
      <c r="AW535" t="s">
        <v>674</v>
      </c>
      <c r="AX535">
        <v>66.99787486691524</v>
      </c>
      <c r="AY535" t="s">
        <v>76</v>
      </c>
      <c r="AZ535" t="s">
        <v>59</v>
      </c>
      <c r="BA535" t="s">
        <v>79</v>
      </c>
      <c r="BB535" t="s">
        <v>59</v>
      </c>
      <c r="BC535" t="s">
        <v>59</v>
      </c>
      <c r="BD535" t="s">
        <v>84</v>
      </c>
      <c r="BE535" t="s">
        <v>57</v>
      </c>
      <c r="BF535" t="s">
        <v>57</v>
      </c>
      <c r="BG535" t="s">
        <v>57</v>
      </c>
      <c r="BH535" t="s">
        <v>57</v>
      </c>
      <c r="BI535" t="s">
        <v>57</v>
      </c>
      <c r="BJ535" t="s">
        <v>57</v>
      </c>
      <c r="BK535">
        <v>5.9296384287434487E-2</v>
      </c>
      <c r="BL535">
        <v>0.82988902268363318</v>
      </c>
      <c r="BM535" t="s">
        <v>57</v>
      </c>
      <c r="BN535" t="s">
        <v>57</v>
      </c>
      <c r="BO535" t="s">
        <v>57</v>
      </c>
      <c r="BP535" t="s">
        <v>57</v>
      </c>
      <c r="BQ535" t="s">
        <v>57</v>
      </c>
      <c r="BR535" t="s">
        <v>57</v>
      </c>
      <c r="BS535">
        <v>0.11081459302893219</v>
      </c>
      <c r="BT535" t="s">
        <v>57</v>
      </c>
      <c r="BU535" t="s">
        <v>57</v>
      </c>
      <c r="BV535" t="s">
        <v>57</v>
      </c>
      <c r="BW535" t="s">
        <v>57</v>
      </c>
      <c r="BX535" t="s">
        <v>57</v>
      </c>
      <c r="BY535" t="s">
        <v>57</v>
      </c>
      <c r="BZ535" t="s">
        <v>57</v>
      </c>
      <c r="CA535" t="s">
        <v>57</v>
      </c>
    </row>
    <row r="536" spans="1:79" x14ac:dyDescent="0.3">
      <c r="A536" t="s">
        <v>669</v>
      </c>
      <c r="B536">
        <v>37</v>
      </c>
      <c r="C536" t="s">
        <v>671</v>
      </c>
      <c r="D536" s="16">
        <v>42997</v>
      </c>
      <c r="AS536">
        <v>374.5</v>
      </c>
      <c r="AT536">
        <v>314.5</v>
      </c>
      <c r="AU536">
        <v>0</v>
      </c>
      <c r="AV536">
        <v>0</v>
      </c>
      <c r="AW536" t="s">
        <v>675</v>
      </c>
      <c r="AX536">
        <v>237.16784769388352</v>
      </c>
      <c r="AY536" t="s">
        <v>139</v>
      </c>
      <c r="AZ536">
        <v>0.66930452589005329</v>
      </c>
      <c r="BA536" t="s">
        <v>140</v>
      </c>
      <c r="BB536">
        <v>0.66930452589005329</v>
      </c>
      <c r="BC536" t="s">
        <v>59</v>
      </c>
      <c r="BD536" t="s">
        <v>122</v>
      </c>
      <c r="BE536" t="s">
        <v>57</v>
      </c>
      <c r="BF536" t="s">
        <v>57</v>
      </c>
      <c r="BG536" t="s">
        <v>57</v>
      </c>
      <c r="BH536" t="s">
        <v>57</v>
      </c>
      <c r="BI536" t="s">
        <v>57</v>
      </c>
      <c r="BJ536" t="s">
        <v>57</v>
      </c>
      <c r="BK536">
        <v>1.7644535814118588E-2</v>
      </c>
      <c r="BL536">
        <v>0.51484182035999004</v>
      </c>
      <c r="BM536" t="s">
        <v>57</v>
      </c>
      <c r="BN536" t="s">
        <v>57</v>
      </c>
      <c r="BO536" t="s">
        <v>57</v>
      </c>
      <c r="BP536" t="s">
        <v>57</v>
      </c>
      <c r="BQ536" t="s">
        <v>57</v>
      </c>
      <c r="BR536" t="s">
        <v>57</v>
      </c>
      <c r="BS536">
        <v>0.4675136438258915</v>
      </c>
      <c r="BT536" t="s">
        <v>57</v>
      </c>
      <c r="BU536" t="s">
        <v>57</v>
      </c>
      <c r="BV536" t="s">
        <v>57</v>
      </c>
      <c r="BW536" t="s">
        <v>57</v>
      </c>
      <c r="BX536" t="s">
        <v>57</v>
      </c>
      <c r="BY536" t="s">
        <v>57</v>
      </c>
      <c r="BZ536" t="s">
        <v>57</v>
      </c>
      <c r="CA536" t="s">
        <v>57</v>
      </c>
    </row>
    <row r="537" spans="1:79" x14ac:dyDescent="0.3">
      <c r="A537" t="s">
        <v>670</v>
      </c>
      <c r="B537">
        <v>37</v>
      </c>
      <c r="C537" t="s">
        <v>671</v>
      </c>
      <c r="AS537">
        <v>273.75</v>
      </c>
      <c r="AT537">
        <v>5.25</v>
      </c>
      <c r="AU537">
        <v>56.999999999999993</v>
      </c>
      <c r="AV537">
        <v>120.24999999999999</v>
      </c>
      <c r="AW537" t="s">
        <v>676</v>
      </c>
      <c r="AX537" t="s">
        <v>57</v>
      </c>
      <c r="AY537" t="s">
        <v>200</v>
      </c>
      <c r="AZ537">
        <v>2.0030436903024134</v>
      </c>
      <c r="BA537" t="s">
        <v>78</v>
      </c>
      <c r="BB537" t="s">
        <v>59</v>
      </c>
      <c r="BC537" t="s">
        <v>59</v>
      </c>
      <c r="BD537" t="s">
        <v>229</v>
      </c>
      <c r="BE537" t="s">
        <v>62</v>
      </c>
      <c r="BF537" t="s">
        <v>62</v>
      </c>
      <c r="BG537" t="s">
        <v>62</v>
      </c>
      <c r="BH537" t="s">
        <v>62</v>
      </c>
      <c r="BI537" t="s">
        <v>62</v>
      </c>
      <c r="BJ537" t="s">
        <v>62</v>
      </c>
      <c r="BK537" t="s">
        <v>62</v>
      </c>
      <c r="BL537" t="s">
        <v>62</v>
      </c>
      <c r="BM537" t="s">
        <v>62</v>
      </c>
      <c r="BN537" t="s">
        <v>62</v>
      </c>
      <c r="BO537" t="s">
        <v>62</v>
      </c>
      <c r="BP537" t="s">
        <v>62</v>
      </c>
      <c r="BQ537" t="s">
        <v>62</v>
      </c>
      <c r="BR537" t="s">
        <v>62</v>
      </c>
      <c r="BS537" t="s">
        <v>62</v>
      </c>
      <c r="BT537" t="s">
        <v>62</v>
      </c>
      <c r="BU537" t="s">
        <v>62</v>
      </c>
      <c r="BV537" t="s">
        <v>62</v>
      </c>
      <c r="BW537" t="s">
        <v>62</v>
      </c>
      <c r="BX537" t="s">
        <v>62</v>
      </c>
      <c r="BY537" t="s">
        <v>62</v>
      </c>
      <c r="BZ537" t="s">
        <v>62</v>
      </c>
      <c r="CA537" t="s">
        <v>62</v>
      </c>
    </row>
    <row r="538" spans="1:79" x14ac:dyDescent="0.3">
      <c r="A538" t="s">
        <v>2142</v>
      </c>
      <c r="B538">
        <v>17</v>
      </c>
      <c r="C538" t="s">
        <v>679</v>
      </c>
      <c r="D538" s="16">
        <v>42925</v>
      </c>
      <c r="E538" t="s">
        <v>1640</v>
      </c>
      <c r="F538">
        <v>21.8</v>
      </c>
      <c r="G538">
        <v>2.75</v>
      </c>
      <c r="H538">
        <v>1.5</v>
      </c>
      <c r="I538">
        <v>29</v>
      </c>
      <c r="J538">
        <v>27</v>
      </c>
      <c r="K538">
        <v>3</v>
      </c>
      <c r="L538">
        <v>2</v>
      </c>
      <c r="M538">
        <v>2</v>
      </c>
      <c r="N538">
        <v>2</v>
      </c>
      <c r="O538">
        <v>4</v>
      </c>
      <c r="P538">
        <v>4</v>
      </c>
      <c r="Q538" t="s">
        <v>1474</v>
      </c>
      <c r="R538" t="s">
        <v>1661</v>
      </c>
      <c r="S538" t="s">
        <v>1476</v>
      </c>
      <c r="T538" t="s">
        <v>1750</v>
      </c>
      <c r="U538" t="s">
        <v>2143</v>
      </c>
      <c r="V538" t="s">
        <v>2144</v>
      </c>
      <c r="W538" t="s">
        <v>1685</v>
      </c>
      <c r="Y538">
        <v>8.49</v>
      </c>
      <c r="Z538">
        <v>112.1</v>
      </c>
      <c r="AA538">
        <v>8.1999999999999993</v>
      </c>
      <c r="AB538">
        <v>11</v>
      </c>
      <c r="AD538">
        <v>12.7</v>
      </c>
      <c r="AE538">
        <v>7.0000000000000001E-3</v>
      </c>
      <c r="AF538">
        <v>3.9E-2</v>
      </c>
      <c r="AG538">
        <v>0.41899999999999998</v>
      </c>
      <c r="AI538">
        <v>1.4999999999999999E-2</v>
      </c>
      <c r="AS538">
        <v>4.9800000000000004</v>
      </c>
      <c r="AT538">
        <v>1.6</v>
      </c>
      <c r="AU538">
        <v>1.19</v>
      </c>
      <c r="AV538">
        <v>0</v>
      </c>
      <c r="AW538" t="s">
        <v>59</v>
      </c>
      <c r="AX538" t="s">
        <v>57</v>
      </c>
      <c r="AY538" t="s">
        <v>432</v>
      </c>
      <c r="AZ538" t="s">
        <v>59</v>
      </c>
      <c r="BA538" t="s">
        <v>79</v>
      </c>
      <c r="BB538" t="s">
        <v>59</v>
      </c>
      <c r="BC538" t="s">
        <v>59</v>
      </c>
      <c r="BD538" t="s">
        <v>460</v>
      </c>
      <c r="BE538" t="s">
        <v>62</v>
      </c>
      <c r="BF538" t="s">
        <v>62</v>
      </c>
      <c r="BG538" t="s">
        <v>62</v>
      </c>
      <c r="BH538" t="s">
        <v>62</v>
      </c>
      <c r="BI538" t="s">
        <v>62</v>
      </c>
      <c r="BJ538" t="s">
        <v>62</v>
      </c>
      <c r="BK538" t="s">
        <v>62</v>
      </c>
      <c r="BL538" t="s">
        <v>62</v>
      </c>
      <c r="BM538" t="s">
        <v>62</v>
      </c>
      <c r="BN538" t="s">
        <v>62</v>
      </c>
      <c r="BO538" t="s">
        <v>62</v>
      </c>
      <c r="BP538" t="s">
        <v>62</v>
      </c>
      <c r="BQ538" t="s">
        <v>62</v>
      </c>
      <c r="BR538" t="s">
        <v>62</v>
      </c>
      <c r="BS538" t="s">
        <v>62</v>
      </c>
      <c r="BT538" t="s">
        <v>62</v>
      </c>
      <c r="BU538" t="s">
        <v>62</v>
      </c>
      <c r="BV538" t="s">
        <v>62</v>
      </c>
      <c r="BW538" t="s">
        <v>62</v>
      </c>
      <c r="BX538" t="s">
        <v>62</v>
      </c>
      <c r="BY538" t="s">
        <v>62</v>
      </c>
      <c r="BZ538" t="s">
        <v>62</v>
      </c>
      <c r="CA538" t="s">
        <v>62</v>
      </c>
    </row>
    <row r="539" spans="1:79" x14ac:dyDescent="0.3">
      <c r="A539" t="s">
        <v>2145</v>
      </c>
      <c r="B539">
        <v>17</v>
      </c>
      <c r="C539" t="s">
        <v>679</v>
      </c>
      <c r="D539" s="16">
        <v>42939</v>
      </c>
      <c r="E539" t="s">
        <v>1640</v>
      </c>
      <c r="F539">
        <v>21.5</v>
      </c>
      <c r="G539">
        <v>2.75</v>
      </c>
      <c r="H539">
        <v>1.5</v>
      </c>
      <c r="J539">
        <v>28</v>
      </c>
      <c r="K539">
        <v>3</v>
      </c>
      <c r="L539">
        <v>3</v>
      </c>
      <c r="M539">
        <v>2</v>
      </c>
      <c r="N539">
        <v>2</v>
      </c>
      <c r="O539">
        <v>4</v>
      </c>
      <c r="P539">
        <v>0</v>
      </c>
      <c r="Q539" t="s">
        <v>1474</v>
      </c>
      <c r="R539" t="s">
        <v>1480</v>
      </c>
      <c r="S539" t="s">
        <v>1641</v>
      </c>
      <c r="T539" t="s">
        <v>1750</v>
      </c>
      <c r="U539" t="s">
        <v>2146</v>
      </c>
      <c r="V539" t="s">
        <v>2147</v>
      </c>
      <c r="W539" t="s">
        <v>1685</v>
      </c>
      <c r="Y539">
        <v>7.96</v>
      </c>
      <c r="Z539">
        <v>142.1</v>
      </c>
      <c r="AA539">
        <v>6.9</v>
      </c>
      <c r="AB539">
        <v>10</v>
      </c>
      <c r="AE539">
        <v>7.0000000000000001E-3</v>
      </c>
      <c r="AF539">
        <v>2.5999999999999999E-2</v>
      </c>
      <c r="AG539">
        <v>0.442</v>
      </c>
      <c r="AI539">
        <v>1.29E-2</v>
      </c>
      <c r="AS539">
        <v>3.96</v>
      </c>
      <c r="AT539">
        <v>1.24</v>
      </c>
      <c r="AU539">
        <v>0.97</v>
      </c>
      <c r="AV539">
        <v>0</v>
      </c>
      <c r="AW539" t="s">
        <v>59</v>
      </c>
      <c r="AX539" t="s">
        <v>57</v>
      </c>
      <c r="AY539" t="s">
        <v>433</v>
      </c>
      <c r="AZ539" t="s">
        <v>59</v>
      </c>
      <c r="BA539" t="s">
        <v>79</v>
      </c>
      <c r="BB539" t="s">
        <v>59</v>
      </c>
      <c r="BC539" t="s">
        <v>59</v>
      </c>
      <c r="BD539" t="s">
        <v>461</v>
      </c>
      <c r="BE539" t="s">
        <v>62</v>
      </c>
      <c r="BF539" t="s">
        <v>62</v>
      </c>
      <c r="BG539" t="s">
        <v>62</v>
      </c>
      <c r="BH539" t="s">
        <v>62</v>
      </c>
      <c r="BI539" t="s">
        <v>62</v>
      </c>
      <c r="BJ539" t="s">
        <v>62</v>
      </c>
      <c r="BK539" t="s">
        <v>62</v>
      </c>
      <c r="BL539" t="s">
        <v>62</v>
      </c>
      <c r="BM539" t="s">
        <v>62</v>
      </c>
      <c r="BN539" t="s">
        <v>62</v>
      </c>
      <c r="BO539" t="s">
        <v>62</v>
      </c>
      <c r="BP539" t="s">
        <v>62</v>
      </c>
      <c r="BQ539" t="s">
        <v>62</v>
      </c>
      <c r="BR539" t="s">
        <v>62</v>
      </c>
      <c r="BS539" t="s">
        <v>62</v>
      </c>
      <c r="BT539" t="s">
        <v>62</v>
      </c>
      <c r="BU539" t="s">
        <v>62</v>
      </c>
      <c r="BV539" t="s">
        <v>62</v>
      </c>
      <c r="BW539" t="s">
        <v>62</v>
      </c>
      <c r="BX539" t="s">
        <v>62</v>
      </c>
      <c r="BY539" t="s">
        <v>62</v>
      </c>
      <c r="BZ539" t="s">
        <v>62</v>
      </c>
      <c r="CA539" t="s">
        <v>62</v>
      </c>
    </row>
    <row r="540" spans="1:79" x14ac:dyDescent="0.3">
      <c r="A540" t="s">
        <v>2148</v>
      </c>
      <c r="B540">
        <v>17</v>
      </c>
      <c r="C540" t="s">
        <v>679</v>
      </c>
      <c r="D540" s="16">
        <v>42953</v>
      </c>
      <c r="E540" t="s">
        <v>1640</v>
      </c>
      <c r="F540">
        <v>20.5</v>
      </c>
      <c r="G540">
        <v>3.1</v>
      </c>
      <c r="H540">
        <v>1.5</v>
      </c>
      <c r="I540">
        <v>28</v>
      </c>
      <c r="J540">
        <v>27</v>
      </c>
      <c r="K540">
        <v>2</v>
      </c>
      <c r="L540">
        <v>3</v>
      </c>
      <c r="M540">
        <v>2</v>
      </c>
      <c r="N540">
        <v>2</v>
      </c>
      <c r="O540">
        <v>0</v>
      </c>
      <c r="P540">
        <v>0</v>
      </c>
      <c r="Q540" t="s">
        <v>1474</v>
      </c>
      <c r="R540" t="s">
        <v>1487</v>
      </c>
      <c r="S540" t="s">
        <v>1476</v>
      </c>
      <c r="T540" t="s">
        <v>1750</v>
      </c>
      <c r="U540" t="s">
        <v>2149</v>
      </c>
      <c r="V540" t="s">
        <v>2150</v>
      </c>
      <c r="W540" t="s">
        <v>1685</v>
      </c>
      <c r="X540" t="s">
        <v>1643</v>
      </c>
      <c r="Y540">
        <v>7.28</v>
      </c>
      <c r="Z540">
        <v>138.30000000000001</v>
      </c>
      <c r="AA540">
        <v>5.7</v>
      </c>
      <c r="AB540">
        <v>9</v>
      </c>
      <c r="AC540">
        <v>17.100000000000001</v>
      </c>
      <c r="AE540">
        <v>7.0000000000000001E-3</v>
      </c>
      <c r="AF540">
        <v>7.8E-2</v>
      </c>
      <c r="AG540">
        <v>0.373</v>
      </c>
      <c r="AI540">
        <v>1.46E-2</v>
      </c>
      <c r="AS540">
        <v>4.5500000000000007</v>
      </c>
      <c r="AT540">
        <v>2.29</v>
      </c>
      <c r="AU540">
        <v>0.91</v>
      </c>
      <c r="AV540">
        <v>0</v>
      </c>
      <c r="AW540" t="s">
        <v>59</v>
      </c>
      <c r="AX540" t="s">
        <v>57</v>
      </c>
      <c r="AY540" t="s">
        <v>438</v>
      </c>
      <c r="AZ540" t="s">
        <v>59</v>
      </c>
      <c r="BA540" t="s">
        <v>447</v>
      </c>
      <c r="BB540" t="s">
        <v>59</v>
      </c>
      <c r="BC540" t="s">
        <v>59</v>
      </c>
      <c r="BD540" t="s">
        <v>1801</v>
      </c>
      <c r="BE540" t="s">
        <v>62</v>
      </c>
      <c r="BF540" t="s">
        <v>62</v>
      </c>
      <c r="BG540" t="s">
        <v>62</v>
      </c>
      <c r="BH540" t="s">
        <v>62</v>
      </c>
      <c r="BI540" t="s">
        <v>62</v>
      </c>
      <c r="BJ540" t="s">
        <v>62</v>
      </c>
      <c r="BK540" t="s">
        <v>62</v>
      </c>
      <c r="BL540" t="s">
        <v>62</v>
      </c>
      <c r="BM540" t="s">
        <v>62</v>
      </c>
      <c r="BN540" t="s">
        <v>62</v>
      </c>
      <c r="BO540" t="s">
        <v>62</v>
      </c>
      <c r="BP540" t="s">
        <v>62</v>
      </c>
      <c r="BQ540" t="s">
        <v>62</v>
      </c>
      <c r="BR540" t="s">
        <v>62</v>
      </c>
      <c r="BS540" t="s">
        <v>62</v>
      </c>
      <c r="BT540" t="s">
        <v>62</v>
      </c>
      <c r="BU540" t="s">
        <v>62</v>
      </c>
      <c r="BV540" t="s">
        <v>62</v>
      </c>
      <c r="BW540" t="s">
        <v>62</v>
      </c>
      <c r="BX540" t="s">
        <v>62</v>
      </c>
      <c r="BY540" t="s">
        <v>62</v>
      </c>
      <c r="BZ540" t="s">
        <v>62</v>
      </c>
      <c r="CA540" t="s">
        <v>62</v>
      </c>
    </row>
    <row r="541" spans="1:79" x14ac:dyDescent="0.3">
      <c r="A541" t="s">
        <v>2151</v>
      </c>
      <c r="B541">
        <v>17</v>
      </c>
      <c r="C541" t="s">
        <v>679</v>
      </c>
      <c r="D541" s="16">
        <v>42967</v>
      </c>
      <c r="E541" t="s">
        <v>1640</v>
      </c>
      <c r="F541">
        <v>19.5</v>
      </c>
      <c r="G541">
        <v>3.3</v>
      </c>
      <c r="H541">
        <v>1.5</v>
      </c>
      <c r="I541">
        <v>26</v>
      </c>
      <c r="J541">
        <v>28</v>
      </c>
      <c r="K541">
        <v>3</v>
      </c>
      <c r="L541">
        <v>3</v>
      </c>
      <c r="M541">
        <v>2</v>
      </c>
      <c r="N541">
        <v>2</v>
      </c>
      <c r="O541">
        <v>0</v>
      </c>
      <c r="P541">
        <v>0</v>
      </c>
      <c r="Q541" t="s">
        <v>1474</v>
      </c>
      <c r="R541" t="s">
        <v>1479</v>
      </c>
      <c r="S541" t="s">
        <v>1476</v>
      </c>
      <c r="T541" t="s">
        <v>1750</v>
      </c>
      <c r="U541" t="s">
        <v>2152</v>
      </c>
      <c r="W541" t="s">
        <v>1643</v>
      </c>
      <c r="X541" t="s">
        <v>1643</v>
      </c>
      <c r="Y541">
        <v>6.81</v>
      </c>
      <c r="Z541">
        <v>147.69999999999999</v>
      </c>
      <c r="AA541">
        <v>4.5</v>
      </c>
      <c r="AB541">
        <v>13</v>
      </c>
      <c r="AE541">
        <v>7.0000000000000001E-3</v>
      </c>
      <c r="AF541">
        <v>1.6E-2</v>
      </c>
      <c r="AG541">
        <v>0.35799999999999998</v>
      </c>
      <c r="AI541">
        <v>1.7899999999999999E-2</v>
      </c>
      <c r="AS541">
        <v>3.64</v>
      </c>
      <c r="AT541">
        <v>2.08</v>
      </c>
      <c r="AU541">
        <v>0.35</v>
      </c>
      <c r="AV541">
        <v>0</v>
      </c>
      <c r="AW541" t="s">
        <v>59</v>
      </c>
      <c r="AX541" t="s">
        <v>57</v>
      </c>
      <c r="AY541" t="s">
        <v>658</v>
      </c>
      <c r="AZ541">
        <v>2.3871022788069504E-2</v>
      </c>
      <c r="BA541" t="s">
        <v>447</v>
      </c>
      <c r="BB541" t="s">
        <v>59</v>
      </c>
      <c r="BC541" t="s">
        <v>59</v>
      </c>
      <c r="BD541" t="s">
        <v>98</v>
      </c>
      <c r="BE541" t="s">
        <v>62</v>
      </c>
      <c r="BF541" t="s">
        <v>62</v>
      </c>
      <c r="BG541" t="s">
        <v>62</v>
      </c>
      <c r="BH541" t="s">
        <v>62</v>
      </c>
      <c r="BI541" t="s">
        <v>62</v>
      </c>
      <c r="BJ541" t="s">
        <v>62</v>
      </c>
      <c r="BK541" t="s">
        <v>62</v>
      </c>
      <c r="BL541" t="s">
        <v>62</v>
      </c>
      <c r="BM541" t="s">
        <v>62</v>
      </c>
      <c r="BN541" t="s">
        <v>62</v>
      </c>
      <c r="BO541" t="s">
        <v>62</v>
      </c>
      <c r="BP541" t="s">
        <v>62</v>
      </c>
      <c r="BQ541" t="s">
        <v>62</v>
      </c>
      <c r="BR541" t="s">
        <v>62</v>
      </c>
      <c r="BS541" t="s">
        <v>62</v>
      </c>
      <c r="BT541" t="s">
        <v>62</v>
      </c>
      <c r="BU541" t="s">
        <v>62</v>
      </c>
      <c r="BV541" t="s">
        <v>62</v>
      </c>
      <c r="BW541" t="s">
        <v>62</v>
      </c>
      <c r="BX541" t="s">
        <v>62</v>
      </c>
      <c r="BY541" t="s">
        <v>62</v>
      </c>
      <c r="BZ541" t="s">
        <v>62</v>
      </c>
      <c r="CA541" t="s">
        <v>62</v>
      </c>
    </row>
    <row r="542" spans="1:79" x14ac:dyDescent="0.3">
      <c r="A542" t="s">
        <v>2153</v>
      </c>
      <c r="B542">
        <v>17</v>
      </c>
      <c r="C542" t="s">
        <v>679</v>
      </c>
      <c r="D542" s="16">
        <v>42982</v>
      </c>
      <c r="E542" t="s">
        <v>1640</v>
      </c>
      <c r="F542">
        <v>22.6</v>
      </c>
      <c r="G542">
        <v>2.2999999999999998</v>
      </c>
      <c r="H542">
        <v>1.5</v>
      </c>
      <c r="I542">
        <v>26</v>
      </c>
      <c r="J542">
        <v>24</v>
      </c>
      <c r="K542">
        <v>3</v>
      </c>
      <c r="L542">
        <v>2</v>
      </c>
      <c r="M542">
        <v>2</v>
      </c>
      <c r="N542">
        <v>0</v>
      </c>
      <c r="O542">
        <v>0</v>
      </c>
      <c r="P542">
        <v>0</v>
      </c>
      <c r="Q542" t="s">
        <v>1475</v>
      </c>
      <c r="R542" t="s">
        <v>1480</v>
      </c>
      <c r="S542" t="s">
        <v>1476</v>
      </c>
      <c r="T542" t="s">
        <v>1668</v>
      </c>
      <c r="U542" t="s">
        <v>2154</v>
      </c>
      <c r="W542" t="s">
        <v>1643</v>
      </c>
      <c r="X542" t="s">
        <v>1643</v>
      </c>
      <c r="Y542">
        <v>7.15</v>
      </c>
      <c r="Z542">
        <v>130.30000000000001</v>
      </c>
      <c r="AA542">
        <v>14.6</v>
      </c>
      <c r="AB542">
        <v>10</v>
      </c>
      <c r="AD542">
        <v>18.100000000000001</v>
      </c>
      <c r="AE542">
        <v>7.0000000000000001E-3</v>
      </c>
      <c r="AF542">
        <v>2.1000000000000001E-2</v>
      </c>
      <c r="AG542">
        <v>0.437</v>
      </c>
      <c r="AI542">
        <v>1.7000000000000001E-2</v>
      </c>
      <c r="AS542">
        <v>11.41</v>
      </c>
      <c r="AT542">
        <v>7.46</v>
      </c>
      <c r="AU542">
        <v>0</v>
      </c>
      <c r="AV542">
        <v>0</v>
      </c>
      <c r="AW542" t="s">
        <v>2155</v>
      </c>
      <c r="AX542" t="s">
        <v>57</v>
      </c>
      <c r="AY542" t="s">
        <v>438</v>
      </c>
      <c r="AZ542" t="s">
        <v>59</v>
      </c>
      <c r="BA542" t="s">
        <v>80</v>
      </c>
      <c r="BB542" t="s">
        <v>59</v>
      </c>
      <c r="BC542" t="s">
        <v>59</v>
      </c>
      <c r="BD542" t="s">
        <v>465</v>
      </c>
      <c r="BE542" t="s">
        <v>62</v>
      </c>
      <c r="BF542" t="s">
        <v>62</v>
      </c>
      <c r="BG542" t="s">
        <v>62</v>
      </c>
      <c r="BH542" t="s">
        <v>62</v>
      </c>
      <c r="BI542" t="s">
        <v>62</v>
      </c>
      <c r="BJ542" t="s">
        <v>62</v>
      </c>
      <c r="BK542" t="s">
        <v>62</v>
      </c>
      <c r="BL542" t="s">
        <v>62</v>
      </c>
      <c r="BM542" t="s">
        <v>62</v>
      </c>
      <c r="BN542" t="s">
        <v>62</v>
      </c>
      <c r="BO542" t="s">
        <v>62</v>
      </c>
      <c r="BP542" t="s">
        <v>62</v>
      </c>
      <c r="BQ542" t="s">
        <v>62</v>
      </c>
      <c r="BR542" t="s">
        <v>62</v>
      </c>
      <c r="BS542" t="s">
        <v>62</v>
      </c>
      <c r="BT542" t="s">
        <v>62</v>
      </c>
      <c r="BU542" t="s">
        <v>62</v>
      </c>
      <c r="BV542" t="s">
        <v>62</v>
      </c>
      <c r="BW542" t="s">
        <v>62</v>
      </c>
      <c r="BX542" t="s">
        <v>62</v>
      </c>
      <c r="BY542" t="s">
        <v>62</v>
      </c>
      <c r="BZ542" t="s">
        <v>62</v>
      </c>
      <c r="CA542" t="s">
        <v>62</v>
      </c>
    </row>
    <row r="543" spans="1:79" x14ac:dyDescent="0.3">
      <c r="A543" t="s">
        <v>2156</v>
      </c>
      <c r="B543">
        <v>17</v>
      </c>
      <c r="C543" t="s">
        <v>679</v>
      </c>
      <c r="D543" s="16">
        <v>42988</v>
      </c>
      <c r="E543" t="s">
        <v>1640</v>
      </c>
      <c r="F543">
        <v>21.1</v>
      </c>
      <c r="G543">
        <v>2.2000000000000002</v>
      </c>
      <c r="H543">
        <v>1.5</v>
      </c>
      <c r="I543">
        <v>23</v>
      </c>
      <c r="J543">
        <v>22</v>
      </c>
      <c r="K543">
        <v>3</v>
      </c>
      <c r="L543">
        <v>2</v>
      </c>
      <c r="M543">
        <v>2</v>
      </c>
      <c r="N543">
        <v>0</v>
      </c>
      <c r="O543">
        <v>0</v>
      </c>
      <c r="P543">
        <v>0</v>
      </c>
      <c r="Q543" t="s">
        <v>1474</v>
      </c>
      <c r="R543" t="s">
        <v>1487</v>
      </c>
      <c r="S543" t="s">
        <v>1476</v>
      </c>
      <c r="T543" t="s">
        <v>1668</v>
      </c>
      <c r="W543" t="s">
        <v>1643</v>
      </c>
      <c r="X543" t="s">
        <v>1643</v>
      </c>
      <c r="Y543">
        <v>8.23</v>
      </c>
      <c r="Z543">
        <v>151.9</v>
      </c>
      <c r="AA543">
        <v>12.2</v>
      </c>
      <c r="AB543">
        <v>12</v>
      </c>
      <c r="AC543">
        <v>14.9</v>
      </c>
      <c r="AE543">
        <v>7.0000000000000001E-3</v>
      </c>
      <c r="AF543">
        <v>1.4999999999999999E-2</v>
      </c>
      <c r="AG543">
        <v>0.36499999999999999</v>
      </c>
      <c r="AI543">
        <v>1.7000000000000001E-2</v>
      </c>
      <c r="AS543">
        <v>8.76</v>
      </c>
      <c r="AT543">
        <v>3.77</v>
      </c>
      <c r="AU543">
        <v>0.56999999999999995</v>
      </c>
      <c r="AV543">
        <v>0</v>
      </c>
      <c r="AW543" t="s">
        <v>59</v>
      </c>
      <c r="AX543" t="s">
        <v>57</v>
      </c>
      <c r="AY543" t="s">
        <v>1695</v>
      </c>
      <c r="AZ543" t="s">
        <v>59</v>
      </c>
      <c r="BA543" t="s">
        <v>116</v>
      </c>
      <c r="BB543" t="s">
        <v>59</v>
      </c>
      <c r="BC543" t="s">
        <v>59</v>
      </c>
      <c r="BD543" t="s">
        <v>686</v>
      </c>
      <c r="BE543" t="s">
        <v>62</v>
      </c>
      <c r="BF543" t="s">
        <v>62</v>
      </c>
      <c r="BG543" t="s">
        <v>62</v>
      </c>
      <c r="BH543" t="s">
        <v>62</v>
      </c>
      <c r="BI543" t="s">
        <v>62</v>
      </c>
      <c r="BJ543" t="s">
        <v>62</v>
      </c>
      <c r="BK543" t="s">
        <v>62</v>
      </c>
      <c r="BL543" t="s">
        <v>62</v>
      </c>
      <c r="BM543" t="s">
        <v>62</v>
      </c>
      <c r="BN543" t="s">
        <v>62</v>
      </c>
      <c r="BO543" t="s">
        <v>62</v>
      </c>
      <c r="BP543" t="s">
        <v>62</v>
      </c>
      <c r="BQ543" t="s">
        <v>62</v>
      </c>
      <c r="BR543" t="s">
        <v>62</v>
      </c>
      <c r="BS543" t="s">
        <v>62</v>
      </c>
      <c r="BT543" t="s">
        <v>62</v>
      </c>
      <c r="BU543" t="s">
        <v>62</v>
      </c>
      <c r="BV543" t="s">
        <v>62</v>
      </c>
      <c r="BW543" t="s">
        <v>62</v>
      </c>
      <c r="BX543" t="s">
        <v>62</v>
      </c>
      <c r="BY543" t="s">
        <v>62</v>
      </c>
      <c r="BZ543" t="s">
        <v>62</v>
      </c>
      <c r="CA543" t="s">
        <v>62</v>
      </c>
    </row>
    <row r="544" spans="1:79" x14ac:dyDescent="0.3">
      <c r="A544" t="s">
        <v>2157</v>
      </c>
      <c r="B544">
        <v>17</v>
      </c>
      <c r="C544" t="s">
        <v>679</v>
      </c>
      <c r="D544" s="16">
        <v>43002</v>
      </c>
      <c r="E544" t="s">
        <v>1640</v>
      </c>
      <c r="F544">
        <v>20.7</v>
      </c>
      <c r="G544">
        <v>4.45</v>
      </c>
      <c r="H544">
        <v>1.5</v>
      </c>
      <c r="I544">
        <v>30</v>
      </c>
      <c r="J544">
        <v>27</v>
      </c>
      <c r="K544">
        <v>2</v>
      </c>
      <c r="L544">
        <v>2</v>
      </c>
      <c r="M544">
        <v>2</v>
      </c>
      <c r="N544">
        <v>0</v>
      </c>
      <c r="O544">
        <v>0</v>
      </c>
      <c r="P544">
        <v>0</v>
      </c>
      <c r="Q544" t="s">
        <v>1474</v>
      </c>
      <c r="R544" t="s">
        <v>1661</v>
      </c>
      <c r="S544" t="s">
        <v>1481</v>
      </c>
      <c r="T544" t="s">
        <v>1492</v>
      </c>
      <c r="U544" t="s">
        <v>2158</v>
      </c>
      <c r="Y544">
        <v>7.74</v>
      </c>
      <c r="Z544">
        <v>146.6</v>
      </c>
      <c r="AA544">
        <v>2.9</v>
      </c>
      <c r="AB544">
        <v>10</v>
      </c>
      <c r="AE544">
        <v>7.0000000000000001E-3</v>
      </c>
      <c r="AF544">
        <v>2.4E-2</v>
      </c>
      <c r="AG544">
        <v>0.38800000000000001</v>
      </c>
      <c r="AI544">
        <v>1.1699999999999999E-2</v>
      </c>
      <c r="AS544">
        <v>1.67</v>
      </c>
      <c r="AT544">
        <v>0.22</v>
      </c>
      <c r="AU544">
        <v>0.51</v>
      </c>
      <c r="AV544">
        <v>0.03</v>
      </c>
      <c r="AW544" t="s">
        <v>59</v>
      </c>
      <c r="AX544" t="s">
        <v>57</v>
      </c>
      <c r="AY544" t="s">
        <v>1652</v>
      </c>
      <c r="AZ544" t="s">
        <v>59</v>
      </c>
      <c r="BA544" t="s">
        <v>80</v>
      </c>
      <c r="BB544" t="s">
        <v>59</v>
      </c>
      <c r="BC544" t="s">
        <v>59</v>
      </c>
      <c r="BD544" t="s">
        <v>819</v>
      </c>
      <c r="BE544" t="s">
        <v>62</v>
      </c>
      <c r="BF544" t="s">
        <v>62</v>
      </c>
      <c r="BG544" t="s">
        <v>62</v>
      </c>
      <c r="BH544" t="s">
        <v>62</v>
      </c>
      <c r="BI544" t="s">
        <v>62</v>
      </c>
      <c r="BJ544" t="s">
        <v>62</v>
      </c>
      <c r="BK544" t="s">
        <v>62</v>
      </c>
      <c r="BL544" t="s">
        <v>62</v>
      </c>
      <c r="BM544" t="s">
        <v>62</v>
      </c>
      <c r="BN544" t="s">
        <v>62</v>
      </c>
      <c r="BO544" t="s">
        <v>62</v>
      </c>
      <c r="BP544" t="s">
        <v>62</v>
      </c>
      <c r="BQ544" t="s">
        <v>62</v>
      </c>
      <c r="BR544" t="s">
        <v>62</v>
      </c>
      <c r="BS544" t="s">
        <v>62</v>
      </c>
      <c r="BT544" t="s">
        <v>62</v>
      </c>
      <c r="BU544" t="s">
        <v>62</v>
      </c>
      <c r="BV544" t="s">
        <v>62</v>
      </c>
      <c r="BW544" t="s">
        <v>62</v>
      </c>
      <c r="BX544" t="s">
        <v>62</v>
      </c>
      <c r="BY544" t="s">
        <v>62</v>
      </c>
      <c r="BZ544" t="s">
        <v>62</v>
      </c>
      <c r="CA544" t="s">
        <v>62</v>
      </c>
    </row>
    <row r="545" spans="1:79" x14ac:dyDescent="0.3">
      <c r="A545" t="s">
        <v>677</v>
      </c>
      <c r="B545">
        <v>17</v>
      </c>
      <c r="C545" t="s">
        <v>679</v>
      </c>
      <c r="D545" s="16">
        <v>42925</v>
      </c>
      <c r="AS545">
        <v>400</v>
      </c>
      <c r="AT545">
        <v>3</v>
      </c>
      <c r="AU545">
        <v>268.5</v>
      </c>
      <c r="AV545">
        <v>0</v>
      </c>
      <c r="AW545" t="s">
        <v>680</v>
      </c>
      <c r="AX545" t="s">
        <v>57</v>
      </c>
      <c r="AY545" t="s">
        <v>58</v>
      </c>
      <c r="AZ545">
        <v>0.14442212596645795</v>
      </c>
      <c r="BA545" t="s">
        <v>81</v>
      </c>
      <c r="BB545">
        <v>2.1534555572985892E-2</v>
      </c>
      <c r="BC545" t="s">
        <v>59</v>
      </c>
      <c r="BD545" t="s">
        <v>119</v>
      </c>
      <c r="BE545" t="s">
        <v>62</v>
      </c>
      <c r="BF545" t="s">
        <v>62</v>
      </c>
      <c r="BG545" t="s">
        <v>62</v>
      </c>
      <c r="BH545" t="s">
        <v>62</v>
      </c>
      <c r="BI545" t="s">
        <v>62</v>
      </c>
      <c r="BJ545" t="s">
        <v>62</v>
      </c>
      <c r="BK545" t="s">
        <v>62</v>
      </c>
      <c r="BL545" t="s">
        <v>62</v>
      </c>
      <c r="BM545" t="s">
        <v>62</v>
      </c>
      <c r="BN545" t="s">
        <v>62</v>
      </c>
      <c r="BO545" t="s">
        <v>62</v>
      </c>
      <c r="BP545" t="s">
        <v>62</v>
      </c>
      <c r="BQ545" t="s">
        <v>62</v>
      </c>
      <c r="BR545" t="s">
        <v>62</v>
      </c>
      <c r="BS545" t="s">
        <v>62</v>
      </c>
      <c r="BT545" t="s">
        <v>62</v>
      </c>
      <c r="BU545" t="s">
        <v>62</v>
      </c>
      <c r="BV545" t="s">
        <v>62</v>
      </c>
      <c r="BW545" t="s">
        <v>62</v>
      </c>
      <c r="BX545" t="s">
        <v>62</v>
      </c>
      <c r="BY545" t="s">
        <v>62</v>
      </c>
      <c r="BZ545" t="s">
        <v>62</v>
      </c>
      <c r="CA545" t="s">
        <v>62</v>
      </c>
    </row>
    <row r="546" spans="1:79" x14ac:dyDescent="0.3">
      <c r="A546" t="s">
        <v>678</v>
      </c>
      <c r="B546">
        <v>17</v>
      </c>
      <c r="C546" t="s">
        <v>679</v>
      </c>
      <c r="D546" s="16">
        <v>43001</v>
      </c>
      <c r="AS546">
        <v>96.25</v>
      </c>
      <c r="AT546">
        <v>13.5</v>
      </c>
      <c r="AU546">
        <v>35</v>
      </c>
      <c r="AV546">
        <v>0</v>
      </c>
      <c r="AW546" t="s">
        <v>681</v>
      </c>
      <c r="AX546" t="s">
        <v>57</v>
      </c>
      <c r="AY546" t="s">
        <v>433</v>
      </c>
      <c r="AZ546" t="s">
        <v>59</v>
      </c>
      <c r="BA546" t="s">
        <v>661</v>
      </c>
      <c r="BB546" t="s">
        <v>59</v>
      </c>
      <c r="BC546" t="s">
        <v>59</v>
      </c>
      <c r="BD546" t="s">
        <v>455</v>
      </c>
      <c r="BE546" t="s">
        <v>62</v>
      </c>
      <c r="BF546" t="s">
        <v>62</v>
      </c>
      <c r="BG546" t="s">
        <v>62</v>
      </c>
      <c r="BH546" t="s">
        <v>62</v>
      </c>
      <c r="BI546" t="s">
        <v>62</v>
      </c>
      <c r="BJ546" t="s">
        <v>62</v>
      </c>
      <c r="BK546" t="s">
        <v>62</v>
      </c>
      <c r="BL546" t="s">
        <v>62</v>
      </c>
      <c r="BM546" t="s">
        <v>62</v>
      </c>
      <c r="BN546" t="s">
        <v>62</v>
      </c>
      <c r="BO546" t="s">
        <v>62</v>
      </c>
      <c r="BP546" t="s">
        <v>62</v>
      </c>
      <c r="BQ546" t="s">
        <v>62</v>
      </c>
      <c r="BR546" t="s">
        <v>62</v>
      </c>
      <c r="BS546" t="s">
        <v>62</v>
      </c>
      <c r="BT546" t="s">
        <v>62</v>
      </c>
      <c r="BU546" t="s">
        <v>62</v>
      </c>
      <c r="BV546" t="s">
        <v>62</v>
      </c>
      <c r="BW546" t="s">
        <v>62</v>
      </c>
      <c r="BX546" t="s">
        <v>62</v>
      </c>
      <c r="BY546" t="s">
        <v>62</v>
      </c>
      <c r="BZ546" t="s">
        <v>62</v>
      </c>
      <c r="CA546" t="s">
        <v>62</v>
      </c>
    </row>
    <row r="547" spans="1:79" x14ac:dyDescent="0.3">
      <c r="A547" t="s">
        <v>2159</v>
      </c>
      <c r="B547">
        <v>23</v>
      </c>
      <c r="C547" t="s">
        <v>2160</v>
      </c>
      <c r="D547" s="16">
        <v>42899</v>
      </c>
      <c r="E547" t="s">
        <v>1640</v>
      </c>
      <c r="F547">
        <v>12.2</v>
      </c>
      <c r="G547">
        <v>3.75</v>
      </c>
      <c r="H547">
        <v>1.5</v>
      </c>
      <c r="I547">
        <v>28</v>
      </c>
      <c r="J547">
        <v>25</v>
      </c>
      <c r="K547">
        <v>3</v>
      </c>
      <c r="L547">
        <v>1</v>
      </c>
      <c r="M547">
        <v>2</v>
      </c>
      <c r="N547">
        <v>0</v>
      </c>
      <c r="O547">
        <v>0</v>
      </c>
      <c r="P547">
        <v>0</v>
      </c>
      <c r="Q547" t="s">
        <v>1479</v>
      </c>
      <c r="R547" t="s">
        <v>1479</v>
      </c>
      <c r="S547" t="s">
        <v>1641</v>
      </c>
      <c r="T547" t="s">
        <v>1481</v>
      </c>
      <c r="W547" t="s">
        <v>1643</v>
      </c>
      <c r="Y547">
        <v>6.79</v>
      </c>
      <c r="Z547">
        <v>114.6</v>
      </c>
      <c r="AA547">
        <v>6.8</v>
      </c>
      <c r="AB547">
        <v>10</v>
      </c>
      <c r="AD547">
        <v>11.4</v>
      </c>
      <c r="AE547">
        <v>0.10100000000000001</v>
      </c>
      <c r="AF547">
        <v>7.0000000000000001E-3</v>
      </c>
      <c r="AG547">
        <v>0.50700000000000001</v>
      </c>
      <c r="AI547">
        <v>1.61E-2</v>
      </c>
      <c r="AS547">
        <v>3.78</v>
      </c>
      <c r="AT547">
        <v>1.98</v>
      </c>
      <c r="AU547">
        <v>0.83</v>
      </c>
      <c r="AV547">
        <v>0</v>
      </c>
      <c r="AW547" t="s">
        <v>59</v>
      </c>
      <c r="AX547" t="s">
        <v>57</v>
      </c>
      <c r="AY547" t="s">
        <v>1169</v>
      </c>
      <c r="AZ547" t="s">
        <v>59</v>
      </c>
      <c r="BA547" t="s">
        <v>449</v>
      </c>
      <c r="BB547" t="s">
        <v>59</v>
      </c>
      <c r="BC547" t="s">
        <v>59</v>
      </c>
      <c r="BD547" t="s">
        <v>461</v>
      </c>
      <c r="BE547" t="s">
        <v>62</v>
      </c>
      <c r="BF547" t="s">
        <v>62</v>
      </c>
      <c r="BG547" t="s">
        <v>62</v>
      </c>
      <c r="BH547" t="s">
        <v>62</v>
      </c>
      <c r="BI547" t="s">
        <v>62</v>
      </c>
      <c r="BJ547" t="s">
        <v>62</v>
      </c>
      <c r="BK547" t="s">
        <v>62</v>
      </c>
      <c r="BL547" t="s">
        <v>62</v>
      </c>
      <c r="BM547" t="s">
        <v>62</v>
      </c>
      <c r="BN547" t="s">
        <v>62</v>
      </c>
      <c r="BO547" t="s">
        <v>62</v>
      </c>
      <c r="BP547" t="s">
        <v>62</v>
      </c>
      <c r="BQ547" t="s">
        <v>62</v>
      </c>
      <c r="BR547" t="s">
        <v>62</v>
      </c>
      <c r="BS547" t="s">
        <v>62</v>
      </c>
      <c r="BT547" t="s">
        <v>62</v>
      </c>
      <c r="BU547" t="s">
        <v>62</v>
      </c>
      <c r="BV547" t="s">
        <v>62</v>
      </c>
      <c r="BW547" t="s">
        <v>62</v>
      </c>
      <c r="BX547" t="s">
        <v>62</v>
      </c>
      <c r="BY547" t="s">
        <v>62</v>
      </c>
      <c r="BZ547" t="s">
        <v>62</v>
      </c>
      <c r="CA547" t="s">
        <v>62</v>
      </c>
    </row>
    <row r="548" spans="1:79" x14ac:dyDescent="0.3">
      <c r="A548" t="s">
        <v>2161</v>
      </c>
      <c r="B548">
        <v>23</v>
      </c>
      <c r="C548" t="s">
        <v>2160</v>
      </c>
      <c r="D548" s="16">
        <v>42927</v>
      </c>
      <c r="E548" t="s">
        <v>1640</v>
      </c>
      <c r="F548">
        <v>12</v>
      </c>
      <c r="G548">
        <v>2.95</v>
      </c>
      <c r="H548">
        <v>1.5</v>
      </c>
      <c r="I548">
        <v>27</v>
      </c>
      <c r="J548">
        <v>25</v>
      </c>
      <c r="K548">
        <v>2</v>
      </c>
      <c r="L548">
        <v>2</v>
      </c>
      <c r="M548">
        <v>2</v>
      </c>
      <c r="N548">
        <v>0</v>
      </c>
      <c r="O548">
        <v>0</v>
      </c>
      <c r="P548">
        <v>0</v>
      </c>
      <c r="Q548" t="s">
        <v>1479</v>
      </c>
      <c r="R548" t="s">
        <v>1474</v>
      </c>
      <c r="S548" t="s">
        <v>1641</v>
      </c>
      <c r="T548" t="s">
        <v>1477</v>
      </c>
      <c r="W548" t="s">
        <v>1643</v>
      </c>
      <c r="X548" t="s">
        <v>1643</v>
      </c>
      <c r="Y548">
        <v>8.19</v>
      </c>
      <c r="Z548">
        <v>91.2</v>
      </c>
      <c r="AA548">
        <v>4.5</v>
      </c>
      <c r="AB548">
        <v>8</v>
      </c>
      <c r="AE548">
        <v>2.1999999999999999E-2</v>
      </c>
      <c r="AF548">
        <v>2.8000000000000001E-2</v>
      </c>
      <c r="AG548">
        <v>0.26100000000000001</v>
      </c>
      <c r="AI548">
        <v>1.7299999999999999E-2</v>
      </c>
      <c r="AS548">
        <v>6.43</v>
      </c>
      <c r="AT548">
        <v>3.23</v>
      </c>
      <c r="AU548">
        <v>0.69</v>
      </c>
      <c r="AV548">
        <v>0</v>
      </c>
      <c r="AW548" t="s">
        <v>59</v>
      </c>
      <c r="AX548" t="s">
        <v>57</v>
      </c>
      <c r="AY548" t="s">
        <v>711</v>
      </c>
      <c r="AZ548" t="s">
        <v>59</v>
      </c>
      <c r="BA548" t="s">
        <v>79</v>
      </c>
      <c r="BB548" t="s">
        <v>59</v>
      </c>
      <c r="BC548" t="s">
        <v>59</v>
      </c>
      <c r="BD548" t="s">
        <v>763</v>
      </c>
      <c r="BE548" t="s">
        <v>62</v>
      </c>
      <c r="BF548" t="s">
        <v>62</v>
      </c>
      <c r="BG548" t="s">
        <v>62</v>
      </c>
      <c r="BH548" t="s">
        <v>62</v>
      </c>
      <c r="BI548" t="s">
        <v>62</v>
      </c>
      <c r="BJ548" t="s">
        <v>62</v>
      </c>
      <c r="BK548" t="s">
        <v>62</v>
      </c>
      <c r="BL548" t="s">
        <v>62</v>
      </c>
      <c r="BM548" t="s">
        <v>62</v>
      </c>
      <c r="BN548" t="s">
        <v>62</v>
      </c>
      <c r="BO548" t="s">
        <v>62</v>
      </c>
      <c r="BP548" t="s">
        <v>62</v>
      </c>
      <c r="BQ548" t="s">
        <v>62</v>
      </c>
      <c r="BR548" t="s">
        <v>62</v>
      </c>
      <c r="BS548" t="s">
        <v>62</v>
      </c>
      <c r="BT548" t="s">
        <v>62</v>
      </c>
      <c r="BU548" t="s">
        <v>62</v>
      </c>
      <c r="BV548" t="s">
        <v>62</v>
      </c>
      <c r="BW548" t="s">
        <v>62</v>
      </c>
      <c r="BX548" t="s">
        <v>62</v>
      </c>
      <c r="BY548" t="s">
        <v>62</v>
      </c>
      <c r="BZ548" t="s">
        <v>62</v>
      </c>
      <c r="CA548" t="s">
        <v>62</v>
      </c>
    </row>
    <row r="549" spans="1:79" x14ac:dyDescent="0.3">
      <c r="A549" t="s">
        <v>2162</v>
      </c>
      <c r="B549">
        <v>23</v>
      </c>
      <c r="C549" t="s">
        <v>2160</v>
      </c>
      <c r="D549" s="16">
        <v>42941</v>
      </c>
      <c r="E549" t="s">
        <v>1640</v>
      </c>
      <c r="F549">
        <v>12</v>
      </c>
      <c r="G549">
        <v>2.85</v>
      </c>
      <c r="H549">
        <v>1.5</v>
      </c>
      <c r="I549">
        <v>22</v>
      </c>
      <c r="J549">
        <v>25</v>
      </c>
      <c r="K549">
        <v>3</v>
      </c>
      <c r="L549">
        <v>3</v>
      </c>
      <c r="M549">
        <v>3</v>
      </c>
      <c r="N549">
        <v>0</v>
      </c>
      <c r="O549">
        <v>0</v>
      </c>
      <c r="P549">
        <v>0</v>
      </c>
      <c r="Q549" t="s">
        <v>1474</v>
      </c>
      <c r="R549" t="s">
        <v>1474</v>
      </c>
      <c r="S549" t="s">
        <v>1641</v>
      </c>
      <c r="T549" t="s">
        <v>1477</v>
      </c>
      <c r="W549" t="s">
        <v>1643</v>
      </c>
      <c r="X549" t="s">
        <v>1643</v>
      </c>
      <c r="Y549">
        <v>7.89</v>
      </c>
      <c r="Z549">
        <v>108.2</v>
      </c>
      <c r="AA549">
        <v>8.1</v>
      </c>
      <c r="AB549">
        <v>7</v>
      </c>
      <c r="AC549">
        <v>0</v>
      </c>
      <c r="AE549">
        <v>7.0000000000000001E-3</v>
      </c>
      <c r="AF549">
        <v>2.3E-2</v>
      </c>
      <c r="AG549">
        <v>0.52800000000000002</v>
      </c>
      <c r="AI549">
        <v>1.7000000000000001E-2</v>
      </c>
      <c r="AS549">
        <v>5.34</v>
      </c>
      <c r="AT549">
        <v>3.67</v>
      </c>
      <c r="AU549">
        <v>0</v>
      </c>
      <c r="AV549">
        <v>0</v>
      </c>
      <c r="AW549" t="s">
        <v>59</v>
      </c>
      <c r="AX549" t="s">
        <v>57</v>
      </c>
      <c r="AY549" t="s">
        <v>226</v>
      </c>
      <c r="AZ549" t="s">
        <v>59</v>
      </c>
      <c r="BA549" t="s">
        <v>449</v>
      </c>
      <c r="BB549" t="s">
        <v>59</v>
      </c>
      <c r="BC549" t="s">
        <v>59</v>
      </c>
      <c r="BD549" t="s">
        <v>788</v>
      </c>
      <c r="BE549" t="s">
        <v>62</v>
      </c>
      <c r="BF549" t="s">
        <v>62</v>
      </c>
      <c r="BG549" t="s">
        <v>62</v>
      </c>
      <c r="BH549" t="s">
        <v>62</v>
      </c>
      <c r="BI549" t="s">
        <v>62</v>
      </c>
      <c r="BJ549" t="s">
        <v>62</v>
      </c>
      <c r="BK549" t="s">
        <v>62</v>
      </c>
      <c r="BL549" t="s">
        <v>62</v>
      </c>
      <c r="BM549" t="s">
        <v>62</v>
      </c>
      <c r="BN549" t="s">
        <v>62</v>
      </c>
      <c r="BO549" t="s">
        <v>62</v>
      </c>
      <c r="BP549" t="s">
        <v>62</v>
      </c>
      <c r="BQ549" t="s">
        <v>62</v>
      </c>
      <c r="BR549" t="s">
        <v>62</v>
      </c>
      <c r="BS549" t="s">
        <v>62</v>
      </c>
      <c r="BT549" t="s">
        <v>62</v>
      </c>
      <c r="BU549" t="s">
        <v>62</v>
      </c>
      <c r="BV549" t="s">
        <v>62</v>
      </c>
      <c r="BW549" t="s">
        <v>62</v>
      </c>
      <c r="BX549" t="s">
        <v>62</v>
      </c>
      <c r="BY549" t="s">
        <v>62</v>
      </c>
      <c r="BZ549" t="s">
        <v>62</v>
      </c>
      <c r="CA549" t="s">
        <v>62</v>
      </c>
    </row>
    <row r="550" spans="1:79" x14ac:dyDescent="0.3">
      <c r="A550" t="s">
        <v>2163</v>
      </c>
      <c r="B550">
        <v>23</v>
      </c>
      <c r="C550" t="s">
        <v>2160</v>
      </c>
      <c r="D550" s="16">
        <v>42955</v>
      </c>
      <c r="E550" t="s">
        <v>1640</v>
      </c>
      <c r="G550">
        <v>2.95</v>
      </c>
      <c r="H550">
        <v>1.5</v>
      </c>
      <c r="I550">
        <v>25</v>
      </c>
      <c r="J550">
        <v>25</v>
      </c>
      <c r="K550">
        <v>2</v>
      </c>
      <c r="L550">
        <v>3</v>
      </c>
      <c r="M550">
        <v>2</v>
      </c>
      <c r="N550">
        <v>0</v>
      </c>
      <c r="O550">
        <v>0</v>
      </c>
      <c r="P550">
        <v>0</v>
      </c>
      <c r="Q550" t="s">
        <v>1474</v>
      </c>
      <c r="R550" t="s">
        <v>1474</v>
      </c>
      <c r="S550" t="s">
        <v>1476</v>
      </c>
      <c r="T550" t="s">
        <v>1641</v>
      </c>
      <c r="W550" t="s">
        <v>1643</v>
      </c>
      <c r="X550" t="s">
        <v>1643</v>
      </c>
      <c r="Y550">
        <v>7.2</v>
      </c>
      <c r="Z550">
        <v>115.4</v>
      </c>
      <c r="AA550">
        <v>9.9</v>
      </c>
      <c r="AB550">
        <v>6</v>
      </c>
      <c r="AC550">
        <v>14.9</v>
      </c>
      <c r="AE550">
        <v>7.0000000000000001E-3</v>
      </c>
      <c r="AF550">
        <v>8.9999999999999993E-3</v>
      </c>
      <c r="AG550">
        <v>0.255</v>
      </c>
      <c r="AI550">
        <v>2.07E-2</v>
      </c>
      <c r="AS550">
        <v>9.36</v>
      </c>
      <c r="AT550">
        <v>8.35</v>
      </c>
      <c r="AU550">
        <v>0</v>
      </c>
      <c r="AV550">
        <v>0</v>
      </c>
      <c r="AW550" t="s">
        <v>59</v>
      </c>
      <c r="AX550" t="s">
        <v>57</v>
      </c>
      <c r="AY550" t="s">
        <v>1162</v>
      </c>
      <c r="AZ550" t="s">
        <v>59</v>
      </c>
      <c r="BA550" t="s">
        <v>449</v>
      </c>
      <c r="BB550" t="s">
        <v>59</v>
      </c>
      <c r="BC550" t="s">
        <v>59</v>
      </c>
      <c r="BD550" t="s">
        <v>1976</v>
      </c>
      <c r="BE550" t="s">
        <v>62</v>
      </c>
      <c r="BF550" t="s">
        <v>62</v>
      </c>
      <c r="BG550" t="s">
        <v>62</v>
      </c>
      <c r="BH550" t="s">
        <v>62</v>
      </c>
      <c r="BI550" t="s">
        <v>62</v>
      </c>
      <c r="BJ550" t="s">
        <v>62</v>
      </c>
      <c r="BK550" t="s">
        <v>62</v>
      </c>
      <c r="BL550" t="s">
        <v>62</v>
      </c>
      <c r="BM550" t="s">
        <v>62</v>
      </c>
      <c r="BN550" t="s">
        <v>62</v>
      </c>
      <c r="BO550" t="s">
        <v>62</v>
      </c>
      <c r="BP550" t="s">
        <v>62</v>
      </c>
      <c r="BQ550" t="s">
        <v>62</v>
      </c>
      <c r="BR550" t="s">
        <v>62</v>
      </c>
      <c r="BS550" t="s">
        <v>62</v>
      </c>
      <c r="BT550" t="s">
        <v>62</v>
      </c>
      <c r="BU550" t="s">
        <v>62</v>
      </c>
      <c r="BV550" t="s">
        <v>62</v>
      </c>
      <c r="BW550" t="s">
        <v>62</v>
      </c>
      <c r="BX550" t="s">
        <v>62</v>
      </c>
      <c r="BY550" t="s">
        <v>62</v>
      </c>
      <c r="BZ550" t="s">
        <v>62</v>
      </c>
      <c r="CA550" t="s">
        <v>62</v>
      </c>
    </row>
    <row r="551" spans="1:79" x14ac:dyDescent="0.3">
      <c r="A551" t="s">
        <v>2164</v>
      </c>
      <c r="B551">
        <v>23</v>
      </c>
      <c r="C551" t="s">
        <v>2160</v>
      </c>
      <c r="D551" s="16">
        <v>42962</v>
      </c>
      <c r="E551" t="s">
        <v>1640</v>
      </c>
      <c r="F551">
        <v>12</v>
      </c>
      <c r="G551">
        <v>2.35</v>
      </c>
      <c r="H551">
        <v>1.5</v>
      </c>
      <c r="I551">
        <v>28</v>
      </c>
      <c r="J551">
        <v>25</v>
      </c>
      <c r="K551">
        <v>3</v>
      </c>
      <c r="L551">
        <v>3</v>
      </c>
      <c r="M551">
        <v>2</v>
      </c>
      <c r="N551">
        <v>0</v>
      </c>
      <c r="O551">
        <v>0</v>
      </c>
      <c r="P551">
        <v>0</v>
      </c>
      <c r="Q551" t="s">
        <v>1474</v>
      </c>
      <c r="R551" t="s">
        <v>1474</v>
      </c>
      <c r="S551" t="s">
        <v>1476</v>
      </c>
      <c r="T551" t="s">
        <v>1476</v>
      </c>
      <c r="W551" t="s">
        <v>1643</v>
      </c>
      <c r="X551" t="s">
        <v>1643</v>
      </c>
      <c r="Y551">
        <v>7.65</v>
      </c>
      <c r="Z551">
        <v>104.3</v>
      </c>
      <c r="AA551">
        <v>11.5</v>
      </c>
      <c r="AB551">
        <v>7</v>
      </c>
      <c r="AD551">
        <v>12.5</v>
      </c>
      <c r="AE551">
        <v>7.0000000000000001E-3</v>
      </c>
      <c r="AF551">
        <v>8.9999999999999993E-3</v>
      </c>
      <c r="AG551">
        <v>0.247</v>
      </c>
      <c r="AI551">
        <v>1.9E-2</v>
      </c>
      <c r="AS551">
        <v>8.86</v>
      </c>
      <c r="AT551">
        <v>7.76</v>
      </c>
      <c r="AU551">
        <v>0</v>
      </c>
      <c r="AV551">
        <v>0</v>
      </c>
      <c r="AW551" t="s">
        <v>59</v>
      </c>
      <c r="AX551" t="s">
        <v>57</v>
      </c>
      <c r="AY551" t="s">
        <v>658</v>
      </c>
      <c r="AZ551" t="s">
        <v>59</v>
      </c>
      <c r="BA551" t="s">
        <v>79</v>
      </c>
      <c r="BB551" t="s">
        <v>59</v>
      </c>
      <c r="BC551" t="s">
        <v>59</v>
      </c>
      <c r="BD551" t="s">
        <v>659</v>
      </c>
      <c r="BE551" t="s">
        <v>62</v>
      </c>
      <c r="BF551" t="s">
        <v>62</v>
      </c>
      <c r="BG551" t="s">
        <v>62</v>
      </c>
      <c r="BH551" t="s">
        <v>62</v>
      </c>
      <c r="BI551" t="s">
        <v>62</v>
      </c>
      <c r="BJ551" t="s">
        <v>62</v>
      </c>
      <c r="BK551" t="s">
        <v>62</v>
      </c>
      <c r="BL551" t="s">
        <v>62</v>
      </c>
      <c r="BM551" t="s">
        <v>62</v>
      </c>
      <c r="BN551" t="s">
        <v>62</v>
      </c>
      <c r="BO551" t="s">
        <v>62</v>
      </c>
      <c r="BP551" t="s">
        <v>62</v>
      </c>
      <c r="BQ551" t="s">
        <v>62</v>
      </c>
      <c r="BR551" t="s">
        <v>62</v>
      </c>
      <c r="BS551" t="s">
        <v>62</v>
      </c>
      <c r="BT551" t="s">
        <v>62</v>
      </c>
      <c r="BU551" t="s">
        <v>62</v>
      </c>
      <c r="BV551" t="s">
        <v>62</v>
      </c>
      <c r="BW551" t="s">
        <v>62</v>
      </c>
      <c r="BX551" t="s">
        <v>62</v>
      </c>
      <c r="BY551" t="s">
        <v>62</v>
      </c>
      <c r="BZ551" t="s">
        <v>62</v>
      </c>
      <c r="CA551" t="s">
        <v>62</v>
      </c>
    </row>
    <row r="552" spans="1:79" x14ac:dyDescent="0.3">
      <c r="A552" t="s">
        <v>2165</v>
      </c>
      <c r="B552">
        <v>23</v>
      </c>
      <c r="C552" t="s">
        <v>2160</v>
      </c>
      <c r="D552" s="16">
        <v>42970</v>
      </c>
      <c r="E552" t="s">
        <v>1640</v>
      </c>
      <c r="F552">
        <v>12</v>
      </c>
      <c r="G552">
        <v>2.15</v>
      </c>
      <c r="H552">
        <v>1.5</v>
      </c>
      <c r="I552">
        <v>31</v>
      </c>
      <c r="J552">
        <v>25</v>
      </c>
      <c r="K552">
        <v>3</v>
      </c>
      <c r="L552">
        <v>3</v>
      </c>
      <c r="M552">
        <v>2</v>
      </c>
      <c r="N552">
        <v>0</v>
      </c>
      <c r="O552">
        <v>0</v>
      </c>
      <c r="P552">
        <v>0</v>
      </c>
      <c r="Q552" t="s">
        <v>1475</v>
      </c>
      <c r="R552" t="s">
        <v>1474</v>
      </c>
      <c r="S552" t="s">
        <v>1476</v>
      </c>
      <c r="T552" t="s">
        <v>1477</v>
      </c>
      <c r="W552" t="s">
        <v>1643</v>
      </c>
      <c r="X552" t="s">
        <v>1643</v>
      </c>
      <c r="Y552">
        <v>8.32</v>
      </c>
      <c r="Z552">
        <v>120.3</v>
      </c>
      <c r="AA552">
        <v>8.6999999999999993</v>
      </c>
      <c r="AB552">
        <v>7</v>
      </c>
      <c r="AE552">
        <v>1.6E-2</v>
      </c>
      <c r="AF552">
        <v>8.4000000000000005E-2</v>
      </c>
      <c r="AG552">
        <v>0.33</v>
      </c>
      <c r="AI552">
        <v>2.2600000000000002E-2</v>
      </c>
      <c r="AS552">
        <v>7.96</v>
      </c>
      <c r="AT552">
        <v>6.3</v>
      </c>
      <c r="AU552">
        <v>0</v>
      </c>
      <c r="AV552">
        <v>0</v>
      </c>
      <c r="AW552" t="s">
        <v>59</v>
      </c>
      <c r="AX552" t="s">
        <v>57</v>
      </c>
      <c r="AY552" t="s">
        <v>432</v>
      </c>
      <c r="AZ552" t="s">
        <v>59</v>
      </c>
      <c r="BA552" t="s">
        <v>60</v>
      </c>
      <c r="BB552" t="s">
        <v>59</v>
      </c>
      <c r="BC552" t="s">
        <v>59</v>
      </c>
      <c r="BD552" t="s">
        <v>724</v>
      </c>
      <c r="BE552" t="s">
        <v>62</v>
      </c>
      <c r="BF552" t="s">
        <v>62</v>
      </c>
      <c r="BG552" t="s">
        <v>62</v>
      </c>
      <c r="BH552" t="s">
        <v>62</v>
      </c>
      <c r="BI552" t="s">
        <v>62</v>
      </c>
      <c r="BJ552" t="s">
        <v>62</v>
      </c>
      <c r="BK552" t="s">
        <v>62</v>
      </c>
      <c r="BL552" t="s">
        <v>62</v>
      </c>
      <c r="BM552" t="s">
        <v>62</v>
      </c>
      <c r="BN552" t="s">
        <v>62</v>
      </c>
      <c r="BO552" t="s">
        <v>62</v>
      </c>
      <c r="BP552" t="s">
        <v>62</v>
      </c>
      <c r="BQ552" t="s">
        <v>62</v>
      </c>
      <c r="BR552" t="s">
        <v>62</v>
      </c>
      <c r="BS552" t="s">
        <v>62</v>
      </c>
      <c r="BT552" t="s">
        <v>62</v>
      </c>
      <c r="BU552" t="s">
        <v>62</v>
      </c>
      <c r="BV552" t="s">
        <v>62</v>
      </c>
      <c r="BW552" t="s">
        <v>62</v>
      </c>
      <c r="BX552" t="s">
        <v>62</v>
      </c>
      <c r="BY552" t="s">
        <v>62</v>
      </c>
      <c r="BZ552" t="s">
        <v>62</v>
      </c>
      <c r="CA552" t="s">
        <v>62</v>
      </c>
    </row>
    <row r="553" spans="1:79" x14ac:dyDescent="0.3">
      <c r="A553" t="s">
        <v>2166</v>
      </c>
      <c r="B553">
        <v>23</v>
      </c>
      <c r="C553" t="s">
        <v>2160</v>
      </c>
      <c r="D553" s="16">
        <v>42983</v>
      </c>
      <c r="E553" t="s">
        <v>1640</v>
      </c>
      <c r="F553">
        <v>12</v>
      </c>
      <c r="G553">
        <v>2.15</v>
      </c>
      <c r="H553">
        <v>1.5</v>
      </c>
      <c r="I553">
        <v>20</v>
      </c>
      <c r="J553">
        <v>22</v>
      </c>
      <c r="Q553" t="s">
        <v>1479</v>
      </c>
      <c r="R553" t="s">
        <v>1474</v>
      </c>
      <c r="S553" t="s">
        <v>1477</v>
      </c>
      <c r="T553" t="s">
        <v>1477</v>
      </c>
      <c r="W553" t="s">
        <v>1643</v>
      </c>
      <c r="X553" t="s">
        <v>1643</v>
      </c>
      <c r="Y553">
        <v>7.89</v>
      </c>
      <c r="Z553">
        <v>105.4</v>
      </c>
      <c r="AA553">
        <v>18.7</v>
      </c>
      <c r="AB553">
        <v>6</v>
      </c>
      <c r="AC553">
        <v>66.900000000000006</v>
      </c>
      <c r="AE553">
        <v>7.0000000000000001E-3</v>
      </c>
      <c r="AF553">
        <v>2.1000000000000001E-2</v>
      </c>
      <c r="AG553">
        <v>0.28899999999999998</v>
      </c>
      <c r="AI553">
        <v>1.6500000000000001E-2</v>
      </c>
      <c r="AS553">
        <v>9.5799999999999983</v>
      </c>
      <c r="AT553">
        <v>6.97</v>
      </c>
      <c r="AU553">
        <v>0.48</v>
      </c>
      <c r="AV553">
        <v>0</v>
      </c>
      <c r="AW553" t="s">
        <v>59</v>
      </c>
      <c r="AX553" t="s">
        <v>57</v>
      </c>
      <c r="AY553" t="s">
        <v>438</v>
      </c>
      <c r="AZ553" t="s">
        <v>59</v>
      </c>
      <c r="BA553" t="s">
        <v>80</v>
      </c>
      <c r="BB553" t="s">
        <v>59</v>
      </c>
      <c r="BC553" t="s">
        <v>59</v>
      </c>
      <c r="BD553" t="s">
        <v>465</v>
      </c>
      <c r="BE553" t="s">
        <v>62</v>
      </c>
      <c r="BF553" t="s">
        <v>62</v>
      </c>
      <c r="BG553" t="s">
        <v>62</v>
      </c>
      <c r="BH553" t="s">
        <v>62</v>
      </c>
      <c r="BI553" t="s">
        <v>62</v>
      </c>
      <c r="BJ553" t="s">
        <v>62</v>
      </c>
      <c r="BK553" t="s">
        <v>62</v>
      </c>
      <c r="BL553" t="s">
        <v>62</v>
      </c>
      <c r="BM553" t="s">
        <v>62</v>
      </c>
      <c r="BN553" t="s">
        <v>62</v>
      </c>
      <c r="BO553" t="s">
        <v>62</v>
      </c>
      <c r="BP553" t="s">
        <v>62</v>
      </c>
      <c r="BQ553" t="s">
        <v>62</v>
      </c>
      <c r="BR553" t="s">
        <v>62</v>
      </c>
      <c r="BS553" t="s">
        <v>62</v>
      </c>
      <c r="BT553" t="s">
        <v>62</v>
      </c>
      <c r="BU553" t="s">
        <v>62</v>
      </c>
      <c r="BV553" t="s">
        <v>62</v>
      </c>
      <c r="BW553" t="s">
        <v>62</v>
      </c>
      <c r="BX553" t="s">
        <v>62</v>
      </c>
      <c r="BY553" t="s">
        <v>62</v>
      </c>
      <c r="BZ553" t="s">
        <v>62</v>
      </c>
      <c r="CA553" t="s">
        <v>62</v>
      </c>
    </row>
    <row r="554" spans="1:79" x14ac:dyDescent="0.3">
      <c r="A554" t="s">
        <v>2167</v>
      </c>
      <c r="B554">
        <v>23</v>
      </c>
      <c r="C554" t="s">
        <v>2160</v>
      </c>
      <c r="D554" s="16">
        <v>42997</v>
      </c>
      <c r="E554" t="s">
        <v>1640</v>
      </c>
      <c r="F554">
        <v>12</v>
      </c>
      <c r="G554">
        <v>3.25</v>
      </c>
      <c r="H554">
        <v>1.5</v>
      </c>
      <c r="I554">
        <v>25</v>
      </c>
      <c r="J554">
        <v>25</v>
      </c>
      <c r="K554">
        <v>4</v>
      </c>
      <c r="L554">
        <v>3</v>
      </c>
      <c r="M554">
        <v>3</v>
      </c>
      <c r="N554">
        <v>6</v>
      </c>
      <c r="O554">
        <v>0</v>
      </c>
      <c r="P554">
        <v>0</v>
      </c>
      <c r="Q554" t="s">
        <v>1479</v>
      </c>
      <c r="R554" t="s">
        <v>1479</v>
      </c>
      <c r="S554" t="s">
        <v>1476</v>
      </c>
      <c r="T554" t="s">
        <v>1476</v>
      </c>
      <c r="V554" t="s">
        <v>2168</v>
      </c>
      <c r="W554" t="s">
        <v>1643</v>
      </c>
      <c r="X554" t="s">
        <v>1643</v>
      </c>
      <c r="Y554">
        <v>8.14</v>
      </c>
      <c r="Z554">
        <v>111.7</v>
      </c>
      <c r="AA554">
        <v>8.9</v>
      </c>
      <c r="AB554">
        <v>7</v>
      </c>
      <c r="AE554">
        <v>7.0000000000000001E-3</v>
      </c>
      <c r="AF554">
        <v>0.02</v>
      </c>
      <c r="AG554">
        <v>0.29499999999999998</v>
      </c>
      <c r="AI554">
        <v>1.8100000000000002E-2</v>
      </c>
      <c r="AS554">
        <v>5.35</v>
      </c>
      <c r="AT554">
        <v>4.03</v>
      </c>
      <c r="AU554">
        <v>0.16</v>
      </c>
      <c r="AV554">
        <v>0</v>
      </c>
      <c r="AW554" t="s">
        <v>59</v>
      </c>
      <c r="AX554" t="s">
        <v>57</v>
      </c>
      <c r="AY554" t="s">
        <v>1299</v>
      </c>
      <c r="AZ554" t="s">
        <v>59</v>
      </c>
      <c r="BA554" t="s">
        <v>60</v>
      </c>
      <c r="BB554" t="s">
        <v>59</v>
      </c>
      <c r="BC554" t="s">
        <v>59</v>
      </c>
      <c r="BD554" t="s">
        <v>468</v>
      </c>
      <c r="BE554" t="s">
        <v>62</v>
      </c>
      <c r="BF554" t="s">
        <v>62</v>
      </c>
      <c r="BG554" t="s">
        <v>62</v>
      </c>
      <c r="BH554" t="s">
        <v>62</v>
      </c>
      <c r="BI554" t="s">
        <v>62</v>
      </c>
      <c r="BJ554" t="s">
        <v>62</v>
      </c>
      <c r="BK554" t="s">
        <v>62</v>
      </c>
      <c r="BL554" t="s">
        <v>62</v>
      </c>
      <c r="BM554" t="s">
        <v>62</v>
      </c>
      <c r="BN554" t="s">
        <v>62</v>
      </c>
      <c r="BO554" t="s">
        <v>62</v>
      </c>
      <c r="BP554" t="s">
        <v>62</v>
      </c>
      <c r="BQ554" t="s">
        <v>62</v>
      </c>
      <c r="BR554" t="s">
        <v>62</v>
      </c>
      <c r="BS554" t="s">
        <v>62</v>
      </c>
      <c r="BT554" t="s">
        <v>62</v>
      </c>
      <c r="BU554" t="s">
        <v>62</v>
      </c>
      <c r="BV554" t="s">
        <v>62</v>
      </c>
      <c r="BW554" t="s">
        <v>62</v>
      </c>
      <c r="BX554" t="s">
        <v>62</v>
      </c>
      <c r="BY554" t="s">
        <v>62</v>
      </c>
      <c r="BZ554" t="s">
        <v>62</v>
      </c>
      <c r="CA554" t="s">
        <v>62</v>
      </c>
    </row>
    <row r="555" spans="1:79" x14ac:dyDescent="0.3">
      <c r="A555" t="s">
        <v>2169</v>
      </c>
      <c r="B555">
        <v>242</v>
      </c>
      <c r="C555" t="s">
        <v>685</v>
      </c>
      <c r="D555" s="16">
        <v>42882</v>
      </c>
      <c r="E555" t="s">
        <v>1640</v>
      </c>
      <c r="F555">
        <v>4</v>
      </c>
      <c r="G555">
        <v>1.1499999999999999</v>
      </c>
      <c r="H555">
        <v>1.5</v>
      </c>
      <c r="I555">
        <v>18</v>
      </c>
      <c r="J555">
        <v>17</v>
      </c>
      <c r="K555">
        <v>2</v>
      </c>
      <c r="L555">
        <v>3</v>
      </c>
      <c r="M555">
        <v>2</v>
      </c>
      <c r="N555">
        <v>1</v>
      </c>
      <c r="O555">
        <v>0</v>
      </c>
      <c r="P555">
        <v>0</v>
      </c>
      <c r="Q555" t="s">
        <v>1479</v>
      </c>
      <c r="R555" t="s">
        <v>1474</v>
      </c>
      <c r="S555" t="s">
        <v>1641</v>
      </c>
      <c r="T555" t="s">
        <v>1477</v>
      </c>
      <c r="V555" t="s">
        <v>1666</v>
      </c>
      <c r="W555" t="s">
        <v>1643</v>
      </c>
      <c r="X555" t="s">
        <v>1643</v>
      </c>
      <c r="Y555">
        <v>7.81</v>
      </c>
      <c r="Z555">
        <v>119</v>
      </c>
      <c r="AA555">
        <v>28.7</v>
      </c>
      <c r="AB555">
        <v>29</v>
      </c>
      <c r="AD555">
        <v>10.4</v>
      </c>
      <c r="AE555">
        <v>1.8949999999999998E-2</v>
      </c>
      <c r="AF555">
        <v>0.156</v>
      </c>
      <c r="AG555">
        <v>1.1040000000000001</v>
      </c>
      <c r="AI555">
        <v>7.2999999999999995E-2</v>
      </c>
      <c r="AS555">
        <v>39.49</v>
      </c>
      <c r="AT555">
        <v>37.44</v>
      </c>
      <c r="AU555">
        <v>0</v>
      </c>
      <c r="AV555">
        <v>0</v>
      </c>
      <c r="AW555" t="s">
        <v>2170</v>
      </c>
      <c r="AX555" t="s">
        <v>57</v>
      </c>
      <c r="AY555" t="s">
        <v>1169</v>
      </c>
      <c r="AZ555" t="s">
        <v>59</v>
      </c>
      <c r="BA555" t="s">
        <v>447</v>
      </c>
      <c r="BB555" t="s">
        <v>59</v>
      </c>
      <c r="BC555" t="s">
        <v>59</v>
      </c>
      <c r="BD555" t="s">
        <v>938</v>
      </c>
      <c r="BE555" t="s">
        <v>62</v>
      </c>
      <c r="BF555" t="s">
        <v>62</v>
      </c>
      <c r="BG555" t="s">
        <v>62</v>
      </c>
      <c r="BH555" t="s">
        <v>62</v>
      </c>
      <c r="BI555" t="s">
        <v>62</v>
      </c>
      <c r="BJ555" t="s">
        <v>62</v>
      </c>
      <c r="BK555" t="s">
        <v>62</v>
      </c>
      <c r="BL555" t="s">
        <v>62</v>
      </c>
      <c r="BM555" t="s">
        <v>62</v>
      </c>
      <c r="BN555" t="s">
        <v>62</v>
      </c>
      <c r="BO555" t="s">
        <v>62</v>
      </c>
      <c r="BP555" t="s">
        <v>62</v>
      </c>
      <c r="BQ555" t="s">
        <v>62</v>
      </c>
      <c r="BR555" t="s">
        <v>62</v>
      </c>
      <c r="BS555" t="s">
        <v>62</v>
      </c>
      <c r="BT555" t="s">
        <v>62</v>
      </c>
      <c r="BU555" t="s">
        <v>62</v>
      </c>
      <c r="BV555" t="s">
        <v>62</v>
      </c>
      <c r="BW555" t="s">
        <v>62</v>
      </c>
      <c r="BX555" t="s">
        <v>62</v>
      </c>
      <c r="BY555" t="s">
        <v>62</v>
      </c>
      <c r="BZ555" t="s">
        <v>62</v>
      </c>
      <c r="CA555" t="s">
        <v>62</v>
      </c>
    </row>
    <row r="556" spans="1:79" x14ac:dyDescent="0.3">
      <c r="A556" t="s">
        <v>2171</v>
      </c>
      <c r="B556">
        <v>242</v>
      </c>
      <c r="C556" t="s">
        <v>685</v>
      </c>
      <c r="D556" s="16">
        <v>42898</v>
      </c>
      <c r="E556" t="s">
        <v>1640</v>
      </c>
      <c r="F556">
        <v>4.7</v>
      </c>
      <c r="G556">
        <v>0.5</v>
      </c>
      <c r="H556">
        <v>1.5</v>
      </c>
      <c r="I556">
        <v>29</v>
      </c>
      <c r="J556">
        <v>20</v>
      </c>
      <c r="K556">
        <v>3</v>
      </c>
      <c r="L556">
        <v>3</v>
      </c>
      <c r="M556">
        <v>4</v>
      </c>
      <c r="N556">
        <v>3</v>
      </c>
      <c r="O556">
        <v>4</v>
      </c>
      <c r="P556">
        <v>4</v>
      </c>
      <c r="Q556" t="s">
        <v>1479</v>
      </c>
      <c r="R556" t="s">
        <v>1474</v>
      </c>
      <c r="S556" t="s">
        <v>1476</v>
      </c>
      <c r="T556" t="s">
        <v>1477</v>
      </c>
      <c r="V556" t="s">
        <v>2172</v>
      </c>
      <c r="W556" t="s">
        <v>2173</v>
      </c>
      <c r="X556" t="s">
        <v>2173</v>
      </c>
      <c r="Y556">
        <v>9.17</v>
      </c>
      <c r="Z556">
        <v>108.6</v>
      </c>
      <c r="AA556">
        <v>53.8</v>
      </c>
      <c r="AB556">
        <v>44</v>
      </c>
      <c r="AE556">
        <v>1.6E-2</v>
      </c>
      <c r="AF556">
        <v>0.17100000000000001</v>
      </c>
      <c r="AG556">
        <v>1.0629999999999999</v>
      </c>
      <c r="AI556">
        <v>7.0800000000000002E-2</v>
      </c>
      <c r="AS556">
        <v>19.13</v>
      </c>
      <c r="AT556">
        <v>17.829999999999998</v>
      </c>
      <c r="AU556">
        <v>0</v>
      </c>
      <c r="AV556">
        <v>0</v>
      </c>
      <c r="AW556" t="s">
        <v>2174</v>
      </c>
      <c r="AX556" t="s">
        <v>57</v>
      </c>
      <c r="AY556" t="s">
        <v>1169</v>
      </c>
      <c r="AZ556" t="s">
        <v>59</v>
      </c>
      <c r="BA556" t="s">
        <v>449</v>
      </c>
      <c r="BB556" t="s">
        <v>59</v>
      </c>
      <c r="BC556" t="s">
        <v>59</v>
      </c>
      <c r="BD556" t="s">
        <v>461</v>
      </c>
      <c r="BE556" t="s">
        <v>62</v>
      </c>
      <c r="BF556" t="s">
        <v>62</v>
      </c>
      <c r="BG556" t="s">
        <v>62</v>
      </c>
      <c r="BH556" t="s">
        <v>62</v>
      </c>
      <c r="BI556" t="s">
        <v>62</v>
      </c>
      <c r="BJ556" t="s">
        <v>62</v>
      </c>
      <c r="BK556" t="s">
        <v>62</v>
      </c>
      <c r="BL556" t="s">
        <v>62</v>
      </c>
      <c r="BM556" t="s">
        <v>62</v>
      </c>
      <c r="BN556" t="s">
        <v>62</v>
      </c>
      <c r="BO556" t="s">
        <v>62</v>
      </c>
      <c r="BP556" t="s">
        <v>62</v>
      </c>
      <c r="BQ556" t="s">
        <v>62</v>
      </c>
      <c r="BR556" t="s">
        <v>62</v>
      </c>
      <c r="BS556" t="s">
        <v>62</v>
      </c>
      <c r="BT556" t="s">
        <v>62</v>
      </c>
      <c r="BU556" t="s">
        <v>62</v>
      </c>
      <c r="BV556" t="s">
        <v>62</v>
      </c>
      <c r="BW556" t="s">
        <v>62</v>
      </c>
      <c r="BX556" t="s">
        <v>62</v>
      </c>
      <c r="BY556" t="s">
        <v>62</v>
      </c>
      <c r="BZ556" t="s">
        <v>62</v>
      </c>
      <c r="CA556" t="s">
        <v>62</v>
      </c>
    </row>
    <row r="557" spans="1:79" x14ac:dyDescent="0.3">
      <c r="A557" t="s">
        <v>2175</v>
      </c>
      <c r="B557">
        <v>242</v>
      </c>
      <c r="C557" t="s">
        <v>685</v>
      </c>
      <c r="D557" s="16">
        <v>42909</v>
      </c>
      <c r="E557" t="s">
        <v>1640</v>
      </c>
      <c r="F557">
        <v>4.7</v>
      </c>
      <c r="G557">
        <v>1.45</v>
      </c>
      <c r="H557">
        <v>1.5</v>
      </c>
      <c r="I557">
        <v>24</v>
      </c>
      <c r="J557">
        <v>21</v>
      </c>
      <c r="K557">
        <v>2</v>
      </c>
      <c r="L557">
        <v>3</v>
      </c>
      <c r="M557">
        <v>3</v>
      </c>
      <c r="N557">
        <v>0</v>
      </c>
      <c r="O557">
        <v>0</v>
      </c>
      <c r="P557">
        <v>0</v>
      </c>
      <c r="Q557" t="s">
        <v>1474</v>
      </c>
      <c r="R557" t="s">
        <v>1474</v>
      </c>
      <c r="S557" t="s">
        <v>1476</v>
      </c>
      <c r="T557" t="s">
        <v>1477</v>
      </c>
      <c r="V557" t="s">
        <v>1666</v>
      </c>
      <c r="W557" t="s">
        <v>1643</v>
      </c>
      <c r="X557" t="s">
        <v>1643</v>
      </c>
      <c r="Y557">
        <v>7.49</v>
      </c>
      <c r="Z557">
        <v>114.2</v>
      </c>
      <c r="AA557">
        <v>4.0999999999999996</v>
      </c>
      <c r="AB557">
        <v>49</v>
      </c>
      <c r="AC557">
        <v>17.100000000000001</v>
      </c>
      <c r="AE557">
        <v>1.7000000000000001E-2</v>
      </c>
      <c r="AF557">
        <v>0.66900000000000004</v>
      </c>
      <c r="AG557">
        <v>1.9330000000000001</v>
      </c>
      <c r="AI557">
        <v>8.8400000000000006E-2</v>
      </c>
      <c r="AS557">
        <v>10.47</v>
      </c>
      <c r="AT557">
        <v>10.029999999999999</v>
      </c>
      <c r="AU557">
        <v>0</v>
      </c>
      <c r="AV557">
        <v>0</v>
      </c>
      <c r="AW557" t="s">
        <v>2176</v>
      </c>
      <c r="AX557" t="s">
        <v>57</v>
      </c>
      <c r="AY557" t="s">
        <v>429</v>
      </c>
      <c r="AZ557" t="s">
        <v>59</v>
      </c>
      <c r="BA557" t="s">
        <v>447</v>
      </c>
      <c r="BB557" t="s">
        <v>59</v>
      </c>
      <c r="BC557" t="s">
        <v>59</v>
      </c>
      <c r="BD557" t="s">
        <v>458</v>
      </c>
      <c r="BE557" t="s">
        <v>62</v>
      </c>
      <c r="BF557" t="s">
        <v>62</v>
      </c>
      <c r="BG557" t="s">
        <v>62</v>
      </c>
      <c r="BH557" t="s">
        <v>62</v>
      </c>
      <c r="BI557" t="s">
        <v>62</v>
      </c>
      <c r="BJ557" t="s">
        <v>62</v>
      </c>
      <c r="BK557" t="s">
        <v>62</v>
      </c>
      <c r="BL557" t="s">
        <v>62</v>
      </c>
      <c r="BM557" t="s">
        <v>62</v>
      </c>
      <c r="BN557" t="s">
        <v>62</v>
      </c>
      <c r="BO557" t="s">
        <v>62</v>
      </c>
      <c r="BP557" t="s">
        <v>62</v>
      </c>
      <c r="BQ557" t="s">
        <v>62</v>
      </c>
      <c r="BR557" t="s">
        <v>62</v>
      </c>
      <c r="BS557" t="s">
        <v>62</v>
      </c>
      <c r="BT557" t="s">
        <v>62</v>
      </c>
      <c r="BU557" t="s">
        <v>62</v>
      </c>
      <c r="BV557" t="s">
        <v>62</v>
      </c>
      <c r="BW557" t="s">
        <v>62</v>
      </c>
      <c r="BX557" t="s">
        <v>62</v>
      </c>
      <c r="BY557" t="s">
        <v>62</v>
      </c>
      <c r="BZ557" t="s">
        <v>62</v>
      </c>
      <c r="CA557" t="s">
        <v>62</v>
      </c>
    </row>
    <row r="558" spans="1:79" x14ac:dyDescent="0.3">
      <c r="A558" t="s">
        <v>2177</v>
      </c>
      <c r="B558">
        <v>242</v>
      </c>
      <c r="C558" t="s">
        <v>685</v>
      </c>
      <c r="D558" s="16">
        <v>42922</v>
      </c>
      <c r="E558" t="s">
        <v>1640</v>
      </c>
      <c r="F558">
        <v>4.5</v>
      </c>
      <c r="G558">
        <v>0.8</v>
      </c>
      <c r="H558">
        <v>1.5</v>
      </c>
      <c r="I558">
        <v>28</v>
      </c>
      <c r="J558">
        <v>22</v>
      </c>
      <c r="K558">
        <v>3</v>
      </c>
      <c r="L558">
        <v>3</v>
      </c>
      <c r="M558">
        <v>3</v>
      </c>
      <c r="N558">
        <v>0</v>
      </c>
      <c r="O558">
        <v>0</v>
      </c>
      <c r="P558">
        <v>0</v>
      </c>
      <c r="Q558" t="s">
        <v>1474</v>
      </c>
      <c r="R558" t="s">
        <v>1474</v>
      </c>
      <c r="S558" t="s">
        <v>1476</v>
      </c>
      <c r="T558" t="s">
        <v>1641</v>
      </c>
      <c r="V558" t="s">
        <v>1666</v>
      </c>
      <c r="W558" t="s">
        <v>1643</v>
      </c>
      <c r="X558" t="s">
        <v>1643</v>
      </c>
      <c r="Y558">
        <v>8.5</v>
      </c>
      <c r="Z558">
        <v>105.5</v>
      </c>
      <c r="AA558">
        <v>69.599999999999994</v>
      </c>
      <c r="AB558">
        <v>45</v>
      </c>
      <c r="AE558">
        <v>4.2999999999999997E-2</v>
      </c>
      <c r="AF558">
        <v>0.434</v>
      </c>
      <c r="AG558">
        <v>1.6120000000000001</v>
      </c>
      <c r="AI558">
        <v>0.1043</v>
      </c>
      <c r="AS558">
        <v>28.49</v>
      </c>
      <c r="AT558">
        <v>8.77</v>
      </c>
      <c r="AU558">
        <v>14.32</v>
      </c>
      <c r="AV558">
        <v>0</v>
      </c>
      <c r="AW558" t="s">
        <v>2178</v>
      </c>
      <c r="AX558" t="s">
        <v>57</v>
      </c>
      <c r="AY558" t="s">
        <v>711</v>
      </c>
      <c r="AZ558">
        <v>2.9090150500827331E-3</v>
      </c>
      <c r="BA558" t="s">
        <v>79</v>
      </c>
      <c r="BB558">
        <v>2.9090150500827331E-3</v>
      </c>
      <c r="BC558" t="s">
        <v>59</v>
      </c>
      <c r="BD558" t="s">
        <v>460</v>
      </c>
      <c r="BE558" t="s">
        <v>62</v>
      </c>
      <c r="BF558" t="s">
        <v>62</v>
      </c>
      <c r="BG558" t="s">
        <v>62</v>
      </c>
      <c r="BH558" t="s">
        <v>62</v>
      </c>
      <c r="BI558" t="s">
        <v>62</v>
      </c>
      <c r="BJ558" t="s">
        <v>62</v>
      </c>
      <c r="BK558" t="s">
        <v>62</v>
      </c>
      <c r="BL558" t="s">
        <v>62</v>
      </c>
      <c r="BM558" t="s">
        <v>62</v>
      </c>
      <c r="BN558" t="s">
        <v>62</v>
      </c>
      <c r="BO558" t="s">
        <v>62</v>
      </c>
      <c r="BP558" t="s">
        <v>62</v>
      </c>
      <c r="BQ558" t="s">
        <v>62</v>
      </c>
      <c r="BR558" t="s">
        <v>62</v>
      </c>
      <c r="BS558" t="s">
        <v>62</v>
      </c>
      <c r="BT558" t="s">
        <v>62</v>
      </c>
      <c r="BU558" t="s">
        <v>62</v>
      </c>
      <c r="BV558" t="s">
        <v>62</v>
      </c>
      <c r="BW558" t="s">
        <v>62</v>
      </c>
      <c r="BX558" t="s">
        <v>62</v>
      </c>
      <c r="BY558" t="s">
        <v>62</v>
      </c>
      <c r="BZ558" t="s">
        <v>62</v>
      </c>
      <c r="CA558" t="s">
        <v>62</v>
      </c>
    </row>
    <row r="559" spans="1:79" x14ac:dyDescent="0.3">
      <c r="A559" t="s">
        <v>2179</v>
      </c>
      <c r="B559">
        <v>242</v>
      </c>
      <c r="C559" t="s">
        <v>685</v>
      </c>
      <c r="D559" s="16">
        <v>42936</v>
      </c>
      <c r="E559" t="s">
        <v>1640</v>
      </c>
      <c r="F559">
        <v>4.8</v>
      </c>
      <c r="G559">
        <v>1.05</v>
      </c>
      <c r="H559">
        <v>1.5</v>
      </c>
      <c r="I559">
        <v>26</v>
      </c>
      <c r="J559">
        <v>25</v>
      </c>
      <c r="K559">
        <v>3</v>
      </c>
      <c r="L559">
        <v>3</v>
      </c>
      <c r="M559">
        <v>3</v>
      </c>
      <c r="N559">
        <v>1</v>
      </c>
      <c r="O559">
        <v>0</v>
      </c>
      <c r="P559">
        <v>0</v>
      </c>
      <c r="Q559" t="s">
        <v>1479</v>
      </c>
      <c r="R559" t="s">
        <v>1475</v>
      </c>
      <c r="S559" t="s">
        <v>1481</v>
      </c>
      <c r="T559" t="s">
        <v>1477</v>
      </c>
      <c r="V559" t="s">
        <v>1666</v>
      </c>
      <c r="W559" t="s">
        <v>1643</v>
      </c>
      <c r="X559" t="s">
        <v>1643</v>
      </c>
      <c r="Y559">
        <v>8.25</v>
      </c>
      <c r="Z559">
        <v>105.5</v>
      </c>
      <c r="AA559">
        <v>43.5</v>
      </c>
      <c r="AB559">
        <v>45</v>
      </c>
      <c r="AD559">
        <v>10.5</v>
      </c>
      <c r="AE559">
        <v>7.0000000000000001E-3</v>
      </c>
      <c r="AF559">
        <v>7.2999999999999995E-2</v>
      </c>
      <c r="AG559">
        <v>1.2030000000000001</v>
      </c>
      <c r="AI559">
        <v>0.15</v>
      </c>
      <c r="AS559">
        <v>13.83</v>
      </c>
      <c r="AT559">
        <v>6.34</v>
      </c>
      <c r="AU559">
        <v>4.82</v>
      </c>
      <c r="AV559">
        <v>0</v>
      </c>
      <c r="AW559" t="s">
        <v>2180</v>
      </c>
      <c r="AX559" t="s">
        <v>57</v>
      </c>
      <c r="AY559" t="s">
        <v>192</v>
      </c>
      <c r="AZ559" t="s">
        <v>59</v>
      </c>
      <c r="BA559" t="s">
        <v>60</v>
      </c>
      <c r="BB559" t="s">
        <v>59</v>
      </c>
      <c r="BC559" t="s">
        <v>59</v>
      </c>
      <c r="BD559" t="s">
        <v>724</v>
      </c>
      <c r="BE559" t="s">
        <v>62</v>
      </c>
      <c r="BF559" t="s">
        <v>62</v>
      </c>
      <c r="BG559" t="s">
        <v>62</v>
      </c>
      <c r="BH559" t="s">
        <v>62</v>
      </c>
      <c r="BI559" t="s">
        <v>62</v>
      </c>
      <c r="BJ559" t="s">
        <v>62</v>
      </c>
      <c r="BK559" t="s">
        <v>62</v>
      </c>
      <c r="BL559" t="s">
        <v>62</v>
      </c>
      <c r="BM559" t="s">
        <v>62</v>
      </c>
      <c r="BN559" t="s">
        <v>62</v>
      </c>
      <c r="BO559" t="s">
        <v>62</v>
      </c>
      <c r="BP559" t="s">
        <v>62</v>
      </c>
      <c r="BQ559" t="s">
        <v>62</v>
      </c>
      <c r="BR559" t="s">
        <v>62</v>
      </c>
      <c r="BS559" t="s">
        <v>62</v>
      </c>
      <c r="BT559" t="s">
        <v>62</v>
      </c>
      <c r="BU559" t="s">
        <v>62</v>
      </c>
      <c r="BV559" t="s">
        <v>62</v>
      </c>
      <c r="BW559" t="s">
        <v>62</v>
      </c>
      <c r="BX559" t="s">
        <v>62</v>
      </c>
      <c r="BY559" t="s">
        <v>62</v>
      </c>
      <c r="BZ559" t="s">
        <v>62</v>
      </c>
      <c r="CA559" t="s">
        <v>62</v>
      </c>
    </row>
    <row r="560" spans="1:79" x14ac:dyDescent="0.3">
      <c r="A560" t="s">
        <v>2181</v>
      </c>
      <c r="B560">
        <v>242</v>
      </c>
      <c r="C560" t="s">
        <v>685</v>
      </c>
      <c r="D560" s="16">
        <v>42950</v>
      </c>
      <c r="E560" t="s">
        <v>1640</v>
      </c>
      <c r="F560">
        <v>4.5999999999999996</v>
      </c>
      <c r="G560">
        <v>0.7</v>
      </c>
      <c r="H560">
        <v>1.5</v>
      </c>
      <c r="I560">
        <v>20</v>
      </c>
      <c r="J560">
        <v>23</v>
      </c>
      <c r="K560">
        <v>4</v>
      </c>
      <c r="L560">
        <v>3</v>
      </c>
      <c r="M560">
        <v>4</v>
      </c>
      <c r="N560">
        <v>3</v>
      </c>
      <c r="O560">
        <v>4</v>
      </c>
      <c r="P560">
        <v>4</v>
      </c>
      <c r="Q560" t="s">
        <v>1479</v>
      </c>
      <c r="R560" t="s">
        <v>1474</v>
      </c>
      <c r="S560" t="s">
        <v>1641</v>
      </c>
      <c r="T560" t="s">
        <v>1641</v>
      </c>
      <c r="V560" t="s">
        <v>2182</v>
      </c>
      <c r="W560" t="s">
        <v>1594</v>
      </c>
      <c r="X560" t="s">
        <v>1594</v>
      </c>
      <c r="Y560">
        <v>8.93</v>
      </c>
      <c r="Z560">
        <v>99</v>
      </c>
      <c r="AA560">
        <v>77.099999999999994</v>
      </c>
      <c r="AB560">
        <v>45</v>
      </c>
      <c r="AE560">
        <v>7.0000000000000001E-3</v>
      </c>
      <c r="AF560">
        <v>0.224</v>
      </c>
      <c r="AG560">
        <v>1.1000000000000001</v>
      </c>
      <c r="AI560">
        <v>0.1024</v>
      </c>
      <c r="AS560">
        <v>34.86</v>
      </c>
      <c r="AT560">
        <v>19.82</v>
      </c>
      <c r="AU560">
        <v>2.99</v>
      </c>
      <c r="AV560">
        <v>0</v>
      </c>
      <c r="AW560" t="s">
        <v>2183</v>
      </c>
      <c r="AX560">
        <v>0.16032599193438216</v>
      </c>
      <c r="AY560" t="s">
        <v>438</v>
      </c>
      <c r="AZ560">
        <v>9.0078699031532743E-3</v>
      </c>
      <c r="BA560" t="s">
        <v>447</v>
      </c>
      <c r="BB560" t="s">
        <v>59</v>
      </c>
      <c r="BC560" t="s">
        <v>59</v>
      </c>
      <c r="BD560" t="s">
        <v>1801</v>
      </c>
      <c r="BE560" t="s">
        <v>57</v>
      </c>
      <c r="BF560" t="s">
        <v>57</v>
      </c>
      <c r="BG560" t="s">
        <v>57</v>
      </c>
      <c r="BH560" t="s">
        <v>57</v>
      </c>
      <c r="BI560" t="s">
        <v>57</v>
      </c>
      <c r="BJ560" t="s">
        <v>57</v>
      </c>
      <c r="BK560" t="s">
        <v>57</v>
      </c>
      <c r="BL560">
        <v>1</v>
      </c>
      <c r="BM560" t="s">
        <v>57</v>
      </c>
      <c r="BN560" t="s">
        <v>57</v>
      </c>
      <c r="BO560" t="s">
        <v>57</v>
      </c>
      <c r="BP560" t="s">
        <v>57</v>
      </c>
      <c r="BQ560" t="s">
        <v>57</v>
      </c>
      <c r="BR560" t="s">
        <v>57</v>
      </c>
      <c r="BS560" t="s">
        <v>57</v>
      </c>
      <c r="BT560" t="s">
        <v>57</v>
      </c>
      <c r="BU560" t="s">
        <v>57</v>
      </c>
      <c r="BV560" t="s">
        <v>57</v>
      </c>
      <c r="BW560" t="s">
        <v>57</v>
      </c>
      <c r="BX560" t="s">
        <v>57</v>
      </c>
      <c r="BY560" t="s">
        <v>57</v>
      </c>
      <c r="BZ560" t="s">
        <v>57</v>
      </c>
      <c r="CA560" t="s">
        <v>57</v>
      </c>
    </row>
    <row r="561" spans="1:79" x14ac:dyDescent="0.3">
      <c r="A561" t="s">
        <v>2184</v>
      </c>
      <c r="B561">
        <v>242</v>
      </c>
      <c r="C561" t="s">
        <v>685</v>
      </c>
      <c r="D561" s="16">
        <v>42967</v>
      </c>
      <c r="E561" t="s">
        <v>1640</v>
      </c>
      <c r="F561">
        <v>4.7</v>
      </c>
      <c r="G561">
        <v>0.6</v>
      </c>
      <c r="H561">
        <v>1.5</v>
      </c>
      <c r="I561">
        <v>22</v>
      </c>
      <c r="J561">
        <v>24</v>
      </c>
      <c r="K561">
        <v>2</v>
      </c>
      <c r="L561">
        <v>3</v>
      </c>
      <c r="M561">
        <v>3</v>
      </c>
      <c r="N561">
        <v>1</v>
      </c>
      <c r="O561">
        <v>0</v>
      </c>
      <c r="P561">
        <v>0</v>
      </c>
      <c r="Q561" t="s">
        <v>1474</v>
      </c>
      <c r="R561" t="s">
        <v>1475</v>
      </c>
      <c r="S561" t="s">
        <v>1476</v>
      </c>
      <c r="T561" t="s">
        <v>1477</v>
      </c>
      <c r="V561" t="s">
        <v>1657</v>
      </c>
      <c r="W561" t="s">
        <v>1643</v>
      </c>
      <c r="X561" t="s">
        <v>1643</v>
      </c>
      <c r="Y561">
        <v>8</v>
      </c>
      <c r="Z561">
        <v>108.5</v>
      </c>
      <c r="AA561">
        <v>53.2</v>
      </c>
      <c r="AB561">
        <v>40</v>
      </c>
      <c r="AC561">
        <v>15.6</v>
      </c>
      <c r="AE561">
        <v>7.0000000000000001E-3</v>
      </c>
      <c r="AF561">
        <v>3.2000000000000001E-2</v>
      </c>
      <c r="AG561">
        <v>1.55</v>
      </c>
      <c r="AI561">
        <v>9.5500000000000002E-2</v>
      </c>
      <c r="AS561">
        <v>53</v>
      </c>
      <c r="AT561">
        <v>49.04</v>
      </c>
      <c r="AU561">
        <v>0</v>
      </c>
      <c r="AV561">
        <v>0</v>
      </c>
      <c r="AW561" t="s">
        <v>2185</v>
      </c>
      <c r="AX561" t="s">
        <v>57</v>
      </c>
      <c r="AY561" t="s">
        <v>1162</v>
      </c>
      <c r="AZ561" t="s">
        <v>59</v>
      </c>
      <c r="BA561" t="s">
        <v>60</v>
      </c>
      <c r="BB561" t="s">
        <v>59</v>
      </c>
      <c r="BC561" t="s">
        <v>59</v>
      </c>
      <c r="BD561" t="s">
        <v>724</v>
      </c>
      <c r="BE561" t="s">
        <v>62</v>
      </c>
      <c r="BF561" t="s">
        <v>62</v>
      </c>
      <c r="BG561" t="s">
        <v>62</v>
      </c>
      <c r="BH561" t="s">
        <v>62</v>
      </c>
      <c r="BI561" t="s">
        <v>62</v>
      </c>
      <c r="BJ561" t="s">
        <v>62</v>
      </c>
      <c r="BK561" t="s">
        <v>62</v>
      </c>
      <c r="BL561" t="s">
        <v>62</v>
      </c>
      <c r="BM561" t="s">
        <v>62</v>
      </c>
      <c r="BN561" t="s">
        <v>62</v>
      </c>
      <c r="BO561" t="s">
        <v>62</v>
      </c>
      <c r="BP561" t="s">
        <v>62</v>
      </c>
      <c r="BQ561" t="s">
        <v>62</v>
      </c>
      <c r="BR561" t="s">
        <v>62</v>
      </c>
      <c r="BS561" t="s">
        <v>62</v>
      </c>
      <c r="BT561" t="s">
        <v>62</v>
      </c>
      <c r="BU561" t="s">
        <v>62</v>
      </c>
      <c r="BV561" t="s">
        <v>62</v>
      </c>
      <c r="BW561" t="s">
        <v>62</v>
      </c>
      <c r="BX561" t="s">
        <v>62</v>
      </c>
      <c r="BY561" t="s">
        <v>62</v>
      </c>
      <c r="BZ561" t="s">
        <v>62</v>
      </c>
      <c r="CA561" t="s">
        <v>62</v>
      </c>
    </row>
    <row r="562" spans="1:79" x14ac:dyDescent="0.3">
      <c r="A562" t="s">
        <v>2186</v>
      </c>
      <c r="B562">
        <v>242</v>
      </c>
      <c r="C562" t="s">
        <v>685</v>
      </c>
      <c r="D562" s="16">
        <v>42982</v>
      </c>
      <c r="E562" t="s">
        <v>1640</v>
      </c>
      <c r="F562">
        <v>4.7</v>
      </c>
      <c r="G562">
        <v>0.6</v>
      </c>
      <c r="H562">
        <v>1.5</v>
      </c>
      <c r="I562">
        <v>16</v>
      </c>
      <c r="J562">
        <v>18</v>
      </c>
      <c r="K562">
        <v>4</v>
      </c>
      <c r="L562">
        <v>3</v>
      </c>
      <c r="M562">
        <v>4</v>
      </c>
      <c r="N562">
        <v>34</v>
      </c>
      <c r="O562">
        <v>4</v>
      </c>
      <c r="P562">
        <v>4</v>
      </c>
      <c r="Q562" t="s">
        <v>1474</v>
      </c>
      <c r="R562" t="s">
        <v>1475</v>
      </c>
      <c r="S562" t="s">
        <v>1476</v>
      </c>
      <c r="T562" t="s">
        <v>1477</v>
      </c>
      <c r="W562" t="s">
        <v>1594</v>
      </c>
      <c r="X562" t="s">
        <v>1594</v>
      </c>
      <c r="Y562">
        <v>8.27</v>
      </c>
      <c r="Z562">
        <v>104.2</v>
      </c>
      <c r="AA562">
        <v>53.4</v>
      </c>
      <c r="AB562">
        <v>50</v>
      </c>
      <c r="AE562">
        <v>1.4E-2</v>
      </c>
      <c r="AF562">
        <v>2.5999999999999999E-2</v>
      </c>
      <c r="AG562">
        <v>1.63</v>
      </c>
      <c r="AI562">
        <v>0.13619999999999999</v>
      </c>
      <c r="AS562">
        <v>61.55</v>
      </c>
      <c r="AT562">
        <v>53.61</v>
      </c>
      <c r="AU562">
        <v>0</v>
      </c>
      <c r="AV562">
        <v>0</v>
      </c>
      <c r="AW562" t="s">
        <v>159</v>
      </c>
      <c r="AX562" t="s">
        <v>57</v>
      </c>
      <c r="AY562" t="s">
        <v>438</v>
      </c>
      <c r="AZ562" t="s">
        <v>59</v>
      </c>
      <c r="BA562" t="s">
        <v>80</v>
      </c>
      <c r="BB562" t="s">
        <v>59</v>
      </c>
      <c r="BC562" t="s">
        <v>59</v>
      </c>
      <c r="BD562" t="s">
        <v>465</v>
      </c>
      <c r="BE562" t="s">
        <v>62</v>
      </c>
      <c r="BF562" t="s">
        <v>62</v>
      </c>
      <c r="BG562" t="s">
        <v>62</v>
      </c>
      <c r="BH562" t="s">
        <v>62</v>
      </c>
      <c r="BI562" t="s">
        <v>62</v>
      </c>
      <c r="BJ562" t="s">
        <v>62</v>
      </c>
      <c r="BK562" t="s">
        <v>62</v>
      </c>
      <c r="BL562" t="s">
        <v>62</v>
      </c>
      <c r="BM562" t="s">
        <v>62</v>
      </c>
      <c r="BN562" t="s">
        <v>62</v>
      </c>
      <c r="BO562" t="s">
        <v>62</v>
      </c>
      <c r="BP562" t="s">
        <v>62</v>
      </c>
      <c r="BQ562" t="s">
        <v>62</v>
      </c>
      <c r="BR562" t="s">
        <v>62</v>
      </c>
      <c r="BS562" t="s">
        <v>62</v>
      </c>
      <c r="BT562" t="s">
        <v>62</v>
      </c>
      <c r="BU562" t="s">
        <v>62</v>
      </c>
      <c r="BV562" t="s">
        <v>62</v>
      </c>
      <c r="BW562" t="s">
        <v>62</v>
      </c>
      <c r="BX562" t="s">
        <v>62</v>
      </c>
      <c r="BY562" t="s">
        <v>62</v>
      </c>
      <c r="BZ562" t="s">
        <v>62</v>
      </c>
      <c r="CA562" t="s">
        <v>62</v>
      </c>
    </row>
    <row r="563" spans="1:79" x14ac:dyDescent="0.3">
      <c r="A563" t="s">
        <v>682</v>
      </c>
      <c r="B563">
        <v>242</v>
      </c>
      <c r="C563" t="s">
        <v>685</v>
      </c>
      <c r="D563" s="16">
        <v>42897</v>
      </c>
      <c r="AS563">
        <v>609.25</v>
      </c>
      <c r="AT563">
        <v>590.25</v>
      </c>
      <c r="AU563">
        <v>0</v>
      </c>
      <c r="AV563">
        <v>0</v>
      </c>
      <c r="AW563" t="s">
        <v>687</v>
      </c>
      <c r="AX563">
        <v>0.52224370292202249</v>
      </c>
      <c r="AY563" t="s">
        <v>139</v>
      </c>
      <c r="AZ563" t="s">
        <v>59</v>
      </c>
      <c r="BA563" t="s">
        <v>60</v>
      </c>
      <c r="BB563" t="s">
        <v>59</v>
      </c>
      <c r="BC563" t="s">
        <v>59</v>
      </c>
      <c r="BD563" t="s">
        <v>686</v>
      </c>
      <c r="BE563" t="s">
        <v>57</v>
      </c>
      <c r="BF563" t="s">
        <v>57</v>
      </c>
      <c r="BG563" t="s">
        <v>57</v>
      </c>
      <c r="BH563" t="s">
        <v>57</v>
      </c>
      <c r="BI563" t="s">
        <v>57</v>
      </c>
      <c r="BJ563" t="s">
        <v>57</v>
      </c>
      <c r="BK563" t="s">
        <v>57</v>
      </c>
      <c r="BL563">
        <v>1</v>
      </c>
      <c r="BM563" t="s">
        <v>57</v>
      </c>
      <c r="BN563" t="s">
        <v>57</v>
      </c>
      <c r="BO563" t="s">
        <v>57</v>
      </c>
      <c r="BP563" t="s">
        <v>57</v>
      </c>
      <c r="BQ563" t="s">
        <v>57</v>
      </c>
      <c r="BR563" t="s">
        <v>57</v>
      </c>
      <c r="BS563" t="s">
        <v>57</v>
      </c>
      <c r="BT563" t="s">
        <v>57</v>
      </c>
      <c r="BU563" t="s">
        <v>57</v>
      </c>
      <c r="BV563" t="s">
        <v>57</v>
      </c>
      <c r="BW563" t="s">
        <v>57</v>
      </c>
      <c r="BX563" t="s">
        <v>57</v>
      </c>
      <c r="BY563" t="s">
        <v>57</v>
      </c>
      <c r="BZ563" t="s">
        <v>57</v>
      </c>
      <c r="CA563" t="s">
        <v>57</v>
      </c>
    </row>
    <row r="564" spans="1:79" x14ac:dyDescent="0.3">
      <c r="A564" t="s">
        <v>683</v>
      </c>
      <c r="B564">
        <v>242</v>
      </c>
      <c r="C564" t="s">
        <v>685</v>
      </c>
      <c r="D564" s="16">
        <v>42950</v>
      </c>
      <c r="AS564">
        <v>18587.5</v>
      </c>
      <c r="AT564">
        <v>18587.5</v>
      </c>
      <c r="AU564">
        <v>0</v>
      </c>
      <c r="AV564">
        <v>0</v>
      </c>
      <c r="AW564" t="s">
        <v>688</v>
      </c>
      <c r="AX564">
        <v>41.766925006700205</v>
      </c>
      <c r="AY564" t="s">
        <v>114</v>
      </c>
      <c r="AZ564" t="s">
        <v>59</v>
      </c>
      <c r="BA564" t="s">
        <v>79</v>
      </c>
      <c r="BB564" t="s">
        <v>59</v>
      </c>
      <c r="BC564" t="s">
        <v>59</v>
      </c>
      <c r="BD564" t="s">
        <v>84</v>
      </c>
      <c r="BE564" t="s">
        <v>57</v>
      </c>
      <c r="BF564">
        <v>0.20543992431409652</v>
      </c>
      <c r="BG564" t="s">
        <v>57</v>
      </c>
      <c r="BH564" t="s">
        <v>57</v>
      </c>
      <c r="BI564" t="s">
        <v>57</v>
      </c>
      <c r="BJ564">
        <v>9.0775780510879867E-2</v>
      </c>
      <c r="BK564" t="s">
        <v>57</v>
      </c>
      <c r="BL564">
        <v>0.63386944181646176</v>
      </c>
      <c r="BM564" t="s">
        <v>57</v>
      </c>
      <c r="BN564" t="s">
        <v>57</v>
      </c>
      <c r="BO564" t="s">
        <v>57</v>
      </c>
      <c r="BP564" t="s">
        <v>57</v>
      </c>
      <c r="BQ564" t="s">
        <v>57</v>
      </c>
      <c r="BR564" t="s">
        <v>57</v>
      </c>
      <c r="BS564">
        <v>6.9914853358561971E-2</v>
      </c>
      <c r="BT564" t="s">
        <v>57</v>
      </c>
      <c r="BU564" t="s">
        <v>57</v>
      </c>
      <c r="BV564" t="s">
        <v>57</v>
      </c>
      <c r="BW564" t="s">
        <v>57</v>
      </c>
      <c r="BX564" t="s">
        <v>57</v>
      </c>
      <c r="BY564" t="s">
        <v>57</v>
      </c>
      <c r="BZ564" t="s">
        <v>57</v>
      </c>
      <c r="CA564" t="s">
        <v>57</v>
      </c>
    </row>
    <row r="565" spans="1:79" x14ac:dyDescent="0.3">
      <c r="A565" t="s">
        <v>684</v>
      </c>
      <c r="B565">
        <v>242</v>
      </c>
      <c r="C565" t="s">
        <v>685</v>
      </c>
      <c r="D565" s="16">
        <v>42982</v>
      </c>
      <c r="AS565">
        <v>120381.25000000001</v>
      </c>
      <c r="AT565">
        <v>120381.25000000001</v>
      </c>
      <c r="AU565">
        <v>0</v>
      </c>
      <c r="AV565">
        <v>0</v>
      </c>
      <c r="AW565" t="s">
        <v>689</v>
      </c>
      <c r="AX565">
        <v>40.32124250816355</v>
      </c>
      <c r="AY565" t="s">
        <v>130</v>
      </c>
      <c r="AZ565" t="s">
        <v>59</v>
      </c>
      <c r="BA565" t="s">
        <v>78</v>
      </c>
      <c r="BB565" t="s">
        <v>59</v>
      </c>
      <c r="BC565" t="s">
        <v>59</v>
      </c>
      <c r="BD565" t="s">
        <v>131</v>
      </c>
      <c r="BE565" t="s">
        <v>57</v>
      </c>
      <c r="BF565">
        <v>0.13091410197519524</v>
      </c>
      <c r="BG565" t="s">
        <v>57</v>
      </c>
      <c r="BH565" t="s">
        <v>57</v>
      </c>
      <c r="BI565" t="s">
        <v>57</v>
      </c>
      <c r="BJ565">
        <v>5.7188791915480014E-2</v>
      </c>
      <c r="BK565" t="s">
        <v>57</v>
      </c>
      <c r="BL565">
        <v>0.81189710610932475</v>
      </c>
      <c r="BM565" t="s">
        <v>57</v>
      </c>
      <c r="BN565" t="s">
        <v>57</v>
      </c>
      <c r="BO565" t="s">
        <v>57</v>
      </c>
      <c r="BP565" t="s">
        <v>57</v>
      </c>
      <c r="BQ565" t="s">
        <v>57</v>
      </c>
      <c r="BR565" t="s">
        <v>57</v>
      </c>
      <c r="BS565" t="s">
        <v>57</v>
      </c>
      <c r="BT565" t="s">
        <v>57</v>
      </c>
      <c r="BU565" t="s">
        <v>57</v>
      </c>
      <c r="BV565" t="s">
        <v>57</v>
      </c>
      <c r="BW565" t="s">
        <v>57</v>
      </c>
      <c r="BX565" t="s">
        <v>57</v>
      </c>
      <c r="BY565" t="s">
        <v>57</v>
      </c>
      <c r="BZ565" t="s">
        <v>57</v>
      </c>
      <c r="CA565" t="s">
        <v>57</v>
      </c>
    </row>
    <row r="566" spans="1:79" x14ac:dyDescent="0.3">
      <c r="A566" t="s">
        <v>2187</v>
      </c>
      <c r="B566">
        <v>195</v>
      </c>
      <c r="C566" t="s">
        <v>2188</v>
      </c>
      <c r="D566" s="16">
        <v>42888</v>
      </c>
      <c r="E566" t="s">
        <v>1640</v>
      </c>
      <c r="F566">
        <v>2.7</v>
      </c>
      <c r="G566">
        <v>1.5</v>
      </c>
      <c r="H566">
        <v>1.5</v>
      </c>
      <c r="I566">
        <v>21</v>
      </c>
      <c r="J566">
        <v>19</v>
      </c>
      <c r="K566">
        <v>2</v>
      </c>
      <c r="L566">
        <v>3</v>
      </c>
      <c r="M566">
        <v>3</v>
      </c>
      <c r="N566">
        <v>0</v>
      </c>
      <c r="O566">
        <v>0</v>
      </c>
      <c r="P566">
        <v>0</v>
      </c>
      <c r="Q566" t="s">
        <v>1474</v>
      </c>
      <c r="R566" t="s">
        <v>1475</v>
      </c>
      <c r="S566" t="s">
        <v>1476</v>
      </c>
      <c r="T566" t="s">
        <v>1477</v>
      </c>
      <c r="W566" t="s">
        <v>1643</v>
      </c>
      <c r="X566" t="s">
        <v>1643</v>
      </c>
      <c r="Y566">
        <v>7.73</v>
      </c>
      <c r="Z566">
        <v>126.9</v>
      </c>
      <c r="AA566">
        <v>0</v>
      </c>
      <c r="AB566">
        <v>14</v>
      </c>
      <c r="AD566">
        <v>4.87</v>
      </c>
      <c r="AE566">
        <v>7.0000000000000001E-3</v>
      </c>
      <c r="AF566">
        <v>1.0999999999999999E-2</v>
      </c>
      <c r="AG566">
        <v>0.40899999999999997</v>
      </c>
      <c r="AI566">
        <v>2.7899999999999998E-2</v>
      </c>
      <c r="AS566">
        <v>5.64</v>
      </c>
      <c r="AT566">
        <v>0</v>
      </c>
      <c r="AU566">
        <v>3.49</v>
      </c>
      <c r="AV566">
        <v>0.94</v>
      </c>
      <c r="AW566" t="s">
        <v>59</v>
      </c>
      <c r="AX566" t="s">
        <v>57</v>
      </c>
      <c r="AY566" t="s">
        <v>441</v>
      </c>
      <c r="AZ566" t="s">
        <v>59</v>
      </c>
      <c r="BA566" t="s">
        <v>447</v>
      </c>
      <c r="BB566" t="s">
        <v>59</v>
      </c>
      <c r="BC566" t="s">
        <v>59</v>
      </c>
      <c r="BD566" t="s">
        <v>743</v>
      </c>
      <c r="BE566" t="s">
        <v>62</v>
      </c>
      <c r="BF566" t="s">
        <v>62</v>
      </c>
      <c r="BG566" t="s">
        <v>62</v>
      </c>
      <c r="BH566" t="s">
        <v>62</v>
      </c>
      <c r="BI566" t="s">
        <v>62</v>
      </c>
      <c r="BJ566" t="s">
        <v>62</v>
      </c>
      <c r="BK566" t="s">
        <v>62</v>
      </c>
      <c r="BL566" t="s">
        <v>62</v>
      </c>
      <c r="BM566" t="s">
        <v>62</v>
      </c>
      <c r="BN566" t="s">
        <v>62</v>
      </c>
      <c r="BO566" t="s">
        <v>62</v>
      </c>
      <c r="BP566" t="s">
        <v>62</v>
      </c>
      <c r="BQ566" t="s">
        <v>62</v>
      </c>
      <c r="BR566" t="s">
        <v>62</v>
      </c>
      <c r="BS566" t="s">
        <v>62</v>
      </c>
      <c r="BT566" t="s">
        <v>62</v>
      </c>
      <c r="BU566" t="s">
        <v>62</v>
      </c>
      <c r="BV566" t="s">
        <v>62</v>
      </c>
      <c r="BW566" t="s">
        <v>62</v>
      </c>
      <c r="BX566" t="s">
        <v>62</v>
      </c>
      <c r="BY566" t="s">
        <v>62</v>
      </c>
      <c r="BZ566" t="s">
        <v>62</v>
      </c>
      <c r="CA566" t="s">
        <v>62</v>
      </c>
    </row>
    <row r="567" spans="1:79" x14ac:dyDescent="0.3">
      <c r="A567" t="s">
        <v>2189</v>
      </c>
      <c r="B567">
        <v>195</v>
      </c>
      <c r="C567" t="s">
        <v>2188</v>
      </c>
      <c r="D567" s="16">
        <v>42904</v>
      </c>
      <c r="E567" t="s">
        <v>1640</v>
      </c>
      <c r="F567">
        <v>4</v>
      </c>
      <c r="G567">
        <v>1</v>
      </c>
      <c r="H567">
        <v>1.5</v>
      </c>
      <c r="I567">
        <v>27</v>
      </c>
      <c r="J567">
        <v>22</v>
      </c>
      <c r="K567">
        <v>2</v>
      </c>
      <c r="L567">
        <v>1</v>
      </c>
      <c r="M567">
        <v>2</v>
      </c>
      <c r="N567">
        <v>0</v>
      </c>
      <c r="O567">
        <v>0</v>
      </c>
      <c r="P567">
        <v>0</v>
      </c>
      <c r="Q567" t="s">
        <v>1474</v>
      </c>
      <c r="R567" t="s">
        <v>1474</v>
      </c>
      <c r="S567" t="s">
        <v>1476</v>
      </c>
      <c r="T567" t="s">
        <v>1641</v>
      </c>
      <c r="V567" t="s">
        <v>1694</v>
      </c>
      <c r="W567" t="s">
        <v>1643</v>
      </c>
      <c r="X567" t="s">
        <v>1643</v>
      </c>
      <c r="Y567">
        <v>7.41</v>
      </c>
      <c r="Z567">
        <v>68</v>
      </c>
      <c r="AA567">
        <v>5.8</v>
      </c>
      <c r="AB567">
        <v>15</v>
      </c>
      <c r="AE567">
        <v>2.5000000000000001E-2</v>
      </c>
      <c r="AF567">
        <v>0.02</v>
      </c>
      <c r="AG567">
        <v>0.35599999999999998</v>
      </c>
      <c r="AI567">
        <v>3.5299999999999998E-2</v>
      </c>
      <c r="AS567">
        <v>6.24</v>
      </c>
      <c r="AT567">
        <v>1.1299999999999999</v>
      </c>
      <c r="AU567">
        <v>3.47</v>
      </c>
      <c r="AV567">
        <v>0</v>
      </c>
      <c r="AW567" t="s">
        <v>59</v>
      </c>
      <c r="AX567" t="s">
        <v>57</v>
      </c>
      <c r="AY567" t="s">
        <v>1170</v>
      </c>
      <c r="AZ567" t="s">
        <v>59</v>
      </c>
      <c r="BA567" t="s">
        <v>449</v>
      </c>
      <c r="BB567" t="s">
        <v>59</v>
      </c>
      <c r="BC567" t="s">
        <v>59</v>
      </c>
      <c r="BD567" t="s">
        <v>98</v>
      </c>
      <c r="BE567" t="s">
        <v>62</v>
      </c>
      <c r="BF567" t="s">
        <v>62</v>
      </c>
      <c r="BG567" t="s">
        <v>62</v>
      </c>
      <c r="BH567" t="s">
        <v>62</v>
      </c>
      <c r="BI567" t="s">
        <v>62</v>
      </c>
      <c r="BJ567" t="s">
        <v>62</v>
      </c>
      <c r="BK567" t="s">
        <v>62</v>
      </c>
      <c r="BL567" t="s">
        <v>62</v>
      </c>
      <c r="BM567" t="s">
        <v>62</v>
      </c>
      <c r="BN567" t="s">
        <v>62</v>
      </c>
      <c r="BO567" t="s">
        <v>62</v>
      </c>
      <c r="BP567" t="s">
        <v>62</v>
      </c>
      <c r="BQ567" t="s">
        <v>62</v>
      </c>
      <c r="BR567" t="s">
        <v>62</v>
      </c>
      <c r="BS567" t="s">
        <v>62</v>
      </c>
      <c r="BT567" t="s">
        <v>62</v>
      </c>
      <c r="BU567" t="s">
        <v>62</v>
      </c>
      <c r="BV567" t="s">
        <v>62</v>
      </c>
      <c r="BW567" t="s">
        <v>62</v>
      </c>
      <c r="BX567" t="s">
        <v>62</v>
      </c>
      <c r="BY567" t="s">
        <v>62</v>
      </c>
      <c r="BZ567" t="s">
        <v>62</v>
      </c>
      <c r="CA567" t="s">
        <v>62</v>
      </c>
    </row>
    <row r="568" spans="1:79" x14ac:dyDescent="0.3">
      <c r="A568" t="s">
        <v>2190</v>
      </c>
      <c r="B568">
        <v>195</v>
      </c>
      <c r="C568" t="s">
        <v>2188</v>
      </c>
      <c r="D568" s="16">
        <v>42919</v>
      </c>
      <c r="E568" t="s">
        <v>1640</v>
      </c>
      <c r="F568">
        <v>4.2</v>
      </c>
      <c r="G568">
        <v>1.3</v>
      </c>
      <c r="H568">
        <v>1.5</v>
      </c>
      <c r="I568">
        <v>23</v>
      </c>
      <c r="J568">
        <v>22</v>
      </c>
      <c r="K568">
        <v>2</v>
      </c>
      <c r="L568">
        <v>2</v>
      </c>
      <c r="M568">
        <v>2</v>
      </c>
      <c r="N568">
        <v>0</v>
      </c>
      <c r="O568">
        <v>0</v>
      </c>
      <c r="P568">
        <v>0</v>
      </c>
      <c r="Q568" t="s">
        <v>1474</v>
      </c>
      <c r="R568" t="s">
        <v>1474</v>
      </c>
      <c r="S568" t="s">
        <v>1476</v>
      </c>
      <c r="T568" t="s">
        <v>1641</v>
      </c>
      <c r="V568" t="s">
        <v>1694</v>
      </c>
      <c r="W568" t="s">
        <v>1643</v>
      </c>
      <c r="X568" t="s">
        <v>1643</v>
      </c>
      <c r="Y568">
        <v>6.2</v>
      </c>
      <c r="Z568">
        <v>51.4</v>
      </c>
      <c r="AA568">
        <v>8.6</v>
      </c>
      <c r="AB568">
        <v>10</v>
      </c>
      <c r="AC568">
        <v>24.6</v>
      </c>
      <c r="AE568">
        <v>7.0000000000000001E-3</v>
      </c>
      <c r="AF568">
        <v>2.5999999999999999E-2</v>
      </c>
      <c r="AG568">
        <v>0.36399999999999999</v>
      </c>
      <c r="AI568">
        <v>4.1100000000000005E-2</v>
      </c>
      <c r="AS568">
        <v>4.33</v>
      </c>
      <c r="AT568">
        <v>1.24</v>
      </c>
      <c r="AU568">
        <v>1.91</v>
      </c>
      <c r="AV568">
        <v>0</v>
      </c>
      <c r="AW568" t="s">
        <v>59</v>
      </c>
      <c r="AX568" t="s">
        <v>57</v>
      </c>
      <c r="AY568" t="s">
        <v>153</v>
      </c>
      <c r="AZ568" t="s">
        <v>59</v>
      </c>
      <c r="BA568" t="s">
        <v>79</v>
      </c>
      <c r="BB568" t="s">
        <v>59</v>
      </c>
      <c r="BC568" t="s">
        <v>59</v>
      </c>
      <c r="BD568" t="s">
        <v>938</v>
      </c>
      <c r="BE568" t="s">
        <v>62</v>
      </c>
      <c r="BF568" t="s">
        <v>62</v>
      </c>
      <c r="BG568" t="s">
        <v>62</v>
      </c>
      <c r="BH568" t="s">
        <v>62</v>
      </c>
      <c r="BI568" t="s">
        <v>62</v>
      </c>
      <c r="BJ568" t="s">
        <v>62</v>
      </c>
      <c r="BK568" t="s">
        <v>62</v>
      </c>
      <c r="BL568" t="s">
        <v>62</v>
      </c>
      <c r="BM568" t="s">
        <v>62</v>
      </c>
      <c r="BN568" t="s">
        <v>62</v>
      </c>
      <c r="BO568" t="s">
        <v>62</v>
      </c>
      <c r="BP568" t="s">
        <v>62</v>
      </c>
      <c r="BQ568" t="s">
        <v>62</v>
      </c>
      <c r="BR568" t="s">
        <v>62</v>
      </c>
      <c r="BS568" t="s">
        <v>62</v>
      </c>
      <c r="BT568" t="s">
        <v>62</v>
      </c>
      <c r="BU568" t="s">
        <v>62</v>
      </c>
      <c r="BV568" t="s">
        <v>62</v>
      </c>
      <c r="BW568" t="s">
        <v>62</v>
      </c>
      <c r="BX568" t="s">
        <v>62</v>
      </c>
      <c r="BY568" t="s">
        <v>62</v>
      </c>
      <c r="BZ568" t="s">
        <v>62</v>
      </c>
      <c r="CA568" t="s">
        <v>62</v>
      </c>
    </row>
    <row r="569" spans="1:79" x14ac:dyDescent="0.3">
      <c r="A569" t="s">
        <v>2191</v>
      </c>
      <c r="B569">
        <v>195</v>
      </c>
      <c r="C569" t="s">
        <v>2188</v>
      </c>
      <c r="D569" s="16">
        <v>42934</v>
      </c>
      <c r="E569" t="s">
        <v>1640</v>
      </c>
      <c r="F569">
        <v>3</v>
      </c>
      <c r="G569">
        <v>1</v>
      </c>
      <c r="H569">
        <v>1.5</v>
      </c>
      <c r="I569">
        <v>28</v>
      </c>
      <c r="J569">
        <v>26</v>
      </c>
      <c r="K569">
        <v>1</v>
      </c>
      <c r="L569">
        <v>3</v>
      </c>
      <c r="M569">
        <v>1</v>
      </c>
      <c r="N569">
        <v>0</v>
      </c>
      <c r="O569">
        <v>0</v>
      </c>
      <c r="P569">
        <v>0</v>
      </c>
      <c r="Q569" t="s">
        <v>1479</v>
      </c>
      <c r="R569" t="s">
        <v>1474</v>
      </c>
      <c r="S569" t="s">
        <v>1476</v>
      </c>
      <c r="T569" t="s">
        <v>1477</v>
      </c>
      <c r="U569" t="s">
        <v>2192</v>
      </c>
      <c r="V569" t="s">
        <v>1657</v>
      </c>
      <c r="W569" t="s">
        <v>1643</v>
      </c>
      <c r="X569" t="s">
        <v>1643</v>
      </c>
      <c r="Y569">
        <v>7.52</v>
      </c>
      <c r="Z569">
        <v>135.9</v>
      </c>
      <c r="AA569">
        <v>0.3</v>
      </c>
      <c r="AB569">
        <v>26</v>
      </c>
      <c r="AE569">
        <v>7.0000000000000001E-3</v>
      </c>
      <c r="AF569">
        <v>6.0000000000000001E-3</v>
      </c>
      <c r="AG569">
        <v>4.1040000000000001</v>
      </c>
      <c r="AI569">
        <v>3.5299999999999998E-2</v>
      </c>
      <c r="AS569">
        <v>8.7799999999999994</v>
      </c>
      <c r="AT569">
        <v>1.96</v>
      </c>
      <c r="AU569">
        <v>4.8</v>
      </c>
      <c r="AV569">
        <v>0</v>
      </c>
      <c r="AW569" t="s">
        <v>59</v>
      </c>
      <c r="AX569" t="s">
        <v>57</v>
      </c>
      <c r="AY569" t="s">
        <v>94</v>
      </c>
      <c r="AZ569" t="s">
        <v>59</v>
      </c>
      <c r="BA569" t="s">
        <v>60</v>
      </c>
      <c r="BB569" t="s">
        <v>59</v>
      </c>
      <c r="BC569" t="s">
        <v>59</v>
      </c>
      <c r="BD569" t="s">
        <v>938</v>
      </c>
      <c r="BE569" t="s">
        <v>62</v>
      </c>
      <c r="BF569" t="s">
        <v>62</v>
      </c>
      <c r="BG569" t="s">
        <v>62</v>
      </c>
      <c r="BH569" t="s">
        <v>62</v>
      </c>
      <c r="BI569" t="s">
        <v>62</v>
      </c>
      <c r="BJ569" t="s">
        <v>62</v>
      </c>
      <c r="BK569" t="s">
        <v>62</v>
      </c>
      <c r="BL569" t="s">
        <v>62</v>
      </c>
      <c r="BM569" t="s">
        <v>62</v>
      </c>
      <c r="BN569" t="s">
        <v>62</v>
      </c>
      <c r="BO569" t="s">
        <v>62</v>
      </c>
      <c r="BP569" t="s">
        <v>62</v>
      </c>
      <c r="BQ569" t="s">
        <v>62</v>
      </c>
      <c r="BR569" t="s">
        <v>62</v>
      </c>
      <c r="BS569" t="s">
        <v>62</v>
      </c>
      <c r="BT569" t="s">
        <v>62</v>
      </c>
      <c r="BU569" t="s">
        <v>62</v>
      </c>
      <c r="BV569" t="s">
        <v>62</v>
      </c>
      <c r="BW569" t="s">
        <v>62</v>
      </c>
      <c r="BX569" t="s">
        <v>62</v>
      </c>
      <c r="BY569" t="s">
        <v>62</v>
      </c>
      <c r="BZ569" t="s">
        <v>62</v>
      </c>
      <c r="CA569" t="s">
        <v>62</v>
      </c>
    </row>
    <row r="570" spans="1:79" x14ac:dyDescent="0.3">
      <c r="A570" t="s">
        <v>2193</v>
      </c>
      <c r="B570">
        <v>195</v>
      </c>
      <c r="C570" t="s">
        <v>2188</v>
      </c>
      <c r="D570" s="16">
        <v>42947</v>
      </c>
      <c r="E570" t="s">
        <v>1640</v>
      </c>
      <c r="F570">
        <v>3.9</v>
      </c>
      <c r="G570">
        <v>1.1000000000000001</v>
      </c>
      <c r="H570">
        <v>1.5</v>
      </c>
      <c r="I570">
        <v>25</v>
      </c>
      <c r="J570">
        <v>25</v>
      </c>
      <c r="K570">
        <v>2</v>
      </c>
      <c r="L570">
        <v>2</v>
      </c>
      <c r="M570">
        <v>2</v>
      </c>
      <c r="W570" t="s">
        <v>1478</v>
      </c>
      <c r="X570" t="s">
        <v>1478</v>
      </c>
      <c r="Y570">
        <v>7.41</v>
      </c>
      <c r="Z570">
        <v>123.2</v>
      </c>
      <c r="AA570">
        <v>46.6</v>
      </c>
      <c r="AB570">
        <v>25</v>
      </c>
      <c r="AD570">
        <v>6.02</v>
      </c>
      <c r="AE570">
        <v>7.0000000000000001E-3</v>
      </c>
      <c r="AF570">
        <v>8.8999999999999996E-2</v>
      </c>
      <c r="AG570">
        <v>0.28199999999999997</v>
      </c>
      <c r="AI570">
        <v>3.4200000000000001E-2</v>
      </c>
      <c r="AS570">
        <v>7.8999999999999995</v>
      </c>
      <c r="AT570">
        <v>0.01</v>
      </c>
      <c r="AU570">
        <v>4.97</v>
      </c>
      <c r="AV570">
        <v>0</v>
      </c>
      <c r="AW570" t="s">
        <v>59</v>
      </c>
      <c r="AX570" t="s">
        <v>57</v>
      </c>
      <c r="AY570" t="s">
        <v>153</v>
      </c>
      <c r="AZ570" t="s">
        <v>59</v>
      </c>
      <c r="BA570" t="s">
        <v>449</v>
      </c>
      <c r="BB570" t="s">
        <v>59</v>
      </c>
      <c r="BC570" t="s">
        <v>59</v>
      </c>
      <c r="BD570" t="s">
        <v>724</v>
      </c>
      <c r="BE570" t="s">
        <v>62</v>
      </c>
      <c r="BF570" t="s">
        <v>62</v>
      </c>
      <c r="BG570" t="s">
        <v>62</v>
      </c>
      <c r="BH570" t="s">
        <v>62</v>
      </c>
      <c r="BI570" t="s">
        <v>62</v>
      </c>
      <c r="BJ570" t="s">
        <v>62</v>
      </c>
      <c r="BK570" t="s">
        <v>62</v>
      </c>
      <c r="BL570" t="s">
        <v>62</v>
      </c>
      <c r="BM570" t="s">
        <v>62</v>
      </c>
      <c r="BN570" t="s">
        <v>62</v>
      </c>
      <c r="BO570" t="s">
        <v>62</v>
      </c>
      <c r="BP570" t="s">
        <v>62</v>
      </c>
      <c r="BQ570" t="s">
        <v>62</v>
      </c>
      <c r="BR570" t="s">
        <v>62</v>
      </c>
      <c r="BS570" t="s">
        <v>62</v>
      </c>
      <c r="BT570" t="s">
        <v>62</v>
      </c>
      <c r="BU570" t="s">
        <v>62</v>
      </c>
      <c r="BV570" t="s">
        <v>62</v>
      </c>
      <c r="BW570" t="s">
        <v>62</v>
      </c>
      <c r="BX570" t="s">
        <v>62</v>
      </c>
      <c r="BY570" t="s">
        <v>62</v>
      </c>
      <c r="BZ570" t="s">
        <v>62</v>
      </c>
      <c r="CA570" t="s">
        <v>62</v>
      </c>
    </row>
    <row r="571" spans="1:79" x14ac:dyDescent="0.3">
      <c r="A571" t="s">
        <v>2194</v>
      </c>
      <c r="B571">
        <v>195</v>
      </c>
      <c r="C571" t="s">
        <v>2188</v>
      </c>
      <c r="D571" s="16">
        <v>42962</v>
      </c>
      <c r="E571" t="s">
        <v>1640</v>
      </c>
      <c r="F571">
        <v>3.5</v>
      </c>
      <c r="G571">
        <v>0.95</v>
      </c>
      <c r="H571">
        <v>1.5</v>
      </c>
      <c r="I571">
        <v>22</v>
      </c>
      <c r="J571">
        <v>23</v>
      </c>
      <c r="K571">
        <v>2</v>
      </c>
      <c r="L571">
        <v>2</v>
      </c>
      <c r="M571">
        <v>2</v>
      </c>
      <c r="N571">
        <v>0</v>
      </c>
      <c r="O571">
        <v>0</v>
      </c>
      <c r="P571">
        <v>0</v>
      </c>
      <c r="Q571" t="s">
        <v>1474</v>
      </c>
      <c r="R571" t="s">
        <v>1474</v>
      </c>
      <c r="S571" t="s">
        <v>1641</v>
      </c>
      <c r="T571" t="s">
        <v>1476</v>
      </c>
      <c r="V571" t="s">
        <v>1694</v>
      </c>
      <c r="W571" t="s">
        <v>1643</v>
      </c>
      <c r="X571" t="s">
        <v>1643</v>
      </c>
      <c r="Y571">
        <v>7.08</v>
      </c>
      <c r="Z571">
        <v>91.9</v>
      </c>
      <c r="AA571">
        <v>9.1999999999999993</v>
      </c>
      <c r="AB571">
        <v>15</v>
      </c>
      <c r="AE571">
        <v>7.0000000000000001E-3</v>
      </c>
      <c r="AF571">
        <v>7.0000000000000001E-3</v>
      </c>
      <c r="AG571">
        <v>0.47599999999999998</v>
      </c>
      <c r="AI571">
        <v>3.9600000000000003E-2</v>
      </c>
      <c r="AS571">
        <v>10.35</v>
      </c>
      <c r="AT571">
        <v>0.2</v>
      </c>
      <c r="AU571">
        <v>5.76</v>
      </c>
      <c r="AV571">
        <v>0.25</v>
      </c>
      <c r="AW571" t="s">
        <v>2195</v>
      </c>
      <c r="AX571" t="s">
        <v>57</v>
      </c>
      <c r="AY571" t="s">
        <v>658</v>
      </c>
      <c r="AZ571" t="s">
        <v>59</v>
      </c>
      <c r="BA571" t="s">
        <v>79</v>
      </c>
      <c r="BB571" t="s">
        <v>59</v>
      </c>
      <c r="BC571" t="s">
        <v>59</v>
      </c>
      <c r="BD571" t="s">
        <v>659</v>
      </c>
      <c r="BE571" t="s">
        <v>62</v>
      </c>
      <c r="BF571" t="s">
        <v>62</v>
      </c>
      <c r="BG571" t="s">
        <v>62</v>
      </c>
      <c r="BH571" t="s">
        <v>62</v>
      </c>
      <c r="BI571" t="s">
        <v>62</v>
      </c>
      <c r="BJ571" t="s">
        <v>62</v>
      </c>
      <c r="BK571" t="s">
        <v>62</v>
      </c>
      <c r="BL571" t="s">
        <v>62</v>
      </c>
      <c r="BM571" t="s">
        <v>62</v>
      </c>
      <c r="BN571" t="s">
        <v>62</v>
      </c>
      <c r="BO571" t="s">
        <v>62</v>
      </c>
      <c r="BP571" t="s">
        <v>62</v>
      </c>
      <c r="BQ571" t="s">
        <v>62</v>
      </c>
      <c r="BR571" t="s">
        <v>62</v>
      </c>
      <c r="BS571" t="s">
        <v>62</v>
      </c>
      <c r="BT571" t="s">
        <v>62</v>
      </c>
      <c r="BU571" t="s">
        <v>62</v>
      </c>
      <c r="BV571" t="s">
        <v>62</v>
      </c>
      <c r="BW571" t="s">
        <v>62</v>
      </c>
      <c r="BX571" t="s">
        <v>62</v>
      </c>
      <c r="BY571" t="s">
        <v>62</v>
      </c>
      <c r="BZ571" t="s">
        <v>62</v>
      </c>
      <c r="CA571" t="s">
        <v>62</v>
      </c>
    </row>
    <row r="572" spans="1:79" x14ac:dyDescent="0.3">
      <c r="A572" t="s">
        <v>2196</v>
      </c>
      <c r="B572">
        <v>195</v>
      </c>
      <c r="C572" t="s">
        <v>2188</v>
      </c>
      <c r="D572" s="16">
        <v>42979</v>
      </c>
      <c r="E572" t="s">
        <v>1640</v>
      </c>
      <c r="F572">
        <v>2.8</v>
      </c>
      <c r="G572">
        <v>0.65</v>
      </c>
      <c r="H572">
        <v>1.5</v>
      </c>
      <c r="I572">
        <v>14</v>
      </c>
      <c r="J572">
        <v>17</v>
      </c>
      <c r="K572">
        <v>2</v>
      </c>
      <c r="L572">
        <v>2</v>
      </c>
      <c r="M572">
        <v>2</v>
      </c>
      <c r="N572">
        <v>1</v>
      </c>
      <c r="O572">
        <v>0</v>
      </c>
      <c r="P572">
        <v>0</v>
      </c>
      <c r="Q572" t="s">
        <v>1475</v>
      </c>
      <c r="R572" t="s">
        <v>1474</v>
      </c>
      <c r="S572" t="s">
        <v>1476</v>
      </c>
      <c r="T572" t="s">
        <v>1476</v>
      </c>
      <c r="V572" t="s">
        <v>1725</v>
      </c>
      <c r="W572" t="s">
        <v>1643</v>
      </c>
      <c r="X572" t="s">
        <v>1643</v>
      </c>
      <c r="Y572">
        <v>7.95</v>
      </c>
      <c r="Z572">
        <v>87</v>
      </c>
      <c r="AA572">
        <v>34.4</v>
      </c>
      <c r="AB572">
        <v>23</v>
      </c>
      <c r="AC572">
        <v>17.100000000000001</v>
      </c>
      <c r="AE572">
        <v>7.0000000000000001E-3</v>
      </c>
      <c r="AF572">
        <v>1.0999999999999999E-2</v>
      </c>
      <c r="AG572">
        <v>0.34</v>
      </c>
      <c r="AI572">
        <v>5.3100000000000001E-2</v>
      </c>
      <c r="AS572">
        <v>14.88</v>
      </c>
      <c r="AT572">
        <v>1.26</v>
      </c>
      <c r="AU572">
        <v>4.03</v>
      </c>
      <c r="AV572">
        <v>2.6</v>
      </c>
      <c r="AW572" t="s">
        <v>2197</v>
      </c>
      <c r="AX572" t="s">
        <v>57</v>
      </c>
      <c r="AY572" t="s">
        <v>438</v>
      </c>
      <c r="AZ572" t="s">
        <v>59</v>
      </c>
      <c r="BA572" t="s">
        <v>80</v>
      </c>
      <c r="BB572" t="s">
        <v>59</v>
      </c>
      <c r="BC572" t="s">
        <v>59</v>
      </c>
      <c r="BD572" t="s">
        <v>465</v>
      </c>
      <c r="BE572" t="s">
        <v>62</v>
      </c>
      <c r="BF572" t="s">
        <v>62</v>
      </c>
      <c r="BG572" t="s">
        <v>62</v>
      </c>
      <c r="BH572" t="s">
        <v>62</v>
      </c>
      <c r="BI572" t="s">
        <v>62</v>
      </c>
      <c r="BJ572" t="s">
        <v>62</v>
      </c>
      <c r="BK572" t="s">
        <v>62</v>
      </c>
      <c r="BL572" t="s">
        <v>62</v>
      </c>
      <c r="BM572" t="s">
        <v>62</v>
      </c>
      <c r="BN572" t="s">
        <v>62</v>
      </c>
      <c r="BO572" t="s">
        <v>62</v>
      </c>
      <c r="BP572" t="s">
        <v>62</v>
      </c>
      <c r="BQ572" t="s">
        <v>62</v>
      </c>
      <c r="BR572" t="s">
        <v>62</v>
      </c>
      <c r="BS572" t="s">
        <v>62</v>
      </c>
      <c r="BT572" t="s">
        <v>62</v>
      </c>
      <c r="BU572" t="s">
        <v>62</v>
      </c>
      <c r="BV572" t="s">
        <v>62</v>
      </c>
      <c r="BW572" t="s">
        <v>62</v>
      </c>
      <c r="BX572" t="s">
        <v>62</v>
      </c>
      <c r="BY572" t="s">
        <v>62</v>
      </c>
      <c r="BZ572" t="s">
        <v>62</v>
      </c>
      <c r="CA572" t="s">
        <v>62</v>
      </c>
    </row>
    <row r="573" spans="1:79" x14ac:dyDescent="0.3">
      <c r="A573" t="s">
        <v>2198</v>
      </c>
      <c r="B573">
        <v>195</v>
      </c>
      <c r="C573" t="s">
        <v>2188</v>
      </c>
      <c r="D573" s="16">
        <v>42995</v>
      </c>
      <c r="E573" t="s">
        <v>1640</v>
      </c>
      <c r="F573">
        <v>4.5</v>
      </c>
      <c r="G573">
        <v>0.95</v>
      </c>
      <c r="H573">
        <v>1.5</v>
      </c>
      <c r="I573">
        <v>22</v>
      </c>
      <c r="J573">
        <v>19</v>
      </c>
      <c r="K573">
        <v>2</v>
      </c>
      <c r="L573">
        <v>2</v>
      </c>
      <c r="M573">
        <v>2</v>
      </c>
      <c r="N573">
        <v>0</v>
      </c>
      <c r="O573">
        <v>0</v>
      </c>
      <c r="P573">
        <v>0</v>
      </c>
      <c r="Q573" t="s">
        <v>1479</v>
      </c>
      <c r="R573" t="s">
        <v>1474</v>
      </c>
      <c r="S573" t="s">
        <v>1476</v>
      </c>
      <c r="T573" t="s">
        <v>1476</v>
      </c>
      <c r="V573" t="s">
        <v>1725</v>
      </c>
      <c r="W573" t="s">
        <v>1643</v>
      </c>
      <c r="X573" t="s">
        <v>1643</v>
      </c>
      <c r="Y573">
        <v>7.82</v>
      </c>
      <c r="Z573">
        <v>102.7</v>
      </c>
      <c r="AA573">
        <v>35.299999999999997</v>
      </c>
      <c r="AB573">
        <v>17</v>
      </c>
      <c r="AE573">
        <v>7.0000000000000001E-3</v>
      </c>
      <c r="AF573">
        <v>1.6E-2</v>
      </c>
      <c r="AG573">
        <v>0.56799999999999995</v>
      </c>
      <c r="AI573">
        <v>3.2600000000000004E-2</v>
      </c>
      <c r="AS573">
        <v>12.74</v>
      </c>
      <c r="AT573">
        <v>4.01</v>
      </c>
      <c r="AU573">
        <v>2.68</v>
      </c>
      <c r="AV573">
        <v>0</v>
      </c>
      <c r="AW573" t="s">
        <v>2199</v>
      </c>
      <c r="AX573" t="s">
        <v>57</v>
      </c>
      <c r="AY573" t="s">
        <v>442</v>
      </c>
      <c r="AZ573" t="s">
        <v>59</v>
      </c>
      <c r="BA573" t="s">
        <v>60</v>
      </c>
      <c r="BB573" t="s">
        <v>59</v>
      </c>
      <c r="BC573" t="s">
        <v>59</v>
      </c>
      <c r="BD573" t="s">
        <v>468</v>
      </c>
      <c r="BE573" t="s">
        <v>62</v>
      </c>
      <c r="BF573" t="s">
        <v>62</v>
      </c>
      <c r="BG573" t="s">
        <v>62</v>
      </c>
      <c r="BH573" t="s">
        <v>62</v>
      </c>
      <c r="BI573" t="s">
        <v>62</v>
      </c>
      <c r="BJ573" t="s">
        <v>62</v>
      </c>
      <c r="BK573" t="s">
        <v>62</v>
      </c>
      <c r="BL573" t="s">
        <v>62</v>
      </c>
      <c r="BM573" t="s">
        <v>62</v>
      </c>
      <c r="BN573" t="s">
        <v>62</v>
      </c>
      <c r="BO573" t="s">
        <v>62</v>
      </c>
      <c r="BP573" t="s">
        <v>62</v>
      </c>
      <c r="BQ573" t="s">
        <v>62</v>
      </c>
      <c r="BR573" t="s">
        <v>62</v>
      </c>
      <c r="BS573" t="s">
        <v>62</v>
      </c>
      <c r="BT573" t="s">
        <v>62</v>
      </c>
      <c r="BU573" t="s">
        <v>62</v>
      </c>
      <c r="BV573" t="s">
        <v>62</v>
      </c>
      <c r="BW573" t="s">
        <v>62</v>
      </c>
      <c r="BX573" t="s">
        <v>62</v>
      </c>
      <c r="BY573" t="s">
        <v>62</v>
      </c>
      <c r="BZ573" t="s">
        <v>62</v>
      </c>
      <c r="CA573" t="s">
        <v>62</v>
      </c>
    </row>
    <row r="574" spans="1:79" x14ac:dyDescent="0.3">
      <c r="A574" t="s">
        <v>2200</v>
      </c>
      <c r="B574">
        <v>40</v>
      </c>
      <c r="C574" t="s">
        <v>694</v>
      </c>
      <c r="D574" s="16">
        <v>42904</v>
      </c>
      <c r="E574" t="s">
        <v>1640</v>
      </c>
      <c r="F574">
        <v>16</v>
      </c>
      <c r="G574">
        <v>4.6500000000000004</v>
      </c>
      <c r="H574">
        <v>1.5</v>
      </c>
      <c r="I574">
        <v>34</v>
      </c>
      <c r="J574">
        <v>25</v>
      </c>
      <c r="K574">
        <v>2</v>
      </c>
      <c r="L574">
        <v>4</v>
      </c>
      <c r="M574">
        <v>4</v>
      </c>
      <c r="N574">
        <v>28</v>
      </c>
      <c r="O574">
        <v>67</v>
      </c>
      <c r="P574">
        <v>46</v>
      </c>
      <c r="Q574" t="s">
        <v>1475</v>
      </c>
      <c r="R574" t="s">
        <v>1474</v>
      </c>
      <c r="S574" t="s">
        <v>1476</v>
      </c>
      <c r="T574" t="s">
        <v>1481</v>
      </c>
      <c r="U574" t="s">
        <v>2201</v>
      </c>
      <c r="W574" t="s">
        <v>1478</v>
      </c>
      <c r="X574" t="s">
        <v>1478</v>
      </c>
      <c r="Y574">
        <v>6.61</v>
      </c>
      <c r="Z574">
        <v>130.69999999999999</v>
      </c>
      <c r="AA574">
        <v>2.8</v>
      </c>
      <c r="AB574">
        <v>5</v>
      </c>
      <c r="AD574">
        <v>15.5</v>
      </c>
      <c r="AE574">
        <v>0.05</v>
      </c>
      <c r="AF574">
        <v>0.03</v>
      </c>
      <c r="AG574">
        <v>0.42</v>
      </c>
      <c r="AI574">
        <v>1.4199999999999999E-2</v>
      </c>
      <c r="AS574">
        <v>1.26</v>
      </c>
      <c r="AT574">
        <v>0.52</v>
      </c>
      <c r="AU574">
        <v>0.23</v>
      </c>
      <c r="AV574">
        <v>0</v>
      </c>
      <c r="AW574" t="s">
        <v>59</v>
      </c>
      <c r="AX574" t="s">
        <v>57</v>
      </c>
      <c r="AY574" t="s">
        <v>856</v>
      </c>
      <c r="AZ574" t="s">
        <v>59</v>
      </c>
      <c r="BA574" t="s">
        <v>449</v>
      </c>
      <c r="BB574" t="s">
        <v>59</v>
      </c>
      <c r="BC574" t="s">
        <v>59</v>
      </c>
      <c r="BD574" t="s">
        <v>744</v>
      </c>
      <c r="BE574" t="s">
        <v>62</v>
      </c>
      <c r="BF574" t="s">
        <v>62</v>
      </c>
      <c r="BG574" t="s">
        <v>62</v>
      </c>
      <c r="BH574" t="s">
        <v>62</v>
      </c>
      <c r="BI574" t="s">
        <v>62</v>
      </c>
      <c r="BJ574" t="s">
        <v>62</v>
      </c>
      <c r="BK574" t="s">
        <v>62</v>
      </c>
      <c r="BL574" t="s">
        <v>62</v>
      </c>
      <c r="BM574" t="s">
        <v>62</v>
      </c>
      <c r="BN574" t="s">
        <v>62</v>
      </c>
      <c r="BO574" t="s">
        <v>62</v>
      </c>
      <c r="BP574" t="s">
        <v>62</v>
      </c>
      <c r="BQ574" t="s">
        <v>62</v>
      </c>
      <c r="BR574" t="s">
        <v>62</v>
      </c>
      <c r="BS574" t="s">
        <v>62</v>
      </c>
      <c r="BT574" t="s">
        <v>62</v>
      </c>
      <c r="BU574" t="s">
        <v>62</v>
      </c>
      <c r="BV574" t="s">
        <v>62</v>
      </c>
      <c r="BW574" t="s">
        <v>62</v>
      </c>
      <c r="BX574" t="s">
        <v>62</v>
      </c>
      <c r="BY574" t="s">
        <v>62</v>
      </c>
      <c r="BZ574" t="s">
        <v>62</v>
      </c>
      <c r="CA574" t="s">
        <v>62</v>
      </c>
    </row>
    <row r="575" spans="1:79" x14ac:dyDescent="0.3">
      <c r="A575" t="s">
        <v>2202</v>
      </c>
      <c r="B575">
        <v>40</v>
      </c>
      <c r="C575" t="s">
        <v>694</v>
      </c>
      <c r="D575" s="16">
        <v>42925</v>
      </c>
      <c r="E575" t="s">
        <v>1640</v>
      </c>
      <c r="F575">
        <v>12.8</v>
      </c>
      <c r="G575">
        <v>5.0999999999999996</v>
      </c>
      <c r="H575">
        <v>1.5</v>
      </c>
      <c r="I575">
        <v>29</v>
      </c>
      <c r="J575">
        <v>24</v>
      </c>
      <c r="K575">
        <v>2</v>
      </c>
      <c r="L575">
        <v>4</v>
      </c>
      <c r="M575">
        <v>4</v>
      </c>
      <c r="N575">
        <v>248</v>
      </c>
      <c r="O575">
        <v>7</v>
      </c>
      <c r="P575">
        <v>7</v>
      </c>
      <c r="Q575" t="s">
        <v>1479</v>
      </c>
      <c r="R575" t="s">
        <v>1475</v>
      </c>
      <c r="S575" t="s">
        <v>1476</v>
      </c>
      <c r="T575" t="s">
        <v>1477</v>
      </c>
      <c r="U575" t="s">
        <v>2203</v>
      </c>
      <c r="W575" t="s">
        <v>1478</v>
      </c>
      <c r="X575" t="s">
        <v>1478</v>
      </c>
      <c r="Y575">
        <v>6.84</v>
      </c>
      <c r="Z575">
        <v>142.69999999999999</v>
      </c>
      <c r="AA575">
        <v>2</v>
      </c>
      <c r="AB575">
        <v>5</v>
      </c>
      <c r="AE575">
        <v>0.02</v>
      </c>
      <c r="AF575">
        <v>8.8999999999999996E-2</v>
      </c>
      <c r="AG575">
        <v>0.37</v>
      </c>
      <c r="AI575">
        <v>1.0199999999999999E-2</v>
      </c>
      <c r="AS575">
        <v>1.1399999999999999</v>
      </c>
      <c r="AT575">
        <v>0.27</v>
      </c>
      <c r="AU575">
        <v>0</v>
      </c>
      <c r="AV575">
        <v>0</v>
      </c>
      <c r="AW575" t="s">
        <v>59</v>
      </c>
      <c r="AX575" t="s">
        <v>57</v>
      </c>
      <c r="AY575" t="s">
        <v>192</v>
      </c>
      <c r="AZ575" t="s">
        <v>59</v>
      </c>
      <c r="BA575" t="s">
        <v>79</v>
      </c>
      <c r="BB575" t="s">
        <v>59</v>
      </c>
      <c r="BC575" t="s">
        <v>59</v>
      </c>
      <c r="BD575" t="s">
        <v>2039</v>
      </c>
      <c r="BE575" t="s">
        <v>62</v>
      </c>
      <c r="BF575" t="s">
        <v>62</v>
      </c>
      <c r="BG575" t="s">
        <v>62</v>
      </c>
      <c r="BH575" t="s">
        <v>62</v>
      </c>
      <c r="BI575" t="s">
        <v>62</v>
      </c>
      <c r="BJ575" t="s">
        <v>62</v>
      </c>
      <c r="BK575" t="s">
        <v>62</v>
      </c>
      <c r="BL575" t="s">
        <v>62</v>
      </c>
      <c r="BM575" t="s">
        <v>62</v>
      </c>
      <c r="BN575" t="s">
        <v>62</v>
      </c>
      <c r="BO575" t="s">
        <v>62</v>
      </c>
      <c r="BP575" t="s">
        <v>62</v>
      </c>
      <c r="BQ575" t="s">
        <v>62</v>
      </c>
      <c r="BR575" t="s">
        <v>62</v>
      </c>
      <c r="BS575" t="s">
        <v>62</v>
      </c>
      <c r="BT575" t="s">
        <v>62</v>
      </c>
      <c r="BU575" t="s">
        <v>62</v>
      </c>
      <c r="BV575" t="s">
        <v>62</v>
      </c>
      <c r="BW575" t="s">
        <v>62</v>
      </c>
      <c r="BX575" t="s">
        <v>62</v>
      </c>
      <c r="BY575" t="s">
        <v>62</v>
      </c>
      <c r="BZ575" t="s">
        <v>62</v>
      </c>
      <c r="CA575" t="s">
        <v>62</v>
      </c>
    </row>
    <row r="576" spans="1:79" x14ac:dyDescent="0.3">
      <c r="A576" t="s">
        <v>2204</v>
      </c>
      <c r="B576">
        <v>40</v>
      </c>
      <c r="C576" t="s">
        <v>694</v>
      </c>
      <c r="D576" s="16">
        <v>42942</v>
      </c>
      <c r="E576" t="s">
        <v>1640</v>
      </c>
      <c r="F576">
        <v>16</v>
      </c>
      <c r="G576">
        <v>4.5999999999999996</v>
      </c>
      <c r="H576">
        <v>1.5</v>
      </c>
      <c r="I576">
        <v>27</v>
      </c>
      <c r="J576">
        <v>25</v>
      </c>
      <c r="K576">
        <v>2</v>
      </c>
      <c r="L576">
        <v>4</v>
      </c>
      <c r="M576">
        <v>4</v>
      </c>
      <c r="N576">
        <v>2458</v>
      </c>
      <c r="O576">
        <v>7</v>
      </c>
      <c r="P576">
        <v>7</v>
      </c>
      <c r="Q576" t="s">
        <v>1474</v>
      </c>
      <c r="R576" t="s">
        <v>1474</v>
      </c>
      <c r="S576" t="s">
        <v>1641</v>
      </c>
      <c r="T576" t="s">
        <v>1477</v>
      </c>
      <c r="U576" t="s">
        <v>2205</v>
      </c>
      <c r="W576" t="s">
        <v>1478</v>
      </c>
      <c r="X576" t="s">
        <v>1478</v>
      </c>
      <c r="Y576">
        <v>7.84</v>
      </c>
      <c r="Z576">
        <v>137.69999999999999</v>
      </c>
      <c r="AA576">
        <v>2.9</v>
      </c>
      <c r="AB576">
        <v>5</v>
      </c>
      <c r="AC576">
        <v>18.7</v>
      </c>
      <c r="AE576">
        <v>7.0000000000000001E-3</v>
      </c>
      <c r="AF576">
        <v>4.8000000000000001E-2</v>
      </c>
      <c r="AG576">
        <v>0.625</v>
      </c>
      <c r="AI576">
        <v>2.5100000000000001E-2</v>
      </c>
      <c r="AS576">
        <v>5.78</v>
      </c>
      <c r="AT576">
        <v>4.46</v>
      </c>
      <c r="AU576">
        <v>0.33</v>
      </c>
      <c r="AV576">
        <v>0</v>
      </c>
      <c r="AW576" t="s">
        <v>59</v>
      </c>
      <c r="AX576" t="s">
        <v>57</v>
      </c>
      <c r="AY576" t="s">
        <v>226</v>
      </c>
      <c r="AZ576" t="s">
        <v>59</v>
      </c>
      <c r="BA576" t="s">
        <v>449</v>
      </c>
      <c r="BB576" t="s">
        <v>59</v>
      </c>
      <c r="BC576" t="s">
        <v>59</v>
      </c>
      <c r="BD576" t="s">
        <v>788</v>
      </c>
      <c r="BE576" t="s">
        <v>62</v>
      </c>
      <c r="BF576" t="s">
        <v>62</v>
      </c>
      <c r="BG576" t="s">
        <v>62</v>
      </c>
      <c r="BH576" t="s">
        <v>62</v>
      </c>
      <c r="BI576" t="s">
        <v>62</v>
      </c>
      <c r="BJ576" t="s">
        <v>62</v>
      </c>
      <c r="BK576" t="s">
        <v>62</v>
      </c>
      <c r="BL576" t="s">
        <v>62</v>
      </c>
      <c r="BM576" t="s">
        <v>62</v>
      </c>
      <c r="BN576" t="s">
        <v>62</v>
      </c>
      <c r="BO576" t="s">
        <v>62</v>
      </c>
      <c r="BP576" t="s">
        <v>62</v>
      </c>
      <c r="BQ576" t="s">
        <v>62</v>
      </c>
      <c r="BR576" t="s">
        <v>62</v>
      </c>
      <c r="BS576" t="s">
        <v>62</v>
      </c>
      <c r="BT576" t="s">
        <v>62</v>
      </c>
      <c r="BU576" t="s">
        <v>62</v>
      </c>
      <c r="BV576" t="s">
        <v>62</v>
      </c>
      <c r="BW576" t="s">
        <v>62</v>
      </c>
      <c r="BX576" t="s">
        <v>62</v>
      </c>
      <c r="BY576" t="s">
        <v>62</v>
      </c>
      <c r="BZ576" t="s">
        <v>62</v>
      </c>
      <c r="CA576" t="s">
        <v>62</v>
      </c>
    </row>
    <row r="577" spans="1:79" x14ac:dyDescent="0.3">
      <c r="A577" t="s">
        <v>2206</v>
      </c>
      <c r="B577">
        <v>40</v>
      </c>
      <c r="C577" t="s">
        <v>694</v>
      </c>
      <c r="D577" s="16">
        <v>42956</v>
      </c>
      <c r="E577" t="s">
        <v>1640</v>
      </c>
      <c r="F577">
        <v>16</v>
      </c>
      <c r="G577">
        <v>4.1500000000000004</v>
      </c>
      <c r="H577">
        <v>1.5</v>
      </c>
      <c r="I577">
        <v>33</v>
      </c>
      <c r="J577">
        <v>25</v>
      </c>
      <c r="K577">
        <v>3</v>
      </c>
      <c r="L577">
        <v>4</v>
      </c>
      <c r="M577">
        <v>4</v>
      </c>
      <c r="N577">
        <v>28</v>
      </c>
      <c r="P577">
        <v>4</v>
      </c>
      <c r="Q577" t="s">
        <v>1479</v>
      </c>
      <c r="R577" t="s">
        <v>1474</v>
      </c>
      <c r="S577" t="s">
        <v>1476</v>
      </c>
      <c r="T577" t="s">
        <v>1476</v>
      </c>
      <c r="W577" t="s">
        <v>1503</v>
      </c>
      <c r="X577" t="s">
        <v>1478</v>
      </c>
      <c r="Y577">
        <v>7.71</v>
      </c>
      <c r="Z577">
        <v>139.30000000000001</v>
      </c>
      <c r="AA577">
        <v>3.3</v>
      </c>
      <c r="AB577">
        <v>6</v>
      </c>
      <c r="AE577">
        <v>7.0000000000000001E-3</v>
      </c>
      <c r="AF577">
        <v>7.0000000000000001E-3</v>
      </c>
      <c r="AG577">
        <v>0.38500000000000001</v>
      </c>
      <c r="AI577">
        <v>1.4199999999999999E-2</v>
      </c>
      <c r="AS577">
        <v>4.12</v>
      </c>
      <c r="AT577">
        <v>1.04</v>
      </c>
      <c r="AU577">
        <v>0</v>
      </c>
      <c r="AV577">
        <v>0</v>
      </c>
      <c r="AW577" t="s">
        <v>59</v>
      </c>
      <c r="AX577" t="s">
        <v>57</v>
      </c>
      <c r="AY577" t="s">
        <v>1162</v>
      </c>
      <c r="AZ577" t="s">
        <v>59</v>
      </c>
      <c r="BA577" t="s">
        <v>449</v>
      </c>
      <c r="BB577" t="s">
        <v>59</v>
      </c>
      <c r="BC577" t="s">
        <v>59</v>
      </c>
      <c r="BD577" t="s">
        <v>1976</v>
      </c>
      <c r="BE577" t="s">
        <v>62</v>
      </c>
      <c r="BF577" t="s">
        <v>62</v>
      </c>
      <c r="BG577" t="s">
        <v>62</v>
      </c>
      <c r="BH577" t="s">
        <v>62</v>
      </c>
      <c r="BI577" t="s">
        <v>62</v>
      </c>
      <c r="BJ577" t="s">
        <v>62</v>
      </c>
      <c r="BK577" t="s">
        <v>62</v>
      </c>
      <c r="BL577" t="s">
        <v>62</v>
      </c>
      <c r="BM577" t="s">
        <v>62</v>
      </c>
      <c r="BN577" t="s">
        <v>62</v>
      </c>
      <c r="BO577" t="s">
        <v>62</v>
      </c>
      <c r="BP577" t="s">
        <v>62</v>
      </c>
      <c r="BQ577" t="s">
        <v>62</v>
      </c>
      <c r="BR577" t="s">
        <v>62</v>
      </c>
      <c r="BS577" t="s">
        <v>62</v>
      </c>
      <c r="BT577" t="s">
        <v>62</v>
      </c>
      <c r="BU577" t="s">
        <v>62</v>
      </c>
      <c r="BV577" t="s">
        <v>62</v>
      </c>
      <c r="BW577" t="s">
        <v>62</v>
      </c>
      <c r="BX577" t="s">
        <v>62</v>
      </c>
      <c r="BY577" t="s">
        <v>62</v>
      </c>
      <c r="BZ577" t="s">
        <v>62</v>
      </c>
      <c r="CA577" t="s">
        <v>62</v>
      </c>
    </row>
    <row r="578" spans="1:79" x14ac:dyDescent="0.3">
      <c r="A578" t="s">
        <v>2207</v>
      </c>
      <c r="B578">
        <v>40</v>
      </c>
      <c r="C578" t="s">
        <v>694</v>
      </c>
      <c r="D578" s="16">
        <v>42963</v>
      </c>
      <c r="E578" t="s">
        <v>1640</v>
      </c>
      <c r="F578">
        <v>16</v>
      </c>
      <c r="G578">
        <v>4.75</v>
      </c>
      <c r="H578">
        <v>1.5</v>
      </c>
      <c r="I578">
        <v>30</v>
      </c>
      <c r="J578">
        <v>27</v>
      </c>
      <c r="K578">
        <v>2</v>
      </c>
      <c r="L578">
        <v>3</v>
      </c>
      <c r="M578">
        <v>4</v>
      </c>
      <c r="N578">
        <v>2</v>
      </c>
      <c r="O578">
        <v>0</v>
      </c>
      <c r="P578">
        <v>7</v>
      </c>
      <c r="Q578" t="s">
        <v>1474</v>
      </c>
      <c r="R578" t="s">
        <v>1479</v>
      </c>
      <c r="S578" t="s">
        <v>1476</v>
      </c>
      <c r="T578" t="s">
        <v>1476</v>
      </c>
      <c r="V578" t="s">
        <v>2208</v>
      </c>
      <c r="W578" t="s">
        <v>1478</v>
      </c>
      <c r="X578" t="s">
        <v>1643</v>
      </c>
      <c r="Y578">
        <v>7.58</v>
      </c>
      <c r="Z578">
        <v>153.30000000000001</v>
      </c>
      <c r="AA578">
        <v>1.8</v>
      </c>
      <c r="AB578">
        <v>6</v>
      </c>
      <c r="AD578">
        <v>17.100000000000001</v>
      </c>
      <c r="AE578">
        <v>2.1000000000000001E-2</v>
      </c>
      <c r="AF578">
        <v>8.0000000000000002E-3</v>
      </c>
      <c r="AG578">
        <v>0.435</v>
      </c>
      <c r="AI578">
        <v>1.2E-2</v>
      </c>
      <c r="AS578">
        <v>3.6</v>
      </c>
      <c r="AT578">
        <v>0.43</v>
      </c>
      <c r="AU578">
        <v>0</v>
      </c>
      <c r="AV578">
        <v>0</v>
      </c>
      <c r="AW578" t="s">
        <v>59</v>
      </c>
      <c r="AX578" t="s">
        <v>57</v>
      </c>
      <c r="AY578" t="s">
        <v>658</v>
      </c>
      <c r="AZ578" t="s">
        <v>59</v>
      </c>
      <c r="BA578" t="s">
        <v>79</v>
      </c>
      <c r="BB578" t="s">
        <v>59</v>
      </c>
      <c r="BC578" t="s">
        <v>59</v>
      </c>
      <c r="BD578" t="s">
        <v>659</v>
      </c>
      <c r="BE578" t="s">
        <v>62</v>
      </c>
      <c r="BF578" t="s">
        <v>62</v>
      </c>
      <c r="BG578" t="s">
        <v>62</v>
      </c>
      <c r="BH578" t="s">
        <v>62</v>
      </c>
      <c r="BI578" t="s">
        <v>62</v>
      </c>
      <c r="BJ578" t="s">
        <v>62</v>
      </c>
      <c r="BK578" t="s">
        <v>62</v>
      </c>
      <c r="BL578" t="s">
        <v>62</v>
      </c>
      <c r="BM578" t="s">
        <v>62</v>
      </c>
      <c r="BN578" t="s">
        <v>62</v>
      </c>
      <c r="BO578" t="s">
        <v>62</v>
      </c>
      <c r="BP578" t="s">
        <v>62</v>
      </c>
      <c r="BQ578" t="s">
        <v>62</v>
      </c>
      <c r="BR578" t="s">
        <v>62</v>
      </c>
      <c r="BS578" t="s">
        <v>62</v>
      </c>
      <c r="BT578" t="s">
        <v>62</v>
      </c>
      <c r="BU578" t="s">
        <v>62</v>
      </c>
      <c r="BV578" t="s">
        <v>62</v>
      </c>
      <c r="BW578" t="s">
        <v>62</v>
      </c>
      <c r="BX578" t="s">
        <v>62</v>
      </c>
      <c r="BY578" t="s">
        <v>62</v>
      </c>
      <c r="BZ578" t="s">
        <v>62</v>
      </c>
      <c r="CA578" t="s">
        <v>62</v>
      </c>
    </row>
    <row r="579" spans="1:79" x14ac:dyDescent="0.3">
      <c r="A579" t="s">
        <v>2209</v>
      </c>
      <c r="B579">
        <v>40</v>
      </c>
      <c r="C579" t="s">
        <v>694</v>
      </c>
      <c r="D579" s="16">
        <v>42980</v>
      </c>
      <c r="E579" t="s">
        <v>1640</v>
      </c>
      <c r="F579">
        <v>16</v>
      </c>
      <c r="G579">
        <v>3.6</v>
      </c>
      <c r="H579">
        <v>1.5</v>
      </c>
      <c r="I579">
        <v>26</v>
      </c>
      <c r="J579">
        <v>21</v>
      </c>
      <c r="K579">
        <v>3</v>
      </c>
      <c r="L579">
        <v>3</v>
      </c>
      <c r="M579">
        <v>4</v>
      </c>
      <c r="N579">
        <v>25</v>
      </c>
      <c r="Q579" t="s">
        <v>1479</v>
      </c>
      <c r="R579" t="s">
        <v>1479</v>
      </c>
      <c r="S579" t="s">
        <v>1476</v>
      </c>
      <c r="T579" t="s">
        <v>1642</v>
      </c>
      <c r="U579" t="s">
        <v>2210</v>
      </c>
      <c r="W579" t="s">
        <v>1503</v>
      </c>
      <c r="X579" t="s">
        <v>1478</v>
      </c>
      <c r="Y579">
        <v>7.81</v>
      </c>
      <c r="Z579">
        <v>115.9</v>
      </c>
      <c r="AA579">
        <v>4</v>
      </c>
      <c r="AB579">
        <v>5</v>
      </c>
      <c r="AE579">
        <v>1.7000000000000001E-2</v>
      </c>
      <c r="AF579">
        <v>3.7999999999999999E-2</v>
      </c>
      <c r="AG579">
        <v>0.374</v>
      </c>
      <c r="AI579">
        <v>1.3699999999999999E-2</v>
      </c>
      <c r="AS579">
        <v>3</v>
      </c>
      <c r="AT579">
        <v>1.71</v>
      </c>
      <c r="AU579">
        <v>0</v>
      </c>
      <c r="AV579">
        <v>0</v>
      </c>
      <c r="AW579" t="s">
        <v>59</v>
      </c>
      <c r="AX579" t="s">
        <v>57</v>
      </c>
      <c r="AY579" t="s">
        <v>438</v>
      </c>
      <c r="AZ579" t="s">
        <v>59</v>
      </c>
      <c r="BA579" t="s">
        <v>80</v>
      </c>
      <c r="BB579" t="s">
        <v>59</v>
      </c>
      <c r="BC579" t="s">
        <v>59</v>
      </c>
      <c r="BD579" t="s">
        <v>465</v>
      </c>
      <c r="BE579" t="s">
        <v>62</v>
      </c>
      <c r="BF579" t="s">
        <v>62</v>
      </c>
      <c r="BG579" t="s">
        <v>62</v>
      </c>
      <c r="BH579" t="s">
        <v>62</v>
      </c>
      <c r="BI579" t="s">
        <v>62</v>
      </c>
      <c r="BJ579" t="s">
        <v>62</v>
      </c>
      <c r="BK579" t="s">
        <v>62</v>
      </c>
      <c r="BL579" t="s">
        <v>62</v>
      </c>
      <c r="BM579" t="s">
        <v>62</v>
      </c>
      <c r="BN579" t="s">
        <v>62</v>
      </c>
      <c r="BO579" t="s">
        <v>62</v>
      </c>
      <c r="BP579" t="s">
        <v>62</v>
      </c>
      <c r="BQ579" t="s">
        <v>62</v>
      </c>
      <c r="BR579" t="s">
        <v>62</v>
      </c>
      <c r="BS579" t="s">
        <v>62</v>
      </c>
      <c r="BT579" t="s">
        <v>62</v>
      </c>
      <c r="BU579" t="s">
        <v>62</v>
      </c>
      <c r="BV579" t="s">
        <v>62</v>
      </c>
      <c r="BW579" t="s">
        <v>62</v>
      </c>
      <c r="BX579" t="s">
        <v>62</v>
      </c>
      <c r="BY579" t="s">
        <v>62</v>
      </c>
      <c r="BZ579" t="s">
        <v>62</v>
      </c>
      <c r="CA579" t="s">
        <v>62</v>
      </c>
    </row>
    <row r="580" spans="1:79" x14ac:dyDescent="0.3">
      <c r="A580" t="s">
        <v>2211</v>
      </c>
      <c r="B580">
        <v>40</v>
      </c>
      <c r="C580" t="s">
        <v>694</v>
      </c>
      <c r="D580" s="16">
        <v>42994</v>
      </c>
      <c r="E580" t="s">
        <v>1640</v>
      </c>
      <c r="F580">
        <v>16</v>
      </c>
      <c r="G580">
        <v>5</v>
      </c>
      <c r="H580">
        <v>1.5</v>
      </c>
      <c r="I580">
        <v>34</v>
      </c>
      <c r="J580">
        <v>22</v>
      </c>
      <c r="K580">
        <v>5</v>
      </c>
      <c r="L580">
        <v>3</v>
      </c>
      <c r="M580">
        <v>5</v>
      </c>
      <c r="N580">
        <v>2348</v>
      </c>
      <c r="O580">
        <v>4</v>
      </c>
      <c r="P580">
        <v>4</v>
      </c>
      <c r="Q580" t="s">
        <v>1479</v>
      </c>
      <c r="R580" t="s">
        <v>1479</v>
      </c>
      <c r="S580" t="s">
        <v>1481</v>
      </c>
      <c r="T580" t="s">
        <v>1481</v>
      </c>
      <c r="U580" t="s">
        <v>2212</v>
      </c>
      <c r="W580" t="s">
        <v>1504</v>
      </c>
      <c r="X580" t="s">
        <v>1535</v>
      </c>
      <c r="Y580">
        <v>7.19</v>
      </c>
      <c r="Z580">
        <v>136.9</v>
      </c>
      <c r="AA580">
        <v>2.4</v>
      </c>
      <c r="AB580">
        <v>5</v>
      </c>
      <c r="AC580">
        <v>12.9</v>
      </c>
      <c r="AE580">
        <v>7.0000000000000001E-3</v>
      </c>
      <c r="AF580">
        <v>1.4999999999999999E-2</v>
      </c>
      <c r="AG580">
        <v>0.26800000000000002</v>
      </c>
      <c r="AI580">
        <v>1.0699999999999999E-2</v>
      </c>
      <c r="AS580">
        <v>2.1</v>
      </c>
      <c r="AT580">
        <v>0.84</v>
      </c>
      <c r="AU580">
        <v>0</v>
      </c>
      <c r="AV580">
        <v>0</v>
      </c>
      <c r="AW580" t="s">
        <v>59</v>
      </c>
      <c r="AX580" t="s">
        <v>57</v>
      </c>
      <c r="AY580" t="s">
        <v>441</v>
      </c>
      <c r="AZ580" t="s">
        <v>59</v>
      </c>
      <c r="BA580" t="s">
        <v>450</v>
      </c>
      <c r="BB580" t="s">
        <v>59</v>
      </c>
      <c r="BC580" t="s">
        <v>59</v>
      </c>
      <c r="BD580" t="s">
        <v>456</v>
      </c>
      <c r="BE580" t="s">
        <v>62</v>
      </c>
      <c r="BF580" t="s">
        <v>62</v>
      </c>
      <c r="BG580" t="s">
        <v>62</v>
      </c>
      <c r="BH580" t="s">
        <v>62</v>
      </c>
      <c r="BI580" t="s">
        <v>62</v>
      </c>
      <c r="BJ580" t="s">
        <v>62</v>
      </c>
      <c r="BK580" t="s">
        <v>62</v>
      </c>
      <c r="BL580" t="s">
        <v>62</v>
      </c>
      <c r="BM580" t="s">
        <v>62</v>
      </c>
      <c r="BN580" t="s">
        <v>62</v>
      </c>
      <c r="BO580" t="s">
        <v>62</v>
      </c>
      <c r="BP580" t="s">
        <v>62</v>
      </c>
      <c r="BQ580" t="s">
        <v>62</v>
      </c>
      <c r="BR580" t="s">
        <v>62</v>
      </c>
      <c r="BS580" t="s">
        <v>62</v>
      </c>
      <c r="BT580" t="s">
        <v>62</v>
      </c>
      <c r="BU580" t="s">
        <v>62</v>
      </c>
      <c r="BV580" t="s">
        <v>62</v>
      </c>
      <c r="BW580" t="s">
        <v>62</v>
      </c>
      <c r="BX580" t="s">
        <v>62</v>
      </c>
      <c r="BY580" t="s">
        <v>62</v>
      </c>
      <c r="BZ580" t="s">
        <v>62</v>
      </c>
      <c r="CA580" t="s">
        <v>62</v>
      </c>
    </row>
    <row r="581" spans="1:79" x14ac:dyDescent="0.3">
      <c r="A581" t="s">
        <v>2213</v>
      </c>
      <c r="B581">
        <v>40</v>
      </c>
      <c r="C581" t="s">
        <v>694</v>
      </c>
      <c r="D581" s="16">
        <v>43009</v>
      </c>
      <c r="E581" t="s">
        <v>1640</v>
      </c>
      <c r="F581">
        <v>14</v>
      </c>
      <c r="G581">
        <v>4.6500000000000004</v>
      </c>
      <c r="H581">
        <v>1.5</v>
      </c>
      <c r="I581">
        <v>18</v>
      </c>
      <c r="J581">
        <v>20</v>
      </c>
      <c r="K581">
        <v>5</v>
      </c>
      <c r="L581">
        <v>3</v>
      </c>
      <c r="M581">
        <v>5</v>
      </c>
      <c r="N581">
        <v>348</v>
      </c>
      <c r="O581">
        <v>4</v>
      </c>
      <c r="P581">
        <v>4</v>
      </c>
      <c r="Q581" t="s">
        <v>1479</v>
      </c>
      <c r="R581" t="s">
        <v>1479</v>
      </c>
      <c r="S581" t="s">
        <v>1481</v>
      </c>
      <c r="T581" t="s">
        <v>1481</v>
      </c>
      <c r="U581" t="s">
        <v>2214</v>
      </c>
      <c r="W581" t="s">
        <v>1503</v>
      </c>
      <c r="X581" t="s">
        <v>1505</v>
      </c>
      <c r="Y581">
        <v>7.81</v>
      </c>
      <c r="Z581">
        <v>152.4</v>
      </c>
      <c r="AA581">
        <v>1.9</v>
      </c>
      <c r="AB581">
        <v>6</v>
      </c>
      <c r="AE581">
        <v>7.0000000000000001E-3</v>
      </c>
      <c r="AF581">
        <v>3.6999999999999998E-2</v>
      </c>
      <c r="AG581">
        <v>0.35899999999999999</v>
      </c>
      <c r="AI581">
        <v>1.66E-2</v>
      </c>
      <c r="AS581">
        <v>0.52</v>
      </c>
      <c r="AT581">
        <v>0.34</v>
      </c>
      <c r="AU581">
        <v>0.02</v>
      </c>
      <c r="AV581">
        <v>0</v>
      </c>
      <c r="AW581" t="s">
        <v>59</v>
      </c>
      <c r="AX581" t="s">
        <v>57</v>
      </c>
      <c r="AY581" t="s">
        <v>1964</v>
      </c>
      <c r="AZ581" t="s">
        <v>59</v>
      </c>
      <c r="BA581" t="s">
        <v>80</v>
      </c>
      <c r="BB581" t="s">
        <v>59</v>
      </c>
      <c r="BC581" t="s">
        <v>59</v>
      </c>
      <c r="BD581" t="s">
        <v>1965</v>
      </c>
      <c r="BE581" t="s">
        <v>62</v>
      </c>
      <c r="BF581" t="s">
        <v>62</v>
      </c>
      <c r="BG581" t="s">
        <v>62</v>
      </c>
      <c r="BH581" t="s">
        <v>62</v>
      </c>
      <c r="BI581" t="s">
        <v>62</v>
      </c>
      <c r="BJ581" t="s">
        <v>62</v>
      </c>
      <c r="BK581" t="s">
        <v>62</v>
      </c>
      <c r="BL581" t="s">
        <v>62</v>
      </c>
      <c r="BM581" t="s">
        <v>62</v>
      </c>
      <c r="BN581" t="s">
        <v>62</v>
      </c>
      <c r="BO581" t="s">
        <v>62</v>
      </c>
      <c r="BP581" t="s">
        <v>62</v>
      </c>
      <c r="BQ581" t="s">
        <v>62</v>
      </c>
      <c r="BR581" t="s">
        <v>62</v>
      </c>
      <c r="BS581" t="s">
        <v>62</v>
      </c>
      <c r="BT581" t="s">
        <v>62</v>
      </c>
      <c r="BU581" t="s">
        <v>62</v>
      </c>
      <c r="BV581" t="s">
        <v>62</v>
      </c>
      <c r="BW581" t="s">
        <v>62</v>
      </c>
      <c r="BX581" t="s">
        <v>62</v>
      </c>
      <c r="BY581" t="s">
        <v>62</v>
      </c>
      <c r="BZ581" t="s">
        <v>62</v>
      </c>
      <c r="CA581" t="s">
        <v>62</v>
      </c>
    </row>
    <row r="582" spans="1:79" x14ac:dyDescent="0.3">
      <c r="A582" t="s">
        <v>690</v>
      </c>
      <c r="B582">
        <v>40</v>
      </c>
      <c r="C582" t="s">
        <v>694</v>
      </c>
      <c r="D582" s="16">
        <v>42966</v>
      </c>
      <c r="AS582">
        <v>438</v>
      </c>
      <c r="AT582">
        <v>438</v>
      </c>
      <c r="AU582">
        <v>0</v>
      </c>
      <c r="AV582">
        <v>0</v>
      </c>
      <c r="AW582" t="s">
        <v>695</v>
      </c>
      <c r="AX582">
        <v>44.429263189869772</v>
      </c>
      <c r="AY582" t="s">
        <v>211</v>
      </c>
      <c r="AZ582" t="s">
        <v>59</v>
      </c>
      <c r="BA582" t="s">
        <v>78</v>
      </c>
      <c r="BB582" t="s">
        <v>59</v>
      </c>
      <c r="BC582" t="s">
        <v>59</v>
      </c>
      <c r="BD582" t="s">
        <v>212</v>
      </c>
      <c r="BE582" t="s">
        <v>57</v>
      </c>
      <c r="BF582" t="s">
        <v>57</v>
      </c>
      <c r="BG582" t="s">
        <v>57</v>
      </c>
      <c r="BH582" t="s">
        <v>57</v>
      </c>
      <c r="BI582" t="s">
        <v>57</v>
      </c>
      <c r="BJ582" t="s">
        <v>57</v>
      </c>
      <c r="BK582" t="s">
        <v>57</v>
      </c>
      <c r="BL582">
        <v>1</v>
      </c>
      <c r="BM582" t="s">
        <v>57</v>
      </c>
      <c r="BN582" t="s">
        <v>57</v>
      </c>
      <c r="BO582" t="s">
        <v>57</v>
      </c>
      <c r="BP582" t="s">
        <v>57</v>
      </c>
      <c r="BQ582" t="s">
        <v>57</v>
      </c>
      <c r="BR582" t="s">
        <v>57</v>
      </c>
      <c r="BS582" t="s">
        <v>57</v>
      </c>
      <c r="BT582" t="s">
        <v>57</v>
      </c>
      <c r="BU582" t="s">
        <v>57</v>
      </c>
      <c r="BV582" t="s">
        <v>57</v>
      </c>
      <c r="BW582" t="s">
        <v>57</v>
      </c>
      <c r="BX582" t="s">
        <v>57</v>
      </c>
      <c r="BY582" t="s">
        <v>57</v>
      </c>
      <c r="BZ582" t="s">
        <v>57</v>
      </c>
      <c r="CA582" t="s">
        <v>57</v>
      </c>
    </row>
    <row r="583" spans="1:79" x14ac:dyDescent="0.3">
      <c r="A583" t="s">
        <v>691</v>
      </c>
      <c r="B583">
        <v>40</v>
      </c>
      <c r="C583" t="s">
        <v>694</v>
      </c>
      <c r="D583" s="16">
        <v>42991</v>
      </c>
      <c r="AS583">
        <v>39862.5</v>
      </c>
      <c r="AT583">
        <v>39862.5</v>
      </c>
      <c r="AU583">
        <v>0</v>
      </c>
      <c r="AV583">
        <v>0</v>
      </c>
      <c r="AW583" t="s">
        <v>696</v>
      </c>
      <c r="AX583">
        <v>4.0387551437409197</v>
      </c>
      <c r="AY583" t="s">
        <v>115</v>
      </c>
      <c r="AZ583" t="s">
        <v>59</v>
      </c>
      <c r="BA583" t="s">
        <v>117</v>
      </c>
      <c r="BB583" t="s">
        <v>59</v>
      </c>
      <c r="BC583" t="s">
        <v>59</v>
      </c>
      <c r="BD583" t="s">
        <v>122</v>
      </c>
      <c r="BE583" t="s">
        <v>57</v>
      </c>
      <c r="BF583" t="s">
        <v>57</v>
      </c>
      <c r="BG583" t="s">
        <v>57</v>
      </c>
      <c r="BH583" t="s">
        <v>57</v>
      </c>
      <c r="BI583" t="s">
        <v>57</v>
      </c>
      <c r="BJ583" t="s">
        <v>57</v>
      </c>
      <c r="BK583" t="s">
        <v>57</v>
      </c>
      <c r="BL583">
        <v>1</v>
      </c>
      <c r="BM583" t="s">
        <v>57</v>
      </c>
      <c r="BN583" t="s">
        <v>57</v>
      </c>
      <c r="BO583" t="s">
        <v>57</v>
      </c>
      <c r="BP583" t="s">
        <v>57</v>
      </c>
      <c r="BQ583" t="s">
        <v>57</v>
      </c>
      <c r="BR583" t="s">
        <v>57</v>
      </c>
      <c r="BS583" t="s">
        <v>57</v>
      </c>
      <c r="BT583" t="s">
        <v>57</v>
      </c>
      <c r="BU583" t="s">
        <v>57</v>
      </c>
      <c r="BV583" t="s">
        <v>57</v>
      </c>
      <c r="BW583" t="s">
        <v>57</v>
      </c>
      <c r="BX583" t="s">
        <v>57</v>
      </c>
      <c r="BY583" t="s">
        <v>57</v>
      </c>
      <c r="BZ583" t="s">
        <v>57</v>
      </c>
      <c r="CA583" t="s">
        <v>57</v>
      </c>
    </row>
    <row r="584" spans="1:79" x14ac:dyDescent="0.3">
      <c r="A584" t="s">
        <v>692</v>
      </c>
      <c r="B584">
        <v>40</v>
      </c>
      <c r="C584" t="s">
        <v>694</v>
      </c>
      <c r="D584" s="16">
        <v>42991</v>
      </c>
      <c r="AS584">
        <v>7794</v>
      </c>
      <c r="AT584">
        <v>7794</v>
      </c>
      <c r="AU584">
        <v>0</v>
      </c>
      <c r="AV584">
        <v>0</v>
      </c>
      <c r="AW584" t="s">
        <v>697</v>
      </c>
      <c r="AX584">
        <v>6.2906387358269118</v>
      </c>
      <c r="AY584" t="s">
        <v>699</v>
      </c>
      <c r="AZ584" t="s">
        <v>59</v>
      </c>
      <c r="BA584" t="s">
        <v>117</v>
      </c>
      <c r="BB584" t="s">
        <v>59</v>
      </c>
      <c r="BC584" t="s">
        <v>59</v>
      </c>
      <c r="BD584" t="s">
        <v>122</v>
      </c>
      <c r="BE584" t="s">
        <v>57</v>
      </c>
      <c r="BF584" t="s">
        <v>57</v>
      </c>
      <c r="BG584" t="s">
        <v>57</v>
      </c>
      <c r="BH584" t="s">
        <v>57</v>
      </c>
      <c r="BI584" t="s">
        <v>57</v>
      </c>
      <c r="BJ584" t="s">
        <v>57</v>
      </c>
      <c r="BK584" t="s">
        <v>57</v>
      </c>
      <c r="BL584">
        <v>1</v>
      </c>
      <c r="BM584" t="s">
        <v>57</v>
      </c>
      <c r="BN584" t="s">
        <v>57</v>
      </c>
      <c r="BO584" t="s">
        <v>57</v>
      </c>
      <c r="BP584" t="s">
        <v>57</v>
      </c>
      <c r="BQ584" t="s">
        <v>57</v>
      </c>
      <c r="BR584" t="s">
        <v>57</v>
      </c>
      <c r="BS584" t="s">
        <v>57</v>
      </c>
      <c r="BT584" t="s">
        <v>57</v>
      </c>
      <c r="BU584" t="s">
        <v>57</v>
      </c>
      <c r="BV584" t="s">
        <v>57</v>
      </c>
      <c r="BW584" t="s">
        <v>57</v>
      </c>
      <c r="BX584" t="s">
        <v>57</v>
      </c>
      <c r="BY584" t="s">
        <v>57</v>
      </c>
      <c r="BZ584" t="s">
        <v>57</v>
      </c>
      <c r="CA584" t="s">
        <v>57</v>
      </c>
    </row>
    <row r="585" spans="1:79" x14ac:dyDescent="0.3">
      <c r="A585" t="s">
        <v>693</v>
      </c>
      <c r="B585">
        <v>40</v>
      </c>
      <c r="C585" t="s">
        <v>694</v>
      </c>
      <c r="D585" s="16">
        <v>42999</v>
      </c>
      <c r="AS585">
        <v>14.29</v>
      </c>
      <c r="AT585">
        <v>11.61</v>
      </c>
      <c r="AU585">
        <v>0</v>
      </c>
      <c r="AV585">
        <v>0</v>
      </c>
      <c r="AW585" t="s">
        <v>698</v>
      </c>
      <c r="AX585" t="s">
        <v>57</v>
      </c>
      <c r="AY585" t="s">
        <v>174</v>
      </c>
      <c r="AZ585" t="s">
        <v>59</v>
      </c>
      <c r="BA585" t="s">
        <v>140</v>
      </c>
      <c r="BB585" t="s">
        <v>59</v>
      </c>
      <c r="BC585" t="s">
        <v>59</v>
      </c>
      <c r="BD585" t="s">
        <v>122</v>
      </c>
      <c r="BE585" t="s">
        <v>62</v>
      </c>
      <c r="BF585" t="s">
        <v>62</v>
      </c>
      <c r="BG585" t="s">
        <v>62</v>
      </c>
      <c r="BH585" t="s">
        <v>62</v>
      </c>
      <c r="BI585" t="s">
        <v>62</v>
      </c>
      <c r="BJ585" t="s">
        <v>62</v>
      </c>
      <c r="BK585" t="s">
        <v>62</v>
      </c>
      <c r="BL585" t="s">
        <v>62</v>
      </c>
      <c r="BM585" t="s">
        <v>62</v>
      </c>
      <c r="BN585" t="s">
        <v>62</v>
      </c>
      <c r="BO585" t="s">
        <v>62</v>
      </c>
      <c r="BP585" t="s">
        <v>62</v>
      </c>
      <c r="BQ585" t="s">
        <v>62</v>
      </c>
      <c r="BR585" t="s">
        <v>62</v>
      </c>
      <c r="BS585" t="s">
        <v>62</v>
      </c>
      <c r="BT585" t="s">
        <v>62</v>
      </c>
      <c r="BU585" t="s">
        <v>62</v>
      </c>
      <c r="BV585" t="s">
        <v>62</v>
      </c>
      <c r="BW585" t="s">
        <v>62</v>
      </c>
      <c r="BX585" t="s">
        <v>62</v>
      </c>
      <c r="BY585" t="s">
        <v>62</v>
      </c>
      <c r="BZ585" t="s">
        <v>62</v>
      </c>
      <c r="CA585" t="s">
        <v>62</v>
      </c>
    </row>
    <row r="586" spans="1:79" x14ac:dyDescent="0.3">
      <c r="A586" t="s">
        <v>2215</v>
      </c>
      <c r="B586">
        <v>243</v>
      </c>
      <c r="C586" t="s">
        <v>2216</v>
      </c>
      <c r="D586" s="16">
        <v>42918</v>
      </c>
      <c r="E586" t="s">
        <v>1640</v>
      </c>
      <c r="F586">
        <v>15.8</v>
      </c>
      <c r="G586">
        <v>2.9</v>
      </c>
      <c r="H586">
        <v>1.5</v>
      </c>
      <c r="I586">
        <v>33</v>
      </c>
      <c r="J586">
        <v>24</v>
      </c>
      <c r="K586">
        <v>1</v>
      </c>
      <c r="L586">
        <v>1</v>
      </c>
      <c r="M586">
        <v>1</v>
      </c>
      <c r="N586">
        <v>8</v>
      </c>
      <c r="W586" t="s">
        <v>1478</v>
      </c>
      <c r="X586" t="s">
        <v>1478</v>
      </c>
      <c r="Y586">
        <v>7.7</v>
      </c>
      <c r="Z586">
        <v>149.6</v>
      </c>
      <c r="AA586">
        <v>4.4000000000000004</v>
      </c>
      <c r="AB586">
        <v>5</v>
      </c>
      <c r="AD586">
        <v>5.07</v>
      </c>
      <c r="AE586">
        <v>7.0000000000000001E-3</v>
      </c>
      <c r="AF586">
        <v>2.5999999999999999E-2</v>
      </c>
      <c r="AG586">
        <v>0.33700000000000002</v>
      </c>
      <c r="AI586">
        <v>8.8999999999999999E-3</v>
      </c>
      <c r="AS586">
        <v>2.17</v>
      </c>
      <c r="AT586">
        <v>0.82</v>
      </c>
      <c r="AU586">
        <v>0.1</v>
      </c>
      <c r="AV586">
        <v>0</v>
      </c>
      <c r="AW586" t="s">
        <v>59</v>
      </c>
      <c r="AX586" t="s">
        <v>57</v>
      </c>
      <c r="AY586" t="s">
        <v>711</v>
      </c>
      <c r="AZ586" t="s">
        <v>59</v>
      </c>
      <c r="BA586" t="s">
        <v>79</v>
      </c>
      <c r="BB586" t="s">
        <v>59</v>
      </c>
      <c r="BC586" t="s">
        <v>59</v>
      </c>
      <c r="BD586" t="s">
        <v>764</v>
      </c>
      <c r="BE586" t="s">
        <v>62</v>
      </c>
      <c r="BF586" t="s">
        <v>62</v>
      </c>
      <c r="BG586" t="s">
        <v>62</v>
      </c>
      <c r="BH586" t="s">
        <v>62</v>
      </c>
      <c r="BI586" t="s">
        <v>62</v>
      </c>
      <c r="BJ586" t="s">
        <v>62</v>
      </c>
      <c r="BK586" t="s">
        <v>62</v>
      </c>
      <c r="BL586" t="s">
        <v>62</v>
      </c>
      <c r="BM586" t="s">
        <v>62</v>
      </c>
      <c r="BN586" t="s">
        <v>62</v>
      </c>
      <c r="BO586" t="s">
        <v>62</v>
      </c>
      <c r="BP586" t="s">
        <v>62</v>
      </c>
      <c r="BQ586" t="s">
        <v>62</v>
      </c>
      <c r="BR586" t="s">
        <v>62</v>
      </c>
      <c r="BS586" t="s">
        <v>62</v>
      </c>
      <c r="BT586" t="s">
        <v>62</v>
      </c>
      <c r="BU586" t="s">
        <v>62</v>
      </c>
      <c r="BV586" t="s">
        <v>62</v>
      </c>
      <c r="BW586" t="s">
        <v>62</v>
      </c>
      <c r="BX586" t="s">
        <v>62</v>
      </c>
      <c r="BY586" t="s">
        <v>62</v>
      </c>
      <c r="BZ586" t="s">
        <v>62</v>
      </c>
      <c r="CA586" t="s">
        <v>62</v>
      </c>
    </row>
    <row r="587" spans="1:79" x14ac:dyDescent="0.3">
      <c r="A587" t="s">
        <v>2217</v>
      </c>
      <c r="B587">
        <v>243</v>
      </c>
      <c r="C587" t="s">
        <v>2216</v>
      </c>
      <c r="D587" s="16">
        <v>42932</v>
      </c>
      <c r="E587" t="s">
        <v>1640</v>
      </c>
      <c r="F587">
        <v>14.6</v>
      </c>
      <c r="G587">
        <v>3.5</v>
      </c>
      <c r="H587">
        <v>1.5</v>
      </c>
      <c r="I587">
        <v>28</v>
      </c>
      <c r="J587">
        <v>25</v>
      </c>
      <c r="K587">
        <v>1</v>
      </c>
      <c r="L587">
        <v>1</v>
      </c>
      <c r="M587">
        <v>1</v>
      </c>
      <c r="N587">
        <v>0</v>
      </c>
      <c r="O587">
        <v>0</v>
      </c>
      <c r="P587">
        <v>0</v>
      </c>
      <c r="Q587" t="s">
        <v>1479</v>
      </c>
      <c r="R587" t="s">
        <v>1474</v>
      </c>
      <c r="S587" t="s">
        <v>1476</v>
      </c>
      <c r="T587" t="s">
        <v>1477</v>
      </c>
      <c r="V587" t="s">
        <v>1716</v>
      </c>
      <c r="W587" t="s">
        <v>1643</v>
      </c>
      <c r="X587" t="s">
        <v>1643</v>
      </c>
      <c r="Y587">
        <v>7.36</v>
      </c>
      <c r="Z587">
        <v>156.30000000000001</v>
      </c>
      <c r="AA587">
        <v>2.2999999999999998</v>
      </c>
      <c r="AB587">
        <v>5</v>
      </c>
      <c r="AE587">
        <v>7.0000000000000001E-3</v>
      </c>
      <c r="AF587">
        <v>0.04</v>
      </c>
      <c r="AG587">
        <v>0.22800000000000001</v>
      </c>
      <c r="AI587">
        <v>7.7000000000000002E-3</v>
      </c>
      <c r="AS587">
        <v>2.23</v>
      </c>
      <c r="AT587">
        <v>0.21</v>
      </c>
      <c r="AU587">
        <v>0.99</v>
      </c>
      <c r="AV587">
        <v>0</v>
      </c>
      <c r="AW587" t="s">
        <v>59</v>
      </c>
      <c r="AX587" t="s">
        <v>57</v>
      </c>
      <c r="AY587" t="s">
        <v>94</v>
      </c>
      <c r="AZ587" t="s">
        <v>59</v>
      </c>
      <c r="BA587" t="s">
        <v>79</v>
      </c>
      <c r="BB587" t="s">
        <v>59</v>
      </c>
      <c r="BC587" t="s">
        <v>59</v>
      </c>
      <c r="BD587" t="s">
        <v>744</v>
      </c>
      <c r="BE587" t="s">
        <v>62</v>
      </c>
      <c r="BF587" t="s">
        <v>62</v>
      </c>
      <c r="BG587" t="s">
        <v>62</v>
      </c>
      <c r="BH587" t="s">
        <v>62</v>
      </c>
      <c r="BI587" t="s">
        <v>62</v>
      </c>
      <c r="BJ587" t="s">
        <v>62</v>
      </c>
      <c r="BK587" t="s">
        <v>62</v>
      </c>
      <c r="BL587" t="s">
        <v>62</v>
      </c>
      <c r="BM587" t="s">
        <v>62</v>
      </c>
      <c r="BN587" t="s">
        <v>62</v>
      </c>
      <c r="BO587" t="s">
        <v>62</v>
      </c>
      <c r="BP587" t="s">
        <v>62</v>
      </c>
      <c r="BQ587" t="s">
        <v>62</v>
      </c>
      <c r="BR587" t="s">
        <v>62</v>
      </c>
      <c r="BS587" t="s">
        <v>62</v>
      </c>
      <c r="BT587" t="s">
        <v>62</v>
      </c>
      <c r="BU587" t="s">
        <v>62</v>
      </c>
      <c r="BV587" t="s">
        <v>62</v>
      </c>
      <c r="BW587" t="s">
        <v>62</v>
      </c>
      <c r="BX587" t="s">
        <v>62</v>
      </c>
      <c r="BY587" t="s">
        <v>62</v>
      </c>
      <c r="BZ587" t="s">
        <v>62</v>
      </c>
      <c r="CA587" t="s">
        <v>62</v>
      </c>
    </row>
    <row r="588" spans="1:79" x14ac:dyDescent="0.3">
      <c r="A588" t="s">
        <v>2218</v>
      </c>
      <c r="B588">
        <v>243</v>
      </c>
      <c r="C588" t="s">
        <v>2216</v>
      </c>
      <c r="D588" s="16">
        <v>42946</v>
      </c>
      <c r="E588" t="s">
        <v>1640</v>
      </c>
      <c r="F588">
        <v>14.7</v>
      </c>
      <c r="G588">
        <v>4.2</v>
      </c>
      <c r="H588">
        <v>1.5</v>
      </c>
      <c r="I588">
        <v>28</v>
      </c>
      <c r="J588">
        <v>24</v>
      </c>
      <c r="K588">
        <v>1</v>
      </c>
      <c r="L588">
        <v>1</v>
      </c>
      <c r="M588">
        <v>1</v>
      </c>
      <c r="N588">
        <v>8</v>
      </c>
      <c r="W588" t="s">
        <v>1478</v>
      </c>
      <c r="X588" t="s">
        <v>1478</v>
      </c>
      <c r="Y588">
        <v>6.26</v>
      </c>
      <c r="Z588">
        <v>154.19999999999999</v>
      </c>
      <c r="AA588">
        <v>1.7</v>
      </c>
      <c r="AB588">
        <v>5</v>
      </c>
      <c r="AC588">
        <v>39.1</v>
      </c>
      <c r="AE588">
        <v>2.4E-2</v>
      </c>
      <c r="AF588">
        <v>6.0000000000000001E-3</v>
      </c>
      <c r="AG588">
        <v>0.30099999999999999</v>
      </c>
      <c r="AI588">
        <v>7.1999999999999998E-3</v>
      </c>
      <c r="AS588">
        <v>2.5099999999999998</v>
      </c>
      <c r="AT588">
        <v>0.08</v>
      </c>
      <c r="AU588">
        <v>1.1299999999999999</v>
      </c>
      <c r="AV588">
        <v>0.13</v>
      </c>
      <c r="AW588" t="s">
        <v>59</v>
      </c>
      <c r="AX588" t="s">
        <v>57</v>
      </c>
      <c r="AY588" t="s">
        <v>1162</v>
      </c>
      <c r="AZ588" t="s">
        <v>59</v>
      </c>
      <c r="BA588" t="s">
        <v>449</v>
      </c>
      <c r="BB588" t="s">
        <v>59</v>
      </c>
      <c r="BC588" t="s">
        <v>59</v>
      </c>
      <c r="BD588" t="s">
        <v>464</v>
      </c>
      <c r="BE588" t="s">
        <v>62</v>
      </c>
      <c r="BF588" t="s">
        <v>62</v>
      </c>
      <c r="BG588" t="s">
        <v>62</v>
      </c>
      <c r="BH588" t="s">
        <v>62</v>
      </c>
      <c r="BI588" t="s">
        <v>62</v>
      </c>
      <c r="BJ588" t="s">
        <v>62</v>
      </c>
      <c r="BK588" t="s">
        <v>62</v>
      </c>
      <c r="BL588" t="s">
        <v>62</v>
      </c>
      <c r="BM588" t="s">
        <v>62</v>
      </c>
      <c r="BN588" t="s">
        <v>62</v>
      </c>
      <c r="BO588" t="s">
        <v>62</v>
      </c>
      <c r="BP588" t="s">
        <v>62</v>
      </c>
      <c r="BQ588" t="s">
        <v>62</v>
      </c>
      <c r="BR588" t="s">
        <v>62</v>
      </c>
      <c r="BS588" t="s">
        <v>62</v>
      </c>
      <c r="BT588" t="s">
        <v>62</v>
      </c>
      <c r="BU588" t="s">
        <v>62</v>
      </c>
      <c r="BV588" t="s">
        <v>62</v>
      </c>
      <c r="BW588" t="s">
        <v>62</v>
      </c>
      <c r="BX588" t="s">
        <v>62</v>
      </c>
      <c r="BY588" t="s">
        <v>62</v>
      </c>
      <c r="BZ588" t="s">
        <v>62</v>
      </c>
      <c r="CA588" t="s">
        <v>62</v>
      </c>
    </row>
    <row r="589" spans="1:79" x14ac:dyDescent="0.3">
      <c r="A589" t="s">
        <v>2219</v>
      </c>
      <c r="B589">
        <v>243</v>
      </c>
      <c r="C589" t="s">
        <v>2216</v>
      </c>
      <c r="D589" s="16">
        <v>42960</v>
      </c>
      <c r="E589" t="s">
        <v>1640</v>
      </c>
      <c r="F589">
        <v>16.3</v>
      </c>
      <c r="G589">
        <v>3.25</v>
      </c>
      <c r="H589">
        <v>1.5</v>
      </c>
      <c r="I589">
        <v>26</v>
      </c>
      <c r="J589">
        <v>28</v>
      </c>
      <c r="K589">
        <v>1</v>
      </c>
      <c r="L589">
        <v>1</v>
      </c>
      <c r="M589">
        <v>1</v>
      </c>
      <c r="N589">
        <v>0</v>
      </c>
      <c r="O589">
        <v>0</v>
      </c>
      <c r="P589">
        <v>0</v>
      </c>
      <c r="Q589" t="s">
        <v>1474</v>
      </c>
      <c r="R589" t="s">
        <v>1480</v>
      </c>
      <c r="S589" t="s">
        <v>1481</v>
      </c>
      <c r="T589" t="s">
        <v>1750</v>
      </c>
      <c r="U589" t="s">
        <v>2220</v>
      </c>
      <c r="V589" t="s">
        <v>1672</v>
      </c>
      <c r="W589" t="s">
        <v>1643</v>
      </c>
      <c r="X589" t="s">
        <v>1643</v>
      </c>
      <c r="Y589">
        <v>7.51</v>
      </c>
      <c r="Z589">
        <v>151.80000000000001</v>
      </c>
      <c r="AA589">
        <v>3.5</v>
      </c>
      <c r="AB589">
        <v>11</v>
      </c>
      <c r="AE589">
        <v>7.0000000000000001E-3</v>
      </c>
      <c r="AF589">
        <v>9.4E-2</v>
      </c>
      <c r="AG589">
        <v>0.24399999999999999</v>
      </c>
      <c r="AI589">
        <v>8.8000000000000005E-3</v>
      </c>
      <c r="AS589">
        <v>2.6799999999999997</v>
      </c>
      <c r="AT589">
        <v>0.17</v>
      </c>
      <c r="AU589">
        <v>0.86</v>
      </c>
      <c r="AV589">
        <v>0</v>
      </c>
      <c r="AW589" t="s">
        <v>59</v>
      </c>
      <c r="AX589" t="s">
        <v>57</v>
      </c>
      <c r="AY589" t="s">
        <v>658</v>
      </c>
      <c r="AZ589" t="s">
        <v>59</v>
      </c>
      <c r="BA589" t="s">
        <v>447</v>
      </c>
      <c r="BB589" t="s">
        <v>59</v>
      </c>
      <c r="BC589" t="s">
        <v>59</v>
      </c>
      <c r="BD589" t="s">
        <v>458</v>
      </c>
      <c r="BE589" t="s">
        <v>62</v>
      </c>
      <c r="BF589" t="s">
        <v>62</v>
      </c>
      <c r="BG589" t="s">
        <v>62</v>
      </c>
      <c r="BH589" t="s">
        <v>62</v>
      </c>
      <c r="BI589" t="s">
        <v>62</v>
      </c>
      <c r="BJ589" t="s">
        <v>62</v>
      </c>
      <c r="BK589" t="s">
        <v>62</v>
      </c>
      <c r="BL589" t="s">
        <v>62</v>
      </c>
      <c r="BM589" t="s">
        <v>62</v>
      </c>
      <c r="BN589" t="s">
        <v>62</v>
      </c>
      <c r="BO589" t="s">
        <v>62</v>
      </c>
      <c r="BP589" t="s">
        <v>62</v>
      </c>
      <c r="BQ589" t="s">
        <v>62</v>
      </c>
      <c r="BR589" t="s">
        <v>62</v>
      </c>
      <c r="BS589" t="s">
        <v>62</v>
      </c>
      <c r="BT589" t="s">
        <v>62</v>
      </c>
      <c r="BU589" t="s">
        <v>62</v>
      </c>
      <c r="BV589" t="s">
        <v>62</v>
      </c>
      <c r="BW589" t="s">
        <v>62</v>
      </c>
      <c r="BX589" t="s">
        <v>62</v>
      </c>
      <c r="BY589" t="s">
        <v>62</v>
      </c>
      <c r="BZ589" t="s">
        <v>62</v>
      </c>
      <c r="CA589" t="s">
        <v>62</v>
      </c>
    </row>
    <row r="590" spans="1:79" x14ac:dyDescent="0.3">
      <c r="A590" t="s">
        <v>2221</v>
      </c>
      <c r="B590">
        <v>243</v>
      </c>
      <c r="C590" t="s">
        <v>2216</v>
      </c>
      <c r="D590" s="16">
        <v>42995</v>
      </c>
      <c r="E590" t="s">
        <v>1640</v>
      </c>
      <c r="F590">
        <v>16.2</v>
      </c>
      <c r="G590">
        <v>4.1500000000000004</v>
      </c>
      <c r="H590">
        <v>1.5</v>
      </c>
      <c r="I590">
        <v>26</v>
      </c>
      <c r="J590">
        <v>24</v>
      </c>
      <c r="K590">
        <v>1</v>
      </c>
      <c r="L590">
        <v>1</v>
      </c>
      <c r="M590">
        <v>1</v>
      </c>
      <c r="W590" t="s">
        <v>1478</v>
      </c>
      <c r="X590" t="s">
        <v>1478</v>
      </c>
      <c r="Y590">
        <v>6.57</v>
      </c>
      <c r="Z590">
        <v>150.30000000000001</v>
      </c>
      <c r="AA590">
        <v>2.5</v>
      </c>
      <c r="AB590">
        <v>6</v>
      </c>
      <c r="AD590">
        <v>4.83</v>
      </c>
      <c r="AE590">
        <v>7.0000000000000001E-3</v>
      </c>
      <c r="AF590">
        <v>1.4999999999999999E-2</v>
      </c>
      <c r="AG590">
        <v>0.27</v>
      </c>
      <c r="AI590">
        <v>7.3000000000000001E-3</v>
      </c>
      <c r="AS590">
        <v>2.58</v>
      </c>
      <c r="AT590">
        <v>0</v>
      </c>
      <c r="AU590">
        <v>1.04</v>
      </c>
      <c r="AV590">
        <v>0.97</v>
      </c>
      <c r="AW590" t="s">
        <v>59</v>
      </c>
      <c r="AX590" t="s">
        <v>57</v>
      </c>
      <c r="AY590" t="s">
        <v>855</v>
      </c>
      <c r="AZ590" t="s">
        <v>59</v>
      </c>
      <c r="BA590" t="s">
        <v>60</v>
      </c>
      <c r="BB590" t="s">
        <v>59</v>
      </c>
      <c r="BC590" t="s">
        <v>59</v>
      </c>
      <c r="BD590" t="s">
        <v>468</v>
      </c>
      <c r="BE590" t="s">
        <v>62</v>
      </c>
      <c r="BF590" t="s">
        <v>62</v>
      </c>
      <c r="BG590" t="s">
        <v>62</v>
      </c>
      <c r="BH590" t="s">
        <v>62</v>
      </c>
      <c r="BI590" t="s">
        <v>62</v>
      </c>
      <c r="BJ590" t="s">
        <v>62</v>
      </c>
      <c r="BK590" t="s">
        <v>62</v>
      </c>
      <c r="BL590" t="s">
        <v>62</v>
      </c>
      <c r="BM590" t="s">
        <v>62</v>
      </c>
      <c r="BN590" t="s">
        <v>62</v>
      </c>
      <c r="BO590" t="s">
        <v>62</v>
      </c>
      <c r="BP590" t="s">
        <v>62</v>
      </c>
      <c r="BQ590" t="s">
        <v>62</v>
      </c>
      <c r="BR590" t="s">
        <v>62</v>
      </c>
      <c r="BS590" t="s">
        <v>62</v>
      </c>
      <c r="BT590" t="s">
        <v>62</v>
      </c>
      <c r="BU590" t="s">
        <v>62</v>
      </c>
      <c r="BV590" t="s">
        <v>62</v>
      </c>
      <c r="BW590" t="s">
        <v>62</v>
      </c>
      <c r="BX590" t="s">
        <v>62</v>
      </c>
      <c r="BY590" t="s">
        <v>62</v>
      </c>
      <c r="BZ590" t="s">
        <v>62</v>
      </c>
      <c r="CA590" t="s">
        <v>62</v>
      </c>
    </row>
    <row r="591" spans="1:79" x14ac:dyDescent="0.3">
      <c r="A591" t="s">
        <v>2222</v>
      </c>
      <c r="B591">
        <v>243</v>
      </c>
      <c r="C591" t="s">
        <v>2216</v>
      </c>
      <c r="D591" s="16">
        <v>43009</v>
      </c>
      <c r="E591" t="s">
        <v>1640</v>
      </c>
      <c r="F591">
        <v>15.6</v>
      </c>
      <c r="G591">
        <v>4.4000000000000004</v>
      </c>
      <c r="H591">
        <v>1.5</v>
      </c>
      <c r="I591">
        <v>14</v>
      </c>
      <c r="J591">
        <v>20</v>
      </c>
      <c r="K591">
        <v>1</v>
      </c>
      <c r="L591">
        <v>1</v>
      </c>
      <c r="M591">
        <v>1</v>
      </c>
      <c r="W591" t="s">
        <v>1478</v>
      </c>
      <c r="X591" t="s">
        <v>1478</v>
      </c>
      <c r="Y591">
        <v>6.65</v>
      </c>
      <c r="Z591">
        <v>90.2</v>
      </c>
      <c r="AA591">
        <v>2.5</v>
      </c>
      <c r="AB591">
        <v>6</v>
      </c>
      <c r="AE591">
        <v>7.0000000000000001E-3</v>
      </c>
      <c r="AF591">
        <v>8.0000000000000002E-3</v>
      </c>
      <c r="AG591">
        <v>0.34499999999999997</v>
      </c>
      <c r="AI591">
        <v>7.0000000000000001E-3</v>
      </c>
      <c r="AS591">
        <v>3.5</v>
      </c>
      <c r="AT591">
        <v>0</v>
      </c>
      <c r="AU591">
        <v>1.63</v>
      </c>
      <c r="AV591">
        <v>0.95</v>
      </c>
      <c r="AW591" t="s">
        <v>59</v>
      </c>
      <c r="AX591" t="s">
        <v>57</v>
      </c>
      <c r="AY591" t="s">
        <v>1964</v>
      </c>
      <c r="AZ591" t="s">
        <v>59</v>
      </c>
      <c r="BA591" t="s">
        <v>80</v>
      </c>
      <c r="BB591" t="s">
        <v>59</v>
      </c>
      <c r="BC591" t="s">
        <v>59</v>
      </c>
      <c r="BD591" t="s">
        <v>1965</v>
      </c>
      <c r="BE591" t="s">
        <v>62</v>
      </c>
      <c r="BF591" t="s">
        <v>62</v>
      </c>
      <c r="BG591" t="s">
        <v>62</v>
      </c>
      <c r="BH591" t="s">
        <v>62</v>
      </c>
      <c r="BI591" t="s">
        <v>62</v>
      </c>
      <c r="BJ591" t="s">
        <v>62</v>
      </c>
      <c r="BK591" t="s">
        <v>62</v>
      </c>
      <c r="BL591" t="s">
        <v>62</v>
      </c>
      <c r="BM591" t="s">
        <v>62</v>
      </c>
      <c r="BN591" t="s">
        <v>62</v>
      </c>
      <c r="BO591" t="s">
        <v>62</v>
      </c>
      <c r="BP591" t="s">
        <v>62</v>
      </c>
      <c r="BQ591" t="s">
        <v>62</v>
      </c>
      <c r="BR591" t="s">
        <v>62</v>
      </c>
      <c r="BS591" t="s">
        <v>62</v>
      </c>
      <c r="BT591" t="s">
        <v>62</v>
      </c>
      <c r="BU591" t="s">
        <v>62</v>
      </c>
      <c r="BV591" t="s">
        <v>62</v>
      </c>
      <c r="BW591" t="s">
        <v>62</v>
      </c>
      <c r="BX591" t="s">
        <v>62</v>
      </c>
      <c r="BY591" t="s">
        <v>62</v>
      </c>
      <c r="BZ591" t="s">
        <v>62</v>
      </c>
      <c r="CA591" t="s">
        <v>62</v>
      </c>
    </row>
    <row r="592" spans="1:79" x14ac:dyDescent="0.3">
      <c r="A592" t="s">
        <v>2223</v>
      </c>
      <c r="B592">
        <v>66</v>
      </c>
      <c r="C592" t="s">
        <v>2224</v>
      </c>
      <c r="D592" s="16">
        <v>42901</v>
      </c>
      <c r="E592" t="s">
        <v>1640</v>
      </c>
      <c r="F592">
        <v>5.0999999999999996</v>
      </c>
      <c r="G592">
        <v>1.3</v>
      </c>
      <c r="H592">
        <v>1.5</v>
      </c>
      <c r="I592">
        <v>21</v>
      </c>
      <c r="J592">
        <v>24</v>
      </c>
      <c r="K592">
        <v>3</v>
      </c>
      <c r="L592">
        <v>4</v>
      </c>
      <c r="M592">
        <v>4</v>
      </c>
      <c r="N592">
        <v>12</v>
      </c>
      <c r="Q592" t="s">
        <v>1474</v>
      </c>
      <c r="R592" t="s">
        <v>1661</v>
      </c>
      <c r="S592" t="s">
        <v>1481</v>
      </c>
      <c r="T592" t="s">
        <v>1750</v>
      </c>
      <c r="W592" t="s">
        <v>1478</v>
      </c>
      <c r="X592" t="s">
        <v>1478</v>
      </c>
      <c r="Y592">
        <v>8.32</v>
      </c>
      <c r="Z592">
        <v>216.8</v>
      </c>
      <c r="AA592">
        <v>21.6</v>
      </c>
      <c r="AB592">
        <v>10</v>
      </c>
      <c r="AD592">
        <v>16.100000000000001</v>
      </c>
      <c r="AE592">
        <v>7.0000000000000001E-3</v>
      </c>
      <c r="AF592">
        <v>9.8000000000000004E-2</v>
      </c>
      <c r="AG592">
        <v>0.74399999999999999</v>
      </c>
      <c r="AI592">
        <v>2.24E-2</v>
      </c>
      <c r="AS592">
        <v>9.81</v>
      </c>
      <c r="AT592">
        <v>7.83</v>
      </c>
      <c r="AU592">
        <v>0.18</v>
      </c>
      <c r="AV592">
        <v>0</v>
      </c>
      <c r="AW592" t="s">
        <v>59</v>
      </c>
      <c r="AX592" t="s">
        <v>57</v>
      </c>
      <c r="AY592" t="s">
        <v>1170</v>
      </c>
      <c r="AZ592" t="s">
        <v>59</v>
      </c>
      <c r="BA592" t="s">
        <v>449</v>
      </c>
      <c r="BB592" t="s">
        <v>59</v>
      </c>
      <c r="BC592" t="s">
        <v>59</v>
      </c>
      <c r="BD592" t="s">
        <v>98</v>
      </c>
      <c r="BE592" t="s">
        <v>62</v>
      </c>
      <c r="BF592" t="s">
        <v>62</v>
      </c>
      <c r="BG592" t="s">
        <v>62</v>
      </c>
      <c r="BH592" t="s">
        <v>62</v>
      </c>
      <c r="BI592" t="s">
        <v>62</v>
      </c>
      <c r="BJ592" t="s">
        <v>62</v>
      </c>
      <c r="BK592" t="s">
        <v>62</v>
      </c>
      <c r="BL592" t="s">
        <v>62</v>
      </c>
      <c r="BM592" t="s">
        <v>62</v>
      </c>
      <c r="BN592" t="s">
        <v>62</v>
      </c>
      <c r="BO592" t="s">
        <v>62</v>
      </c>
      <c r="BP592" t="s">
        <v>62</v>
      </c>
      <c r="BQ592" t="s">
        <v>62</v>
      </c>
      <c r="BR592" t="s">
        <v>62</v>
      </c>
      <c r="BS592" t="s">
        <v>62</v>
      </c>
      <c r="BT592" t="s">
        <v>62</v>
      </c>
      <c r="BU592" t="s">
        <v>62</v>
      </c>
      <c r="BV592" t="s">
        <v>62</v>
      </c>
      <c r="BW592" t="s">
        <v>62</v>
      </c>
      <c r="BX592" t="s">
        <v>62</v>
      </c>
      <c r="BY592" t="s">
        <v>62</v>
      </c>
      <c r="BZ592" t="s">
        <v>62</v>
      </c>
      <c r="CA592" t="s">
        <v>62</v>
      </c>
    </row>
    <row r="593" spans="1:79" x14ac:dyDescent="0.3">
      <c r="A593" t="s">
        <v>2225</v>
      </c>
      <c r="B593">
        <v>66</v>
      </c>
      <c r="C593" t="s">
        <v>2224</v>
      </c>
      <c r="D593" s="16">
        <v>42911</v>
      </c>
      <c r="E593" t="s">
        <v>1640</v>
      </c>
      <c r="F593">
        <v>5.2</v>
      </c>
      <c r="G593">
        <v>0.95</v>
      </c>
      <c r="H593">
        <v>1.5</v>
      </c>
      <c r="I593">
        <v>21</v>
      </c>
      <c r="J593">
        <v>24</v>
      </c>
      <c r="K593">
        <v>2</v>
      </c>
      <c r="L593">
        <v>3</v>
      </c>
      <c r="M593">
        <v>3</v>
      </c>
      <c r="N593">
        <v>1</v>
      </c>
      <c r="O593">
        <v>0</v>
      </c>
      <c r="P593">
        <v>0</v>
      </c>
      <c r="Q593" t="s">
        <v>1479</v>
      </c>
      <c r="R593" t="s">
        <v>1480</v>
      </c>
      <c r="S593" t="s">
        <v>1476</v>
      </c>
      <c r="T593" t="s">
        <v>1750</v>
      </c>
      <c r="V593" t="s">
        <v>1716</v>
      </c>
      <c r="W593" t="s">
        <v>1643</v>
      </c>
      <c r="X593" t="s">
        <v>1643</v>
      </c>
      <c r="Y593">
        <v>7.73</v>
      </c>
      <c r="Z593">
        <v>256.2</v>
      </c>
      <c r="AA593">
        <v>24.8</v>
      </c>
      <c r="AB593">
        <v>10</v>
      </c>
      <c r="AE593">
        <v>7.0000000000000001E-3</v>
      </c>
      <c r="AF593">
        <v>6.2E-2</v>
      </c>
      <c r="AG593">
        <v>0.93</v>
      </c>
      <c r="AI593">
        <v>3.3000000000000002E-2</v>
      </c>
      <c r="AS593">
        <v>13.12</v>
      </c>
      <c r="AT593">
        <v>10.75</v>
      </c>
      <c r="AU593">
        <v>0.08</v>
      </c>
      <c r="AV593">
        <v>0</v>
      </c>
      <c r="AW593" t="s">
        <v>2226</v>
      </c>
      <c r="AX593" t="s">
        <v>57</v>
      </c>
      <c r="AY593" t="s">
        <v>429</v>
      </c>
      <c r="AZ593" t="s">
        <v>59</v>
      </c>
      <c r="BA593" t="s">
        <v>447</v>
      </c>
      <c r="BB593" t="s">
        <v>59</v>
      </c>
      <c r="BC593" t="s">
        <v>59</v>
      </c>
      <c r="BD593" t="s">
        <v>458</v>
      </c>
      <c r="BE593" t="s">
        <v>62</v>
      </c>
      <c r="BF593" t="s">
        <v>62</v>
      </c>
      <c r="BG593" t="s">
        <v>62</v>
      </c>
      <c r="BH593" t="s">
        <v>62</v>
      </c>
      <c r="BI593" t="s">
        <v>62</v>
      </c>
      <c r="BJ593" t="s">
        <v>62</v>
      </c>
      <c r="BK593" t="s">
        <v>62</v>
      </c>
      <c r="BL593" t="s">
        <v>62</v>
      </c>
      <c r="BM593" t="s">
        <v>62</v>
      </c>
      <c r="BN593" t="s">
        <v>62</v>
      </c>
      <c r="BO593" t="s">
        <v>62</v>
      </c>
      <c r="BP593" t="s">
        <v>62</v>
      </c>
      <c r="BQ593" t="s">
        <v>62</v>
      </c>
      <c r="BR593" t="s">
        <v>62</v>
      </c>
      <c r="BS593" t="s">
        <v>62</v>
      </c>
      <c r="BT593" t="s">
        <v>62</v>
      </c>
      <c r="BU593" t="s">
        <v>62</v>
      </c>
      <c r="BV593" t="s">
        <v>62</v>
      </c>
      <c r="BW593" t="s">
        <v>62</v>
      </c>
      <c r="BX593" t="s">
        <v>62</v>
      </c>
      <c r="BY593" t="s">
        <v>62</v>
      </c>
      <c r="BZ593" t="s">
        <v>62</v>
      </c>
      <c r="CA593" t="s">
        <v>62</v>
      </c>
    </row>
    <row r="594" spans="1:79" x14ac:dyDescent="0.3">
      <c r="A594" t="s">
        <v>2227</v>
      </c>
      <c r="B594">
        <v>66</v>
      </c>
      <c r="C594" t="s">
        <v>2224</v>
      </c>
      <c r="D594" s="16">
        <v>42918</v>
      </c>
      <c r="E594" t="s">
        <v>1640</v>
      </c>
      <c r="F594">
        <v>5.2</v>
      </c>
      <c r="G594">
        <v>1.4</v>
      </c>
      <c r="H594">
        <v>1.5</v>
      </c>
      <c r="I594">
        <v>22</v>
      </c>
      <c r="J594">
        <v>24</v>
      </c>
      <c r="K594">
        <v>2</v>
      </c>
      <c r="L594">
        <v>2</v>
      </c>
      <c r="M594">
        <v>3</v>
      </c>
      <c r="N594">
        <v>0</v>
      </c>
      <c r="O594">
        <v>1</v>
      </c>
      <c r="P594">
        <v>1</v>
      </c>
      <c r="Q594" t="s">
        <v>1474</v>
      </c>
      <c r="R594" t="s">
        <v>1480</v>
      </c>
      <c r="S594" t="s">
        <v>1476</v>
      </c>
      <c r="T594" t="s">
        <v>1750</v>
      </c>
      <c r="W594" t="s">
        <v>1643</v>
      </c>
      <c r="X594" t="s">
        <v>1643</v>
      </c>
      <c r="Y594">
        <v>8.33</v>
      </c>
      <c r="Z594">
        <v>258.3</v>
      </c>
      <c r="AA594">
        <v>21.7</v>
      </c>
      <c r="AB594">
        <v>9</v>
      </c>
      <c r="AC594">
        <v>43.4</v>
      </c>
      <c r="AE594">
        <v>7.0000000000000001E-3</v>
      </c>
      <c r="AF594">
        <v>5.2999999999999999E-2</v>
      </c>
      <c r="AG594">
        <v>0.76400000000000001</v>
      </c>
      <c r="AI594">
        <v>2.7699999999999999E-2</v>
      </c>
      <c r="AS594">
        <v>8.66</v>
      </c>
      <c r="AT594">
        <v>4.7699999999999996</v>
      </c>
      <c r="AU594">
        <v>0.41</v>
      </c>
      <c r="AV594">
        <v>0</v>
      </c>
      <c r="AW594" t="s">
        <v>59</v>
      </c>
      <c r="AX594" t="s">
        <v>57</v>
      </c>
      <c r="AY594" t="s">
        <v>153</v>
      </c>
      <c r="AZ594" t="s">
        <v>59</v>
      </c>
      <c r="BA594" t="s">
        <v>79</v>
      </c>
      <c r="BB594" t="s">
        <v>59</v>
      </c>
      <c r="BC594" t="s">
        <v>59</v>
      </c>
      <c r="BD594" t="s">
        <v>938</v>
      </c>
      <c r="BE594" t="s">
        <v>62</v>
      </c>
      <c r="BF594" t="s">
        <v>62</v>
      </c>
      <c r="BG594" t="s">
        <v>62</v>
      </c>
      <c r="BH594" t="s">
        <v>62</v>
      </c>
      <c r="BI594" t="s">
        <v>62</v>
      </c>
      <c r="BJ594" t="s">
        <v>62</v>
      </c>
      <c r="BK594" t="s">
        <v>62</v>
      </c>
      <c r="BL594" t="s">
        <v>62</v>
      </c>
      <c r="BM594" t="s">
        <v>62</v>
      </c>
      <c r="BN594" t="s">
        <v>62</v>
      </c>
      <c r="BO594" t="s">
        <v>62</v>
      </c>
      <c r="BP594" t="s">
        <v>62</v>
      </c>
      <c r="BQ594" t="s">
        <v>62</v>
      </c>
      <c r="BR594" t="s">
        <v>62</v>
      </c>
      <c r="BS594" t="s">
        <v>62</v>
      </c>
      <c r="BT594" t="s">
        <v>62</v>
      </c>
      <c r="BU594" t="s">
        <v>62</v>
      </c>
      <c r="BV594" t="s">
        <v>62</v>
      </c>
      <c r="BW594" t="s">
        <v>62</v>
      </c>
      <c r="BX594" t="s">
        <v>62</v>
      </c>
      <c r="BY594" t="s">
        <v>62</v>
      </c>
      <c r="BZ594" t="s">
        <v>62</v>
      </c>
      <c r="CA594" t="s">
        <v>62</v>
      </c>
    </row>
    <row r="595" spans="1:79" x14ac:dyDescent="0.3">
      <c r="A595" t="s">
        <v>2228</v>
      </c>
      <c r="B595">
        <v>66</v>
      </c>
      <c r="C595" t="s">
        <v>2224</v>
      </c>
      <c r="D595" s="16">
        <v>42931</v>
      </c>
      <c r="E595" t="s">
        <v>1640</v>
      </c>
      <c r="F595">
        <v>5.0999999999999996</v>
      </c>
      <c r="G595">
        <v>2.1</v>
      </c>
      <c r="H595">
        <v>1.5</v>
      </c>
      <c r="I595">
        <v>21</v>
      </c>
      <c r="J595">
        <v>24</v>
      </c>
      <c r="K595">
        <v>1</v>
      </c>
      <c r="L595">
        <v>1</v>
      </c>
      <c r="M595">
        <v>1</v>
      </c>
      <c r="N595">
        <v>0</v>
      </c>
      <c r="O595">
        <v>0</v>
      </c>
      <c r="P595">
        <v>0</v>
      </c>
      <c r="Q595" t="s">
        <v>1475</v>
      </c>
      <c r="R595" t="s">
        <v>1480</v>
      </c>
      <c r="S595" t="s">
        <v>1476</v>
      </c>
      <c r="T595" t="s">
        <v>1750</v>
      </c>
      <c r="W595" t="s">
        <v>1643</v>
      </c>
      <c r="X595" t="s">
        <v>1643</v>
      </c>
      <c r="Y595">
        <v>7.07</v>
      </c>
      <c r="Z595">
        <v>243.9</v>
      </c>
      <c r="AA595">
        <v>6.1</v>
      </c>
      <c r="AB595">
        <v>15</v>
      </c>
      <c r="AE595">
        <v>7.0000000000000001E-3</v>
      </c>
      <c r="AF595">
        <v>5.7000000000000002E-2</v>
      </c>
      <c r="AG595">
        <v>0.52400000000000002</v>
      </c>
      <c r="AI595">
        <v>1.9600000000000003E-2</v>
      </c>
      <c r="AS595">
        <v>5.15</v>
      </c>
      <c r="AT595">
        <v>3.67</v>
      </c>
      <c r="AU595">
        <v>0</v>
      </c>
      <c r="AV595">
        <v>0</v>
      </c>
      <c r="AW595" t="s">
        <v>59</v>
      </c>
      <c r="AX595" t="s">
        <v>57</v>
      </c>
      <c r="AY595" t="s">
        <v>94</v>
      </c>
      <c r="AZ595" t="s">
        <v>59</v>
      </c>
      <c r="BA595" t="s">
        <v>79</v>
      </c>
      <c r="BB595" t="s">
        <v>59</v>
      </c>
      <c r="BC595" t="s">
        <v>59</v>
      </c>
      <c r="BD595" t="s">
        <v>744</v>
      </c>
      <c r="BE595" t="s">
        <v>62</v>
      </c>
      <c r="BF595" t="s">
        <v>62</v>
      </c>
      <c r="BG595" t="s">
        <v>62</v>
      </c>
      <c r="BH595" t="s">
        <v>62</v>
      </c>
      <c r="BI595" t="s">
        <v>62</v>
      </c>
      <c r="BJ595" t="s">
        <v>62</v>
      </c>
      <c r="BK595" t="s">
        <v>62</v>
      </c>
      <c r="BL595" t="s">
        <v>62</v>
      </c>
      <c r="BM595" t="s">
        <v>62</v>
      </c>
      <c r="BN595" t="s">
        <v>62</v>
      </c>
      <c r="BO595" t="s">
        <v>62</v>
      </c>
      <c r="BP595" t="s">
        <v>62</v>
      </c>
      <c r="BQ595" t="s">
        <v>62</v>
      </c>
      <c r="BR595" t="s">
        <v>62</v>
      </c>
      <c r="BS595" t="s">
        <v>62</v>
      </c>
      <c r="BT595" t="s">
        <v>62</v>
      </c>
      <c r="BU595" t="s">
        <v>62</v>
      </c>
      <c r="BV595" t="s">
        <v>62</v>
      </c>
      <c r="BW595" t="s">
        <v>62</v>
      </c>
      <c r="BX595" t="s">
        <v>62</v>
      </c>
      <c r="BY595" t="s">
        <v>62</v>
      </c>
      <c r="BZ595" t="s">
        <v>62</v>
      </c>
      <c r="CA595" t="s">
        <v>62</v>
      </c>
    </row>
    <row r="596" spans="1:79" x14ac:dyDescent="0.3">
      <c r="A596" t="s">
        <v>2229</v>
      </c>
      <c r="B596">
        <v>66</v>
      </c>
      <c r="C596" t="s">
        <v>2224</v>
      </c>
      <c r="D596" s="16">
        <v>42948</v>
      </c>
      <c r="E596" t="s">
        <v>1640</v>
      </c>
      <c r="F596">
        <v>5.0999999999999996</v>
      </c>
      <c r="G596">
        <v>3.05</v>
      </c>
      <c r="H596">
        <v>1.5</v>
      </c>
      <c r="I596">
        <v>22</v>
      </c>
      <c r="J596">
        <v>24</v>
      </c>
      <c r="K596">
        <v>2</v>
      </c>
      <c r="L596">
        <v>1</v>
      </c>
      <c r="M596">
        <v>1</v>
      </c>
      <c r="N596">
        <v>0</v>
      </c>
      <c r="O596">
        <v>0</v>
      </c>
      <c r="P596">
        <v>0</v>
      </c>
      <c r="Q596" t="s">
        <v>1479</v>
      </c>
      <c r="R596" t="s">
        <v>1480</v>
      </c>
      <c r="S596" t="s">
        <v>1481</v>
      </c>
      <c r="T596" t="s">
        <v>1870</v>
      </c>
      <c r="W596" t="s">
        <v>1643</v>
      </c>
      <c r="X596" t="s">
        <v>1643</v>
      </c>
      <c r="Y596">
        <v>7.54</v>
      </c>
      <c r="Z596">
        <v>186.3</v>
      </c>
      <c r="AA596">
        <v>6.8</v>
      </c>
      <c r="AB596">
        <v>13</v>
      </c>
      <c r="AD596">
        <v>21.8</v>
      </c>
      <c r="AE596">
        <v>7.0000000000000001E-3</v>
      </c>
      <c r="AF596">
        <v>1.0999999999999999E-2</v>
      </c>
      <c r="AG596">
        <v>0.38200000000000001</v>
      </c>
      <c r="AI596">
        <v>1.9199999999999998E-2</v>
      </c>
      <c r="AS596">
        <v>3.29</v>
      </c>
      <c r="AT596">
        <v>1.41</v>
      </c>
      <c r="AU596">
        <v>0.64</v>
      </c>
      <c r="AV596">
        <v>0</v>
      </c>
      <c r="AW596" t="s">
        <v>59</v>
      </c>
      <c r="AX596" t="s">
        <v>57</v>
      </c>
      <c r="AY596" t="s">
        <v>153</v>
      </c>
      <c r="AZ596" t="s">
        <v>59</v>
      </c>
      <c r="BA596" t="s">
        <v>449</v>
      </c>
      <c r="BB596" t="s">
        <v>59</v>
      </c>
      <c r="BC596" t="s">
        <v>59</v>
      </c>
      <c r="BD596" t="s">
        <v>464</v>
      </c>
      <c r="BE596" t="s">
        <v>62</v>
      </c>
      <c r="BF596" t="s">
        <v>62</v>
      </c>
      <c r="BG596" t="s">
        <v>62</v>
      </c>
      <c r="BH596" t="s">
        <v>62</v>
      </c>
      <c r="BI596" t="s">
        <v>62</v>
      </c>
      <c r="BJ596" t="s">
        <v>62</v>
      </c>
      <c r="BK596" t="s">
        <v>62</v>
      </c>
      <c r="BL596" t="s">
        <v>62</v>
      </c>
      <c r="BM596" t="s">
        <v>62</v>
      </c>
      <c r="BN596" t="s">
        <v>62</v>
      </c>
      <c r="BO596" t="s">
        <v>62</v>
      </c>
      <c r="BP596" t="s">
        <v>62</v>
      </c>
      <c r="BQ596" t="s">
        <v>62</v>
      </c>
      <c r="BR596" t="s">
        <v>62</v>
      </c>
      <c r="BS596" t="s">
        <v>62</v>
      </c>
      <c r="BT596" t="s">
        <v>62</v>
      </c>
      <c r="BU596" t="s">
        <v>62</v>
      </c>
      <c r="BV596" t="s">
        <v>62</v>
      </c>
      <c r="BW596" t="s">
        <v>62</v>
      </c>
      <c r="BX596" t="s">
        <v>62</v>
      </c>
      <c r="BY596" t="s">
        <v>62</v>
      </c>
      <c r="BZ596" t="s">
        <v>62</v>
      </c>
      <c r="CA596" t="s">
        <v>62</v>
      </c>
    </row>
    <row r="597" spans="1:79" x14ac:dyDescent="0.3">
      <c r="A597" t="s">
        <v>2230</v>
      </c>
      <c r="B597">
        <v>66</v>
      </c>
      <c r="C597" t="s">
        <v>2224</v>
      </c>
      <c r="D597" s="16">
        <v>42982</v>
      </c>
      <c r="E597" t="s">
        <v>1640</v>
      </c>
      <c r="F597">
        <v>5</v>
      </c>
      <c r="G597">
        <v>1.05</v>
      </c>
      <c r="H597">
        <v>1.5</v>
      </c>
      <c r="I597">
        <v>19</v>
      </c>
      <c r="J597">
        <v>19</v>
      </c>
      <c r="K597">
        <v>3</v>
      </c>
      <c r="L597">
        <v>2</v>
      </c>
      <c r="M597">
        <v>3</v>
      </c>
      <c r="N597">
        <v>0</v>
      </c>
      <c r="O597">
        <v>0</v>
      </c>
      <c r="P597">
        <v>0</v>
      </c>
      <c r="Q597" t="s">
        <v>1474</v>
      </c>
      <c r="R597" t="s">
        <v>1475</v>
      </c>
      <c r="S597" t="s">
        <v>1476</v>
      </c>
      <c r="T597" t="s">
        <v>1477</v>
      </c>
      <c r="W597" t="s">
        <v>1643</v>
      </c>
      <c r="X597" t="s">
        <v>1643</v>
      </c>
      <c r="Y597">
        <v>7.67</v>
      </c>
      <c r="Z597">
        <v>281.3</v>
      </c>
      <c r="AA597">
        <v>39.200000000000003</v>
      </c>
      <c r="AB597">
        <v>20</v>
      </c>
      <c r="AE597">
        <v>7.0000000000000001E-3</v>
      </c>
      <c r="AF597">
        <v>4.1000000000000002E-2</v>
      </c>
      <c r="AG597">
        <v>0.65800000000000003</v>
      </c>
      <c r="AI597">
        <v>4.3499999999999997E-2</v>
      </c>
      <c r="AS597">
        <v>22.299999999999997</v>
      </c>
      <c r="AT597">
        <v>17.63</v>
      </c>
      <c r="AU597">
        <v>0</v>
      </c>
      <c r="AV597">
        <v>0</v>
      </c>
      <c r="AW597" t="s">
        <v>2231</v>
      </c>
      <c r="AX597" t="s">
        <v>57</v>
      </c>
      <c r="AY597" t="s">
        <v>438</v>
      </c>
      <c r="AZ597" t="s">
        <v>59</v>
      </c>
      <c r="BA597" t="s">
        <v>80</v>
      </c>
      <c r="BB597" t="s">
        <v>59</v>
      </c>
      <c r="BC597" t="s">
        <v>59</v>
      </c>
      <c r="BD597" t="s">
        <v>465</v>
      </c>
      <c r="BE597" t="s">
        <v>62</v>
      </c>
      <c r="BF597" t="s">
        <v>62</v>
      </c>
      <c r="BG597" t="s">
        <v>62</v>
      </c>
      <c r="BH597" t="s">
        <v>62</v>
      </c>
      <c r="BI597" t="s">
        <v>62</v>
      </c>
      <c r="BJ597" t="s">
        <v>62</v>
      </c>
      <c r="BK597" t="s">
        <v>62</v>
      </c>
      <c r="BL597" t="s">
        <v>62</v>
      </c>
      <c r="BM597" t="s">
        <v>62</v>
      </c>
      <c r="BN597" t="s">
        <v>62</v>
      </c>
      <c r="BO597" t="s">
        <v>62</v>
      </c>
      <c r="BP597" t="s">
        <v>62</v>
      </c>
      <c r="BQ597" t="s">
        <v>62</v>
      </c>
      <c r="BR597" t="s">
        <v>62</v>
      </c>
      <c r="BS597" t="s">
        <v>62</v>
      </c>
      <c r="BT597" t="s">
        <v>62</v>
      </c>
      <c r="BU597" t="s">
        <v>62</v>
      </c>
      <c r="BV597" t="s">
        <v>62</v>
      </c>
      <c r="BW597" t="s">
        <v>62</v>
      </c>
      <c r="BX597" t="s">
        <v>62</v>
      </c>
      <c r="BY597" t="s">
        <v>62</v>
      </c>
      <c r="BZ597" t="s">
        <v>62</v>
      </c>
      <c r="CA597" t="s">
        <v>62</v>
      </c>
    </row>
    <row r="598" spans="1:79" x14ac:dyDescent="0.3">
      <c r="A598" t="s">
        <v>2232</v>
      </c>
      <c r="B598">
        <v>66</v>
      </c>
      <c r="C598" t="s">
        <v>2224</v>
      </c>
      <c r="D598" s="16">
        <v>42994</v>
      </c>
      <c r="E598" t="s">
        <v>1640</v>
      </c>
      <c r="F598">
        <v>5</v>
      </c>
      <c r="G598">
        <v>0.85</v>
      </c>
      <c r="H598">
        <v>1.5</v>
      </c>
      <c r="I598">
        <v>21</v>
      </c>
      <c r="J598">
        <v>19</v>
      </c>
      <c r="K598">
        <v>4</v>
      </c>
      <c r="L598">
        <v>2</v>
      </c>
      <c r="M598">
        <v>4</v>
      </c>
      <c r="N598">
        <v>1</v>
      </c>
      <c r="O598">
        <v>0</v>
      </c>
      <c r="P598">
        <v>0</v>
      </c>
      <c r="Q598" t="s">
        <v>1479</v>
      </c>
      <c r="R598" t="s">
        <v>1661</v>
      </c>
      <c r="S598" t="s">
        <v>1481</v>
      </c>
      <c r="T598" t="s">
        <v>2079</v>
      </c>
      <c r="W598" t="s">
        <v>1643</v>
      </c>
      <c r="X598" t="s">
        <v>1643</v>
      </c>
      <c r="Y598">
        <v>8.34</v>
      </c>
      <c r="Z598">
        <v>231.9</v>
      </c>
      <c r="AA598">
        <v>69.8</v>
      </c>
      <c r="AB598">
        <v>9</v>
      </c>
      <c r="AC598">
        <v>50.1</v>
      </c>
      <c r="AE598">
        <v>7.0000000000000001E-3</v>
      </c>
      <c r="AF598">
        <v>0.03</v>
      </c>
      <c r="AG598">
        <v>1.31</v>
      </c>
      <c r="AI598">
        <v>7.9799999999999996E-2</v>
      </c>
      <c r="AS598">
        <v>41.37</v>
      </c>
      <c r="AT598">
        <v>35.130000000000003</v>
      </c>
      <c r="AU598">
        <v>0</v>
      </c>
      <c r="AV598">
        <v>0</v>
      </c>
      <c r="AW598" t="s">
        <v>2233</v>
      </c>
      <c r="AX598" t="s">
        <v>57</v>
      </c>
      <c r="AY598" t="s">
        <v>441</v>
      </c>
      <c r="AZ598" t="s">
        <v>59</v>
      </c>
      <c r="BA598" t="s">
        <v>450</v>
      </c>
      <c r="BB598" t="s">
        <v>59</v>
      </c>
      <c r="BC598" t="s">
        <v>59</v>
      </c>
      <c r="BD598" t="s">
        <v>456</v>
      </c>
      <c r="BE598" t="s">
        <v>62</v>
      </c>
      <c r="BF598" t="s">
        <v>62</v>
      </c>
      <c r="BG598" t="s">
        <v>62</v>
      </c>
      <c r="BH598" t="s">
        <v>62</v>
      </c>
      <c r="BI598" t="s">
        <v>62</v>
      </c>
      <c r="BJ598" t="s">
        <v>62</v>
      </c>
      <c r="BK598" t="s">
        <v>62</v>
      </c>
      <c r="BL598" t="s">
        <v>62</v>
      </c>
      <c r="BM598" t="s">
        <v>62</v>
      </c>
      <c r="BN598" t="s">
        <v>62</v>
      </c>
      <c r="BO598" t="s">
        <v>62</v>
      </c>
      <c r="BP598" t="s">
        <v>62</v>
      </c>
      <c r="BQ598" t="s">
        <v>62</v>
      </c>
      <c r="BR598" t="s">
        <v>62</v>
      </c>
      <c r="BS598" t="s">
        <v>62</v>
      </c>
      <c r="BT598" t="s">
        <v>62</v>
      </c>
      <c r="BU598" t="s">
        <v>62</v>
      </c>
      <c r="BV598" t="s">
        <v>62</v>
      </c>
      <c r="BW598" t="s">
        <v>62</v>
      </c>
      <c r="BX598" t="s">
        <v>62</v>
      </c>
      <c r="BY598" t="s">
        <v>62</v>
      </c>
      <c r="BZ598" t="s">
        <v>62</v>
      </c>
      <c r="CA598" t="s">
        <v>62</v>
      </c>
    </row>
    <row r="599" spans="1:79" x14ac:dyDescent="0.3">
      <c r="A599" t="s">
        <v>2234</v>
      </c>
      <c r="B599">
        <v>66</v>
      </c>
      <c r="C599" t="s">
        <v>2224</v>
      </c>
      <c r="D599" s="16">
        <v>43009</v>
      </c>
      <c r="E599" t="s">
        <v>1640</v>
      </c>
      <c r="F599">
        <v>5</v>
      </c>
      <c r="G599">
        <v>1.1000000000000001</v>
      </c>
      <c r="H599">
        <v>1.5</v>
      </c>
      <c r="I599">
        <v>13</v>
      </c>
      <c r="J599">
        <v>18</v>
      </c>
      <c r="K599">
        <v>2</v>
      </c>
      <c r="L599">
        <v>2</v>
      </c>
      <c r="M599">
        <v>2</v>
      </c>
      <c r="N599">
        <v>0</v>
      </c>
      <c r="O599">
        <v>0</v>
      </c>
      <c r="P599">
        <v>0</v>
      </c>
      <c r="Q599" t="s">
        <v>1474</v>
      </c>
      <c r="R599" t="s">
        <v>1480</v>
      </c>
      <c r="S599" t="s">
        <v>1481</v>
      </c>
      <c r="T599" t="s">
        <v>1750</v>
      </c>
      <c r="W599" t="s">
        <v>1643</v>
      </c>
      <c r="X599" t="s">
        <v>1643</v>
      </c>
      <c r="Y599">
        <v>7.78</v>
      </c>
      <c r="Z599">
        <v>233.7</v>
      </c>
      <c r="AA599">
        <v>27.2</v>
      </c>
      <c r="AB599">
        <v>12</v>
      </c>
      <c r="AE599">
        <v>7.0000000000000001E-3</v>
      </c>
      <c r="AF599">
        <v>3.3000000000000002E-2</v>
      </c>
      <c r="AG599">
        <v>1.21</v>
      </c>
      <c r="AI599">
        <v>0.05</v>
      </c>
      <c r="AS599">
        <v>15.56</v>
      </c>
      <c r="AT599">
        <v>13.07</v>
      </c>
      <c r="AU599">
        <v>0</v>
      </c>
      <c r="AV599">
        <v>0</v>
      </c>
      <c r="AW599" t="s">
        <v>2235</v>
      </c>
      <c r="AX599" t="s">
        <v>57</v>
      </c>
      <c r="AY599" t="s">
        <v>1964</v>
      </c>
      <c r="AZ599" t="s">
        <v>59</v>
      </c>
      <c r="BA599" t="s">
        <v>80</v>
      </c>
      <c r="BB599" t="s">
        <v>59</v>
      </c>
      <c r="BC599" t="s">
        <v>59</v>
      </c>
      <c r="BD599" t="s">
        <v>1965</v>
      </c>
      <c r="BE599" t="s">
        <v>62</v>
      </c>
      <c r="BF599" t="s">
        <v>62</v>
      </c>
      <c r="BG599" t="s">
        <v>62</v>
      </c>
      <c r="BH599" t="s">
        <v>62</v>
      </c>
      <c r="BI599" t="s">
        <v>62</v>
      </c>
      <c r="BJ599" t="s">
        <v>62</v>
      </c>
      <c r="BK599" t="s">
        <v>62</v>
      </c>
      <c r="BL599" t="s">
        <v>62</v>
      </c>
      <c r="BM599" t="s">
        <v>62</v>
      </c>
      <c r="BN599" t="s">
        <v>62</v>
      </c>
      <c r="BO599" t="s">
        <v>62</v>
      </c>
      <c r="BP599" t="s">
        <v>62</v>
      </c>
      <c r="BQ599" t="s">
        <v>62</v>
      </c>
      <c r="BR599" t="s">
        <v>62</v>
      </c>
      <c r="BS599" t="s">
        <v>62</v>
      </c>
      <c r="BT599" t="s">
        <v>62</v>
      </c>
      <c r="BU599" t="s">
        <v>62</v>
      </c>
      <c r="BV599" t="s">
        <v>62</v>
      </c>
      <c r="BW599" t="s">
        <v>62</v>
      </c>
      <c r="BX599" t="s">
        <v>62</v>
      </c>
      <c r="BY599" t="s">
        <v>62</v>
      </c>
      <c r="BZ599" t="s">
        <v>62</v>
      </c>
      <c r="CA599" t="s">
        <v>62</v>
      </c>
    </row>
    <row r="600" spans="1:79" x14ac:dyDescent="0.3">
      <c r="A600" t="s">
        <v>2236</v>
      </c>
      <c r="B600">
        <v>44</v>
      </c>
      <c r="C600" t="s">
        <v>2237</v>
      </c>
      <c r="D600" s="16">
        <v>42929</v>
      </c>
      <c r="E600" t="s">
        <v>1640</v>
      </c>
      <c r="F600">
        <v>2</v>
      </c>
      <c r="G600">
        <v>1</v>
      </c>
      <c r="H600">
        <v>1.5</v>
      </c>
      <c r="I600">
        <v>18</v>
      </c>
      <c r="J600">
        <v>18</v>
      </c>
      <c r="K600">
        <v>2</v>
      </c>
      <c r="L600">
        <v>3</v>
      </c>
      <c r="M600">
        <v>2</v>
      </c>
      <c r="N600">
        <v>0</v>
      </c>
      <c r="O600">
        <v>0</v>
      </c>
      <c r="P600">
        <v>0</v>
      </c>
      <c r="Q600" t="s">
        <v>1474</v>
      </c>
      <c r="R600" t="s">
        <v>1475</v>
      </c>
      <c r="S600" t="s">
        <v>1641</v>
      </c>
      <c r="T600" t="s">
        <v>1477</v>
      </c>
      <c r="U600" t="s">
        <v>2238</v>
      </c>
      <c r="W600" t="s">
        <v>1643</v>
      </c>
      <c r="X600" t="s">
        <v>1643</v>
      </c>
      <c r="Y600">
        <v>8.19</v>
      </c>
      <c r="Z600">
        <v>297.8</v>
      </c>
      <c r="AA600">
        <v>0.4</v>
      </c>
      <c r="AB600">
        <v>25</v>
      </c>
      <c r="AD600">
        <v>29.7</v>
      </c>
      <c r="AE600">
        <v>0.04</v>
      </c>
      <c r="AF600">
        <v>7.4999999999999997E-2</v>
      </c>
      <c r="AG600">
        <v>0.93700000000000006</v>
      </c>
      <c r="AI600">
        <v>2.2600000000000002E-2</v>
      </c>
      <c r="AS600">
        <v>5.03</v>
      </c>
      <c r="AT600">
        <v>3.58</v>
      </c>
      <c r="AU600">
        <v>0.48</v>
      </c>
      <c r="AV600">
        <v>0</v>
      </c>
      <c r="AW600" t="s">
        <v>59</v>
      </c>
      <c r="AX600" t="s">
        <v>57</v>
      </c>
      <c r="AY600" t="s">
        <v>57</v>
      </c>
      <c r="AZ600" t="s">
        <v>59</v>
      </c>
      <c r="BA600" t="s">
        <v>59</v>
      </c>
      <c r="BB600" t="s">
        <v>59</v>
      </c>
      <c r="BC600" t="s">
        <v>59</v>
      </c>
      <c r="BD600" t="s">
        <v>57</v>
      </c>
      <c r="BE600" t="s">
        <v>57</v>
      </c>
      <c r="BF600" t="s">
        <v>57</v>
      </c>
      <c r="BG600" t="s">
        <v>57</v>
      </c>
      <c r="BH600" t="s">
        <v>57</v>
      </c>
      <c r="BI600" t="s">
        <v>57</v>
      </c>
      <c r="BJ600" t="s">
        <v>57</v>
      </c>
      <c r="BK600" t="s">
        <v>57</v>
      </c>
      <c r="BL600" t="s">
        <v>57</v>
      </c>
      <c r="BM600" t="s">
        <v>57</v>
      </c>
      <c r="BN600" t="s">
        <v>57</v>
      </c>
      <c r="BO600" t="s">
        <v>57</v>
      </c>
      <c r="BP600" t="s">
        <v>57</v>
      </c>
      <c r="BQ600" t="s">
        <v>57</v>
      </c>
      <c r="BR600" t="s">
        <v>57</v>
      </c>
      <c r="BS600" t="s">
        <v>57</v>
      </c>
      <c r="BT600" t="s">
        <v>57</v>
      </c>
      <c r="BU600" t="s">
        <v>57</v>
      </c>
      <c r="BV600" t="s">
        <v>57</v>
      </c>
      <c r="BW600" t="s">
        <v>57</v>
      </c>
      <c r="BX600" t="s">
        <v>57</v>
      </c>
      <c r="BY600" t="s">
        <v>57</v>
      </c>
      <c r="BZ600" t="s">
        <v>57</v>
      </c>
      <c r="CA600" t="s">
        <v>57</v>
      </c>
    </row>
    <row r="601" spans="1:79" x14ac:dyDescent="0.3">
      <c r="A601" t="s">
        <v>2239</v>
      </c>
      <c r="B601">
        <v>44</v>
      </c>
      <c r="C601" t="s">
        <v>2237</v>
      </c>
      <c r="D601" s="16">
        <v>42939</v>
      </c>
      <c r="E601" t="s">
        <v>1640</v>
      </c>
      <c r="F601">
        <v>6</v>
      </c>
      <c r="G601">
        <v>1</v>
      </c>
      <c r="H601">
        <v>1.5</v>
      </c>
      <c r="I601">
        <v>23</v>
      </c>
      <c r="J601">
        <v>25</v>
      </c>
      <c r="K601">
        <v>2</v>
      </c>
      <c r="L601">
        <v>3</v>
      </c>
      <c r="M601">
        <v>2</v>
      </c>
      <c r="N601">
        <v>0</v>
      </c>
      <c r="O601">
        <v>0</v>
      </c>
      <c r="P601">
        <v>0</v>
      </c>
      <c r="Q601" t="s">
        <v>1479</v>
      </c>
      <c r="R601" t="s">
        <v>1474</v>
      </c>
      <c r="S601" t="s">
        <v>1641</v>
      </c>
      <c r="T601" t="s">
        <v>1641</v>
      </c>
      <c r="V601" t="s">
        <v>2240</v>
      </c>
      <c r="W601" t="s">
        <v>1685</v>
      </c>
      <c r="Y601">
        <v>8.1999999999999993</v>
      </c>
      <c r="Z601">
        <v>304.89999999999998</v>
      </c>
      <c r="AA601">
        <v>0.9</v>
      </c>
      <c r="AB601">
        <v>25</v>
      </c>
      <c r="AE601">
        <v>7.0000000000000001E-3</v>
      </c>
      <c r="AF601">
        <v>4.4999999999999998E-2</v>
      </c>
      <c r="AG601">
        <v>0.80700000000000005</v>
      </c>
      <c r="AI601">
        <v>3.1399999999999997E-2</v>
      </c>
      <c r="AS601">
        <v>8.8000000000000007</v>
      </c>
      <c r="AT601">
        <v>5.81</v>
      </c>
      <c r="AU601">
        <v>0.83</v>
      </c>
      <c r="AV601">
        <v>0</v>
      </c>
      <c r="AW601" t="s">
        <v>59</v>
      </c>
      <c r="AX601" t="s">
        <v>57</v>
      </c>
      <c r="AY601" t="s">
        <v>57</v>
      </c>
      <c r="AZ601" t="s">
        <v>59</v>
      </c>
      <c r="BA601" t="s">
        <v>59</v>
      </c>
      <c r="BB601" t="s">
        <v>59</v>
      </c>
      <c r="BC601" t="s">
        <v>59</v>
      </c>
      <c r="BD601" t="s">
        <v>57</v>
      </c>
      <c r="BE601" t="s">
        <v>57</v>
      </c>
      <c r="BF601" t="s">
        <v>57</v>
      </c>
      <c r="BG601" t="s">
        <v>57</v>
      </c>
      <c r="BH601" t="s">
        <v>57</v>
      </c>
      <c r="BI601" t="s">
        <v>57</v>
      </c>
      <c r="BJ601" t="s">
        <v>57</v>
      </c>
      <c r="BK601" t="s">
        <v>57</v>
      </c>
      <c r="BL601" t="s">
        <v>57</v>
      </c>
      <c r="BM601" t="s">
        <v>57</v>
      </c>
      <c r="BN601" t="s">
        <v>57</v>
      </c>
      <c r="BO601" t="s">
        <v>57</v>
      </c>
      <c r="BP601" t="s">
        <v>57</v>
      </c>
      <c r="BQ601" t="s">
        <v>57</v>
      </c>
      <c r="BR601" t="s">
        <v>57</v>
      </c>
      <c r="BS601" t="s">
        <v>57</v>
      </c>
      <c r="BT601" t="s">
        <v>57</v>
      </c>
      <c r="BU601" t="s">
        <v>57</v>
      </c>
      <c r="BV601" t="s">
        <v>57</v>
      </c>
      <c r="BW601" t="s">
        <v>57</v>
      </c>
      <c r="BX601" t="s">
        <v>57</v>
      </c>
      <c r="BY601" t="s">
        <v>57</v>
      </c>
      <c r="BZ601" t="s">
        <v>57</v>
      </c>
      <c r="CA601" t="s">
        <v>57</v>
      </c>
    </row>
    <row r="602" spans="1:79" x14ac:dyDescent="0.3">
      <c r="A602" t="s">
        <v>2241</v>
      </c>
      <c r="B602">
        <v>44</v>
      </c>
      <c r="C602" t="s">
        <v>2237</v>
      </c>
      <c r="D602" s="16">
        <v>42953</v>
      </c>
      <c r="E602" t="s">
        <v>1640</v>
      </c>
      <c r="F602">
        <v>2</v>
      </c>
      <c r="G602">
        <v>1.2</v>
      </c>
      <c r="H602">
        <v>1.5</v>
      </c>
      <c r="I602">
        <v>21</v>
      </c>
      <c r="J602">
        <v>23</v>
      </c>
      <c r="K602">
        <v>3</v>
      </c>
      <c r="L602">
        <v>3</v>
      </c>
      <c r="M602">
        <v>2</v>
      </c>
      <c r="N602">
        <v>0</v>
      </c>
      <c r="O602">
        <v>0</v>
      </c>
      <c r="P602">
        <v>0</v>
      </c>
      <c r="Q602" t="s">
        <v>1474</v>
      </c>
      <c r="R602" t="s">
        <v>1474</v>
      </c>
      <c r="S602" t="s">
        <v>1476</v>
      </c>
      <c r="T602" t="s">
        <v>1641</v>
      </c>
      <c r="V602" t="s">
        <v>2242</v>
      </c>
      <c r="W602" t="s">
        <v>1504</v>
      </c>
      <c r="X602" t="s">
        <v>1478</v>
      </c>
      <c r="Y602">
        <v>8.2200000000000006</v>
      </c>
      <c r="Z602">
        <v>302.8</v>
      </c>
      <c r="AA602">
        <v>1.5</v>
      </c>
      <c r="AB602">
        <v>25</v>
      </c>
      <c r="AC602">
        <v>19.100000000000001</v>
      </c>
      <c r="AE602">
        <v>7.0000000000000001E-3</v>
      </c>
      <c r="AF602">
        <v>5.6000000000000001E-2</v>
      </c>
      <c r="AG602">
        <v>0.77600000000000002</v>
      </c>
      <c r="AI602">
        <v>2.8500000000000001E-2</v>
      </c>
      <c r="AS602">
        <v>6.53</v>
      </c>
      <c r="AT602">
        <v>4.2</v>
      </c>
      <c r="AU602">
        <v>0.63</v>
      </c>
      <c r="AV602">
        <v>0</v>
      </c>
      <c r="AW602" t="s">
        <v>59</v>
      </c>
      <c r="AX602" t="s">
        <v>57</v>
      </c>
      <c r="AY602" t="s">
        <v>432</v>
      </c>
      <c r="AZ602" t="s">
        <v>59</v>
      </c>
      <c r="BA602" t="s">
        <v>449</v>
      </c>
      <c r="BB602" t="s">
        <v>59</v>
      </c>
      <c r="BC602" t="s">
        <v>59</v>
      </c>
      <c r="BD602" t="s">
        <v>464</v>
      </c>
      <c r="BE602" t="s">
        <v>62</v>
      </c>
      <c r="BF602" t="s">
        <v>62</v>
      </c>
      <c r="BG602" t="s">
        <v>62</v>
      </c>
      <c r="BH602" t="s">
        <v>62</v>
      </c>
      <c r="BI602" t="s">
        <v>62</v>
      </c>
      <c r="BJ602" t="s">
        <v>62</v>
      </c>
      <c r="BK602" t="s">
        <v>62</v>
      </c>
      <c r="BL602" t="s">
        <v>62</v>
      </c>
      <c r="BM602" t="s">
        <v>62</v>
      </c>
      <c r="BN602" t="s">
        <v>62</v>
      </c>
      <c r="BO602" t="s">
        <v>62</v>
      </c>
      <c r="BP602" t="s">
        <v>62</v>
      </c>
      <c r="BQ602" t="s">
        <v>62</v>
      </c>
      <c r="BR602" t="s">
        <v>62</v>
      </c>
      <c r="BS602" t="s">
        <v>62</v>
      </c>
      <c r="BT602" t="s">
        <v>62</v>
      </c>
      <c r="BU602" t="s">
        <v>62</v>
      </c>
      <c r="BV602" t="s">
        <v>62</v>
      </c>
      <c r="BW602" t="s">
        <v>62</v>
      </c>
      <c r="BX602" t="s">
        <v>62</v>
      </c>
      <c r="BY602" t="s">
        <v>62</v>
      </c>
      <c r="BZ602" t="s">
        <v>62</v>
      </c>
      <c r="CA602" t="s">
        <v>62</v>
      </c>
    </row>
    <row r="603" spans="1:79" x14ac:dyDescent="0.3">
      <c r="A603" t="s">
        <v>2243</v>
      </c>
      <c r="B603">
        <v>44</v>
      </c>
      <c r="C603" t="s">
        <v>2237</v>
      </c>
      <c r="D603" s="16">
        <v>42968</v>
      </c>
      <c r="E603" t="s">
        <v>1640</v>
      </c>
      <c r="F603">
        <v>2</v>
      </c>
      <c r="G603">
        <v>1.5</v>
      </c>
      <c r="H603">
        <v>1.5</v>
      </c>
      <c r="I603">
        <v>26</v>
      </c>
      <c r="J603">
        <v>26</v>
      </c>
      <c r="K603">
        <v>2</v>
      </c>
      <c r="L603">
        <v>3</v>
      </c>
      <c r="M603">
        <v>2</v>
      </c>
      <c r="N603">
        <v>0</v>
      </c>
      <c r="O603">
        <v>0</v>
      </c>
      <c r="P603">
        <v>0</v>
      </c>
      <c r="Q603" t="s">
        <v>1479</v>
      </c>
      <c r="R603" t="s">
        <v>1474</v>
      </c>
      <c r="S603" t="s">
        <v>1481</v>
      </c>
      <c r="T603" t="s">
        <v>1476</v>
      </c>
      <c r="W603" t="s">
        <v>1643</v>
      </c>
      <c r="X603" t="s">
        <v>1643</v>
      </c>
      <c r="Y603">
        <v>8.9600000000000009</v>
      </c>
      <c r="Z603">
        <v>272.5</v>
      </c>
      <c r="AA603">
        <v>0.1</v>
      </c>
      <c r="AB603">
        <v>28</v>
      </c>
      <c r="AE603">
        <v>7.0000000000000001E-3</v>
      </c>
      <c r="AF603">
        <v>6.3E-2</v>
      </c>
      <c r="AG603">
        <v>0.877</v>
      </c>
      <c r="AI603">
        <v>2.46E-2</v>
      </c>
      <c r="AS603">
        <v>5.8000000000000007</v>
      </c>
      <c r="AT603">
        <v>3.86</v>
      </c>
      <c r="AU603">
        <v>0.71</v>
      </c>
      <c r="AV603">
        <v>0</v>
      </c>
      <c r="AW603" t="s">
        <v>59</v>
      </c>
      <c r="AX603" t="s">
        <v>57</v>
      </c>
      <c r="AY603" t="s">
        <v>57</v>
      </c>
      <c r="AZ603" t="s">
        <v>59</v>
      </c>
      <c r="BA603" t="s">
        <v>59</v>
      </c>
      <c r="BB603" t="s">
        <v>59</v>
      </c>
      <c r="BC603" t="s">
        <v>59</v>
      </c>
      <c r="BD603" t="s">
        <v>57</v>
      </c>
      <c r="BE603" t="s">
        <v>57</v>
      </c>
      <c r="BF603" t="s">
        <v>57</v>
      </c>
      <c r="BG603" t="s">
        <v>57</v>
      </c>
      <c r="BH603" t="s">
        <v>57</v>
      </c>
      <c r="BI603" t="s">
        <v>57</v>
      </c>
      <c r="BJ603" t="s">
        <v>57</v>
      </c>
      <c r="BK603" t="s">
        <v>57</v>
      </c>
      <c r="BL603" t="s">
        <v>57</v>
      </c>
      <c r="BM603" t="s">
        <v>57</v>
      </c>
      <c r="BN603" t="s">
        <v>57</v>
      </c>
      <c r="BO603" t="s">
        <v>57</v>
      </c>
      <c r="BP603" t="s">
        <v>57</v>
      </c>
      <c r="BQ603" t="s">
        <v>57</v>
      </c>
      <c r="BR603" t="s">
        <v>57</v>
      </c>
      <c r="BS603" t="s">
        <v>57</v>
      </c>
      <c r="BT603" t="s">
        <v>57</v>
      </c>
      <c r="BU603" t="s">
        <v>57</v>
      </c>
      <c r="BV603" t="s">
        <v>57</v>
      </c>
      <c r="BW603" t="s">
        <v>57</v>
      </c>
      <c r="BX603" t="s">
        <v>57</v>
      </c>
      <c r="BY603" t="s">
        <v>57</v>
      </c>
      <c r="BZ603" t="s">
        <v>57</v>
      </c>
      <c r="CA603" t="s">
        <v>57</v>
      </c>
    </row>
    <row r="604" spans="1:79" x14ac:dyDescent="0.3">
      <c r="A604" t="s">
        <v>2244</v>
      </c>
      <c r="B604">
        <v>44</v>
      </c>
      <c r="C604" t="s">
        <v>2237</v>
      </c>
      <c r="D604" s="16">
        <v>42983</v>
      </c>
      <c r="E604" t="s">
        <v>1640</v>
      </c>
      <c r="F604">
        <v>4</v>
      </c>
      <c r="G604">
        <v>1.4</v>
      </c>
      <c r="H604">
        <v>1.5</v>
      </c>
      <c r="I604">
        <v>21</v>
      </c>
      <c r="J604">
        <v>19</v>
      </c>
      <c r="K604">
        <v>2</v>
      </c>
      <c r="L604">
        <v>3</v>
      </c>
      <c r="M604">
        <v>2</v>
      </c>
      <c r="N604">
        <v>0</v>
      </c>
      <c r="O604">
        <v>0</v>
      </c>
      <c r="P604">
        <v>0</v>
      </c>
      <c r="Q604" t="s">
        <v>1474</v>
      </c>
      <c r="R604" t="s">
        <v>1474</v>
      </c>
      <c r="S604" t="s">
        <v>1476</v>
      </c>
      <c r="T604" t="s">
        <v>1477</v>
      </c>
      <c r="W604" t="s">
        <v>1643</v>
      </c>
      <c r="Y604">
        <v>9.1300000000000008</v>
      </c>
      <c r="Z604">
        <v>248</v>
      </c>
      <c r="AA604">
        <v>0.1</v>
      </c>
      <c r="AB604">
        <v>25</v>
      </c>
      <c r="AD604">
        <v>17.600000000000001</v>
      </c>
      <c r="AE604">
        <v>7.0000000000000001E-3</v>
      </c>
      <c r="AF604">
        <v>2.1000000000000001E-2</v>
      </c>
      <c r="AG604">
        <v>1.02</v>
      </c>
      <c r="AI604">
        <v>2.52E-2</v>
      </c>
      <c r="AS604">
        <v>6.07</v>
      </c>
      <c r="AT604">
        <v>4</v>
      </c>
      <c r="AU604">
        <v>0</v>
      </c>
      <c r="AV604">
        <v>0</v>
      </c>
      <c r="AW604" t="s">
        <v>59</v>
      </c>
      <c r="AX604" t="s">
        <v>57</v>
      </c>
      <c r="AY604" t="s">
        <v>57</v>
      </c>
      <c r="AZ604" t="s">
        <v>59</v>
      </c>
      <c r="BA604" t="s">
        <v>59</v>
      </c>
      <c r="BB604" t="s">
        <v>59</v>
      </c>
      <c r="BC604" t="s">
        <v>59</v>
      </c>
      <c r="BD604" t="s">
        <v>57</v>
      </c>
      <c r="BE604" t="s">
        <v>57</v>
      </c>
      <c r="BF604" t="s">
        <v>57</v>
      </c>
      <c r="BG604" t="s">
        <v>57</v>
      </c>
      <c r="BH604" t="s">
        <v>57</v>
      </c>
      <c r="BI604" t="s">
        <v>57</v>
      </c>
      <c r="BJ604" t="s">
        <v>57</v>
      </c>
      <c r="BK604" t="s">
        <v>57</v>
      </c>
      <c r="BL604" t="s">
        <v>57</v>
      </c>
      <c r="BM604" t="s">
        <v>57</v>
      </c>
      <c r="BN604" t="s">
        <v>57</v>
      </c>
      <c r="BO604" t="s">
        <v>57</v>
      </c>
      <c r="BP604" t="s">
        <v>57</v>
      </c>
      <c r="BQ604" t="s">
        <v>57</v>
      </c>
      <c r="BR604" t="s">
        <v>57</v>
      </c>
      <c r="BS604" t="s">
        <v>57</v>
      </c>
      <c r="BT604" t="s">
        <v>57</v>
      </c>
      <c r="BU604" t="s">
        <v>57</v>
      </c>
      <c r="BV604" t="s">
        <v>57</v>
      </c>
      <c r="BW604" t="s">
        <v>57</v>
      </c>
      <c r="BX604" t="s">
        <v>57</v>
      </c>
      <c r="BY604" t="s">
        <v>57</v>
      </c>
      <c r="BZ604" t="s">
        <v>57</v>
      </c>
      <c r="CA604" t="s">
        <v>57</v>
      </c>
    </row>
    <row r="605" spans="1:79" x14ac:dyDescent="0.3">
      <c r="A605" t="s">
        <v>2245</v>
      </c>
      <c r="B605">
        <v>44</v>
      </c>
      <c r="C605" t="s">
        <v>2237</v>
      </c>
      <c r="D605" s="16">
        <v>42996</v>
      </c>
      <c r="E605" t="s">
        <v>1640</v>
      </c>
      <c r="F605">
        <v>2</v>
      </c>
      <c r="G605">
        <v>1.5</v>
      </c>
      <c r="H605">
        <v>1.5</v>
      </c>
      <c r="I605">
        <v>25</v>
      </c>
      <c r="J605">
        <v>25</v>
      </c>
      <c r="K605">
        <v>2</v>
      </c>
      <c r="L605">
        <v>3</v>
      </c>
      <c r="M605">
        <v>2</v>
      </c>
      <c r="N605">
        <v>0</v>
      </c>
      <c r="O605">
        <v>0</v>
      </c>
      <c r="P605">
        <v>0</v>
      </c>
      <c r="Q605" t="s">
        <v>1479</v>
      </c>
      <c r="R605" t="s">
        <v>1479</v>
      </c>
      <c r="S605" t="s">
        <v>1481</v>
      </c>
      <c r="T605" t="s">
        <v>1481</v>
      </c>
      <c r="V605" t="s">
        <v>2246</v>
      </c>
      <c r="W605" t="s">
        <v>1643</v>
      </c>
      <c r="X605" t="s">
        <v>1685</v>
      </c>
      <c r="Y605">
        <v>9.27</v>
      </c>
      <c r="Z605">
        <v>223.5</v>
      </c>
      <c r="AA605">
        <v>0.1</v>
      </c>
      <c r="AB605">
        <v>17</v>
      </c>
      <c r="AE605">
        <v>7.0000000000000001E-3</v>
      </c>
      <c r="AF605">
        <v>2.5000000000000001E-2</v>
      </c>
      <c r="AG605">
        <v>0.95299999999999996</v>
      </c>
      <c r="AI605">
        <v>1.8699999999999998E-2</v>
      </c>
      <c r="AS605">
        <v>3.02</v>
      </c>
      <c r="AT605">
        <v>2.13</v>
      </c>
      <c r="AU605">
        <v>0.35</v>
      </c>
      <c r="AV605">
        <v>0</v>
      </c>
      <c r="AW605" t="s">
        <v>59</v>
      </c>
      <c r="AX605" t="s">
        <v>57</v>
      </c>
      <c r="AY605" t="s">
        <v>57</v>
      </c>
      <c r="AZ605" t="s">
        <v>59</v>
      </c>
      <c r="BA605" t="s">
        <v>59</v>
      </c>
      <c r="BB605" t="s">
        <v>59</v>
      </c>
      <c r="BC605" t="s">
        <v>59</v>
      </c>
      <c r="BD605" t="s">
        <v>57</v>
      </c>
      <c r="BE605" t="s">
        <v>57</v>
      </c>
      <c r="BF605" t="s">
        <v>57</v>
      </c>
      <c r="BG605" t="s">
        <v>57</v>
      </c>
      <c r="BH605" t="s">
        <v>57</v>
      </c>
      <c r="BI605" t="s">
        <v>57</v>
      </c>
      <c r="BJ605" t="s">
        <v>57</v>
      </c>
      <c r="BK605" t="s">
        <v>57</v>
      </c>
      <c r="BL605" t="s">
        <v>57</v>
      </c>
      <c r="BM605" t="s">
        <v>57</v>
      </c>
      <c r="BN605" t="s">
        <v>57</v>
      </c>
      <c r="BO605" t="s">
        <v>57</v>
      </c>
      <c r="BP605" t="s">
        <v>57</v>
      </c>
      <c r="BQ605" t="s">
        <v>57</v>
      </c>
      <c r="BR605" t="s">
        <v>57</v>
      </c>
      <c r="BS605" t="s">
        <v>57</v>
      </c>
      <c r="BT605" t="s">
        <v>57</v>
      </c>
      <c r="BU605" t="s">
        <v>57</v>
      </c>
      <c r="BV605" t="s">
        <v>57</v>
      </c>
      <c r="BW605" t="s">
        <v>57</v>
      </c>
      <c r="BX605" t="s">
        <v>57</v>
      </c>
      <c r="BY605" t="s">
        <v>57</v>
      </c>
      <c r="BZ605" t="s">
        <v>57</v>
      </c>
      <c r="CA605" t="s">
        <v>57</v>
      </c>
    </row>
    <row r="606" spans="1:79" x14ac:dyDescent="0.3">
      <c r="A606" t="s">
        <v>2247</v>
      </c>
      <c r="B606">
        <v>169</v>
      </c>
      <c r="C606" t="s">
        <v>2248</v>
      </c>
      <c r="D606" s="16">
        <v>42897</v>
      </c>
      <c r="E606" t="s">
        <v>1640</v>
      </c>
      <c r="G606">
        <v>2.5499999999999998</v>
      </c>
      <c r="H606">
        <v>1.5</v>
      </c>
      <c r="I606">
        <v>25</v>
      </c>
      <c r="J606">
        <v>17</v>
      </c>
      <c r="K606">
        <v>1</v>
      </c>
      <c r="L606">
        <v>2</v>
      </c>
      <c r="M606">
        <v>2</v>
      </c>
      <c r="N606">
        <v>0</v>
      </c>
      <c r="O606">
        <v>0</v>
      </c>
      <c r="P606">
        <v>0</v>
      </c>
      <c r="Q606" t="s">
        <v>1475</v>
      </c>
      <c r="R606" t="s">
        <v>1474</v>
      </c>
      <c r="S606" t="s">
        <v>1476</v>
      </c>
      <c r="T606" t="s">
        <v>1477</v>
      </c>
      <c r="U606" t="s">
        <v>2249</v>
      </c>
      <c r="W606" t="s">
        <v>1643</v>
      </c>
      <c r="X606" t="s">
        <v>1643</v>
      </c>
      <c r="Y606">
        <v>6.8</v>
      </c>
      <c r="Z606">
        <v>183.2</v>
      </c>
      <c r="AA606">
        <v>1.4</v>
      </c>
      <c r="AB606">
        <v>9</v>
      </c>
      <c r="AD606">
        <v>8.68</v>
      </c>
      <c r="AE606">
        <v>7.0000000000000001E-3</v>
      </c>
      <c r="AF606">
        <v>5.2999999999999999E-2</v>
      </c>
      <c r="AG606">
        <v>0.27600000000000002</v>
      </c>
      <c r="AI606">
        <v>1.06E-2</v>
      </c>
      <c r="AS606">
        <v>1.61</v>
      </c>
      <c r="AT606">
        <v>0</v>
      </c>
      <c r="AU606">
        <v>0.55000000000000004</v>
      </c>
      <c r="AV606">
        <v>0.3</v>
      </c>
      <c r="AW606" t="s">
        <v>59</v>
      </c>
      <c r="AX606" t="s">
        <v>57</v>
      </c>
      <c r="AY606" t="s">
        <v>1169</v>
      </c>
      <c r="AZ606" t="s">
        <v>59</v>
      </c>
      <c r="BA606" t="s">
        <v>449</v>
      </c>
      <c r="BB606" t="s">
        <v>59</v>
      </c>
      <c r="BC606" t="s">
        <v>59</v>
      </c>
      <c r="BD606" t="s">
        <v>461</v>
      </c>
      <c r="BE606" t="s">
        <v>62</v>
      </c>
      <c r="BF606" t="s">
        <v>62</v>
      </c>
      <c r="BG606" t="s">
        <v>62</v>
      </c>
      <c r="BH606" t="s">
        <v>62</v>
      </c>
      <c r="BI606" t="s">
        <v>62</v>
      </c>
      <c r="BJ606" t="s">
        <v>62</v>
      </c>
      <c r="BK606" t="s">
        <v>62</v>
      </c>
      <c r="BL606" t="s">
        <v>62</v>
      </c>
      <c r="BM606" t="s">
        <v>62</v>
      </c>
      <c r="BN606" t="s">
        <v>62</v>
      </c>
      <c r="BO606" t="s">
        <v>62</v>
      </c>
      <c r="BP606" t="s">
        <v>62</v>
      </c>
      <c r="BQ606" t="s">
        <v>62</v>
      </c>
      <c r="BR606" t="s">
        <v>62</v>
      </c>
      <c r="BS606" t="s">
        <v>62</v>
      </c>
      <c r="BT606" t="s">
        <v>62</v>
      </c>
      <c r="BU606" t="s">
        <v>62</v>
      </c>
      <c r="BV606" t="s">
        <v>62</v>
      </c>
      <c r="BW606" t="s">
        <v>62</v>
      </c>
      <c r="BX606" t="s">
        <v>62</v>
      </c>
      <c r="BY606" t="s">
        <v>62</v>
      </c>
      <c r="BZ606" t="s">
        <v>62</v>
      </c>
      <c r="CA606" t="s">
        <v>62</v>
      </c>
    </row>
    <row r="607" spans="1:79" x14ac:dyDescent="0.3">
      <c r="A607" t="s">
        <v>2250</v>
      </c>
      <c r="B607">
        <v>169</v>
      </c>
      <c r="C607" t="s">
        <v>2248</v>
      </c>
      <c r="D607" s="16">
        <v>42919</v>
      </c>
      <c r="E607" t="s">
        <v>1640</v>
      </c>
      <c r="F607">
        <v>13</v>
      </c>
      <c r="G607">
        <v>5.85</v>
      </c>
      <c r="H607">
        <v>1.5</v>
      </c>
      <c r="I607">
        <v>25</v>
      </c>
      <c r="J607">
        <v>22</v>
      </c>
      <c r="Q607" t="s">
        <v>1474</v>
      </c>
      <c r="R607" t="s">
        <v>1475</v>
      </c>
      <c r="S607" t="s">
        <v>1476</v>
      </c>
      <c r="T607" t="s">
        <v>1477</v>
      </c>
      <c r="U607" t="s">
        <v>2251</v>
      </c>
      <c r="V607" t="s">
        <v>1663</v>
      </c>
      <c r="W607" t="s">
        <v>1643</v>
      </c>
      <c r="X607" t="s">
        <v>1643</v>
      </c>
      <c r="Y607">
        <v>7.12</v>
      </c>
      <c r="Z607">
        <v>165.7</v>
      </c>
      <c r="AA607">
        <v>1.1000000000000001</v>
      </c>
      <c r="AB607">
        <v>5</v>
      </c>
      <c r="AE607">
        <v>7.0000000000000001E-3</v>
      </c>
      <c r="AF607">
        <v>3.9E-2</v>
      </c>
      <c r="AG607">
        <v>0.41099999999999998</v>
      </c>
      <c r="AI607">
        <v>6.9000000000000008E-3</v>
      </c>
      <c r="AS607">
        <v>2.12</v>
      </c>
      <c r="AT607">
        <v>1.35</v>
      </c>
      <c r="AU607">
        <v>0.26</v>
      </c>
      <c r="AV607">
        <v>0</v>
      </c>
      <c r="AW607" t="s">
        <v>59</v>
      </c>
      <c r="AX607" t="s">
        <v>57</v>
      </c>
      <c r="AY607" t="s">
        <v>125</v>
      </c>
      <c r="AZ607" t="s">
        <v>59</v>
      </c>
      <c r="BA607" t="s">
        <v>448</v>
      </c>
      <c r="BB607" t="s">
        <v>59</v>
      </c>
      <c r="BC607" t="s">
        <v>59</v>
      </c>
      <c r="BD607" t="s">
        <v>457</v>
      </c>
      <c r="BE607" t="s">
        <v>62</v>
      </c>
      <c r="BF607" t="s">
        <v>62</v>
      </c>
      <c r="BG607" t="s">
        <v>62</v>
      </c>
      <c r="BH607" t="s">
        <v>62</v>
      </c>
      <c r="BI607" t="s">
        <v>62</v>
      </c>
      <c r="BJ607" t="s">
        <v>62</v>
      </c>
      <c r="BK607" t="s">
        <v>62</v>
      </c>
      <c r="BL607" t="s">
        <v>62</v>
      </c>
      <c r="BM607" t="s">
        <v>62</v>
      </c>
      <c r="BN607" t="s">
        <v>62</v>
      </c>
      <c r="BO607" t="s">
        <v>62</v>
      </c>
      <c r="BP607" t="s">
        <v>62</v>
      </c>
      <c r="BQ607" t="s">
        <v>62</v>
      </c>
      <c r="BR607" t="s">
        <v>62</v>
      </c>
      <c r="BS607" t="s">
        <v>62</v>
      </c>
      <c r="BT607" t="s">
        <v>62</v>
      </c>
      <c r="BU607" t="s">
        <v>62</v>
      </c>
      <c r="BV607" t="s">
        <v>62</v>
      </c>
      <c r="BW607" t="s">
        <v>62</v>
      </c>
      <c r="BX607" t="s">
        <v>62</v>
      </c>
      <c r="BY607" t="s">
        <v>62</v>
      </c>
      <c r="BZ607" t="s">
        <v>62</v>
      </c>
      <c r="CA607" t="s">
        <v>62</v>
      </c>
    </row>
    <row r="608" spans="1:79" x14ac:dyDescent="0.3">
      <c r="A608" t="s">
        <v>2252</v>
      </c>
      <c r="B608">
        <v>169</v>
      </c>
      <c r="C608" t="s">
        <v>2248</v>
      </c>
      <c r="D608" s="16">
        <v>42934</v>
      </c>
      <c r="E608" t="s">
        <v>1640</v>
      </c>
      <c r="F608">
        <v>11.7</v>
      </c>
      <c r="G608">
        <v>6.3</v>
      </c>
      <c r="H608">
        <v>1.5</v>
      </c>
      <c r="I608">
        <v>26</v>
      </c>
      <c r="J608">
        <v>24</v>
      </c>
      <c r="K608">
        <v>1</v>
      </c>
      <c r="L608">
        <v>3</v>
      </c>
      <c r="M608">
        <v>2</v>
      </c>
      <c r="N608">
        <v>0</v>
      </c>
      <c r="Q608" t="s">
        <v>1479</v>
      </c>
      <c r="R608" t="s">
        <v>1475</v>
      </c>
      <c r="S608" t="s">
        <v>1481</v>
      </c>
      <c r="T608" t="s">
        <v>1490</v>
      </c>
      <c r="U608" t="s">
        <v>2253</v>
      </c>
      <c r="W608" t="s">
        <v>1643</v>
      </c>
      <c r="X608" t="s">
        <v>1643</v>
      </c>
      <c r="Y608">
        <v>7.69</v>
      </c>
      <c r="Z608">
        <v>167.3</v>
      </c>
      <c r="AA608">
        <v>0</v>
      </c>
      <c r="AB608">
        <v>6</v>
      </c>
      <c r="AC608">
        <v>45.1</v>
      </c>
      <c r="AE608">
        <v>7.0000000000000001E-3</v>
      </c>
      <c r="AF608">
        <v>2.5000000000000001E-3</v>
      </c>
      <c r="AG608">
        <v>0.37</v>
      </c>
      <c r="AI608">
        <v>6.0999999999999995E-3</v>
      </c>
      <c r="AS608">
        <v>1.1100000000000001</v>
      </c>
      <c r="AT608">
        <v>0.69</v>
      </c>
      <c r="AU608">
        <v>7.0000000000000007E-2</v>
      </c>
      <c r="AV608">
        <v>0</v>
      </c>
      <c r="AW608" t="s">
        <v>59</v>
      </c>
      <c r="AX608" t="s">
        <v>57</v>
      </c>
      <c r="AY608" t="s">
        <v>94</v>
      </c>
      <c r="AZ608">
        <v>1.018213875903727E-3</v>
      </c>
      <c r="BA608" t="s">
        <v>60</v>
      </c>
      <c r="BB608" t="s">
        <v>59</v>
      </c>
      <c r="BC608" t="s">
        <v>59</v>
      </c>
      <c r="BD608" t="s">
        <v>938</v>
      </c>
      <c r="BE608" t="s">
        <v>62</v>
      </c>
      <c r="BF608" t="s">
        <v>62</v>
      </c>
      <c r="BG608" t="s">
        <v>62</v>
      </c>
      <c r="BH608" t="s">
        <v>62</v>
      </c>
      <c r="BI608" t="s">
        <v>62</v>
      </c>
      <c r="BJ608" t="s">
        <v>62</v>
      </c>
      <c r="BK608" t="s">
        <v>62</v>
      </c>
      <c r="BL608" t="s">
        <v>62</v>
      </c>
      <c r="BM608" t="s">
        <v>62</v>
      </c>
      <c r="BN608" t="s">
        <v>62</v>
      </c>
      <c r="BO608" t="s">
        <v>62</v>
      </c>
      <c r="BP608" t="s">
        <v>62</v>
      </c>
      <c r="BQ608" t="s">
        <v>62</v>
      </c>
      <c r="BR608" t="s">
        <v>62</v>
      </c>
      <c r="BS608" t="s">
        <v>62</v>
      </c>
      <c r="BT608" t="s">
        <v>62</v>
      </c>
      <c r="BU608" t="s">
        <v>62</v>
      </c>
      <c r="BV608" t="s">
        <v>62</v>
      </c>
      <c r="BW608" t="s">
        <v>62</v>
      </c>
      <c r="BX608" t="s">
        <v>62</v>
      </c>
      <c r="BY608" t="s">
        <v>62</v>
      </c>
      <c r="BZ608" t="s">
        <v>62</v>
      </c>
      <c r="CA608" t="s">
        <v>62</v>
      </c>
    </row>
    <row r="609" spans="1:79" x14ac:dyDescent="0.3">
      <c r="A609" t="s">
        <v>2254</v>
      </c>
      <c r="B609">
        <v>169</v>
      </c>
      <c r="C609" t="s">
        <v>2248</v>
      </c>
      <c r="D609" s="16">
        <v>42947</v>
      </c>
      <c r="E609" t="s">
        <v>1640</v>
      </c>
      <c r="F609">
        <v>11.8</v>
      </c>
      <c r="G609">
        <v>6.7</v>
      </c>
      <c r="H609">
        <v>1.5</v>
      </c>
      <c r="I609">
        <v>28</v>
      </c>
      <c r="J609">
        <v>24</v>
      </c>
      <c r="K609">
        <v>2</v>
      </c>
      <c r="L609">
        <v>3</v>
      </c>
      <c r="M609">
        <v>2</v>
      </c>
      <c r="N609">
        <v>28</v>
      </c>
      <c r="W609" t="s">
        <v>1478</v>
      </c>
      <c r="X609" t="s">
        <v>1478</v>
      </c>
      <c r="Y609">
        <v>7.6</v>
      </c>
      <c r="Z609">
        <v>167.3</v>
      </c>
      <c r="AA609">
        <v>1.4</v>
      </c>
      <c r="AB609">
        <v>10</v>
      </c>
      <c r="AE609">
        <v>1.7000000000000001E-2</v>
      </c>
      <c r="AF609">
        <v>4.2999999999999997E-2</v>
      </c>
      <c r="AG609">
        <v>0.13900000000000001</v>
      </c>
      <c r="AI609">
        <v>7.9000000000000008E-3</v>
      </c>
      <c r="AS609">
        <v>0.96</v>
      </c>
      <c r="AT609">
        <v>0.46</v>
      </c>
      <c r="AU609">
        <v>0.08</v>
      </c>
      <c r="AV609">
        <v>0</v>
      </c>
      <c r="AW609" t="s">
        <v>59</v>
      </c>
      <c r="AX609" t="s">
        <v>57</v>
      </c>
      <c r="AY609" t="s">
        <v>153</v>
      </c>
      <c r="AZ609" t="s">
        <v>59</v>
      </c>
      <c r="BA609" t="s">
        <v>449</v>
      </c>
      <c r="BB609" t="s">
        <v>59</v>
      </c>
      <c r="BC609" t="s">
        <v>59</v>
      </c>
      <c r="BD609" t="s">
        <v>724</v>
      </c>
      <c r="BE609" t="s">
        <v>62</v>
      </c>
      <c r="BF609" t="s">
        <v>62</v>
      </c>
      <c r="BG609" t="s">
        <v>62</v>
      </c>
      <c r="BH609" t="s">
        <v>62</v>
      </c>
      <c r="BI609" t="s">
        <v>62</v>
      </c>
      <c r="BJ609" t="s">
        <v>62</v>
      </c>
      <c r="BK609" t="s">
        <v>62</v>
      </c>
      <c r="BL609" t="s">
        <v>62</v>
      </c>
      <c r="BM609" t="s">
        <v>62</v>
      </c>
      <c r="BN609" t="s">
        <v>62</v>
      </c>
      <c r="BO609" t="s">
        <v>62</v>
      </c>
      <c r="BP609" t="s">
        <v>62</v>
      </c>
      <c r="BQ609" t="s">
        <v>62</v>
      </c>
      <c r="BR609" t="s">
        <v>62</v>
      </c>
      <c r="BS609" t="s">
        <v>62</v>
      </c>
      <c r="BT609" t="s">
        <v>62</v>
      </c>
      <c r="BU609" t="s">
        <v>62</v>
      </c>
      <c r="BV609" t="s">
        <v>62</v>
      </c>
      <c r="BW609" t="s">
        <v>62</v>
      </c>
      <c r="BX609" t="s">
        <v>62</v>
      </c>
      <c r="BY609" t="s">
        <v>62</v>
      </c>
      <c r="BZ609" t="s">
        <v>62</v>
      </c>
      <c r="CA609" t="s">
        <v>62</v>
      </c>
    </row>
    <row r="610" spans="1:79" x14ac:dyDescent="0.3">
      <c r="A610" t="s">
        <v>2255</v>
      </c>
      <c r="B610">
        <v>169</v>
      </c>
      <c r="C610" t="s">
        <v>2248</v>
      </c>
      <c r="D610" s="16">
        <v>42960</v>
      </c>
      <c r="E610" t="s">
        <v>1640</v>
      </c>
      <c r="F610">
        <v>11.7</v>
      </c>
      <c r="G610">
        <v>5.55</v>
      </c>
      <c r="H610">
        <v>1.5</v>
      </c>
      <c r="I610">
        <v>27</v>
      </c>
      <c r="J610">
        <v>24</v>
      </c>
      <c r="K610">
        <v>2</v>
      </c>
      <c r="L610">
        <v>4</v>
      </c>
      <c r="M610">
        <v>3</v>
      </c>
      <c r="N610">
        <v>2</v>
      </c>
      <c r="W610" t="s">
        <v>1478</v>
      </c>
      <c r="X610" t="s">
        <v>1478</v>
      </c>
      <c r="Y610">
        <v>7.54</v>
      </c>
      <c r="Z610">
        <v>160.30000000000001</v>
      </c>
      <c r="AA610">
        <v>1</v>
      </c>
      <c r="AB610">
        <v>6</v>
      </c>
      <c r="AD610">
        <v>9.49</v>
      </c>
      <c r="AE610">
        <v>7.0000000000000001E-3</v>
      </c>
      <c r="AF610">
        <v>1.4999999999999999E-2</v>
      </c>
      <c r="AG610">
        <v>0.439</v>
      </c>
      <c r="AI610">
        <v>5.5999999999999999E-3</v>
      </c>
      <c r="AS610">
        <v>0.91999999999999993</v>
      </c>
      <c r="AT610">
        <v>0.42</v>
      </c>
      <c r="AU610">
        <v>0.05</v>
      </c>
      <c r="AV610">
        <v>0</v>
      </c>
      <c r="AW610" t="s">
        <v>59</v>
      </c>
      <c r="AX610" t="s">
        <v>57</v>
      </c>
      <c r="AY610" t="s">
        <v>711</v>
      </c>
      <c r="AZ610" t="s">
        <v>59</v>
      </c>
      <c r="BA610" t="s">
        <v>79</v>
      </c>
      <c r="BB610" t="s">
        <v>59</v>
      </c>
      <c r="BC610" t="s">
        <v>59</v>
      </c>
      <c r="BD610" t="s">
        <v>659</v>
      </c>
      <c r="BE610" t="s">
        <v>62</v>
      </c>
      <c r="BF610" t="s">
        <v>62</v>
      </c>
      <c r="BG610" t="s">
        <v>62</v>
      </c>
      <c r="BH610" t="s">
        <v>62</v>
      </c>
      <c r="BI610" t="s">
        <v>62</v>
      </c>
      <c r="BJ610" t="s">
        <v>62</v>
      </c>
      <c r="BK610" t="s">
        <v>62</v>
      </c>
      <c r="BL610" t="s">
        <v>62</v>
      </c>
      <c r="BM610" t="s">
        <v>62</v>
      </c>
      <c r="BN610" t="s">
        <v>62</v>
      </c>
      <c r="BO610" t="s">
        <v>62</v>
      </c>
      <c r="BP610" t="s">
        <v>62</v>
      </c>
      <c r="BQ610" t="s">
        <v>62</v>
      </c>
      <c r="BR610" t="s">
        <v>62</v>
      </c>
      <c r="BS610" t="s">
        <v>62</v>
      </c>
      <c r="BT610" t="s">
        <v>62</v>
      </c>
      <c r="BU610" t="s">
        <v>62</v>
      </c>
      <c r="BV610" t="s">
        <v>62</v>
      </c>
      <c r="BW610" t="s">
        <v>62</v>
      </c>
      <c r="BX610" t="s">
        <v>62</v>
      </c>
      <c r="BY610" t="s">
        <v>62</v>
      </c>
      <c r="BZ610" t="s">
        <v>62</v>
      </c>
      <c r="CA610" t="s">
        <v>62</v>
      </c>
    </row>
    <row r="611" spans="1:79" x14ac:dyDescent="0.3">
      <c r="A611" t="s">
        <v>2256</v>
      </c>
      <c r="B611">
        <v>169</v>
      </c>
      <c r="C611" t="s">
        <v>2248</v>
      </c>
      <c r="D611" s="16">
        <v>42974</v>
      </c>
      <c r="E611" t="s">
        <v>1640</v>
      </c>
      <c r="F611">
        <v>11.7</v>
      </c>
      <c r="G611">
        <v>6</v>
      </c>
      <c r="H611">
        <v>1.5</v>
      </c>
      <c r="I611">
        <v>19</v>
      </c>
      <c r="J611">
        <v>22</v>
      </c>
      <c r="K611">
        <v>2</v>
      </c>
      <c r="L611">
        <v>4</v>
      </c>
      <c r="M611">
        <v>3</v>
      </c>
      <c r="N611">
        <v>2</v>
      </c>
      <c r="Q611" t="s">
        <v>1474</v>
      </c>
      <c r="R611" t="s">
        <v>1661</v>
      </c>
      <c r="S611" t="s">
        <v>1476</v>
      </c>
      <c r="T611" t="s">
        <v>1978</v>
      </c>
      <c r="U611" t="s">
        <v>2257</v>
      </c>
      <c r="W611" t="s">
        <v>1478</v>
      </c>
      <c r="X611" t="s">
        <v>1478</v>
      </c>
      <c r="Y611">
        <v>8.1300000000000008</v>
      </c>
      <c r="Z611">
        <v>121.3</v>
      </c>
      <c r="AA611">
        <v>1.4</v>
      </c>
      <c r="AB611">
        <v>8</v>
      </c>
      <c r="AE611">
        <v>7.0000000000000001E-3</v>
      </c>
      <c r="AF611">
        <v>8.9999999999999993E-3</v>
      </c>
      <c r="AG611">
        <v>0.44500000000000001</v>
      </c>
      <c r="AI611">
        <v>6.7000000000000002E-3</v>
      </c>
      <c r="AS611">
        <v>0.57000000000000006</v>
      </c>
      <c r="AT611">
        <v>0.24</v>
      </c>
      <c r="AU611">
        <v>0</v>
      </c>
      <c r="AV611">
        <v>0</v>
      </c>
      <c r="AW611" t="s">
        <v>59</v>
      </c>
      <c r="AX611" t="s">
        <v>57</v>
      </c>
      <c r="AY611" t="s">
        <v>1649</v>
      </c>
      <c r="AZ611" t="s">
        <v>59</v>
      </c>
      <c r="BA611" t="s">
        <v>447</v>
      </c>
      <c r="BB611" t="s">
        <v>59</v>
      </c>
      <c r="BC611" t="s">
        <v>59</v>
      </c>
      <c r="BD611" t="s">
        <v>1691</v>
      </c>
      <c r="BE611" t="s">
        <v>62</v>
      </c>
      <c r="BF611" t="s">
        <v>62</v>
      </c>
      <c r="BG611" t="s">
        <v>62</v>
      </c>
      <c r="BH611" t="s">
        <v>62</v>
      </c>
      <c r="BI611" t="s">
        <v>62</v>
      </c>
      <c r="BJ611" t="s">
        <v>62</v>
      </c>
      <c r="BK611" t="s">
        <v>62</v>
      </c>
      <c r="BL611" t="s">
        <v>62</v>
      </c>
      <c r="BM611" t="s">
        <v>62</v>
      </c>
      <c r="BN611" t="s">
        <v>62</v>
      </c>
      <c r="BO611" t="s">
        <v>62</v>
      </c>
      <c r="BP611" t="s">
        <v>62</v>
      </c>
      <c r="BQ611" t="s">
        <v>62</v>
      </c>
      <c r="BR611" t="s">
        <v>62</v>
      </c>
      <c r="BS611" t="s">
        <v>62</v>
      </c>
      <c r="BT611" t="s">
        <v>62</v>
      </c>
      <c r="BU611" t="s">
        <v>62</v>
      </c>
      <c r="BV611" t="s">
        <v>62</v>
      </c>
      <c r="BW611" t="s">
        <v>62</v>
      </c>
      <c r="BX611" t="s">
        <v>62</v>
      </c>
      <c r="BY611" t="s">
        <v>62</v>
      </c>
      <c r="BZ611" t="s">
        <v>62</v>
      </c>
      <c r="CA611" t="s">
        <v>62</v>
      </c>
    </row>
    <row r="612" spans="1:79" x14ac:dyDescent="0.3">
      <c r="A612" t="s">
        <v>2258</v>
      </c>
      <c r="B612">
        <v>169</v>
      </c>
      <c r="C612" t="s">
        <v>2248</v>
      </c>
      <c r="D612" s="16">
        <v>42988</v>
      </c>
      <c r="E612" t="s">
        <v>1640</v>
      </c>
      <c r="F612">
        <v>11.8</v>
      </c>
      <c r="G612">
        <v>6</v>
      </c>
      <c r="H612">
        <v>1.5</v>
      </c>
      <c r="I612">
        <v>19</v>
      </c>
      <c r="J612">
        <v>19</v>
      </c>
      <c r="K612">
        <v>2</v>
      </c>
      <c r="L612">
        <v>4</v>
      </c>
      <c r="M612">
        <v>3</v>
      </c>
      <c r="N612">
        <v>2</v>
      </c>
      <c r="O612">
        <v>0</v>
      </c>
      <c r="P612">
        <v>0</v>
      </c>
      <c r="Q612" t="s">
        <v>1474</v>
      </c>
      <c r="R612" t="s">
        <v>1480</v>
      </c>
      <c r="S612" t="s">
        <v>1481</v>
      </c>
      <c r="T612" t="s">
        <v>1668</v>
      </c>
      <c r="U612" t="s">
        <v>2259</v>
      </c>
      <c r="V612" t="s">
        <v>1694</v>
      </c>
      <c r="W612" t="s">
        <v>1643</v>
      </c>
      <c r="X612" t="s">
        <v>1643</v>
      </c>
      <c r="Y612">
        <v>7.5</v>
      </c>
      <c r="Z612">
        <v>162.19999999999999</v>
      </c>
      <c r="AA612">
        <v>1.7</v>
      </c>
      <c r="AB612">
        <v>8</v>
      </c>
      <c r="AC612">
        <v>29.4</v>
      </c>
      <c r="AE612">
        <v>7.0000000000000001E-3</v>
      </c>
      <c r="AF612">
        <v>0.01</v>
      </c>
      <c r="AG612">
        <v>0.46100000000000002</v>
      </c>
      <c r="AI612">
        <v>5.3E-3</v>
      </c>
      <c r="AS612">
        <v>1.26</v>
      </c>
      <c r="AT612">
        <v>1.18</v>
      </c>
      <c r="AU612">
        <v>0.08</v>
      </c>
      <c r="AV612">
        <v>0</v>
      </c>
      <c r="AW612" t="s">
        <v>59</v>
      </c>
      <c r="AX612" t="s">
        <v>57</v>
      </c>
      <c r="AY612" t="s">
        <v>1169</v>
      </c>
      <c r="AZ612" t="s">
        <v>59</v>
      </c>
      <c r="BA612" t="s">
        <v>448</v>
      </c>
      <c r="BB612" t="s">
        <v>59</v>
      </c>
      <c r="BC612" t="s">
        <v>59</v>
      </c>
      <c r="BD612" t="s">
        <v>858</v>
      </c>
      <c r="BE612" t="s">
        <v>62</v>
      </c>
      <c r="BF612" t="s">
        <v>62</v>
      </c>
      <c r="BG612" t="s">
        <v>62</v>
      </c>
      <c r="BH612" t="s">
        <v>62</v>
      </c>
      <c r="BI612" t="s">
        <v>62</v>
      </c>
      <c r="BJ612" t="s">
        <v>62</v>
      </c>
      <c r="BK612" t="s">
        <v>62</v>
      </c>
      <c r="BL612" t="s">
        <v>62</v>
      </c>
      <c r="BM612" t="s">
        <v>62</v>
      </c>
      <c r="BN612" t="s">
        <v>62</v>
      </c>
      <c r="BO612" t="s">
        <v>62</v>
      </c>
      <c r="BP612" t="s">
        <v>62</v>
      </c>
      <c r="BQ612" t="s">
        <v>62</v>
      </c>
      <c r="BR612" t="s">
        <v>62</v>
      </c>
      <c r="BS612" t="s">
        <v>62</v>
      </c>
      <c r="BT612" t="s">
        <v>62</v>
      </c>
      <c r="BU612" t="s">
        <v>62</v>
      </c>
      <c r="BV612" t="s">
        <v>62</v>
      </c>
      <c r="BW612" t="s">
        <v>62</v>
      </c>
      <c r="BX612" t="s">
        <v>62</v>
      </c>
      <c r="BY612" t="s">
        <v>62</v>
      </c>
      <c r="BZ612" t="s">
        <v>62</v>
      </c>
      <c r="CA612" t="s">
        <v>62</v>
      </c>
    </row>
    <row r="613" spans="1:79" x14ac:dyDescent="0.3">
      <c r="A613" t="s">
        <v>2260</v>
      </c>
      <c r="B613">
        <v>169</v>
      </c>
      <c r="C613" t="s">
        <v>2248</v>
      </c>
      <c r="D613" s="16">
        <v>43002</v>
      </c>
      <c r="E613" t="s">
        <v>1640</v>
      </c>
      <c r="F613">
        <v>11.7</v>
      </c>
      <c r="G613">
        <v>7.25</v>
      </c>
      <c r="H613">
        <v>1.5</v>
      </c>
      <c r="I613">
        <v>32</v>
      </c>
      <c r="J613">
        <v>22</v>
      </c>
      <c r="K613">
        <v>2</v>
      </c>
      <c r="L613">
        <v>3</v>
      </c>
      <c r="M613">
        <v>3</v>
      </c>
      <c r="N613">
        <v>2</v>
      </c>
      <c r="O613">
        <v>0</v>
      </c>
      <c r="P613">
        <v>0</v>
      </c>
      <c r="Q613" t="s">
        <v>1479</v>
      </c>
      <c r="R613" t="s">
        <v>1661</v>
      </c>
      <c r="S613" t="s">
        <v>1481</v>
      </c>
      <c r="T613" t="s">
        <v>1492</v>
      </c>
      <c r="U613" t="s">
        <v>2261</v>
      </c>
      <c r="V613" t="s">
        <v>1815</v>
      </c>
      <c r="W613" t="s">
        <v>1643</v>
      </c>
      <c r="X613" t="s">
        <v>1643</v>
      </c>
      <c r="Y613">
        <v>7.66</v>
      </c>
      <c r="Z613">
        <v>158.80000000000001</v>
      </c>
      <c r="AA613">
        <v>0.3</v>
      </c>
      <c r="AB613">
        <v>5</v>
      </c>
      <c r="AE613">
        <v>7.0000000000000001E-3</v>
      </c>
      <c r="AF613">
        <v>3.5000000000000003E-2</v>
      </c>
      <c r="AG613">
        <v>0.34300000000000003</v>
      </c>
      <c r="AI613">
        <v>6.0000000000000001E-3</v>
      </c>
      <c r="AS613">
        <v>0.9</v>
      </c>
      <c r="AT613">
        <v>0.41</v>
      </c>
      <c r="AU613">
        <v>0.13</v>
      </c>
      <c r="AV613">
        <v>0</v>
      </c>
      <c r="AW613" t="s">
        <v>59</v>
      </c>
      <c r="AX613" t="s">
        <v>57</v>
      </c>
      <c r="AY613" t="s">
        <v>816</v>
      </c>
      <c r="AZ613" t="s">
        <v>59</v>
      </c>
      <c r="BA613" t="s">
        <v>80</v>
      </c>
      <c r="BB613" t="s">
        <v>59</v>
      </c>
      <c r="BC613" t="s">
        <v>59</v>
      </c>
      <c r="BD613" t="s">
        <v>857</v>
      </c>
      <c r="BE613" t="s">
        <v>62</v>
      </c>
      <c r="BF613" t="s">
        <v>62</v>
      </c>
      <c r="BG613" t="s">
        <v>62</v>
      </c>
      <c r="BH613" t="s">
        <v>62</v>
      </c>
      <c r="BI613" t="s">
        <v>62</v>
      </c>
      <c r="BJ613" t="s">
        <v>62</v>
      </c>
      <c r="BK613" t="s">
        <v>62</v>
      </c>
      <c r="BL613" t="s">
        <v>62</v>
      </c>
      <c r="BM613" t="s">
        <v>62</v>
      </c>
      <c r="BN613" t="s">
        <v>62</v>
      </c>
      <c r="BO613" t="s">
        <v>62</v>
      </c>
      <c r="BP613" t="s">
        <v>62</v>
      </c>
      <c r="BQ613" t="s">
        <v>62</v>
      </c>
      <c r="BR613" t="s">
        <v>62</v>
      </c>
      <c r="BS613" t="s">
        <v>62</v>
      </c>
      <c r="BT613" t="s">
        <v>62</v>
      </c>
      <c r="BU613" t="s">
        <v>62</v>
      </c>
      <c r="BV613" t="s">
        <v>62</v>
      </c>
      <c r="BW613" t="s">
        <v>62</v>
      </c>
      <c r="BX613" t="s">
        <v>62</v>
      </c>
      <c r="BY613" t="s">
        <v>62</v>
      </c>
      <c r="BZ613" t="s">
        <v>62</v>
      </c>
      <c r="CA613" t="s">
        <v>62</v>
      </c>
    </row>
    <row r="614" spans="1:79" x14ac:dyDescent="0.3">
      <c r="A614" t="s">
        <v>2262</v>
      </c>
      <c r="B614">
        <v>215</v>
      </c>
      <c r="C614" t="s">
        <v>705</v>
      </c>
      <c r="D614" s="16">
        <v>42883</v>
      </c>
      <c r="E614" t="s">
        <v>1640</v>
      </c>
      <c r="F614">
        <v>1.6</v>
      </c>
      <c r="G614">
        <v>1.6</v>
      </c>
      <c r="H614">
        <v>1.4</v>
      </c>
      <c r="I614">
        <v>20</v>
      </c>
      <c r="J614">
        <v>17</v>
      </c>
      <c r="K614">
        <v>2</v>
      </c>
      <c r="L614">
        <v>2</v>
      </c>
      <c r="M614">
        <v>3</v>
      </c>
      <c r="N614">
        <v>26</v>
      </c>
      <c r="O614">
        <v>4</v>
      </c>
      <c r="Q614" t="s">
        <v>1479</v>
      </c>
      <c r="R614" t="s">
        <v>1474</v>
      </c>
      <c r="S614" t="s">
        <v>1476</v>
      </c>
      <c r="T614" t="s">
        <v>1490</v>
      </c>
      <c r="U614" t="s">
        <v>2263</v>
      </c>
      <c r="W614" t="s">
        <v>1589</v>
      </c>
      <c r="X614" t="s">
        <v>1589</v>
      </c>
      <c r="Y614">
        <v>7.22</v>
      </c>
      <c r="Z614">
        <v>172.3</v>
      </c>
      <c r="AA614">
        <v>1.1000000000000001</v>
      </c>
      <c r="AB614">
        <v>15</v>
      </c>
      <c r="AD614">
        <v>8.89</v>
      </c>
      <c r="AE614">
        <v>1.8949999999999998E-2</v>
      </c>
      <c r="AF614">
        <v>2.7E-2</v>
      </c>
      <c r="AG614">
        <v>0.32</v>
      </c>
      <c r="AI614">
        <v>1.01E-2</v>
      </c>
      <c r="AS614">
        <v>2.69</v>
      </c>
      <c r="AT614">
        <v>0.2</v>
      </c>
      <c r="AU614">
        <v>0.88</v>
      </c>
      <c r="AV614">
        <v>0.47</v>
      </c>
      <c r="AW614" t="s">
        <v>59</v>
      </c>
      <c r="AX614" t="s">
        <v>57</v>
      </c>
      <c r="AY614" t="s">
        <v>1169</v>
      </c>
      <c r="AZ614" t="s">
        <v>59</v>
      </c>
      <c r="BA614" t="s">
        <v>447</v>
      </c>
      <c r="BB614" t="s">
        <v>59</v>
      </c>
      <c r="BC614" t="s">
        <v>59</v>
      </c>
      <c r="BD614" t="s">
        <v>938</v>
      </c>
      <c r="BE614" t="s">
        <v>62</v>
      </c>
      <c r="BF614" t="s">
        <v>62</v>
      </c>
      <c r="BG614" t="s">
        <v>62</v>
      </c>
      <c r="BH614" t="s">
        <v>62</v>
      </c>
      <c r="BI614" t="s">
        <v>62</v>
      </c>
      <c r="BJ614" t="s">
        <v>62</v>
      </c>
      <c r="BK614" t="s">
        <v>62</v>
      </c>
      <c r="BL614" t="s">
        <v>62</v>
      </c>
      <c r="BM614" t="s">
        <v>62</v>
      </c>
      <c r="BN614" t="s">
        <v>62</v>
      </c>
      <c r="BO614" t="s">
        <v>62</v>
      </c>
      <c r="BP614" t="s">
        <v>62</v>
      </c>
      <c r="BQ614" t="s">
        <v>62</v>
      </c>
      <c r="BR614" t="s">
        <v>62</v>
      </c>
      <c r="BS614" t="s">
        <v>62</v>
      </c>
      <c r="BT614" t="s">
        <v>62</v>
      </c>
      <c r="BU614" t="s">
        <v>62</v>
      </c>
      <c r="BV614" t="s">
        <v>62</v>
      </c>
      <c r="BW614" t="s">
        <v>62</v>
      </c>
      <c r="BX614" t="s">
        <v>62</v>
      </c>
      <c r="BY614" t="s">
        <v>62</v>
      </c>
      <c r="BZ614" t="s">
        <v>62</v>
      </c>
      <c r="CA614" t="s">
        <v>62</v>
      </c>
    </row>
    <row r="615" spans="1:79" x14ac:dyDescent="0.3">
      <c r="A615" t="s">
        <v>2264</v>
      </c>
      <c r="B615">
        <v>215</v>
      </c>
      <c r="C615" t="s">
        <v>705</v>
      </c>
      <c r="D615" s="16">
        <v>42904</v>
      </c>
      <c r="E615" t="s">
        <v>1640</v>
      </c>
      <c r="F615">
        <v>1.3</v>
      </c>
      <c r="G615">
        <v>1.3</v>
      </c>
      <c r="H615">
        <v>1</v>
      </c>
      <c r="I615">
        <v>22</v>
      </c>
      <c r="J615">
        <v>23</v>
      </c>
      <c r="K615">
        <v>2</v>
      </c>
      <c r="L615">
        <v>3</v>
      </c>
      <c r="M615">
        <v>3</v>
      </c>
      <c r="N615">
        <v>6</v>
      </c>
      <c r="O615">
        <v>0</v>
      </c>
      <c r="P615">
        <v>7</v>
      </c>
      <c r="Q615" t="s">
        <v>1475</v>
      </c>
      <c r="R615" t="s">
        <v>1474</v>
      </c>
      <c r="S615" t="s">
        <v>1476</v>
      </c>
      <c r="T615" t="s">
        <v>1476</v>
      </c>
      <c r="U615" t="s">
        <v>2265</v>
      </c>
      <c r="V615" t="s">
        <v>2266</v>
      </c>
      <c r="W615" t="s">
        <v>1959</v>
      </c>
      <c r="X615" t="s">
        <v>1597</v>
      </c>
      <c r="Y615">
        <v>7.97</v>
      </c>
      <c r="Z615">
        <v>172.6</v>
      </c>
      <c r="AA615">
        <v>2.4</v>
      </c>
      <c r="AB615">
        <v>9</v>
      </c>
      <c r="AE615">
        <v>2.4E-2</v>
      </c>
      <c r="AF615">
        <v>2.5000000000000001E-3</v>
      </c>
      <c r="AG615">
        <v>0.36299999999999999</v>
      </c>
      <c r="AI615">
        <v>1.12E-2</v>
      </c>
      <c r="AS615">
        <v>2.2999999999999998</v>
      </c>
      <c r="AT615">
        <v>0.45</v>
      </c>
      <c r="AU615">
        <v>1</v>
      </c>
      <c r="AV615">
        <v>0</v>
      </c>
      <c r="AW615" t="s">
        <v>59</v>
      </c>
      <c r="AX615" t="s">
        <v>57</v>
      </c>
      <c r="AY615" t="s">
        <v>1170</v>
      </c>
      <c r="AZ615" t="s">
        <v>59</v>
      </c>
      <c r="BA615" t="s">
        <v>449</v>
      </c>
      <c r="BB615" t="s">
        <v>59</v>
      </c>
      <c r="BC615" t="s">
        <v>59</v>
      </c>
      <c r="BD615" t="s">
        <v>98</v>
      </c>
      <c r="BE615" t="s">
        <v>62</v>
      </c>
      <c r="BF615" t="s">
        <v>62</v>
      </c>
      <c r="BG615" t="s">
        <v>62</v>
      </c>
      <c r="BH615" t="s">
        <v>62</v>
      </c>
      <c r="BI615" t="s">
        <v>62</v>
      </c>
      <c r="BJ615" t="s">
        <v>62</v>
      </c>
      <c r="BK615" t="s">
        <v>62</v>
      </c>
      <c r="BL615" t="s">
        <v>62</v>
      </c>
      <c r="BM615" t="s">
        <v>62</v>
      </c>
      <c r="BN615" t="s">
        <v>62</v>
      </c>
      <c r="BO615" t="s">
        <v>62</v>
      </c>
      <c r="BP615" t="s">
        <v>62</v>
      </c>
      <c r="BQ615" t="s">
        <v>62</v>
      </c>
      <c r="BR615" t="s">
        <v>62</v>
      </c>
      <c r="BS615" t="s">
        <v>62</v>
      </c>
      <c r="BT615" t="s">
        <v>62</v>
      </c>
      <c r="BU615" t="s">
        <v>62</v>
      </c>
      <c r="BV615" t="s">
        <v>62</v>
      </c>
      <c r="BW615" t="s">
        <v>62</v>
      </c>
      <c r="BX615" t="s">
        <v>62</v>
      </c>
      <c r="BY615" t="s">
        <v>62</v>
      </c>
      <c r="BZ615" t="s">
        <v>62</v>
      </c>
      <c r="CA615" t="s">
        <v>62</v>
      </c>
    </row>
    <row r="616" spans="1:79" x14ac:dyDescent="0.3">
      <c r="A616" t="s">
        <v>2267</v>
      </c>
      <c r="B616">
        <v>215</v>
      </c>
      <c r="C616" t="s">
        <v>705</v>
      </c>
      <c r="D616" s="16">
        <v>42918</v>
      </c>
      <c r="E616" t="s">
        <v>1640</v>
      </c>
      <c r="F616">
        <v>1.4</v>
      </c>
      <c r="G616">
        <v>1.4</v>
      </c>
      <c r="H616">
        <v>1</v>
      </c>
      <c r="I616">
        <v>19</v>
      </c>
      <c r="J616">
        <v>19</v>
      </c>
      <c r="K616">
        <v>2</v>
      </c>
      <c r="L616">
        <v>2</v>
      </c>
      <c r="M616">
        <v>4</v>
      </c>
      <c r="N616">
        <v>58</v>
      </c>
      <c r="P616">
        <v>4</v>
      </c>
      <c r="Q616" t="s">
        <v>1475</v>
      </c>
      <c r="R616" t="s">
        <v>1475</v>
      </c>
      <c r="S616" t="s">
        <v>1641</v>
      </c>
      <c r="T616" t="s">
        <v>1477</v>
      </c>
      <c r="U616" t="s">
        <v>2268</v>
      </c>
      <c r="W616" t="s">
        <v>1478</v>
      </c>
      <c r="X616" t="s">
        <v>1478</v>
      </c>
      <c r="Y616">
        <v>8.07</v>
      </c>
      <c r="Z616">
        <v>166.6</v>
      </c>
      <c r="AA616">
        <v>1.6</v>
      </c>
      <c r="AB616">
        <v>30</v>
      </c>
      <c r="AC616">
        <v>34</v>
      </c>
      <c r="AE616">
        <v>3.4000000000000002E-2</v>
      </c>
      <c r="AF616">
        <v>6.8000000000000005E-2</v>
      </c>
      <c r="AG616">
        <v>0.48599999999999999</v>
      </c>
      <c r="AI616">
        <v>1.1900000000000001E-2</v>
      </c>
      <c r="AS616">
        <v>1.57</v>
      </c>
      <c r="AT616">
        <v>0.3</v>
      </c>
      <c r="AU616">
        <v>0.52</v>
      </c>
      <c r="AV616">
        <v>0</v>
      </c>
      <c r="AW616" t="s">
        <v>59</v>
      </c>
      <c r="AX616" t="s">
        <v>57</v>
      </c>
      <c r="AY616" t="s">
        <v>153</v>
      </c>
      <c r="AZ616" t="s">
        <v>59</v>
      </c>
      <c r="BA616" t="s">
        <v>79</v>
      </c>
      <c r="BB616" t="s">
        <v>59</v>
      </c>
      <c r="BC616" t="s">
        <v>59</v>
      </c>
      <c r="BD616" t="s">
        <v>938</v>
      </c>
      <c r="BE616" t="s">
        <v>62</v>
      </c>
      <c r="BF616" t="s">
        <v>62</v>
      </c>
      <c r="BG616" t="s">
        <v>62</v>
      </c>
      <c r="BH616" t="s">
        <v>62</v>
      </c>
      <c r="BI616" t="s">
        <v>62</v>
      </c>
      <c r="BJ616" t="s">
        <v>62</v>
      </c>
      <c r="BK616" t="s">
        <v>62</v>
      </c>
      <c r="BL616" t="s">
        <v>62</v>
      </c>
      <c r="BM616" t="s">
        <v>62</v>
      </c>
      <c r="BN616" t="s">
        <v>62</v>
      </c>
      <c r="BO616" t="s">
        <v>62</v>
      </c>
      <c r="BP616" t="s">
        <v>62</v>
      </c>
      <c r="BQ616" t="s">
        <v>62</v>
      </c>
      <c r="BR616" t="s">
        <v>62</v>
      </c>
      <c r="BS616" t="s">
        <v>62</v>
      </c>
      <c r="BT616" t="s">
        <v>62</v>
      </c>
      <c r="BU616" t="s">
        <v>62</v>
      </c>
      <c r="BV616" t="s">
        <v>62</v>
      </c>
      <c r="BW616" t="s">
        <v>62</v>
      </c>
      <c r="BX616" t="s">
        <v>62</v>
      </c>
      <c r="BY616" t="s">
        <v>62</v>
      </c>
      <c r="BZ616" t="s">
        <v>62</v>
      </c>
      <c r="CA616" t="s">
        <v>62</v>
      </c>
    </row>
    <row r="617" spans="1:79" x14ac:dyDescent="0.3">
      <c r="A617" t="s">
        <v>2269</v>
      </c>
      <c r="B617">
        <v>215</v>
      </c>
      <c r="C617" t="s">
        <v>705</v>
      </c>
      <c r="D617" s="16">
        <v>42932</v>
      </c>
      <c r="E617" t="s">
        <v>1640</v>
      </c>
      <c r="F617">
        <v>1.4</v>
      </c>
      <c r="G617">
        <v>1.4</v>
      </c>
      <c r="H617">
        <v>1</v>
      </c>
      <c r="I617">
        <v>19</v>
      </c>
      <c r="J617">
        <v>21</v>
      </c>
      <c r="K617">
        <v>2</v>
      </c>
      <c r="L617">
        <v>3</v>
      </c>
      <c r="M617">
        <v>3</v>
      </c>
      <c r="N617">
        <v>48</v>
      </c>
      <c r="O617">
        <v>4</v>
      </c>
      <c r="Q617" t="s">
        <v>1474</v>
      </c>
      <c r="R617" t="s">
        <v>1474</v>
      </c>
      <c r="S617" t="s">
        <v>1481</v>
      </c>
      <c r="T617" t="s">
        <v>1641</v>
      </c>
      <c r="W617" t="s">
        <v>1478</v>
      </c>
      <c r="X617" t="s">
        <v>1478</v>
      </c>
      <c r="Y617">
        <v>7.57</v>
      </c>
      <c r="Z617">
        <v>174.8</v>
      </c>
      <c r="AA617">
        <v>3.7</v>
      </c>
      <c r="AB617">
        <v>20</v>
      </c>
      <c r="AE617">
        <v>2.5000000000000001E-2</v>
      </c>
      <c r="AF617">
        <v>0.06</v>
      </c>
      <c r="AG617">
        <v>0.27300000000000002</v>
      </c>
      <c r="AI617">
        <v>1.04E-2</v>
      </c>
      <c r="AS617">
        <v>1.46</v>
      </c>
      <c r="AT617">
        <v>0.37</v>
      </c>
      <c r="AU617">
        <v>0.32</v>
      </c>
      <c r="AV617">
        <v>0</v>
      </c>
      <c r="AW617" t="s">
        <v>59</v>
      </c>
      <c r="AX617" t="s">
        <v>57</v>
      </c>
      <c r="AY617" t="s">
        <v>94</v>
      </c>
      <c r="AZ617">
        <v>1.9412170616464022E-2</v>
      </c>
      <c r="BA617" t="s">
        <v>79</v>
      </c>
      <c r="BB617" t="s">
        <v>59</v>
      </c>
      <c r="BC617" t="s">
        <v>59</v>
      </c>
      <c r="BD617" t="s">
        <v>98</v>
      </c>
      <c r="BE617" t="s">
        <v>62</v>
      </c>
      <c r="BF617" t="s">
        <v>62</v>
      </c>
      <c r="BG617" t="s">
        <v>62</v>
      </c>
      <c r="BH617" t="s">
        <v>62</v>
      </c>
      <c r="BI617" t="s">
        <v>62</v>
      </c>
      <c r="BJ617" t="s">
        <v>62</v>
      </c>
      <c r="BK617" t="s">
        <v>62</v>
      </c>
      <c r="BL617" t="s">
        <v>62</v>
      </c>
      <c r="BM617" t="s">
        <v>62</v>
      </c>
      <c r="BN617" t="s">
        <v>62</v>
      </c>
      <c r="BO617" t="s">
        <v>62</v>
      </c>
      <c r="BP617" t="s">
        <v>62</v>
      </c>
      <c r="BQ617" t="s">
        <v>62</v>
      </c>
      <c r="BR617" t="s">
        <v>62</v>
      </c>
      <c r="BS617" t="s">
        <v>62</v>
      </c>
      <c r="BT617" t="s">
        <v>62</v>
      </c>
      <c r="BU617" t="s">
        <v>62</v>
      </c>
      <c r="BV617" t="s">
        <v>62</v>
      </c>
      <c r="BW617" t="s">
        <v>62</v>
      </c>
      <c r="BX617" t="s">
        <v>62</v>
      </c>
      <c r="BY617" t="s">
        <v>62</v>
      </c>
      <c r="BZ617" t="s">
        <v>62</v>
      </c>
      <c r="CA617" t="s">
        <v>62</v>
      </c>
    </row>
    <row r="618" spans="1:79" x14ac:dyDescent="0.3">
      <c r="A618" t="s">
        <v>2270</v>
      </c>
      <c r="B618">
        <v>215</v>
      </c>
      <c r="C618" t="s">
        <v>705</v>
      </c>
      <c r="D618" s="16">
        <v>42946</v>
      </c>
      <c r="E618" t="s">
        <v>1640</v>
      </c>
      <c r="F618">
        <v>1.2</v>
      </c>
      <c r="G618">
        <v>1.2</v>
      </c>
      <c r="H618">
        <v>1</v>
      </c>
      <c r="I618">
        <v>22</v>
      </c>
      <c r="J618">
        <v>20</v>
      </c>
      <c r="K618">
        <v>2</v>
      </c>
      <c r="L618">
        <v>3</v>
      </c>
      <c r="M618">
        <v>4</v>
      </c>
      <c r="N618">
        <v>8</v>
      </c>
      <c r="O618">
        <v>0</v>
      </c>
      <c r="P618">
        <v>0</v>
      </c>
      <c r="Q618" t="s">
        <v>1479</v>
      </c>
      <c r="R618" t="s">
        <v>1474</v>
      </c>
      <c r="S618" t="s">
        <v>1481</v>
      </c>
      <c r="T618" t="s">
        <v>1476</v>
      </c>
      <c r="V618" t="s">
        <v>2271</v>
      </c>
      <c r="W618" t="s">
        <v>1643</v>
      </c>
      <c r="X618" t="s">
        <v>1643</v>
      </c>
      <c r="Y618">
        <v>8.4600000000000009</v>
      </c>
      <c r="Z618">
        <v>165</v>
      </c>
      <c r="AA618">
        <v>3.1</v>
      </c>
      <c r="AB618">
        <v>15</v>
      </c>
      <c r="AD618">
        <v>11.4</v>
      </c>
      <c r="AE618">
        <v>3.4000000000000002E-2</v>
      </c>
      <c r="AF618">
        <v>3.5999999999999997E-2</v>
      </c>
      <c r="AG618">
        <v>0.47199999999999998</v>
      </c>
      <c r="AI618">
        <v>1.26E-2</v>
      </c>
      <c r="AS618">
        <v>2.62</v>
      </c>
      <c r="AT618">
        <v>0.27</v>
      </c>
      <c r="AU618">
        <v>1.1100000000000001</v>
      </c>
      <c r="AV618">
        <v>0</v>
      </c>
      <c r="AW618" t="s">
        <v>59</v>
      </c>
      <c r="AX618" t="s">
        <v>57</v>
      </c>
      <c r="AY618" t="s">
        <v>865</v>
      </c>
      <c r="AZ618" t="s">
        <v>59</v>
      </c>
      <c r="BA618" t="s">
        <v>449</v>
      </c>
      <c r="BB618" t="s">
        <v>59</v>
      </c>
      <c r="BC618" t="s">
        <v>59</v>
      </c>
      <c r="BD618" t="s">
        <v>456</v>
      </c>
      <c r="BE618" t="s">
        <v>62</v>
      </c>
      <c r="BF618" t="s">
        <v>62</v>
      </c>
      <c r="BG618" t="s">
        <v>62</v>
      </c>
      <c r="BH618" t="s">
        <v>62</v>
      </c>
      <c r="BI618" t="s">
        <v>62</v>
      </c>
      <c r="BJ618" t="s">
        <v>62</v>
      </c>
      <c r="BK618" t="s">
        <v>62</v>
      </c>
      <c r="BL618" t="s">
        <v>62</v>
      </c>
      <c r="BM618" t="s">
        <v>62</v>
      </c>
      <c r="BN618" t="s">
        <v>62</v>
      </c>
      <c r="BO618" t="s">
        <v>62</v>
      </c>
      <c r="BP618" t="s">
        <v>62</v>
      </c>
      <c r="BQ618" t="s">
        <v>62</v>
      </c>
      <c r="BR618" t="s">
        <v>62</v>
      </c>
      <c r="BS618" t="s">
        <v>62</v>
      </c>
      <c r="BT618" t="s">
        <v>62</v>
      </c>
      <c r="BU618" t="s">
        <v>62</v>
      </c>
      <c r="BV618" t="s">
        <v>62</v>
      </c>
      <c r="BW618" t="s">
        <v>62</v>
      </c>
      <c r="BX618" t="s">
        <v>62</v>
      </c>
      <c r="BY618" t="s">
        <v>62</v>
      </c>
      <c r="BZ618" t="s">
        <v>62</v>
      </c>
      <c r="CA618" t="s">
        <v>62</v>
      </c>
    </row>
    <row r="619" spans="1:79" x14ac:dyDescent="0.3">
      <c r="A619" t="s">
        <v>2272</v>
      </c>
      <c r="B619">
        <v>215</v>
      </c>
      <c r="C619" t="s">
        <v>705</v>
      </c>
      <c r="D619" s="16">
        <v>42960</v>
      </c>
      <c r="E619" t="s">
        <v>1640</v>
      </c>
      <c r="F619">
        <v>1.4</v>
      </c>
      <c r="G619">
        <v>1.4</v>
      </c>
      <c r="H619">
        <v>1.3</v>
      </c>
      <c r="I619">
        <v>19</v>
      </c>
      <c r="J619">
        <v>20</v>
      </c>
      <c r="K619">
        <v>1</v>
      </c>
      <c r="L619">
        <v>3</v>
      </c>
      <c r="M619">
        <v>2</v>
      </c>
      <c r="N619">
        <v>2</v>
      </c>
      <c r="O619">
        <v>0</v>
      </c>
      <c r="P619">
        <v>0</v>
      </c>
      <c r="Q619" t="s">
        <v>1474</v>
      </c>
      <c r="R619" t="s">
        <v>1475</v>
      </c>
      <c r="S619" t="s">
        <v>1476</v>
      </c>
      <c r="T619" t="s">
        <v>1476</v>
      </c>
      <c r="U619" t="s">
        <v>2273</v>
      </c>
      <c r="V619" t="s">
        <v>2274</v>
      </c>
      <c r="W619" t="s">
        <v>1597</v>
      </c>
      <c r="X619" t="s">
        <v>1597</v>
      </c>
      <c r="Y619">
        <v>7.87</v>
      </c>
      <c r="Z619">
        <v>159.30000000000001</v>
      </c>
      <c r="AA619">
        <v>14.4</v>
      </c>
      <c r="AB619">
        <v>18</v>
      </c>
      <c r="AE619">
        <v>6.8000000000000005E-2</v>
      </c>
      <c r="AF619">
        <v>0.129</v>
      </c>
      <c r="AG619">
        <v>0.75700000000000001</v>
      </c>
      <c r="AI619">
        <v>8.8000000000000005E-3</v>
      </c>
      <c r="AS619">
        <v>7.44</v>
      </c>
      <c r="AT619">
        <v>0.68</v>
      </c>
      <c r="AU619">
        <v>0.05</v>
      </c>
      <c r="AV619">
        <v>0</v>
      </c>
      <c r="AW619" t="s">
        <v>59</v>
      </c>
      <c r="AX619" t="s">
        <v>57</v>
      </c>
      <c r="AY619" t="s">
        <v>658</v>
      </c>
      <c r="AZ619" t="s">
        <v>59</v>
      </c>
      <c r="BA619" t="s">
        <v>447</v>
      </c>
      <c r="BB619" t="s">
        <v>59</v>
      </c>
      <c r="BC619" t="s">
        <v>59</v>
      </c>
      <c r="BD619" t="s">
        <v>458</v>
      </c>
      <c r="BE619" t="s">
        <v>62</v>
      </c>
      <c r="BF619" t="s">
        <v>62</v>
      </c>
      <c r="BG619" t="s">
        <v>62</v>
      </c>
      <c r="BH619" t="s">
        <v>62</v>
      </c>
      <c r="BI619" t="s">
        <v>62</v>
      </c>
      <c r="BJ619" t="s">
        <v>62</v>
      </c>
      <c r="BK619" t="s">
        <v>62</v>
      </c>
      <c r="BL619" t="s">
        <v>62</v>
      </c>
      <c r="BM619" t="s">
        <v>62</v>
      </c>
      <c r="BN619" t="s">
        <v>62</v>
      </c>
      <c r="BO619" t="s">
        <v>62</v>
      </c>
      <c r="BP619" t="s">
        <v>62</v>
      </c>
      <c r="BQ619" t="s">
        <v>62</v>
      </c>
      <c r="BR619" t="s">
        <v>62</v>
      </c>
      <c r="BS619" t="s">
        <v>62</v>
      </c>
      <c r="BT619" t="s">
        <v>62</v>
      </c>
      <c r="BU619" t="s">
        <v>62</v>
      </c>
      <c r="BV619" t="s">
        <v>62</v>
      </c>
      <c r="BW619" t="s">
        <v>62</v>
      </c>
      <c r="BX619" t="s">
        <v>62</v>
      </c>
      <c r="BY619" t="s">
        <v>62</v>
      </c>
      <c r="BZ619" t="s">
        <v>62</v>
      </c>
      <c r="CA619" t="s">
        <v>62</v>
      </c>
    </row>
    <row r="620" spans="1:79" x14ac:dyDescent="0.3">
      <c r="A620" t="s">
        <v>2275</v>
      </c>
      <c r="B620">
        <v>215</v>
      </c>
      <c r="C620" t="s">
        <v>705</v>
      </c>
      <c r="D620" s="16">
        <v>42981</v>
      </c>
      <c r="E620" t="s">
        <v>1640</v>
      </c>
      <c r="F620">
        <v>1.4</v>
      </c>
      <c r="G620">
        <v>1.4</v>
      </c>
      <c r="H620">
        <v>1.3</v>
      </c>
      <c r="I620">
        <v>10</v>
      </c>
      <c r="J620">
        <v>14</v>
      </c>
      <c r="K620">
        <v>1</v>
      </c>
      <c r="L620">
        <v>3</v>
      </c>
      <c r="M620">
        <v>4</v>
      </c>
      <c r="N620">
        <v>25</v>
      </c>
      <c r="O620">
        <v>4</v>
      </c>
      <c r="Q620" t="s">
        <v>1479</v>
      </c>
      <c r="R620" t="s">
        <v>1475</v>
      </c>
      <c r="S620" t="s">
        <v>1477</v>
      </c>
      <c r="T620" t="s">
        <v>1476</v>
      </c>
      <c r="U620" t="s">
        <v>2276</v>
      </c>
      <c r="W620" t="s">
        <v>1589</v>
      </c>
      <c r="X620" t="s">
        <v>1589</v>
      </c>
      <c r="Y620">
        <v>8.25</v>
      </c>
      <c r="Z620">
        <v>119.1</v>
      </c>
      <c r="AA620">
        <v>2</v>
      </c>
      <c r="AB620">
        <v>12</v>
      </c>
      <c r="AC620">
        <v>15.7</v>
      </c>
      <c r="AE620">
        <v>7.0000000000000001E-3</v>
      </c>
      <c r="AF620">
        <v>3.1E-2</v>
      </c>
      <c r="AG620">
        <v>0.43</v>
      </c>
      <c r="AI620">
        <v>3.3100000000000004E-2</v>
      </c>
      <c r="AS620">
        <v>1.2</v>
      </c>
      <c r="AT620">
        <v>0.31</v>
      </c>
      <c r="AU620">
        <v>0.2</v>
      </c>
      <c r="AV620">
        <v>0</v>
      </c>
      <c r="AW620" t="s">
        <v>59</v>
      </c>
      <c r="AX620" t="s">
        <v>57</v>
      </c>
      <c r="AY620" t="s">
        <v>438</v>
      </c>
      <c r="AZ620" t="s">
        <v>59</v>
      </c>
      <c r="BA620" t="s">
        <v>80</v>
      </c>
      <c r="BB620" t="s">
        <v>59</v>
      </c>
      <c r="BC620" t="s">
        <v>59</v>
      </c>
      <c r="BD620" t="s">
        <v>465</v>
      </c>
      <c r="BE620" t="s">
        <v>62</v>
      </c>
      <c r="BF620" t="s">
        <v>62</v>
      </c>
      <c r="BG620" t="s">
        <v>62</v>
      </c>
      <c r="BH620" t="s">
        <v>62</v>
      </c>
      <c r="BI620" t="s">
        <v>62</v>
      </c>
      <c r="BJ620" t="s">
        <v>62</v>
      </c>
      <c r="BK620" t="s">
        <v>62</v>
      </c>
      <c r="BL620" t="s">
        <v>62</v>
      </c>
      <c r="BM620" t="s">
        <v>62</v>
      </c>
      <c r="BN620" t="s">
        <v>62</v>
      </c>
      <c r="BO620" t="s">
        <v>62</v>
      </c>
      <c r="BP620" t="s">
        <v>62</v>
      </c>
      <c r="BQ620" t="s">
        <v>62</v>
      </c>
      <c r="BR620" t="s">
        <v>62</v>
      </c>
      <c r="BS620" t="s">
        <v>62</v>
      </c>
      <c r="BT620" t="s">
        <v>62</v>
      </c>
      <c r="BU620" t="s">
        <v>62</v>
      </c>
      <c r="BV620" t="s">
        <v>62</v>
      </c>
      <c r="BW620" t="s">
        <v>62</v>
      </c>
      <c r="BX620" t="s">
        <v>62</v>
      </c>
      <c r="BY620" t="s">
        <v>62</v>
      </c>
      <c r="BZ620" t="s">
        <v>62</v>
      </c>
      <c r="CA620" t="s">
        <v>62</v>
      </c>
    </row>
    <row r="621" spans="1:79" x14ac:dyDescent="0.3">
      <c r="A621" t="s">
        <v>2277</v>
      </c>
      <c r="B621">
        <v>215</v>
      </c>
      <c r="C621" t="s">
        <v>705</v>
      </c>
      <c r="D621" s="16">
        <v>42995</v>
      </c>
      <c r="E621" t="s">
        <v>1640</v>
      </c>
      <c r="F621">
        <v>1.4</v>
      </c>
      <c r="G621">
        <v>1.4</v>
      </c>
      <c r="H621">
        <v>1</v>
      </c>
      <c r="I621">
        <v>22</v>
      </c>
      <c r="J621">
        <v>20</v>
      </c>
      <c r="K621">
        <v>3</v>
      </c>
      <c r="L621">
        <v>3</v>
      </c>
      <c r="M621">
        <v>3</v>
      </c>
      <c r="N621">
        <v>8</v>
      </c>
      <c r="O621">
        <v>0</v>
      </c>
      <c r="P621">
        <v>0</v>
      </c>
      <c r="Q621" t="s">
        <v>1479</v>
      </c>
      <c r="R621" t="s">
        <v>1479</v>
      </c>
      <c r="S621" t="s">
        <v>1481</v>
      </c>
      <c r="T621" t="s">
        <v>1481</v>
      </c>
      <c r="V621" t="s">
        <v>2278</v>
      </c>
      <c r="W621" t="s">
        <v>1643</v>
      </c>
      <c r="X621" t="s">
        <v>1643</v>
      </c>
      <c r="Y621">
        <v>8.06</v>
      </c>
      <c r="Z621">
        <v>174</v>
      </c>
      <c r="AA621">
        <v>1.8</v>
      </c>
      <c r="AB621">
        <v>9</v>
      </c>
      <c r="AE621">
        <v>9.9000000000000005E-2</v>
      </c>
      <c r="AF621">
        <v>4.1000000000000002E-2</v>
      </c>
      <c r="AG621">
        <v>0.86799999999999999</v>
      </c>
      <c r="AI621">
        <v>1.0999999999999999E-2</v>
      </c>
      <c r="AS621">
        <v>2.23</v>
      </c>
      <c r="AT621">
        <v>0.95</v>
      </c>
      <c r="AU621">
        <v>0</v>
      </c>
      <c r="AV621">
        <v>0</v>
      </c>
      <c r="AW621" t="s">
        <v>59</v>
      </c>
      <c r="AX621" t="s">
        <v>57</v>
      </c>
      <c r="AY621" t="s">
        <v>855</v>
      </c>
      <c r="AZ621" t="s">
        <v>59</v>
      </c>
      <c r="BA621" t="s">
        <v>60</v>
      </c>
      <c r="BB621" t="s">
        <v>59</v>
      </c>
      <c r="BC621" t="s">
        <v>59</v>
      </c>
      <c r="BD621" t="s">
        <v>468</v>
      </c>
      <c r="BE621" t="s">
        <v>62</v>
      </c>
      <c r="BF621" t="s">
        <v>62</v>
      </c>
      <c r="BG621" t="s">
        <v>62</v>
      </c>
      <c r="BH621" t="s">
        <v>62</v>
      </c>
      <c r="BI621" t="s">
        <v>62</v>
      </c>
      <c r="BJ621" t="s">
        <v>62</v>
      </c>
      <c r="BK621" t="s">
        <v>62</v>
      </c>
      <c r="BL621" t="s">
        <v>62</v>
      </c>
      <c r="BM621" t="s">
        <v>62</v>
      </c>
      <c r="BN621" t="s">
        <v>62</v>
      </c>
      <c r="BO621" t="s">
        <v>62</v>
      </c>
      <c r="BP621" t="s">
        <v>62</v>
      </c>
      <c r="BQ621" t="s">
        <v>62</v>
      </c>
      <c r="BR621" t="s">
        <v>62</v>
      </c>
      <c r="BS621" t="s">
        <v>62</v>
      </c>
      <c r="BT621" t="s">
        <v>62</v>
      </c>
      <c r="BU621" t="s">
        <v>62</v>
      </c>
      <c r="BV621" t="s">
        <v>62</v>
      </c>
      <c r="BW621" t="s">
        <v>62</v>
      </c>
      <c r="BX621" t="s">
        <v>62</v>
      </c>
      <c r="BY621" t="s">
        <v>62</v>
      </c>
      <c r="BZ621" t="s">
        <v>62</v>
      </c>
      <c r="CA621" t="s">
        <v>62</v>
      </c>
    </row>
    <row r="622" spans="1:79" x14ac:dyDescent="0.3">
      <c r="A622" t="s">
        <v>700</v>
      </c>
      <c r="B622">
        <v>215</v>
      </c>
      <c r="C622" t="s">
        <v>705</v>
      </c>
      <c r="D622" s="16">
        <v>42883</v>
      </c>
      <c r="AS622">
        <v>3106</v>
      </c>
      <c r="AT622">
        <v>502.25</v>
      </c>
      <c r="AU622">
        <v>742.75</v>
      </c>
      <c r="AV622">
        <v>97.25</v>
      </c>
      <c r="AW622" t="s">
        <v>706</v>
      </c>
      <c r="AX622" t="s">
        <v>57</v>
      </c>
      <c r="AY622" t="s">
        <v>181</v>
      </c>
      <c r="AZ622">
        <v>2.4964255921874825</v>
      </c>
      <c r="BA622" t="s">
        <v>80</v>
      </c>
      <c r="BB622">
        <v>2.3095228781495618</v>
      </c>
      <c r="BC622" t="s">
        <v>59</v>
      </c>
      <c r="BD622" t="s">
        <v>454</v>
      </c>
      <c r="BE622" t="s">
        <v>62</v>
      </c>
      <c r="BF622" t="s">
        <v>62</v>
      </c>
      <c r="BG622" t="s">
        <v>62</v>
      </c>
      <c r="BH622" t="s">
        <v>62</v>
      </c>
      <c r="BI622" t="s">
        <v>62</v>
      </c>
      <c r="BJ622" t="s">
        <v>62</v>
      </c>
      <c r="BK622" t="s">
        <v>62</v>
      </c>
      <c r="BL622" t="s">
        <v>62</v>
      </c>
      <c r="BM622" t="s">
        <v>62</v>
      </c>
      <c r="BN622" t="s">
        <v>62</v>
      </c>
      <c r="BO622" t="s">
        <v>62</v>
      </c>
      <c r="BP622" t="s">
        <v>62</v>
      </c>
      <c r="BQ622" t="s">
        <v>62</v>
      </c>
      <c r="BR622" t="s">
        <v>62</v>
      </c>
      <c r="BS622" t="s">
        <v>62</v>
      </c>
      <c r="BT622" t="s">
        <v>62</v>
      </c>
      <c r="BU622" t="s">
        <v>62</v>
      </c>
      <c r="BV622" t="s">
        <v>62</v>
      </c>
      <c r="BW622" t="s">
        <v>62</v>
      </c>
      <c r="BX622" t="s">
        <v>62</v>
      </c>
      <c r="BY622" t="s">
        <v>62</v>
      </c>
      <c r="BZ622" t="s">
        <v>62</v>
      </c>
      <c r="CA622" t="s">
        <v>62</v>
      </c>
    </row>
    <row r="623" spans="1:79" x14ac:dyDescent="0.3">
      <c r="A623" t="s">
        <v>701</v>
      </c>
      <c r="B623">
        <v>215</v>
      </c>
      <c r="C623" t="s">
        <v>705</v>
      </c>
      <c r="D623" s="16">
        <v>42898</v>
      </c>
      <c r="AS623">
        <v>33.53</v>
      </c>
      <c r="AT623">
        <v>4.1500000000000004</v>
      </c>
      <c r="AU623">
        <v>4.49</v>
      </c>
      <c r="AV623">
        <v>10.23</v>
      </c>
      <c r="AW623" t="s">
        <v>707</v>
      </c>
      <c r="AX623" t="s">
        <v>57</v>
      </c>
      <c r="AY623" t="s">
        <v>428</v>
      </c>
      <c r="AZ623">
        <v>0.4914844483009369</v>
      </c>
      <c r="BA623" t="s">
        <v>79</v>
      </c>
      <c r="BB623" t="s">
        <v>59</v>
      </c>
      <c r="BC623" t="s">
        <v>59</v>
      </c>
      <c r="BD623" t="e">
        <v>#DIV/0!</v>
      </c>
      <c r="BE623" t="s">
        <v>62</v>
      </c>
      <c r="BF623" t="s">
        <v>62</v>
      </c>
      <c r="BG623" t="s">
        <v>62</v>
      </c>
      <c r="BH623" t="s">
        <v>62</v>
      </c>
      <c r="BI623" t="s">
        <v>62</v>
      </c>
      <c r="BJ623" t="s">
        <v>62</v>
      </c>
      <c r="BK623" t="s">
        <v>62</v>
      </c>
      <c r="BL623" t="s">
        <v>62</v>
      </c>
      <c r="BM623" t="s">
        <v>62</v>
      </c>
      <c r="BN623" t="s">
        <v>62</v>
      </c>
      <c r="BO623" t="s">
        <v>62</v>
      </c>
      <c r="BP623" t="s">
        <v>62</v>
      </c>
      <c r="BQ623" t="s">
        <v>62</v>
      </c>
      <c r="BR623" t="s">
        <v>62</v>
      </c>
      <c r="BS623" t="s">
        <v>62</v>
      </c>
      <c r="BT623" t="s">
        <v>62</v>
      </c>
      <c r="BU623" t="s">
        <v>62</v>
      </c>
      <c r="BV623" t="s">
        <v>62</v>
      </c>
      <c r="BW623" t="s">
        <v>62</v>
      </c>
      <c r="BX623" t="s">
        <v>62</v>
      </c>
      <c r="BY623" t="s">
        <v>62</v>
      </c>
      <c r="BZ623" t="s">
        <v>62</v>
      </c>
      <c r="CA623" t="s">
        <v>62</v>
      </c>
    </row>
    <row r="624" spans="1:79" x14ac:dyDescent="0.3">
      <c r="A624" t="s">
        <v>702</v>
      </c>
      <c r="B624">
        <v>215</v>
      </c>
      <c r="C624" t="s">
        <v>705</v>
      </c>
      <c r="D624" s="16">
        <v>42960</v>
      </c>
      <c r="AS624">
        <v>375.25</v>
      </c>
      <c r="AT624">
        <v>41.75</v>
      </c>
      <c r="AU624">
        <v>219</v>
      </c>
      <c r="AV624">
        <v>0</v>
      </c>
      <c r="AW624" t="s">
        <v>708</v>
      </c>
      <c r="AX624" t="s">
        <v>57</v>
      </c>
      <c r="AY624" t="s">
        <v>201</v>
      </c>
      <c r="AZ624" t="s">
        <v>59</v>
      </c>
      <c r="BA624" t="s">
        <v>80</v>
      </c>
      <c r="BB624" t="s">
        <v>59</v>
      </c>
      <c r="BC624" t="s">
        <v>59</v>
      </c>
      <c r="BD624" t="s">
        <v>155</v>
      </c>
      <c r="BE624" t="s">
        <v>62</v>
      </c>
      <c r="BF624" t="s">
        <v>62</v>
      </c>
      <c r="BG624" t="s">
        <v>62</v>
      </c>
      <c r="BH624" t="s">
        <v>62</v>
      </c>
      <c r="BI624" t="s">
        <v>62</v>
      </c>
      <c r="BJ624" t="s">
        <v>62</v>
      </c>
      <c r="BK624" t="s">
        <v>62</v>
      </c>
      <c r="BL624" t="s">
        <v>62</v>
      </c>
      <c r="BM624" t="s">
        <v>62</v>
      </c>
      <c r="BN624" t="s">
        <v>62</v>
      </c>
      <c r="BO624" t="s">
        <v>62</v>
      </c>
      <c r="BP624" t="s">
        <v>62</v>
      </c>
      <c r="BQ624" t="s">
        <v>62</v>
      </c>
      <c r="BR624" t="s">
        <v>62</v>
      </c>
      <c r="BS624" t="s">
        <v>62</v>
      </c>
      <c r="BT624" t="s">
        <v>62</v>
      </c>
      <c r="BU624" t="s">
        <v>62</v>
      </c>
      <c r="BV624" t="s">
        <v>62</v>
      </c>
      <c r="BW624" t="s">
        <v>62</v>
      </c>
      <c r="BX624" t="s">
        <v>62</v>
      </c>
      <c r="BY624" t="s">
        <v>62</v>
      </c>
      <c r="BZ624" t="s">
        <v>62</v>
      </c>
      <c r="CA624" t="s">
        <v>62</v>
      </c>
    </row>
    <row r="625" spans="1:79" x14ac:dyDescent="0.3">
      <c r="A625" t="s">
        <v>703</v>
      </c>
      <c r="B625">
        <v>215</v>
      </c>
      <c r="C625" t="s">
        <v>705</v>
      </c>
      <c r="D625" s="16">
        <v>42981</v>
      </c>
      <c r="AS625">
        <v>994.75</v>
      </c>
      <c r="AT625">
        <v>397</v>
      </c>
      <c r="AU625">
        <v>373.5</v>
      </c>
      <c r="AV625">
        <v>93</v>
      </c>
      <c r="AW625" t="s">
        <v>709</v>
      </c>
      <c r="AX625" t="s">
        <v>57</v>
      </c>
      <c r="AY625" t="s">
        <v>711</v>
      </c>
      <c r="AZ625" t="s">
        <v>59</v>
      </c>
      <c r="BA625" t="s">
        <v>453</v>
      </c>
      <c r="BB625" t="s">
        <v>59</v>
      </c>
      <c r="BC625" t="s">
        <v>59</v>
      </c>
      <c r="BD625" t="s">
        <v>712</v>
      </c>
      <c r="BE625" t="s">
        <v>62</v>
      </c>
      <c r="BF625" t="s">
        <v>62</v>
      </c>
      <c r="BG625" t="s">
        <v>62</v>
      </c>
      <c r="BH625" t="s">
        <v>62</v>
      </c>
      <c r="BI625" t="s">
        <v>62</v>
      </c>
      <c r="BJ625" t="s">
        <v>62</v>
      </c>
      <c r="BK625" t="s">
        <v>62</v>
      </c>
      <c r="BL625" t="s">
        <v>62</v>
      </c>
      <c r="BM625" t="s">
        <v>62</v>
      </c>
      <c r="BN625" t="s">
        <v>62</v>
      </c>
      <c r="BO625" t="s">
        <v>62</v>
      </c>
      <c r="BP625" t="s">
        <v>62</v>
      </c>
      <c r="BQ625" t="s">
        <v>62</v>
      </c>
      <c r="BR625" t="s">
        <v>62</v>
      </c>
      <c r="BS625" t="s">
        <v>62</v>
      </c>
      <c r="BT625" t="s">
        <v>62</v>
      </c>
      <c r="BU625" t="s">
        <v>62</v>
      </c>
      <c r="BV625" t="s">
        <v>62</v>
      </c>
      <c r="BW625" t="s">
        <v>62</v>
      </c>
      <c r="BX625" t="s">
        <v>62</v>
      </c>
      <c r="BY625" t="s">
        <v>62</v>
      </c>
      <c r="BZ625" t="s">
        <v>62</v>
      </c>
      <c r="CA625" t="s">
        <v>62</v>
      </c>
    </row>
    <row r="626" spans="1:79" x14ac:dyDescent="0.3">
      <c r="A626" t="s">
        <v>704</v>
      </c>
      <c r="B626">
        <v>215</v>
      </c>
      <c r="C626" t="s">
        <v>705</v>
      </c>
      <c r="D626" s="16">
        <v>43002</v>
      </c>
      <c r="AS626">
        <v>7593.75</v>
      </c>
      <c r="AT626">
        <v>0</v>
      </c>
      <c r="AU626">
        <v>6237.5</v>
      </c>
      <c r="AV626">
        <v>1356.25</v>
      </c>
      <c r="AW626" t="s">
        <v>710</v>
      </c>
      <c r="AX626" t="s">
        <v>57</v>
      </c>
      <c r="AY626" t="s">
        <v>433</v>
      </c>
      <c r="AZ626" t="s">
        <v>59</v>
      </c>
      <c r="BA626" t="s">
        <v>661</v>
      </c>
      <c r="BB626" t="s">
        <v>59</v>
      </c>
      <c r="BC626" t="s">
        <v>59</v>
      </c>
      <c r="BD626" t="s">
        <v>455</v>
      </c>
      <c r="BE626" t="s">
        <v>62</v>
      </c>
      <c r="BF626" t="s">
        <v>62</v>
      </c>
      <c r="BG626" t="s">
        <v>62</v>
      </c>
      <c r="BH626" t="s">
        <v>62</v>
      </c>
      <c r="BI626" t="s">
        <v>62</v>
      </c>
      <c r="BJ626" t="s">
        <v>62</v>
      </c>
      <c r="BK626" t="s">
        <v>62</v>
      </c>
      <c r="BL626" t="s">
        <v>62</v>
      </c>
      <c r="BM626" t="s">
        <v>62</v>
      </c>
      <c r="BN626" t="s">
        <v>62</v>
      </c>
      <c r="BO626" t="s">
        <v>62</v>
      </c>
      <c r="BP626" t="s">
        <v>62</v>
      </c>
      <c r="BQ626" t="s">
        <v>62</v>
      </c>
      <c r="BR626" t="s">
        <v>62</v>
      </c>
      <c r="BS626" t="s">
        <v>62</v>
      </c>
      <c r="BT626" t="s">
        <v>62</v>
      </c>
      <c r="BU626" t="s">
        <v>62</v>
      </c>
      <c r="BV626" t="s">
        <v>62</v>
      </c>
      <c r="BW626" t="s">
        <v>62</v>
      </c>
      <c r="BX626" t="s">
        <v>62</v>
      </c>
      <c r="BY626" t="s">
        <v>62</v>
      </c>
      <c r="BZ626" t="s">
        <v>62</v>
      </c>
      <c r="CA626" t="s">
        <v>62</v>
      </c>
    </row>
    <row r="627" spans="1:79" x14ac:dyDescent="0.3">
      <c r="A627" t="s">
        <v>2279</v>
      </c>
      <c r="B627">
        <v>67</v>
      </c>
      <c r="C627" t="s">
        <v>2280</v>
      </c>
      <c r="D627" s="16">
        <v>42897</v>
      </c>
      <c r="E627" t="s">
        <v>1640</v>
      </c>
      <c r="F627">
        <v>13.7</v>
      </c>
      <c r="G627">
        <v>2.65</v>
      </c>
      <c r="H627">
        <v>1.5</v>
      </c>
      <c r="I627">
        <v>25</v>
      </c>
      <c r="J627">
        <v>22</v>
      </c>
      <c r="K627">
        <v>3</v>
      </c>
      <c r="L627">
        <v>2</v>
      </c>
      <c r="M627">
        <v>2</v>
      </c>
      <c r="N627">
        <v>0</v>
      </c>
      <c r="O627">
        <v>0</v>
      </c>
      <c r="P627">
        <v>0</v>
      </c>
      <c r="Q627" t="s">
        <v>1474</v>
      </c>
      <c r="R627" t="s">
        <v>1475</v>
      </c>
      <c r="S627" t="s">
        <v>1476</v>
      </c>
      <c r="T627" t="s">
        <v>1662</v>
      </c>
      <c r="U627" t="s">
        <v>2281</v>
      </c>
      <c r="V627" t="s">
        <v>1659</v>
      </c>
      <c r="W627" t="s">
        <v>1643</v>
      </c>
      <c r="X627" t="s">
        <v>1643</v>
      </c>
      <c r="Y627">
        <v>6.83</v>
      </c>
      <c r="Z627">
        <v>131.6</v>
      </c>
      <c r="AA627">
        <v>2.9</v>
      </c>
      <c r="AB627">
        <v>20</v>
      </c>
      <c r="AD627">
        <v>8.2899999999999991</v>
      </c>
      <c r="AE627">
        <v>7.0000000000000001E-3</v>
      </c>
      <c r="AF627">
        <v>0.01</v>
      </c>
      <c r="AG627">
        <v>0.23599999999999999</v>
      </c>
      <c r="AI627">
        <v>9.4000000000000004E-3</v>
      </c>
      <c r="AS627">
        <v>1.96</v>
      </c>
      <c r="AT627">
        <v>0</v>
      </c>
      <c r="AU627">
        <v>0.46</v>
      </c>
      <c r="AV627">
        <v>0.17</v>
      </c>
      <c r="AW627" t="s">
        <v>59</v>
      </c>
      <c r="AX627" t="s">
        <v>57</v>
      </c>
      <c r="AY627" t="s">
        <v>94</v>
      </c>
      <c r="AZ627" t="s">
        <v>59</v>
      </c>
      <c r="BA627" t="s">
        <v>447</v>
      </c>
      <c r="BB627" t="s">
        <v>59</v>
      </c>
      <c r="BC627" t="s">
        <v>59</v>
      </c>
      <c r="BD627" t="s">
        <v>456</v>
      </c>
      <c r="BE627" t="s">
        <v>62</v>
      </c>
      <c r="BF627" t="s">
        <v>62</v>
      </c>
      <c r="BG627" t="s">
        <v>62</v>
      </c>
      <c r="BH627" t="s">
        <v>62</v>
      </c>
      <c r="BI627" t="s">
        <v>62</v>
      </c>
      <c r="BJ627" t="s">
        <v>62</v>
      </c>
      <c r="BK627" t="s">
        <v>62</v>
      </c>
      <c r="BL627" t="s">
        <v>62</v>
      </c>
      <c r="BM627" t="s">
        <v>62</v>
      </c>
      <c r="BN627" t="s">
        <v>62</v>
      </c>
      <c r="BO627" t="s">
        <v>62</v>
      </c>
      <c r="BP627" t="s">
        <v>62</v>
      </c>
      <c r="BQ627" t="s">
        <v>62</v>
      </c>
      <c r="BR627" t="s">
        <v>62</v>
      </c>
      <c r="BS627" t="s">
        <v>62</v>
      </c>
      <c r="BT627" t="s">
        <v>62</v>
      </c>
      <c r="BU627" t="s">
        <v>62</v>
      </c>
      <c r="BV627" t="s">
        <v>62</v>
      </c>
      <c r="BW627" t="s">
        <v>62</v>
      </c>
      <c r="BX627" t="s">
        <v>62</v>
      </c>
      <c r="BY627" t="s">
        <v>62</v>
      </c>
      <c r="BZ627" t="s">
        <v>62</v>
      </c>
      <c r="CA627" t="s">
        <v>62</v>
      </c>
    </row>
    <row r="628" spans="1:79" x14ac:dyDescent="0.3">
      <c r="A628" t="s">
        <v>2282</v>
      </c>
      <c r="B628">
        <v>67</v>
      </c>
      <c r="C628" t="s">
        <v>2280</v>
      </c>
      <c r="D628" s="16">
        <v>42911</v>
      </c>
      <c r="E628" t="s">
        <v>1640</v>
      </c>
      <c r="F628">
        <v>13.7</v>
      </c>
      <c r="G628">
        <v>3.35</v>
      </c>
      <c r="H628">
        <v>1.5</v>
      </c>
      <c r="I628">
        <v>12</v>
      </c>
      <c r="J628">
        <v>22</v>
      </c>
      <c r="K628">
        <v>2</v>
      </c>
      <c r="L628">
        <v>2</v>
      </c>
      <c r="M628">
        <v>2</v>
      </c>
      <c r="N628">
        <v>0</v>
      </c>
      <c r="O628">
        <v>0</v>
      </c>
      <c r="P628">
        <v>0</v>
      </c>
      <c r="Q628" t="s">
        <v>1479</v>
      </c>
      <c r="R628" t="s">
        <v>1475</v>
      </c>
      <c r="S628" t="s">
        <v>1476</v>
      </c>
      <c r="T628" t="s">
        <v>1642</v>
      </c>
      <c r="U628" t="s">
        <v>2283</v>
      </c>
      <c r="V628" t="s">
        <v>1716</v>
      </c>
      <c r="W628" t="s">
        <v>1643</v>
      </c>
      <c r="X628" t="s">
        <v>1643</v>
      </c>
      <c r="Y628">
        <v>7.85</v>
      </c>
      <c r="Z628">
        <v>135.30000000000001</v>
      </c>
      <c r="AA628">
        <v>4.9000000000000004</v>
      </c>
      <c r="AB628">
        <v>15</v>
      </c>
      <c r="AE628">
        <v>2.1000000000000001E-2</v>
      </c>
      <c r="AF628">
        <v>0.01</v>
      </c>
      <c r="AG628">
        <v>0.3</v>
      </c>
      <c r="AI628">
        <v>7.1999999999999998E-3</v>
      </c>
      <c r="AS628">
        <v>1.76</v>
      </c>
      <c r="AT628">
        <v>0</v>
      </c>
      <c r="AU628">
        <v>0.47</v>
      </c>
      <c r="AV628">
        <v>0.4</v>
      </c>
      <c r="AW628" t="s">
        <v>59</v>
      </c>
      <c r="AX628" t="s">
        <v>57</v>
      </c>
      <c r="AY628" t="s">
        <v>429</v>
      </c>
      <c r="AZ628" t="s">
        <v>59</v>
      </c>
      <c r="BA628" t="s">
        <v>447</v>
      </c>
      <c r="BB628" t="s">
        <v>59</v>
      </c>
      <c r="BC628" t="s">
        <v>59</v>
      </c>
      <c r="BD628" t="s">
        <v>458</v>
      </c>
      <c r="BE628" t="s">
        <v>62</v>
      </c>
      <c r="BF628" t="s">
        <v>62</v>
      </c>
      <c r="BG628" t="s">
        <v>62</v>
      </c>
      <c r="BH628" t="s">
        <v>62</v>
      </c>
      <c r="BI628" t="s">
        <v>62</v>
      </c>
      <c r="BJ628" t="s">
        <v>62</v>
      </c>
      <c r="BK628" t="s">
        <v>62</v>
      </c>
      <c r="BL628" t="s">
        <v>62</v>
      </c>
      <c r="BM628" t="s">
        <v>62</v>
      </c>
      <c r="BN628" t="s">
        <v>62</v>
      </c>
      <c r="BO628" t="s">
        <v>62</v>
      </c>
      <c r="BP628" t="s">
        <v>62</v>
      </c>
      <c r="BQ628" t="s">
        <v>62</v>
      </c>
      <c r="BR628" t="s">
        <v>62</v>
      </c>
      <c r="BS628" t="s">
        <v>62</v>
      </c>
      <c r="BT628" t="s">
        <v>62</v>
      </c>
      <c r="BU628" t="s">
        <v>62</v>
      </c>
      <c r="BV628" t="s">
        <v>62</v>
      </c>
      <c r="BW628" t="s">
        <v>62</v>
      </c>
      <c r="BX628" t="s">
        <v>62</v>
      </c>
      <c r="BY628" t="s">
        <v>62</v>
      </c>
      <c r="BZ628" t="s">
        <v>62</v>
      </c>
      <c r="CA628" t="s">
        <v>62</v>
      </c>
    </row>
    <row r="629" spans="1:79" x14ac:dyDescent="0.3">
      <c r="A629" t="s">
        <v>2284</v>
      </c>
      <c r="B629">
        <v>67</v>
      </c>
      <c r="C629" t="s">
        <v>2280</v>
      </c>
      <c r="D629" s="16">
        <v>42925</v>
      </c>
      <c r="E629" t="s">
        <v>1640</v>
      </c>
      <c r="F629">
        <v>13.7</v>
      </c>
      <c r="G629">
        <v>2.4500000000000002</v>
      </c>
      <c r="H629">
        <v>1.5</v>
      </c>
      <c r="I629">
        <v>17</v>
      </c>
      <c r="J629">
        <v>24</v>
      </c>
      <c r="K629">
        <v>3</v>
      </c>
      <c r="L629">
        <v>3</v>
      </c>
      <c r="M629">
        <v>2</v>
      </c>
      <c r="N629">
        <v>1</v>
      </c>
      <c r="O629">
        <v>0</v>
      </c>
      <c r="P629">
        <v>0</v>
      </c>
      <c r="Q629" t="s">
        <v>1474</v>
      </c>
      <c r="R629" t="s">
        <v>1475</v>
      </c>
      <c r="S629" t="s">
        <v>1476</v>
      </c>
      <c r="T629" t="s">
        <v>1477</v>
      </c>
      <c r="U629" t="s">
        <v>2285</v>
      </c>
      <c r="V629" t="s">
        <v>1672</v>
      </c>
      <c r="W629" t="s">
        <v>1643</v>
      </c>
      <c r="X629" t="s">
        <v>1643</v>
      </c>
      <c r="Y629">
        <v>7.4</v>
      </c>
      <c r="Z629">
        <v>127</v>
      </c>
      <c r="AA629">
        <v>3.4</v>
      </c>
      <c r="AB629">
        <v>15</v>
      </c>
      <c r="AC629">
        <v>30.1</v>
      </c>
      <c r="AE629">
        <v>7.0000000000000001E-3</v>
      </c>
      <c r="AF629">
        <v>3.2000000000000001E-2</v>
      </c>
      <c r="AG629">
        <v>0.47299999999999998</v>
      </c>
      <c r="AI629">
        <v>6.6E-3</v>
      </c>
      <c r="AS629">
        <v>2.88</v>
      </c>
      <c r="AT629">
        <v>0.11</v>
      </c>
      <c r="AU629">
        <v>1.32</v>
      </c>
      <c r="AV629">
        <v>0</v>
      </c>
      <c r="AW629" t="s">
        <v>59</v>
      </c>
      <c r="AX629" t="s">
        <v>57</v>
      </c>
      <c r="AY629" t="s">
        <v>432</v>
      </c>
      <c r="AZ629" t="s">
        <v>59</v>
      </c>
      <c r="BA629" t="s">
        <v>79</v>
      </c>
      <c r="BB629" t="s">
        <v>59</v>
      </c>
      <c r="BC629" t="s">
        <v>59</v>
      </c>
      <c r="BD629" t="s">
        <v>460</v>
      </c>
      <c r="BE629" t="s">
        <v>62</v>
      </c>
      <c r="BF629" t="s">
        <v>62</v>
      </c>
      <c r="BG629" t="s">
        <v>62</v>
      </c>
      <c r="BH629" t="s">
        <v>62</v>
      </c>
      <c r="BI629" t="s">
        <v>62</v>
      </c>
      <c r="BJ629" t="s">
        <v>62</v>
      </c>
      <c r="BK629" t="s">
        <v>62</v>
      </c>
      <c r="BL629" t="s">
        <v>62</v>
      </c>
      <c r="BM629" t="s">
        <v>62</v>
      </c>
      <c r="BN629" t="s">
        <v>62</v>
      </c>
      <c r="BO629" t="s">
        <v>62</v>
      </c>
      <c r="BP629" t="s">
        <v>62</v>
      </c>
      <c r="BQ629" t="s">
        <v>62</v>
      </c>
      <c r="BR629" t="s">
        <v>62</v>
      </c>
      <c r="BS629" t="s">
        <v>62</v>
      </c>
      <c r="BT629" t="s">
        <v>62</v>
      </c>
      <c r="BU629" t="s">
        <v>62</v>
      </c>
      <c r="BV629" t="s">
        <v>62</v>
      </c>
      <c r="BW629" t="s">
        <v>62</v>
      </c>
      <c r="BX629" t="s">
        <v>62</v>
      </c>
      <c r="BY629" t="s">
        <v>62</v>
      </c>
      <c r="BZ629" t="s">
        <v>62</v>
      </c>
      <c r="CA629" t="s">
        <v>62</v>
      </c>
    </row>
    <row r="630" spans="1:79" x14ac:dyDescent="0.3">
      <c r="A630" t="s">
        <v>2286</v>
      </c>
      <c r="B630">
        <v>67</v>
      </c>
      <c r="C630" t="s">
        <v>2280</v>
      </c>
      <c r="D630" s="16">
        <v>42939</v>
      </c>
      <c r="E630" t="s">
        <v>1640</v>
      </c>
      <c r="F630">
        <v>13.7</v>
      </c>
      <c r="G630">
        <v>2.95</v>
      </c>
      <c r="H630">
        <v>1.5</v>
      </c>
      <c r="I630">
        <v>21</v>
      </c>
      <c r="J630">
        <v>25</v>
      </c>
      <c r="K630">
        <v>2</v>
      </c>
      <c r="L630">
        <v>3</v>
      </c>
      <c r="M630">
        <v>2</v>
      </c>
      <c r="N630">
        <v>0</v>
      </c>
      <c r="O630">
        <v>0</v>
      </c>
      <c r="P630">
        <v>0</v>
      </c>
      <c r="Q630" t="s">
        <v>1479</v>
      </c>
      <c r="R630" t="s">
        <v>1475</v>
      </c>
      <c r="S630" t="s">
        <v>1641</v>
      </c>
      <c r="T630" t="s">
        <v>1641</v>
      </c>
      <c r="U630" t="s">
        <v>2287</v>
      </c>
      <c r="V630" t="s">
        <v>1657</v>
      </c>
      <c r="W630" t="s">
        <v>1643</v>
      </c>
      <c r="X630" t="s">
        <v>1643</v>
      </c>
      <c r="Y630">
        <v>8.1199999999999992</v>
      </c>
      <c r="Z630">
        <v>133</v>
      </c>
      <c r="AA630">
        <v>3.2</v>
      </c>
      <c r="AB630">
        <v>15</v>
      </c>
      <c r="AE630">
        <v>7.0000000000000001E-3</v>
      </c>
      <c r="AF630">
        <v>1.2E-2</v>
      </c>
      <c r="AG630">
        <v>0.45</v>
      </c>
      <c r="AI630">
        <v>8.6E-3</v>
      </c>
      <c r="AS630">
        <v>2.0099999999999998</v>
      </c>
      <c r="AT630">
        <v>0</v>
      </c>
      <c r="AU630">
        <v>0.88</v>
      </c>
      <c r="AV630">
        <v>0.43</v>
      </c>
      <c r="AW630" t="s">
        <v>59</v>
      </c>
      <c r="AX630" t="s">
        <v>57</v>
      </c>
      <c r="AY630" t="s">
        <v>192</v>
      </c>
      <c r="AZ630" t="s">
        <v>59</v>
      </c>
      <c r="BA630" t="s">
        <v>60</v>
      </c>
      <c r="BB630" t="s">
        <v>59</v>
      </c>
      <c r="BC630" t="s">
        <v>59</v>
      </c>
      <c r="BD630" t="s">
        <v>724</v>
      </c>
      <c r="BE630" t="s">
        <v>62</v>
      </c>
      <c r="BF630" t="s">
        <v>62</v>
      </c>
      <c r="BG630" t="s">
        <v>62</v>
      </c>
      <c r="BH630" t="s">
        <v>62</v>
      </c>
      <c r="BI630" t="s">
        <v>62</v>
      </c>
      <c r="BJ630" t="s">
        <v>62</v>
      </c>
      <c r="BK630" t="s">
        <v>62</v>
      </c>
      <c r="BL630" t="s">
        <v>62</v>
      </c>
      <c r="BM630" t="s">
        <v>62</v>
      </c>
      <c r="BN630" t="s">
        <v>62</v>
      </c>
      <c r="BO630" t="s">
        <v>62</v>
      </c>
      <c r="BP630" t="s">
        <v>62</v>
      </c>
      <c r="BQ630" t="s">
        <v>62</v>
      </c>
      <c r="BR630" t="s">
        <v>62</v>
      </c>
      <c r="BS630" t="s">
        <v>62</v>
      </c>
      <c r="BT630" t="s">
        <v>62</v>
      </c>
      <c r="BU630" t="s">
        <v>62</v>
      </c>
      <c r="BV630" t="s">
        <v>62</v>
      </c>
      <c r="BW630" t="s">
        <v>62</v>
      </c>
      <c r="BX630" t="s">
        <v>62</v>
      </c>
      <c r="BY630" t="s">
        <v>62</v>
      </c>
      <c r="BZ630" t="s">
        <v>62</v>
      </c>
      <c r="CA630" t="s">
        <v>62</v>
      </c>
    </row>
    <row r="631" spans="1:79" x14ac:dyDescent="0.3">
      <c r="A631" t="s">
        <v>2288</v>
      </c>
      <c r="B631">
        <v>67</v>
      </c>
      <c r="C631" t="s">
        <v>2280</v>
      </c>
      <c r="D631" s="16">
        <v>42954</v>
      </c>
      <c r="E631" t="s">
        <v>1640</v>
      </c>
      <c r="F631">
        <v>13.7</v>
      </c>
      <c r="G631">
        <v>3.15</v>
      </c>
      <c r="H631">
        <v>1.5</v>
      </c>
      <c r="I631">
        <v>12</v>
      </c>
      <c r="J631">
        <v>25</v>
      </c>
      <c r="K631">
        <v>2</v>
      </c>
      <c r="L631">
        <v>3</v>
      </c>
      <c r="M631">
        <v>2</v>
      </c>
      <c r="N631">
        <v>0</v>
      </c>
      <c r="O631">
        <v>0</v>
      </c>
      <c r="P631">
        <v>0</v>
      </c>
      <c r="Q631" t="s">
        <v>1479</v>
      </c>
      <c r="R631" t="s">
        <v>1475</v>
      </c>
      <c r="S631" t="s">
        <v>1476</v>
      </c>
      <c r="T631" t="s">
        <v>1476</v>
      </c>
      <c r="U631" t="s">
        <v>2289</v>
      </c>
      <c r="V631" t="s">
        <v>1657</v>
      </c>
      <c r="W631" t="s">
        <v>1643</v>
      </c>
      <c r="X631" t="s">
        <v>1643</v>
      </c>
      <c r="Y631">
        <v>7.61</v>
      </c>
      <c r="Z631">
        <v>131.30000000000001</v>
      </c>
      <c r="AA631">
        <v>3.7</v>
      </c>
      <c r="AB631">
        <v>21</v>
      </c>
      <c r="AD631">
        <v>8.56</v>
      </c>
      <c r="AE631">
        <v>5.6000000000000001E-2</v>
      </c>
      <c r="AF631">
        <v>0.04</v>
      </c>
      <c r="AG631">
        <v>0.68100000000000005</v>
      </c>
      <c r="AI631">
        <v>1.4199999999999999E-2</v>
      </c>
      <c r="AS631">
        <v>2.91</v>
      </c>
      <c r="AT631">
        <v>0.12</v>
      </c>
      <c r="AU631">
        <v>1</v>
      </c>
      <c r="AV631">
        <v>0</v>
      </c>
      <c r="AW631" t="s">
        <v>59</v>
      </c>
      <c r="AX631" t="s">
        <v>57</v>
      </c>
      <c r="AY631" t="s">
        <v>1162</v>
      </c>
      <c r="AZ631" t="s">
        <v>59</v>
      </c>
      <c r="BA631" t="s">
        <v>447</v>
      </c>
      <c r="BB631" t="s">
        <v>59</v>
      </c>
      <c r="BC631" t="s">
        <v>59</v>
      </c>
      <c r="BD631" t="s">
        <v>1801</v>
      </c>
      <c r="BE631" t="s">
        <v>62</v>
      </c>
      <c r="BF631" t="s">
        <v>62</v>
      </c>
      <c r="BG631" t="s">
        <v>62</v>
      </c>
      <c r="BH631" t="s">
        <v>62</v>
      </c>
      <c r="BI631" t="s">
        <v>62</v>
      </c>
      <c r="BJ631" t="s">
        <v>62</v>
      </c>
      <c r="BK631" t="s">
        <v>62</v>
      </c>
      <c r="BL631" t="s">
        <v>62</v>
      </c>
      <c r="BM631" t="s">
        <v>62</v>
      </c>
      <c r="BN631" t="s">
        <v>62</v>
      </c>
      <c r="BO631" t="s">
        <v>62</v>
      </c>
      <c r="BP631" t="s">
        <v>62</v>
      </c>
      <c r="BQ631" t="s">
        <v>62</v>
      </c>
      <c r="BR631" t="s">
        <v>62</v>
      </c>
      <c r="BS631" t="s">
        <v>62</v>
      </c>
      <c r="BT631" t="s">
        <v>62</v>
      </c>
      <c r="BU631" t="s">
        <v>62</v>
      </c>
      <c r="BV631" t="s">
        <v>62</v>
      </c>
      <c r="BW631" t="s">
        <v>62</v>
      </c>
      <c r="BX631" t="s">
        <v>62</v>
      </c>
      <c r="BY631" t="s">
        <v>62</v>
      </c>
      <c r="BZ631" t="s">
        <v>62</v>
      </c>
      <c r="CA631" t="s">
        <v>62</v>
      </c>
    </row>
    <row r="632" spans="1:79" x14ac:dyDescent="0.3">
      <c r="A632" t="s">
        <v>2290</v>
      </c>
      <c r="B632">
        <v>67</v>
      </c>
      <c r="C632" t="s">
        <v>2280</v>
      </c>
      <c r="D632" s="16">
        <v>42967</v>
      </c>
      <c r="E632" t="s">
        <v>1640</v>
      </c>
      <c r="F632">
        <v>13.7</v>
      </c>
      <c r="G632">
        <v>3.5</v>
      </c>
      <c r="H632">
        <v>1.5</v>
      </c>
      <c r="I632">
        <v>19</v>
      </c>
      <c r="J632">
        <v>25</v>
      </c>
      <c r="K632">
        <v>2</v>
      </c>
      <c r="L632">
        <v>3</v>
      </c>
      <c r="M632">
        <v>2</v>
      </c>
      <c r="N632">
        <v>2</v>
      </c>
      <c r="O632">
        <v>0</v>
      </c>
      <c r="P632">
        <v>0</v>
      </c>
      <c r="Q632" t="s">
        <v>1475</v>
      </c>
      <c r="R632" t="s">
        <v>1474</v>
      </c>
      <c r="S632" t="s">
        <v>1476</v>
      </c>
      <c r="T632" t="s">
        <v>1642</v>
      </c>
      <c r="U632" t="s">
        <v>2291</v>
      </c>
      <c r="V632" t="s">
        <v>1815</v>
      </c>
      <c r="W632" t="s">
        <v>1643</v>
      </c>
      <c r="X632" t="s">
        <v>1643</v>
      </c>
      <c r="Y632">
        <v>6.83</v>
      </c>
      <c r="Z632">
        <v>126.9</v>
      </c>
      <c r="AA632">
        <v>1.5</v>
      </c>
      <c r="AB632">
        <v>15</v>
      </c>
      <c r="AE632">
        <v>7.0000000000000001E-3</v>
      </c>
      <c r="AF632">
        <v>2.5000000000000001E-2</v>
      </c>
      <c r="AG632">
        <v>0.502</v>
      </c>
      <c r="AI632">
        <v>8.3000000000000001E-3</v>
      </c>
      <c r="AS632">
        <v>1.6400000000000001</v>
      </c>
      <c r="AT632">
        <v>0.22</v>
      </c>
      <c r="AU632">
        <v>0.83</v>
      </c>
      <c r="AV632">
        <v>0</v>
      </c>
      <c r="AW632" t="s">
        <v>59</v>
      </c>
      <c r="AX632" t="s">
        <v>57</v>
      </c>
      <c r="AY632" t="s">
        <v>444</v>
      </c>
      <c r="AZ632" t="s">
        <v>59</v>
      </c>
      <c r="BA632" t="s">
        <v>79</v>
      </c>
      <c r="BB632" t="s">
        <v>59</v>
      </c>
      <c r="BC632" t="s">
        <v>59</v>
      </c>
      <c r="BD632" t="s">
        <v>98</v>
      </c>
      <c r="BE632" t="s">
        <v>62</v>
      </c>
      <c r="BF632" t="s">
        <v>62</v>
      </c>
      <c r="BG632" t="s">
        <v>62</v>
      </c>
      <c r="BH632" t="s">
        <v>62</v>
      </c>
      <c r="BI632" t="s">
        <v>62</v>
      </c>
      <c r="BJ632" t="s">
        <v>62</v>
      </c>
      <c r="BK632" t="s">
        <v>62</v>
      </c>
      <c r="BL632" t="s">
        <v>62</v>
      </c>
      <c r="BM632" t="s">
        <v>62</v>
      </c>
      <c r="BN632" t="s">
        <v>62</v>
      </c>
      <c r="BO632" t="s">
        <v>62</v>
      </c>
      <c r="BP632" t="s">
        <v>62</v>
      </c>
      <c r="BQ632" t="s">
        <v>62</v>
      </c>
      <c r="BR632" t="s">
        <v>62</v>
      </c>
      <c r="BS632" t="s">
        <v>62</v>
      </c>
      <c r="BT632" t="s">
        <v>62</v>
      </c>
      <c r="BU632" t="s">
        <v>62</v>
      </c>
      <c r="BV632" t="s">
        <v>62</v>
      </c>
      <c r="BW632" t="s">
        <v>62</v>
      </c>
      <c r="BX632" t="s">
        <v>62</v>
      </c>
      <c r="BY632" t="s">
        <v>62</v>
      </c>
      <c r="BZ632" t="s">
        <v>62</v>
      </c>
      <c r="CA632" t="s">
        <v>62</v>
      </c>
    </row>
    <row r="633" spans="1:79" x14ac:dyDescent="0.3">
      <c r="A633" t="s">
        <v>2292</v>
      </c>
      <c r="B633">
        <v>67</v>
      </c>
      <c r="C633" t="s">
        <v>2280</v>
      </c>
      <c r="D633" s="16">
        <v>42982</v>
      </c>
      <c r="E633" t="s">
        <v>1640</v>
      </c>
      <c r="F633">
        <v>13.7</v>
      </c>
      <c r="G633">
        <v>3.65</v>
      </c>
      <c r="H633">
        <v>1.5</v>
      </c>
      <c r="I633">
        <v>15</v>
      </c>
      <c r="J633">
        <v>18</v>
      </c>
      <c r="K633">
        <v>2</v>
      </c>
      <c r="L633">
        <v>3</v>
      </c>
      <c r="M633">
        <v>2</v>
      </c>
      <c r="N633">
        <v>2</v>
      </c>
      <c r="O633">
        <v>0</v>
      </c>
      <c r="P633">
        <v>0</v>
      </c>
      <c r="Q633" t="s">
        <v>1479</v>
      </c>
      <c r="R633" t="s">
        <v>1474</v>
      </c>
      <c r="S633" t="s">
        <v>1641</v>
      </c>
      <c r="T633" t="s">
        <v>1477</v>
      </c>
      <c r="U633" t="s">
        <v>2293</v>
      </c>
      <c r="V633" t="s">
        <v>1659</v>
      </c>
      <c r="W633" t="s">
        <v>1643</v>
      </c>
      <c r="X633" t="s">
        <v>1643</v>
      </c>
      <c r="Y633">
        <v>7.71</v>
      </c>
      <c r="Z633">
        <v>116.3</v>
      </c>
      <c r="AA633">
        <v>2.1</v>
      </c>
      <c r="AB633">
        <v>11</v>
      </c>
      <c r="AC633">
        <v>24.9</v>
      </c>
      <c r="AE633">
        <v>7.0000000000000001E-3</v>
      </c>
      <c r="AF633">
        <v>1.4E-2</v>
      </c>
      <c r="AG633">
        <v>0.27300000000000002</v>
      </c>
      <c r="AI633">
        <v>7.0000000000000001E-3</v>
      </c>
      <c r="AS633">
        <v>1.93</v>
      </c>
      <c r="AT633">
        <v>0.25</v>
      </c>
      <c r="AU633">
        <v>0.71</v>
      </c>
      <c r="AV633">
        <v>0</v>
      </c>
      <c r="AW633" t="s">
        <v>59</v>
      </c>
      <c r="AX633" t="s">
        <v>57</v>
      </c>
      <c r="AY633" t="s">
        <v>438</v>
      </c>
      <c r="AZ633" t="s">
        <v>59</v>
      </c>
      <c r="BA633" t="s">
        <v>80</v>
      </c>
      <c r="BB633" t="s">
        <v>59</v>
      </c>
      <c r="BC633" t="s">
        <v>59</v>
      </c>
      <c r="BD633" t="s">
        <v>465</v>
      </c>
      <c r="BE633" t="s">
        <v>62</v>
      </c>
      <c r="BF633" t="s">
        <v>62</v>
      </c>
      <c r="BG633" t="s">
        <v>62</v>
      </c>
      <c r="BH633" t="s">
        <v>62</v>
      </c>
      <c r="BI633" t="s">
        <v>62</v>
      </c>
      <c r="BJ633" t="s">
        <v>62</v>
      </c>
      <c r="BK633" t="s">
        <v>62</v>
      </c>
      <c r="BL633" t="s">
        <v>62</v>
      </c>
      <c r="BM633" t="s">
        <v>62</v>
      </c>
      <c r="BN633" t="s">
        <v>62</v>
      </c>
      <c r="BO633" t="s">
        <v>62</v>
      </c>
      <c r="BP633" t="s">
        <v>62</v>
      </c>
      <c r="BQ633" t="s">
        <v>62</v>
      </c>
      <c r="BR633" t="s">
        <v>62</v>
      </c>
      <c r="BS633" t="s">
        <v>62</v>
      </c>
      <c r="BT633" t="s">
        <v>62</v>
      </c>
      <c r="BU633" t="s">
        <v>62</v>
      </c>
      <c r="BV633" t="s">
        <v>62</v>
      </c>
      <c r="BW633" t="s">
        <v>62</v>
      </c>
      <c r="BX633" t="s">
        <v>62</v>
      </c>
      <c r="BY633" t="s">
        <v>62</v>
      </c>
      <c r="BZ633" t="s">
        <v>62</v>
      </c>
      <c r="CA633" t="s">
        <v>62</v>
      </c>
    </row>
    <row r="634" spans="1:79" x14ac:dyDescent="0.3">
      <c r="A634" t="s">
        <v>2294</v>
      </c>
      <c r="B634">
        <v>67</v>
      </c>
      <c r="C634" t="s">
        <v>2280</v>
      </c>
      <c r="D634" s="16">
        <v>42995</v>
      </c>
      <c r="E634" t="s">
        <v>1640</v>
      </c>
      <c r="F634">
        <v>13.7</v>
      </c>
      <c r="G634">
        <v>4.55</v>
      </c>
      <c r="H634">
        <v>1.5</v>
      </c>
      <c r="I634">
        <v>16</v>
      </c>
      <c r="J634">
        <v>21</v>
      </c>
      <c r="K634">
        <v>2</v>
      </c>
      <c r="L634">
        <v>3</v>
      </c>
      <c r="M634">
        <v>2</v>
      </c>
      <c r="N634">
        <v>0</v>
      </c>
      <c r="O634">
        <v>0</v>
      </c>
      <c r="P634">
        <v>0</v>
      </c>
      <c r="Q634" t="s">
        <v>1479</v>
      </c>
      <c r="R634" t="s">
        <v>1474</v>
      </c>
      <c r="S634" t="s">
        <v>1476</v>
      </c>
      <c r="T634" t="s">
        <v>1476</v>
      </c>
      <c r="W634" t="s">
        <v>1643</v>
      </c>
      <c r="X634" t="s">
        <v>1643</v>
      </c>
      <c r="Y634">
        <v>7.14</v>
      </c>
      <c r="Z634">
        <v>131.69999999999999</v>
      </c>
      <c r="AA634">
        <v>0.4</v>
      </c>
      <c r="AB634">
        <v>10</v>
      </c>
      <c r="AE634">
        <v>7.0000000000000001E-3</v>
      </c>
      <c r="AF634">
        <v>1.2E-2</v>
      </c>
      <c r="AG634">
        <v>0.25700000000000001</v>
      </c>
      <c r="AI634">
        <v>7.0000000000000001E-3</v>
      </c>
      <c r="AS634">
        <v>1.9</v>
      </c>
      <c r="AT634">
        <v>0.54</v>
      </c>
      <c r="AU634">
        <v>0.62</v>
      </c>
      <c r="AV634">
        <v>0</v>
      </c>
      <c r="AW634" t="s">
        <v>59</v>
      </c>
      <c r="AX634" t="s">
        <v>57</v>
      </c>
      <c r="AY634" t="s">
        <v>441</v>
      </c>
      <c r="AZ634" t="s">
        <v>59</v>
      </c>
      <c r="BA634" t="s">
        <v>450</v>
      </c>
      <c r="BB634" t="s">
        <v>59</v>
      </c>
      <c r="BC634" t="s">
        <v>59</v>
      </c>
      <c r="BD634" t="s">
        <v>456</v>
      </c>
      <c r="BE634" t="s">
        <v>62</v>
      </c>
      <c r="BF634" t="s">
        <v>62</v>
      </c>
      <c r="BG634" t="s">
        <v>62</v>
      </c>
      <c r="BH634" t="s">
        <v>62</v>
      </c>
      <c r="BI634" t="s">
        <v>62</v>
      </c>
      <c r="BJ634" t="s">
        <v>62</v>
      </c>
      <c r="BK634" t="s">
        <v>62</v>
      </c>
      <c r="BL634" t="s">
        <v>62</v>
      </c>
      <c r="BM634" t="s">
        <v>62</v>
      </c>
      <c r="BN634" t="s">
        <v>62</v>
      </c>
      <c r="BO634" t="s">
        <v>62</v>
      </c>
      <c r="BP634" t="s">
        <v>62</v>
      </c>
      <c r="BQ634" t="s">
        <v>62</v>
      </c>
      <c r="BR634" t="s">
        <v>62</v>
      </c>
      <c r="BS634" t="s">
        <v>62</v>
      </c>
      <c r="BT634" t="s">
        <v>62</v>
      </c>
      <c r="BU634" t="s">
        <v>62</v>
      </c>
      <c r="BV634" t="s">
        <v>62</v>
      </c>
      <c r="BW634" t="s">
        <v>62</v>
      </c>
      <c r="BX634" t="s">
        <v>62</v>
      </c>
      <c r="BY634" t="s">
        <v>62</v>
      </c>
      <c r="BZ634" t="s">
        <v>62</v>
      </c>
      <c r="CA634" t="s">
        <v>62</v>
      </c>
    </row>
    <row r="635" spans="1:79" x14ac:dyDescent="0.3">
      <c r="A635" t="s">
        <v>2295</v>
      </c>
      <c r="B635">
        <v>39</v>
      </c>
      <c r="C635" t="s">
        <v>2296</v>
      </c>
      <c r="D635" s="16">
        <v>42888</v>
      </c>
      <c r="E635" t="s">
        <v>1640</v>
      </c>
      <c r="F635">
        <v>9.5</v>
      </c>
      <c r="G635">
        <v>7.4</v>
      </c>
      <c r="H635">
        <v>1.5</v>
      </c>
      <c r="I635">
        <v>9</v>
      </c>
      <c r="J635">
        <v>17</v>
      </c>
      <c r="K635">
        <v>1</v>
      </c>
      <c r="L635">
        <v>2</v>
      </c>
      <c r="M635">
        <v>1</v>
      </c>
      <c r="N635">
        <v>0</v>
      </c>
      <c r="O635">
        <v>0</v>
      </c>
      <c r="P635">
        <v>0</v>
      </c>
      <c r="Q635" t="s">
        <v>1479</v>
      </c>
      <c r="R635" t="s">
        <v>1474</v>
      </c>
      <c r="S635" t="s">
        <v>1476</v>
      </c>
      <c r="T635" t="s">
        <v>1642</v>
      </c>
      <c r="U635" t="s">
        <v>2297</v>
      </c>
      <c r="V635" t="s">
        <v>1666</v>
      </c>
      <c r="W635" t="s">
        <v>1643</v>
      </c>
      <c r="X635" t="s">
        <v>1643</v>
      </c>
      <c r="Y635">
        <v>6.94</v>
      </c>
      <c r="Z635">
        <v>164.9</v>
      </c>
      <c r="AA635">
        <v>1</v>
      </c>
      <c r="AB635">
        <v>11</v>
      </c>
      <c r="AD635">
        <v>22.8</v>
      </c>
      <c r="AE635">
        <v>0.12</v>
      </c>
      <c r="AF635">
        <v>4.8000000000000001E-2</v>
      </c>
      <c r="AG635">
        <v>0.39</v>
      </c>
      <c r="AI635">
        <v>7.9000000000000008E-3</v>
      </c>
      <c r="AS635">
        <v>1.45</v>
      </c>
      <c r="AT635">
        <v>0.34</v>
      </c>
      <c r="AU635">
        <v>0.1</v>
      </c>
      <c r="AV635">
        <v>0</v>
      </c>
      <c r="AW635" t="s">
        <v>59</v>
      </c>
      <c r="AX635" t="s">
        <v>57</v>
      </c>
      <c r="AY635" t="s">
        <v>854</v>
      </c>
      <c r="AZ635" t="s">
        <v>59</v>
      </c>
      <c r="BA635" t="s">
        <v>79</v>
      </c>
      <c r="BB635" t="s">
        <v>59</v>
      </c>
      <c r="BC635" t="s">
        <v>59</v>
      </c>
      <c r="BD635" t="s">
        <v>1650</v>
      </c>
      <c r="BE635" t="s">
        <v>62</v>
      </c>
      <c r="BF635" t="s">
        <v>62</v>
      </c>
      <c r="BG635" t="s">
        <v>62</v>
      </c>
      <c r="BH635" t="s">
        <v>62</v>
      </c>
      <c r="BI635" t="s">
        <v>62</v>
      </c>
      <c r="BJ635" t="s">
        <v>62</v>
      </c>
      <c r="BK635" t="s">
        <v>62</v>
      </c>
      <c r="BL635" t="s">
        <v>62</v>
      </c>
      <c r="BM635" t="s">
        <v>62</v>
      </c>
      <c r="BN635" t="s">
        <v>62</v>
      </c>
      <c r="BO635" t="s">
        <v>62</v>
      </c>
      <c r="BP635" t="s">
        <v>62</v>
      </c>
      <c r="BQ635" t="s">
        <v>62</v>
      </c>
      <c r="BR635" t="s">
        <v>62</v>
      </c>
      <c r="BS635" t="s">
        <v>62</v>
      </c>
      <c r="BT635" t="s">
        <v>62</v>
      </c>
      <c r="BU635" t="s">
        <v>62</v>
      </c>
      <c r="BV635" t="s">
        <v>62</v>
      </c>
      <c r="BW635" t="s">
        <v>62</v>
      </c>
      <c r="BX635" t="s">
        <v>62</v>
      </c>
      <c r="BY635" t="s">
        <v>62</v>
      </c>
      <c r="BZ635" t="s">
        <v>62</v>
      </c>
      <c r="CA635" t="s">
        <v>62</v>
      </c>
    </row>
    <row r="636" spans="1:79" x14ac:dyDescent="0.3">
      <c r="A636" t="s">
        <v>2298</v>
      </c>
      <c r="B636">
        <v>39</v>
      </c>
      <c r="C636" t="s">
        <v>2296</v>
      </c>
      <c r="D636" s="16">
        <v>42899</v>
      </c>
      <c r="E636" t="s">
        <v>1640</v>
      </c>
      <c r="F636">
        <v>12.2</v>
      </c>
      <c r="G636">
        <v>5</v>
      </c>
      <c r="H636">
        <v>1.5</v>
      </c>
      <c r="I636">
        <v>26</v>
      </c>
      <c r="J636">
        <v>23</v>
      </c>
      <c r="K636">
        <v>2</v>
      </c>
      <c r="L636">
        <v>2</v>
      </c>
      <c r="M636">
        <v>2</v>
      </c>
      <c r="N636">
        <v>0</v>
      </c>
      <c r="O636">
        <v>0</v>
      </c>
      <c r="P636">
        <v>0</v>
      </c>
      <c r="Q636" t="s">
        <v>1474</v>
      </c>
      <c r="R636" t="s">
        <v>1474</v>
      </c>
      <c r="S636" t="s">
        <v>1641</v>
      </c>
      <c r="T636" t="s">
        <v>1750</v>
      </c>
      <c r="V636" t="s">
        <v>1669</v>
      </c>
      <c r="W636" t="s">
        <v>1643</v>
      </c>
      <c r="X636" t="s">
        <v>1643</v>
      </c>
      <c r="Y636">
        <v>6.83</v>
      </c>
      <c r="Z636">
        <v>146.1</v>
      </c>
      <c r="AA636">
        <v>1.3</v>
      </c>
      <c r="AB636">
        <v>10</v>
      </c>
      <c r="AE636">
        <v>0.11600000000000001</v>
      </c>
      <c r="AF636">
        <v>2.9000000000000001E-2</v>
      </c>
      <c r="AG636">
        <v>0.31</v>
      </c>
      <c r="AI636">
        <v>9.5999999999999992E-3</v>
      </c>
      <c r="AS636">
        <v>1.82</v>
      </c>
      <c r="AT636">
        <v>1.0900000000000001</v>
      </c>
      <c r="AU636">
        <v>0.11</v>
      </c>
      <c r="AV636">
        <v>0</v>
      </c>
      <c r="AW636" t="s">
        <v>59</v>
      </c>
      <c r="AX636" t="s">
        <v>57</v>
      </c>
      <c r="AY636" t="s">
        <v>1169</v>
      </c>
      <c r="AZ636" t="s">
        <v>59</v>
      </c>
      <c r="BA636" t="s">
        <v>449</v>
      </c>
      <c r="BB636" t="s">
        <v>59</v>
      </c>
      <c r="BC636" t="s">
        <v>59</v>
      </c>
      <c r="BD636" t="s">
        <v>461</v>
      </c>
      <c r="BE636" t="s">
        <v>62</v>
      </c>
      <c r="BF636" t="s">
        <v>62</v>
      </c>
      <c r="BG636" t="s">
        <v>62</v>
      </c>
      <c r="BH636" t="s">
        <v>62</v>
      </c>
      <c r="BI636" t="s">
        <v>62</v>
      </c>
      <c r="BJ636" t="s">
        <v>62</v>
      </c>
      <c r="BK636" t="s">
        <v>62</v>
      </c>
      <c r="BL636" t="s">
        <v>62</v>
      </c>
      <c r="BM636" t="s">
        <v>62</v>
      </c>
      <c r="BN636" t="s">
        <v>62</v>
      </c>
      <c r="BO636" t="s">
        <v>62</v>
      </c>
      <c r="BP636" t="s">
        <v>62</v>
      </c>
      <c r="BQ636" t="s">
        <v>62</v>
      </c>
      <c r="BR636" t="s">
        <v>62</v>
      </c>
      <c r="BS636" t="s">
        <v>62</v>
      </c>
      <c r="BT636" t="s">
        <v>62</v>
      </c>
      <c r="BU636" t="s">
        <v>62</v>
      </c>
      <c r="BV636" t="s">
        <v>62</v>
      </c>
      <c r="BW636" t="s">
        <v>62</v>
      </c>
      <c r="BX636" t="s">
        <v>62</v>
      </c>
      <c r="BY636" t="s">
        <v>62</v>
      </c>
      <c r="BZ636" t="s">
        <v>62</v>
      </c>
      <c r="CA636" t="s">
        <v>62</v>
      </c>
    </row>
    <row r="637" spans="1:79" x14ac:dyDescent="0.3">
      <c r="A637" t="s">
        <v>2299</v>
      </c>
      <c r="B637">
        <v>39</v>
      </c>
      <c r="C637" t="s">
        <v>2296</v>
      </c>
      <c r="D637" s="16">
        <v>42913</v>
      </c>
      <c r="E637" t="s">
        <v>1640</v>
      </c>
      <c r="F637">
        <v>14.4</v>
      </c>
      <c r="G637">
        <v>6.75</v>
      </c>
      <c r="H637">
        <v>1.5</v>
      </c>
      <c r="I637">
        <v>20</v>
      </c>
      <c r="J637">
        <v>24</v>
      </c>
      <c r="K637">
        <v>2</v>
      </c>
      <c r="L637">
        <v>3</v>
      </c>
      <c r="M637">
        <v>1</v>
      </c>
      <c r="N637">
        <v>0</v>
      </c>
      <c r="O637">
        <v>0</v>
      </c>
      <c r="P637">
        <v>0</v>
      </c>
      <c r="Q637" t="s">
        <v>1474</v>
      </c>
      <c r="R637" t="s">
        <v>1474</v>
      </c>
      <c r="S637" t="s">
        <v>1476</v>
      </c>
      <c r="T637" t="s">
        <v>1668</v>
      </c>
      <c r="U637" t="s">
        <v>2300</v>
      </c>
      <c r="V637" t="s">
        <v>1669</v>
      </c>
      <c r="W637" t="s">
        <v>1643</v>
      </c>
      <c r="X637" t="s">
        <v>1643</v>
      </c>
      <c r="Y637">
        <v>6.52</v>
      </c>
      <c r="Z637">
        <v>133</v>
      </c>
      <c r="AA637">
        <v>2.7</v>
      </c>
      <c r="AB637">
        <v>5</v>
      </c>
      <c r="AC637">
        <v>5</v>
      </c>
      <c r="AE637">
        <v>9.8000000000000004E-2</v>
      </c>
      <c r="AF637">
        <v>5.1999999999999998E-2</v>
      </c>
      <c r="AG637">
        <v>0.435</v>
      </c>
      <c r="AI637">
        <v>1.09E-2</v>
      </c>
      <c r="AS637">
        <v>1.21</v>
      </c>
      <c r="AT637">
        <v>0.49</v>
      </c>
      <c r="AU637">
        <v>0.01</v>
      </c>
      <c r="AV637">
        <v>0</v>
      </c>
      <c r="AW637" t="s">
        <v>59</v>
      </c>
      <c r="AX637" t="s">
        <v>57</v>
      </c>
      <c r="AY637" t="s">
        <v>153</v>
      </c>
      <c r="AZ637" t="s">
        <v>59</v>
      </c>
      <c r="BA637" t="s">
        <v>79</v>
      </c>
      <c r="BB637" t="s">
        <v>59</v>
      </c>
      <c r="BC637" t="s">
        <v>59</v>
      </c>
      <c r="BD637" t="s">
        <v>464</v>
      </c>
      <c r="BE637" t="s">
        <v>62</v>
      </c>
      <c r="BF637" t="s">
        <v>62</v>
      </c>
      <c r="BG637" t="s">
        <v>62</v>
      </c>
      <c r="BH637" t="s">
        <v>62</v>
      </c>
      <c r="BI637" t="s">
        <v>62</v>
      </c>
      <c r="BJ637" t="s">
        <v>62</v>
      </c>
      <c r="BK637" t="s">
        <v>62</v>
      </c>
      <c r="BL637" t="s">
        <v>62</v>
      </c>
      <c r="BM637" t="s">
        <v>62</v>
      </c>
      <c r="BN637" t="s">
        <v>62</v>
      </c>
      <c r="BO637" t="s">
        <v>62</v>
      </c>
      <c r="BP637" t="s">
        <v>62</v>
      </c>
      <c r="BQ637" t="s">
        <v>62</v>
      </c>
      <c r="BR637" t="s">
        <v>62</v>
      </c>
      <c r="BS637" t="s">
        <v>62</v>
      </c>
      <c r="BT637" t="s">
        <v>62</v>
      </c>
      <c r="BU637" t="s">
        <v>62</v>
      </c>
      <c r="BV637" t="s">
        <v>62</v>
      </c>
      <c r="BW637" t="s">
        <v>62</v>
      </c>
      <c r="BX637" t="s">
        <v>62</v>
      </c>
      <c r="BY637" t="s">
        <v>62</v>
      </c>
      <c r="BZ637" t="s">
        <v>62</v>
      </c>
      <c r="CA637" t="s">
        <v>62</v>
      </c>
    </row>
    <row r="638" spans="1:79" x14ac:dyDescent="0.3">
      <c r="A638" t="s">
        <v>2301</v>
      </c>
      <c r="B638">
        <v>39</v>
      </c>
      <c r="C638" t="s">
        <v>2296</v>
      </c>
      <c r="D638" s="16">
        <v>42927</v>
      </c>
      <c r="E638" t="s">
        <v>1640</v>
      </c>
      <c r="F638">
        <v>14.3</v>
      </c>
      <c r="G638">
        <v>3.85</v>
      </c>
      <c r="H638">
        <v>1.5</v>
      </c>
      <c r="I638">
        <v>21</v>
      </c>
      <c r="J638">
        <v>24</v>
      </c>
      <c r="K638">
        <v>1</v>
      </c>
      <c r="L638">
        <v>3</v>
      </c>
      <c r="M638">
        <v>1</v>
      </c>
      <c r="N638">
        <v>0</v>
      </c>
      <c r="O638">
        <v>0</v>
      </c>
      <c r="P638">
        <v>0</v>
      </c>
      <c r="Q638" t="s">
        <v>1474</v>
      </c>
      <c r="R638" t="s">
        <v>1474</v>
      </c>
      <c r="S638" t="s">
        <v>1662</v>
      </c>
      <c r="T638" t="s">
        <v>1642</v>
      </c>
      <c r="V638" t="s">
        <v>1663</v>
      </c>
      <c r="W638" t="s">
        <v>1643</v>
      </c>
      <c r="X638" t="s">
        <v>1643</v>
      </c>
      <c r="Y638">
        <v>6.83</v>
      </c>
      <c r="Z638">
        <v>143.30000000000001</v>
      </c>
      <c r="AA638">
        <v>2.5</v>
      </c>
      <c r="AB638">
        <v>6</v>
      </c>
      <c r="AE638">
        <v>7.2999999999999995E-2</v>
      </c>
      <c r="AF638">
        <v>2.1000000000000001E-2</v>
      </c>
      <c r="AG638">
        <v>0.73099999999999998</v>
      </c>
      <c r="AI638">
        <v>9.4000000000000004E-3</v>
      </c>
      <c r="AS638">
        <v>2.09</v>
      </c>
      <c r="AT638">
        <v>1.5</v>
      </c>
      <c r="AU638">
        <v>0</v>
      </c>
      <c r="AV638">
        <v>0</v>
      </c>
      <c r="AW638" t="s">
        <v>59</v>
      </c>
      <c r="AX638" t="s">
        <v>57</v>
      </c>
      <c r="AY638" t="s">
        <v>711</v>
      </c>
      <c r="AZ638" t="s">
        <v>59</v>
      </c>
      <c r="BA638" t="s">
        <v>79</v>
      </c>
      <c r="BB638" t="s">
        <v>59</v>
      </c>
      <c r="BC638" t="s">
        <v>59</v>
      </c>
      <c r="BD638" t="s">
        <v>763</v>
      </c>
      <c r="BE638" t="s">
        <v>62</v>
      </c>
      <c r="BF638" t="s">
        <v>62</v>
      </c>
      <c r="BG638" t="s">
        <v>62</v>
      </c>
      <c r="BH638" t="s">
        <v>62</v>
      </c>
      <c r="BI638" t="s">
        <v>62</v>
      </c>
      <c r="BJ638" t="s">
        <v>62</v>
      </c>
      <c r="BK638" t="s">
        <v>62</v>
      </c>
      <c r="BL638" t="s">
        <v>62</v>
      </c>
      <c r="BM638" t="s">
        <v>62</v>
      </c>
      <c r="BN638" t="s">
        <v>62</v>
      </c>
      <c r="BO638" t="s">
        <v>62</v>
      </c>
      <c r="BP638" t="s">
        <v>62</v>
      </c>
      <c r="BQ638" t="s">
        <v>62</v>
      </c>
      <c r="BR638" t="s">
        <v>62</v>
      </c>
      <c r="BS638" t="s">
        <v>62</v>
      </c>
      <c r="BT638" t="s">
        <v>62</v>
      </c>
      <c r="BU638" t="s">
        <v>62</v>
      </c>
      <c r="BV638" t="s">
        <v>62</v>
      </c>
      <c r="BW638" t="s">
        <v>62</v>
      </c>
      <c r="BX638" t="s">
        <v>62</v>
      </c>
      <c r="BY638" t="s">
        <v>62</v>
      </c>
      <c r="BZ638" t="s">
        <v>62</v>
      </c>
      <c r="CA638" t="s">
        <v>62</v>
      </c>
    </row>
    <row r="639" spans="1:79" x14ac:dyDescent="0.3">
      <c r="A639" t="s">
        <v>2302</v>
      </c>
      <c r="B639">
        <v>39</v>
      </c>
      <c r="C639" t="s">
        <v>2296</v>
      </c>
      <c r="D639" s="16">
        <v>42941</v>
      </c>
      <c r="E639" t="s">
        <v>1640</v>
      </c>
      <c r="F639">
        <v>14.1</v>
      </c>
      <c r="G639">
        <v>3.2</v>
      </c>
      <c r="H639">
        <v>1.5</v>
      </c>
      <c r="I639">
        <v>20</v>
      </c>
      <c r="J639">
        <v>24</v>
      </c>
      <c r="K639">
        <v>2</v>
      </c>
      <c r="L639">
        <v>3</v>
      </c>
      <c r="M639">
        <v>1</v>
      </c>
      <c r="N639">
        <v>0</v>
      </c>
      <c r="O639">
        <v>0</v>
      </c>
      <c r="P639">
        <v>0</v>
      </c>
      <c r="Q639" t="s">
        <v>1474</v>
      </c>
      <c r="R639" t="s">
        <v>1474</v>
      </c>
      <c r="S639" t="s">
        <v>1641</v>
      </c>
      <c r="T639" t="s">
        <v>1642</v>
      </c>
      <c r="U639" t="s">
        <v>2303</v>
      </c>
      <c r="V639" t="s">
        <v>1666</v>
      </c>
      <c r="W639" t="s">
        <v>1643</v>
      </c>
      <c r="X639" t="s">
        <v>1643</v>
      </c>
      <c r="Y639">
        <v>7.47</v>
      </c>
      <c r="Z639">
        <v>145.80000000000001</v>
      </c>
      <c r="AA639">
        <v>2.9</v>
      </c>
      <c r="AB639">
        <v>5</v>
      </c>
      <c r="AD639">
        <v>21.3</v>
      </c>
      <c r="AE639">
        <v>3.2000000000000001E-2</v>
      </c>
      <c r="AF639">
        <v>6.4000000000000001E-2</v>
      </c>
      <c r="AG639">
        <v>0.51900000000000002</v>
      </c>
      <c r="AI639">
        <v>1.46E-2</v>
      </c>
      <c r="AS639">
        <v>2.27</v>
      </c>
      <c r="AT639">
        <v>0.53</v>
      </c>
      <c r="AU639">
        <v>0</v>
      </c>
      <c r="AV639">
        <v>0</v>
      </c>
      <c r="AW639" t="s">
        <v>59</v>
      </c>
      <c r="AX639" t="s">
        <v>57</v>
      </c>
      <c r="AY639" t="s">
        <v>226</v>
      </c>
      <c r="AZ639" t="s">
        <v>59</v>
      </c>
      <c r="BA639" t="s">
        <v>449</v>
      </c>
      <c r="BB639" t="s">
        <v>59</v>
      </c>
      <c r="BC639" t="s">
        <v>59</v>
      </c>
      <c r="BD639" t="s">
        <v>788</v>
      </c>
      <c r="BE639" t="s">
        <v>62</v>
      </c>
      <c r="BF639" t="s">
        <v>62</v>
      </c>
      <c r="BG639" t="s">
        <v>62</v>
      </c>
      <c r="BH639" t="s">
        <v>62</v>
      </c>
      <c r="BI639" t="s">
        <v>62</v>
      </c>
      <c r="BJ639" t="s">
        <v>62</v>
      </c>
      <c r="BK639" t="s">
        <v>62</v>
      </c>
      <c r="BL639" t="s">
        <v>62</v>
      </c>
      <c r="BM639" t="s">
        <v>62</v>
      </c>
      <c r="BN639" t="s">
        <v>62</v>
      </c>
      <c r="BO639" t="s">
        <v>62</v>
      </c>
      <c r="BP639" t="s">
        <v>62</v>
      </c>
      <c r="BQ639" t="s">
        <v>62</v>
      </c>
      <c r="BR639" t="s">
        <v>62</v>
      </c>
      <c r="BS639" t="s">
        <v>62</v>
      </c>
      <c r="BT639" t="s">
        <v>62</v>
      </c>
      <c r="BU639" t="s">
        <v>62</v>
      </c>
      <c r="BV639" t="s">
        <v>62</v>
      </c>
      <c r="BW639" t="s">
        <v>62</v>
      </c>
      <c r="BX639" t="s">
        <v>62</v>
      </c>
      <c r="BY639" t="s">
        <v>62</v>
      </c>
      <c r="BZ639" t="s">
        <v>62</v>
      </c>
      <c r="CA639" t="s">
        <v>62</v>
      </c>
    </row>
    <row r="640" spans="1:79" x14ac:dyDescent="0.3">
      <c r="A640" t="s">
        <v>2304</v>
      </c>
      <c r="B640">
        <v>39</v>
      </c>
      <c r="C640" t="s">
        <v>2296</v>
      </c>
      <c r="D640" s="16">
        <v>42955</v>
      </c>
      <c r="E640" t="s">
        <v>1640</v>
      </c>
      <c r="F640">
        <v>13.2</v>
      </c>
      <c r="G640">
        <v>2.65</v>
      </c>
      <c r="H640">
        <v>1.5</v>
      </c>
      <c r="I640">
        <v>22</v>
      </c>
      <c r="J640">
        <v>24</v>
      </c>
      <c r="K640">
        <v>1</v>
      </c>
      <c r="L640">
        <v>2</v>
      </c>
      <c r="M640">
        <v>1</v>
      </c>
      <c r="N640">
        <v>0</v>
      </c>
      <c r="O640">
        <v>0</v>
      </c>
      <c r="P640">
        <v>0</v>
      </c>
      <c r="Q640" t="s">
        <v>1474</v>
      </c>
      <c r="R640" t="s">
        <v>1474</v>
      </c>
      <c r="S640" t="s">
        <v>1476</v>
      </c>
      <c r="T640" t="s">
        <v>1668</v>
      </c>
      <c r="V640" t="s">
        <v>1669</v>
      </c>
      <c r="W640" t="s">
        <v>1643</v>
      </c>
      <c r="X640" t="s">
        <v>1643</v>
      </c>
      <c r="Y640">
        <v>7.22</v>
      </c>
      <c r="Z640">
        <v>136.1</v>
      </c>
      <c r="AA640">
        <v>3.2</v>
      </c>
      <c r="AB640">
        <v>10</v>
      </c>
      <c r="AE640">
        <v>7.0000000000000001E-3</v>
      </c>
      <c r="AF640">
        <v>2.5000000000000001E-3</v>
      </c>
      <c r="AG640">
        <v>0.21299999999999999</v>
      </c>
      <c r="AI640">
        <v>2.3600000000000003E-2</v>
      </c>
      <c r="AS640">
        <v>3.12</v>
      </c>
      <c r="AT640">
        <v>0.45</v>
      </c>
      <c r="AU640">
        <v>0</v>
      </c>
      <c r="AV640">
        <v>0</v>
      </c>
      <c r="AW640" t="s">
        <v>59</v>
      </c>
      <c r="AX640" t="s">
        <v>57</v>
      </c>
      <c r="AY640" t="s">
        <v>1162</v>
      </c>
      <c r="AZ640" t="s">
        <v>59</v>
      </c>
      <c r="BA640" t="s">
        <v>447</v>
      </c>
      <c r="BB640" t="s">
        <v>59</v>
      </c>
      <c r="BC640" t="s">
        <v>59</v>
      </c>
      <c r="BD640" t="s">
        <v>1801</v>
      </c>
      <c r="BE640" t="s">
        <v>62</v>
      </c>
      <c r="BF640" t="s">
        <v>62</v>
      </c>
      <c r="BG640" t="s">
        <v>62</v>
      </c>
      <c r="BH640" t="s">
        <v>62</v>
      </c>
      <c r="BI640" t="s">
        <v>62</v>
      </c>
      <c r="BJ640" t="s">
        <v>62</v>
      </c>
      <c r="BK640" t="s">
        <v>62</v>
      </c>
      <c r="BL640" t="s">
        <v>62</v>
      </c>
      <c r="BM640" t="s">
        <v>62</v>
      </c>
      <c r="BN640" t="s">
        <v>62</v>
      </c>
      <c r="BO640" t="s">
        <v>62</v>
      </c>
      <c r="BP640" t="s">
        <v>62</v>
      </c>
      <c r="BQ640" t="s">
        <v>62</v>
      </c>
      <c r="BR640" t="s">
        <v>62</v>
      </c>
      <c r="BS640" t="s">
        <v>62</v>
      </c>
      <c r="BT640" t="s">
        <v>62</v>
      </c>
      <c r="BU640" t="s">
        <v>62</v>
      </c>
      <c r="BV640" t="s">
        <v>62</v>
      </c>
      <c r="BW640" t="s">
        <v>62</v>
      </c>
      <c r="BX640" t="s">
        <v>62</v>
      </c>
      <c r="BY640" t="s">
        <v>62</v>
      </c>
      <c r="BZ640" t="s">
        <v>62</v>
      </c>
      <c r="CA640" t="s">
        <v>62</v>
      </c>
    </row>
    <row r="641" spans="1:79" x14ac:dyDescent="0.3">
      <c r="A641" t="s">
        <v>2305</v>
      </c>
      <c r="B641">
        <v>39</v>
      </c>
      <c r="C641" t="s">
        <v>2296</v>
      </c>
      <c r="D641" s="16">
        <v>42970</v>
      </c>
      <c r="E641" t="s">
        <v>1640</v>
      </c>
      <c r="F641">
        <v>13.7</v>
      </c>
      <c r="G641">
        <v>4.9000000000000004</v>
      </c>
      <c r="H641">
        <v>1.5</v>
      </c>
      <c r="I641">
        <v>20</v>
      </c>
      <c r="J641">
        <v>25</v>
      </c>
      <c r="K641">
        <v>1</v>
      </c>
      <c r="L641">
        <v>2</v>
      </c>
      <c r="M641">
        <v>1</v>
      </c>
      <c r="N641">
        <v>0</v>
      </c>
      <c r="O641">
        <v>0</v>
      </c>
      <c r="P641">
        <v>0</v>
      </c>
      <c r="Q641" t="s">
        <v>1475</v>
      </c>
      <c r="R641" t="s">
        <v>1480</v>
      </c>
      <c r="S641" t="s">
        <v>1476</v>
      </c>
      <c r="T641" t="s">
        <v>1668</v>
      </c>
      <c r="U641" t="s">
        <v>2306</v>
      </c>
      <c r="V641" t="s">
        <v>1672</v>
      </c>
      <c r="W641" t="s">
        <v>1643</v>
      </c>
      <c r="X641" t="s">
        <v>1643</v>
      </c>
      <c r="Y641">
        <v>8.08</v>
      </c>
      <c r="Z641">
        <v>147.69999999999999</v>
      </c>
      <c r="AA641">
        <v>1.3</v>
      </c>
      <c r="AB641">
        <v>6</v>
      </c>
      <c r="AC641">
        <v>16.8</v>
      </c>
      <c r="AE641">
        <v>7.0000000000000001E-3</v>
      </c>
      <c r="AF641">
        <v>8.9999999999999993E-3</v>
      </c>
      <c r="AI641">
        <v>1.0999999999999999E-2</v>
      </c>
      <c r="AS641">
        <v>2.79</v>
      </c>
      <c r="AT641">
        <v>0.69</v>
      </c>
      <c r="AU641">
        <v>0</v>
      </c>
      <c r="AV641">
        <v>0</v>
      </c>
      <c r="AW641" t="s">
        <v>59</v>
      </c>
      <c r="AX641" t="s">
        <v>57</v>
      </c>
      <c r="AY641" t="s">
        <v>432</v>
      </c>
      <c r="AZ641" t="s">
        <v>59</v>
      </c>
      <c r="BA641" t="s">
        <v>60</v>
      </c>
      <c r="BB641" t="s">
        <v>59</v>
      </c>
      <c r="BC641" t="s">
        <v>59</v>
      </c>
      <c r="BD641" t="s">
        <v>724</v>
      </c>
      <c r="BE641" t="s">
        <v>62</v>
      </c>
      <c r="BF641" t="s">
        <v>62</v>
      </c>
      <c r="BG641" t="s">
        <v>62</v>
      </c>
      <c r="BH641" t="s">
        <v>62</v>
      </c>
      <c r="BI641" t="s">
        <v>62</v>
      </c>
      <c r="BJ641" t="s">
        <v>62</v>
      </c>
      <c r="BK641" t="s">
        <v>62</v>
      </c>
      <c r="BL641" t="s">
        <v>62</v>
      </c>
      <c r="BM641" t="s">
        <v>62</v>
      </c>
      <c r="BN641" t="s">
        <v>62</v>
      </c>
      <c r="BO641" t="s">
        <v>62</v>
      </c>
      <c r="BP641" t="s">
        <v>62</v>
      </c>
      <c r="BQ641" t="s">
        <v>62</v>
      </c>
      <c r="BR641" t="s">
        <v>62</v>
      </c>
      <c r="BS641" t="s">
        <v>62</v>
      </c>
      <c r="BT641" t="s">
        <v>62</v>
      </c>
      <c r="BU641" t="s">
        <v>62</v>
      </c>
      <c r="BV641" t="s">
        <v>62</v>
      </c>
      <c r="BW641" t="s">
        <v>62</v>
      </c>
      <c r="BX641" t="s">
        <v>62</v>
      </c>
      <c r="BY641" t="s">
        <v>62</v>
      </c>
      <c r="BZ641" t="s">
        <v>62</v>
      </c>
      <c r="CA641" t="s">
        <v>62</v>
      </c>
    </row>
    <row r="642" spans="1:79" x14ac:dyDescent="0.3">
      <c r="A642" t="s">
        <v>2307</v>
      </c>
      <c r="B642">
        <v>39</v>
      </c>
      <c r="C642" t="s">
        <v>2296</v>
      </c>
      <c r="D642" s="16">
        <v>42982</v>
      </c>
      <c r="E642" t="s">
        <v>1640</v>
      </c>
      <c r="F642">
        <v>14.6</v>
      </c>
      <c r="G642">
        <v>4.5999999999999996</v>
      </c>
      <c r="H642">
        <v>1.5</v>
      </c>
      <c r="I642">
        <v>21</v>
      </c>
      <c r="J642">
        <v>20</v>
      </c>
      <c r="K642">
        <v>1</v>
      </c>
      <c r="L642">
        <v>2</v>
      </c>
      <c r="M642">
        <v>1</v>
      </c>
      <c r="N642">
        <v>0</v>
      </c>
      <c r="O642">
        <v>0</v>
      </c>
      <c r="P642">
        <v>0</v>
      </c>
      <c r="Q642" t="s">
        <v>1474</v>
      </c>
      <c r="R642" t="s">
        <v>1474</v>
      </c>
      <c r="S642" t="s">
        <v>1476</v>
      </c>
      <c r="T642" t="s">
        <v>1668</v>
      </c>
      <c r="V642" t="s">
        <v>1663</v>
      </c>
      <c r="W642" t="s">
        <v>1643</v>
      </c>
      <c r="X642" t="s">
        <v>1643</v>
      </c>
      <c r="Y642">
        <v>7.45</v>
      </c>
      <c r="Z642">
        <v>124.1</v>
      </c>
      <c r="AA642">
        <v>2.5</v>
      </c>
      <c r="AB642">
        <v>6</v>
      </c>
      <c r="AE642">
        <v>7.0000000000000001E-3</v>
      </c>
      <c r="AF642">
        <v>1.2999999999999999E-2</v>
      </c>
      <c r="AG642">
        <v>0.253</v>
      </c>
      <c r="AI642">
        <v>1.0800000000000001E-2</v>
      </c>
      <c r="AS642">
        <v>1.7</v>
      </c>
      <c r="AT642">
        <v>0.3</v>
      </c>
      <c r="AU642">
        <v>0</v>
      </c>
      <c r="AV642">
        <v>0</v>
      </c>
      <c r="AW642" t="s">
        <v>59</v>
      </c>
      <c r="AX642" t="s">
        <v>57</v>
      </c>
      <c r="AY642" t="s">
        <v>438</v>
      </c>
      <c r="AZ642" t="s">
        <v>59</v>
      </c>
      <c r="BA642" t="s">
        <v>80</v>
      </c>
      <c r="BB642" t="s">
        <v>59</v>
      </c>
      <c r="BC642" t="s">
        <v>59</v>
      </c>
      <c r="BD642" t="s">
        <v>465</v>
      </c>
      <c r="BE642" t="s">
        <v>62</v>
      </c>
      <c r="BF642" t="s">
        <v>62</v>
      </c>
      <c r="BG642" t="s">
        <v>62</v>
      </c>
      <c r="BH642" t="s">
        <v>62</v>
      </c>
      <c r="BI642" t="s">
        <v>62</v>
      </c>
      <c r="BJ642" t="s">
        <v>62</v>
      </c>
      <c r="BK642" t="s">
        <v>62</v>
      </c>
      <c r="BL642" t="s">
        <v>62</v>
      </c>
      <c r="BM642" t="s">
        <v>62</v>
      </c>
      <c r="BN642" t="s">
        <v>62</v>
      </c>
      <c r="BO642" t="s">
        <v>62</v>
      </c>
      <c r="BP642" t="s">
        <v>62</v>
      </c>
      <c r="BQ642" t="s">
        <v>62</v>
      </c>
      <c r="BR642" t="s">
        <v>62</v>
      </c>
      <c r="BS642" t="s">
        <v>62</v>
      </c>
      <c r="BT642" t="s">
        <v>62</v>
      </c>
      <c r="BU642" t="s">
        <v>62</v>
      </c>
      <c r="BV642" t="s">
        <v>62</v>
      </c>
      <c r="BW642" t="s">
        <v>62</v>
      </c>
      <c r="BX642" t="s">
        <v>62</v>
      </c>
      <c r="BY642" t="s">
        <v>62</v>
      </c>
      <c r="BZ642" t="s">
        <v>62</v>
      </c>
      <c r="CA642" t="s">
        <v>62</v>
      </c>
    </row>
    <row r="643" spans="1:79" x14ac:dyDescent="0.3">
      <c r="A643" t="s">
        <v>2308</v>
      </c>
      <c r="B643">
        <v>183</v>
      </c>
      <c r="C643" t="s">
        <v>2309</v>
      </c>
      <c r="D643" s="16">
        <v>42890</v>
      </c>
      <c r="E643" t="s">
        <v>1640</v>
      </c>
      <c r="F643">
        <v>4.5999999999999996</v>
      </c>
      <c r="G643">
        <v>4.5999999999999996</v>
      </c>
      <c r="H643">
        <v>1.5</v>
      </c>
      <c r="I643">
        <v>21</v>
      </c>
      <c r="J643">
        <v>19</v>
      </c>
      <c r="K643">
        <v>1</v>
      </c>
      <c r="L643">
        <v>3</v>
      </c>
      <c r="M643">
        <v>1</v>
      </c>
      <c r="N643">
        <v>5</v>
      </c>
      <c r="O643">
        <v>0</v>
      </c>
      <c r="P643">
        <v>0</v>
      </c>
      <c r="Q643" t="s">
        <v>1479</v>
      </c>
      <c r="R643" t="s">
        <v>1487</v>
      </c>
      <c r="S643" t="s">
        <v>1481</v>
      </c>
      <c r="T643" t="s">
        <v>1750</v>
      </c>
      <c r="U643" t="s">
        <v>2310</v>
      </c>
      <c r="V643" t="s">
        <v>1669</v>
      </c>
      <c r="W643" t="s">
        <v>1643</v>
      </c>
      <c r="X643" t="s">
        <v>1643</v>
      </c>
      <c r="Y643">
        <v>7.11</v>
      </c>
      <c r="Z643">
        <v>25.8</v>
      </c>
      <c r="AA643">
        <v>2.1</v>
      </c>
      <c r="AB643">
        <v>14</v>
      </c>
      <c r="AD643">
        <v>2.21</v>
      </c>
      <c r="AE643">
        <v>7.0000000000000001E-3</v>
      </c>
      <c r="AF643">
        <v>8.0000000000000002E-3</v>
      </c>
      <c r="AG643">
        <v>0.28299999999999997</v>
      </c>
      <c r="AI643">
        <v>1.1900000000000001E-2</v>
      </c>
      <c r="AS643">
        <v>1.46</v>
      </c>
      <c r="AT643">
        <v>0.25</v>
      </c>
      <c r="AU643">
        <v>0.63</v>
      </c>
      <c r="AV643">
        <v>0</v>
      </c>
      <c r="AW643" t="s">
        <v>59</v>
      </c>
      <c r="AX643" t="s">
        <v>57</v>
      </c>
      <c r="AY643" t="s">
        <v>432</v>
      </c>
      <c r="AZ643" t="s">
        <v>59</v>
      </c>
      <c r="BA643" t="s">
        <v>79</v>
      </c>
      <c r="BB643" t="s">
        <v>59</v>
      </c>
      <c r="BC643" t="s">
        <v>59</v>
      </c>
      <c r="BD643" t="s">
        <v>938</v>
      </c>
      <c r="BE643" t="s">
        <v>62</v>
      </c>
      <c r="BF643" t="s">
        <v>62</v>
      </c>
      <c r="BG643" t="s">
        <v>62</v>
      </c>
      <c r="BH643" t="s">
        <v>62</v>
      </c>
      <c r="BI643" t="s">
        <v>62</v>
      </c>
      <c r="BJ643" t="s">
        <v>62</v>
      </c>
      <c r="BK643" t="s">
        <v>62</v>
      </c>
      <c r="BL643" t="s">
        <v>62</v>
      </c>
      <c r="BM643" t="s">
        <v>62</v>
      </c>
      <c r="BN643" t="s">
        <v>62</v>
      </c>
      <c r="BO643" t="s">
        <v>62</v>
      </c>
      <c r="BP643" t="s">
        <v>62</v>
      </c>
      <c r="BQ643" t="s">
        <v>62</v>
      </c>
      <c r="BR643" t="s">
        <v>62</v>
      </c>
      <c r="BS643" t="s">
        <v>62</v>
      </c>
      <c r="BT643" t="s">
        <v>62</v>
      </c>
      <c r="BU643" t="s">
        <v>62</v>
      </c>
      <c r="BV643" t="s">
        <v>62</v>
      </c>
      <c r="BW643" t="s">
        <v>62</v>
      </c>
      <c r="BX643" t="s">
        <v>62</v>
      </c>
      <c r="BY643" t="s">
        <v>62</v>
      </c>
      <c r="BZ643" t="s">
        <v>62</v>
      </c>
      <c r="CA643" t="s">
        <v>62</v>
      </c>
    </row>
    <row r="644" spans="1:79" x14ac:dyDescent="0.3">
      <c r="A644" t="s">
        <v>2311</v>
      </c>
      <c r="B644">
        <v>183</v>
      </c>
      <c r="C644" t="s">
        <v>2309</v>
      </c>
      <c r="D644" s="16">
        <v>42911</v>
      </c>
      <c r="E644" t="s">
        <v>1640</v>
      </c>
      <c r="F644">
        <v>4.5</v>
      </c>
      <c r="G644">
        <v>3.85</v>
      </c>
      <c r="H644">
        <v>1.5</v>
      </c>
      <c r="I644">
        <v>24</v>
      </c>
      <c r="J644">
        <v>26</v>
      </c>
      <c r="K644">
        <v>1</v>
      </c>
      <c r="L644">
        <v>2</v>
      </c>
      <c r="M644">
        <v>1</v>
      </c>
      <c r="N644">
        <v>0</v>
      </c>
      <c r="O644">
        <v>0</v>
      </c>
      <c r="P644">
        <v>0</v>
      </c>
      <c r="Q644" t="s">
        <v>1474</v>
      </c>
      <c r="R644" t="s">
        <v>1474</v>
      </c>
      <c r="S644" t="s">
        <v>1481</v>
      </c>
      <c r="T644" t="s">
        <v>1750</v>
      </c>
      <c r="V644" t="s">
        <v>1669</v>
      </c>
      <c r="W644" t="s">
        <v>1643</v>
      </c>
      <c r="X644" t="s">
        <v>1643</v>
      </c>
      <c r="Y644">
        <v>6.82</v>
      </c>
      <c r="Z644">
        <v>24.9</v>
      </c>
      <c r="AA644">
        <v>3.5</v>
      </c>
      <c r="AB644">
        <v>10</v>
      </c>
      <c r="AE644">
        <v>7.0000000000000001E-3</v>
      </c>
      <c r="AF644">
        <v>2.5000000000000001E-3</v>
      </c>
      <c r="AG644">
        <v>0.27300000000000002</v>
      </c>
      <c r="AI644">
        <v>8.5000000000000006E-3</v>
      </c>
      <c r="AS644">
        <v>1.36</v>
      </c>
      <c r="AT644">
        <v>0.59</v>
      </c>
      <c r="AU644">
        <v>0.56000000000000005</v>
      </c>
      <c r="AV644">
        <v>0</v>
      </c>
      <c r="AW644" t="s">
        <v>59</v>
      </c>
      <c r="AX644" t="s">
        <v>57</v>
      </c>
      <c r="AY644" t="s">
        <v>429</v>
      </c>
      <c r="AZ644" t="s">
        <v>59</v>
      </c>
      <c r="BA644" t="s">
        <v>447</v>
      </c>
      <c r="BB644" t="s">
        <v>59</v>
      </c>
      <c r="BC644" t="s">
        <v>59</v>
      </c>
      <c r="BD644" t="s">
        <v>458</v>
      </c>
      <c r="BE644" t="s">
        <v>62</v>
      </c>
      <c r="BF644" t="s">
        <v>62</v>
      </c>
      <c r="BG644" t="s">
        <v>62</v>
      </c>
      <c r="BH644" t="s">
        <v>62</v>
      </c>
      <c r="BI644" t="s">
        <v>62</v>
      </c>
      <c r="BJ644" t="s">
        <v>62</v>
      </c>
      <c r="BK644" t="s">
        <v>62</v>
      </c>
      <c r="BL644" t="s">
        <v>62</v>
      </c>
      <c r="BM644" t="s">
        <v>62</v>
      </c>
      <c r="BN644" t="s">
        <v>62</v>
      </c>
      <c r="BO644" t="s">
        <v>62</v>
      </c>
      <c r="BP644" t="s">
        <v>62</v>
      </c>
      <c r="BQ644" t="s">
        <v>62</v>
      </c>
      <c r="BR644" t="s">
        <v>62</v>
      </c>
      <c r="BS644" t="s">
        <v>62</v>
      </c>
      <c r="BT644" t="s">
        <v>62</v>
      </c>
      <c r="BU644" t="s">
        <v>62</v>
      </c>
      <c r="BV644" t="s">
        <v>62</v>
      </c>
      <c r="BW644" t="s">
        <v>62</v>
      </c>
      <c r="BX644" t="s">
        <v>62</v>
      </c>
      <c r="BY644" t="s">
        <v>62</v>
      </c>
      <c r="BZ644" t="s">
        <v>62</v>
      </c>
      <c r="CA644" t="s">
        <v>62</v>
      </c>
    </row>
    <row r="645" spans="1:79" x14ac:dyDescent="0.3">
      <c r="A645" t="s">
        <v>2312</v>
      </c>
      <c r="B645">
        <v>183</v>
      </c>
      <c r="C645" t="s">
        <v>2309</v>
      </c>
      <c r="D645" s="16">
        <v>42926</v>
      </c>
      <c r="E645" t="s">
        <v>1640</v>
      </c>
      <c r="F645">
        <v>4.7</v>
      </c>
      <c r="G645">
        <v>3.7</v>
      </c>
      <c r="H645">
        <v>1.5</v>
      </c>
      <c r="I645">
        <v>23</v>
      </c>
      <c r="J645">
        <v>25</v>
      </c>
      <c r="K645">
        <v>2</v>
      </c>
      <c r="L645">
        <v>3</v>
      </c>
      <c r="M645">
        <v>1</v>
      </c>
      <c r="N645">
        <v>0</v>
      </c>
      <c r="O645">
        <v>0</v>
      </c>
      <c r="P645">
        <v>0</v>
      </c>
      <c r="Q645" t="s">
        <v>1479</v>
      </c>
      <c r="R645" t="s">
        <v>1487</v>
      </c>
      <c r="S645" t="s">
        <v>1481</v>
      </c>
      <c r="T645" t="s">
        <v>1750</v>
      </c>
      <c r="V645" t="s">
        <v>1672</v>
      </c>
      <c r="W645" t="s">
        <v>1679</v>
      </c>
      <c r="X645" t="s">
        <v>1643</v>
      </c>
      <c r="Y645">
        <v>6.83</v>
      </c>
      <c r="Z645">
        <v>27.1</v>
      </c>
      <c r="AA645">
        <v>1.5</v>
      </c>
      <c r="AB645">
        <v>7</v>
      </c>
      <c r="AC645">
        <v>14.1</v>
      </c>
      <c r="AE645">
        <v>7.0000000000000001E-3</v>
      </c>
      <c r="AF645">
        <v>7.3999999999999996E-2</v>
      </c>
      <c r="AG645">
        <v>0.47499999999999998</v>
      </c>
      <c r="AI645">
        <v>6.7000000000000002E-3</v>
      </c>
      <c r="AS645">
        <v>1.86</v>
      </c>
      <c r="AT645">
        <v>0.27</v>
      </c>
      <c r="AU645">
        <v>0.83</v>
      </c>
      <c r="AV645">
        <v>0</v>
      </c>
      <c r="AW645" t="s">
        <v>59</v>
      </c>
      <c r="AX645" t="s">
        <v>57</v>
      </c>
      <c r="AY645" t="s">
        <v>711</v>
      </c>
      <c r="AZ645" t="s">
        <v>59</v>
      </c>
      <c r="BA645" t="s">
        <v>79</v>
      </c>
      <c r="BB645" t="s">
        <v>59</v>
      </c>
      <c r="BC645" t="s">
        <v>59</v>
      </c>
      <c r="BD645" t="s">
        <v>460</v>
      </c>
      <c r="BE645" t="s">
        <v>62</v>
      </c>
      <c r="BF645" t="s">
        <v>62</v>
      </c>
      <c r="BG645" t="s">
        <v>62</v>
      </c>
      <c r="BH645" t="s">
        <v>62</v>
      </c>
      <c r="BI645" t="s">
        <v>62</v>
      </c>
      <c r="BJ645" t="s">
        <v>62</v>
      </c>
      <c r="BK645" t="s">
        <v>62</v>
      </c>
      <c r="BL645" t="s">
        <v>62</v>
      </c>
      <c r="BM645" t="s">
        <v>62</v>
      </c>
      <c r="BN645" t="s">
        <v>62</v>
      </c>
      <c r="BO645" t="s">
        <v>62</v>
      </c>
      <c r="BP645" t="s">
        <v>62</v>
      </c>
      <c r="BQ645" t="s">
        <v>62</v>
      </c>
      <c r="BR645" t="s">
        <v>62</v>
      </c>
      <c r="BS645" t="s">
        <v>62</v>
      </c>
      <c r="BT645" t="s">
        <v>62</v>
      </c>
      <c r="BU645" t="s">
        <v>62</v>
      </c>
      <c r="BV645" t="s">
        <v>62</v>
      </c>
      <c r="BW645" t="s">
        <v>62</v>
      </c>
      <c r="BX645" t="s">
        <v>62</v>
      </c>
      <c r="BY645" t="s">
        <v>62</v>
      </c>
      <c r="BZ645" t="s">
        <v>62</v>
      </c>
      <c r="CA645" t="s">
        <v>62</v>
      </c>
    </row>
    <row r="646" spans="1:79" x14ac:dyDescent="0.3">
      <c r="A646" t="s">
        <v>2313</v>
      </c>
      <c r="B646">
        <v>183</v>
      </c>
      <c r="C646" t="s">
        <v>2309</v>
      </c>
      <c r="D646" s="16">
        <v>42947</v>
      </c>
      <c r="E646" t="s">
        <v>1640</v>
      </c>
      <c r="F646">
        <v>4.7</v>
      </c>
      <c r="G646">
        <v>3</v>
      </c>
      <c r="H646">
        <v>1.5</v>
      </c>
      <c r="I646">
        <v>27</v>
      </c>
      <c r="J646">
        <v>25</v>
      </c>
      <c r="K646">
        <v>2</v>
      </c>
      <c r="L646">
        <v>3</v>
      </c>
      <c r="M646">
        <v>2</v>
      </c>
      <c r="N646">
        <v>1</v>
      </c>
      <c r="O646">
        <v>0</v>
      </c>
      <c r="P646">
        <v>0</v>
      </c>
      <c r="Q646" t="s">
        <v>1474</v>
      </c>
      <c r="R646" t="s">
        <v>1661</v>
      </c>
      <c r="S646" t="s">
        <v>1481</v>
      </c>
      <c r="T646" t="s">
        <v>1750</v>
      </c>
      <c r="V646" t="s">
        <v>2314</v>
      </c>
      <c r="W646" t="s">
        <v>1679</v>
      </c>
      <c r="X646" t="s">
        <v>1643</v>
      </c>
      <c r="Y646">
        <v>7.5</v>
      </c>
      <c r="Z646">
        <v>26.3</v>
      </c>
      <c r="AA646">
        <v>2.6</v>
      </c>
      <c r="AB646">
        <v>10</v>
      </c>
      <c r="AE646">
        <v>7.0000000000000001E-3</v>
      </c>
      <c r="AF646">
        <v>0.31900000000000001</v>
      </c>
      <c r="AG646">
        <v>0.186</v>
      </c>
      <c r="AI646">
        <v>8.9999999999999993E-3</v>
      </c>
      <c r="AS646" t="s">
        <v>59</v>
      </c>
      <c r="AT646" t="s">
        <v>59</v>
      </c>
      <c r="AU646" t="s">
        <v>59</v>
      </c>
      <c r="AV646" t="s">
        <v>59</v>
      </c>
      <c r="AW646" t="s">
        <v>59</v>
      </c>
      <c r="AX646" t="s">
        <v>57</v>
      </c>
      <c r="AY646" t="s">
        <v>153</v>
      </c>
      <c r="AZ646" t="s">
        <v>59</v>
      </c>
      <c r="BA646" t="s">
        <v>449</v>
      </c>
      <c r="BB646" t="s">
        <v>59</v>
      </c>
      <c r="BC646" t="s">
        <v>59</v>
      </c>
      <c r="BD646" t="s">
        <v>724</v>
      </c>
      <c r="BE646" t="s">
        <v>62</v>
      </c>
      <c r="BF646" t="s">
        <v>62</v>
      </c>
      <c r="BG646" t="s">
        <v>62</v>
      </c>
      <c r="BH646" t="s">
        <v>62</v>
      </c>
      <c r="BI646" t="s">
        <v>62</v>
      </c>
      <c r="BJ646" t="s">
        <v>62</v>
      </c>
      <c r="BK646" t="s">
        <v>62</v>
      </c>
      <c r="BL646" t="s">
        <v>62</v>
      </c>
      <c r="BM646" t="s">
        <v>62</v>
      </c>
      <c r="BN646" t="s">
        <v>62</v>
      </c>
      <c r="BO646" t="s">
        <v>62</v>
      </c>
      <c r="BP646" t="s">
        <v>62</v>
      </c>
      <c r="BQ646" t="s">
        <v>62</v>
      </c>
      <c r="BR646" t="s">
        <v>62</v>
      </c>
      <c r="BS646" t="s">
        <v>62</v>
      </c>
      <c r="BT646" t="s">
        <v>62</v>
      </c>
      <c r="BU646" t="s">
        <v>62</v>
      </c>
      <c r="BV646" t="s">
        <v>62</v>
      </c>
      <c r="BW646" t="s">
        <v>62</v>
      </c>
      <c r="BX646" t="s">
        <v>62</v>
      </c>
      <c r="BY646" t="s">
        <v>62</v>
      </c>
      <c r="BZ646" t="s">
        <v>62</v>
      </c>
      <c r="CA646" t="s">
        <v>62</v>
      </c>
    </row>
    <row r="647" spans="1:79" x14ac:dyDescent="0.3">
      <c r="A647" t="s">
        <v>2315</v>
      </c>
      <c r="B647">
        <v>183</v>
      </c>
      <c r="C647" t="s">
        <v>2309</v>
      </c>
      <c r="D647" s="16">
        <v>42969</v>
      </c>
      <c r="E647" t="s">
        <v>1640</v>
      </c>
      <c r="F647">
        <v>4.7</v>
      </c>
      <c r="G647">
        <v>3.85</v>
      </c>
      <c r="H647">
        <v>1.5</v>
      </c>
      <c r="I647">
        <v>32</v>
      </c>
      <c r="J647">
        <v>27</v>
      </c>
      <c r="K647">
        <v>2</v>
      </c>
      <c r="L647">
        <v>3</v>
      </c>
      <c r="M647">
        <v>2</v>
      </c>
      <c r="N647">
        <v>1</v>
      </c>
      <c r="O647">
        <v>0</v>
      </c>
      <c r="P647">
        <v>0</v>
      </c>
      <c r="Q647" t="s">
        <v>1475</v>
      </c>
      <c r="R647" t="s">
        <v>1661</v>
      </c>
      <c r="S647" t="s">
        <v>1481</v>
      </c>
      <c r="T647" t="s">
        <v>1750</v>
      </c>
      <c r="V647" t="s">
        <v>1672</v>
      </c>
      <c r="W647" t="s">
        <v>1679</v>
      </c>
      <c r="X647" t="s">
        <v>1643</v>
      </c>
      <c r="Y647">
        <v>7.4</v>
      </c>
      <c r="Z647">
        <v>27.3</v>
      </c>
      <c r="AA647">
        <v>2</v>
      </c>
      <c r="AB647">
        <v>7</v>
      </c>
      <c r="AD647">
        <v>2.48</v>
      </c>
      <c r="AE647">
        <v>7.0000000000000001E-3</v>
      </c>
      <c r="AF647">
        <v>0.109</v>
      </c>
      <c r="AG647">
        <v>0.28000000000000003</v>
      </c>
      <c r="AI647">
        <v>7.7000000000000002E-3</v>
      </c>
      <c r="AS647">
        <v>2.06</v>
      </c>
      <c r="AT647">
        <v>0.66</v>
      </c>
      <c r="AU647">
        <v>0.85</v>
      </c>
      <c r="AV647">
        <v>0</v>
      </c>
      <c r="AW647" t="s">
        <v>59</v>
      </c>
      <c r="AX647" t="s">
        <v>57</v>
      </c>
      <c r="AY647" t="s">
        <v>1162</v>
      </c>
      <c r="AZ647" t="s">
        <v>59</v>
      </c>
      <c r="BA647" t="s">
        <v>60</v>
      </c>
      <c r="BB647" t="s">
        <v>59</v>
      </c>
      <c r="BC647" t="s">
        <v>59</v>
      </c>
      <c r="BD647" t="s">
        <v>724</v>
      </c>
      <c r="BE647" t="s">
        <v>62</v>
      </c>
      <c r="BF647" t="s">
        <v>62</v>
      </c>
      <c r="BG647" t="s">
        <v>62</v>
      </c>
      <c r="BH647" t="s">
        <v>62</v>
      </c>
      <c r="BI647" t="s">
        <v>62</v>
      </c>
      <c r="BJ647" t="s">
        <v>62</v>
      </c>
      <c r="BK647" t="s">
        <v>62</v>
      </c>
      <c r="BL647" t="s">
        <v>62</v>
      </c>
      <c r="BM647" t="s">
        <v>62</v>
      </c>
      <c r="BN647" t="s">
        <v>62</v>
      </c>
      <c r="BO647" t="s">
        <v>62</v>
      </c>
      <c r="BP647" t="s">
        <v>62</v>
      </c>
      <c r="BQ647" t="s">
        <v>62</v>
      </c>
      <c r="BR647" t="s">
        <v>62</v>
      </c>
      <c r="BS647" t="s">
        <v>62</v>
      </c>
      <c r="BT647" t="s">
        <v>62</v>
      </c>
      <c r="BU647" t="s">
        <v>62</v>
      </c>
      <c r="BV647" t="s">
        <v>62</v>
      </c>
      <c r="BW647" t="s">
        <v>62</v>
      </c>
      <c r="BX647" t="s">
        <v>62</v>
      </c>
      <c r="BY647" t="s">
        <v>62</v>
      </c>
      <c r="BZ647" t="s">
        <v>62</v>
      </c>
      <c r="CA647" t="s">
        <v>62</v>
      </c>
    </row>
    <row r="648" spans="1:79" x14ac:dyDescent="0.3">
      <c r="A648" t="s">
        <v>2316</v>
      </c>
      <c r="B648">
        <v>183</v>
      </c>
      <c r="C648" t="s">
        <v>2309</v>
      </c>
      <c r="D648" s="16">
        <v>42980</v>
      </c>
      <c r="E648" t="s">
        <v>1640</v>
      </c>
      <c r="F648">
        <v>4.5999999999999996</v>
      </c>
      <c r="G648">
        <v>4.2</v>
      </c>
      <c r="H648">
        <v>1.5</v>
      </c>
      <c r="I648">
        <v>23</v>
      </c>
      <c r="J648">
        <v>23</v>
      </c>
      <c r="K648">
        <v>2</v>
      </c>
      <c r="L648">
        <v>3</v>
      </c>
      <c r="M648">
        <v>1</v>
      </c>
      <c r="N648">
        <v>0</v>
      </c>
      <c r="O648">
        <v>0</v>
      </c>
      <c r="P648">
        <v>0</v>
      </c>
      <c r="Q648" t="s">
        <v>1479</v>
      </c>
      <c r="R648" t="s">
        <v>1474</v>
      </c>
      <c r="S648" t="s">
        <v>1481</v>
      </c>
      <c r="T648" t="s">
        <v>1492</v>
      </c>
      <c r="U648" t="s">
        <v>2317</v>
      </c>
      <c r="V648" t="s">
        <v>1669</v>
      </c>
      <c r="W648" t="s">
        <v>1679</v>
      </c>
      <c r="X648" t="s">
        <v>1643</v>
      </c>
      <c r="Y648">
        <v>7.39</v>
      </c>
      <c r="Z648">
        <v>22.2</v>
      </c>
      <c r="AA648">
        <v>4</v>
      </c>
      <c r="AB648">
        <v>8</v>
      </c>
      <c r="AE648">
        <v>7.0000000000000001E-3</v>
      </c>
      <c r="AF648">
        <v>8.9999999999999993E-3</v>
      </c>
      <c r="AG648">
        <v>0.254</v>
      </c>
      <c r="AI648">
        <v>7.4000000000000003E-3</v>
      </c>
      <c r="AS648">
        <v>1.86</v>
      </c>
      <c r="AT648">
        <v>0</v>
      </c>
      <c r="AU648">
        <v>1.02</v>
      </c>
      <c r="AV648">
        <v>0.04</v>
      </c>
      <c r="AW648" t="s">
        <v>59</v>
      </c>
      <c r="AX648" t="s">
        <v>57</v>
      </c>
      <c r="AY648" t="s">
        <v>438</v>
      </c>
      <c r="AZ648" t="s">
        <v>59</v>
      </c>
      <c r="BA648" t="s">
        <v>80</v>
      </c>
      <c r="BB648" t="s">
        <v>59</v>
      </c>
      <c r="BC648" t="s">
        <v>59</v>
      </c>
      <c r="BD648" t="s">
        <v>465</v>
      </c>
      <c r="BE648" t="s">
        <v>62</v>
      </c>
      <c r="BF648" t="s">
        <v>62</v>
      </c>
      <c r="BG648" t="s">
        <v>62</v>
      </c>
      <c r="BH648" t="s">
        <v>62</v>
      </c>
      <c r="BI648" t="s">
        <v>62</v>
      </c>
      <c r="BJ648" t="s">
        <v>62</v>
      </c>
      <c r="BK648" t="s">
        <v>62</v>
      </c>
      <c r="BL648" t="s">
        <v>62</v>
      </c>
      <c r="BM648" t="s">
        <v>62</v>
      </c>
      <c r="BN648" t="s">
        <v>62</v>
      </c>
      <c r="BO648" t="s">
        <v>62</v>
      </c>
      <c r="BP648" t="s">
        <v>62</v>
      </c>
      <c r="BQ648" t="s">
        <v>62</v>
      </c>
      <c r="BR648" t="s">
        <v>62</v>
      </c>
      <c r="BS648" t="s">
        <v>62</v>
      </c>
      <c r="BT648" t="s">
        <v>62</v>
      </c>
      <c r="BU648" t="s">
        <v>62</v>
      </c>
      <c r="BV648" t="s">
        <v>62</v>
      </c>
      <c r="BW648" t="s">
        <v>62</v>
      </c>
      <c r="BX648" t="s">
        <v>62</v>
      </c>
      <c r="BY648" t="s">
        <v>62</v>
      </c>
      <c r="BZ648" t="s">
        <v>62</v>
      </c>
      <c r="CA648" t="s">
        <v>62</v>
      </c>
    </row>
    <row r="649" spans="1:79" x14ac:dyDescent="0.3">
      <c r="A649" t="s">
        <v>2318</v>
      </c>
      <c r="B649">
        <v>183</v>
      </c>
      <c r="C649" t="s">
        <v>2309</v>
      </c>
      <c r="D649" s="16">
        <v>42993</v>
      </c>
      <c r="E649" t="s">
        <v>1640</v>
      </c>
      <c r="F649">
        <v>4.7</v>
      </c>
      <c r="G649">
        <v>4.7</v>
      </c>
      <c r="H649">
        <v>1.5</v>
      </c>
      <c r="I649">
        <v>26</v>
      </c>
      <c r="J649">
        <v>22</v>
      </c>
      <c r="K649">
        <v>1</v>
      </c>
      <c r="L649">
        <v>3</v>
      </c>
      <c r="M649">
        <v>1</v>
      </c>
      <c r="N649">
        <v>0</v>
      </c>
      <c r="O649">
        <v>0</v>
      </c>
      <c r="P649">
        <v>0</v>
      </c>
      <c r="Q649" t="s">
        <v>1479</v>
      </c>
      <c r="R649" t="s">
        <v>1474</v>
      </c>
      <c r="S649" t="s">
        <v>1481</v>
      </c>
      <c r="T649" t="s">
        <v>1490</v>
      </c>
      <c r="W649" t="s">
        <v>1643</v>
      </c>
      <c r="X649" t="s">
        <v>1643</v>
      </c>
      <c r="Y649">
        <v>9.33</v>
      </c>
      <c r="Z649">
        <v>39.799999999999997</v>
      </c>
      <c r="AA649">
        <v>2.4</v>
      </c>
      <c r="AB649">
        <v>6</v>
      </c>
      <c r="AC649">
        <v>5</v>
      </c>
      <c r="AE649">
        <v>7.0000000000000001E-3</v>
      </c>
      <c r="AF649">
        <v>0.01</v>
      </c>
      <c r="AG649">
        <v>0.27500000000000002</v>
      </c>
      <c r="AI649">
        <v>6.0000000000000001E-3</v>
      </c>
      <c r="AS649">
        <v>1.63</v>
      </c>
      <c r="AT649">
        <v>0.09</v>
      </c>
      <c r="AU649">
        <v>0.78</v>
      </c>
      <c r="AV649">
        <v>0</v>
      </c>
      <c r="AW649" t="s">
        <v>59</v>
      </c>
      <c r="AX649" t="s">
        <v>57</v>
      </c>
      <c r="AY649" t="s">
        <v>442</v>
      </c>
      <c r="AZ649" t="s">
        <v>59</v>
      </c>
      <c r="BA649" t="s">
        <v>60</v>
      </c>
      <c r="BB649" t="s">
        <v>59</v>
      </c>
      <c r="BC649" t="s">
        <v>59</v>
      </c>
      <c r="BD649" t="s">
        <v>468</v>
      </c>
      <c r="BE649" t="s">
        <v>62</v>
      </c>
      <c r="BF649" t="s">
        <v>62</v>
      </c>
      <c r="BG649" t="s">
        <v>62</v>
      </c>
      <c r="BH649" t="s">
        <v>62</v>
      </c>
      <c r="BI649" t="s">
        <v>62</v>
      </c>
      <c r="BJ649" t="s">
        <v>62</v>
      </c>
      <c r="BK649" t="s">
        <v>62</v>
      </c>
      <c r="BL649" t="s">
        <v>62</v>
      </c>
      <c r="BM649" t="s">
        <v>62</v>
      </c>
      <c r="BN649" t="s">
        <v>62</v>
      </c>
      <c r="BO649" t="s">
        <v>62</v>
      </c>
      <c r="BP649" t="s">
        <v>62</v>
      </c>
      <c r="BQ649" t="s">
        <v>62</v>
      </c>
      <c r="BR649" t="s">
        <v>62</v>
      </c>
      <c r="BS649" t="s">
        <v>62</v>
      </c>
      <c r="BT649" t="s">
        <v>62</v>
      </c>
      <c r="BU649" t="s">
        <v>62</v>
      </c>
      <c r="BV649" t="s">
        <v>62</v>
      </c>
      <c r="BW649" t="s">
        <v>62</v>
      </c>
      <c r="BX649" t="s">
        <v>62</v>
      </c>
      <c r="BY649" t="s">
        <v>62</v>
      </c>
      <c r="BZ649" t="s">
        <v>62</v>
      </c>
      <c r="CA649" t="s">
        <v>62</v>
      </c>
    </row>
    <row r="650" spans="1:79" x14ac:dyDescent="0.3">
      <c r="A650" t="s">
        <v>2319</v>
      </c>
      <c r="B650">
        <v>183</v>
      </c>
      <c r="C650" t="s">
        <v>2309</v>
      </c>
      <c r="D650" s="16">
        <v>43004</v>
      </c>
      <c r="E650" t="s">
        <v>1640</v>
      </c>
      <c r="F650">
        <v>4.5</v>
      </c>
      <c r="G650">
        <v>4.25</v>
      </c>
      <c r="H650">
        <v>1.5</v>
      </c>
      <c r="I650">
        <v>21</v>
      </c>
      <c r="J650">
        <v>25</v>
      </c>
      <c r="K650">
        <v>2</v>
      </c>
      <c r="L650">
        <v>3</v>
      </c>
      <c r="M650">
        <v>1</v>
      </c>
      <c r="N650">
        <v>0</v>
      </c>
      <c r="O650">
        <v>0</v>
      </c>
      <c r="P650">
        <v>0</v>
      </c>
      <c r="Q650" t="s">
        <v>1479</v>
      </c>
      <c r="R650" t="s">
        <v>1474</v>
      </c>
      <c r="S650" t="s">
        <v>1481</v>
      </c>
      <c r="T650" t="s">
        <v>1492</v>
      </c>
      <c r="V650" t="s">
        <v>1716</v>
      </c>
      <c r="W650" t="s">
        <v>1643</v>
      </c>
      <c r="X650" t="s">
        <v>1643</v>
      </c>
      <c r="Y650">
        <v>7.28</v>
      </c>
      <c r="Z650">
        <v>28.9</v>
      </c>
      <c r="AA650">
        <v>3.1</v>
      </c>
      <c r="AB650">
        <v>9</v>
      </c>
      <c r="AE650">
        <v>7.0000000000000001E-3</v>
      </c>
      <c r="AF650">
        <v>6.6000000000000003E-2</v>
      </c>
      <c r="AG650">
        <v>0.29699999999999999</v>
      </c>
      <c r="AI650">
        <v>6.0999999999999995E-3</v>
      </c>
      <c r="AS650">
        <v>2.13</v>
      </c>
      <c r="AT650">
        <v>0.35</v>
      </c>
      <c r="AU650">
        <v>0.91</v>
      </c>
      <c r="AV650">
        <v>0</v>
      </c>
      <c r="AW650" t="s">
        <v>59</v>
      </c>
      <c r="AX650" t="s">
        <v>57</v>
      </c>
      <c r="AY650" t="s">
        <v>1964</v>
      </c>
      <c r="AZ650" t="s">
        <v>59</v>
      </c>
      <c r="BA650" t="s">
        <v>80</v>
      </c>
      <c r="BB650" t="s">
        <v>59</v>
      </c>
      <c r="BC650" t="s">
        <v>59</v>
      </c>
      <c r="BD650" t="s">
        <v>1965</v>
      </c>
      <c r="BE650" t="s">
        <v>62</v>
      </c>
      <c r="BF650" t="s">
        <v>62</v>
      </c>
      <c r="BG650" t="s">
        <v>62</v>
      </c>
      <c r="BH650" t="s">
        <v>62</v>
      </c>
      <c r="BI650" t="s">
        <v>62</v>
      </c>
      <c r="BJ650" t="s">
        <v>62</v>
      </c>
      <c r="BK650" t="s">
        <v>62</v>
      </c>
      <c r="BL650" t="s">
        <v>62</v>
      </c>
      <c r="BM650" t="s">
        <v>62</v>
      </c>
      <c r="BN650" t="s">
        <v>62</v>
      </c>
      <c r="BO650" t="s">
        <v>62</v>
      </c>
      <c r="BP650" t="s">
        <v>62</v>
      </c>
      <c r="BQ650" t="s">
        <v>62</v>
      </c>
      <c r="BR650" t="s">
        <v>62</v>
      </c>
      <c r="BS650" t="s">
        <v>62</v>
      </c>
      <c r="BT650" t="s">
        <v>62</v>
      </c>
      <c r="BU650" t="s">
        <v>62</v>
      </c>
      <c r="BV650" t="s">
        <v>62</v>
      </c>
      <c r="BW650" t="s">
        <v>62</v>
      </c>
      <c r="BX650" t="s">
        <v>62</v>
      </c>
      <c r="BY650" t="s">
        <v>62</v>
      </c>
      <c r="BZ650" t="s">
        <v>62</v>
      </c>
      <c r="CA650" t="s">
        <v>62</v>
      </c>
    </row>
    <row r="651" spans="1:79" x14ac:dyDescent="0.3">
      <c r="A651" t="s">
        <v>2320</v>
      </c>
      <c r="B651">
        <v>177</v>
      </c>
      <c r="C651" t="s">
        <v>2321</v>
      </c>
      <c r="D651" s="16">
        <v>42910</v>
      </c>
      <c r="E651" t="s">
        <v>1640</v>
      </c>
      <c r="F651">
        <v>3.1</v>
      </c>
      <c r="G651">
        <v>1.7</v>
      </c>
      <c r="H651">
        <v>1.5</v>
      </c>
      <c r="I651">
        <v>29</v>
      </c>
      <c r="J651">
        <v>26</v>
      </c>
      <c r="K651">
        <v>1</v>
      </c>
      <c r="L651">
        <v>1</v>
      </c>
      <c r="M651">
        <v>1</v>
      </c>
      <c r="N651">
        <v>0</v>
      </c>
      <c r="O651">
        <v>0</v>
      </c>
      <c r="P651">
        <v>0</v>
      </c>
      <c r="Q651" t="s">
        <v>1475</v>
      </c>
      <c r="R651" t="s">
        <v>1474</v>
      </c>
      <c r="S651" t="s">
        <v>1476</v>
      </c>
      <c r="T651" t="s">
        <v>1476</v>
      </c>
      <c r="U651" t="s">
        <v>2322</v>
      </c>
      <c r="V651" t="s">
        <v>1657</v>
      </c>
      <c r="W651" t="s">
        <v>1643</v>
      </c>
      <c r="X651" t="s">
        <v>1643</v>
      </c>
      <c r="Y651">
        <v>7.58</v>
      </c>
      <c r="Z651">
        <v>97.1</v>
      </c>
      <c r="AA651">
        <v>13.1</v>
      </c>
      <c r="AB651">
        <v>20</v>
      </c>
      <c r="AD651">
        <v>6.99</v>
      </c>
      <c r="AE651">
        <v>1.7000000000000001E-2</v>
      </c>
      <c r="AF651">
        <v>0.129</v>
      </c>
      <c r="AG651">
        <v>0.72699999999999998</v>
      </c>
      <c r="AI651">
        <v>2.1100000000000001E-2</v>
      </c>
      <c r="AS651">
        <v>2.08</v>
      </c>
      <c r="AT651">
        <v>0.25</v>
      </c>
      <c r="AU651">
        <v>0.88</v>
      </c>
      <c r="AV651">
        <v>0</v>
      </c>
      <c r="AW651" t="s">
        <v>59</v>
      </c>
      <c r="AX651" t="s">
        <v>57</v>
      </c>
      <c r="AY651" t="s">
        <v>429</v>
      </c>
      <c r="AZ651" t="s">
        <v>59</v>
      </c>
      <c r="BA651" t="s">
        <v>447</v>
      </c>
      <c r="BB651" t="s">
        <v>59</v>
      </c>
      <c r="BC651" t="s">
        <v>59</v>
      </c>
      <c r="BD651" t="s">
        <v>458</v>
      </c>
      <c r="BE651" t="s">
        <v>62</v>
      </c>
      <c r="BF651" t="s">
        <v>62</v>
      </c>
      <c r="BG651" t="s">
        <v>62</v>
      </c>
      <c r="BH651" t="s">
        <v>62</v>
      </c>
      <c r="BI651" t="s">
        <v>62</v>
      </c>
      <c r="BJ651" t="s">
        <v>62</v>
      </c>
      <c r="BK651" t="s">
        <v>62</v>
      </c>
      <c r="BL651" t="s">
        <v>62</v>
      </c>
      <c r="BM651" t="s">
        <v>62</v>
      </c>
      <c r="BN651" t="s">
        <v>62</v>
      </c>
      <c r="BO651" t="s">
        <v>62</v>
      </c>
      <c r="BP651" t="s">
        <v>62</v>
      </c>
      <c r="BQ651" t="s">
        <v>62</v>
      </c>
      <c r="BR651" t="s">
        <v>62</v>
      </c>
      <c r="BS651" t="s">
        <v>62</v>
      </c>
      <c r="BT651" t="s">
        <v>62</v>
      </c>
      <c r="BU651" t="s">
        <v>62</v>
      </c>
      <c r="BV651" t="s">
        <v>62</v>
      </c>
      <c r="BW651" t="s">
        <v>62</v>
      </c>
      <c r="BX651" t="s">
        <v>62</v>
      </c>
      <c r="BY651" t="s">
        <v>62</v>
      </c>
      <c r="BZ651" t="s">
        <v>62</v>
      </c>
      <c r="CA651" t="s">
        <v>62</v>
      </c>
    </row>
    <row r="652" spans="1:79" x14ac:dyDescent="0.3">
      <c r="A652" t="s">
        <v>2323</v>
      </c>
      <c r="B652">
        <v>177</v>
      </c>
      <c r="C652" t="s">
        <v>2321</v>
      </c>
      <c r="D652" s="16">
        <v>42939</v>
      </c>
      <c r="E652" t="s">
        <v>1640</v>
      </c>
      <c r="F652">
        <v>3.1</v>
      </c>
      <c r="G652">
        <v>2.2999999999999998</v>
      </c>
      <c r="H652">
        <v>1.5</v>
      </c>
      <c r="I652">
        <v>29</v>
      </c>
      <c r="J652">
        <v>26</v>
      </c>
      <c r="K652">
        <v>1</v>
      </c>
      <c r="L652">
        <v>3</v>
      </c>
      <c r="M652">
        <v>1</v>
      </c>
      <c r="N652">
        <v>0</v>
      </c>
      <c r="O652">
        <v>0</v>
      </c>
      <c r="P652">
        <v>0</v>
      </c>
      <c r="Q652" t="s">
        <v>1479</v>
      </c>
      <c r="R652" t="s">
        <v>1479</v>
      </c>
      <c r="S652" t="s">
        <v>1476</v>
      </c>
      <c r="T652" t="s">
        <v>1476</v>
      </c>
      <c r="V652" t="s">
        <v>2324</v>
      </c>
      <c r="W652" t="s">
        <v>1643</v>
      </c>
      <c r="X652" t="s">
        <v>1643</v>
      </c>
      <c r="Y652">
        <v>7.51</v>
      </c>
      <c r="Z652">
        <v>89.4</v>
      </c>
      <c r="AA652">
        <v>7.5</v>
      </c>
      <c r="AB652">
        <v>30</v>
      </c>
      <c r="AE652">
        <v>7.0000000000000001E-3</v>
      </c>
      <c r="AF652">
        <v>3.9E-2</v>
      </c>
      <c r="AG652">
        <v>0.35899999999999999</v>
      </c>
      <c r="AI652">
        <v>1.1800000000000001E-2</v>
      </c>
      <c r="AS652">
        <v>1.7</v>
      </c>
      <c r="AT652">
        <v>0</v>
      </c>
      <c r="AU652">
        <v>0.74</v>
      </c>
      <c r="AV652">
        <v>0.13</v>
      </c>
      <c r="AW652" t="s">
        <v>59</v>
      </c>
      <c r="AX652" t="s">
        <v>57</v>
      </c>
      <c r="AY652" t="s">
        <v>153</v>
      </c>
      <c r="AZ652" t="s">
        <v>59</v>
      </c>
      <c r="BA652" t="s">
        <v>449</v>
      </c>
      <c r="BB652" t="s">
        <v>59</v>
      </c>
      <c r="BC652" t="s">
        <v>59</v>
      </c>
      <c r="BD652" t="s">
        <v>788</v>
      </c>
      <c r="BE652" t="s">
        <v>62</v>
      </c>
      <c r="BF652" t="s">
        <v>62</v>
      </c>
      <c r="BG652" t="s">
        <v>62</v>
      </c>
      <c r="BH652" t="s">
        <v>62</v>
      </c>
      <c r="BI652" t="s">
        <v>62</v>
      </c>
      <c r="BJ652" t="s">
        <v>62</v>
      </c>
      <c r="BK652" t="s">
        <v>62</v>
      </c>
      <c r="BL652" t="s">
        <v>62</v>
      </c>
      <c r="BM652" t="s">
        <v>62</v>
      </c>
      <c r="BN652" t="s">
        <v>62</v>
      </c>
      <c r="BO652" t="s">
        <v>62</v>
      </c>
      <c r="BP652" t="s">
        <v>62</v>
      </c>
      <c r="BQ652" t="s">
        <v>62</v>
      </c>
      <c r="BR652" t="s">
        <v>62</v>
      </c>
      <c r="BS652" t="s">
        <v>62</v>
      </c>
      <c r="BT652" t="s">
        <v>62</v>
      </c>
      <c r="BU652" t="s">
        <v>62</v>
      </c>
      <c r="BV652" t="s">
        <v>62</v>
      </c>
      <c r="BW652" t="s">
        <v>62</v>
      </c>
      <c r="BX652" t="s">
        <v>62</v>
      </c>
      <c r="BY652" t="s">
        <v>62</v>
      </c>
      <c r="BZ652" t="s">
        <v>62</v>
      </c>
      <c r="CA652" t="s">
        <v>62</v>
      </c>
    </row>
    <row r="653" spans="1:79" x14ac:dyDescent="0.3">
      <c r="A653" t="s">
        <v>2325</v>
      </c>
      <c r="B653">
        <v>177</v>
      </c>
      <c r="C653" t="s">
        <v>2321</v>
      </c>
      <c r="D653" s="16">
        <v>42947</v>
      </c>
      <c r="E653" t="s">
        <v>1640</v>
      </c>
      <c r="F653">
        <v>3</v>
      </c>
      <c r="G653">
        <v>2.2999999999999998</v>
      </c>
      <c r="H653">
        <v>1.5</v>
      </c>
      <c r="I653">
        <v>32</v>
      </c>
      <c r="J653">
        <v>25</v>
      </c>
      <c r="K653">
        <v>1</v>
      </c>
      <c r="L653">
        <v>4</v>
      </c>
      <c r="M653">
        <v>1</v>
      </c>
      <c r="N653">
        <v>0</v>
      </c>
      <c r="O653">
        <v>0</v>
      </c>
      <c r="P653">
        <v>0</v>
      </c>
      <c r="Q653" t="s">
        <v>1479</v>
      </c>
      <c r="R653" t="s">
        <v>1474</v>
      </c>
      <c r="S653" t="s">
        <v>1481</v>
      </c>
      <c r="T653" t="s">
        <v>1476</v>
      </c>
      <c r="V653" t="s">
        <v>2326</v>
      </c>
      <c r="W653" t="s">
        <v>1643</v>
      </c>
      <c r="X653" t="s">
        <v>1643</v>
      </c>
      <c r="Y653">
        <v>7.7</v>
      </c>
      <c r="Z653">
        <v>101</v>
      </c>
      <c r="AA653">
        <v>4</v>
      </c>
      <c r="AB653">
        <v>26</v>
      </c>
      <c r="AC653">
        <v>21.7</v>
      </c>
      <c r="AE653">
        <v>7.0000000000000001E-3</v>
      </c>
      <c r="AF653">
        <v>0.04</v>
      </c>
      <c r="AG653">
        <v>0.40200000000000002</v>
      </c>
      <c r="AI653">
        <v>8.6999999999999994E-3</v>
      </c>
      <c r="AS653">
        <v>2.04</v>
      </c>
      <c r="AT653">
        <v>0.45</v>
      </c>
      <c r="AU653">
        <v>0.64</v>
      </c>
      <c r="AV653">
        <v>0</v>
      </c>
      <c r="AW653" t="s">
        <v>59</v>
      </c>
      <c r="AX653" t="s">
        <v>57</v>
      </c>
      <c r="AY653" t="s">
        <v>153</v>
      </c>
      <c r="AZ653" t="s">
        <v>59</v>
      </c>
      <c r="BA653" t="s">
        <v>449</v>
      </c>
      <c r="BB653" t="s">
        <v>59</v>
      </c>
      <c r="BC653" t="s">
        <v>59</v>
      </c>
      <c r="BD653" t="s">
        <v>464</v>
      </c>
      <c r="BE653" t="s">
        <v>62</v>
      </c>
      <c r="BF653" t="s">
        <v>62</v>
      </c>
      <c r="BG653" t="s">
        <v>62</v>
      </c>
      <c r="BH653" t="s">
        <v>62</v>
      </c>
      <c r="BI653" t="s">
        <v>62</v>
      </c>
      <c r="BJ653" t="s">
        <v>62</v>
      </c>
      <c r="BK653" t="s">
        <v>62</v>
      </c>
      <c r="BL653" t="s">
        <v>62</v>
      </c>
      <c r="BM653" t="s">
        <v>62</v>
      </c>
      <c r="BN653" t="s">
        <v>62</v>
      </c>
      <c r="BO653" t="s">
        <v>62</v>
      </c>
      <c r="BP653" t="s">
        <v>62</v>
      </c>
      <c r="BQ653" t="s">
        <v>62</v>
      </c>
      <c r="BR653" t="s">
        <v>62</v>
      </c>
      <c r="BS653" t="s">
        <v>62</v>
      </c>
      <c r="BT653" t="s">
        <v>62</v>
      </c>
      <c r="BU653" t="s">
        <v>62</v>
      </c>
      <c r="BV653" t="s">
        <v>62</v>
      </c>
      <c r="BW653" t="s">
        <v>62</v>
      </c>
      <c r="BX653" t="s">
        <v>62</v>
      </c>
      <c r="BY653" t="s">
        <v>62</v>
      </c>
      <c r="BZ653" t="s">
        <v>62</v>
      </c>
      <c r="CA653" t="s">
        <v>62</v>
      </c>
    </row>
    <row r="654" spans="1:79" x14ac:dyDescent="0.3">
      <c r="A654" t="s">
        <v>2327</v>
      </c>
      <c r="B654">
        <v>177</v>
      </c>
      <c r="C654" t="s">
        <v>2321</v>
      </c>
      <c r="D654" s="16">
        <v>42961</v>
      </c>
      <c r="E654" t="s">
        <v>1640</v>
      </c>
      <c r="F654">
        <v>3.2</v>
      </c>
      <c r="G654">
        <v>2.35</v>
      </c>
      <c r="H654">
        <v>1.5</v>
      </c>
      <c r="I654">
        <v>31</v>
      </c>
      <c r="J654">
        <v>27</v>
      </c>
      <c r="K654">
        <v>1</v>
      </c>
      <c r="L654">
        <v>3</v>
      </c>
      <c r="M654">
        <v>2</v>
      </c>
      <c r="N654">
        <v>2</v>
      </c>
      <c r="O654">
        <v>0</v>
      </c>
      <c r="P654">
        <v>0</v>
      </c>
      <c r="Q654" t="s">
        <v>1479</v>
      </c>
      <c r="R654" t="s">
        <v>1479</v>
      </c>
      <c r="S654" t="s">
        <v>1481</v>
      </c>
      <c r="T654" t="s">
        <v>1476</v>
      </c>
      <c r="W654" t="s">
        <v>1643</v>
      </c>
      <c r="X654" t="s">
        <v>1643</v>
      </c>
      <c r="Y654">
        <v>7.81</v>
      </c>
      <c r="Z654">
        <v>110.8</v>
      </c>
      <c r="AA654">
        <v>1.9</v>
      </c>
      <c r="AB654">
        <v>25</v>
      </c>
      <c r="AE654">
        <v>7.0000000000000001E-3</v>
      </c>
      <c r="AF654">
        <v>2.7E-2</v>
      </c>
      <c r="AG654">
        <v>0.20100000000000001</v>
      </c>
      <c r="AI654">
        <v>8.8000000000000005E-3</v>
      </c>
      <c r="AS654">
        <v>1.79</v>
      </c>
      <c r="AT654">
        <v>0.4</v>
      </c>
      <c r="AU654">
        <v>0.61</v>
      </c>
      <c r="AV654">
        <v>0</v>
      </c>
      <c r="AW654" t="s">
        <v>59</v>
      </c>
      <c r="AX654" t="s">
        <v>57</v>
      </c>
      <c r="AY654" t="s">
        <v>711</v>
      </c>
      <c r="AZ654" t="s">
        <v>59</v>
      </c>
      <c r="BA654" t="s">
        <v>79</v>
      </c>
      <c r="BB654" t="s">
        <v>59</v>
      </c>
      <c r="BC654" t="s">
        <v>59</v>
      </c>
      <c r="BD654" t="s">
        <v>659</v>
      </c>
      <c r="BE654" t="s">
        <v>62</v>
      </c>
      <c r="BF654" t="s">
        <v>62</v>
      </c>
      <c r="BG654" t="s">
        <v>62</v>
      </c>
      <c r="BH654" t="s">
        <v>62</v>
      </c>
      <c r="BI654" t="s">
        <v>62</v>
      </c>
      <c r="BJ654" t="s">
        <v>62</v>
      </c>
      <c r="BK654" t="s">
        <v>62</v>
      </c>
      <c r="BL654" t="s">
        <v>62</v>
      </c>
      <c r="BM654" t="s">
        <v>62</v>
      </c>
      <c r="BN654" t="s">
        <v>62</v>
      </c>
      <c r="BO654" t="s">
        <v>62</v>
      </c>
      <c r="BP654" t="s">
        <v>62</v>
      </c>
      <c r="BQ654" t="s">
        <v>62</v>
      </c>
      <c r="BR654" t="s">
        <v>62</v>
      </c>
      <c r="BS654" t="s">
        <v>62</v>
      </c>
      <c r="BT654" t="s">
        <v>62</v>
      </c>
      <c r="BU654" t="s">
        <v>62</v>
      </c>
      <c r="BV654" t="s">
        <v>62</v>
      </c>
      <c r="BW654" t="s">
        <v>62</v>
      </c>
      <c r="BX654" t="s">
        <v>62</v>
      </c>
      <c r="BY654" t="s">
        <v>62</v>
      </c>
      <c r="BZ654" t="s">
        <v>62</v>
      </c>
      <c r="CA654" t="s">
        <v>62</v>
      </c>
    </row>
    <row r="655" spans="1:79" x14ac:dyDescent="0.3">
      <c r="A655" t="s">
        <v>2328</v>
      </c>
      <c r="B655">
        <v>177</v>
      </c>
      <c r="C655" t="s">
        <v>2321</v>
      </c>
      <c r="D655" s="16">
        <v>42982</v>
      </c>
      <c r="E655" t="s">
        <v>1640</v>
      </c>
      <c r="F655">
        <v>3.2</v>
      </c>
      <c r="G655">
        <v>2.4500000000000002</v>
      </c>
      <c r="H655">
        <v>1.5</v>
      </c>
      <c r="I655">
        <v>32</v>
      </c>
      <c r="J655">
        <v>22</v>
      </c>
      <c r="K655">
        <v>1</v>
      </c>
      <c r="L655">
        <v>3</v>
      </c>
      <c r="M655">
        <v>2</v>
      </c>
      <c r="N655">
        <v>2</v>
      </c>
      <c r="O655">
        <v>0</v>
      </c>
      <c r="P655">
        <v>0</v>
      </c>
      <c r="Q655" t="s">
        <v>1474</v>
      </c>
      <c r="R655" t="s">
        <v>1479</v>
      </c>
      <c r="S655" t="s">
        <v>1476</v>
      </c>
      <c r="T655" t="s">
        <v>1490</v>
      </c>
      <c r="U655" t="s">
        <v>2329</v>
      </c>
      <c r="V655" t="s">
        <v>1725</v>
      </c>
      <c r="W655" t="s">
        <v>1643</v>
      </c>
      <c r="X655" t="s">
        <v>1643</v>
      </c>
      <c r="Y655">
        <v>7.77</v>
      </c>
      <c r="Z655">
        <v>111.1</v>
      </c>
      <c r="AA655">
        <v>1.7</v>
      </c>
      <c r="AB655">
        <v>20</v>
      </c>
      <c r="AD655">
        <v>8.26</v>
      </c>
      <c r="AE655">
        <v>7.0000000000000001E-3</v>
      </c>
      <c r="AF655">
        <v>3.5000000000000003E-2</v>
      </c>
      <c r="AG655">
        <v>0.215</v>
      </c>
      <c r="AI655">
        <v>8.9999999999999993E-3</v>
      </c>
      <c r="AS655">
        <v>1.76</v>
      </c>
      <c r="AT655">
        <v>0.22</v>
      </c>
      <c r="AU655">
        <v>0.54</v>
      </c>
      <c r="AV655">
        <v>0</v>
      </c>
      <c r="AW655" t="s">
        <v>59</v>
      </c>
      <c r="AX655" t="s">
        <v>57</v>
      </c>
      <c r="AY655" t="s">
        <v>438</v>
      </c>
      <c r="AZ655" t="s">
        <v>59</v>
      </c>
      <c r="BA655" t="s">
        <v>80</v>
      </c>
      <c r="BB655" t="s">
        <v>59</v>
      </c>
      <c r="BC655" t="s">
        <v>59</v>
      </c>
      <c r="BD655" t="s">
        <v>465</v>
      </c>
      <c r="BE655" t="s">
        <v>62</v>
      </c>
      <c r="BF655" t="s">
        <v>62</v>
      </c>
      <c r="BG655" t="s">
        <v>62</v>
      </c>
      <c r="BH655" t="s">
        <v>62</v>
      </c>
      <c r="BI655" t="s">
        <v>62</v>
      </c>
      <c r="BJ655" t="s">
        <v>62</v>
      </c>
      <c r="BK655" t="s">
        <v>62</v>
      </c>
      <c r="BL655" t="s">
        <v>62</v>
      </c>
      <c r="BM655" t="s">
        <v>62</v>
      </c>
      <c r="BN655" t="s">
        <v>62</v>
      </c>
      <c r="BO655" t="s">
        <v>62</v>
      </c>
      <c r="BP655" t="s">
        <v>62</v>
      </c>
      <c r="BQ655" t="s">
        <v>62</v>
      </c>
      <c r="BR655" t="s">
        <v>62</v>
      </c>
      <c r="BS655" t="s">
        <v>62</v>
      </c>
      <c r="BT655" t="s">
        <v>62</v>
      </c>
      <c r="BU655" t="s">
        <v>62</v>
      </c>
      <c r="BV655" t="s">
        <v>62</v>
      </c>
      <c r="BW655" t="s">
        <v>62</v>
      </c>
      <c r="BX655" t="s">
        <v>62</v>
      </c>
      <c r="BY655" t="s">
        <v>62</v>
      </c>
      <c r="BZ655" t="s">
        <v>62</v>
      </c>
      <c r="CA655" t="s">
        <v>62</v>
      </c>
    </row>
    <row r="656" spans="1:79" x14ac:dyDescent="0.3">
      <c r="A656" t="s">
        <v>2330</v>
      </c>
      <c r="B656">
        <v>177</v>
      </c>
      <c r="C656" t="s">
        <v>2321</v>
      </c>
      <c r="D656" s="16">
        <v>42994</v>
      </c>
      <c r="E656" t="s">
        <v>1640</v>
      </c>
      <c r="F656">
        <v>3.1</v>
      </c>
      <c r="G656">
        <v>3.1</v>
      </c>
      <c r="H656">
        <v>1.5</v>
      </c>
      <c r="I656">
        <v>29</v>
      </c>
      <c r="J656">
        <v>24</v>
      </c>
      <c r="K656">
        <v>1</v>
      </c>
      <c r="L656">
        <v>4</v>
      </c>
      <c r="M656">
        <v>3</v>
      </c>
      <c r="N656">
        <v>2</v>
      </c>
      <c r="Q656" t="s">
        <v>1479</v>
      </c>
      <c r="R656" t="s">
        <v>1479</v>
      </c>
      <c r="S656" t="s">
        <v>1481</v>
      </c>
      <c r="T656" t="s">
        <v>1481</v>
      </c>
      <c r="U656" t="s">
        <v>2331</v>
      </c>
      <c r="W656" t="s">
        <v>1478</v>
      </c>
      <c r="X656" t="s">
        <v>1478</v>
      </c>
      <c r="Y656">
        <v>7.19</v>
      </c>
      <c r="Z656">
        <v>65.3</v>
      </c>
      <c r="AA656">
        <v>2.9</v>
      </c>
      <c r="AB656">
        <v>17</v>
      </c>
      <c r="AE656">
        <v>7.0000000000000001E-3</v>
      </c>
      <c r="AF656">
        <v>2.5999999999999999E-2</v>
      </c>
      <c r="AG656">
        <v>0.64900000000000002</v>
      </c>
      <c r="AI656">
        <v>0.01</v>
      </c>
      <c r="AS656">
        <v>0.53</v>
      </c>
      <c r="AT656">
        <v>0.18</v>
      </c>
      <c r="AU656">
        <v>0</v>
      </c>
      <c r="AV656">
        <v>0</v>
      </c>
      <c r="AW656" t="s">
        <v>59</v>
      </c>
      <c r="AX656" t="s">
        <v>57</v>
      </c>
      <c r="AY656" t="s">
        <v>856</v>
      </c>
      <c r="AZ656" t="s">
        <v>59</v>
      </c>
      <c r="BA656" t="s">
        <v>81</v>
      </c>
      <c r="BB656" t="s">
        <v>59</v>
      </c>
      <c r="BC656" t="s">
        <v>59</v>
      </c>
      <c r="BD656" t="s">
        <v>858</v>
      </c>
      <c r="BE656" t="s">
        <v>62</v>
      </c>
      <c r="BF656" t="s">
        <v>62</v>
      </c>
      <c r="BG656" t="s">
        <v>62</v>
      </c>
      <c r="BH656" t="s">
        <v>62</v>
      </c>
      <c r="BI656" t="s">
        <v>62</v>
      </c>
      <c r="BJ656" t="s">
        <v>62</v>
      </c>
      <c r="BK656" t="s">
        <v>62</v>
      </c>
      <c r="BL656" t="s">
        <v>62</v>
      </c>
      <c r="BM656" t="s">
        <v>62</v>
      </c>
      <c r="BN656" t="s">
        <v>62</v>
      </c>
      <c r="BO656" t="s">
        <v>62</v>
      </c>
      <c r="BP656" t="s">
        <v>62</v>
      </c>
      <c r="BQ656" t="s">
        <v>62</v>
      </c>
      <c r="BR656" t="s">
        <v>62</v>
      </c>
      <c r="BS656" t="s">
        <v>62</v>
      </c>
      <c r="BT656" t="s">
        <v>62</v>
      </c>
      <c r="BU656" t="s">
        <v>62</v>
      </c>
      <c r="BV656" t="s">
        <v>62</v>
      </c>
      <c r="BW656" t="s">
        <v>62</v>
      </c>
      <c r="BX656" t="s">
        <v>62</v>
      </c>
      <c r="BY656" t="s">
        <v>62</v>
      </c>
      <c r="BZ656" t="s">
        <v>62</v>
      </c>
      <c r="CA656" t="s">
        <v>62</v>
      </c>
    </row>
    <row r="657" spans="1:79" x14ac:dyDescent="0.3">
      <c r="A657" t="s">
        <v>2332</v>
      </c>
      <c r="B657">
        <v>177</v>
      </c>
      <c r="C657" t="s">
        <v>2321</v>
      </c>
      <c r="D657" s="16">
        <v>43009</v>
      </c>
      <c r="E657" t="s">
        <v>1640</v>
      </c>
      <c r="F657">
        <v>2.8</v>
      </c>
      <c r="G657">
        <v>2.2999999999999998</v>
      </c>
      <c r="H657">
        <v>1.5</v>
      </c>
      <c r="I657">
        <v>23</v>
      </c>
      <c r="J657">
        <v>22</v>
      </c>
      <c r="K657">
        <v>1</v>
      </c>
      <c r="L657">
        <v>3</v>
      </c>
      <c r="M657">
        <v>2</v>
      </c>
      <c r="N657">
        <v>2</v>
      </c>
      <c r="O657">
        <v>0</v>
      </c>
      <c r="P657">
        <v>0</v>
      </c>
      <c r="Q657" t="s">
        <v>1479</v>
      </c>
      <c r="R657" t="s">
        <v>1479</v>
      </c>
      <c r="S657" t="s">
        <v>1481</v>
      </c>
      <c r="T657" t="s">
        <v>1481</v>
      </c>
      <c r="U657" t="s">
        <v>2333</v>
      </c>
      <c r="V657" t="s">
        <v>1716</v>
      </c>
      <c r="W657" t="s">
        <v>1643</v>
      </c>
      <c r="X657" t="s">
        <v>1643</v>
      </c>
      <c r="Y657">
        <v>7.07</v>
      </c>
      <c r="Z657">
        <v>72.400000000000006</v>
      </c>
      <c r="AA657">
        <v>6.9</v>
      </c>
      <c r="AB657">
        <v>16</v>
      </c>
      <c r="AC657">
        <v>21.9</v>
      </c>
      <c r="AE657">
        <v>7.0000000000000001E-3</v>
      </c>
      <c r="AF657">
        <v>0.01</v>
      </c>
      <c r="AG657">
        <v>0.65800000000000003</v>
      </c>
      <c r="AI657">
        <v>9.5999999999999992E-3</v>
      </c>
      <c r="AS657">
        <v>3.99</v>
      </c>
      <c r="AT657">
        <v>0</v>
      </c>
      <c r="AU657">
        <v>0.81</v>
      </c>
      <c r="AV657">
        <v>1.38</v>
      </c>
      <c r="AW657" t="s">
        <v>59</v>
      </c>
      <c r="AX657" t="s">
        <v>57</v>
      </c>
      <c r="AY657" t="s">
        <v>856</v>
      </c>
      <c r="AZ657" t="s">
        <v>59</v>
      </c>
      <c r="BA657" t="s">
        <v>81</v>
      </c>
      <c r="BB657" t="s">
        <v>59</v>
      </c>
      <c r="BC657" t="s">
        <v>59</v>
      </c>
      <c r="BD657" t="s">
        <v>858</v>
      </c>
      <c r="BE657" t="s">
        <v>62</v>
      </c>
      <c r="BF657" t="s">
        <v>62</v>
      </c>
      <c r="BG657" t="s">
        <v>62</v>
      </c>
      <c r="BH657" t="s">
        <v>62</v>
      </c>
      <c r="BI657" t="s">
        <v>62</v>
      </c>
      <c r="BJ657" t="s">
        <v>62</v>
      </c>
      <c r="BK657" t="s">
        <v>62</v>
      </c>
      <c r="BL657" t="s">
        <v>62</v>
      </c>
      <c r="BM657" t="s">
        <v>62</v>
      </c>
      <c r="BN657" t="s">
        <v>62</v>
      </c>
      <c r="BO657" t="s">
        <v>62</v>
      </c>
      <c r="BP657" t="s">
        <v>62</v>
      </c>
      <c r="BQ657" t="s">
        <v>62</v>
      </c>
      <c r="BR657" t="s">
        <v>62</v>
      </c>
      <c r="BS657" t="s">
        <v>62</v>
      </c>
      <c r="BT657" t="s">
        <v>62</v>
      </c>
      <c r="BU657" t="s">
        <v>62</v>
      </c>
      <c r="BV657" t="s">
        <v>62</v>
      </c>
      <c r="BW657" t="s">
        <v>62</v>
      </c>
      <c r="BX657" t="s">
        <v>62</v>
      </c>
      <c r="BY657" t="s">
        <v>62</v>
      </c>
      <c r="BZ657" t="s">
        <v>62</v>
      </c>
      <c r="CA657" t="s">
        <v>62</v>
      </c>
    </row>
    <row r="658" spans="1:79" x14ac:dyDescent="0.3">
      <c r="A658" t="s">
        <v>2334</v>
      </c>
      <c r="B658">
        <v>82</v>
      </c>
      <c r="C658" t="s">
        <v>2335</v>
      </c>
      <c r="D658" s="16">
        <v>42889</v>
      </c>
      <c r="E658" t="s">
        <v>1640</v>
      </c>
      <c r="F658">
        <v>8.5</v>
      </c>
      <c r="G658">
        <v>5.4</v>
      </c>
      <c r="H658">
        <v>1.5</v>
      </c>
      <c r="I658">
        <v>17</v>
      </c>
      <c r="J658">
        <v>15</v>
      </c>
      <c r="K658">
        <v>2</v>
      </c>
      <c r="L658">
        <v>1</v>
      </c>
      <c r="M658">
        <v>1</v>
      </c>
      <c r="N658">
        <v>5</v>
      </c>
      <c r="O658">
        <v>0</v>
      </c>
      <c r="P658">
        <v>0</v>
      </c>
      <c r="Q658" t="s">
        <v>1475</v>
      </c>
      <c r="R658" t="s">
        <v>1475</v>
      </c>
      <c r="S658" t="s">
        <v>1476</v>
      </c>
      <c r="T658" t="s">
        <v>1490</v>
      </c>
      <c r="U658" t="s">
        <v>2336</v>
      </c>
      <c r="V658" t="s">
        <v>1659</v>
      </c>
      <c r="W658" t="s">
        <v>1643</v>
      </c>
      <c r="X658" t="s">
        <v>1643</v>
      </c>
      <c r="Y658">
        <v>6.32</v>
      </c>
      <c r="Z658">
        <v>74.599999999999994</v>
      </c>
      <c r="AA658">
        <v>5.7</v>
      </c>
      <c r="AB658">
        <v>13</v>
      </c>
      <c r="AD658">
        <v>7.03</v>
      </c>
      <c r="AE658">
        <v>5.3999999999999999E-2</v>
      </c>
      <c r="AF658">
        <v>1.7000000000000001E-2</v>
      </c>
      <c r="AG658">
        <v>0.316</v>
      </c>
      <c r="AI658">
        <v>6.3E-3</v>
      </c>
      <c r="AS658">
        <v>1.78</v>
      </c>
      <c r="AT658">
        <v>0.6</v>
      </c>
      <c r="AU658">
        <v>0.46</v>
      </c>
      <c r="AV658">
        <v>0</v>
      </c>
      <c r="AW658" t="s">
        <v>59</v>
      </c>
      <c r="AX658" t="s">
        <v>57</v>
      </c>
      <c r="AY658" t="s">
        <v>441</v>
      </c>
      <c r="AZ658" t="s">
        <v>59</v>
      </c>
      <c r="BA658" t="s">
        <v>447</v>
      </c>
      <c r="BB658" t="s">
        <v>59</v>
      </c>
      <c r="BC658" t="s">
        <v>59</v>
      </c>
      <c r="BD658" t="s">
        <v>743</v>
      </c>
      <c r="BE658" t="s">
        <v>62</v>
      </c>
      <c r="BF658" t="s">
        <v>62</v>
      </c>
      <c r="BG658" t="s">
        <v>62</v>
      </c>
      <c r="BH658" t="s">
        <v>62</v>
      </c>
      <c r="BI658" t="s">
        <v>62</v>
      </c>
      <c r="BJ658" t="s">
        <v>62</v>
      </c>
      <c r="BK658" t="s">
        <v>62</v>
      </c>
      <c r="BL658" t="s">
        <v>62</v>
      </c>
      <c r="BM658" t="s">
        <v>62</v>
      </c>
      <c r="BN658" t="s">
        <v>62</v>
      </c>
      <c r="BO658" t="s">
        <v>62</v>
      </c>
      <c r="BP658" t="s">
        <v>62</v>
      </c>
      <c r="BQ658" t="s">
        <v>62</v>
      </c>
      <c r="BR658" t="s">
        <v>62</v>
      </c>
      <c r="BS658" t="s">
        <v>62</v>
      </c>
      <c r="BT658" t="s">
        <v>62</v>
      </c>
      <c r="BU658" t="s">
        <v>62</v>
      </c>
      <c r="BV658" t="s">
        <v>62</v>
      </c>
      <c r="BW658" t="s">
        <v>62</v>
      </c>
      <c r="BX658" t="s">
        <v>62</v>
      </c>
      <c r="BY658" t="s">
        <v>62</v>
      </c>
      <c r="BZ658" t="s">
        <v>62</v>
      </c>
      <c r="CA658" t="s">
        <v>62</v>
      </c>
    </row>
    <row r="659" spans="1:79" x14ac:dyDescent="0.3">
      <c r="A659" t="s">
        <v>2337</v>
      </c>
      <c r="B659">
        <v>82</v>
      </c>
      <c r="C659" t="s">
        <v>2335</v>
      </c>
      <c r="D659" s="16">
        <v>42905</v>
      </c>
      <c r="E659" t="s">
        <v>1640</v>
      </c>
      <c r="F659">
        <v>8.8000000000000007</v>
      </c>
      <c r="G659">
        <v>4.75</v>
      </c>
      <c r="H659">
        <v>1.5</v>
      </c>
      <c r="I659">
        <v>18</v>
      </c>
      <c r="J659">
        <v>21</v>
      </c>
      <c r="K659">
        <v>1</v>
      </c>
      <c r="L659">
        <v>2</v>
      </c>
      <c r="M659">
        <v>1</v>
      </c>
      <c r="P659">
        <v>4</v>
      </c>
      <c r="Q659" t="s">
        <v>1479</v>
      </c>
      <c r="R659" t="s">
        <v>1475</v>
      </c>
      <c r="S659" t="s">
        <v>1476</v>
      </c>
      <c r="T659" t="s">
        <v>1642</v>
      </c>
      <c r="U659" t="s">
        <v>2338</v>
      </c>
      <c r="W659" t="s">
        <v>1478</v>
      </c>
      <c r="X659" t="s">
        <v>1478</v>
      </c>
      <c r="Y659">
        <v>7.37</v>
      </c>
      <c r="Z659">
        <v>73</v>
      </c>
      <c r="AA659">
        <v>1.3</v>
      </c>
      <c r="AB659">
        <v>11</v>
      </c>
      <c r="AE659">
        <v>7.0000000000000001E-3</v>
      </c>
      <c r="AF659">
        <v>0.03</v>
      </c>
      <c r="AG659">
        <v>0.184</v>
      </c>
      <c r="AI659">
        <v>7.1999999999999998E-3</v>
      </c>
      <c r="AS659">
        <v>1.89</v>
      </c>
      <c r="AT659">
        <v>0.37</v>
      </c>
      <c r="AU659">
        <v>0.57999999999999996</v>
      </c>
      <c r="AV659">
        <v>0</v>
      </c>
      <c r="AW659" t="s">
        <v>59</v>
      </c>
      <c r="AX659" t="s">
        <v>57</v>
      </c>
      <c r="AY659" t="s">
        <v>1170</v>
      </c>
      <c r="AZ659" t="s">
        <v>59</v>
      </c>
      <c r="BA659" t="s">
        <v>449</v>
      </c>
      <c r="BB659" t="s">
        <v>59</v>
      </c>
      <c r="BC659" t="s">
        <v>59</v>
      </c>
      <c r="BD659" t="s">
        <v>744</v>
      </c>
      <c r="BE659" t="s">
        <v>62</v>
      </c>
      <c r="BF659" t="s">
        <v>62</v>
      </c>
      <c r="BG659" t="s">
        <v>62</v>
      </c>
      <c r="BH659" t="s">
        <v>62</v>
      </c>
      <c r="BI659" t="s">
        <v>62</v>
      </c>
      <c r="BJ659" t="s">
        <v>62</v>
      </c>
      <c r="BK659" t="s">
        <v>62</v>
      </c>
      <c r="BL659" t="s">
        <v>62</v>
      </c>
      <c r="BM659" t="s">
        <v>62</v>
      </c>
      <c r="BN659" t="s">
        <v>62</v>
      </c>
      <c r="BO659" t="s">
        <v>62</v>
      </c>
      <c r="BP659" t="s">
        <v>62</v>
      </c>
      <c r="BQ659" t="s">
        <v>62</v>
      </c>
      <c r="BR659" t="s">
        <v>62</v>
      </c>
      <c r="BS659" t="s">
        <v>62</v>
      </c>
      <c r="BT659" t="s">
        <v>62</v>
      </c>
      <c r="BU659" t="s">
        <v>62</v>
      </c>
      <c r="BV659" t="s">
        <v>62</v>
      </c>
      <c r="BW659" t="s">
        <v>62</v>
      </c>
      <c r="BX659" t="s">
        <v>62</v>
      </c>
      <c r="BY659" t="s">
        <v>62</v>
      </c>
      <c r="BZ659" t="s">
        <v>62</v>
      </c>
      <c r="CA659" t="s">
        <v>62</v>
      </c>
    </row>
    <row r="660" spans="1:79" x14ac:dyDescent="0.3">
      <c r="A660" t="s">
        <v>2339</v>
      </c>
      <c r="B660">
        <v>82</v>
      </c>
      <c r="C660" t="s">
        <v>2335</v>
      </c>
      <c r="D660" s="16">
        <v>42921</v>
      </c>
      <c r="E660" t="s">
        <v>1640</v>
      </c>
      <c r="F660">
        <v>8.8000000000000007</v>
      </c>
      <c r="G660">
        <v>4.1500000000000004</v>
      </c>
      <c r="H660">
        <v>1.5</v>
      </c>
      <c r="J660">
        <v>23</v>
      </c>
      <c r="K660">
        <v>2</v>
      </c>
      <c r="L660">
        <v>3</v>
      </c>
      <c r="M660">
        <v>1</v>
      </c>
      <c r="N660">
        <v>8</v>
      </c>
      <c r="O660">
        <v>0</v>
      </c>
      <c r="P660">
        <v>0</v>
      </c>
      <c r="Q660" t="s">
        <v>1479</v>
      </c>
      <c r="R660" t="s">
        <v>1475</v>
      </c>
      <c r="S660" t="s">
        <v>1481</v>
      </c>
      <c r="T660" t="s">
        <v>1477</v>
      </c>
      <c r="U660" t="s">
        <v>2340</v>
      </c>
      <c r="V660" t="s">
        <v>2341</v>
      </c>
      <c r="W660" t="s">
        <v>1643</v>
      </c>
      <c r="X660" t="s">
        <v>1643</v>
      </c>
      <c r="Y660">
        <v>7.54</v>
      </c>
      <c r="Z660">
        <v>68.7</v>
      </c>
      <c r="AA660">
        <v>2.2999999999999998</v>
      </c>
      <c r="AB660">
        <v>12</v>
      </c>
      <c r="AC660">
        <v>5</v>
      </c>
      <c r="AE660">
        <v>7.0000000000000001E-3</v>
      </c>
      <c r="AF660">
        <v>4.8000000000000001E-2</v>
      </c>
      <c r="AG660">
        <v>1.2230000000000001</v>
      </c>
      <c r="AI660">
        <v>7.6E-3</v>
      </c>
      <c r="AS660" t="s">
        <v>59</v>
      </c>
      <c r="AT660" t="s">
        <v>59</v>
      </c>
      <c r="AU660" t="s">
        <v>59</v>
      </c>
      <c r="AV660" t="s">
        <v>59</v>
      </c>
      <c r="AW660" t="s">
        <v>59</v>
      </c>
      <c r="AX660" t="s">
        <v>57</v>
      </c>
      <c r="AY660" t="s">
        <v>153</v>
      </c>
      <c r="AZ660" t="s">
        <v>59</v>
      </c>
      <c r="BA660" t="s">
        <v>79</v>
      </c>
      <c r="BB660" t="s">
        <v>59</v>
      </c>
      <c r="BC660" t="s">
        <v>59</v>
      </c>
      <c r="BD660" t="s">
        <v>938</v>
      </c>
      <c r="BE660" t="s">
        <v>62</v>
      </c>
      <c r="BF660" t="s">
        <v>62</v>
      </c>
      <c r="BG660" t="s">
        <v>62</v>
      </c>
      <c r="BH660" t="s">
        <v>62</v>
      </c>
      <c r="BI660" t="s">
        <v>62</v>
      </c>
      <c r="BJ660" t="s">
        <v>62</v>
      </c>
      <c r="BK660" t="s">
        <v>62</v>
      </c>
      <c r="BL660" t="s">
        <v>62</v>
      </c>
      <c r="BM660" t="s">
        <v>62</v>
      </c>
      <c r="BN660" t="s">
        <v>62</v>
      </c>
      <c r="BO660" t="s">
        <v>62</v>
      </c>
      <c r="BP660" t="s">
        <v>62</v>
      </c>
      <c r="BQ660" t="s">
        <v>62</v>
      </c>
      <c r="BR660" t="s">
        <v>62</v>
      </c>
      <c r="BS660" t="s">
        <v>62</v>
      </c>
      <c r="BT660" t="s">
        <v>62</v>
      </c>
      <c r="BU660" t="s">
        <v>62</v>
      </c>
      <c r="BV660" t="s">
        <v>62</v>
      </c>
      <c r="BW660" t="s">
        <v>62</v>
      </c>
      <c r="BX660" t="s">
        <v>62</v>
      </c>
      <c r="BY660" t="s">
        <v>62</v>
      </c>
      <c r="BZ660" t="s">
        <v>62</v>
      </c>
      <c r="CA660" t="s">
        <v>62</v>
      </c>
    </row>
    <row r="661" spans="1:79" x14ac:dyDescent="0.3">
      <c r="A661" t="s">
        <v>2342</v>
      </c>
      <c r="B661">
        <v>82</v>
      </c>
      <c r="C661" t="s">
        <v>2335</v>
      </c>
      <c r="D661" s="16">
        <v>42933</v>
      </c>
      <c r="E661" t="s">
        <v>1640</v>
      </c>
      <c r="F661">
        <v>8.6</v>
      </c>
      <c r="G661">
        <v>3.8</v>
      </c>
      <c r="H661">
        <v>1.5</v>
      </c>
      <c r="I661">
        <v>21</v>
      </c>
      <c r="J661">
        <v>24</v>
      </c>
      <c r="K661">
        <v>2</v>
      </c>
      <c r="L661">
        <v>2</v>
      </c>
      <c r="M661">
        <v>2</v>
      </c>
      <c r="N661">
        <v>0</v>
      </c>
      <c r="O661">
        <v>0</v>
      </c>
      <c r="P661">
        <v>0</v>
      </c>
      <c r="Q661" t="s">
        <v>1479</v>
      </c>
      <c r="R661" t="s">
        <v>1474</v>
      </c>
      <c r="S661" t="s">
        <v>1476</v>
      </c>
      <c r="T661" t="s">
        <v>1662</v>
      </c>
      <c r="U661" t="s">
        <v>2343</v>
      </c>
      <c r="W661" t="s">
        <v>1643</v>
      </c>
      <c r="X661" t="s">
        <v>1643</v>
      </c>
      <c r="Y661">
        <v>7.46</v>
      </c>
      <c r="Z661">
        <v>71.400000000000006</v>
      </c>
      <c r="AA661">
        <v>1.8</v>
      </c>
      <c r="AB661">
        <v>11</v>
      </c>
      <c r="AE661">
        <v>7.0000000000000001E-3</v>
      </c>
      <c r="AF661">
        <v>8.9999999999999993E-3</v>
      </c>
      <c r="AG661">
        <v>0.378</v>
      </c>
      <c r="AI661">
        <v>7.7000000000000002E-3</v>
      </c>
      <c r="AS661">
        <v>2.48</v>
      </c>
      <c r="AT661">
        <v>0.93</v>
      </c>
      <c r="AU661">
        <v>0.62</v>
      </c>
      <c r="AV661">
        <v>0</v>
      </c>
      <c r="AW661" t="s">
        <v>59</v>
      </c>
      <c r="AX661" t="s">
        <v>57</v>
      </c>
      <c r="AY661" t="s">
        <v>94</v>
      </c>
      <c r="AZ661" t="s">
        <v>59</v>
      </c>
      <c r="BA661" t="s">
        <v>60</v>
      </c>
      <c r="BB661" t="s">
        <v>59</v>
      </c>
      <c r="BC661" t="s">
        <v>59</v>
      </c>
      <c r="BD661" t="s">
        <v>938</v>
      </c>
      <c r="BE661" t="s">
        <v>62</v>
      </c>
      <c r="BF661" t="s">
        <v>62</v>
      </c>
      <c r="BG661" t="s">
        <v>62</v>
      </c>
      <c r="BH661" t="s">
        <v>62</v>
      </c>
      <c r="BI661" t="s">
        <v>62</v>
      </c>
      <c r="BJ661" t="s">
        <v>62</v>
      </c>
      <c r="BK661" t="s">
        <v>62</v>
      </c>
      <c r="BL661" t="s">
        <v>62</v>
      </c>
      <c r="BM661" t="s">
        <v>62</v>
      </c>
      <c r="BN661" t="s">
        <v>62</v>
      </c>
      <c r="BO661" t="s">
        <v>62</v>
      </c>
      <c r="BP661" t="s">
        <v>62</v>
      </c>
      <c r="BQ661" t="s">
        <v>62</v>
      </c>
      <c r="BR661" t="s">
        <v>62</v>
      </c>
      <c r="BS661" t="s">
        <v>62</v>
      </c>
      <c r="BT661" t="s">
        <v>62</v>
      </c>
      <c r="BU661" t="s">
        <v>62</v>
      </c>
      <c r="BV661" t="s">
        <v>62</v>
      </c>
      <c r="BW661" t="s">
        <v>62</v>
      </c>
      <c r="BX661" t="s">
        <v>62</v>
      </c>
      <c r="BY661" t="s">
        <v>62</v>
      </c>
      <c r="BZ661" t="s">
        <v>62</v>
      </c>
      <c r="CA661" t="s">
        <v>62</v>
      </c>
    </row>
    <row r="662" spans="1:79" x14ac:dyDescent="0.3">
      <c r="A662" t="s">
        <v>2344</v>
      </c>
      <c r="B662">
        <v>82</v>
      </c>
      <c r="C662" t="s">
        <v>2335</v>
      </c>
      <c r="D662" s="16">
        <v>42947</v>
      </c>
      <c r="E662" t="s">
        <v>1640</v>
      </c>
      <c r="F662">
        <v>8.6</v>
      </c>
      <c r="G662">
        <v>3.85</v>
      </c>
      <c r="H662">
        <v>1.5</v>
      </c>
      <c r="I662">
        <v>35</v>
      </c>
      <c r="J662">
        <v>22</v>
      </c>
      <c r="K662">
        <v>2</v>
      </c>
      <c r="L662">
        <v>2</v>
      </c>
      <c r="M662">
        <v>2</v>
      </c>
      <c r="N662">
        <v>0</v>
      </c>
      <c r="O662">
        <v>0</v>
      </c>
      <c r="P662">
        <v>0</v>
      </c>
      <c r="Q662" t="s">
        <v>1479</v>
      </c>
      <c r="R662" t="s">
        <v>1474</v>
      </c>
      <c r="S662" t="s">
        <v>1481</v>
      </c>
      <c r="T662" t="s">
        <v>1492</v>
      </c>
      <c r="W662" t="s">
        <v>1643</v>
      </c>
      <c r="X662" t="s">
        <v>1643</v>
      </c>
      <c r="Y662">
        <v>7.59</v>
      </c>
      <c r="Z662">
        <v>70.7</v>
      </c>
      <c r="AA662">
        <v>2.5</v>
      </c>
      <c r="AB662">
        <v>11</v>
      </c>
      <c r="AD662">
        <v>3.07</v>
      </c>
      <c r="AE662">
        <v>1.4999999999999999E-2</v>
      </c>
      <c r="AF662">
        <v>2.5000000000000001E-2</v>
      </c>
      <c r="AG662">
        <v>0.53200000000000003</v>
      </c>
      <c r="AI662">
        <v>9.1999999999999998E-3</v>
      </c>
      <c r="AS662">
        <v>2.4300000000000002</v>
      </c>
      <c r="AT662">
        <v>0.31</v>
      </c>
      <c r="AU662">
        <v>1.05</v>
      </c>
      <c r="AV662">
        <v>0</v>
      </c>
      <c r="AW662" t="s">
        <v>59</v>
      </c>
      <c r="AX662" t="s">
        <v>57</v>
      </c>
      <c r="AY662" t="s">
        <v>865</v>
      </c>
      <c r="AZ662" t="s">
        <v>59</v>
      </c>
      <c r="BA662" t="s">
        <v>449</v>
      </c>
      <c r="BB662" t="s">
        <v>59</v>
      </c>
      <c r="BC662" t="s">
        <v>59</v>
      </c>
      <c r="BD662" t="s">
        <v>456</v>
      </c>
      <c r="BE662" t="s">
        <v>62</v>
      </c>
      <c r="BF662" t="s">
        <v>62</v>
      </c>
      <c r="BG662" t="s">
        <v>62</v>
      </c>
      <c r="BH662" t="s">
        <v>62</v>
      </c>
      <c r="BI662" t="s">
        <v>62</v>
      </c>
      <c r="BJ662" t="s">
        <v>62</v>
      </c>
      <c r="BK662" t="s">
        <v>62</v>
      </c>
      <c r="BL662" t="s">
        <v>62</v>
      </c>
      <c r="BM662" t="s">
        <v>62</v>
      </c>
      <c r="BN662" t="s">
        <v>62</v>
      </c>
      <c r="BO662" t="s">
        <v>62</v>
      </c>
      <c r="BP662" t="s">
        <v>62</v>
      </c>
      <c r="BQ662" t="s">
        <v>62</v>
      </c>
      <c r="BR662" t="s">
        <v>62</v>
      </c>
      <c r="BS662" t="s">
        <v>62</v>
      </c>
      <c r="BT662" t="s">
        <v>62</v>
      </c>
      <c r="BU662" t="s">
        <v>62</v>
      </c>
      <c r="BV662" t="s">
        <v>62</v>
      </c>
      <c r="BW662" t="s">
        <v>62</v>
      </c>
      <c r="BX662" t="s">
        <v>62</v>
      </c>
      <c r="BY662" t="s">
        <v>62</v>
      </c>
      <c r="BZ662" t="s">
        <v>62</v>
      </c>
      <c r="CA662" t="s">
        <v>62</v>
      </c>
    </row>
    <row r="663" spans="1:79" x14ac:dyDescent="0.3">
      <c r="A663" t="s">
        <v>2345</v>
      </c>
      <c r="B663">
        <v>82</v>
      </c>
      <c r="C663" t="s">
        <v>2335</v>
      </c>
      <c r="D663" s="16">
        <v>42961</v>
      </c>
      <c r="E663" t="s">
        <v>1640</v>
      </c>
      <c r="F663">
        <v>8.5</v>
      </c>
      <c r="G663">
        <v>4.8</v>
      </c>
      <c r="H663">
        <v>1.5</v>
      </c>
      <c r="I663">
        <v>35</v>
      </c>
      <c r="J663">
        <v>22</v>
      </c>
      <c r="K663">
        <v>2</v>
      </c>
      <c r="L663">
        <v>2</v>
      </c>
      <c r="M663">
        <v>2</v>
      </c>
      <c r="N663">
        <v>0</v>
      </c>
      <c r="O663">
        <v>0</v>
      </c>
      <c r="P663">
        <v>0</v>
      </c>
      <c r="Q663" t="s">
        <v>1479</v>
      </c>
      <c r="R663" t="s">
        <v>1474</v>
      </c>
      <c r="S663" t="s">
        <v>1481</v>
      </c>
      <c r="T663" t="s">
        <v>1476</v>
      </c>
      <c r="W663" t="s">
        <v>1643</v>
      </c>
      <c r="Y663">
        <v>7.32</v>
      </c>
      <c r="Z663">
        <v>68.7</v>
      </c>
      <c r="AA663">
        <v>3.7</v>
      </c>
      <c r="AB663">
        <v>10</v>
      </c>
      <c r="AE663">
        <v>4.4999999999999998E-2</v>
      </c>
      <c r="AF663">
        <v>5.7000000000000002E-2</v>
      </c>
      <c r="AG663">
        <v>0.222</v>
      </c>
      <c r="AI663">
        <v>6.3E-3</v>
      </c>
      <c r="AS663">
        <v>2.6</v>
      </c>
      <c r="AT663">
        <v>0.81</v>
      </c>
      <c r="AU663">
        <v>0.62</v>
      </c>
      <c r="AV663">
        <v>0</v>
      </c>
      <c r="AW663" t="s">
        <v>59</v>
      </c>
      <c r="AX663" t="s">
        <v>57</v>
      </c>
      <c r="AY663" t="s">
        <v>153</v>
      </c>
      <c r="AZ663" t="s">
        <v>59</v>
      </c>
      <c r="BA663" t="s">
        <v>449</v>
      </c>
      <c r="BB663" t="s">
        <v>59</v>
      </c>
      <c r="BC663" t="s">
        <v>59</v>
      </c>
      <c r="BD663" t="s">
        <v>1832</v>
      </c>
      <c r="BE663" t="s">
        <v>62</v>
      </c>
      <c r="BF663" t="s">
        <v>62</v>
      </c>
      <c r="BG663" t="s">
        <v>62</v>
      </c>
      <c r="BH663" t="s">
        <v>62</v>
      </c>
      <c r="BI663" t="s">
        <v>62</v>
      </c>
      <c r="BJ663" t="s">
        <v>62</v>
      </c>
      <c r="BK663" t="s">
        <v>62</v>
      </c>
      <c r="BL663" t="s">
        <v>62</v>
      </c>
      <c r="BM663" t="s">
        <v>62</v>
      </c>
      <c r="BN663" t="s">
        <v>62</v>
      </c>
      <c r="BO663" t="s">
        <v>62</v>
      </c>
      <c r="BP663" t="s">
        <v>62</v>
      </c>
      <c r="BQ663" t="s">
        <v>62</v>
      </c>
      <c r="BR663" t="s">
        <v>62</v>
      </c>
      <c r="BS663" t="s">
        <v>62</v>
      </c>
      <c r="BT663" t="s">
        <v>62</v>
      </c>
      <c r="BU663" t="s">
        <v>62</v>
      </c>
      <c r="BV663" t="s">
        <v>62</v>
      </c>
      <c r="BW663" t="s">
        <v>62</v>
      </c>
      <c r="BX663" t="s">
        <v>62</v>
      </c>
      <c r="BY663" t="s">
        <v>62</v>
      </c>
      <c r="BZ663" t="s">
        <v>62</v>
      </c>
      <c r="CA663" t="s">
        <v>62</v>
      </c>
    </row>
    <row r="664" spans="1:79" x14ac:dyDescent="0.3">
      <c r="A664" t="s">
        <v>2346</v>
      </c>
      <c r="B664">
        <v>82</v>
      </c>
      <c r="C664" t="s">
        <v>2335</v>
      </c>
      <c r="D664" s="16">
        <v>42976</v>
      </c>
      <c r="E664" t="s">
        <v>1640</v>
      </c>
      <c r="F664">
        <v>8.6</v>
      </c>
      <c r="G664">
        <v>4.7</v>
      </c>
      <c r="H664">
        <v>1.5</v>
      </c>
      <c r="I664">
        <v>16</v>
      </c>
      <c r="J664">
        <v>21</v>
      </c>
      <c r="K664">
        <v>2</v>
      </c>
      <c r="L664">
        <v>2</v>
      </c>
      <c r="M664">
        <v>2</v>
      </c>
      <c r="N664">
        <v>0</v>
      </c>
      <c r="O664">
        <v>0</v>
      </c>
      <c r="P664">
        <v>0</v>
      </c>
      <c r="Q664" t="s">
        <v>1479</v>
      </c>
      <c r="R664" t="s">
        <v>1474</v>
      </c>
      <c r="S664" t="s">
        <v>1641</v>
      </c>
      <c r="T664" t="s">
        <v>1476</v>
      </c>
      <c r="U664" t="s">
        <v>2347</v>
      </c>
      <c r="X664" t="s">
        <v>1643</v>
      </c>
      <c r="Y664">
        <v>7.33</v>
      </c>
      <c r="Z664">
        <v>66.8</v>
      </c>
      <c r="AA664">
        <v>3.7</v>
      </c>
      <c r="AB664">
        <v>13</v>
      </c>
      <c r="AC664">
        <v>5</v>
      </c>
      <c r="AE664">
        <v>2.5999999999999999E-2</v>
      </c>
      <c r="AF664">
        <v>1.4999999999999999E-2</v>
      </c>
      <c r="AG664">
        <v>0.28199999999999997</v>
      </c>
      <c r="AI664">
        <v>1.8100000000000002E-2</v>
      </c>
      <c r="AS664">
        <v>1.81</v>
      </c>
      <c r="AT664">
        <v>0.08</v>
      </c>
      <c r="AU664">
        <v>0.67</v>
      </c>
      <c r="AV664">
        <v>0</v>
      </c>
      <c r="AW664" t="s">
        <v>59</v>
      </c>
      <c r="AX664" t="s">
        <v>57</v>
      </c>
      <c r="AY664" t="s">
        <v>1649</v>
      </c>
      <c r="AZ664" t="s">
        <v>59</v>
      </c>
      <c r="BA664" t="s">
        <v>447</v>
      </c>
      <c r="BB664" t="s">
        <v>59</v>
      </c>
      <c r="BC664" t="s">
        <v>59</v>
      </c>
      <c r="BD664" t="s">
        <v>1691</v>
      </c>
      <c r="BE664" t="s">
        <v>62</v>
      </c>
      <c r="BF664" t="s">
        <v>62</v>
      </c>
      <c r="BG664" t="s">
        <v>62</v>
      </c>
      <c r="BH664" t="s">
        <v>62</v>
      </c>
      <c r="BI664" t="s">
        <v>62</v>
      </c>
      <c r="BJ664" t="s">
        <v>62</v>
      </c>
      <c r="BK664" t="s">
        <v>62</v>
      </c>
      <c r="BL664" t="s">
        <v>62</v>
      </c>
      <c r="BM664" t="s">
        <v>62</v>
      </c>
      <c r="BN664" t="s">
        <v>62</v>
      </c>
      <c r="BO664" t="s">
        <v>62</v>
      </c>
      <c r="BP664" t="s">
        <v>62</v>
      </c>
      <c r="BQ664" t="s">
        <v>62</v>
      </c>
      <c r="BR664" t="s">
        <v>62</v>
      </c>
      <c r="BS664" t="s">
        <v>62</v>
      </c>
      <c r="BT664" t="s">
        <v>62</v>
      </c>
      <c r="BU664" t="s">
        <v>62</v>
      </c>
      <c r="BV664" t="s">
        <v>62</v>
      </c>
      <c r="BW664" t="s">
        <v>62</v>
      </c>
      <c r="BX664" t="s">
        <v>62</v>
      </c>
      <c r="BY664" t="s">
        <v>62</v>
      </c>
      <c r="BZ664" t="s">
        <v>62</v>
      </c>
      <c r="CA664" t="s">
        <v>62</v>
      </c>
    </row>
    <row r="665" spans="1:79" x14ac:dyDescent="0.3">
      <c r="A665" t="s">
        <v>2348</v>
      </c>
      <c r="B665">
        <v>82</v>
      </c>
      <c r="C665" t="s">
        <v>2335</v>
      </c>
      <c r="D665" s="16">
        <v>42996</v>
      </c>
      <c r="E665" t="s">
        <v>1640</v>
      </c>
      <c r="F665">
        <v>8.6999999999999993</v>
      </c>
      <c r="G665">
        <v>6.95</v>
      </c>
      <c r="H665">
        <v>1.5</v>
      </c>
      <c r="I665">
        <v>16</v>
      </c>
      <c r="J665">
        <v>22</v>
      </c>
      <c r="K665">
        <v>2</v>
      </c>
      <c r="L665">
        <v>2</v>
      </c>
      <c r="M665">
        <v>2</v>
      </c>
      <c r="N665">
        <v>0</v>
      </c>
      <c r="O665">
        <v>0</v>
      </c>
      <c r="P665">
        <v>0</v>
      </c>
      <c r="Q665" t="s">
        <v>1479</v>
      </c>
      <c r="R665" t="s">
        <v>1474</v>
      </c>
      <c r="S665" t="s">
        <v>1481</v>
      </c>
      <c r="T665" t="s">
        <v>1476</v>
      </c>
      <c r="U665" t="s">
        <v>2349</v>
      </c>
      <c r="W665" t="s">
        <v>1643</v>
      </c>
      <c r="X665" t="s">
        <v>1643</v>
      </c>
      <c r="Y665">
        <v>7.39</v>
      </c>
      <c r="Z665">
        <v>70.5</v>
      </c>
      <c r="AA665">
        <v>0.2</v>
      </c>
      <c r="AB665">
        <v>8</v>
      </c>
      <c r="AE665">
        <v>1.9E-2</v>
      </c>
      <c r="AF665">
        <v>1.7999999999999999E-2</v>
      </c>
      <c r="AG665">
        <v>0.27500000000000002</v>
      </c>
      <c r="AI665">
        <v>6.3E-3</v>
      </c>
      <c r="AS665">
        <v>1.1499999999999999</v>
      </c>
      <c r="AT665">
        <v>0.37</v>
      </c>
      <c r="AU665">
        <v>0.01</v>
      </c>
      <c r="AV665">
        <v>0</v>
      </c>
      <c r="AW665" t="s">
        <v>59</v>
      </c>
      <c r="AX665" t="s">
        <v>57</v>
      </c>
      <c r="AY665" t="s">
        <v>441</v>
      </c>
      <c r="AZ665" t="s">
        <v>59</v>
      </c>
      <c r="BA665" t="s">
        <v>450</v>
      </c>
      <c r="BB665" t="s">
        <v>59</v>
      </c>
      <c r="BC665" t="s">
        <v>59</v>
      </c>
      <c r="BD665" t="s">
        <v>456</v>
      </c>
      <c r="BE665" t="s">
        <v>62</v>
      </c>
      <c r="BF665" t="s">
        <v>62</v>
      </c>
      <c r="BG665" t="s">
        <v>62</v>
      </c>
      <c r="BH665" t="s">
        <v>62</v>
      </c>
      <c r="BI665" t="s">
        <v>62</v>
      </c>
      <c r="BJ665" t="s">
        <v>62</v>
      </c>
      <c r="BK665" t="s">
        <v>62</v>
      </c>
      <c r="BL665" t="s">
        <v>62</v>
      </c>
      <c r="BM665" t="s">
        <v>62</v>
      </c>
      <c r="BN665" t="s">
        <v>62</v>
      </c>
      <c r="BO665" t="s">
        <v>62</v>
      </c>
      <c r="BP665" t="s">
        <v>62</v>
      </c>
      <c r="BQ665" t="s">
        <v>62</v>
      </c>
      <c r="BR665" t="s">
        <v>62</v>
      </c>
      <c r="BS665" t="s">
        <v>62</v>
      </c>
      <c r="BT665" t="s">
        <v>62</v>
      </c>
      <c r="BU665" t="s">
        <v>62</v>
      </c>
      <c r="BV665" t="s">
        <v>62</v>
      </c>
      <c r="BW665" t="s">
        <v>62</v>
      </c>
      <c r="BX665" t="s">
        <v>62</v>
      </c>
      <c r="BY665" t="s">
        <v>62</v>
      </c>
      <c r="BZ665" t="s">
        <v>62</v>
      </c>
      <c r="CA665" t="s">
        <v>62</v>
      </c>
    </row>
    <row r="666" spans="1:79" x14ac:dyDescent="0.3">
      <c r="A666" t="s">
        <v>2350</v>
      </c>
      <c r="B666">
        <v>68</v>
      </c>
      <c r="C666" t="s">
        <v>2351</v>
      </c>
      <c r="D666" s="16">
        <v>42904</v>
      </c>
      <c r="E666" t="s">
        <v>1640</v>
      </c>
      <c r="F666">
        <v>5.5</v>
      </c>
      <c r="G666">
        <v>2.8</v>
      </c>
      <c r="H666">
        <v>1.5</v>
      </c>
      <c r="I666">
        <v>25</v>
      </c>
      <c r="J666">
        <v>23</v>
      </c>
      <c r="K666">
        <v>1</v>
      </c>
      <c r="L666">
        <v>2</v>
      </c>
      <c r="M666">
        <v>2</v>
      </c>
      <c r="Q666" t="s">
        <v>1475</v>
      </c>
      <c r="R666" t="s">
        <v>1475</v>
      </c>
      <c r="S666" t="s">
        <v>1641</v>
      </c>
      <c r="T666" t="s">
        <v>1477</v>
      </c>
      <c r="U666" t="s">
        <v>2352</v>
      </c>
      <c r="W666" t="s">
        <v>1478</v>
      </c>
      <c r="X666" t="s">
        <v>1478</v>
      </c>
      <c r="Y666">
        <v>8.0299999999999994</v>
      </c>
      <c r="Z666">
        <v>207.6</v>
      </c>
      <c r="AA666">
        <v>3.5</v>
      </c>
      <c r="AB666">
        <v>10</v>
      </c>
      <c r="AD666">
        <v>14.7</v>
      </c>
      <c r="AE666">
        <v>7.0000000000000001E-3</v>
      </c>
      <c r="AF666">
        <v>0.33800000000000002</v>
      </c>
      <c r="AG666">
        <v>0.33400000000000002</v>
      </c>
      <c r="AI666">
        <v>1.0199999999999999E-2</v>
      </c>
      <c r="AS666">
        <v>2.88</v>
      </c>
      <c r="AT666">
        <v>0.2</v>
      </c>
      <c r="AU666">
        <v>0.64</v>
      </c>
      <c r="AV666">
        <v>0.11</v>
      </c>
      <c r="AW666" t="s">
        <v>59</v>
      </c>
      <c r="AX666" t="s">
        <v>57</v>
      </c>
      <c r="AY666" t="s">
        <v>429</v>
      </c>
      <c r="AZ666" t="s">
        <v>59</v>
      </c>
      <c r="BA666" t="s">
        <v>447</v>
      </c>
      <c r="BB666" t="s">
        <v>59</v>
      </c>
      <c r="BC666" t="s">
        <v>59</v>
      </c>
      <c r="BD666" t="s">
        <v>458</v>
      </c>
      <c r="BE666" t="s">
        <v>62</v>
      </c>
      <c r="BF666" t="s">
        <v>62</v>
      </c>
      <c r="BG666" t="s">
        <v>62</v>
      </c>
      <c r="BH666" t="s">
        <v>62</v>
      </c>
      <c r="BI666" t="s">
        <v>62</v>
      </c>
      <c r="BJ666" t="s">
        <v>62</v>
      </c>
      <c r="BK666" t="s">
        <v>62</v>
      </c>
      <c r="BL666" t="s">
        <v>62</v>
      </c>
      <c r="BM666" t="s">
        <v>62</v>
      </c>
      <c r="BN666" t="s">
        <v>62</v>
      </c>
      <c r="BO666" t="s">
        <v>62</v>
      </c>
      <c r="BP666" t="s">
        <v>62</v>
      </c>
      <c r="BQ666" t="s">
        <v>62</v>
      </c>
      <c r="BR666" t="s">
        <v>62</v>
      </c>
      <c r="BS666" t="s">
        <v>62</v>
      </c>
      <c r="BT666" t="s">
        <v>62</v>
      </c>
      <c r="BU666" t="s">
        <v>62</v>
      </c>
      <c r="BV666" t="s">
        <v>62</v>
      </c>
      <c r="BW666" t="s">
        <v>62</v>
      </c>
      <c r="BX666" t="s">
        <v>62</v>
      </c>
      <c r="BY666" t="s">
        <v>62</v>
      </c>
      <c r="BZ666" t="s">
        <v>62</v>
      </c>
      <c r="CA666" t="s">
        <v>62</v>
      </c>
    </row>
    <row r="667" spans="1:79" x14ac:dyDescent="0.3">
      <c r="A667" t="s">
        <v>2353</v>
      </c>
      <c r="B667">
        <v>68</v>
      </c>
      <c r="C667" t="s">
        <v>2351</v>
      </c>
      <c r="D667" s="16">
        <v>42920</v>
      </c>
      <c r="E667" t="s">
        <v>1640</v>
      </c>
      <c r="F667">
        <v>5.5</v>
      </c>
      <c r="G667">
        <v>3</v>
      </c>
      <c r="H667">
        <v>1.5</v>
      </c>
      <c r="I667">
        <v>27</v>
      </c>
      <c r="J667">
        <v>24</v>
      </c>
      <c r="K667">
        <v>1</v>
      </c>
      <c r="L667">
        <v>3</v>
      </c>
      <c r="M667">
        <v>2</v>
      </c>
      <c r="N667">
        <v>2</v>
      </c>
      <c r="O667">
        <v>0</v>
      </c>
      <c r="P667">
        <v>0</v>
      </c>
      <c r="Q667" t="s">
        <v>1479</v>
      </c>
      <c r="R667" t="s">
        <v>1475</v>
      </c>
      <c r="S667" t="s">
        <v>1481</v>
      </c>
      <c r="T667" t="s">
        <v>1477</v>
      </c>
      <c r="U667" t="s">
        <v>2354</v>
      </c>
      <c r="W667" t="s">
        <v>1643</v>
      </c>
      <c r="X667" t="s">
        <v>1643</v>
      </c>
      <c r="Y667">
        <v>8.2200000000000006</v>
      </c>
      <c r="Z667">
        <v>207.6</v>
      </c>
      <c r="AA667">
        <v>3.2</v>
      </c>
      <c r="AB667">
        <v>10</v>
      </c>
      <c r="AE667">
        <v>7.0000000000000001E-3</v>
      </c>
      <c r="AF667">
        <v>2.9000000000000001E-2</v>
      </c>
      <c r="AG667">
        <v>0.27600000000000002</v>
      </c>
      <c r="AI667">
        <v>8.5000000000000006E-3</v>
      </c>
      <c r="AS667">
        <v>3.29</v>
      </c>
      <c r="AT667">
        <v>0.31</v>
      </c>
      <c r="AU667">
        <v>0.75</v>
      </c>
      <c r="AV667">
        <v>0</v>
      </c>
      <c r="AW667" t="s">
        <v>59</v>
      </c>
      <c r="AX667" t="s">
        <v>57</v>
      </c>
      <c r="AY667" t="s">
        <v>153</v>
      </c>
      <c r="AZ667" t="s">
        <v>59</v>
      </c>
      <c r="BA667" t="s">
        <v>79</v>
      </c>
      <c r="BB667" t="s">
        <v>59</v>
      </c>
      <c r="BC667" t="s">
        <v>59</v>
      </c>
      <c r="BD667" t="s">
        <v>938</v>
      </c>
      <c r="BE667" t="s">
        <v>62</v>
      </c>
      <c r="BF667" t="s">
        <v>62</v>
      </c>
      <c r="BG667" t="s">
        <v>62</v>
      </c>
      <c r="BH667" t="s">
        <v>62</v>
      </c>
      <c r="BI667" t="s">
        <v>62</v>
      </c>
      <c r="BJ667" t="s">
        <v>62</v>
      </c>
      <c r="BK667" t="s">
        <v>62</v>
      </c>
      <c r="BL667" t="s">
        <v>62</v>
      </c>
      <c r="BM667" t="s">
        <v>62</v>
      </c>
      <c r="BN667" t="s">
        <v>62</v>
      </c>
      <c r="BO667" t="s">
        <v>62</v>
      </c>
      <c r="BP667" t="s">
        <v>62</v>
      </c>
      <c r="BQ667" t="s">
        <v>62</v>
      </c>
      <c r="BR667" t="s">
        <v>62</v>
      </c>
      <c r="BS667" t="s">
        <v>62</v>
      </c>
      <c r="BT667" t="s">
        <v>62</v>
      </c>
      <c r="BU667" t="s">
        <v>62</v>
      </c>
      <c r="BV667" t="s">
        <v>62</v>
      </c>
      <c r="BW667" t="s">
        <v>62</v>
      </c>
      <c r="BX667" t="s">
        <v>62</v>
      </c>
      <c r="BY667" t="s">
        <v>62</v>
      </c>
      <c r="BZ667" t="s">
        <v>62</v>
      </c>
      <c r="CA667" t="s">
        <v>62</v>
      </c>
    </row>
    <row r="668" spans="1:79" x14ac:dyDescent="0.3">
      <c r="A668" t="s">
        <v>2355</v>
      </c>
      <c r="B668">
        <v>68</v>
      </c>
      <c r="C668" t="s">
        <v>2351</v>
      </c>
      <c r="D668" s="16">
        <v>42932</v>
      </c>
      <c r="E668" t="s">
        <v>1640</v>
      </c>
      <c r="F668">
        <v>5.5</v>
      </c>
      <c r="G668">
        <v>2.8</v>
      </c>
      <c r="H668">
        <v>1.5</v>
      </c>
      <c r="I668">
        <v>27</v>
      </c>
      <c r="J668">
        <v>25</v>
      </c>
      <c r="K668">
        <v>1</v>
      </c>
      <c r="L668">
        <v>3</v>
      </c>
      <c r="M668">
        <v>2</v>
      </c>
      <c r="N668">
        <v>2</v>
      </c>
      <c r="O668">
        <v>0</v>
      </c>
      <c r="P668">
        <v>0</v>
      </c>
      <c r="Q668" t="s">
        <v>1474</v>
      </c>
      <c r="R668" t="s">
        <v>1475</v>
      </c>
      <c r="S668" t="s">
        <v>1476</v>
      </c>
      <c r="T668" t="s">
        <v>1477</v>
      </c>
      <c r="U668" t="s">
        <v>2356</v>
      </c>
      <c r="W668" t="s">
        <v>1643</v>
      </c>
      <c r="X668" t="s">
        <v>1643</v>
      </c>
      <c r="Y668">
        <v>7.68</v>
      </c>
      <c r="Z668">
        <v>210.6</v>
      </c>
      <c r="AA668">
        <v>3.5</v>
      </c>
      <c r="AB668">
        <v>10</v>
      </c>
      <c r="AC668">
        <v>28.9</v>
      </c>
      <c r="AE668">
        <v>0.02</v>
      </c>
      <c r="AF668">
        <v>2.1000000000000001E-2</v>
      </c>
      <c r="AG668">
        <v>0.39500000000000002</v>
      </c>
      <c r="AI668">
        <v>8.8999999999999999E-3</v>
      </c>
      <c r="AS668">
        <v>2.75</v>
      </c>
      <c r="AT668">
        <v>0.56000000000000005</v>
      </c>
      <c r="AU668">
        <v>0.23</v>
      </c>
      <c r="AV668">
        <v>0</v>
      </c>
      <c r="AW668" t="s">
        <v>59</v>
      </c>
      <c r="AX668" t="s">
        <v>57</v>
      </c>
      <c r="AY668" t="s">
        <v>94</v>
      </c>
      <c r="AZ668" t="s">
        <v>59</v>
      </c>
      <c r="BA668" t="s">
        <v>79</v>
      </c>
      <c r="BB668" t="s">
        <v>59</v>
      </c>
      <c r="BC668" t="s">
        <v>59</v>
      </c>
      <c r="BD668" t="s">
        <v>744</v>
      </c>
      <c r="BE668" t="s">
        <v>62</v>
      </c>
      <c r="BF668" t="s">
        <v>62</v>
      </c>
      <c r="BG668" t="s">
        <v>62</v>
      </c>
      <c r="BH668" t="s">
        <v>62</v>
      </c>
      <c r="BI668" t="s">
        <v>62</v>
      </c>
      <c r="BJ668" t="s">
        <v>62</v>
      </c>
      <c r="BK668" t="s">
        <v>62</v>
      </c>
      <c r="BL668" t="s">
        <v>62</v>
      </c>
      <c r="BM668" t="s">
        <v>62</v>
      </c>
      <c r="BN668" t="s">
        <v>62</v>
      </c>
      <c r="BO668" t="s">
        <v>62</v>
      </c>
      <c r="BP668" t="s">
        <v>62</v>
      </c>
      <c r="BQ668" t="s">
        <v>62</v>
      </c>
      <c r="BR668" t="s">
        <v>62</v>
      </c>
      <c r="BS668" t="s">
        <v>62</v>
      </c>
      <c r="BT668" t="s">
        <v>62</v>
      </c>
      <c r="BU668" t="s">
        <v>62</v>
      </c>
      <c r="BV668" t="s">
        <v>62</v>
      </c>
      <c r="BW668" t="s">
        <v>62</v>
      </c>
      <c r="BX668" t="s">
        <v>62</v>
      </c>
      <c r="BY668" t="s">
        <v>62</v>
      </c>
      <c r="BZ668" t="s">
        <v>62</v>
      </c>
      <c r="CA668" t="s">
        <v>62</v>
      </c>
    </row>
    <row r="669" spans="1:79" x14ac:dyDescent="0.3">
      <c r="A669" t="s">
        <v>2357</v>
      </c>
      <c r="B669">
        <v>68</v>
      </c>
      <c r="C669" t="s">
        <v>2351</v>
      </c>
      <c r="D669" s="16">
        <v>42946</v>
      </c>
      <c r="E669" t="s">
        <v>1640</v>
      </c>
      <c r="F669">
        <v>5.5</v>
      </c>
      <c r="G669">
        <v>2.6</v>
      </c>
      <c r="H669">
        <v>1.5</v>
      </c>
      <c r="I669">
        <v>22</v>
      </c>
      <c r="J669">
        <v>23</v>
      </c>
      <c r="K669">
        <v>1</v>
      </c>
      <c r="L669">
        <v>3</v>
      </c>
      <c r="M669">
        <v>2</v>
      </c>
      <c r="N669">
        <v>12</v>
      </c>
      <c r="Q669" t="s">
        <v>1479</v>
      </c>
      <c r="R669" t="s">
        <v>1475</v>
      </c>
      <c r="S669" t="s">
        <v>1481</v>
      </c>
      <c r="T669" t="s">
        <v>1477</v>
      </c>
      <c r="U669" t="s">
        <v>2358</v>
      </c>
      <c r="W669" t="s">
        <v>1478</v>
      </c>
      <c r="X669" t="s">
        <v>1478</v>
      </c>
      <c r="Y669">
        <v>7.92</v>
      </c>
      <c r="Z669">
        <v>208.4</v>
      </c>
      <c r="AA669">
        <v>3.5</v>
      </c>
      <c r="AB669">
        <v>11</v>
      </c>
      <c r="AE669">
        <v>7.0000000000000001E-3</v>
      </c>
      <c r="AF669">
        <v>0.15</v>
      </c>
      <c r="AG669">
        <v>0.35599999999999998</v>
      </c>
      <c r="AI669">
        <v>8.9999999999999993E-3</v>
      </c>
    </row>
    <row r="670" spans="1:79" x14ac:dyDescent="0.3">
      <c r="A670" t="s">
        <v>2359</v>
      </c>
      <c r="B670">
        <v>68</v>
      </c>
      <c r="C670" t="s">
        <v>2351</v>
      </c>
      <c r="D670" s="16">
        <v>42960</v>
      </c>
      <c r="E670" t="s">
        <v>1640</v>
      </c>
      <c r="F670">
        <v>5.5</v>
      </c>
      <c r="G670">
        <v>3.05</v>
      </c>
      <c r="H670">
        <v>1.5</v>
      </c>
      <c r="I670">
        <v>28</v>
      </c>
      <c r="J670">
        <v>25</v>
      </c>
      <c r="K670">
        <v>1</v>
      </c>
      <c r="L670">
        <v>3</v>
      </c>
      <c r="M670">
        <v>3</v>
      </c>
      <c r="N670">
        <v>2</v>
      </c>
      <c r="Q670" t="s">
        <v>1479</v>
      </c>
      <c r="R670" t="s">
        <v>1475</v>
      </c>
      <c r="S670" t="s">
        <v>1481</v>
      </c>
      <c r="T670" t="s">
        <v>1477</v>
      </c>
      <c r="U670" t="s">
        <v>2360</v>
      </c>
      <c r="W670" t="s">
        <v>1478</v>
      </c>
      <c r="X670" t="s">
        <v>1478</v>
      </c>
      <c r="Y670">
        <v>8.43</v>
      </c>
      <c r="Z670">
        <v>214.5</v>
      </c>
      <c r="AA670">
        <v>3</v>
      </c>
      <c r="AB670">
        <v>11</v>
      </c>
      <c r="AD670">
        <v>18.600000000000001</v>
      </c>
      <c r="AE670">
        <v>7.0000000000000001E-3</v>
      </c>
      <c r="AF670">
        <v>1.4999999999999999E-2</v>
      </c>
      <c r="AG670">
        <v>0.221</v>
      </c>
      <c r="AI670">
        <v>9.300000000000001E-3</v>
      </c>
      <c r="AS670">
        <v>3.17</v>
      </c>
      <c r="AT670">
        <v>0.74</v>
      </c>
      <c r="AU670">
        <v>0.12</v>
      </c>
      <c r="AV670">
        <v>0</v>
      </c>
      <c r="AW670" t="s">
        <v>59</v>
      </c>
      <c r="AX670" t="s">
        <v>57</v>
      </c>
      <c r="AY670" t="s">
        <v>153</v>
      </c>
      <c r="AZ670">
        <v>9.7758896602419196E-3</v>
      </c>
      <c r="BA670" t="s">
        <v>449</v>
      </c>
      <c r="BB670" t="s">
        <v>59</v>
      </c>
      <c r="BC670" t="s">
        <v>59</v>
      </c>
      <c r="BD670" t="s">
        <v>1832</v>
      </c>
      <c r="BE670" t="s">
        <v>62</v>
      </c>
      <c r="BF670" t="s">
        <v>62</v>
      </c>
      <c r="BG670" t="s">
        <v>62</v>
      </c>
      <c r="BH670" t="s">
        <v>62</v>
      </c>
      <c r="BI670" t="s">
        <v>62</v>
      </c>
      <c r="BJ670" t="s">
        <v>62</v>
      </c>
      <c r="BK670" t="s">
        <v>62</v>
      </c>
      <c r="BL670" t="s">
        <v>62</v>
      </c>
      <c r="BM670" t="s">
        <v>62</v>
      </c>
      <c r="BN670" t="s">
        <v>62</v>
      </c>
      <c r="BO670" t="s">
        <v>62</v>
      </c>
      <c r="BP670" t="s">
        <v>62</v>
      </c>
      <c r="BQ670" t="s">
        <v>62</v>
      </c>
      <c r="BR670" t="s">
        <v>62</v>
      </c>
      <c r="BS670" t="s">
        <v>62</v>
      </c>
      <c r="BT670" t="s">
        <v>62</v>
      </c>
      <c r="BU670" t="s">
        <v>62</v>
      </c>
      <c r="BV670" t="s">
        <v>62</v>
      </c>
      <c r="BW670" t="s">
        <v>62</v>
      </c>
      <c r="BX670" t="s">
        <v>62</v>
      </c>
      <c r="BY670" t="s">
        <v>62</v>
      </c>
      <c r="BZ670" t="s">
        <v>62</v>
      </c>
      <c r="CA670" t="s">
        <v>62</v>
      </c>
    </row>
    <row r="671" spans="1:79" x14ac:dyDescent="0.3">
      <c r="A671" t="s">
        <v>2361</v>
      </c>
      <c r="B671">
        <v>68</v>
      </c>
      <c r="C671" t="s">
        <v>2351</v>
      </c>
      <c r="D671" s="16">
        <v>42974</v>
      </c>
      <c r="E671" t="s">
        <v>1640</v>
      </c>
      <c r="F671">
        <v>5.5</v>
      </c>
      <c r="G671">
        <v>2</v>
      </c>
      <c r="H671">
        <v>1.5</v>
      </c>
      <c r="I671">
        <v>23</v>
      </c>
      <c r="J671">
        <v>23</v>
      </c>
      <c r="K671">
        <v>2</v>
      </c>
      <c r="L671">
        <v>3</v>
      </c>
      <c r="M671">
        <v>2</v>
      </c>
      <c r="N671">
        <v>2</v>
      </c>
      <c r="Q671" t="s">
        <v>1479</v>
      </c>
      <c r="R671" t="s">
        <v>1475</v>
      </c>
      <c r="S671" t="s">
        <v>1481</v>
      </c>
      <c r="T671" t="s">
        <v>1476</v>
      </c>
      <c r="U671" t="s">
        <v>2362</v>
      </c>
      <c r="W671" t="s">
        <v>1478</v>
      </c>
      <c r="X671" t="s">
        <v>1478</v>
      </c>
      <c r="Y671">
        <v>8.34</v>
      </c>
      <c r="Z671">
        <v>213.1</v>
      </c>
      <c r="AA671">
        <v>6.1</v>
      </c>
      <c r="AB671">
        <v>12</v>
      </c>
      <c r="AE671">
        <v>7.0000000000000001E-3</v>
      </c>
      <c r="AF671">
        <v>1.2E-2</v>
      </c>
      <c r="AG671">
        <v>0.32100000000000001</v>
      </c>
      <c r="AI671">
        <v>1.5099999999999999E-2</v>
      </c>
      <c r="AS671" t="s">
        <v>59</v>
      </c>
      <c r="AT671" t="s">
        <v>59</v>
      </c>
      <c r="AU671" t="s">
        <v>59</v>
      </c>
      <c r="AV671" t="s">
        <v>59</v>
      </c>
      <c r="AW671" t="s">
        <v>59</v>
      </c>
      <c r="AX671" t="s">
        <v>57</v>
      </c>
      <c r="AY671" t="s">
        <v>1168</v>
      </c>
      <c r="AZ671" t="s">
        <v>59</v>
      </c>
      <c r="BA671" t="s">
        <v>447</v>
      </c>
      <c r="BB671" t="s">
        <v>59</v>
      </c>
      <c r="BC671" t="s">
        <v>59</v>
      </c>
      <c r="BD671" t="s">
        <v>1691</v>
      </c>
      <c r="BE671" t="s">
        <v>62</v>
      </c>
      <c r="BF671" t="s">
        <v>62</v>
      </c>
      <c r="BG671" t="s">
        <v>62</v>
      </c>
      <c r="BH671" t="s">
        <v>62</v>
      </c>
      <c r="BI671" t="s">
        <v>62</v>
      </c>
      <c r="BJ671" t="s">
        <v>62</v>
      </c>
      <c r="BK671" t="s">
        <v>62</v>
      </c>
      <c r="BL671" t="s">
        <v>62</v>
      </c>
      <c r="BM671" t="s">
        <v>62</v>
      </c>
      <c r="BN671" t="s">
        <v>62</v>
      </c>
      <c r="BO671" t="s">
        <v>62</v>
      </c>
      <c r="BP671" t="s">
        <v>62</v>
      </c>
      <c r="BQ671" t="s">
        <v>62</v>
      </c>
      <c r="BR671" t="s">
        <v>62</v>
      </c>
      <c r="BS671" t="s">
        <v>62</v>
      </c>
      <c r="BT671" t="s">
        <v>62</v>
      </c>
      <c r="BU671" t="s">
        <v>62</v>
      </c>
      <c r="BV671" t="s">
        <v>62</v>
      </c>
      <c r="BW671" t="s">
        <v>62</v>
      </c>
      <c r="BX671" t="s">
        <v>62</v>
      </c>
      <c r="BY671" t="s">
        <v>62</v>
      </c>
      <c r="BZ671" t="s">
        <v>62</v>
      </c>
      <c r="CA671" t="s">
        <v>62</v>
      </c>
    </row>
    <row r="672" spans="1:79" x14ac:dyDescent="0.3">
      <c r="A672" t="s">
        <v>2363</v>
      </c>
      <c r="B672">
        <v>68</v>
      </c>
      <c r="C672" t="s">
        <v>2351</v>
      </c>
      <c r="D672" s="16">
        <v>42989</v>
      </c>
      <c r="E672" t="s">
        <v>1640</v>
      </c>
      <c r="F672">
        <v>5.5</v>
      </c>
      <c r="G672">
        <v>2.1</v>
      </c>
      <c r="H672">
        <v>1.5</v>
      </c>
      <c r="I672">
        <v>19</v>
      </c>
      <c r="J672">
        <v>20</v>
      </c>
      <c r="K672">
        <v>2</v>
      </c>
      <c r="L672">
        <v>3</v>
      </c>
      <c r="M672">
        <v>2</v>
      </c>
      <c r="N672">
        <v>2</v>
      </c>
      <c r="O672">
        <v>0</v>
      </c>
      <c r="P672">
        <v>0</v>
      </c>
      <c r="Q672" t="s">
        <v>1479</v>
      </c>
      <c r="R672" t="s">
        <v>1475</v>
      </c>
      <c r="S672" t="s">
        <v>1481</v>
      </c>
      <c r="T672" t="s">
        <v>1476</v>
      </c>
      <c r="U672" t="s">
        <v>2364</v>
      </c>
      <c r="W672" t="s">
        <v>1643</v>
      </c>
      <c r="X672" t="s">
        <v>1643</v>
      </c>
      <c r="Y672">
        <v>7.99</v>
      </c>
      <c r="Z672">
        <v>221.4</v>
      </c>
      <c r="AA672">
        <v>4.5</v>
      </c>
      <c r="AB672">
        <v>10</v>
      </c>
      <c r="AC672">
        <v>25.8</v>
      </c>
      <c r="AE672">
        <v>7.0000000000000001E-3</v>
      </c>
      <c r="AF672">
        <v>3.1E-2</v>
      </c>
      <c r="AG672">
        <v>0.308</v>
      </c>
      <c r="AI672">
        <v>3.3299999999999996E-2</v>
      </c>
      <c r="AS672">
        <v>3.9000000000000004</v>
      </c>
      <c r="AT672">
        <v>0.66</v>
      </c>
      <c r="AU672">
        <v>0.06</v>
      </c>
      <c r="AV672">
        <v>0</v>
      </c>
      <c r="AW672" t="s">
        <v>59</v>
      </c>
      <c r="AX672" t="s">
        <v>57</v>
      </c>
      <c r="AY672" t="s">
        <v>1169</v>
      </c>
      <c r="AZ672" t="s">
        <v>59</v>
      </c>
      <c r="BA672" t="s">
        <v>448</v>
      </c>
      <c r="BB672" t="s">
        <v>59</v>
      </c>
      <c r="BC672" t="s">
        <v>59</v>
      </c>
      <c r="BD672" t="s">
        <v>858</v>
      </c>
      <c r="BE672" t="s">
        <v>62</v>
      </c>
      <c r="BF672" t="s">
        <v>62</v>
      </c>
      <c r="BG672" t="s">
        <v>62</v>
      </c>
      <c r="BH672" t="s">
        <v>62</v>
      </c>
      <c r="BI672" t="s">
        <v>62</v>
      </c>
      <c r="BJ672" t="s">
        <v>62</v>
      </c>
      <c r="BK672" t="s">
        <v>62</v>
      </c>
      <c r="BL672" t="s">
        <v>62</v>
      </c>
      <c r="BM672" t="s">
        <v>62</v>
      </c>
      <c r="BN672" t="s">
        <v>62</v>
      </c>
      <c r="BO672" t="s">
        <v>62</v>
      </c>
      <c r="BP672" t="s">
        <v>62</v>
      </c>
      <c r="BQ672" t="s">
        <v>62</v>
      </c>
      <c r="BR672" t="s">
        <v>62</v>
      </c>
      <c r="BS672" t="s">
        <v>62</v>
      </c>
      <c r="BT672" t="s">
        <v>62</v>
      </c>
      <c r="BU672" t="s">
        <v>62</v>
      </c>
      <c r="BV672" t="s">
        <v>62</v>
      </c>
      <c r="BW672" t="s">
        <v>62</v>
      </c>
      <c r="BX672" t="s">
        <v>62</v>
      </c>
      <c r="BY672" t="s">
        <v>62</v>
      </c>
      <c r="BZ672" t="s">
        <v>62</v>
      </c>
      <c r="CA672" t="s">
        <v>62</v>
      </c>
    </row>
    <row r="673" spans="1:79" x14ac:dyDescent="0.3">
      <c r="A673" t="s">
        <v>2365</v>
      </c>
      <c r="B673">
        <v>68</v>
      </c>
      <c r="C673" t="s">
        <v>2351</v>
      </c>
      <c r="D673" s="16">
        <v>43002</v>
      </c>
      <c r="E673" t="s">
        <v>1640</v>
      </c>
      <c r="F673">
        <v>5.5</v>
      </c>
      <c r="G673">
        <v>4.0999999999999996</v>
      </c>
      <c r="H673">
        <v>1.5</v>
      </c>
      <c r="I673">
        <v>22</v>
      </c>
      <c r="J673">
        <v>22</v>
      </c>
      <c r="K673">
        <v>1</v>
      </c>
      <c r="L673">
        <v>3</v>
      </c>
      <c r="M673">
        <v>2</v>
      </c>
      <c r="N673">
        <v>2</v>
      </c>
      <c r="O673">
        <v>0</v>
      </c>
      <c r="P673">
        <v>0</v>
      </c>
      <c r="Q673" t="s">
        <v>1479</v>
      </c>
      <c r="R673" t="s">
        <v>1479</v>
      </c>
      <c r="S673" t="s">
        <v>1481</v>
      </c>
      <c r="T673" t="s">
        <v>1481</v>
      </c>
      <c r="U673" t="s">
        <v>2366</v>
      </c>
      <c r="W673" t="s">
        <v>1643</v>
      </c>
      <c r="X673" t="s">
        <v>1643</v>
      </c>
      <c r="Y673">
        <v>8.42</v>
      </c>
      <c r="Z673">
        <v>203</v>
      </c>
      <c r="AA673">
        <v>0.3</v>
      </c>
      <c r="AB673">
        <v>8</v>
      </c>
      <c r="AE673">
        <v>7.0000000000000001E-3</v>
      </c>
      <c r="AF673">
        <v>3.2000000000000001E-2</v>
      </c>
      <c r="AG673">
        <v>0.254</v>
      </c>
      <c r="AI673">
        <v>1.0699999999999999E-2</v>
      </c>
      <c r="AS673">
        <v>1.67</v>
      </c>
      <c r="AT673">
        <v>0.87</v>
      </c>
      <c r="AU673">
        <v>0</v>
      </c>
      <c r="AV673">
        <v>0</v>
      </c>
      <c r="AW673" t="s">
        <v>59</v>
      </c>
      <c r="AX673" t="s">
        <v>57</v>
      </c>
      <c r="AY673" t="s">
        <v>1652</v>
      </c>
      <c r="AZ673" t="s">
        <v>59</v>
      </c>
      <c r="BA673" t="s">
        <v>80</v>
      </c>
      <c r="BB673" t="s">
        <v>59</v>
      </c>
      <c r="BC673" t="s">
        <v>59</v>
      </c>
      <c r="BD673" t="s">
        <v>819</v>
      </c>
      <c r="BE673" t="s">
        <v>62</v>
      </c>
      <c r="BF673" t="s">
        <v>62</v>
      </c>
      <c r="BG673" t="s">
        <v>62</v>
      </c>
      <c r="BH673" t="s">
        <v>62</v>
      </c>
      <c r="BI673" t="s">
        <v>62</v>
      </c>
      <c r="BJ673" t="s">
        <v>62</v>
      </c>
      <c r="BK673" t="s">
        <v>62</v>
      </c>
      <c r="BL673" t="s">
        <v>62</v>
      </c>
      <c r="BM673" t="s">
        <v>62</v>
      </c>
      <c r="BN673" t="s">
        <v>62</v>
      </c>
      <c r="BO673" t="s">
        <v>62</v>
      </c>
      <c r="BP673" t="s">
        <v>62</v>
      </c>
      <c r="BQ673" t="s">
        <v>62</v>
      </c>
      <c r="BR673" t="s">
        <v>62</v>
      </c>
      <c r="BS673" t="s">
        <v>62</v>
      </c>
      <c r="BT673" t="s">
        <v>62</v>
      </c>
      <c r="BU673" t="s">
        <v>62</v>
      </c>
      <c r="BV673" t="s">
        <v>62</v>
      </c>
      <c r="BW673" t="s">
        <v>62</v>
      </c>
      <c r="BX673" t="s">
        <v>62</v>
      </c>
      <c r="BY673" t="s">
        <v>62</v>
      </c>
      <c r="BZ673" t="s">
        <v>62</v>
      </c>
      <c r="CA673" t="s">
        <v>62</v>
      </c>
    </row>
    <row r="674" spans="1:79" x14ac:dyDescent="0.3">
      <c r="A674" t="s">
        <v>2367</v>
      </c>
      <c r="B674">
        <v>247</v>
      </c>
      <c r="C674" t="s">
        <v>713</v>
      </c>
      <c r="D674" s="16">
        <v>42889</v>
      </c>
      <c r="E674" t="s">
        <v>1640</v>
      </c>
      <c r="F674">
        <v>21.3</v>
      </c>
      <c r="G674">
        <v>3.8</v>
      </c>
      <c r="H674">
        <v>1.5</v>
      </c>
      <c r="I674">
        <v>24</v>
      </c>
      <c r="J674">
        <v>16</v>
      </c>
      <c r="K674">
        <v>2</v>
      </c>
      <c r="L674">
        <v>3</v>
      </c>
      <c r="M674">
        <v>3</v>
      </c>
      <c r="N674">
        <v>258</v>
      </c>
      <c r="O674">
        <v>4</v>
      </c>
      <c r="P674">
        <v>4</v>
      </c>
      <c r="Q674" t="s">
        <v>1474</v>
      </c>
      <c r="R674" t="s">
        <v>1474</v>
      </c>
      <c r="S674" t="s">
        <v>1476</v>
      </c>
      <c r="T674" t="s">
        <v>1477</v>
      </c>
      <c r="U674" t="s">
        <v>2368</v>
      </c>
      <c r="W674" t="s">
        <v>1503</v>
      </c>
      <c r="X674" t="s">
        <v>1578</v>
      </c>
      <c r="Y674">
        <v>6.81</v>
      </c>
      <c r="Z674">
        <v>128</v>
      </c>
      <c r="AA674">
        <v>4.7</v>
      </c>
      <c r="AB674">
        <v>15</v>
      </c>
      <c r="AD674">
        <v>8.1199999999999992</v>
      </c>
      <c r="AE674">
        <v>7.0000000000000001E-3</v>
      </c>
      <c r="AF674">
        <v>5.0000000000000001E-3</v>
      </c>
      <c r="AG674">
        <v>0.41</v>
      </c>
      <c r="AI674">
        <v>1.46E-2</v>
      </c>
      <c r="AS674">
        <v>2.88</v>
      </c>
      <c r="AT674">
        <v>0</v>
      </c>
      <c r="AU674">
        <v>0.44</v>
      </c>
      <c r="AV674">
        <v>1.3</v>
      </c>
      <c r="AW674" t="s">
        <v>59</v>
      </c>
      <c r="AX674" t="s">
        <v>57</v>
      </c>
      <c r="AY674" t="s">
        <v>441</v>
      </c>
      <c r="AZ674" t="s">
        <v>59</v>
      </c>
      <c r="BA674" t="s">
        <v>447</v>
      </c>
      <c r="BB674" t="s">
        <v>59</v>
      </c>
      <c r="BC674" t="s">
        <v>59</v>
      </c>
      <c r="BD674" t="s">
        <v>743</v>
      </c>
      <c r="BE674" t="s">
        <v>62</v>
      </c>
      <c r="BF674" t="s">
        <v>62</v>
      </c>
      <c r="BG674" t="s">
        <v>62</v>
      </c>
      <c r="BH674" t="s">
        <v>62</v>
      </c>
      <c r="BI674" t="s">
        <v>62</v>
      </c>
      <c r="BJ674" t="s">
        <v>62</v>
      </c>
      <c r="BK674" t="s">
        <v>62</v>
      </c>
      <c r="BL674" t="s">
        <v>62</v>
      </c>
      <c r="BM674" t="s">
        <v>62</v>
      </c>
      <c r="BN674" t="s">
        <v>62</v>
      </c>
      <c r="BO674" t="s">
        <v>62</v>
      </c>
      <c r="BP674" t="s">
        <v>62</v>
      </c>
      <c r="BQ674" t="s">
        <v>62</v>
      </c>
      <c r="BR674" t="s">
        <v>62</v>
      </c>
      <c r="BS674" t="s">
        <v>62</v>
      </c>
      <c r="BT674" t="s">
        <v>62</v>
      </c>
      <c r="BU674" t="s">
        <v>62</v>
      </c>
      <c r="BV674" t="s">
        <v>62</v>
      </c>
      <c r="BW674" t="s">
        <v>62</v>
      </c>
      <c r="BX674" t="s">
        <v>62</v>
      </c>
      <c r="BY674" t="s">
        <v>62</v>
      </c>
      <c r="BZ674" t="s">
        <v>62</v>
      </c>
      <c r="CA674" t="s">
        <v>62</v>
      </c>
    </row>
    <row r="675" spans="1:79" x14ac:dyDescent="0.3">
      <c r="A675" t="s">
        <v>2369</v>
      </c>
      <c r="B675">
        <v>247</v>
      </c>
      <c r="C675" t="s">
        <v>713</v>
      </c>
      <c r="D675" s="16">
        <v>42903</v>
      </c>
      <c r="E675" t="s">
        <v>1640</v>
      </c>
      <c r="F675">
        <v>21</v>
      </c>
      <c r="G675">
        <v>3.05</v>
      </c>
      <c r="H675">
        <v>1.5</v>
      </c>
      <c r="I675">
        <v>24</v>
      </c>
      <c r="J675">
        <v>22</v>
      </c>
      <c r="K675">
        <v>2</v>
      </c>
      <c r="L675">
        <v>3</v>
      </c>
      <c r="M675">
        <v>3</v>
      </c>
      <c r="N675">
        <v>5</v>
      </c>
      <c r="O675">
        <v>4</v>
      </c>
      <c r="P675">
        <v>4</v>
      </c>
      <c r="Q675" t="s">
        <v>1479</v>
      </c>
      <c r="R675" t="s">
        <v>1487</v>
      </c>
      <c r="S675" t="s">
        <v>1641</v>
      </c>
      <c r="T675" t="s">
        <v>1642</v>
      </c>
      <c r="U675" t="s">
        <v>2370</v>
      </c>
      <c r="W675" t="s">
        <v>1478</v>
      </c>
      <c r="X675" t="s">
        <v>1598</v>
      </c>
      <c r="Y675">
        <v>7.74</v>
      </c>
      <c r="Z675">
        <v>137</v>
      </c>
      <c r="AA675">
        <v>1</v>
      </c>
      <c r="AB675">
        <v>11</v>
      </c>
      <c r="AE675">
        <v>7.0000000000000001E-3</v>
      </c>
      <c r="AF675">
        <v>2.5000000000000001E-3</v>
      </c>
      <c r="AG675">
        <v>0.33700000000000002</v>
      </c>
      <c r="AI675">
        <v>1.0500000000000001E-2</v>
      </c>
      <c r="AS675">
        <v>2.52</v>
      </c>
      <c r="AT675">
        <v>0</v>
      </c>
      <c r="AU675">
        <v>0.49</v>
      </c>
      <c r="AV675">
        <v>0.7</v>
      </c>
      <c r="AW675" t="s">
        <v>59</v>
      </c>
      <c r="AX675" t="s">
        <v>57</v>
      </c>
      <c r="AY675" t="s">
        <v>856</v>
      </c>
      <c r="AZ675" t="s">
        <v>59</v>
      </c>
      <c r="BA675" t="s">
        <v>449</v>
      </c>
      <c r="BB675" t="s">
        <v>59</v>
      </c>
      <c r="BC675" t="s">
        <v>59</v>
      </c>
      <c r="BD675" t="s">
        <v>744</v>
      </c>
      <c r="BE675" t="s">
        <v>62</v>
      </c>
      <c r="BF675" t="s">
        <v>62</v>
      </c>
      <c r="BG675" t="s">
        <v>62</v>
      </c>
      <c r="BH675" t="s">
        <v>62</v>
      </c>
      <c r="BI675" t="s">
        <v>62</v>
      </c>
      <c r="BJ675" t="s">
        <v>62</v>
      </c>
      <c r="BK675" t="s">
        <v>62</v>
      </c>
      <c r="BL675" t="s">
        <v>62</v>
      </c>
      <c r="BM675" t="s">
        <v>62</v>
      </c>
      <c r="BN675" t="s">
        <v>62</v>
      </c>
      <c r="BO675" t="s">
        <v>62</v>
      </c>
      <c r="BP675" t="s">
        <v>62</v>
      </c>
      <c r="BQ675" t="s">
        <v>62</v>
      </c>
      <c r="BR675" t="s">
        <v>62</v>
      </c>
      <c r="BS675" t="s">
        <v>62</v>
      </c>
      <c r="BT675" t="s">
        <v>62</v>
      </c>
      <c r="BU675" t="s">
        <v>62</v>
      </c>
      <c r="BV675" t="s">
        <v>62</v>
      </c>
      <c r="BW675" t="s">
        <v>62</v>
      </c>
      <c r="BX675" t="s">
        <v>62</v>
      </c>
      <c r="BY675" t="s">
        <v>62</v>
      </c>
      <c r="BZ675" t="s">
        <v>62</v>
      </c>
      <c r="CA675" t="s">
        <v>62</v>
      </c>
    </row>
    <row r="676" spans="1:79" x14ac:dyDescent="0.3">
      <c r="A676" t="s">
        <v>2371</v>
      </c>
      <c r="B676">
        <v>247</v>
      </c>
      <c r="C676" t="s">
        <v>713</v>
      </c>
      <c r="D676" s="16">
        <v>42917</v>
      </c>
      <c r="E676" t="s">
        <v>1640</v>
      </c>
      <c r="F676">
        <v>21</v>
      </c>
      <c r="G676">
        <v>3.35</v>
      </c>
      <c r="H676">
        <v>1.5</v>
      </c>
      <c r="I676">
        <v>26</v>
      </c>
      <c r="J676">
        <v>25</v>
      </c>
      <c r="K676">
        <v>2</v>
      </c>
      <c r="L676">
        <v>3</v>
      </c>
      <c r="M676">
        <v>3</v>
      </c>
      <c r="N676">
        <v>5</v>
      </c>
      <c r="W676" t="s">
        <v>1503</v>
      </c>
      <c r="X676" t="s">
        <v>1503</v>
      </c>
      <c r="Y676">
        <v>7.33</v>
      </c>
      <c r="Z676">
        <v>123.8</v>
      </c>
      <c r="AA676">
        <v>3.2</v>
      </c>
      <c r="AB676">
        <v>9</v>
      </c>
      <c r="AC676">
        <v>33.5</v>
      </c>
      <c r="AE676">
        <v>7.0000000000000001E-3</v>
      </c>
      <c r="AF676">
        <v>2.1000000000000001E-2</v>
      </c>
      <c r="AG676">
        <v>0.35599999999999998</v>
      </c>
      <c r="AI676">
        <v>1.0500000000000001E-2</v>
      </c>
      <c r="AS676">
        <v>3.22</v>
      </c>
      <c r="AT676">
        <v>0</v>
      </c>
      <c r="AU676">
        <v>0.83</v>
      </c>
      <c r="AV676">
        <v>0</v>
      </c>
      <c r="AW676" t="s">
        <v>59</v>
      </c>
      <c r="AX676" t="s">
        <v>57</v>
      </c>
      <c r="AY676" t="s">
        <v>153</v>
      </c>
      <c r="AZ676" t="s">
        <v>59</v>
      </c>
      <c r="BA676" t="s">
        <v>79</v>
      </c>
      <c r="BB676" t="s">
        <v>59</v>
      </c>
      <c r="BC676" t="s">
        <v>59</v>
      </c>
      <c r="BD676" t="s">
        <v>2039</v>
      </c>
      <c r="BE676" t="s">
        <v>62</v>
      </c>
      <c r="BF676" t="s">
        <v>62</v>
      </c>
      <c r="BG676" t="s">
        <v>62</v>
      </c>
      <c r="BH676" t="s">
        <v>62</v>
      </c>
      <c r="BI676" t="s">
        <v>62</v>
      </c>
      <c r="BJ676" t="s">
        <v>62</v>
      </c>
      <c r="BK676" t="s">
        <v>62</v>
      </c>
      <c r="BL676" t="s">
        <v>62</v>
      </c>
      <c r="BM676" t="s">
        <v>62</v>
      </c>
      <c r="BN676" t="s">
        <v>62</v>
      </c>
      <c r="BO676" t="s">
        <v>62</v>
      </c>
      <c r="BP676" t="s">
        <v>62</v>
      </c>
      <c r="BQ676" t="s">
        <v>62</v>
      </c>
      <c r="BR676" t="s">
        <v>62</v>
      </c>
      <c r="BS676" t="s">
        <v>62</v>
      </c>
      <c r="BT676" t="s">
        <v>62</v>
      </c>
      <c r="BU676" t="s">
        <v>62</v>
      </c>
      <c r="BV676" t="s">
        <v>62</v>
      </c>
      <c r="BW676" t="s">
        <v>62</v>
      </c>
      <c r="BX676" t="s">
        <v>62</v>
      </c>
      <c r="BY676" t="s">
        <v>62</v>
      </c>
      <c r="BZ676" t="s">
        <v>62</v>
      </c>
      <c r="CA676" t="s">
        <v>62</v>
      </c>
    </row>
    <row r="677" spans="1:79" x14ac:dyDescent="0.3">
      <c r="A677" t="s">
        <v>2372</v>
      </c>
      <c r="B677">
        <v>247</v>
      </c>
      <c r="C677" t="s">
        <v>713</v>
      </c>
      <c r="D677" s="16">
        <v>42933</v>
      </c>
      <c r="E677" t="s">
        <v>1640</v>
      </c>
      <c r="F677">
        <v>21.1</v>
      </c>
      <c r="G677">
        <v>3.35</v>
      </c>
      <c r="H677">
        <v>1.5</v>
      </c>
      <c r="I677">
        <v>8</v>
      </c>
      <c r="J677">
        <v>24</v>
      </c>
      <c r="K677">
        <v>2</v>
      </c>
      <c r="L677">
        <v>3</v>
      </c>
      <c r="M677">
        <v>3</v>
      </c>
      <c r="N677">
        <v>25</v>
      </c>
      <c r="W677" t="s">
        <v>1503</v>
      </c>
      <c r="X677" t="s">
        <v>1503</v>
      </c>
      <c r="Y677">
        <v>6.51</v>
      </c>
      <c r="Z677">
        <v>109.3</v>
      </c>
      <c r="AA677">
        <v>3</v>
      </c>
      <c r="AB677">
        <v>14</v>
      </c>
      <c r="AE677">
        <v>7.0000000000000001E-3</v>
      </c>
      <c r="AF677">
        <v>6.9000000000000006E-2</v>
      </c>
      <c r="AG677">
        <v>0.37</v>
      </c>
      <c r="AI677">
        <v>8.6999999999999994E-3</v>
      </c>
      <c r="AS677">
        <v>1.96</v>
      </c>
      <c r="AT677">
        <v>0.12</v>
      </c>
      <c r="AU677">
        <v>0.46</v>
      </c>
      <c r="AV677">
        <v>0.4</v>
      </c>
      <c r="AW677" t="s">
        <v>59</v>
      </c>
      <c r="AX677" t="s">
        <v>57</v>
      </c>
      <c r="AY677" t="s">
        <v>94</v>
      </c>
      <c r="AZ677" t="s">
        <v>59</v>
      </c>
      <c r="BA677" t="s">
        <v>60</v>
      </c>
      <c r="BB677" t="s">
        <v>59</v>
      </c>
      <c r="BC677" t="s">
        <v>59</v>
      </c>
      <c r="BD677" t="s">
        <v>938</v>
      </c>
      <c r="BE677" t="s">
        <v>62</v>
      </c>
      <c r="BF677" t="s">
        <v>62</v>
      </c>
      <c r="BG677" t="s">
        <v>62</v>
      </c>
      <c r="BH677" t="s">
        <v>62</v>
      </c>
      <c r="BI677" t="s">
        <v>62</v>
      </c>
      <c r="BJ677" t="s">
        <v>62</v>
      </c>
      <c r="BK677" t="s">
        <v>62</v>
      </c>
      <c r="BL677" t="s">
        <v>62</v>
      </c>
      <c r="BM677" t="s">
        <v>62</v>
      </c>
      <c r="BN677" t="s">
        <v>62</v>
      </c>
      <c r="BO677" t="s">
        <v>62</v>
      </c>
      <c r="BP677" t="s">
        <v>62</v>
      </c>
      <c r="BQ677" t="s">
        <v>62</v>
      </c>
      <c r="BR677" t="s">
        <v>62</v>
      </c>
      <c r="BS677" t="s">
        <v>62</v>
      </c>
      <c r="BT677" t="s">
        <v>62</v>
      </c>
      <c r="BU677" t="s">
        <v>62</v>
      </c>
      <c r="BV677" t="s">
        <v>62</v>
      </c>
      <c r="BW677" t="s">
        <v>62</v>
      </c>
      <c r="BX677" t="s">
        <v>62</v>
      </c>
      <c r="BY677" t="s">
        <v>62</v>
      </c>
      <c r="BZ677" t="s">
        <v>62</v>
      </c>
      <c r="CA677" t="s">
        <v>62</v>
      </c>
    </row>
    <row r="678" spans="1:79" x14ac:dyDescent="0.3">
      <c r="A678" t="s">
        <v>2373</v>
      </c>
      <c r="B678">
        <v>247</v>
      </c>
      <c r="C678" t="s">
        <v>713</v>
      </c>
      <c r="D678" s="16">
        <v>42945</v>
      </c>
      <c r="E678" t="s">
        <v>1640</v>
      </c>
      <c r="F678">
        <v>20.7</v>
      </c>
      <c r="G678">
        <v>3.5</v>
      </c>
      <c r="H678">
        <v>1.5</v>
      </c>
      <c r="I678">
        <v>16</v>
      </c>
      <c r="J678">
        <v>21</v>
      </c>
      <c r="K678">
        <v>3</v>
      </c>
      <c r="L678">
        <v>3</v>
      </c>
      <c r="M678">
        <v>2</v>
      </c>
      <c r="N678">
        <v>5</v>
      </c>
      <c r="W678" t="s">
        <v>1503</v>
      </c>
      <c r="X678" t="s">
        <v>1590</v>
      </c>
      <c r="Y678">
        <v>7.69</v>
      </c>
      <c r="Z678">
        <v>84.7</v>
      </c>
      <c r="AA678">
        <v>2.5</v>
      </c>
      <c r="AB678">
        <v>13</v>
      </c>
      <c r="AD678">
        <v>8.58</v>
      </c>
      <c r="AE678">
        <v>7.0000000000000001E-3</v>
      </c>
      <c r="AF678">
        <v>2.5000000000000001E-3</v>
      </c>
      <c r="AG678">
        <v>0.28000000000000003</v>
      </c>
      <c r="AI678">
        <v>9.300000000000001E-3</v>
      </c>
      <c r="AS678">
        <v>1.55</v>
      </c>
      <c r="AT678">
        <v>0.27</v>
      </c>
      <c r="AU678">
        <v>0.3</v>
      </c>
      <c r="AV678">
        <v>0</v>
      </c>
      <c r="AW678" t="s">
        <v>59</v>
      </c>
      <c r="AX678" t="s">
        <v>57</v>
      </c>
      <c r="AY678" t="s">
        <v>153</v>
      </c>
      <c r="AZ678" t="s">
        <v>59</v>
      </c>
      <c r="BA678" t="s">
        <v>449</v>
      </c>
      <c r="BB678" t="s">
        <v>59</v>
      </c>
      <c r="BC678" t="s">
        <v>59</v>
      </c>
      <c r="BD678" t="s">
        <v>464</v>
      </c>
      <c r="BE678" t="s">
        <v>62</v>
      </c>
      <c r="BF678" t="s">
        <v>62</v>
      </c>
      <c r="BG678" t="s">
        <v>62</v>
      </c>
      <c r="BH678" t="s">
        <v>62</v>
      </c>
      <c r="BI678" t="s">
        <v>62</v>
      </c>
      <c r="BJ678" t="s">
        <v>62</v>
      </c>
      <c r="BK678" t="s">
        <v>62</v>
      </c>
      <c r="BL678" t="s">
        <v>62</v>
      </c>
      <c r="BM678" t="s">
        <v>62</v>
      </c>
      <c r="BN678" t="s">
        <v>62</v>
      </c>
      <c r="BO678" t="s">
        <v>62</v>
      </c>
      <c r="BP678" t="s">
        <v>62</v>
      </c>
      <c r="BQ678" t="s">
        <v>62</v>
      </c>
      <c r="BR678" t="s">
        <v>62</v>
      </c>
      <c r="BS678" t="s">
        <v>62</v>
      </c>
      <c r="BT678" t="s">
        <v>62</v>
      </c>
      <c r="BU678" t="s">
        <v>62</v>
      </c>
      <c r="BV678" t="s">
        <v>62</v>
      </c>
      <c r="BW678" t="s">
        <v>62</v>
      </c>
      <c r="BX678" t="s">
        <v>62</v>
      </c>
      <c r="BY678" t="s">
        <v>62</v>
      </c>
      <c r="BZ678" t="s">
        <v>62</v>
      </c>
      <c r="CA678" t="s">
        <v>62</v>
      </c>
    </row>
    <row r="679" spans="1:79" x14ac:dyDescent="0.3">
      <c r="A679" t="s">
        <v>2374</v>
      </c>
      <c r="B679">
        <v>247</v>
      </c>
      <c r="C679" t="s">
        <v>713</v>
      </c>
      <c r="D679" s="16">
        <v>42958</v>
      </c>
      <c r="E679" t="s">
        <v>1640</v>
      </c>
      <c r="F679">
        <v>20.7</v>
      </c>
      <c r="G679">
        <v>3.85</v>
      </c>
      <c r="H679">
        <v>1.5</v>
      </c>
      <c r="I679">
        <v>25</v>
      </c>
      <c r="J679">
        <v>23</v>
      </c>
      <c r="K679">
        <v>3</v>
      </c>
      <c r="L679">
        <v>4</v>
      </c>
      <c r="M679">
        <v>3</v>
      </c>
      <c r="W679" t="s">
        <v>1478</v>
      </c>
      <c r="X679" t="s">
        <v>1478</v>
      </c>
      <c r="Y679">
        <v>7.95</v>
      </c>
      <c r="Z679">
        <v>98.8</v>
      </c>
      <c r="AA679">
        <v>1.6</v>
      </c>
      <c r="AB679">
        <v>13</v>
      </c>
      <c r="AE679">
        <v>7.0000000000000001E-3</v>
      </c>
      <c r="AF679">
        <v>8.9999999999999993E-3</v>
      </c>
      <c r="AG679">
        <v>0.219</v>
      </c>
      <c r="AI679">
        <v>8.199999999999999E-3</v>
      </c>
      <c r="AS679">
        <v>0.99</v>
      </c>
      <c r="AT679">
        <v>0.66</v>
      </c>
      <c r="AU679">
        <v>0.02</v>
      </c>
      <c r="AV679">
        <v>0</v>
      </c>
      <c r="AW679" t="s">
        <v>59</v>
      </c>
      <c r="AX679" t="s">
        <v>57</v>
      </c>
      <c r="AY679" t="s">
        <v>1162</v>
      </c>
      <c r="AZ679" t="s">
        <v>59</v>
      </c>
      <c r="BA679" t="s">
        <v>79</v>
      </c>
      <c r="BB679" t="s">
        <v>59</v>
      </c>
      <c r="BC679" t="s">
        <v>59</v>
      </c>
      <c r="BD679" t="s">
        <v>659</v>
      </c>
      <c r="BE679" t="s">
        <v>62</v>
      </c>
      <c r="BF679" t="s">
        <v>62</v>
      </c>
      <c r="BG679" t="s">
        <v>62</v>
      </c>
      <c r="BH679" t="s">
        <v>62</v>
      </c>
      <c r="BI679" t="s">
        <v>62</v>
      </c>
      <c r="BJ679" t="s">
        <v>62</v>
      </c>
      <c r="BK679" t="s">
        <v>62</v>
      </c>
      <c r="BL679" t="s">
        <v>62</v>
      </c>
      <c r="BM679" t="s">
        <v>62</v>
      </c>
      <c r="BN679" t="s">
        <v>62</v>
      </c>
      <c r="BO679" t="s">
        <v>62</v>
      </c>
      <c r="BP679" t="s">
        <v>62</v>
      </c>
      <c r="BQ679" t="s">
        <v>62</v>
      </c>
      <c r="BR679" t="s">
        <v>62</v>
      </c>
      <c r="BS679" t="s">
        <v>62</v>
      </c>
      <c r="BT679" t="s">
        <v>62</v>
      </c>
      <c r="BU679" t="s">
        <v>62</v>
      </c>
      <c r="BV679" t="s">
        <v>62</v>
      </c>
      <c r="BW679" t="s">
        <v>62</v>
      </c>
      <c r="BX679" t="s">
        <v>62</v>
      </c>
      <c r="BY679" t="s">
        <v>62</v>
      </c>
      <c r="BZ679" t="s">
        <v>62</v>
      </c>
      <c r="CA679" t="s">
        <v>62</v>
      </c>
    </row>
    <row r="680" spans="1:79" x14ac:dyDescent="0.3">
      <c r="A680" t="s">
        <v>2375</v>
      </c>
      <c r="B680">
        <v>247</v>
      </c>
      <c r="C680" t="s">
        <v>713</v>
      </c>
      <c r="D680" s="16">
        <v>42976</v>
      </c>
      <c r="E680" t="s">
        <v>1640</v>
      </c>
      <c r="F680">
        <v>21</v>
      </c>
      <c r="G680">
        <v>4.55</v>
      </c>
      <c r="H680">
        <v>1.5</v>
      </c>
      <c r="I680">
        <v>18</v>
      </c>
      <c r="J680">
        <v>22</v>
      </c>
      <c r="K680">
        <v>3</v>
      </c>
      <c r="L680">
        <v>4</v>
      </c>
      <c r="M680">
        <v>3</v>
      </c>
      <c r="N680">
        <v>25</v>
      </c>
      <c r="W680" t="s">
        <v>1478</v>
      </c>
      <c r="X680" t="s">
        <v>1478</v>
      </c>
      <c r="Y680">
        <v>7.08</v>
      </c>
      <c r="Z680">
        <v>155.80000000000001</v>
      </c>
      <c r="AA680">
        <v>2.6</v>
      </c>
      <c r="AB680">
        <v>13</v>
      </c>
      <c r="AC680">
        <v>28.2</v>
      </c>
      <c r="AE680">
        <v>7.0000000000000001E-3</v>
      </c>
      <c r="AF680">
        <v>4.8000000000000001E-2</v>
      </c>
      <c r="AG680">
        <v>0.308</v>
      </c>
      <c r="AS680">
        <v>2.33</v>
      </c>
      <c r="AT680">
        <v>1.05</v>
      </c>
      <c r="AU680">
        <v>0.17</v>
      </c>
      <c r="AV680">
        <v>0</v>
      </c>
      <c r="AW680" t="s">
        <v>59</v>
      </c>
      <c r="AX680" t="s">
        <v>57</v>
      </c>
      <c r="AY680" t="s">
        <v>816</v>
      </c>
      <c r="AZ680" t="s">
        <v>59</v>
      </c>
      <c r="BA680" t="s">
        <v>79</v>
      </c>
      <c r="BB680" t="s">
        <v>59</v>
      </c>
      <c r="BC680" t="s">
        <v>59</v>
      </c>
      <c r="BD680" t="s">
        <v>1650</v>
      </c>
      <c r="BE680" t="s">
        <v>62</v>
      </c>
      <c r="BF680" t="s">
        <v>62</v>
      </c>
      <c r="BG680" t="s">
        <v>62</v>
      </c>
      <c r="BH680" t="s">
        <v>62</v>
      </c>
      <c r="BI680" t="s">
        <v>62</v>
      </c>
      <c r="BJ680" t="s">
        <v>62</v>
      </c>
      <c r="BK680" t="s">
        <v>62</v>
      </c>
      <c r="BL680" t="s">
        <v>62</v>
      </c>
      <c r="BM680" t="s">
        <v>62</v>
      </c>
      <c r="BN680" t="s">
        <v>62</v>
      </c>
      <c r="BO680" t="s">
        <v>62</v>
      </c>
      <c r="BP680" t="s">
        <v>62</v>
      </c>
      <c r="BQ680" t="s">
        <v>62</v>
      </c>
      <c r="BR680" t="s">
        <v>62</v>
      </c>
      <c r="BS680" t="s">
        <v>62</v>
      </c>
      <c r="BT680" t="s">
        <v>62</v>
      </c>
      <c r="BU680" t="s">
        <v>62</v>
      </c>
      <c r="BV680" t="s">
        <v>62</v>
      </c>
      <c r="BW680" t="s">
        <v>62</v>
      </c>
      <c r="BX680" t="s">
        <v>62</v>
      </c>
      <c r="BY680" t="s">
        <v>62</v>
      </c>
      <c r="BZ680" t="s">
        <v>62</v>
      </c>
      <c r="CA680" t="s">
        <v>62</v>
      </c>
    </row>
    <row r="681" spans="1:79" x14ac:dyDescent="0.3">
      <c r="A681" t="s">
        <v>2376</v>
      </c>
      <c r="B681">
        <v>247</v>
      </c>
      <c r="C681" t="s">
        <v>713</v>
      </c>
      <c r="D681" s="16">
        <v>42989</v>
      </c>
      <c r="E681" t="s">
        <v>1640</v>
      </c>
      <c r="F681">
        <v>21</v>
      </c>
      <c r="G681">
        <v>3.6</v>
      </c>
      <c r="H681">
        <v>1.5</v>
      </c>
      <c r="I681">
        <v>16</v>
      </c>
      <c r="J681">
        <v>19</v>
      </c>
      <c r="K681">
        <v>3</v>
      </c>
      <c r="L681">
        <v>3</v>
      </c>
      <c r="M681">
        <v>2</v>
      </c>
      <c r="N681">
        <v>2</v>
      </c>
      <c r="W681" t="s">
        <v>1503</v>
      </c>
      <c r="X681" t="s">
        <v>1503</v>
      </c>
      <c r="Y681">
        <v>7.69</v>
      </c>
      <c r="Z681">
        <v>111.4</v>
      </c>
      <c r="AA681">
        <v>5.5</v>
      </c>
      <c r="AB681">
        <v>11</v>
      </c>
      <c r="AE681">
        <v>7.0000000000000001E-3</v>
      </c>
      <c r="AF681">
        <v>1.6E-2</v>
      </c>
      <c r="AG681">
        <v>0.215</v>
      </c>
      <c r="AI681">
        <v>1.1300000000000001E-2</v>
      </c>
      <c r="AS681">
        <v>2.78</v>
      </c>
      <c r="AT681">
        <v>2.41</v>
      </c>
      <c r="AU681">
        <v>0</v>
      </c>
      <c r="AV681">
        <v>0</v>
      </c>
      <c r="AW681" t="s">
        <v>59</v>
      </c>
      <c r="AX681" t="s">
        <v>57</v>
      </c>
      <c r="AY681" t="s">
        <v>855</v>
      </c>
      <c r="AZ681" t="s">
        <v>59</v>
      </c>
      <c r="BA681" t="s">
        <v>60</v>
      </c>
      <c r="BB681" t="s">
        <v>59</v>
      </c>
      <c r="BC681" t="s">
        <v>59</v>
      </c>
      <c r="BD681" t="s">
        <v>468</v>
      </c>
      <c r="BE681" t="s">
        <v>62</v>
      </c>
      <c r="BF681" t="s">
        <v>62</v>
      </c>
      <c r="BG681" t="s">
        <v>62</v>
      </c>
      <c r="BH681" t="s">
        <v>62</v>
      </c>
      <c r="BI681" t="s">
        <v>62</v>
      </c>
      <c r="BJ681" t="s">
        <v>62</v>
      </c>
      <c r="BK681" t="s">
        <v>62</v>
      </c>
      <c r="BL681" t="s">
        <v>62</v>
      </c>
      <c r="BM681" t="s">
        <v>62</v>
      </c>
      <c r="BN681" t="s">
        <v>62</v>
      </c>
      <c r="BO681" t="s">
        <v>62</v>
      </c>
      <c r="BP681" t="s">
        <v>62</v>
      </c>
      <c r="BQ681" t="s">
        <v>62</v>
      </c>
      <c r="BR681" t="s">
        <v>62</v>
      </c>
      <c r="BS681" t="s">
        <v>62</v>
      </c>
      <c r="BT681" t="s">
        <v>62</v>
      </c>
      <c r="BU681" t="s">
        <v>62</v>
      </c>
      <c r="BV681" t="s">
        <v>62</v>
      </c>
      <c r="BW681" t="s">
        <v>62</v>
      </c>
      <c r="BX681" t="s">
        <v>62</v>
      </c>
      <c r="BY681" t="s">
        <v>62</v>
      </c>
      <c r="BZ681" t="s">
        <v>62</v>
      </c>
      <c r="CA681" t="s">
        <v>62</v>
      </c>
    </row>
    <row r="682" spans="1:79" x14ac:dyDescent="0.3">
      <c r="A682" t="s">
        <v>714</v>
      </c>
      <c r="B682">
        <v>247</v>
      </c>
      <c r="C682" t="s">
        <v>713</v>
      </c>
      <c r="D682" s="16">
        <v>42903</v>
      </c>
      <c r="AS682">
        <v>85.25</v>
      </c>
      <c r="AT682">
        <v>22.5</v>
      </c>
      <c r="AU682">
        <v>39.75</v>
      </c>
      <c r="AV682">
        <v>0</v>
      </c>
      <c r="AW682" t="s">
        <v>715</v>
      </c>
      <c r="AX682" t="s">
        <v>57</v>
      </c>
      <c r="AY682" t="s">
        <v>92</v>
      </c>
      <c r="AZ682" t="s">
        <v>59</v>
      </c>
      <c r="BA682" t="s">
        <v>60</v>
      </c>
      <c r="BB682" t="s">
        <v>59</v>
      </c>
      <c r="BC682" t="s">
        <v>59</v>
      </c>
      <c r="BD682" t="s">
        <v>141</v>
      </c>
      <c r="BE682" t="s">
        <v>62</v>
      </c>
      <c r="BF682" t="s">
        <v>62</v>
      </c>
      <c r="BG682" t="s">
        <v>62</v>
      </c>
      <c r="BH682" t="s">
        <v>62</v>
      </c>
      <c r="BI682" t="s">
        <v>62</v>
      </c>
      <c r="BJ682" t="s">
        <v>62</v>
      </c>
      <c r="BK682" t="s">
        <v>62</v>
      </c>
      <c r="BL682" t="s">
        <v>62</v>
      </c>
      <c r="BM682" t="s">
        <v>62</v>
      </c>
      <c r="BN682" t="s">
        <v>62</v>
      </c>
      <c r="BO682" t="s">
        <v>62</v>
      </c>
      <c r="BP682" t="s">
        <v>62</v>
      </c>
      <c r="BQ682" t="s">
        <v>62</v>
      </c>
      <c r="BR682" t="s">
        <v>62</v>
      </c>
      <c r="BS682" t="s">
        <v>62</v>
      </c>
      <c r="BT682" t="s">
        <v>62</v>
      </c>
      <c r="BU682" t="s">
        <v>62</v>
      </c>
      <c r="BV682" t="s">
        <v>62</v>
      </c>
      <c r="BW682" t="s">
        <v>62</v>
      </c>
      <c r="BX682" t="s">
        <v>62</v>
      </c>
      <c r="BY682" t="s">
        <v>62</v>
      </c>
      <c r="BZ682" t="s">
        <v>62</v>
      </c>
      <c r="CA682" t="s">
        <v>62</v>
      </c>
    </row>
    <row r="683" spans="1:79" x14ac:dyDescent="0.3">
      <c r="A683" t="s">
        <v>2377</v>
      </c>
      <c r="B683">
        <v>8</v>
      </c>
      <c r="C683" t="s">
        <v>720</v>
      </c>
      <c r="D683" s="16">
        <v>42898</v>
      </c>
      <c r="E683" t="s">
        <v>1640</v>
      </c>
      <c r="F683">
        <v>15</v>
      </c>
      <c r="G683">
        <v>4</v>
      </c>
      <c r="H683">
        <v>1.5</v>
      </c>
      <c r="I683">
        <v>26</v>
      </c>
      <c r="J683">
        <v>24</v>
      </c>
      <c r="K683">
        <v>4</v>
      </c>
      <c r="L683">
        <v>3</v>
      </c>
      <c r="M683">
        <v>4</v>
      </c>
      <c r="N683">
        <v>136</v>
      </c>
      <c r="Q683" t="s">
        <v>1479</v>
      </c>
      <c r="R683" t="s">
        <v>1474</v>
      </c>
      <c r="S683" t="s">
        <v>1481</v>
      </c>
      <c r="T683" t="s">
        <v>1477</v>
      </c>
      <c r="U683" t="s">
        <v>2378</v>
      </c>
      <c r="W683" t="s">
        <v>1599</v>
      </c>
      <c r="Y683">
        <v>7.55</v>
      </c>
      <c r="Z683">
        <v>386.6</v>
      </c>
      <c r="AA683">
        <v>0</v>
      </c>
      <c r="AB683">
        <v>10</v>
      </c>
      <c r="AD683">
        <v>23.8</v>
      </c>
      <c r="AE683">
        <v>2.1999999999999999E-2</v>
      </c>
      <c r="AF683">
        <v>2.4E-2</v>
      </c>
      <c r="AG683">
        <v>0.42599999999999999</v>
      </c>
      <c r="AI683">
        <v>8.8999999999999999E-3</v>
      </c>
      <c r="AS683">
        <v>3.32</v>
      </c>
      <c r="AT683">
        <v>0.87</v>
      </c>
      <c r="AU683">
        <v>0.46</v>
      </c>
      <c r="AV683">
        <v>0</v>
      </c>
      <c r="AW683" t="s">
        <v>59</v>
      </c>
      <c r="AX683" t="s">
        <v>57</v>
      </c>
      <c r="AY683" t="s">
        <v>1169</v>
      </c>
      <c r="AZ683" t="s">
        <v>59</v>
      </c>
      <c r="BA683" t="s">
        <v>449</v>
      </c>
      <c r="BB683" t="s">
        <v>59</v>
      </c>
      <c r="BC683" t="s">
        <v>59</v>
      </c>
      <c r="BD683" t="s">
        <v>461</v>
      </c>
      <c r="BE683" t="s">
        <v>62</v>
      </c>
      <c r="BF683" t="s">
        <v>62</v>
      </c>
      <c r="BG683" t="s">
        <v>62</v>
      </c>
      <c r="BH683" t="s">
        <v>62</v>
      </c>
      <c r="BI683" t="s">
        <v>62</v>
      </c>
      <c r="BJ683" t="s">
        <v>62</v>
      </c>
      <c r="BK683" t="s">
        <v>62</v>
      </c>
      <c r="BL683" t="s">
        <v>62</v>
      </c>
      <c r="BM683" t="s">
        <v>62</v>
      </c>
      <c r="BN683" t="s">
        <v>62</v>
      </c>
      <c r="BO683" t="s">
        <v>62</v>
      </c>
      <c r="BP683" t="s">
        <v>62</v>
      </c>
      <c r="BQ683" t="s">
        <v>62</v>
      </c>
      <c r="BR683" t="s">
        <v>62</v>
      </c>
      <c r="BS683" t="s">
        <v>62</v>
      </c>
      <c r="BT683" t="s">
        <v>62</v>
      </c>
      <c r="BU683" t="s">
        <v>62</v>
      </c>
      <c r="BV683" t="s">
        <v>62</v>
      </c>
      <c r="BW683" t="s">
        <v>62</v>
      </c>
      <c r="BX683" t="s">
        <v>62</v>
      </c>
      <c r="BY683" t="s">
        <v>62</v>
      </c>
      <c r="BZ683" t="s">
        <v>62</v>
      </c>
      <c r="CA683" t="s">
        <v>62</v>
      </c>
    </row>
    <row r="684" spans="1:79" x14ac:dyDescent="0.3">
      <c r="A684" t="s">
        <v>2379</v>
      </c>
      <c r="B684">
        <v>8</v>
      </c>
      <c r="C684" t="s">
        <v>720</v>
      </c>
      <c r="D684" s="16">
        <v>42912</v>
      </c>
      <c r="E684" t="s">
        <v>1640</v>
      </c>
      <c r="F684">
        <v>16</v>
      </c>
      <c r="G684">
        <v>3.9</v>
      </c>
      <c r="H684">
        <v>1.5</v>
      </c>
      <c r="I684">
        <v>20</v>
      </c>
      <c r="J684">
        <v>26</v>
      </c>
      <c r="K684">
        <v>3</v>
      </c>
      <c r="L684">
        <v>3</v>
      </c>
      <c r="M684">
        <v>3</v>
      </c>
      <c r="N684">
        <v>5</v>
      </c>
      <c r="P684">
        <v>4</v>
      </c>
      <c r="Q684" t="s">
        <v>1479</v>
      </c>
      <c r="R684" t="s">
        <v>1474</v>
      </c>
      <c r="S684" t="s">
        <v>1481</v>
      </c>
      <c r="T684" t="s">
        <v>1642</v>
      </c>
      <c r="U684" t="s">
        <v>2380</v>
      </c>
      <c r="W684" t="s">
        <v>1599</v>
      </c>
      <c r="Y684">
        <v>7.31</v>
      </c>
      <c r="Z684">
        <v>368.6</v>
      </c>
      <c r="AA684">
        <v>3.5</v>
      </c>
      <c r="AB684">
        <v>5</v>
      </c>
      <c r="AE684">
        <v>7.0000000000000001E-3</v>
      </c>
      <c r="AF684">
        <v>5.7000000000000002E-2</v>
      </c>
      <c r="AG684">
        <v>0.41499999999999998</v>
      </c>
      <c r="AI684">
        <v>8.8999999999999999E-3</v>
      </c>
      <c r="AS684">
        <v>2.81</v>
      </c>
      <c r="AT684">
        <v>0.03</v>
      </c>
      <c r="AU684">
        <v>0.09</v>
      </c>
      <c r="AV684">
        <v>0.9</v>
      </c>
      <c r="AW684" t="s">
        <v>59</v>
      </c>
      <c r="AX684" t="s">
        <v>57</v>
      </c>
      <c r="AY684" t="s">
        <v>429</v>
      </c>
      <c r="AZ684" t="s">
        <v>59</v>
      </c>
      <c r="BA684" t="s">
        <v>447</v>
      </c>
      <c r="BB684" t="s">
        <v>59</v>
      </c>
      <c r="BC684" t="s">
        <v>59</v>
      </c>
      <c r="BD684" t="s">
        <v>458</v>
      </c>
      <c r="BE684" t="s">
        <v>62</v>
      </c>
      <c r="BF684" t="s">
        <v>62</v>
      </c>
      <c r="BG684" t="s">
        <v>62</v>
      </c>
      <c r="BH684" t="s">
        <v>62</v>
      </c>
      <c r="BI684" t="s">
        <v>62</v>
      </c>
      <c r="BJ684" t="s">
        <v>62</v>
      </c>
      <c r="BK684" t="s">
        <v>62</v>
      </c>
      <c r="BL684" t="s">
        <v>62</v>
      </c>
      <c r="BM684" t="s">
        <v>62</v>
      </c>
      <c r="BN684" t="s">
        <v>62</v>
      </c>
      <c r="BO684" t="s">
        <v>62</v>
      </c>
      <c r="BP684" t="s">
        <v>62</v>
      </c>
      <c r="BQ684" t="s">
        <v>62</v>
      </c>
      <c r="BR684" t="s">
        <v>62</v>
      </c>
      <c r="BS684" t="s">
        <v>62</v>
      </c>
      <c r="BT684" t="s">
        <v>62</v>
      </c>
      <c r="BU684" t="s">
        <v>62</v>
      </c>
      <c r="BV684" t="s">
        <v>62</v>
      </c>
      <c r="BW684" t="s">
        <v>62</v>
      </c>
      <c r="BX684" t="s">
        <v>62</v>
      </c>
      <c r="BY684" t="s">
        <v>62</v>
      </c>
      <c r="BZ684" t="s">
        <v>62</v>
      </c>
      <c r="CA684" t="s">
        <v>62</v>
      </c>
    </row>
    <row r="685" spans="1:79" x14ac:dyDescent="0.3">
      <c r="A685" t="s">
        <v>2381</v>
      </c>
      <c r="B685">
        <v>8</v>
      </c>
      <c r="C685" t="s">
        <v>720</v>
      </c>
      <c r="D685" s="16">
        <v>42927</v>
      </c>
      <c r="E685" t="s">
        <v>1640</v>
      </c>
      <c r="F685">
        <v>16</v>
      </c>
      <c r="G685">
        <v>3.25</v>
      </c>
      <c r="H685">
        <v>1.5</v>
      </c>
      <c r="I685">
        <v>21</v>
      </c>
      <c r="J685">
        <v>25</v>
      </c>
      <c r="K685">
        <v>3</v>
      </c>
      <c r="L685">
        <v>3</v>
      </c>
      <c r="M685">
        <v>2</v>
      </c>
      <c r="N685">
        <v>0</v>
      </c>
      <c r="O685">
        <v>0</v>
      </c>
      <c r="P685">
        <v>0</v>
      </c>
      <c r="Q685" t="s">
        <v>1479</v>
      </c>
      <c r="R685" t="s">
        <v>1474</v>
      </c>
      <c r="S685" t="s">
        <v>1641</v>
      </c>
      <c r="T685" t="s">
        <v>1476</v>
      </c>
      <c r="U685" t="s">
        <v>2382</v>
      </c>
      <c r="W685" t="s">
        <v>1643</v>
      </c>
      <c r="X685" t="s">
        <v>1643</v>
      </c>
      <c r="Y685">
        <v>7.26</v>
      </c>
      <c r="Z685">
        <v>369.7</v>
      </c>
      <c r="AA685">
        <v>2.2999999999999998</v>
      </c>
      <c r="AB685">
        <v>10</v>
      </c>
      <c r="AC685">
        <v>62.3</v>
      </c>
      <c r="AE685">
        <v>7.0000000000000001E-3</v>
      </c>
      <c r="AF685">
        <v>2.1000000000000001E-2</v>
      </c>
      <c r="AG685">
        <v>0.16200000000000001</v>
      </c>
      <c r="AI685">
        <v>8.4000000000000012E-3</v>
      </c>
      <c r="AS685">
        <v>5.89</v>
      </c>
      <c r="AT685">
        <v>3.42</v>
      </c>
      <c r="AU685">
        <v>0.12</v>
      </c>
      <c r="AV685">
        <v>0</v>
      </c>
      <c r="AW685" t="s">
        <v>59</v>
      </c>
      <c r="AX685" t="s">
        <v>57</v>
      </c>
      <c r="AY685" t="s">
        <v>711</v>
      </c>
      <c r="AZ685" t="s">
        <v>59</v>
      </c>
      <c r="BA685" t="s">
        <v>79</v>
      </c>
      <c r="BB685" t="s">
        <v>59</v>
      </c>
      <c r="BC685" t="s">
        <v>59</v>
      </c>
      <c r="BD685" t="s">
        <v>763</v>
      </c>
      <c r="BE685" t="s">
        <v>62</v>
      </c>
      <c r="BF685" t="s">
        <v>62</v>
      </c>
      <c r="BG685" t="s">
        <v>62</v>
      </c>
      <c r="BH685" t="s">
        <v>62</v>
      </c>
      <c r="BI685" t="s">
        <v>62</v>
      </c>
      <c r="BJ685" t="s">
        <v>62</v>
      </c>
      <c r="BK685" t="s">
        <v>62</v>
      </c>
      <c r="BL685" t="s">
        <v>62</v>
      </c>
      <c r="BM685" t="s">
        <v>62</v>
      </c>
      <c r="BN685" t="s">
        <v>62</v>
      </c>
      <c r="BO685" t="s">
        <v>62</v>
      </c>
      <c r="BP685" t="s">
        <v>62</v>
      </c>
      <c r="BQ685" t="s">
        <v>62</v>
      </c>
      <c r="BR685" t="s">
        <v>62</v>
      </c>
      <c r="BS685" t="s">
        <v>62</v>
      </c>
      <c r="BT685" t="s">
        <v>62</v>
      </c>
      <c r="BU685" t="s">
        <v>62</v>
      </c>
      <c r="BV685" t="s">
        <v>62</v>
      </c>
      <c r="BW685" t="s">
        <v>62</v>
      </c>
      <c r="BX685" t="s">
        <v>62</v>
      </c>
      <c r="BY685" t="s">
        <v>62</v>
      </c>
      <c r="BZ685" t="s">
        <v>62</v>
      </c>
      <c r="CA685" t="s">
        <v>62</v>
      </c>
    </row>
    <row r="686" spans="1:79" x14ac:dyDescent="0.3">
      <c r="A686" t="s">
        <v>2383</v>
      </c>
      <c r="B686">
        <v>8</v>
      </c>
      <c r="C686" t="s">
        <v>720</v>
      </c>
      <c r="D686" s="16">
        <v>42941</v>
      </c>
      <c r="E686" t="s">
        <v>1640</v>
      </c>
      <c r="F686">
        <v>16</v>
      </c>
      <c r="G686">
        <v>4</v>
      </c>
      <c r="H686">
        <v>1.5</v>
      </c>
      <c r="I686">
        <v>18</v>
      </c>
      <c r="J686">
        <v>24</v>
      </c>
      <c r="K686">
        <v>2</v>
      </c>
      <c r="L686">
        <v>3</v>
      </c>
      <c r="M686">
        <v>2</v>
      </c>
      <c r="W686" t="s">
        <v>1478</v>
      </c>
      <c r="X686" t="s">
        <v>1478</v>
      </c>
      <c r="Y686">
        <v>7.19</v>
      </c>
      <c r="Z686">
        <v>402</v>
      </c>
      <c r="AA686">
        <v>2.8</v>
      </c>
      <c r="AB686">
        <v>12</v>
      </c>
      <c r="AE686">
        <v>7.0000000000000001E-3</v>
      </c>
      <c r="AF686">
        <v>6.9000000000000006E-2</v>
      </c>
      <c r="AG686">
        <v>0.53600000000000003</v>
      </c>
      <c r="AI686">
        <v>7.0999999999999995E-3</v>
      </c>
      <c r="AS686">
        <v>3.01</v>
      </c>
      <c r="AT686">
        <v>0.02</v>
      </c>
      <c r="AU686">
        <v>0.84</v>
      </c>
      <c r="AV686">
        <v>0</v>
      </c>
      <c r="AW686" t="s">
        <v>59</v>
      </c>
      <c r="AX686" t="s">
        <v>57</v>
      </c>
      <c r="AY686" t="s">
        <v>226</v>
      </c>
      <c r="AZ686" t="s">
        <v>59</v>
      </c>
      <c r="BA686" t="s">
        <v>449</v>
      </c>
      <c r="BB686" t="s">
        <v>59</v>
      </c>
      <c r="BC686" t="s">
        <v>59</v>
      </c>
      <c r="BD686" t="s">
        <v>788</v>
      </c>
      <c r="BE686" t="s">
        <v>62</v>
      </c>
      <c r="BF686" t="s">
        <v>62</v>
      </c>
      <c r="BG686" t="s">
        <v>62</v>
      </c>
      <c r="BH686" t="s">
        <v>62</v>
      </c>
      <c r="BI686" t="s">
        <v>62</v>
      </c>
      <c r="BJ686" t="s">
        <v>62</v>
      </c>
      <c r="BK686" t="s">
        <v>62</v>
      </c>
      <c r="BL686" t="s">
        <v>62</v>
      </c>
      <c r="BM686" t="s">
        <v>62</v>
      </c>
      <c r="BN686" t="s">
        <v>62</v>
      </c>
      <c r="BO686" t="s">
        <v>62</v>
      </c>
      <c r="BP686" t="s">
        <v>62</v>
      </c>
      <c r="BQ686" t="s">
        <v>62</v>
      </c>
      <c r="BR686" t="s">
        <v>62</v>
      </c>
      <c r="BS686" t="s">
        <v>62</v>
      </c>
      <c r="BT686" t="s">
        <v>62</v>
      </c>
      <c r="BU686" t="s">
        <v>62</v>
      </c>
      <c r="BV686" t="s">
        <v>62</v>
      </c>
      <c r="BW686" t="s">
        <v>62</v>
      </c>
      <c r="BX686" t="s">
        <v>62</v>
      </c>
      <c r="BY686" t="s">
        <v>62</v>
      </c>
      <c r="BZ686" t="s">
        <v>62</v>
      </c>
      <c r="CA686" t="s">
        <v>62</v>
      </c>
    </row>
    <row r="687" spans="1:79" x14ac:dyDescent="0.3">
      <c r="A687" t="s">
        <v>2384</v>
      </c>
      <c r="B687">
        <v>8</v>
      </c>
      <c r="C687" t="s">
        <v>720</v>
      </c>
      <c r="D687" s="16">
        <v>42960</v>
      </c>
      <c r="E687" t="s">
        <v>1640</v>
      </c>
      <c r="F687">
        <v>16</v>
      </c>
      <c r="G687">
        <v>4.8499999999999996</v>
      </c>
      <c r="H687">
        <v>1.5</v>
      </c>
      <c r="I687">
        <v>23</v>
      </c>
      <c r="J687">
        <v>25</v>
      </c>
      <c r="K687">
        <v>2</v>
      </c>
      <c r="L687">
        <v>3</v>
      </c>
      <c r="M687">
        <v>2</v>
      </c>
      <c r="N687">
        <v>0</v>
      </c>
      <c r="O687">
        <v>0</v>
      </c>
      <c r="P687">
        <v>0</v>
      </c>
      <c r="Q687" t="s">
        <v>1479</v>
      </c>
      <c r="R687" t="s">
        <v>1474</v>
      </c>
      <c r="S687" t="s">
        <v>1481</v>
      </c>
      <c r="T687" t="s">
        <v>1476</v>
      </c>
      <c r="U687" t="s">
        <v>2385</v>
      </c>
      <c r="V687" t="s">
        <v>1659</v>
      </c>
      <c r="W687" t="s">
        <v>1643</v>
      </c>
      <c r="X687" t="s">
        <v>1643</v>
      </c>
      <c r="Y687">
        <v>7.53</v>
      </c>
      <c r="Z687">
        <v>404.2</v>
      </c>
      <c r="AA687">
        <v>1.8</v>
      </c>
      <c r="AB687">
        <v>11</v>
      </c>
      <c r="AD687">
        <v>29.5</v>
      </c>
      <c r="AE687">
        <v>7.0000000000000001E-3</v>
      </c>
      <c r="AF687">
        <v>6.9000000000000006E-2</v>
      </c>
      <c r="AG687">
        <v>0.39500000000000002</v>
      </c>
      <c r="AI687">
        <v>4.3E-3</v>
      </c>
    </row>
    <row r="688" spans="1:79" x14ac:dyDescent="0.3">
      <c r="A688" t="s">
        <v>2386</v>
      </c>
      <c r="B688">
        <v>8</v>
      </c>
      <c r="C688" t="s">
        <v>720</v>
      </c>
      <c r="D688" s="16">
        <v>42974</v>
      </c>
      <c r="E688" t="s">
        <v>1640</v>
      </c>
      <c r="F688">
        <v>16</v>
      </c>
      <c r="G688">
        <v>5.4</v>
      </c>
      <c r="H688">
        <v>1.5</v>
      </c>
      <c r="I688">
        <v>22</v>
      </c>
      <c r="J688">
        <v>24</v>
      </c>
      <c r="K688">
        <v>2</v>
      </c>
      <c r="L688">
        <v>3</v>
      </c>
      <c r="M688">
        <v>3</v>
      </c>
      <c r="N688">
        <v>2</v>
      </c>
      <c r="O688">
        <v>0</v>
      </c>
      <c r="P688">
        <v>0</v>
      </c>
      <c r="Q688" t="s">
        <v>1474</v>
      </c>
      <c r="R688" t="s">
        <v>1661</v>
      </c>
      <c r="S688" t="s">
        <v>1481</v>
      </c>
      <c r="T688" t="s">
        <v>1492</v>
      </c>
      <c r="U688" t="s">
        <v>2387</v>
      </c>
      <c r="V688" t="s">
        <v>1815</v>
      </c>
      <c r="W688" t="s">
        <v>1643</v>
      </c>
      <c r="X688" t="s">
        <v>1643</v>
      </c>
      <c r="Y688">
        <v>7.49</v>
      </c>
      <c r="Z688">
        <v>209.1</v>
      </c>
      <c r="AA688">
        <v>0.7</v>
      </c>
      <c r="AB688">
        <v>11</v>
      </c>
      <c r="AE688">
        <v>7.0000000000000001E-3</v>
      </c>
      <c r="AF688">
        <v>1.0999999999999999E-2</v>
      </c>
      <c r="AG688">
        <v>0.47699999999999998</v>
      </c>
      <c r="AI688">
        <v>7.0000000000000001E-3</v>
      </c>
      <c r="AS688">
        <v>1.9900000000000002</v>
      </c>
      <c r="AT688">
        <v>0.51</v>
      </c>
      <c r="AU688">
        <v>0.63</v>
      </c>
      <c r="AV688">
        <v>0</v>
      </c>
      <c r="AW688" t="s">
        <v>59</v>
      </c>
      <c r="AX688" t="s">
        <v>57</v>
      </c>
      <c r="AY688" t="s">
        <v>1168</v>
      </c>
      <c r="AZ688" t="s">
        <v>59</v>
      </c>
      <c r="BA688" t="s">
        <v>447</v>
      </c>
      <c r="BB688" t="s">
        <v>59</v>
      </c>
      <c r="BC688" t="s">
        <v>59</v>
      </c>
      <c r="BD688" t="s">
        <v>1691</v>
      </c>
      <c r="BE688" t="s">
        <v>62</v>
      </c>
      <c r="BF688" t="s">
        <v>62</v>
      </c>
      <c r="BG688" t="s">
        <v>62</v>
      </c>
      <c r="BH688" t="s">
        <v>62</v>
      </c>
      <c r="BI688" t="s">
        <v>62</v>
      </c>
      <c r="BJ688" t="s">
        <v>62</v>
      </c>
      <c r="BK688" t="s">
        <v>62</v>
      </c>
      <c r="BL688" t="s">
        <v>62</v>
      </c>
      <c r="BM688" t="s">
        <v>62</v>
      </c>
      <c r="BN688" t="s">
        <v>62</v>
      </c>
      <c r="BO688" t="s">
        <v>62</v>
      </c>
      <c r="BP688" t="s">
        <v>62</v>
      </c>
      <c r="BQ688" t="s">
        <v>62</v>
      </c>
      <c r="BR688" t="s">
        <v>62</v>
      </c>
      <c r="BS688" t="s">
        <v>62</v>
      </c>
      <c r="BT688" t="s">
        <v>62</v>
      </c>
      <c r="BU688" t="s">
        <v>62</v>
      </c>
      <c r="BV688" t="s">
        <v>62</v>
      </c>
      <c r="BW688" t="s">
        <v>62</v>
      </c>
      <c r="BX688" t="s">
        <v>62</v>
      </c>
      <c r="BY688" t="s">
        <v>62</v>
      </c>
      <c r="BZ688" t="s">
        <v>62</v>
      </c>
      <c r="CA688" t="s">
        <v>62</v>
      </c>
    </row>
    <row r="689" spans="1:79" x14ac:dyDescent="0.3">
      <c r="A689" t="s">
        <v>2388</v>
      </c>
      <c r="B689">
        <v>8</v>
      </c>
      <c r="C689" t="s">
        <v>720</v>
      </c>
      <c r="D689" s="16">
        <v>42988</v>
      </c>
      <c r="E689" t="s">
        <v>1640</v>
      </c>
      <c r="F689">
        <v>16</v>
      </c>
      <c r="G689">
        <v>4.3</v>
      </c>
      <c r="H689">
        <v>1.5</v>
      </c>
      <c r="I689">
        <v>19</v>
      </c>
      <c r="J689">
        <v>20</v>
      </c>
      <c r="K689">
        <v>2</v>
      </c>
      <c r="L689">
        <v>3</v>
      </c>
      <c r="M689">
        <v>2</v>
      </c>
      <c r="N689">
        <v>0</v>
      </c>
      <c r="O689">
        <v>0</v>
      </c>
      <c r="P689">
        <v>0</v>
      </c>
      <c r="Q689" t="s">
        <v>1474</v>
      </c>
      <c r="R689" t="s">
        <v>1479</v>
      </c>
      <c r="S689" t="s">
        <v>1481</v>
      </c>
      <c r="T689" t="s">
        <v>1476</v>
      </c>
      <c r="V689" t="s">
        <v>1815</v>
      </c>
      <c r="W689" t="s">
        <v>1643</v>
      </c>
      <c r="X689" t="s">
        <v>1643</v>
      </c>
      <c r="Y689">
        <v>7.55</v>
      </c>
      <c r="Z689">
        <v>444.3</v>
      </c>
      <c r="AA689">
        <v>1.3</v>
      </c>
      <c r="AB689">
        <v>8</v>
      </c>
      <c r="AC689">
        <v>67.599999999999994</v>
      </c>
      <c r="AE689">
        <v>7.0000000000000001E-3</v>
      </c>
      <c r="AF689">
        <v>6.5000000000000002E-2</v>
      </c>
      <c r="AG689">
        <v>0.38100000000000001</v>
      </c>
      <c r="AI689">
        <v>7.6E-3</v>
      </c>
      <c r="AS689">
        <v>2.64</v>
      </c>
      <c r="AT689">
        <v>0.14000000000000001</v>
      </c>
      <c r="AU689">
        <v>0.23</v>
      </c>
      <c r="AV689">
        <v>0</v>
      </c>
      <c r="AW689" t="s">
        <v>59</v>
      </c>
      <c r="AX689" t="s">
        <v>57</v>
      </c>
      <c r="AY689" t="s">
        <v>865</v>
      </c>
      <c r="AZ689" t="s">
        <v>59</v>
      </c>
      <c r="BA689" t="s">
        <v>116</v>
      </c>
      <c r="BB689" t="s">
        <v>59</v>
      </c>
      <c r="BC689" t="s">
        <v>59</v>
      </c>
      <c r="BD689" t="s">
        <v>686</v>
      </c>
      <c r="BE689" t="s">
        <v>62</v>
      </c>
      <c r="BF689" t="s">
        <v>62</v>
      </c>
      <c r="BG689" t="s">
        <v>62</v>
      </c>
      <c r="BH689" t="s">
        <v>62</v>
      </c>
      <c r="BI689" t="s">
        <v>62</v>
      </c>
      <c r="BJ689" t="s">
        <v>62</v>
      </c>
      <c r="BK689" t="s">
        <v>62</v>
      </c>
      <c r="BL689" t="s">
        <v>62</v>
      </c>
      <c r="BM689" t="s">
        <v>62</v>
      </c>
      <c r="BN689" t="s">
        <v>62</v>
      </c>
      <c r="BO689" t="s">
        <v>62</v>
      </c>
      <c r="BP689" t="s">
        <v>62</v>
      </c>
      <c r="BQ689" t="s">
        <v>62</v>
      </c>
      <c r="BR689" t="s">
        <v>62</v>
      </c>
      <c r="BS689" t="s">
        <v>62</v>
      </c>
      <c r="BT689" t="s">
        <v>62</v>
      </c>
      <c r="BU689" t="s">
        <v>62</v>
      </c>
      <c r="BV689" t="s">
        <v>62</v>
      </c>
      <c r="BW689" t="s">
        <v>62</v>
      </c>
      <c r="BX689" t="s">
        <v>62</v>
      </c>
      <c r="BY689" t="s">
        <v>62</v>
      </c>
      <c r="BZ689" t="s">
        <v>62</v>
      </c>
      <c r="CA689" t="s">
        <v>62</v>
      </c>
    </row>
    <row r="690" spans="1:79" x14ac:dyDescent="0.3">
      <c r="A690" t="s">
        <v>2389</v>
      </c>
      <c r="B690">
        <v>8</v>
      </c>
      <c r="C690" t="s">
        <v>720</v>
      </c>
      <c r="D690" s="16">
        <v>43004</v>
      </c>
      <c r="E690" t="s">
        <v>1640</v>
      </c>
      <c r="F690">
        <v>16</v>
      </c>
      <c r="G690">
        <v>4.3499999999999996</v>
      </c>
      <c r="H690">
        <v>1.5</v>
      </c>
      <c r="I690">
        <v>29</v>
      </c>
      <c r="J690">
        <v>27</v>
      </c>
      <c r="K690">
        <v>2</v>
      </c>
      <c r="L690">
        <v>3</v>
      </c>
      <c r="M690">
        <v>3</v>
      </c>
      <c r="N690">
        <v>2</v>
      </c>
      <c r="O690">
        <v>0</v>
      </c>
      <c r="P690">
        <v>0</v>
      </c>
      <c r="Q690" t="s">
        <v>1479</v>
      </c>
      <c r="R690" t="s">
        <v>1479</v>
      </c>
      <c r="S690" t="s">
        <v>1476</v>
      </c>
      <c r="T690" t="s">
        <v>1481</v>
      </c>
      <c r="W690" t="s">
        <v>1643</v>
      </c>
      <c r="X690" t="s">
        <v>1643</v>
      </c>
      <c r="Y690">
        <v>7.39</v>
      </c>
      <c r="Z690">
        <v>415.5</v>
      </c>
      <c r="AA690">
        <v>1.6</v>
      </c>
      <c r="AB690">
        <v>6</v>
      </c>
      <c r="AE690">
        <v>7.0000000000000001E-3</v>
      </c>
      <c r="AF690">
        <v>0.316</v>
      </c>
      <c r="AG690">
        <v>0.42399999999999999</v>
      </c>
      <c r="AI690">
        <v>7.0999999999999995E-3</v>
      </c>
      <c r="AS690">
        <v>2.38</v>
      </c>
      <c r="AT690">
        <v>1.38</v>
      </c>
      <c r="AU690">
        <v>0.21</v>
      </c>
      <c r="AV690">
        <v>0</v>
      </c>
      <c r="AW690" t="s">
        <v>59</v>
      </c>
      <c r="AX690" t="s">
        <v>57</v>
      </c>
      <c r="AY690" t="s">
        <v>856</v>
      </c>
      <c r="AZ690" t="s">
        <v>59</v>
      </c>
      <c r="BA690" t="s">
        <v>81</v>
      </c>
      <c r="BB690" t="s">
        <v>59</v>
      </c>
      <c r="BC690" t="s">
        <v>59</v>
      </c>
      <c r="BD690" t="s">
        <v>858</v>
      </c>
      <c r="BE690" t="s">
        <v>62</v>
      </c>
      <c r="BF690" t="s">
        <v>62</v>
      </c>
      <c r="BG690" t="s">
        <v>62</v>
      </c>
      <c r="BH690" t="s">
        <v>62</v>
      </c>
      <c r="BI690" t="s">
        <v>62</v>
      </c>
      <c r="BJ690" t="s">
        <v>62</v>
      </c>
      <c r="BK690" t="s">
        <v>62</v>
      </c>
      <c r="BL690" t="s">
        <v>62</v>
      </c>
      <c r="BM690" t="s">
        <v>62</v>
      </c>
      <c r="BN690" t="s">
        <v>62</v>
      </c>
      <c r="BO690" t="s">
        <v>62</v>
      </c>
      <c r="BP690" t="s">
        <v>62</v>
      </c>
      <c r="BQ690" t="s">
        <v>62</v>
      </c>
      <c r="BR690" t="s">
        <v>62</v>
      </c>
      <c r="BS690" t="s">
        <v>62</v>
      </c>
      <c r="BT690" t="s">
        <v>62</v>
      </c>
      <c r="BU690" t="s">
        <v>62</v>
      </c>
      <c r="BV690" t="s">
        <v>62</v>
      </c>
      <c r="BW690" t="s">
        <v>62</v>
      </c>
      <c r="BX690" t="s">
        <v>62</v>
      </c>
      <c r="BY690" t="s">
        <v>62</v>
      </c>
      <c r="BZ690" t="s">
        <v>62</v>
      </c>
      <c r="CA690" t="s">
        <v>62</v>
      </c>
    </row>
    <row r="691" spans="1:79" x14ac:dyDescent="0.3">
      <c r="A691" t="s">
        <v>716</v>
      </c>
      <c r="B691">
        <v>8</v>
      </c>
      <c r="C691" t="s">
        <v>720</v>
      </c>
      <c r="D691" s="16">
        <v>42898</v>
      </c>
      <c r="AS691">
        <v>2834.75</v>
      </c>
      <c r="AT691">
        <v>48.75</v>
      </c>
      <c r="AU691">
        <v>1945.25</v>
      </c>
      <c r="AV691">
        <v>0</v>
      </c>
      <c r="AW691" t="s">
        <v>718</v>
      </c>
      <c r="AX691" t="s">
        <v>57</v>
      </c>
      <c r="AY691" t="s">
        <v>139</v>
      </c>
      <c r="AZ691" t="s">
        <v>59</v>
      </c>
      <c r="BA691" t="s">
        <v>60</v>
      </c>
      <c r="BB691" t="s">
        <v>59</v>
      </c>
      <c r="BC691" t="s">
        <v>59</v>
      </c>
      <c r="BD691" t="s">
        <v>686</v>
      </c>
      <c r="BE691" t="s">
        <v>62</v>
      </c>
      <c r="BF691" t="s">
        <v>62</v>
      </c>
      <c r="BG691" t="s">
        <v>62</v>
      </c>
      <c r="BH691" t="s">
        <v>62</v>
      </c>
      <c r="BI691" t="s">
        <v>62</v>
      </c>
      <c r="BJ691" t="s">
        <v>62</v>
      </c>
      <c r="BK691" t="s">
        <v>62</v>
      </c>
      <c r="BL691" t="s">
        <v>62</v>
      </c>
      <c r="BM691" t="s">
        <v>62</v>
      </c>
      <c r="BN691" t="s">
        <v>62</v>
      </c>
      <c r="BO691" t="s">
        <v>62</v>
      </c>
      <c r="BP691" t="s">
        <v>62</v>
      </c>
      <c r="BQ691" t="s">
        <v>62</v>
      </c>
      <c r="BR691" t="s">
        <v>62</v>
      </c>
      <c r="BS691" t="s">
        <v>62</v>
      </c>
      <c r="BT691" t="s">
        <v>62</v>
      </c>
      <c r="BU691" t="s">
        <v>62</v>
      </c>
      <c r="BV691" t="s">
        <v>62</v>
      </c>
      <c r="BW691" t="s">
        <v>62</v>
      </c>
      <c r="BX691" t="s">
        <v>62</v>
      </c>
      <c r="BY691" t="s">
        <v>62</v>
      </c>
      <c r="BZ691" t="s">
        <v>62</v>
      </c>
      <c r="CA691" t="s">
        <v>62</v>
      </c>
    </row>
    <row r="692" spans="1:79" x14ac:dyDescent="0.3">
      <c r="A692" t="s">
        <v>717</v>
      </c>
      <c r="B692">
        <v>8</v>
      </c>
      <c r="C692" t="s">
        <v>720</v>
      </c>
      <c r="D692" s="16">
        <v>42912</v>
      </c>
      <c r="AS692">
        <v>338</v>
      </c>
      <c r="AT692">
        <v>0</v>
      </c>
      <c r="AU692">
        <v>227.99999999999997</v>
      </c>
      <c r="AV692">
        <v>20.25</v>
      </c>
      <c r="AW692" t="s">
        <v>719</v>
      </c>
      <c r="AX692" t="s">
        <v>57</v>
      </c>
      <c r="AY692" t="s">
        <v>112</v>
      </c>
      <c r="AZ692" t="s">
        <v>59</v>
      </c>
      <c r="BA692" t="s">
        <v>448</v>
      </c>
      <c r="BB692" t="s">
        <v>59</v>
      </c>
      <c r="BC692" t="s">
        <v>59</v>
      </c>
      <c r="BD692" t="s">
        <v>229</v>
      </c>
      <c r="BE692" t="s">
        <v>62</v>
      </c>
      <c r="BF692" t="s">
        <v>62</v>
      </c>
      <c r="BG692" t="s">
        <v>62</v>
      </c>
      <c r="BH692" t="s">
        <v>62</v>
      </c>
      <c r="BI692" t="s">
        <v>62</v>
      </c>
      <c r="BJ692" t="s">
        <v>62</v>
      </c>
      <c r="BK692" t="s">
        <v>62</v>
      </c>
      <c r="BL692" t="s">
        <v>62</v>
      </c>
      <c r="BM692" t="s">
        <v>62</v>
      </c>
      <c r="BN692" t="s">
        <v>62</v>
      </c>
      <c r="BO692" t="s">
        <v>62</v>
      </c>
      <c r="BP692" t="s">
        <v>62</v>
      </c>
      <c r="BQ692" t="s">
        <v>62</v>
      </c>
      <c r="BR692" t="s">
        <v>62</v>
      </c>
      <c r="BS692" t="s">
        <v>62</v>
      </c>
      <c r="BT692" t="s">
        <v>62</v>
      </c>
      <c r="BU692" t="s">
        <v>62</v>
      </c>
      <c r="BV692" t="s">
        <v>62</v>
      </c>
      <c r="BW692" t="s">
        <v>62</v>
      </c>
      <c r="BX692" t="s">
        <v>62</v>
      </c>
      <c r="BY692" t="s">
        <v>62</v>
      </c>
      <c r="BZ692" t="s">
        <v>62</v>
      </c>
      <c r="CA692" t="s">
        <v>62</v>
      </c>
    </row>
    <row r="693" spans="1:79" x14ac:dyDescent="0.3">
      <c r="A693" t="s">
        <v>2390</v>
      </c>
      <c r="B693">
        <v>9</v>
      </c>
      <c r="C693" t="s">
        <v>2391</v>
      </c>
      <c r="D693" s="16">
        <v>42903</v>
      </c>
      <c r="E693" t="s">
        <v>1640</v>
      </c>
      <c r="F693">
        <v>3.5</v>
      </c>
      <c r="G693">
        <v>2.25</v>
      </c>
      <c r="H693">
        <v>1.5</v>
      </c>
      <c r="I693">
        <v>30</v>
      </c>
      <c r="J693">
        <v>23</v>
      </c>
      <c r="K693">
        <v>3</v>
      </c>
      <c r="L693">
        <v>3</v>
      </c>
      <c r="M693">
        <v>2</v>
      </c>
      <c r="Q693" t="s">
        <v>1479</v>
      </c>
      <c r="R693" t="s">
        <v>1475</v>
      </c>
      <c r="S693" t="s">
        <v>1476</v>
      </c>
      <c r="T693" t="s">
        <v>1477</v>
      </c>
      <c r="U693" t="s">
        <v>2392</v>
      </c>
      <c r="W693" t="s">
        <v>1478</v>
      </c>
      <c r="X693" t="s">
        <v>1478</v>
      </c>
      <c r="Y693">
        <v>7.51</v>
      </c>
      <c r="Z693">
        <v>25.4</v>
      </c>
      <c r="AA693">
        <v>0.2</v>
      </c>
      <c r="AB693">
        <v>44</v>
      </c>
      <c r="AD693">
        <v>3.38</v>
      </c>
      <c r="AE693">
        <v>1.9E-2</v>
      </c>
      <c r="AF693">
        <v>5.0000000000000001E-3</v>
      </c>
      <c r="AG693">
        <v>0.32400000000000001</v>
      </c>
      <c r="AI693">
        <v>9.1999999999999998E-3</v>
      </c>
      <c r="AS693">
        <v>1.1000000000000001</v>
      </c>
      <c r="AT693">
        <v>0.02</v>
      </c>
      <c r="AU693">
        <v>0.47</v>
      </c>
      <c r="AV693">
        <v>0</v>
      </c>
      <c r="AW693" t="s">
        <v>59</v>
      </c>
      <c r="AX693" t="s">
        <v>57</v>
      </c>
      <c r="AY693" t="s">
        <v>856</v>
      </c>
      <c r="AZ693" t="s">
        <v>59</v>
      </c>
      <c r="BA693" t="s">
        <v>449</v>
      </c>
      <c r="BB693" t="s">
        <v>59</v>
      </c>
      <c r="BC693" t="s">
        <v>59</v>
      </c>
      <c r="BD693" t="s">
        <v>744</v>
      </c>
      <c r="BE693" t="s">
        <v>62</v>
      </c>
      <c r="BF693" t="s">
        <v>62</v>
      </c>
      <c r="BG693" t="s">
        <v>62</v>
      </c>
      <c r="BH693" t="s">
        <v>62</v>
      </c>
      <c r="BI693" t="s">
        <v>62</v>
      </c>
      <c r="BJ693" t="s">
        <v>62</v>
      </c>
      <c r="BK693" t="s">
        <v>62</v>
      </c>
      <c r="BL693" t="s">
        <v>62</v>
      </c>
      <c r="BM693" t="s">
        <v>62</v>
      </c>
      <c r="BN693" t="s">
        <v>62</v>
      </c>
      <c r="BO693" t="s">
        <v>62</v>
      </c>
      <c r="BP693" t="s">
        <v>62</v>
      </c>
      <c r="BQ693" t="s">
        <v>62</v>
      </c>
      <c r="BR693" t="s">
        <v>62</v>
      </c>
      <c r="BS693" t="s">
        <v>62</v>
      </c>
      <c r="BT693" t="s">
        <v>62</v>
      </c>
      <c r="BU693" t="s">
        <v>62</v>
      </c>
      <c r="BV693" t="s">
        <v>62</v>
      </c>
      <c r="BW693" t="s">
        <v>62</v>
      </c>
      <c r="BX693" t="s">
        <v>62</v>
      </c>
      <c r="BY693" t="s">
        <v>62</v>
      </c>
      <c r="BZ693" t="s">
        <v>62</v>
      </c>
      <c r="CA693" t="s">
        <v>62</v>
      </c>
    </row>
    <row r="694" spans="1:79" x14ac:dyDescent="0.3">
      <c r="A694" t="s">
        <v>2393</v>
      </c>
      <c r="B694">
        <v>9</v>
      </c>
      <c r="C694" t="s">
        <v>2391</v>
      </c>
      <c r="D694" s="16">
        <v>42923</v>
      </c>
      <c r="E694" t="s">
        <v>1640</v>
      </c>
      <c r="F694">
        <v>4</v>
      </c>
      <c r="G694">
        <v>2.0499999999999998</v>
      </c>
      <c r="H694">
        <v>1.5</v>
      </c>
      <c r="I694">
        <v>23</v>
      </c>
      <c r="J694">
        <v>23</v>
      </c>
      <c r="K694">
        <v>3</v>
      </c>
      <c r="L694">
        <v>3</v>
      </c>
      <c r="M694">
        <v>2</v>
      </c>
      <c r="N694">
        <v>1</v>
      </c>
      <c r="O694">
        <v>0</v>
      </c>
      <c r="P694">
        <v>0</v>
      </c>
      <c r="Q694" t="s">
        <v>1474</v>
      </c>
      <c r="S694" t="s">
        <v>1642</v>
      </c>
      <c r="T694" t="s">
        <v>1642</v>
      </c>
      <c r="U694" t="s">
        <v>2394</v>
      </c>
      <c r="V694" t="s">
        <v>1669</v>
      </c>
      <c r="W694" t="s">
        <v>1643</v>
      </c>
      <c r="X694" t="s">
        <v>1643</v>
      </c>
      <c r="Y694">
        <v>6.6</v>
      </c>
      <c r="Z694">
        <v>26.4</v>
      </c>
      <c r="AA694">
        <v>1.1000000000000001</v>
      </c>
      <c r="AB694">
        <v>70</v>
      </c>
      <c r="AE694">
        <v>7.0000000000000001E-3</v>
      </c>
      <c r="AF694">
        <v>6.4000000000000001E-2</v>
      </c>
      <c r="AG694">
        <v>0.501</v>
      </c>
      <c r="AI694">
        <v>7.6E-3</v>
      </c>
      <c r="AS694">
        <v>1.35</v>
      </c>
      <c r="AT694">
        <v>0</v>
      </c>
      <c r="AU694">
        <v>0.57999999999999996</v>
      </c>
      <c r="AV694">
        <v>0</v>
      </c>
      <c r="AW694" t="s">
        <v>59</v>
      </c>
      <c r="AX694" t="s">
        <v>57</v>
      </c>
      <c r="AY694" t="s">
        <v>226</v>
      </c>
      <c r="AZ694" t="s">
        <v>59</v>
      </c>
      <c r="BA694" t="s">
        <v>449</v>
      </c>
      <c r="BB694" t="s">
        <v>59</v>
      </c>
      <c r="BC694" t="s">
        <v>59</v>
      </c>
      <c r="BD694" t="s">
        <v>788</v>
      </c>
      <c r="BE694" t="s">
        <v>62</v>
      </c>
      <c r="BF694" t="s">
        <v>62</v>
      </c>
      <c r="BG694" t="s">
        <v>62</v>
      </c>
      <c r="BH694" t="s">
        <v>62</v>
      </c>
      <c r="BI694" t="s">
        <v>62</v>
      </c>
      <c r="BJ694" t="s">
        <v>62</v>
      </c>
      <c r="BK694" t="s">
        <v>62</v>
      </c>
      <c r="BL694" t="s">
        <v>62</v>
      </c>
      <c r="BM694" t="s">
        <v>62</v>
      </c>
      <c r="BN694" t="s">
        <v>62</v>
      </c>
      <c r="BO694" t="s">
        <v>62</v>
      </c>
      <c r="BP694" t="s">
        <v>62</v>
      </c>
      <c r="BQ694" t="s">
        <v>62</v>
      </c>
      <c r="BR694" t="s">
        <v>62</v>
      </c>
      <c r="BS694" t="s">
        <v>62</v>
      </c>
      <c r="BT694" t="s">
        <v>62</v>
      </c>
      <c r="BU694" t="s">
        <v>62</v>
      </c>
      <c r="BV694" t="s">
        <v>62</v>
      </c>
      <c r="BW694" t="s">
        <v>62</v>
      </c>
      <c r="BX694" t="s">
        <v>62</v>
      </c>
      <c r="BY694" t="s">
        <v>62</v>
      </c>
      <c r="BZ694" t="s">
        <v>62</v>
      </c>
      <c r="CA694" t="s">
        <v>62</v>
      </c>
    </row>
    <row r="695" spans="1:79" x14ac:dyDescent="0.3">
      <c r="A695" t="s">
        <v>2395</v>
      </c>
      <c r="B695">
        <v>9</v>
      </c>
      <c r="C695" t="s">
        <v>2391</v>
      </c>
      <c r="D695" s="16">
        <v>42938</v>
      </c>
      <c r="E695" t="s">
        <v>1640</v>
      </c>
      <c r="F695">
        <v>4.2</v>
      </c>
      <c r="G695">
        <v>1.95</v>
      </c>
      <c r="H695">
        <v>1.5</v>
      </c>
      <c r="I695">
        <v>25</v>
      </c>
      <c r="J695">
        <v>23</v>
      </c>
      <c r="K695">
        <v>3</v>
      </c>
      <c r="L695">
        <v>3</v>
      </c>
      <c r="M695">
        <v>2</v>
      </c>
      <c r="N695">
        <v>0</v>
      </c>
      <c r="O695">
        <v>0</v>
      </c>
      <c r="P695">
        <v>0</v>
      </c>
      <c r="Q695" t="s">
        <v>1474</v>
      </c>
      <c r="R695" t="s">
        <v>1474</v>
      </c>
      <c r="S695" t="s">
        <v>1476</v>
      </c>
      <c r="T695" t="s">
        <v>1476</v>
      </c>
      <c r="V695" t="s">
        <v>1672</v>
      </c>
      <c r="W695" t="s">
        <v>1643</v>
      </c>
      <c r="X695" t="s">
        <v>1643</v>
      </c>
      <c r="Y695">
        <v>6.96</v>
      </c>
      <c r="Z695">
        <v>23.5</v>
      </c>
      <c r="AA695">
        <v>0.9</v>
      </c>
      <c r="AB695">
        <v>70</v>
      </c>
      <c r="AC695">
        <v>10.7</v>
      </c>
      <c r="AE695">
        <v>7.0000000000000001E-3</v>
      </c>
      <c r="AF695">
        <v>6.9000000000000006E-2</v>
      </c>
      <c r="AG695">
        <v>0.57999999999999996</v>
      </c>
      <c r="AI695">
        <v>1.11E-2</v>
      </c>
      <c r="AS695">
        <v>1.07</v>
      </c>
      <c r="AT695">
        <v>0.02</v>
      </c>
      <c r="AU695">
        <v>0.46</v>
      </c>
      <c r="AV695">
        <v>0.09</v>
      </c>
      <c r="AW695" t="s">
        <v>59</v>
      </c>
      <c r="AX695" t="s">
        <v>57</v>
      </c>
      <c r="AY695" t="s">
        <v>226</v>
      </c>
      <c r="AZ695" t="s">
        <v>59</v>
      </c>
      <c r="BA695" t="s">
        <v>60</v>
      </c>
      <c r="BB695" t="s">
        <v>59</v>
      </c>
      <c r="BC695" t="s">
        <v>59</v>
      </c>
      <c r="BD695" t="s">
        <v>724</v>
      </c>
      <c r="BE695" t="s">
        <v>62</v>
      </c>
      <c r="BF695" t="s">
        <v>62</v>
      </c>
      <c r="BG695" t="s">
        <v>62</v>
      </c>
      <c r="BH695" t="s">
        <v>62</v>
      </c>
      <c r="BI695" t="s">
        <v>62</v>
      </c>
      <c r="BJ695" t="s">
        <v>62</v>
      </c>
      <c r="BK695" t="s">
        <v>62</v>
      </c>
      <c r="BL695" t="s">
        <v>62</v>
      </c>
      <c r="BM695" t="s">
        <v>62</v>
      </c>
      <c r="BN695" t="s">
        <v>62</v>
      </c>
      <c r="BO695" t="s">
        <v>62</v>
      </c>
      <c r="BP695" t="s">
        <v>62</v>
      </c>
      <c r="BQ695" t="s">
        <v>62</v>
      </c>
      <c r="BR695" t="s">
        <v>62</v>
      </c>
      <c r="BS695" t="s">
        <v>62</v>
      </c>
      <c r="BT695" t="s">
        <v>62</v>
      </c>
      <c r="BU695" t="s">
        <v>62</v>
      </c>
      <c r="BV695" t="s">
        <v>62</v>
      </c>
      <c r="BW695" t="s">
        <v>62</v>
      </c>
      <c r="BX695" t="s">
        <v>62</v>
      </c>
      <c r="BY695" t="s">
        <v>62</v>
      </c>
      <c r="BZ695" t="s">
        <v>62</v>
      </c>
      <c r="CA695" t="s">
        <v>62</v>
      </c>
    </row>
    <row r="696" spans="1:79" x14ac:dyDescent="0.3">
      <c r="A696" t="s">
        <v>2396</v>
      </c>
      <c r="B696">
        <v>9</v>
      </c>
      <c r="C696" t="s">
        <v>2391</v>
      </c>
      <c r="D696" s="16">
        <v>42952</v>
      </c>
      <c r="E696" t="s">
        <v>1640</v>
      </c>
      <c r="F696">
        <v>4.5</v>
      </c>
      <c r="G696">
        <v>2.15</v>
      </c>
      <c r="H696">
        <v>1.5</v>
      </c>
      <c r="I696">
        <v>25</v>
      </c>
      <c r="J696">
        <v>24</v>
      </c>
      <c r="K696">
        <v>3</v>
      </c>
      <c r="L696">
        <v>3</v>
      </c>
      <c r="M696">
        <v>2</v>
      </c>
      <c r="W696" t="s">
        <v>1478</v>
      </c>
      <c r="X696" t="s">
        <v>1478</v>
      </c>
      <c r="Y696">
        <v>7.8</v>
      </c>
      <c r="Z696">
        <v>26.8</v>
      </c>
      <c r="AA696">
        <v>2.2000000000000002</v>
      </c>
      <c r="AB696">
        <v>50</v>
      </c>
      <c r="AE696">
        <v>2.5000000000000001E-2</v>
      </c>
      <c r="AF696">
        <v>3.7999999999999999E-2</v>
      </c>
      <c r="AG696">
        <v>0.35599999999999998</v>
      </c>
      <c r="AI696">
        <v>1.11E-2</v>
      </c>
      <c r="AS696">
        <v>1</v>
      </c>
      <c r="AT696">
        <v>0.3</v>
      </c>
      <c r="AU696">
        <v>0.21</v>
      </c>
      <c r="AV696">
        <v>0</v>
      </c>
      <c r="AW696" t="s">
        <v>59</v>
      </c>
      <c r="AX696" t="s">
        <v>57</v>
      </c>
      <c r="AY696" t="s">
        <v>436</v>
      </c>
      <c r="AZ696" t="s">
        <v>59</v>
      </c>
      <c r="BA696" t="s">
        <v>448</v>
      </c>
      <c r="BB696" t="s">
        <v>59</v>
      </c>
      <c r="BC696" t="s">
        <v>59</v>
      </c>
      <c r="BD696" t="s">
        <v>2397</v>
      </c>
      <c r="BE696" t="s">
        <v>62</v>
      </c>
      <c r="BF696" t="s">
        <v>62</v>
      </c>
      <c r="BG696" t="s">
        <v>62</v>
      </c>
      <c r="BH696" t="s">
        <v>62</v>
      </c>
      <c r="BI696" t="s">
        <v>62</v>
      </c>
      <c r="BJ696" t="s">
        <v>62</v>
      </c>
      <c r="BK696" t="s">
        <v>62</v>
      </c>
      <c r="BL696" t="s">
        <v>62</v>
      </c>
      <c r="BM696" t="s">
        <v>62</v>
      </c>
      <c r="BN696" t="s">
        <v>62</v>
      </c>
      <c r="BO696" t="s">
        <v>62</v>
      </c>
      <c r="BP696" t="s">
        <v>62</v>
      </c>
      <c r="BQ696" t="s">
        <v>62</v>
      </c>
      <c r="BR696" t="s">
        <v>62</v>
      </c>
      <c r="BS696" t="s">
        <v>62</v>
      </c>
      <c r="BT696" t="s">
        <v>62</v>
      </c>
      <c r="BU696" t="s">
        <v>62</v>
      </c>
      <c r="BV696" t="s">
        <v>62</v>
      </c>
      <c r="BW696" t="s">
        <v>62</v>
      </c>
      <c r="BX696" t="s">
        <v>62</v>
      </c>
      <c r="BY696" t="s">
        <v>62</v>
      </c>
      <c r="BZ696" t="s">
        <v>62</v>
      </c>
      <c r="CA696" t="s">
        <v>62</v>
      </c>
    </row>
    <row r="697" spans="1:79" x14ac:dyDescent="0.3">
      <c r="A697" t="s">
        <v>2398</v>
      </c>
      <c r="B697">
        <v>9</v>
      </c>
      <c r="C697" t="s">
        <v>2391</v>
      </c>
      <c r="D697" s="16">
        <v>42998</v>
      </c>
      <c r="E697" t="s">
        <v>1640</v>
      </c>
      <c r="F697">
        <v>4</v>
      </c>
      <c r="G697">
        <v>2.35</v>
      </c>
      <c r="H697">
        <v>1.5</v>
      </c>
      <c r="I697">
        <v>26</v>
      </c>
      <c r="J697">
        <v>22</v>
      </c>
      <c r="K697">
        <v>3</v>
      </c>
      <c r="L697">
        <v>3</v>
      </c>
      <c r="M697">
        <v>2</v>
      </c>
      <c r="N697">
        <v>0</v>
      </c>
      <c r="O697">
        <v>0</v>
      </c>
      <c r="P697">
        <v>0</v>
      </c>
      <c r="Q697" t="s">
        <v>1479</v>
      </c>
      <c r="R697" t="s">
        <v>1474</v>
      </c>
      <c r="S697" t="s">
        <v>1476</v>
      </c>
      <c r="T697" t="s">
        <v>1476</v>
      </c>
      <c r="U697" t="s">
        <v>2399</v>
      </c>
      <c r="V697" t="s">
        <v>1659</v>
      </c>
      <c r="W697" t="s">
        <v>1643</v>
      </c>
      <c r="X697" t="s">
        <v>1643</v>
      </c>
      <c r="Y697">
        <v>7.42</v>
      </c>
      <c r="Z697">
        <v>32.5</v>
      </c>
      <c r="AA697">
        <v>9.8000000000000007</v>
      </c>
      <c r="AB697">
        <v>55</v>
      </c>
      <c r="AE697">
        <v>7.0000000000000001E-3</v>
      </c>
      <c r="AF697">
        <v>1.2E-2</v>
      </c>
      <c r="AG697">
        <v>0.311</v>
      </c>
      <c r="AI697">
        <v>7.6E-3</v>
      </c>
      <c r="AS697">
        <v>3</v>
      </c>
      <c r="AT697">
        <v>0</v>
      </c>
      <c r="AU697">
        <v>0.63</v>
      </c>
      <c r="AV697">
        <v>0.27</v>
      </c>
      <c r="AW697" t="s">
        <v>59</v>
      </c>
      <c r="AX697" t="s">
        <v>57</v>
      </c>
      <c r="AY697" t="s">
        <v>1652</v>
      </c>
      <c r="AZ697" t="s">
        <v>59</v>
      </c>
      <c r="BA697" t="s">
        <v>80</v>
      </c>
      <c r="BB697" t="s">
        <v>59</v>
      </c>
      <c r="BC697" t="s">
        <v>59</v>
      </c>
      <c r="BD697" t="s">
        <v>819</v>
      </c>
      <c r="BE697" t="s">
        <v>62</v>
      </c>
      <c r="BF697" t="s">
        <v>62</v>
      </c>
      <c r="BG697" t="s">
        <v>62</v>
      </c>
      <c r="BH697" t="s">
        <v>62</v>
      </c>
      <c r="BI697" t="s">
        <v>62</v>
      </c>
      <c r="BJ697" t="s">
        <v>62</v>
      </c>
      <c r="BK697" t="s">
        <v>62</v>
      </c>
      <c r="BL697" t="s">
        <v>62</v>
      </c>
      <c r="BM697" t="s">
        <v>62</v>
      </c>
      <c r="BN697" t="s">
        <v>62</v>
      </c>
      <c r="BO697" t="s">
        <v>62</v>
      </c>
      <c r="BP697" t="s">
        <v>62</v>
      </c>
      <c r="BQ697" t="s">
        <v>62</v>
      </c>
      <c r="BR697" t="s">
        <v>62</v>
      </c>
      <c r="BS697" t="s">
        <v>62</v>
      </c>
      <c r="BT697" t="s">
        <v>62</v>
      </c>
      <c r="BU697" t="s">
        <v>62</v>
      </c>
      <c r="BV697" t="s">
        <v>62</v>
      </c>
      <c r="BW697" t="s">
        <v>62</v>
      </c>
      <c r="BX697" t="s">
        <v>62</v>
      </c>
      <c r="BY697" t="s">
        <v>62</v>
      </c>
      <c r="BZ697" t="s">
        <v>62</v>
      </c>
      <c r="CA697" t="s">
        <v>62</v>
      </c>
    </row>
    <row r="698" spans="1:79" x14ac:dyDescent="0.3">
      <c r="A698" t="s">
        <v>2400</v>
      </c>
      <c r="B698">
        <v>196</v>
      </c>
      <c r="C698" t="s">
        <v>2401</v>
      </c>
      <c r="D698" s="16">
        <v>42901</v>
      </c>
      <c r="E698" t="s">
        <v>1640</v>
      </c>
      <c r="F698">
        <v>16</v>
      </c>
      <c r="G698">
        <v>5.4</v>
      </c>
      <c r="H698">
        <v>1.5</v>
      </c>
      <c r="I698">
        <v>23</v>
      </c>
      <c r="J698">
        <v>22</v>
      </c>
      <c r="K698">
        <v>2</v>
      </c>
      <c r="L698">
        <v>3</v>
      </c>
      <c r="M698">
        <v>2</v>
      </c>
      <c r="N698">
        <v>6</v>
      </c>
      <c r="W698" t="s">
        <v>1478</v>
      </c>
      <c r="X698" t="s">
        <v>1478</v>
      </c>
      <c r="Y698">
        <v>7.11</v>
      </c>
      <c r="Z698">
        <v>88.3</v>
      </c>
      <c r="AA698">
        <v>0.5</v>
      </c>
      <c r="AB698">
        <v>15</v>
      </c>
      <c r="AD698">
        <v>10.199999999999999</v>
      </c>
      <c r="AE698">
        <v>7.0000000000000001E-3</v>
      </c>
      <c r="AF698">
        <v>3.7999999999999999E-2</v>
      </c>
      <c r="AG698">
        <v>0.48399999999999999</v>
      </c>
      <c r="AI698">
        <v>1.78E-2</v>
      </c>
      <c r="AS698">
        <v>2.35</v>
      </c>
      <c r="AT698">
        <v>1.1100000000000001</v>
      </c>
      <c r="AU698">
        <v>0.22</v>
      </c>
      <c r="AV698">
        <v>0</v>
      </c>
      <c r="AW698" t="s">
        <v>59</v>
      </c>
      <c r="AX698" t="s">
        <v>57</v>
      </c>
      <c r="AY698" t="s">
        <v>153</v>
      </c>
      <c r="AZ698" t="s">
        <v>59</v>
      </c>
      <c r="BA698" t="s">
        <v>79</v>
      </c>
      <c r="BB698" t="s">
        <v>59</v>
      </c>
      <c r="BC698" t="s">
        <v>59</v>
      </c>
      <c r="BD698" t="s">
        <v>938</v>
      </c>
      <c r="BE698" t="s">
        <v>62</v>
      </c>
      <c r="BF698" t="s">
        <v>62</v>
      </c>
      <c r="BG698" t="s">
        <v>62</v>
      </c>
      <c r="BH698" t="s">
        <v>62</v>
      </c>
      <c r="BI698" t="s">
        <v>62</v>
      </c>
      <c r="BJ698" t="s">
        <v>62</v>
      </c>
      <c r="BK698" t="s">
        <v>62</v>
      </c>
      <c r="BL698" t="s">
        <v>62</v>
      </c>
      <c r="BM698" t="s">
        <v>62</v>
      </c>
      <c r="BN698" t="s">
        <v>62</v>
      </c>
      <c r="BO698" t="s">
        <v>62</v>
      </c>
      <c r="BP698" t="s">
        <v>62</v>
      </c>
      <c r="BQ698" t="s">
        <v>62</v>
      </c>
      <c r="BR698" t="s">
        <v>62</v>
      </c>
      <c r="BS698" t="s">
        <v>62</v>
      </c>
      <c r="BT698" t="s">
        <v>62</v>
      </c>
      <c r="BU698" t="s">
        <v>62</v>
      </c>
      <c r="BV698" t="s">
        <v>62</v>
      </c>
      <c r="BW698" t="s">
        <v>62</v>
      </c>
      <c r="BX698" t="s">
        <v>62</v>
      </c>
      <c r="BY698" t="s">
        <v>62</v>
      </c>
      <c r="BZ698" t="s">
        <v>62</v>
      </c>
      <c r="CA698" t="s">
        <v>62</v>
      </c>
    </row>
    <row r="699" spans="1:79" x14ac:dyDescent="0.3">
      <c r="A699" t="s">
        <v>2402</v>
      </c>
      <c r="B699">
        <v>196</v>
      </c>
      <c r="C699" t="s">
        <v>2401</v>
      </c>
      <c r="D699" s="16">
        <v>42918</v>
      </c>
      <c r="E699" t="s">
        <v>1640</v>
      </c>
      <c r="F699">
        <v>15.6</v>
      </c>
      <c r="G699">
        <v>2.75</v>
      </c>
      <c r="H699">
        <v>1.5</v>
      </c>
      <c r="I699">
        <v>19</v>
      </c>
      <c r="J699">
        <v>23</v>
      </c>
      <c r="K699">
        <v>2</v>
      </c>
      <c r="L699">
        <v>2</v>
      </c>
      <c r="M699">
        <v>3</v>
      </c>
      <c r="N699">
        <v>5</v>
      </c>
      <c r="W699" t="s">
        <v>1478</v>
      </c>
      <c r="X699" t="s">
        <v>1478</v>
      </c>
      <c r="Y699">
        <v>7.2</v>
      </c>
      <c r="Z699">
        <v>76</v>
      </c>
      <c r="AA699">
        <v>6.5</v>
      </c>
      <c r="AB699">
        <v>13</v>
      </c>
      <c r="AE699">
        <v>7.0000000000000001E-3</v>
      </c>
      <c r="AF699">
        <v>0.03</v>
      </c>
      <c r="AG699">
        <v>0.438</v>
      </c>
      <c r="AI699">
        <v>1.3800000000000002E-2</v>
      </c>
    </row>
    <row r="700" spans="1:79" x14ac:dyDescent="0.3">
      <c r="A700" t="s">
        <v>2403</v>
      </c>
      <c r="B700">
        <v>196</v>
      </c>
      <c r="C700" t="s">
        <v>2401</v>
      </c>
      <c r="D700" s="16">
        <v>42931</v>
      </c>
      <c r="E700" t="s">
        <v>1640</v>
      </c>
      <c r="F700">
        <v>15.7</v>
      </c>
      <c r="G700">
        <v>2.6</v>
      </c>
      <c r="H700">
        <v>1.5</v>
      </c>
      <c r="I700">
        <v>27</v>
      </c>
      <c r="J700">
        <v>26</v>
      </c>
      <c r="K700">
        <v>2</v>
      </c>
      <c r="L700">
        <v>2</v>
      </c>
      <c r="M700">
        <v>2</v>
      </c>
      <c r="X700" t="s">
        <v>1478</v>
      </c>
      <c r="Y700">
        <v>7.71</v>
      </c>
      <c r="Z700">
        <v>77.8</v>
      </c>
      <c r="AA700">
        <v>1.2</v>
      </c>
      <c r="AB700">
        <v>15</v>
      </c>
      <c r="AC700">
        <v>50</v>
      </c>
      <c r="AE700">
        <v>7.0000000000000001E-3</v>
      </c>
      <c r="AF700">
        <v>0.20499999999999999</v>
      </c>
      <c r="AG700">
        <v>0.72699999999999998</v>
      </c>
      <c r="AI700">
        <v>1.1699999999999999E-2</v>
      </c>
      <c r="AS700">
        <v>3.87</v>
      </c>
      <c r="AT700">
        <v>2.71</v>
      </c>
      <c r="AU700">
        <v>0.3</v>
      </c>
      <c r="AV700">
        <v>0</v>
      </c>
      <c r="AW700" t="s">
        <v>59</v>
      </c>
      <c r="AX700" t="s">
        <v>57</v>
      </c>
      <c r="AY700" t="s">
        <v>57</v>
      </c>
      <c r="AZ700" t="s">
        <v>59</v>
      </c>
      <c r="BA700" t="s">
        <v>59</v>
      </c>
      <c r="BB700" t="s">
        <v>59</v>
      </c>
      <c r="BC700" t="s">
        <v>59</v>
      </c>
      <c r="BD700" t="e">
        <v>#VALUE!</v>
      </c>
      <c r="BE700" t="s">
        <v>57</v>
      </c>
      <c r="BF700" t="s">
        <v>57</v>
      </c>
      <c r="BG700" t="s">
        <v>57</v>
      </c>
      <c r="BH700" t="s">
        <v>57</v>
      </c>
      <c r="BI700" t="s">
        <v>57</v>
      </c>
      <c r="BJ700" t="s">
        <v>57</v>
      </c>
      <c r="BK700" t="s">
        <v>57</v>
      </c>
      <c r="BL700" t="s">
        <v>57</v>
      </c>
      <c r="BM700" t="s">
        <v>57</v>
      </c>
      <c r="BN700" t="s">
        <v>57</v>
      </c>
      <c r="BO700" t="s">
        <v>57</v>
      </c>
      <c r="BP700" t="s">
        <v>57</v>
      </c>
      <c r="BQ700" t="s">
        <v>57</v>
      </c>
      <c r="BR700" t="s">
        <v>57</v>
      </c>
      <c r="BS700" t="s">
        <v>57</v>
      </c>
      <c r="BT700" t="s">
        <v>57</v>
      </c>
      <c r="BU700" t="s">
        <v>57</v>
      </c>
      <c r="BV700" t="s">
        <v>57</v>
      </c>
      <c r="BW700" t="s">
        <v>57</v>
      </c>
      <c r="BX700" t="s">
        <v>57</v>
      </c>
      <c r="BY700" t="s">
        <v>57</v>
      </c>
      <c r="BZ700" t="s">
        <v>57</v>
      </c>
      <c r="CA700" t="s">
        <v>57</v>
      </c>
    </row>
    <row r="701" spans="1:79" x14ac:dyDescent="0.3">
      <c r="A701" t="s">
        <v>2404</v>
      </c>
      <c r="B701">
        <v>196</v>
      </c>
      <c r="C701" t="s">
        <v>2401</v>
      </c>
      <c r="D701" s="16">
        <v>42950</v>
      </c>
      <c r="E701" t="s">
        <v>1640</v>
      </c>
      <c r="F701">
        <v>15.3</v>
      </c>
      <c r="G701">
        <v>4.1500000000000004</v>
      </c>
      <c r="H701">
        <v>1.5</v>
      </c>
      <c r="I701">
        <v>20</v>
      </c>
      <c r="J701">
        <v>26</v>
      </c>
      <c r="K701">
        <v>2</v>
      </c>
      <c r="L701">
        <v>2</v>
      </c>
      <c r="M701">
        <v>2</v>
      </c>
      <c r="W701" t="s">
        <v>1478</v>
      </c>
      <c r="X701" t="s">
        <v>1478</v>
      </c>
      <c r="Y701">
        <v>7.25</v>
      </c>
      <c r="Z701">
        <v>70.8</v>
      </c>
      <c r="AA701">
        <v>0.8</v>
      </c>
      <c r="AB701">
        <v>13</v>
      </c>
      <c r="AE701">
        <v>1.4E-2</v>
      </c>
      <c r="AF701">
        <v>4.4999999999999998E-2</v>
      </c>
      <c r="AG701">
        <v>0.69599999999999995</v>
      </c>
      <c r="AI701">
        <v>1.4199999999999999E-2</v>
      </c>
      <c r="AS701">
        <v>18.850000000000001</v>
      </c>
      <c r="AT701">
        <v>18.73</v>
      </c>
      <c r="AU701">
        <v>0</v>
      </c>
      <c r="AV701">
        <v>0</v>
      </c>
      <c r="AW701" t="s">
        <v>2405</v>
      </c>
      <c r="AX701" t="s">
        <v>57</v>
      </c>
      <c r="AY701" t="s">
        <v>57</v>
      </c>
      <c r="AZ701" t="s">
        <v>59</v>
      </c>
      <c r="BA701" t="s">
        <v>59</v>
      </c>
      <c r="BB701" t="s">
        <v>59</v>
      </c>
      <c r="BC701" t="s">
        <v>59</v>
      </c>
      <c r="BD701" t="s">
        <v>57</v>
      </c>
      <c r="BE701" t="s">
        <v>57</v>
      </c>
      <c r="BF701" t="s">
        <v>57</v>
      </c>
      <c r="BG701" t="s">
        <v>57</v>
      </c>
      <c r="BH701" t="s">
        <v>57</v>
      </c>
      <c r="BI701" t="s">
        <v>57</v>
      </c>
      <c r="BJ701" t="s">
        <v>57</v>
      </c>
      <c r="BK701" t="s">
        <v>57</v>
      </c>
      <c r="BL701" t="s">
        <v>57</v>
      </c>
      <c r="BM701" t="s">
        <v>57</v>
      </c>
      <c r="BN701" t="s">
        <v>57</v>
      </c>
      <c r="BO701" t="s">
        <v>57</v>
      </c>
      <c r="BP701" t="s">
        <v>57</v>
      </c>
      <c r="BQ701" t="s">
        <v>57</v>
      </c>
      <c r="BR701" t="s">
        <v>57</v>
      </c>
      <c r="BS701" t="s">
        <v>57</v>
      </c>
      <c r="BT701" t="s">
        <v>57</v>
      </c>
      <c r="BU701" t="s">
        <v>57</v>
      </c>
      <c r="BV701" t="s">
        <v>57</v>
      </c>
      <c r="BW701" t="s">
        <v>57</v>
      </c>
      <c r="BX701" t="s">
        <v>57</v>
      </c>
      <c r="BY701" t="s">
        <v>57</v>
      </c>
      <c r="BZ701" t="s">
        <v>57</v>
      </c>
      <c r="CA701" t="s">
        <v>57</v>
      </c>
    </row>
    <row r="702" spans="1:79" x14ac:dyDescent="0.3">
      <c r="A702" t="s">
        <v>2406</v>
      </c>
      <c r="B702">
        <v>196</v>
      </c>
      <c r="C702" t="s">
        <v>2401</v>
      </c>
      <c r="D702" s="16">
        <v>42962</v>
      </c>
      <c r="E702" t="s">
        <v>1640</v>
      </c>
      <c r="F702">
        <v>15</v>
      </c>
      <c r="G702">
        <v>3.1</v>
      </c>
      <c r="H702">
        <v>1.5</v>
      </c>
      <c r="I702">
        <v>25</v>
      </c>
      <c r="J702">
        <v>24</v>
      </c>
      <c r="K702">
        <v>2</v>
      </c>
      <c r="L702">
        <v>2</v>
      </c>
      <c r="M702">
        <v>2</v>
      </c>
      <c r="N702">
        <v>8</v>
      </c>
      <c r="O702">
        <v>5</v>
      </c>
      <c r="P702">
        <v>5</v>
      </c>
      <c r="Q702" t="s">
        <v>1474</v>
      </c>
      <c r="R702" t="s">
        <v>1474</v>
      </c>
      <c r="S702" t="s">
        <v>1476</v>
      </c>
      <c r="T702" t="s">
        <v>1476</v>
      </c>
      <c r="U702" t="s">
        <v>2407</v>
      </c>
      <c r="X702" t="s">
        <v>1478</v>
      </c>
      <c r="Y702">
        <v>8.25</v>
      </c>
      <c r="Z702">
        <v>73.599999999999994</v>
      </c>
      <c r="AA702">
        <v>0.05</v>
      </c>
      <c r="AB702">
        <v>0</v>
      </c>
      <c r="AD702">
        <v>11.1</v>
      </c>
      <c r="AE702">
        <v>7.0000000000000001E-3</v>
      </c>
      <c r="AF702">
        <v>1.7000000000000001E-2</v>
      </c>
      <c r="AG702">
        <v>0.499</v>
      </c>
      <c r="AI702">
        <v>2.06E-2</v>
      </c>
      <c r="AS702" t="s">
        <v>59</v>
      </c>
      <c r="AT702" t="s">
        <v>59</v>
      </c>
      <c r="AU702" t="s">
        <v>59</v>
      </c>
      <c r="AV702" t="s">
        <v>59</v>
      </c>
      <c r="AW702" t="s">
        <v>59</v>
      </c>
      <c r="AX702" t="s">
        <v>57</v>
      </c>
      <c r="AY702" t="s">
        <v>57</v>
      </c>
      <c r="AZ702" t="s">
        <v>59</v>
      </c>
      <c r="BA702" t="s">
        <v>59</v>
      </c>
      <c r="BB702" t="s">
        <v>59</v>
      </c>
      <c r="BC702" t="s">
        <v>59</v>
      </c>
      <c r="BD702" t="e">
        <v>#VALUE!</v>
      </c>
      <c r="BE702" t="s">
        <v>57</v>
      </c>
      <c r="BF702" t="s">
        <v>57</v>
      </c>
      <c r="BG702" t="s">
        <v>57</v>
      </c>
      <c r="BH702" t="s">
        <v>57</v>
      </c>
      <c r="BI702" t="s">
        <v>57</v>
      </c>
      <c r="BJ702" t="s">
        <v>57</v>
      </c>
      <c r="BK702" t="s">
        <v>57</v>
      </c>
      <c r="BL702" t="s">
        <v>57</v>
      </c>
      <c r="BM702" t="s">
        <v>57</v>
      </c>
      <c r="BN702" t="s">
        <v>57</v>
      </c>
      <c r="BO702" t="s">
        <v>57</v>
      </c>
      <c r="BP702" t="s">
        <v>57</v>
      </c>
      <c r="BQ702" t="s">
        <v>57</v>
      </c>
      <c r="BR702" t="s">
        <v>57</v>
      </c>
      <c r="BS702" t="s">
        <v>57</v>
      </c>
      <c r="BT702" t="s">
        <v>57</v>
      </c>
      <c r="BU702" t="s">
        <v>57</v>
      </c>
      <c r="BV702" t="s">
        <v>57</v>
      </c>
      <c r="BW702" t="s">
        <v>57</v>
      </c>
      <c r="BX702" t="s">
        <v>57</v>
      </c>
      <c r="BY702" t="s">
        <v>57</v>
      </c>
      <c r="BZ702" t="s">
        <v>57</v>
      </c>
      <c r="CA702" t="s">
        <v>57</v>
      </c>
    </row>
    <row r="703" spans="1:79" x14ac:dyDescent="0.3">
      <c r="A703" t="s">
        <v>2408</v>
      </c>
      <c r="B703">
        <v>196</v>
      </c>
      <c r="C703" t="s">
        <v>2401</v>
      </c>
      <c r="D703" s="16">
        <v>42979</v>
      </c>
      <c r="E703" t="s">
        <v>1640</v>
      </c>
      <c r="F703">
        <v>15</v>
      </c>
      <c r="G703">
        <v>2.85</v>
      </c>
      <c r="H703">
        <v>1.5</v>
      </c>
      <c r="I703">
        <v>12</v>
      </c>
      <c r="J703">
        <v>19</v>
      </c>
      <c r="K703">
        <v>2</v>
      </c>
      <c r="L703">
        <v>2</v>
      </c>
      <c r="M703">
        <v>3</v>
      </c>
      <c r="N703">
        <v>5</v>
      </c>
      <c r="W703" t="s">
        <v>1478</v>
      </c>
      <c r="X703" t="s">
        <v>1478</v>
      </c>
      <c r="Y703">
        <v>8.48</v>
      </c>
      <c r="Z703">
        <v>44.2</v>
      </c>
      <c r="AA703">
        <v>3.5</v>
      </c>
      <c r="AB703">
        <v>18</v>
      </c>
      <c r="AE703">
        <v>7.0000000000000001E-3</v>
      </c>
      <c r="AF703">
        <v>1.7999999999999999E-2</v>
      </c>
      <c r="AG703">
        <v>0.32700000000000001</v>
      </c>
      <c r="AS703">
        <v>2.75</v>
      </c>
      <c r="AT703">
        <v>2</v>
      </c>
      <c r="AU703">
        <v>0</v>
      </c>
      <c r="AV703">
        <v>0</v>
      </c>
      <c r="AW703" t="s">
        <v>59</v>
      </c>
      <c r="AX703" t="s">
        <v>57</v>
      </c>
      <c r="AY703" t="s">
        <v>57</v>
      </c>
      <c r="AZ703" t="s">
        <v>59</v>
      </c>
      <c r="BA703" t="s">
        <v>59</v>
      </c>
      <c r="BB703" t="s">
        <v>59</v>
      </c>
      <c r="BC703" t="s">
        <v>59</v>
      </c>
      <c r="BD703" t="s">
        <v>57</v>
      </c>
      <c r="BE703" t="s">
        <v>57</v>
      </c>
      <c r="BF703" t="s">
        <v>57</v>
      </c>
      <c r="BG703" t="s">
        <v>57</v>
      </c>
      <c r="BH703" t="s">
        <v>57</v>
      </c>
      <c r="BI703" t="s">
        <v>57</v>
      </c>
      <c r="BJ703" t="s">
        <v>57</v>
      </c>
      <c r="BK703" t="s">
        <v>57</v>
      </c>
      <c r="BL703" t="s">
        <v>57</v>
      </c>
      <c r="BM703" t="s">
        <v>57</v>
      </c>
      <c r="BN703" t="s">
        <v>57</v>
      </c>
      <c r="BO703" t="s">
        <v>57</v>
      </c>
      <c r="BP703" t="s">
        <v>57</v>
      </c>
      <c r="BQ703" t="s">
        <v>57</v>
      </c>
      <c r="BR703" t="s">
        <v>57</v>
      </c>
      <c r="BS703" t="s">
        <v>57</v>
      </c>
      <c r="BT703" t="s">
        <v>57</v>
      </c>
      <c r="BU703" t="s">
        <v>57</v>
      </c>
      <c r="BV703" t="s">
        <v>57</v>
      </c>
      <c r="BW703" t="s">
        <v>57</v>
      </c>
      <c r="BX703" t="s">
        <v>57</v>
      </c>
      <c r="BY703" t="s">
        <v>57</v>
      </c>
      <c r="BZ703" t="s">
        <v>57</v>
      </c>
      <c r="CA703" t="s">
        <v>57</v>
      </c>
    </row>
    <row r="704" spans="1:79" x14ac:dyDescent="0.3">
      <c r="A704" t="s">
        <v>2409</v>
      </c>
      <c r="B704">
        <v>196</v>
      </c>
      <c r="C704" t="s">
        <v>2401</v>
      </c>
      <c r="D704" s="16">
        <v>42994</v>
      </c>
      <c r="E704" t="s">
        <v>1640</v>
      </c>
      <c r="F704">
        <v>15.1</v>
      </c>
      <c r="G704">
        <v>3.2</v>
      </c>
      <c r="H704">
        <v>1.5</v>
      </c>
      <c r="I704">
        <v>22</v>
      </c>
      <c r="J704">
        <v>22</v>
      </c>
      <c r="K704">
        <v>2</v>
      </c>
      <c r="L704">
        <v>2</v>
      </c>
      <c r="M704">
        <v>2</v>
      </c>
      <c r="N704">
        <v>0</v>
      </c>
      <c r="O704">
        <v>0</v>
      </c>
      <c r="P704">
        <v>0</v>
      </c>
      <c r="Q704" t="s">
        <v>1479</v>
      </c>
      <c r="R704" t="s">
        <v>1474</v>
      </c>
      <c r="S704" t="s">
        <v>1641</v>
      </c>
      <c r="T704" t="s">
        <v>1481</v>
      </c>
      <c r="U704" t="s">
        <v>2410</v>
      </c>
      <c r="V704" t="s">
        <v>1669</v>
      </c>
      <c r="W704" t="s">
        <v>1643</v>
      </c>
      <c r="X704" t="s">
        <v>1643</v>
      </c>
      <c r="Y704">
        <v>7.8</v>
      </c>
      <c r="Z704">
        <v>69.599999999999994</v>
      </c>
      <c r="AA704">
        <v>0.3</v>
      </c>
      <c r="AB704">
        <v>0</v>
      </c>
      <c r="AC704">
        <v>5</v>
      </c>
      <c r="AE704">
        <v>7.0000000000000001E-3</v>
      </c>
      <c r="AF704">
        <v>5.1999999999999998E-2</v>
      </c>
      <c r="AG704">
        <v>0.442</v>
      </c>
      <c r="AI704">
        <v>1.7999999999999999E-2</v>
      </c>
    </row>
    <row r="705" spans="1:79" x14ac:dyDescent="0.3">
      <c r="A705" t="s">
        <v>2411</v>
      </c>
      <c r="B705">
        <v>196</v>
      </c>
      <c r="C705" t="s">
        <v>2401</v>
      </c>
      <c r="D705" s="16">
        <v>43011</v>
      </c>
      <c r="E705" t="s">
        <v>1640</v>
      </c>
      <c r="F705">
        <v>15</v>
      </c>
      <c r="G705">
        <v>4.3</v>
      </c>
      <c r="H705">
        <v>1.5</v>
      </c>
      <c r="I705">
        <v>18</v>
      </c>
      <c r="J705">
        <v>19</v>
      </c>
      <c r="K705">
        <v>2</v>
      </c>
      <c r="L705">
        <v>2</v>
      </c>
      <c r="M705">
        <v>2</v>
      </c>
      <c r="N705">
        <v>0</v>
      </c>
      <c r="O705">
        <v>0</v>
      </c>
      <c r="P705">
        <v>0</v>
      </c>
      <c r="Q705" t="s">
        <v>1474</v>
      </c>
      <c r="R705" t="s">
        <v>1479</v>
      </c>
      <c r="S705" t="s">
        <v>1481</v>
      </c>
      <c r="T705" t="s">
        <v>1481</v>
      </c>
      <c r="V705" t="s">
        <v>1672</v>
      </c>
      <c r="W705" t="s">
        <v>1643</v>
      </c>
      <c r="X705" t="s">
        <v>1643</v>
      </c>
      <c r="Y705">
        <v>7.18</v>
      </c>
      <c r="Z705">
        <v>80.3</v>
      </c>
      <c r="AA705">
        <v>8.1999999999999993</v>
      </c>
      <c r="AB705">
        <v>13</v>
      </c>
      <c r="AE705">
        <v>7.0000000000000001E-3</v>
      </c>
      <c r="AF705">
        <v>2.1000000000000001E-2</v>
      </c>
      <c r="AG705">
        <v>0.47899999999999998</v>
      </c>
      <c r="AI705">
        <v>1.3900000000000001E-2</v>
      </c>
      <c r="AS705">
        <v>4.6500000000000004</v>
      </c>
      <c r="AT705">
        <v>3.42</v>
      </c>
      <c r="AU705">
        <v>0.02</v>
      </c>
      <c r="AV705">
        <v>0</v>
      </c>
      <c r="AW705" t="s">
        <v>59</v>
      </c>
      <c r="AX705" t="s">
        <v>57</v>
      </c>
      <c r="AY705" t="s">
        <v>57</v>
      </c>
      <c r="AZ705" t="s">
        <v>59</v>
      </c>
      <c r="BA705" t="s">
        <v>59</v>
      </c>
      <c r="BB705" t="s">
        <v>59</v>
      </c>
      <c r="BC705" t="s">
        <v>59</v>
      </c>
      <c r="BD705" t="e">
        <v>#VALUE!</v>
      </c>
      <c r="BE705" t="s">
        <v>57</v>
      </c>
      <c r="BF705" t="s">
        <v>57</v>
      </c>
      <c r="BG705" t="s">
        <v>57</v>
      </c>
      <c r="BH705" t="s">
        <v>57</v>
      </c>
      <c r="BI705" t="s">
        <v>57</v>
      </c>
      <c r="BJ705" t="s">
        <v>57</v>
      </c>
      <c r="BK705" t="s">
        <v>57</v>
      </c>
      <c r="BL705" t="s">
        <v>57</v>
      </c>
      <c r="BM705" t="s">
        <v>57</v>
      </c>
      <c r="BN705" t="s">
        <v>57</v>
      </c>
      <c r="BO705" t="s">
        <v>57</v>
      </c>
      <c r="BP705" t="s">
        <v>57</v>
      </c>
      <c r="BQ705" t="s">
        <v>57</v>
      </c>
      <c r="BR705" t="s">
        <v>57</v>
      </c>
      <c r="BS705" t="s">
        <v>57</v>
      </c>
      <c r="BT705" t="s">
        <v>57</v>
      </c>
      <c r="BU705" t="s">
        <v>57</v>
      </c>
      <c r="BV705" t="s">
        <v>57</v>
      </c>
      <c r="BW705" t="s">
        <v>57</v>
      </c>
      <c r="BX705" t="s">
        <v>57</v>
      </c>
      <c r="BY705" t="s">
        <v>57</v>
      </c>
      <c r="BZ705" t="s">
        <v>57</v>
      </c>
      <c r="CA705" t="s">
        <v>57</v>
      </c>
    </row>
    <row r="706" spans="1:79" x14ac:dyDescent="0.3">
      <c r="A706" t="s">
        <v>1276</v>
      </c>
      <c r="B706">
        <v>49</v>
      </c>
      <c r="C706" t="s">
        <v>1292</v>
      </c>
      <c r="D706" s="16">
        <v>42935</v>
      </c>
      <c r="E706" t="s">
        <v>1640</v>
      </c>
      <c r="F706">
        <v>13.7</v>
      </c>
      <c r="G706">
        <v>2.15</v>
      </c>
      <c r="H706">
        <v>1.5</v>
      </c>
      <c r="I706">
        <v>31</v>
      </c>
      <c r="J706">
        <v>30</v>
      </c>
      <c r="K706">
        <v>2</v>
      </c>
      <c r="L706">
        <v>2</v>
      </c>
      <c r="M706">
        <v>2</v>
      </c>
      <c r="N706">
        <v>8</v>
      </c>
      <c r="O706">
        <v>7</v>
      </c>
      <c r="Q706" t="s">
        <v>1474</v>
      </c>
      <c r="R706" t="s">
        <v>1474</v>
      </c>
      <c r="S706" t="s">
        <v>1476</v>
      </c>
      <c r="T706" t="s">
        <v>1476</v>
      </c>
      <c r="V706" t="s">
        <v>2412</v>
      </c>
      <c r="W706" t="s">
        <v>1643</v>
      </c>
      <c r="Y706">
        <v>8.7200000000000006</v>
      </c>
      <c r="Z706">
        <v>311.5</v>
      </c>
      <c r="AA706">
        <v>18.3</v>
      </c>
      <c r="AB706">
        <v>5</v>
      </c>
      <c r="AD706">
        <v>30.6</v>
      </c>
      <c r="AE706">
        <v>2.1999999999999999E-2</v>
      </c>
      <c r="AF706">
        <v>1.4999999999999999E-2</v>
      </c>
      <c r="AG706">
        <v>0.42899999999999999</v>
      </c>
      <c r="AI706">
        <v>2.3399999999999997E-2</v>
      </c>
      <c r="AS706">
        <v>6.88</v>
      </c>
      <c r="AT706">
        <v>1.03</v>
      </c>
      <c r="AU706">
        <v>2.98</v>
      </c>
      <c r="AV706">
        <v>0</v>
      </c>
      <c r="AW706" t="s">
        <v>59</v>
      </c>
      <c r="AX706" t="s">
        <v>57</v>
      </c>
      <c r="AY706" t="s">
        <v>94</v>
      </c>
      <c r="AZ706">
        <v>2.7328563682042648</v>
      </c>
      <c r="BA706" t="s">
        <v>60</v>
      </c>
      <c r="BB706" t="s">
        <v>59</v>
      </c>
      <c r="BC706" t="s">
        <v>59</v>
      </c>
      <c r="BD706" t="s">
        <v>938</v>
      </c>
      <c r="BE706" t="s">
        <v>62</v>
      </c>
      <c r="BF706" t="s">
        <v>62</v>
      </c>
      <c r="BG706" t="s">
        <v>62</v>
      </c>
      <c r="BH706" t="s">
        <v>62</v>
      </c>
      <c r="BI706" t="s">
        <v>62</v>
      </c>
      <c r="BJ706" t="s">
        <v>62</v>
      </c>
      <c r="BK706" t="s">
        <v>62</v>
      </c>
      <c r="BL706" t="s">
        <v>62</v>
      </c>
      <c r="BM706" t="s">
        <v>62</v>
      </c>
      <c r="BN706" t="s">
        <v>62</v>
      </c>
      <c r="BO706" t="s">
        <v>62</v>
      </c>
      <c r="BP706" t="s">
        <v>62</v>
      </c>
      <c r="BQ706" t="s">
        <v>62</v>
      </c>
      <c r="BR706" t="s">
        <v>62</v>
      </c>
      <c r="BS706" t="s">
        <v>62</v>
      </c>
      <c r="BT706" t="s">
        <v>62</v>
      </c>
      <c r="BU706" t="s">
        <v>62</v>
      </c>
      <c r="BV706" t="s">
        <v>62</v>
      </c>
      <c r="BW706" t="s">
        <v>62</v>
      </c>
      <c r="BX706" t="s">
        <v>62</v>
      </c>
      <c r="BY706" t="s">
        <v>62</v>
      </c>
      <c r="BZ706" t="s">
        <v>62</v>
      </c>
      <c r="CA706" t="s">
        <v>62</v>
      </c>
    </row>
    <row r="707" spans="1:79" x14ac:dyDescent="0.3">
      <c r="A707" t="s">
        <v>1277</v>
      </c>
      <c r="B707">
        <v>49</v>
      </c>
      <c r="C707" t="s">
        <v>1292</v>
      </c>
      <c r="D707" s="16">
        <v>42942</v>
      </c>
      <c r="E707" t="s">
        <v>1640</v>
      </c>
      <c r="F707">
        <v>13.5</v>
      </c>
      <c r="G707">
        <v>1.55</v>
      </c>
      <c r="H707">
        <v>1.5</v>
      </c>
      <c r="I707">
        <v>27</v>
      </c>
      <c r="J707">
        <v>28</v>
      </c>
      <c r="K707">
        <v>2</v>
      </c>
      <c r="L707">
        <v>3</v>
      </c>
      <c r="M707">
        <v>2</v>
      </c>
      <c r="N707">
        <v>8</v>
      </c>
      <c r="O707">
        <v>7</v>
      </c>
      <c r="P707">
        <v>7</v>
      </c>
      <c r="Q707" t="s">
        <v>1474</v>
      </c>
      <c r="R707" t="s">
        <v>1474</v>
      </c>
      <c r="S707" t="s">
        <v>1641</v>
      </c>
      <c r="T707" t="s">
        <v>1476</v>
      </c>
      <c r="V707" t="s">
        <v>2413</v>
      </c>
      <c r="W707" t="s">
        <v>1643</v>
      </c>
      <c r="X707" t="s">
        <v>1643</v>
      </c>
      <c r="Y707">
        <v>7.68</v>
      </c>
      <c r="Z707">
        <v>323.2</v>
      </c>
      <c r="AA707">
        <v>11.5</v>
      </c>
      <c r="AB707">
        <v>5</v>
      </c>
      <c r="AE707">
        <v>1.7000000000000001E-2</v>
      </c>
      <c r="AF707">
        <v>4.2999999999999997E-2</v>
      </c>
      <c r="AG707">
        <v>0.66400000000000003</v>
      </c>
      <c r="AI707">
        <v>3.8799999999999994E-2</v>
      </c>
      <c r="AS707">
        <v>10.45</v>
      </c>
      <c r="AT707">
        <v>0</v>
      </c>
      <c r="AU707">
        <v>3.01</v>
      </c>
      <c r="AV707">
        <v>1.1100000000000001</v>
      </c>
      <c r="AW707" t="s">
        <v>59</v>
      </c>
      <c r="AX707" t="s">
        <v>57</v>
      </c>
      <c r="AY707" t="s">
        <v>226</v>
      </c>
      <c r="AZ707">
        <v>0.27258060569179454</v>
      </c>
      <c r="BA707" t="s">
        <v>449</v>
      </c>
      <c r="BB707" t="s">
        <v>59</v>
      </c>
      <c r="BC707" t="s">
        <v>59</v>
      </c>
      <c r="BD707" t="s">
        <v>788</v>
      </c>
      <c r="BE707" t="s">
        <v>62</v>
      </c>
      <c r="BF707" t="s">
        <v>62</v>
      </c>
      <c r="BG707" t="s">
        <v>62</v>
      </c>
      <c r="BH707" t="s">
        <v>62</v>
      </c>
      <c r="BI707" t="s">
        <v>62</v>
      </c>
      <c r="BJ707" t="s">
        <v>62</v>
      </c>
      <c r="BK707" t="s">
        <v>62</v>
      </c>
      <c r="BL707" t="s">
        <v>62</v>
      </c>
      <c r="BM707" t="s">
        <v>62</v>
      </c>
      <c r="BN707" t="s">
        <v>62</v>
      </c>
      <c r="BO707" t="s">
        <v>62</v>
      </c>
      <c r="BP707" t="s">
        <v>62</v>
      </c>
      <c r="BQ707" t="s">
        <v>62</v>
      </c>
      <c r="BR707" t="s">
        <v>62</v>
      </c>
      <c r="BS707" t="s">
        <v>62</v>
      </c>
      <c r="BT707" t="s">
        <v>62</v>
      </c>
      <c r="BU707" t="s">
        <v>62</v>
      </c>
      <c r="BV707" t="s">
        <v>62</v>
      </c>
      <c r="BW707" t="s">
        <v>62</v>
      </c>
      <c r="BX707" t="s">
        <v>62</v>
      </c>
      <c r="BY707" t="s">
        <v>62</v>
      </c>
      <c r="BZ707" t="s">
        <v>62</v>
      </c>
      <c r="CA707" t="s">
        <v>62</v>
      </c>
    </row>
    <row r="708" spans="1:79" x14ac:dyDescent="0.3">
      <c r="A708" t="s">
        <v>1278</v>
      </c>
      <c r="B708">
        <v>49</v>
      </c>
      <c r="C708" t="s">
        <v>1292</v>
      </c>
      <c r="D708" s="16">
        <v>42955</v>
      </c>
      <c r="E708" t="s">
        <v>1640</v>
      </c>
      <c r="F708">
        <v>13</v>
      </c>
      <c r="G708">
        <v>1.95</v>
      </c>
      <c r="H708">
        <v>1.5</v>
      </c>
      <c r="I708">
        <v>26</v>
      </c>
      <c r="J708">
        <v>28</v>
      </c>
      <c r="K708">
        <v>2</v>
      </c>
      <c r="L708">
        <v>3</v>
      </c>
      <c r="M708">
        <v>2</v>
      </c>
      <c r="N708">
        <v>0</v>
      </c>
      <c r="O708">
        <v>0</v>
      </c>
      <c r="P708">
        <v>0</v>
      </c>
      <c r="S708" t="s">
        <v>1476</v>
      </c>
      <c r="W708" t="s">
        <v>1643</v>
      </c>
      <c r="Y708">
        <v>8.2899999999999991</v>
      </c>
      <c r="Z708">
        <v>313.8</v>
      </c>
      <c r="AA708">
        <v>11.5</v>
      </c>
      <c r="AB708">
        <v>6</v>
      </c>
      <c r="AC708">
        <v>38.6</v>
      </c>
      <c r="AE708">
        <v>7.0000000000000001E-3</v>
      </c>
      <c r="AF708">
        <v>1.2999999999999999E-2</v>
      </c>
      <c r="AG708">
        <v>0.20899999999999999</v>
      </c>
      <c r="AI708">
        <v>3.5900000000000001E-2</v>
      </c>
      <c r="AS708">
        <v>6.0299999999999994</v>
      </c>
      <c r="AT708">
        <v>1.7</v>
      </c>
      <c r="AU708">
        <v>0.97</v>
      </c>
      <c r="AV708">
        <v>0</v>
      </c>
      <c r="AW708" t="s">
        <v>59</v>
      </c>
      <c r="AX708" t="s">
        <v>57</v>
      </c>
      <c r="AY708" t="s">
        <v>432</v>
      </c>
      <c r="AZ708">
        <v>5.856851392578602E-2</v>
      </c>
      <c r="BA708" t="s">
        <v>447</v>
      </c>
      <c r="BB708" t="s">
        <v>59</v>
      </c>
      <c r="BC708" t="s">
        <v>59</v>
      </c>
      <c r="BD708" t="s">
        <v>1309</v>
      </c>
      <c r="BE708" t="s">
        <v>62</v>
      </c>
      <c r="BF708" t="s">
        <v>62</v>
      </c>
      <c r="BG708" t="s">
        <v>62</v>
      </c>
      <c r="BH708" t="s">
        <v>62</v>
      </c>
      <c r="BI708" t="s">
        <v>62</v>
      </c>
      <c r="BJ708" t="s">
        <v>62</v>
      </c>
      <c r="BK708" t="s">
        <v>62</v>
      </c>
      <c r="BL708" t="s">
        <v>62</v>
      </c>
      <c r="BM708" t="s">
        <v>62</v>
      </c>
      <c r="BN708" t="s">
        <v>62</v>
      </c>
      <c r="BO708" t="s">
        <v>62</v>
      </c>
      <c r="BP708" t="s">
        <v>62</v>
      </c>
      <c r="BQ708" t="s">
        <v>62</v>
      </c>
      <c r="BR708" t="s">
        <v>62</v>
      </c>
      <c r="BS708" t="s">
        <v>62</v>
      </c>
      <c r="BT708" t="s">
        <v>62</v>
      </c>
      <c r="BU708" t="s">
        <v>62</v>
      </c>
      <c r="BV708" t="s">
        <v>62</v>
      </c>
      <c r="BW708" t="s">
        <v>62</v>
      </c>
      <c r="BX708" t="s">
        <v>62</v>
      </c>
      <c r="BY708" t="s">
        <v>62</v>
      </c>
      <c r="BZ708" t="s">
        <v>62</v>
      </c>
      <c r="CA708" t="s">
        <v>62</v>
      </c>
    </row>
    <row r="709" spans="1:79" x14ac:dyDescent="0.3">
      <c r="A709" t="s">
        <v>1288</v>
      </c>
      <c r="B709">
        <v>49</v>
      </c>
      <c r="C709" t="s">
        <v>1292</v>
      </c>
      <c r="D709" s="16">
        <v>42968</v>
      </c>
      <c r="E709" t="s">
        <v>1640</v>
      </c>
      <c r="F709">
        <v>12.5</v>
      </c>
      <c r="G709">
        <v>3.55</v>
      </c>
      <c r="H709">
        <v>1.5</v>
      </c>
      <c r="I709">
        <v>27</v>
      </c>
      <c r="J709">
        <v>29</v>
      </c>
      <c r="K709">
        <v>2</v>
      </c>
      <c r="L709">
        <v>3</v>
      </c>
      <c r="M709">
        <v>2</v>
      </c>
      <c r="N709">
        <v>0</v>
      </c>
      <c r="O709">
        <v>0</v>
      </c>
      <c r="P709">
        <v>0</v>
      </c>
      <c r="Q709" t="s">
        <v>1479</v>
      </c>
      <c r="R709" t="s">
        <v>1474</v>
      </c>
      <c r="S709" t="s">
        <v>1476</v>
      </c>
      <c r="T709" t="s">
        <v>1476</v>
      </c>
      <c r="V709" t="s">
        <v>1666</v>
      </c>
      <c r="W709" t="s">
        <v>1643</v>
      </c>
      <c r="X709" t="s">
        <v>1643</v>
      </c>
      <c r="Y709">
        <v>7.78</v>
      </c>
      <c r="Z709">
        <v>297.5</v>
      </c>
      <c r="AA709">
        <v>4.7</v>
      </c>
      <c r="AB709">
        <v>5</v>
      </c>
      <c r="AE709">
        <v>7.0000000000000001E-3</v>
      </c>
      <c r="AF709">
        <v>2.1999999999999999E-2</v>
      </c>
      <c r="AG709">
        <v>0.23400000000000001</v>
      </c>
      <c r="AI709">
        <v>2.9899999999999999E-2</v>
      </c>
      <c r="AS709">
        <v>1.73</v>
      </c>
      <c r="AT709">
        <v>0.44</v>
      </c>
      <c r="AU709">
        <v>0.08</v>
      </c>
      <c r="AV709">
        <v>0</v>
      </c>
      <c r="AW709" t="s">
        <v>59</v>
      </c>
      <c r="AX709" t="s">
        <v>57</v>
      </c>
      <c r="AY709" t="s">
        <v>432</v>
      </c>
      <c r="AZ709" t="s">
        <v>59</v>
      </c>
      <c r="BA709" t="s">
        <v>447</v>
      </c>
      <c r="BB709" t="s">
        <v>59</v>
      </c>
      <c r="BC709" t="s">
        <v>59</v>
      </c>
      <c r="BD709" t="s">
        <v>98</v>
      </c>
      <c r="BE709" t="s">
        <v>62</v>
      </c>
      <c r="BF709" t="s">
        <v>62</v>
      </c>
      <c r="BG709" t="s">
        <v>62</v>
      </c>
      <c r="BH709" t="s">
        <v>62</v>
      </c>
      <c r="BI709" t="s">
        <v>62</v>
      </c>
      <c r="BJ709" t="s">
        <v>62</v>
      </c>
      <c r="BK709" t="s">
        <v>62</v>
      </c>
      <c r="BL709" t="s">
        <v>62</v>
      </c>
      <c r="BM709" t="s">
        <v>62</v>
      </c>
      <c r="BN709" t="s">
        <v>62</v>
      </c>
      <c r="BO709" t="s">
        <v>62</v>
      </c>
      <c r="BP709" t="s">
        <v>62</v>
      </c>
      <c r="BQ709" t="s">
        <v>62</v>
      </c>
      <c r="BR709" t="s">
        <v>62</v>
      </c>
      <c r="BS709" t="s">
        <v>62</v>
      </c>
      <c r="BT709" t="s">
        <v>62</v>
      </c>
      <c r="BU709" t="s">
        <v>62</v>
      </c>
      <c r="BV709" t="s">
        <v>62</v>
      </c>
      <c r="BW709" t="s">
        <v>62</v>
      </c>
      <c r="BX709" t="s">
        <v>62</v>
      </c>
      <c r="BY709" t="s">
        <v>62</v>
      </c>
      <c r="BZ709" t="s">
        <v>62</v>
      </c>
      <c r="CA709" t="s">
        <v>62</v>
      </c>
    </row>
    <row r="710" spans="1:79" x14ac:dyDescent="0.3">
      <c r="A710" t="s">
        <v>1289</v>
      </c>
      <c r="B710">
        <v>49</v>
      </c>
      <c r="C710" t="s">
        <v>1292</v>
      </c>
      <c r="D710" s="16">
        <v>42989</v>
      </c>
      <c r="E710" t="s">
        <v>1640</v>
      </c>
      <c r="F710">
        <v>12</v>
      </c>
      <c r="G710">
        <v>1.75</v>
      </c>
      <c r="H710">
        <v>1.5</v>
      </c>
      <c r="I710">
        <v>23</v>
      </c>
      <c r="J710">
        <v>24</v>
      </c>
      <c r="K710">
        <v>2</v>
      </c>
      <c r="L710">
        <v>3</v>
      </c>
      <c r="M710">
        <v>2</v>
      </c>
      <c r="N710">
        <v>0</v>
      </c>
      <c r="O710">
        <v>0</v>
      </c>
      <c r="P710">
        <v>0</v>
      </c>
      <c r="Q710" t="s">
        <v>1479</v>
      </c>
      <c r="R710" t="s">
        <v>1474</v>
      </c>
      <c r="W710" t="s">
        <v>1643</v>
      </c>
      <c r="X710" t="s">
        <v>1643</v>
      </c>
      <c r="Y710">
        <v>7.88</v>
      </c>
      <c r="Z710">
        <v>278.8</v>
      </c>
      <c r="AA710">
        <v>33.4</v>
      </c>
      <c r="AB710">
        <v>4</v>
      </c>
      <c r="AD710">
        <v>30.4</v>
      </c>
      <c r="AE710">
        <v>7.0000000000000001E-3</v>
      </c>
      <c r="AF710">
        <v>1.6E-2</v>
      </c>
      <c r="AG710">
        <v>0.46400000000000002</v>
      </c>
      <c r="AI710">
        <v>5.3999999999999999E-2</v>
      </c>
      <c r="AS710">
        <v>11.120000000000001</v>
      </c>
      <c r="AT710">
        <v>0</v>
      </c>
      <c r="AU710">
        <v>1.26</v>
      </c>
      <c r="AV710">
        <v>1.77</v>
      </c>
      <c r="AW710" t="s">
        <v>1388</v>
      </c>
      <c r="AX710" t="s">
        <v>57</v>
      </c>
      <c r="AY710" t="s">
        <v>916</v>
      </c>
      <c r="AZ710" t="s">
        <v>59</v>
      </c>
      <c r="BA710" t="s">
        <v>154</v>
      </c>
      <c r="BB710" t="s">
        <v>59</v>
      </c>
      <c r="BC710" t="s">
        <v>59</v>
      </c>
      <c r="BD710" t="s">
        <v>826</v>
      </c>
      <c r="BE710" t="s">
        <v>62</v>
      </c>
      <c r="BF710" t="s">
        <v>62</v>
      </c>
      <c r="BG710" t="s">
        <v>62</v>
      </c>
      <c r="BH710" t="s">
        <v>62</v>
      </c>
      <c r="BI710" t="s">
        <v>62</v>
      </c>
      <c r="BJ710" t="s">
        <v>62</v>
      </c>
      <c r="BK710" t="s">
        <v>62</v>
      </c>
      <c r="BL710" t="s">
        <v>62</v>
      </c>
      <c r="BM710" t="s">
        <v>62</v>
      </c>
      <c r="BN710" t="s">
        <v>62</v>
      </c>
      <c r="BO710" t="s">
        <v>62</v>
      </c>
      <c r="BP710" t="s">
        <v>62</v>
      </c>
      <c r="BQ710" t="s">
        <v>62</v>
      </c>
      <c r="BR710" t="s">
        <v>62</v>
      </c>
      <c r="BS710" t="s">
        <v>62</v>
      </c>
      <c r="BT710" t="s">
        <v>62</v>
      </c>
      <c r="BU710" t="s">
        <v>62</v>
      </c>
      <c r="BV710" t="s">
        <v>62</v>
      </c>
      <c r="BW710" t="s">
        <v>62</v>
      </c>
      <c r="BX710" t="s">
        <v>62</v>
      </c>
      <c r="BY710" t="s">
        <v>62</v>
      </c>
      <c r="BZ710" t="s">
        <v>62</v>
      </c>
      <c r="CA710" t="s">
        <v>62</v>
      </c>
    </row>
    <row r="711" spans="1:79" x14ac:dyDescent="0.3">
      <c r="A711" t="s">
        <v>1290</v>
      </c>
      <c r="B711">
        <v>49</v>
      </c>
      <c r="C711" t="s">
        <v>1292</v>
      </c>
      <c r="D711" s="16">
        <v>42997</v>
      </c>
      <c r="E711" t="s">
        <v>1640</v>
      </c>
      <c r="F711">
        <v>12.5</v>
      </c>
      <c r="G711">
        <v>1.65</v>
      </c>
      <c r="H711">
        <v>1.5</v>
      </c>
      <c r="I711">
        <v>30</v>
      </c>
      <c r="J711">
        <v>27</v>
      </c>
      <c r="K711">
        <v>2</v>
      </c>
      <c r="L711">
        <v>3</v>
      </c>
      <c r="M711">
        <v>2</v>
      </c>
      <c r="N711">
        <v>0</v>
      </c>
      <c r="O711">
        <v>0</v>
      </c>
      <c r="P711">
        <v>0</v>
      </c>
      <c r="Q711" t="s">
        <v>1474</v>
      </c>
      <c r="R711" t="s">
        <v>1474</v>
      </c>
      <c r="S711" t="s">
        <v>1476</v>
      </c>
      <c r="T711" t="s">
        <v>1476</v>
      </c>
      <c r="W711" t="s">
        <v>1643</v>
      </c>
      <c r="X711" t="s">
        <v>1643</v>
      </c>
      <c r="Y711">
        <v>8.74</v>
      </c>
      <c r="Z711">
        <v>313.39999999999998</v>
      </c>
      <c r="AA711">
        <v>10.1</v>
      </c>
      <c r="AB711">
        <v>7</v>
      </c>
      <c r="AE711">
        <v>7.0000000000000001E-3</v>
      </c>
      <c r="AF711">
        <v>2.3E-2</v>
      </c>
      <c r="AG711">
        <v>0.47099999999999997</v>
      </c>
      <c r="AI711">
        <v>3.5200000000000002E-2</v>
      </c>
      <c r="AS711">
        <v>10.220000000000001</v>
      </c>
      <c r="AT711">
        <v>4.0599999999999996</v>
      </c>
      <c r="AU711">
        <v>1.35</v>
      </c>
      <c r="AV711">
        <v>0</v>
      </c>
      <c r="AW711" t="s">
        <v>1392</v>
      </c>
      <c r="AX711" t="s">
        <v>57</v>
      </c>
      <c r="AY711" t="s">
        <v>1299</v>
      </c>
      <c r="AZ711">
        <v>0.20213367296013909</v>
      </c>
      <c r="BA711" t="s">
        <v>60</v>
      </c>
      <c r="BB711" t="s">
        <v>59</v>
      </c>
      <c r="BC711" t="s">
        <v>59</v>
      </c>
      <c r="BD711" t="s">
        <v>468</v>
      </c>
      <c r="BE711" t="s">
        <v>62</v>
      </c>
      <c r="BF711" t="s">
        <v>62</v>
      </c>
      <c r="BG711" t="s">
        <v>62</v>
      </c>
      <c r="BH711" t="s">
        <v>62</v>
      </c>
      <c r="BI711" t="s">
        <v>62</v>
      </c>
      <c r="BJ711" t="s">
        <v>62</v>
      </c>
      <c r="BK711" t="s">
        <v>62</v>
      </c>
      <c r="BL711" t="s">
        <v>62</v>
      </c>
      <c r="BM711" t="s">
        <v>62</v>
      </c>
      <c r="BN711" t="s">
        <v>62</v>
      </c>
      <c r="BO711" t="s">
        <v>62</v>
      </c>
      <c r="BP711" t="s">
        <v>62</v>
      </c>
      <c r="BQ711" t="s">
        <v>62</v>
      </c>
      <c r="BR711" t="s">
        <v>62</v>
      </c>
      <c r="BS711" t="s">
        <v>62</v>
      </c>
      <c r="BT711" t="s">
        <v>62</v>
      </c>
      <c r="BU711" t="s">
        <v>62</v>
      </c>
      <c r="BV711" t="s">
        <v>62</v>
      </c>
      <c r="BW711" t="s">
        <v>62</v>
      </c>
      <c r="BX711" t="s">
        <v>62</v>
      </c>
      <c r="BY711" t="s">
        <v>62</v>
      </c>
      <c r="BZ711" t="s">
        <v>62</v>
      </c>
      <c r="CA711" t="s">
        <v>62</v>
      </c>
    </row>
    <row r="712" spans="1:79" x14ac:dyDescent="0.3">
      <c r="A712" t="s">
        <v>1291</v>
      </c>
      <c r="B712">
        <v>49</v>
      </c>
      <c r="C712" t="s">
        <v>1292</v>
      </c>
      <c r="D712" s="16">
        <v>43004</v>
      </c>
      <c r="E712" t="s">
        <v>1640</v>
      </c>
      <c r="F712">
        <v>12</v>
      </c>
      <c r="G712">
        <v>1.8</v>
      </c>
      <c r="H712">
        <v>1.5</v>
      </c>
      <c r="I712">
        <v>30</v>
      </c>
      <c r="J712">
        <v>27</v>
      </c>
      <c r="K712">
        <v>2</v>
      </c>
      <c r="L712">
        <v>3</v>
      </c>
      <c r="M712">
        <v>2</v>
      </c>
      <c r="N712">
        <v>0</v>
      </c>
      <c r="O712">
        <v>0</v>
      </c>
      <c r="P712">
        <v>0</v>
      </c>
      <c r="Q712" t="s">
        <v>1479</v>
      </c>
      <c r="R712" t="s">
        <v>1479</v>
      </c>
      <c r="W712" t="s">
        <v>1643</v>
      </c>
      <c r="X712" t="s">
        <v>1643</v>
      </c>
      <c r="Y712">
        <v>8.35</v>
      </c>
      <c r="Z712">
        <v>275.3</v>
      </c>
      <c r="AA712">
        <v>8.5</v>
      </c>
      <c r="AB712">
        <v>5</v>
      </c>
      <c r="AC712">
        <v>29.2</v>
      </c>
      <c r="AE712">
        <v>7.0000000000000001E-3</v>
      </c>
      <c r="AF712">
        <v>3.5999999999999997E-2</v>
      </c>
      <c r="AG712">
        <v>0.435</v>
      </c>
      <c r="AI712">
        <v>3.4500000000000003E-2</v>
      </c>
      <c r="AS712">
        <v>2.72</v>
      </c>
      <c r="AT712">
        <v>1.41</v>
      </c>
      <c r="AU712">
        <v>0.36</v>
      </c>
      <c r="AV712">
        <v>0</v>
      </c>
      <c r="AW712" t="s">
        <v>59</v>
      </c>
      <c r="AX712" t="s">
        <v>57</v>
      </c>
      <c r="AY712" t="s">
        <v>856</v>
      </c>
      <c r="AZ712">
        <v>0.61269631265144919</v>
      </c>
      <c r="BA712" t="s">
        <v>81</v>
      </c>
      <c r="BB712" t="s">
        <v>59</v>
      </c>
      <c r="BC712" t="s">
        <v>59</v>
      </c>
      <c r="BD712" t="s">
        <v>858</v>
      </c>
      <c r="BE712" t="s">
        <v>62</v>
      </c>
      <c r="BF712" t="s">
        <v>62</v>
      </c>
      <c r="BG712" t="s">
        <v>62</v>
      </c>
      <c r="BH712" t="s">
        <v>62</v>
      </c>
      <c r="BI712" t="s">
        <v>62</v>
      </c>
      <c r="BJ712" t="s">
        <v>62</v>
      </c>
      <c r="BK712" t="s">
        <v>62</v>
      </c>
      <c r="BL712" t="s">
        <v>62</v>
      </c>
      <c r="BM712" t="s">
        <v>62</v>
      </c>
      <c r="BN712" t="s">
        <v>62</v>
      </c>
      <c r="BO712" t="s">
        <v>62</v>
      </c>
      <c r="BP712" t="s">
        <v>62</v>
      </c>
      <c r="BQ712" t="s">
        <v>62</v>
      </c>
      <c r="BR712" t="s">
        <v>62</v>
      </c>
      <c r="BS712" t="s">
        <v>62</v>
      </c>
      <c r="BT712" t="s">
        <v>62</v>
      </c>
      <c r="BU712" t="s">
        <v>62</v>
      </c>
      <c r="BV712" t="s">
        <v>62</v>
      </c>
      <c r="BW712" t="s">
        <v>62</v>
      </c>
      <c r="BX712" t="s">
        <v>62</v>
      </c>
      <c r="BY712" t="s">
        <v>62</v>
      </c>
      <c r="BZ712" t="s">
        <v>62</v>
      </c>
      <c r="CA712" t="s">
        <v>62</v>
      </c>
    </row>
    <row r="713" spans="1:79" x14ac:dyDescent="0.3">
      <c r="A713" t="s">
        <v>1272</v>
      </c>
      <c r="B713">
        <v>49</v>
      </c>
      <c r="C713" t="s">
        <v>1292</v>
      </c>
      <c r="D713" s="16">
        <v>42831</v>
      </c>
      <c r="AS713">
        <v>5.82</v>
      </c>
      <c r="AT713">
        <v>0</v>
      </c>
      <c r="AU713">
        <v>1.28</v>
      </c>
      <c r="AV713">
        <v>4.3099999999999996</v>
      </c>
      <c r="AW713" t="s">
        <v>1313</v>
      </c>
      <c r="AX713" t="s">
        <v>57</v>
      </c>
      <c r="AY713" t="s">
        <v>1293</v>
      </c>
      <c r="AZ713" t="s">
        <v>59</v>
      </c>
      <c r="BA713" t="s">
        <v>1300</v>
      </c>
      <c r="BB713" t="s">
        <v>59</v>
      </c>
      <c r="BD713" t="s">
        <v>1302</v>
      </c>
      <c r="BE713" t="s">
        <v>62</v>
      </c>
      <c r="BF713" t="s">
        <v>62</v>
      </c>
      <c r="BG713" t="s">
        <v>62</v>
      </c>
      <c r="BH713" t="s">
        <v>62</v>
      </c>
      <c r="BI713" t="s">
        <v>62</v>
      </c>
      <c r="BJ713" t="s">
        <v>62</v>
      </c>
      <c r="BK713" t="s">
        <v>62</v>
      </c>
      <c r="BL713" t="s">
        <v>62</v>
      </c>
      <c r="BM713" t="s">
        <v>62</v>
      </c>
      <c r="BN713" t="s">
        <v>62</v>
      </c>
      <c r="BO713" t="s">
        <v>62</v>
      </c>
      <c r="BP713" t="s">
        <v>62</v>
      </c>
      <c r="BQ713" t="s">
        <v>62</v>
      </c>
      <c r="BR713" t="s">
        <v>62</v>
      </c>
      <c r="BS713" t="s">
        <v>62</v>
      </c>
      <c r="BT713" t="s">
        <v>62</v>
      </c>
      <c r="BU713" t="s">
        <v>62</v>
      </c>
      <c r="BV713" t="s">
        <v>62</v>
      </c>
      <c r="BW713" t="s">
        <v>62</v>
      </c>
      <c r="BX713" t="s">
        <v>62</v>
      </c>
      <c r="BY713" t="s">
        <v>62</v>
      </c>
      <c r="BZ713" t="s">
        <v>62</v>
      </c>
      <c r="CA713" t="s">
        <v>62</v>
      </c>
    </row>
    <row r="714" spans="1:79" x14ac:dyDescent="0.3">
      <c r="A714" t="s">
        <v>1273</v>
      </c>
      <c r="B714">
        <v>49</v>
      </c>
      <c r="C714" t="s">
        <v>1292</v>
      </c>
      <c r="D714" s="16">
        <v>42831</v>
      </c>
      <c r="AS714">
        <v>5.43</v>
      </c>
      <c r="AT714">
        <v>0</v>
      </c>
      <c r="AU714">
        <v>1.1200000000000001</v>
      </c>
      <c r="AV714">
        <v>4.3099999999999996</v>
      </c>
      <c r="AW714" t="s">
        <v>1314</v>
      </c>
      <c r="AX714" t="s">
        <v>57</v>
      </c>
      <c r="AY714" t="s">
        <v>1293</v>
      </c>
      <c r="AZ714" t="s">
        <v>59</v>
      </c>
      <c r="BA714" t="s">
        <v>1300</v>
      </c>
      <c r="BB714" t="s">
        <v>59</v>
      </c>
      <c r="BD714" t="s">
        <v>1302</v>
      </c>
      <c r="BE714" t="s">
        <v>62</v>
      </c>
      <c r="BF714" t="s">
        <v>62</v>
      </c>
      <c r="BG714" t="s">
        <v>62</v>
      </c>
      <c r="BH714" t="s">
        <v>62</v>
      </c>
      <c r="BI714" t="s">
        <v>62</v>
      </c>
      <c r="BJ714" t="s">
        <v>62</v>
      </c>
      <c r="BK714" t="s">
        <v>62</v>
      </c>
      <c r="BL714" t="s">
        <v>62</v>
      </c>
      <c r="BM714" t="s">
        <v>62</v>
      </c>
      <c r="BN714" t="s">
        <v>62</v>
      </c>
      <c r="BO714" t="s">
        <v>62</v>
      </c>
      <c r="BP714" t="s">
        <v>62</v>
      </c>
      <c r="BQ714" t="s">
        <v>62</v>
      </c>
      <c r="BR714" t="s">
        <v>62</v>
      </c>
      <c r="BS714" t="s">
        <v>62</v>
      </c>
      <c r="BT714" t="s">
        <v>62</v>
      </c>
      <c r="BU714" t="s">
        <v>62</v>
      </c>
      <c r="BV714" t="s">
        <v>62</v>
      </c>
      <c r="BW714" t="s">
        <v>62</v>
      </c>
      <c r="BX714" t="s">
        <v>62</v>
      </c>
      <c r="BY714" t="s">
        <v>62</v>
      </c>
      <c r="BZ714" t="s">
        <v>62</v>
      </c>
      <c r="CA714" t="s">
        <v>62</v>
      </c>
    </row>
    <row r="715" spans="1:79" x14ac:dyDescent="0.3">
      <c r="A715" t="s">
        <v>1274</v>
      </c>
      <c r="B715">
        <v>49</v>
      </c>
      <c r="C715" t="s">
        <v>1292</v>
      </c>
      <c r="D715" s="16">
        <v>42831</v>
      </c>
      <c r="AS715">
        <v>3.88</v>
      </c>
      <c r="AT715">
        <v>0</v>
      </c>
      <c r="AU715">
        <v>0.9</v>
      </c>
      <c r="AV715">
        <v>2.98</v>
      </c>
      <c r="AW715" t="s">
        <v>1315</v>
      </c>
      <c r="AX715" t="s">
        <v>57</v>
      </c>
      <c r="AY715" t="s">
        <v>1293</v>
      </c>
      <c r="AZ715" t="s">
        <v>59</v>
      </c>
      <c r="BA715" t="s">
        <v>1300</v>
      </c>
      <c r="BB715" t="s">
        <v>59</v>
      </c>
      <c r="BD715" t="s">
        <v>1302</v>
      </c>
      <c r="BE715" t="s">
        <v>62</v>
      </c>
      <c r="BF715" t="s">
        <v>62</v>
      </c>
      <c r="BG715" t="s">
        <v>62</v>
      </c>
      <c r="BH715" t="s">
        <v>62</v>
      </c>
      <c r="BI715" t="s">
        <v>62</v>
      </c>
      <c r="BJ715" t="s">
        <v>62</v>
      </c>
      <c r="BK715" t="s">
        <v>62</v>
      </c>
      <c r="BL715" t="s">
        <v>62</v>
      </c>
      <c r="BM715" t="s">
        <v>62</v>
      </c>
      <c r="BN715" t="s">
        <v>62</v>
      </c>
      <c r="BO715" t="s">
        <v>62</v>
      </c>
      <c r="BP715" t="s">
        <v>62</v>
      </c>
      <c r="BQ715" t="s">
        <v>62</v>
      </c>
      <c r="BR715" t="s">
        <v>62</v>
      </c>
      <c r="BS715" t="s">
        <v>62</v>
      </c>
      <c r="BT715" t="s">
        <v>62</v>
      </c>
      <c r="BU715" t="s">
        <v>62</v>
      </c>
      <c r="BV715" t="s">
        <v>62</v>
      </c>
      <c r="BW715" t="s">
        <v>62</v>
      </c>
      <c r="BX715" t="s">
        <v>62</v>
      </c>
      <c r="BY715" t="s">
        <v>62</v>
      </c>
      <c r="BZ715" t="s">
        <v>62</v>
      </c>
      <c r="CA715" t="s">
        <v>62</v>
      </c>
    </row>
    <row r="716" spans="1:79" x14ac:dyDescent="0.3">
      <c r="A716" t="s">
        <v>1272</v>
      </c>
      <c r="B716">
        <v>49</v>
      </c>
      <c r="C716" t="s">
        <v>1292</v>
      </c>
      <c r="D716" s="16">
        <v>42838</v>
      </c>
      <c r="AS716">
        <v>10.08</v>
      </c>
      <c r="AT716">
        <v>0</v>
      </c>
      <c r="AU716">
        <v>2.54</v>
      </c>
      <c r="AV716">
        <v>7.54</v>
      </c>
      <c r="AW716" t="s">
        <v>1316</v>
      </c>
      <c r="AX716" t="s">
        <v>57</v>
      </c>
      <c r="AY716" t="s">
        <v>1294</v>
      </c>
      <c r="AZ716" t="s">
        <v>59</v>
      </c>
      <c r="BA716" t="s">
        <v>1300</v>
      </c>
      <c r="BB716" t="s">
        <v>59</v>
      </c>
      <c r="BD716" t="s">
        <v>1303</v>
      </c>
      <c r="BE716" t="s">
        <v>62</v>
      </c>
      <c r="BF716" t="s">
        <v>62</v>
      </c>
      <c r="BG716" t="s">
        <v>62</v>
      </c>
      <c r="BH716" t="s">
        <v>62</v>
      </c>
      <c r="BI716" t="s">
        <v>62</v>
      </c>
      <c r="BJ716" t="s">
        <v>62</v>
      </c>
      <c r="BK716" t="s">
        <v>62</v>
      </c>
      <c r="BL716" t="s">
        <v>62</v>
      </c>
      <c r="BM716" t="s">
        <v>62</v>
      </c>
      <c r="BN716" t="s">
        <v>62</v>
      </c>
      <c r="BO716" t="s">
        <v>62</v>
      </c>
      <c r="BP716" t="s">
        <v>62</v>
      </c>
      <c r="BQ716" t="s">
        <v>62</v>
      </c>
      <c r="BR716" t="s">
        <v>62</v>
      </c>
      <c r="BS716" t="s">
        <v>62</v>
      </c>
      <c r="BT716" t="s">
        <v>62</v>
      </c>
      <c r="BU716" t="s">
        <v>62</v>
      </c>
      <c r="BV716" t="s">
        <v>62</v>
      </c>
      <c r="BW716" t="s">
        <v>62</v>
      </c>
      <c r="BX716" t="s">
        <v>62</v>
      </c>
      <c r="BY716" t="s">
        <v>62</v>
      </c>
      <c r="BZ716" t="s">
        <v>62</v>
      </c>
      <c r="CA716" t="s">
        <v>62</v>
      </c>
    </row>
    <row r="717" spans="1:79" x14ac:dyDescent="0.3">
      <c r="A717" t="s">
        <v>1273</v>
      </c>
      <c r="B717">
        <v>49</v>
      </c>
      <c r="C717" t="s">
        <v>1292</v>
      </c>
      <c r="D717" s="16">
        <v>42838</v>
      </c>
      <c r="AS717">
        <v>5.98</v>
      </c>
      <c r="AT717">
        <v>0</v>
      </c>
      <c r="AU717">
        <v>1.2</v>
      </c>
      <c r="AV717">
        <v>4.78</v>
      </c>
      <c r="AW717" t="s">
        <v>1317</v>
      </c>
      <c r="AX717" t="s">
        <v>57</v>
      </c>
      <c r="AY717" t="s">
        <v>1293</v>
      </c>
      <c r="AZ717" t="s">
        <v>59</v>
      </c>
      <c r="BA717" t="s">
        <v>1300</v>
      </c>
      <c r="BB717" t="s">
        <v>59</v>
      </c>
      <c r="BD717" t="s">
        <v>1302</v>
      </c>
      <c r="BE717" t="s">
        <v>62</v>
      </c>
      <c r="BF717" t="s">
        <v>62</v>
      </c>
      <c r="BG717" t="s">
        <v>62</v>
      </c>
      <c r="BH717" t="s">
        <v>62</v>
      </c>
      <c r="BI717" t="s">
        <v>62</v>
      </c>
      <c r="BJ717" t="s">
        <v>62</v>
      </c>
      <c r="BK717" t="s">
        <v>62</v>
      </c>
      <c r="BL717" t="s">
        <v>62</v>
      </c>
      <c r="BM717" t="s">
        <v>62</v>
      </c>
      <c r="BN717" t="s">
        <v>62</v>
      </c>
      <c r="BO717" t="s">
        <v>62</v>
      </c>
      <c r="BP717" t="s">
        <v>62</v>
      </c>
      <c r="BQ717" t="s">
        <v>62</v>
      </c>
      <c r="BR717" t="s">
        <v>62</v>
      </c>
      <c r="BS717" t="s">
        <v>62</v>
      </c>
      <c r="BT717" t="s">
        <v>62</v>
      </c>
      <c r="BU717" t="s">
        <v>62</v>
      </c>
      <c r="BV717" t="s">
        <v>62</v>
      </c>
      <c r="BW717" t="s">
        <v>62</v>
      </c>
      <c r="BX717" t="s">
        <v>62</v>
      </c>
      <c r="BY717" t="s">
        <v>62</v>
      </c>
      <c r="BZ717" t="s">
        <v>62</v>
      </c>
      <c r="CA717" t="s">
        <v>62</v>
      </c>
    </row>
    <row r="718" spans="1:79" x14ac:dyDescent="0.3">
      <c r="A718" t="s">
        <v>1274</v>
      </c>
      <c r="B718">
        <v>49</v>
      </c>
      <c r="C718" t="s">
        <v>1292</v>
      </c>
      <c r="D718" s="16">
        <v>42838</v>
      </c>
      <c r="AS718">
        <v>5.8</v>
      </c>
      <c r="AT718">
        <v>0</v>
      </c>
      <c r="AU718">
        <v>1.42</v>
      </c>
      <c r="AV718">
        <v>4.37</v>
      </c>
      <c r="AW718" t="s">
        <v>1318</v>
      </c>
      <c r="AX718" t="s">
        <v>57</v>
      </c>
      <c r="AY718" t="s">
        <v>1294</v>
      </c>
      <c r="AZ718" t="s">
        <v>59</v>
      </c>
      <c r="BA718" t="s">
        <v>1300</v>
      </c>
      <c r="BB718" t="s">
        <v>59</v>
      </c>
      <c r="BD718" t="s">
        <v>1302</v>
      </c>
      <c r="BE718" t="s">
        <v>62</v>
      </c>
      <c r="BF718" t="s">
        <v>62</v>
      </c>
      <c r="BG718" t="s">
        <v>62</v>
      </c>
      <c r="BH718" t="s">
        <v>62</v>
      </c>
      <c r="BI718" t="s">
        <v>62</v>
      </c>
      <c r="BJ718" t="s">
        <v>62</v>
      </c>
      <c r="BK718" t="s">
        <v>62</v>
      </c>
      <c r="BL718" t="s">
        <v>62</v>
      </c>
      <c r="BM718" t="s">
        <v>62</v>
      </c>
      <c r="BN718" t="s">
        <v>62</v>
      </c>
      <c r="BO718" t="s">
        <v>62</v>
      </c>
      <c r="BP718" t="s">
        <v>62</v>
      </c>
      <c r="BQ718" t="s">
        <v>62</v>
      </c>
      <c r="BR718" t="s">
        <v>62</v>
      </c>
      <c r="BS718" t="s">
        <v>62</v>
      </c>
      <c r="BT718" t="s">
        <v>62</v>
      </c>
      <c r="BU718" t="s">
        <v>62</v>
      </c>
      <c r="BV718" t="s">
        <v>62</v>
      </c>
      <c r="BW718" t="s">
        <v>62</v>
      </c>
      <c r="BX718" t="s">
        <v>62</v>
      </c>
      <c r="BY718" t="s">
        <v>62</v>
      </c>
      <c r="BZ718" t="s">
        <v>62</v>
      </c>
      <c r="CA718" t="s">
        <v>62</v>
      </c>
    </row>
    <row r="719" spans="1:79" x14ac:dyDescent="0.3">
      <c r="A719" t="s">
        <v>1272</v>
      </c>
      <c r="B719">
        <v>49</v>
      </c>
      <c r="C719" t="s">
        <v>1292</v>
      </c>
      <c r="D719" s="16">
        <v>42845</v>
      </c>
      <c r="AS719">
        <v>16.03</v>
      </c>
      <c r="AT719">
        <v>0</v>
      </c>
      <c r="AU719">
        <v>5.43</v>
      </c>
      <c r="AV719">
        <v>10.1</v>
      </c>
      <c r="AW719" t="s">
        <v>1319</v>
      </c>
      <c r="AX719" t="s">
        <v>57</v>
      </c>
      <c r="AY719" t="s">
        <v>1294</v>
      </c>
      <c r="AZ719" t="s">
        <v>59</v>
      </c>
      <c r="BA719" t="s">
        <v>1300</v>
      </c>
      <c r="BB719" t="s">
        <v>59</v>
      </c>
      <c r="BD719" t="s">
        <v>1304</v>
      </c>
      <c r="BE719" t="s">
        <v>62</v>
      </c>
      <c r="BF719" t="s">
        <v>62</v>
      </c>
      <c r="BG719" t="s">
        <v>62</v>
      </c>
      <c r="BH719" t="s">
        <v>62</v>
      </c>
      <c r="BI719" t="s">
        <v>62</v>
      </c>
      <c r="BJ719" t="s">
        <v>62</v>
      </c>
      <c r="BK719" t="s">
        <v>62</v>
      </c>
      <c r="BL719" t="s">
        <v>62</v>
      </c>
      <c r="BM719" t="s">
        <v>62</v>
      </c>
      <c r="BN719" t="s">
        <v>62</v>
      </c>
      <c r="BO719" t="s">
        <v>62</v>
      </c>
      <c r="BP719" t="s">
        <v>62</v>
      </c>
      <c r="BQ719" t="s">
        <v>62</v>
      </c>
      <c r="BR719" t="s">
        <v>62</v>
      </c>
      <c r="BS719" t="s">
        <v>62</v>
      </c>
      <c r="BT719" t="s">
        <v>62</v>
      </c>
      <c r="BU719" t="s">
        <v>62</v>
      </c>
      <c r="BV719" t="s">
        <v>62</v>
      </c>
      <c r="BW719" t="s">
        <v>62</v>
      </c>
      <c r="BX719" t="s">
        <v>62</v>
      </c>
      <c r="BY719" t="s">
        <v>62</v>
      </c>
      <c r="BZ719" t="s">
        <v>62</v>
      </c>
      <c r="CA719" t="s">
        <v>62</v>
      </c>
    </row>
    <row r="720" spans="1:79" x14ac:dyDescent="0.3">
      <c r="A720" t="s">
        <v>1273</v>
      </c>
      <c r="B720">
        <v>49</v>
      </c>
      <c r="C720" t="s">
        <v>1292</v>
      </c>
      <c r="D720" s="16">
        <v>42845</v>
      </c>
      <c r="AS720">
        <v>13.11</v>
      </c>
      <c r="AT720">
        <v>0</v>
      </c>
      <c r="AU720">
        <v>2.57</v>
      </c>
      <c r="AV720">
        <v>10.53</v>
      </c>
      <c r="AW720" t="s">
        <v>1320</v>
      </c>
      <c r="AX720" t="s">
        <v>57</v>
      </c>
      <c r="AY720" t="s">
        <v>1294</v>
      </c>
      <c r="AZ720" t="s">
        <v>59</v>
      </c>
      <c r="BA720" t="s">
        <v>1300</v>
      </c>
      <c r="BB720" t="s">
        <v>59</v>
      </c>
      <c r="BD720" t="s">
        <v>1305</v>
      </c>
      <c r="BE720" t="s">
        <v>62</v>
      </c>
      <c r="BF720" t="s">
        <v>62</v>
      </c>
      <c r="BG720" t="s">
        <v>62</v>
      </c>
      <c r="BH720" t="s">
        <v>62</v>
      </c>
      <c r="BI720" t="s">
        <v>62</v>
      </c>
      <c r="BJ720" t="s">
        <v>62</v>
      </c>
      <c r="BK720" t="s">
        <v>62</v>
      </c>
      <c r="BL720" t="s">
        <v>62</v>
      </c>
      <c r="BM720" t="s">
        <v>62</v>
      </c>
      <c r="BN720" t="s">
        <v>62</v>
      </c>
      <c r="BO720" t="s">
        <v>62</v>
      </c>
      <c r="BP720" t="s">
        <v>62</v>
      </c>
      <c r="BQ720" t="s">
        <v>62</v>
      </c>
      <c r="BR720" t="s">
        <v>62</v>
      </c>
      <c r="BS720" t="s">
        <v>62</v>
      </c>
      <c r="BT720" t="s">
        <v>62</v>
      </c>
      <c r="BU720" t="s">
        <v>62</v>
      </c>
      <c r="BV720" t="s">
        <v>62</v>
      </c>
      <c r="BW720" t="s">
        <v>62</v>
      </c>
      <c r="BX720" t="s">
        <v>62</v>
      </c>
      <c r="BY720" t="s">
        <v>62</v>
      </c>
      <c r="BZ720" t="s">
        <v>62</v>
      </c>
      <c r="CA720" t="s">
        <v>62</v>
      </c>
    </row>
    <row r="721" spans="1:79" x14ac:dyDescent="0.3">
      <c r="A721" t="s">
        <v>1274</v>
      </c>
      <c r="B721">
        <v>49</v>
      </c>
      <c r="C721" t="s">
        <v>1292</v>
      </c>
      <c r="D721" s="16">
        <v>42845</v>
      </c>
      <c r="AS721">
        <v>12.57</v>
      </c>
      <c r="AT721">
        <v>0</v>
      </c>
      <c r="AU721">
        <v>6.27</v>
      </c>
      <c r="AV721">
        <v>8.3000000000000007</v>
      </c>
      <c r="AW721" t="s">
        <v>1321</v>
      </c>
      <c r="AX721" t="s">
        <v>57</v>
      </c>
      <c r="AY721" t="s">
        <v>1294</v>
      </c>
      <c r="AZ721" t="s">
        <v>59</v>
      </c>
      <c r="BA721" t="s">
        <v>1300</v>
      </c>
      <c r="BB721" t="s">
        <v>59</v>
      </c>
      <c r="BD721" t="s">
        <v>1304</v>
      </c>
      <c r="BE721" t="s">
        <v>62</v>
      </c>
      <c r="BF721" t="s">
        <v>62</v>
      </c>
      <c r="BG721" t="s">
        <v>62</v>
      </c>
      <c r="BH721" t="s">
        <v>62</v>
      </c>
      <c r="BI721" t="s">
        <v>62</v>
      </c>
      <c r="BJ721" t="s">
        <v>62</v>
      </c>
      <c r="BK721" t="s">
        <v>62</v>
      </c>
      <c r="BL721" t="s">
        <v>62</v>
      </c>
      <c r="BM721" t="s">
        <v>62</v>
      </c>
      <c r="BN721" t="s">
        <v>62</v>
      </c>
      <c r="BO721" t="s">
        <v>62</v>
      </c>
      <c r="BP721" t="s">
        <v>62</v>
      </c>
      <c r="BQ721" t="s">
        <v>62</v>
      </c>
      <c r="BR721" t="s">
        <v>62</v>
      </c>
      <c r="BS721" t="s">
        <v>62</v>
      </c>
      <c r="BT721" t="s">
        <v>62</v>
      </c>
      <c r="BU721" t="s">
        <v>62</v>
      </c>
      <c r="BV721" t="s">
        <v>62</v>
      </c>
      <c r="BW721" t="s">
        <v>62</v>
      </c>
      <c r="BX721" t="s">
        <v>62</v>
      </c>
      <c r="BY721" t="s">
        <v>62</v>
      </c>
      <c r="BZ721" t="s">
        <v>62</v>
      </c>
      <c r="CA721" t="s">
        <v>62</v>
      </c>
    </row>
    <row r="722" spans="1:79" x14ac:dyDescent="0.3">
      <c r="A722" t="s">
        <v>1272</v>
      </c>
      <c r="B722">
        <v>49</v>
      </c>
      <c r="C722" t="s">
        <v>1292</v>
      </c>
      <c r="D722" s="16">
        <v>42851</v>
      </c>
      <c r="AS722">
        <v>16.670000000000002</v>
      </c>
      <c r="AT722">
        <v>0</v>
      </c>
      <c r="AU722">
        <v>4.26</v>
      </c>
      <c r="AV722">
        <v>12.41</v>
      </c>
      <c r="AW722" t="s">
        <v>1322</v>
      </c>
      <c r="AX722" t="s">
        <v>57</v>
      </c>
      <c r="AY722" t="s">
        <v>1294</v>
      </c>
      <c r="AZ722" t="s">
        <v>59</v>
      </c>
      <c r="BA722" t="s">
        <v>1300</v>
      </c>
      <c r="BB722" t="s">
        <v>59</v>
      </c>
      <c r="BD722" t="s">
        <v>1304</v>
      </c>
      <c r="BE722" t="s">
        <v>62</v>
      </c>
      <c r="BF722" t="s">
        <v>62</v>
      </c>
      <c r="BG722" t="s">
        <v>62</v>
      </c>
      <c r="BH722" t="s">
        <v>62</v>
      </c>
      <c r="BI722" t="s">
        <v>62</v>
      </c>
      <c r="BJ722" t="s">
        <v>62</v>
      </c>
      <c r="BK722" t="s">
        <v>62</v>
      </c>
      <c r="BL722" t="s">
        <v>62</v>
      </c>
      <c r="BM722" t="s">
        <v>62</v>
      </c>
      <c r="BN722" t="s">
        <v>62</v>
      </c>
      <c r="BO722" t="s">
        <v>62</v>
      </c>
      <c r="BP722" t="s">
        <v>62</v>
      </c>
      <c r="BQ722" t="s">
        <v>62</v>
      </c>
      <c r="BR722" t="s">
        <v>62</v>
      </c>
      <c r="BS722" t="s">
        <v>62</v>
      </c>
      <c r="BT722" t="s">
        <v>62</v>
      </c>
      <c r="BU722" t="s">
        <v>62</v>
      </c>
      <c r="BV722" t="s">
        <v>62</v>
      </c>
      <c r="BW722" t="s">
        <v>62</v>
      </c>
      <c r="BX722" t="s">
        <v>62</v>
      </c>
      <c r="BY722" t="s">
        <v>62</v>
      </c>
      <c r="BZ722" t="s">
        <v>62</v>
      </c>
      <c r="CA722" t="s">
        <v>62</v>
      </c>
    </row>
    <row r="723" spans="1:79" x14ac:dyDescent="0.3">
      <c r="A723" t="s">
        <v>1273</v>
      </c>
      <c r="B723">
        <v>49</v>
      </c>
      <c r="C723" t="s">
        <v>1292</v>
      </c>
      <c r="D723" s="16">
        <v>42851</v>
      </c>
      <c r="AS723">
        <v>15.16</v>
      </c>
      <c r="AT723">
        <v>0</v>
      </c>
      <c r="AU723">
        <v>2.42</v>
      </c>
      <c r="AV723">
        <v>12.72</v>
      </c>
      <c r="AW723" t="s">
        <v>1323</v>
      </c>
      <c r="AX723" t="s">
        <v>57</v>
      </c>
      <c r="AY723" t="s">
        <v>1294</v>
      </c>
      <c r="AZ723" t="s">
        <v>59</v>
      </c>
      <c r="BA723" t="s">
        <v>1300</v>
      </c>
      <c r="BB723" t="s">
        <v>59</v>
      </c>
      <c r="BD723" t="s">
        <v>1302</v>
      </c>
      <c r="BE723" t="s">
        <v>62</v>
      </c>
      <c r="BF723" t="s">
        <v>62</v>
      </c>
      <c r="BG723" t="s">
        <v>62</v>
      </c>
      <c r="BH723" t="s">
        <v>62</v>
      </c>
      <c r="BI723" t="s">
        <v>62</v>
      </c>
      <c r="BJ723" t="s">
        <v>62</v>
      </c>
      <c r="BK723" t="s">
        <v>62</v>
      </c>
      <c r="BL723" t="s">
        <v>62</v>
      </c>
      <c r="BM723" t="s">
        <v>62</v>
      </c>
      <c r="BN723" t="s">
        <v>62</v>
      </c>
      <c r="BO723" t="s">
        <v>62</v>
      </c>
      <c r="BP723" t="s">
        <v>62</v>
      </c>
      <c r="BQ723" t="s">
        <v>62</v>
      </c>
      <c r="BR723" t="s">
        <v>62</v>
      </c>
      <c r="BS723" t="s">
        <v>62</v>
      </c>
      <c r="BT723" t="s">
        <v>62</v>
      </c>
      <c r="BU723" t="s">
        <v>62</v>
      </c>
      <c r="BV723" t="s">
        <v>62</v>
      </c>
      <c r="BW723" t="s">
        <v>62</v>
      </c>
      <c r="BX723" t="s">
        <v>62</v>
      </c>
      <c r="BY723" t="s">
        <v>62</v>
      </c>
      <c r="BZ723" t="s">
        <v>62</v>
      </c>
      <c r="CA723" t="s">
        <v>62</v>
      </c>
    </row>
    <row r="724" spans="1:79" x14ac:dyDescent="0.3">
      <c r="A724" t="s">
        <v>1274</v>
      </c>
      <c r="B724">
        <v>49</v>
      </c>
      <c r="C724" t="s">
        <v>1292</v>
      </c>
      <c r="D724" s="16">
        <v>42851</v>
      </c>
      <c r="AS724">
        <v>16.75</v>
      </c>
      <c r="AT724">
        <v>0</v>
      </c>
      <c r="AU724">
        <v>4.55</v>
      </c>
      <c r="AV724">
        <v>11.45</v>
      </c>
      <c r="AW724" t="s">
        <v>1324</v>
      </c>
      <c r="AX724" t="s">
        <v>57</v>
      </c>
      <c r="AY724" t="s">
        <v>1294</v>
      </c>
      <c r="AZ724" t="s">
        <v>59</v>
      </c>
      <c r="BA724" t="s">
        <v>1300</v>
      </c>
      <c r="BB724" t="s">
        <v>59</v>
      </c>
      <c r="BD724" t="s">
        <v>1305</v>
      </c>
      <c r="BE724" t="s">
        <v>62</v>
      </c>
      <c r="BF724" t="s">
        <v>62</v>
      </c>
      <c r="BG724" t="s">
        <v>62</v>
      </c>
      <c r="BH724" t="s">
        <v>62</v>
      </c>
      <c r="BI724" t="s">
        <v>62</v>
      </c>
      <c r="BJ724" t="s">
        <v>62</v>
      </c>
      <c r="BK724" t="s">
        <v>62</v>
      </c>
      <c r="BL724" t="s">
        <v>62</v>
      </c>
      <c r="BM724" t="s">
        <v>62</v>
      </c>
      <c r="BN724" t="s">
        <v>62</v>
      </c>
      <c r="BO724" t="s">
        <v>62</v>
      </c>
      <c r="BP724" t="s">
        <v>62</v>
      </c>
      <c r="BQ724" t="s">
        <v>62</v>
      </c>
      <c r="BR724" t="s">
        <v>62</v>
      </c>
      <c r="BS724" t="s">
        <v>62</v>
      </c>
      <c r="BT724" t="s">
        <v>62</v>
      </c>
      <c r="BU724" t="s">
        <v>62</v>
      </c>
      <c r="BV724" t="s">
        <v>62</v>
      </c>
      <c r="BW724" t="s">
        <v>62</v>
      </c>
      <c r="BX724" t="s">
        <v>62</v>
      </c>
      <c r="BY724" t="s">
        <v>62</v>
      </c>
      <c r="BZ724" t="s">
        <v>62</v>
      </c>
      <c r="CA724" t="s">
        <v>62</v>
      </c>
    </row>
    <row r="725" spans="1:79" x14ac:dyDescent="0.3">
      <c r="A725" t="s">
        <v>1272</v>
      </c>
      <c r="B725">
        <v>49</v>
      </c>
      <c r="C725" t="s">
        <v>1292</v>
      </c>
      <c r="D725" s="16">
        <v>42858</v>
      </c>
      <c r="AS725">
        <v>22.6</v>
      </c>
      <c r="AT725">
        <v>0</v>
      </c>
      <c r="AU725">
        <v>5.79</v>
      </c>
      <c r="AV725">
        <v>15.29</v>
      </c>
      <c r="AW725" t="s">
        <v>1325</v>
      </c>
      <c r="AX725" t="s">
        <v>57</v>
      </c>
      <c r="AY725" t="s">
        <v>1293</v>
      </c>
      <c r="AZ725" t="s">
        <v>59</v>
      </c>
      <c r="BA725" t="s">
        <v>1300</v>
      </c>
      <c r="BB725" t="s">
        <v>59</v>
      </c>
      <c r="BD725" t="s">
        <v>1306</v>
      </c>
      <c r="BE725" t="s">
        <v>62</v>
      </c>
      <c r="BF725" t="s">
        <v>62</v>
      </c>
      <c r="BG725" t="s">
        <v>62</v>
      </c>
      <c r="BH725" t="s">
        <v>62</v>
      </c>
      <c r="BI725" t="s">
        <v>62</v>
      </c>
      <c r="BJ725" t="s">
        <v>62</v>
      </c>
      <c r="BK725" t="s">
        <v>62</v>
      </c>
      <c r="BL725" t="s">
        <v>62</v>
      </c>
      <c r="BM725" t="s">
        <v>62</v>
      </c>
      <c r="BN725" t="s">
        <v>62</v>
      </c>
      <c r="BO725" t="s">
        <v>62</v>
      </c>
      <c r="BP725" t="s">
        <v>62</v>
      </c>
      <c r="BQ725" t="s">
        <v>62</v>
      </c>
      <c r="BR725" t="s">
        <v>62</v>
      </c>
      <c r="BS725" t="s">
        <v>62</v>
      </c>
      <c r="BT725" t="s">
        <v>62</v>
      </c>
      <c r="BU725" t="s">
        <v>62</v>
      </c>
      <c r="BV725" t="s">
        <v>62</v>
      </c>
      <c r="BW725" t="s">
        <v>62</v>
      </c>
      <c r="BX725" t="s">
        <v>62</v>
      </c>
      <c r="BY725" t="s">
        <v>62</v>
      </c>
      <c r="BZ725" t="s">
        <v>62</v>
      </c>
      <c r="CA725" t="s">
        <v>62</v>
      </c>
    </row>
    <row r="726" spans="1:79" x14ac:dyDescent="0.3">
      <c r="A726" t="s">
        <v>1273</v>
      </c>
      <c r="B726">
        <v>49</v>
      </c>
      <c r="C726" t="s">
        <v>1292</v>
      </c>
      <c r="D726" s="16">
        <v>42858</v>
      </c>
      <c r="AS726">
        <v>15.25</v>
      </c>
      <c r="AT726">
        <v>0</v>
      </c>
      <c r="AU726">
        <v>3.51</v>
      </c>
      <c r="AV726">
        <v>10.050000000000001</v>
      </c>
      <c r="AW726" t="s">
        <v>1326</v>
      </c>
      <c r="AX726" t="s">
        <v>57</v>
      </c>
      <c r="AY726" t="s">
        <v>1293</v>
      </c>
      <c r="AZ726" t="s">
        <v>59</v>
      </c>
      <c r="BA726" t="s">
        <v>1300</v>
      </c>
      <c r="BB726" t="s">
        <v>59</v>
      </c>
      <c r="BD726" t="s">
        <v>1307</v>
      </c>
      <c r="BE726" t="s">
        <v>62</v>
      </c>
      <c r="BF726" t="s">
        <v>62</v>
      </c>
      <c r="BG726" t="s">
        <v>62</v>
      </c>
      <c r="BH726" t="s">
        <v>62</v>
      </c>
      <c r="BI726" t="s">
        <v>62</v>
      </c>
      <c r="BJ726" t="s">
        <v>62</v>
      </c>
      <c r="BK726" t="s">
        <v>62</v>
      </c>
      <c r="BL726" t="s">
        <v>62</v>
      </c>
      <c r="BM726" t="s">
        <v>62</v>
      </c>
      <c r="BN726" t="s">
        <v>62</v>
      </c>
      <c r="BO726" t="s">
        <v>62</v>
      </c>
      <c r="BP726" t="s">
        <v>62</v>
      </c>
      <c r="BQ726" t="s">
        <v>62</v>
      </c>
      <c r="BR726" t="s">
        <v>62</v>
      </c>
      <c r="BS726" t="s">
        <v>62</v>
      </c>
      <c r="BT726" t="s">
        <v>62</v>
      </c>
      <c r="BU726" t="s">
        <v>62</v>
      </c>
      <c r="BV726" t="s">
        <v>62</v>
      </c>
      <c r="BW726" t="s">
        <v>62</v>
      </c>
      <c r="BX726" t="s">
        <v>62</v>
      </c>
      <c r="BY726" t="s">
        <v>62</v>
      </c>
      <c r="BZ726" t="s">
        <v>62</v>
      </c>
      <c r="CA726" t="s">
        <v>62</v>
      </c>
    </row>
    <row r="727" spans="1:79" x14ac:dyDescent="0.3">
      <c r="A727" t="s">
        <v>1274</v>
      </c>
      <c r="B727">
        <v>49</v>
      </c>
      <c r="C727" t="s">
        <v>1292</v>
      </c>
      <c r="D727" s="16">
        <v>42858</v>
      </c>
      <c r="AS727">
        <v>14.15</v>
      </c>
      <c r="AT727">
        <v>0</v>
      </c>
      <c r="AU727">
        <v>2.2799999999999998</v>
      </c>
      <c r="AV727">
        <v>9.64</v>
      </c>
      <c r="AW727" t="s">
        <v>1327</v>
      </c>
      <c r="AX727" t="s">
        <v>57</v>
      </c>
      <c r="AY727" t="s">
        <v>1293</v>
      </c>
      <c r="AZ727" t="s">
        <v>59</v>
      </c>
      <c r="BA727" t="s">
        <v>1300</v>
      </c>
      <c r="BB727" t="s">
        <v>59</v>
      </c>
      <c r="BD727" t="s">
        <v>1306</v>
      </c>
      <c r="BE727" t="s">
        <v>62</v>
      </c>
      <c r="BF727" t="s">
        <v>62</v>
      </c>
      <c r="BG727" t="s">
        <v>62</v>
      </c>
      <c r="BH727" t="s">
        <v>62</v>
      </c>
      <c r="BI727" t="s">
        <v>62</v>
      </c>
      <c r="BJ727" t="s">
        <v>62</v>
      </c>
      <c r="BK727" t="s">
        <v>62</v>
      </c>
      <c r="BL727" t="s">
        <v>62</v>
      </c>
      <c r="BM727" t="s">
        <v>62</v>
      </c>
      <c r="BN727" t="s">
        <v>62</v>
      </c>
      <c r="BO727" t="s">
        <v>62</v>
      </c>
      <c r="BP727" t="s">
        <v>62</v>
      </c>
      <c r="BQ727" t="s">
        <v>62</v>
      </c>
      <c r="BR727" t="s">
        <v>62</v>
      </c>
      <c r="BS727" t="s">
        <v>62</v>
      </c>
      <c r="BT727" t="s">
        <v>62</v>
      </c>
      <c r="BU727" t="s">
        <v>62</v>
      </c>
      <c r="BV727" t="s">
        <v>62</v>
      </c>
      <c r="BW727" t="s">
        <v>62</v>
      </c>
      <c r="BX727" t="s">
        <v>62</v>
      </c>
      <c r="BY727" t="s">
        <v>62</v>
      </c>
      <c r="BZ727" t="s">
        <v>62</v>
      </c>
      <c r="CA727" t="s">
        <v>62</v>
      </c>
    </row>
    <row r="728" spans="1:79" x14ac:dyDescent="0.3">
      <c r="A728" t="s">
        <v>1272</v>
      </c>
      <c r="B728">
        <v>49</v>
      </c>
      <c r="C728" t="s">
        <v>1292</v>
      </c>
      <c r="D728" s="16">
        <v>42865</v>
      </c>
      <c r="AS728">
        <v>16.899999999999999</v>
      </c>
      <c r="AT728">
        <v>0</v>
      </c>
      <c r="AU728">
        <v>3.49</v>
      </c>
      <c r="AV728">
        <v>11.9</v>
      </c>
      <c r="AW728" t="s">
        <v>1328</v>
      </c>
      <c r="AX728" t="s">
        <v>57</v>
      </c>
      <c r="AY728" t="s">
        <v>1295</v>
      </c>
      <c r="AZ728" t="s">
        <v>59</v>
      </c>
      <c r="BA728" t="s">
        <v>1300</v>
      </c>
      <c r="BB728" t="s">
        <v>59</v>
      </c>
      <c r="BD728" t="s">
        <v>1306</v>
      </c>
      <c r="BE728" t="s">
        <v>62</v>
      </c>
      <c r="BF728" t="s">
        <v>62</v>
      </c>
      <c r="BG728" t="s">
        <v>62</v>
      </c>
      <c r="BH728" t="s">
        <v>62</v>
      </c>
      <c r="BI728" t="s">
        <v>62</v>
      </c>
      <c r="BJ728" t="s">
        <v>62</v>
      </c>
      <c r="BK728" t="s">
        <v>62</v>
      </c>
      <c r="BL728" t="s">
        <v>62</v>
      </c>
      <c r="BM728" t="s">
        <v>62</v>
      </c>
      <c r="BN728" t="s">
        <v>62</v>
      </c>
      <c r="BO728" t="s">
        <v>62</v>
      </c>
      <c r="BP728" t="s">
        <v>62</v>
      </c>
      <c r="BQ728" t="s">
        <v>62</v>
      </c>
      <c r="BR728" t="s">
        <v>62</v>
      </c>
      <c r="BS728" t="s">
        <v>62</v>
      </c>
      <c r="BT728" t="s">
        <v>62</v>
      </c>
      <c r="BU728" t="s">
        <v>62</v>
      </c>
      <c r="BV728" t="s">
        <v>62</v>
      </c>
      <c r="BW728" t="s">
        <v>62</v>
      </c>
      <c r="BX728" t="s">
        <v>62</v>
      </c>
      <c r="BY728" t="s">
        <v>62</v>
      </c>
      <c r="BZ728" t="s">
        <v>62</v>
      </c>
      <c r="CA728" t="s">
        <v>62</v>
      </c>
    </row>
    <row r="729" spans="1:79" x14ac:dyDescent="0.3">
      <c r="A729" t="s">
        <v>1273</v>
      </c>
      <c r="B729">
        <v>49</v>
      </c>
      <c r="C729" t="s">
        <v>1292</v>
      </c>
      <c r="D729" s="16">
        <v>42865</v>
      </c>
      <c r="AS729">
        <v>8.75</v>
      </c>
      <c r="AT729">
        <v>0</v>
      </c>
      <c r="AU729">
        <v>1.25</v>
      </c>
      <c r="AV729">
        <v>6.01</v>
      </c>
      <c r="AW729" t="s">
        <v>1329</v>
      </c>
      <c r="AX729" t="s">
        <v>57</v>
      </c>
      <c r="AY729" t="s">
        <v>1294</v>
      </c>
      <c r="AZ729" t="s">
        <v>59</v>
      </c>
      <c r="BA729" t="s">
        <v>1300</v>
      </c>
      <c r="BB729" t="s">
        <v>59</v>
      </c>
      <c r="BD729" t="s">
        <v>1307</v>
      </c>
      <c r="BE729" t="s">
        <v>62</v>
      </c>
      <c r="BF729" t="s">
        <v>62</v>
      </c>
      <c r="BG729" t="s">
        <v>62</v>
      </c>
      <c r="BH729" t="s">
        <v>62</v>
      </c>
      <c r="BI729" t="s">
        <v>62</v>
      </c>
      <c r="BJ729" t="s">
        <v>62</v>
      </c>
      <c r="BK729" t="s">
        <v>62</v>
      </c>
      <c r="BL729" t="s">
        <v>62</v>
      </c>
      <c r="BM729" t="s">
        <v>62</v>
      </c>
      <c r="BN729" t="s">
        <v>62</v>
      </c>
      <c r="BO729" t="s">
        <v>62</v>
      </c>
      <c r="BP729" t="s">
        <v>62</v>
      </c>
      <c r="BQ729" t="s">
        <v>62</v>
      </c>
      <c r="BR729" t="s">
        <v>62</v>
      </c>
      <c r="BS729" t="s">
        <v>62</v>
      </c>
      <c r="BT729" t="s">
        <v>62</v>
      </c>
      <c r="BU729" t="s">
        <v>62</v>
      </c>
      <c r="BV729" t="s">
        <v>62</v>
      </c>
      <c r="BW729" t="s">
        <v>62</v>
      </c>
      <c r="BX729" t="s">
        <v>62</v>
      </c>
      <c r="BY729" t="s">
        <v>62</v>
      </c>
      <c r="BZ729" t="s">
        <v>62</v>
      </c>
      <c r="CA729" t="s">
        <v>62</v>
      </c>
    </row>
    <row r="730" spans="1:79" x14ac:dyDescent="0.3">
      <c r="A730" t="s">
        <v>1274</v>
      </c>
      <c r="B730">
        <v>49</v>
      </c>
      <c r="C730" t="s">
        <v>1292</v>
      </c>
      <c r="D730" s="16">
        <v>42865</v>
      </c>
      <c r="AS730">
        <v>12.77</v>
      </c>
      <c r="AT730">
        <v>0</v>
      </c>
      <c r="AU730">
        <v>2.08</v>
      </c>
      <c r="AV730">
        <v>8.41</v>
      </c>
      <c r="AW730" t="s">
        <v>1330</v>
      </c>
      <c r="AX730" t="s">
        <v>57</v>
      </c>
      <c r="AY730" t="s">
        <v>1295</v>
      </c>
      <c r="AZ730" t="s">
        <v>59</v>
      </c>
      <c r="BA730" t="s">
        <v>1300</v>
      </c>
      <c r="BB730" t="s">
        <v>59</v>
      </c>
      <c r="BD730" t="s">
        <v>1306</v>
      </c>
      <c r="BE730" t="s">
        <v>62</v>
      </c>
      <c r="BF730" t="s">
        <v>62</v>
      </c>
      <c r="BG730" t="s">
        <v>62</v>
      </c>
      <c r="BH730" t="s">
        <v>62</v>
      </c>
      <c r="BI730" t="s">
        <v>62</v>
      </c>
      <c r="BJ730" t="s">
        <v>62</v>
      </c>
      <c r="BK730" t="s">
        <v>62</v>
      </c>
      <c r="BL730" t="s">
        <v>62</v>
      </c>
      <c r="BM730" t="s">
        <v>62</v>
      </c>
      <c r="BN730" t="s">
        <v>62</v>
      </c>
      <c r="BO730" t="s">
        <v>62</v>
      </c>
      <c r="BP730" t="s">
        <v>62</v>
      </c>
      <c r="BQ730" t="s">
        <v>62</v>
      </c>
      <c r="BR730" t="s">
        <v>62</v>
      </c>
      <c r="BS730" t="s">
        <v>62</v>
      </c>
      <c r="BT730" t="s">
        <v>62</v>
      </c>
      <c r="BU730" t="s">
        <v>62</v>
      </c>
      <c r="BV730" t="s">
        <v>62</v>
      </c>
      <c r="BW730" t="s">
        <v>62</v>
      </c>
      <c r="BX730" t="s">
        <v>62</v>
      </c>
      <c r="BY730" t="s">
        <v>62</v>
      </c>
      <c r="BZ730" t="s">
        <v>62</v>
      </c>
      <c r="CA730" t="s">
        <v>62</v>
      </c>
    </row>
    <row r="731" spans="1:79" x14ac:dyDescent="0.3">
      <c r="A731" t="s">
        <v>1272</v>
      </c>
      <c r="B731">
        <v>49</v>
      </c>
      <c r="C731" t="s">
        <v>1292</v>
      </c>
      <c r="D731" s="16">
        <v>42872</v>
      </c>
      <c r="AS731">
        <v>10.98</v>
      </c>
      <c r="AT731">
        <v>0</v>
      </c>
      <c r="AU731">
        <v>3.37</v>
      </c>
      <c r="AV731">
        <v>4.67</v>
      </c>
      <c r="AW731" t="s">
        <v>1331</v>
      </c>
      <c r="AX731" t="s">
        <v>57</v>
      </c>
      <c r="AY731" t="s">
        <v>1294</v>
      </c>
      <c r="AZ731" t="s">
        <v>59</v>
      </c>
      <c r="BA731" t="s">
        <v>1300</v>
      </c>
      <c r="BB731" t="s">
        <v>59</v>
      </c>
      <c r="BD731" t="s">
        <v>1305</v>
      </c>
      <c r="BE731" t="s">
        <v>62</v>
      </c>
      <c r="BF731" t="s">
        <v>62</v>
      </c>
      <c r="BG731" t="s">
        <v>62</v>
      </c>
      <c r="BH731" t="s">
        <v>62</v>
      </c>
      <c r="BI731" t="s">
        <v>62</v>
      </c>
      <c r="BJ731" t="s">
        <v>62</v>
      </c>
      <c r="BK731" t="s">
        <v>62</v>
      </c>
      <c r="BL731" t="s">
        <v>62</v>
      </c>
      <c r="BM731" t="s">
        <v>62</v>
      </c>
      <c r="BN731" t="s">
        <v>62</v>
      </c>
      <c r="BO731" t="s">
        <v>62</v>
      </c>
      <c r="BP731" t="s">
        <v>62</v>
      </c>
      <c r="BQ731" t="s">
        <v>62</v>
      </c>
      <c r="BR731" t="s">
        <v>62</v>
      </c>
      <c r="BS731" t="s">
        <v>62</v>
      </c>
      <c r="BT731" t="s">
        <v>62</v>
      </c>
      <c r="BU731" t="s">
        <v>62</v>
      </c>
      <c r="BV731" t="s">
        <v>62</v>
      </c>
      <c r="BW731" t="s">
        <v>62</v>
      </c>
      <c r="BX731" t="s">
        <v>62</v>
      </c>
      <c r="BY731" t="s">
        <v>62</v>
      </c>
      <c r="BZ731" t="s">
        <v>62</v>
      </c>
      <c r="CA731" t="s">
        <v>62</v>
      </c>
    </row>
    <row r="732" spans="1:79" x14ac:dyDescent="0.3">
      <c r="A732" t="s">
        <v>1273</v>
      </c>
      <c r="B732">
        <v>49</v>
      </c>
      <c r="C732" t="s">
        <v>1292</v>
      </c>
      <c r="D732" s="16">
        <v>42872</v>
      </c>
      <c r="AS732">
        <v>6.86</v>
      </c>
      <c r="AT732">
        <v>0</v>
      </c>
      <c r="AU732">
        <v>1.52</v>
      </c>
      <c r="AV732">
        <v>4.07</v>
      </c>
      <c r="AW732" t="s">
        <v>1332</v>
      </c>
      <c r="AX732" t="s">
        <v>57</v>
      </c>
      <c r="AY732" t="s">
        <v>1294</v>
      </c>
      <c r="AZ732" t="s">
        <v>59</v>
      </c>
      <c r="BA732" t="s">
        <v>1300</v>
      </c>
      <c r="BB732" t="s">
        <v>59</v>
      </c>
      <c r="BD732" t="s">
        <v>1308</v>
      </c>
      <c r="BE732" t="s">
        <v>62</v>
      </c>
      <c r="BF732" t="s">
        <v>62</v>
      </c>
      <c r="BG732" t="s">
        <v>62</v>
      </c>
      <c r="BH732" t="s">
        <v>62</v>
      </c>
      <c r="BI732" t="s">
        <v>62</v>
      </c>
      <c r="BJ732" t="s">
        <v>62</v>
      </c>
      <c r="BK732" t="s">
        <v>62</v>
      </c>
      <c r="BL732" t="s">
        <v>62</v>
      </c>
      <c r="BM732" t="s">
        <v>62</v>
      </c>
      <c r="BN732" t="s">
        <v>62</v>
      </c>
      <c r="BO732" t="s">
        <v>62</v>
      </c>
      <c r="BP732" t="s">
        <v>62</v>
      </c>
      <c r="BQ732" t="s">
        <v>62</v>
      </c>
      <c r="BR732" t="s">
        <v>62</v>
      </c>
      <c r="BS732" t="s">
        <v>62</v>
      </c>
      <c r="BT732" t="s">
        <v>62</v>
      </c>
      <c r="BU732" t="s">
        <v>62</v>
      </c>
      <c r="BV732" t="s">
        <v>62</v>
      </c>
      <c r="BW732" t="s">
        <v>62</v>
      </c>
      <c r="BX732" t="s">
        <v>62</v>
      </c>
      <c r="BY732" t="s">
        <v>62</v>
      </c>
      <c r="BZ732" t="s">
        <v>62</v>
      </c>
      <c r="CA732" t="s">
        <v>62</v>
      </c>
    </row>
    <row r="733" spans="1:79" x14ac:dyDescent="0.3">
      <c r="A733" t="s">
        <v>1274</v>
      </c>
      <c r="B733">
        <v>49</v>
      </c>
      <c r="C733" t="s">
        <v>1292</v>
      </c>
      <c r="D733" s="16">
        <v>42872</v>
      </c>
      <c r="AS733">
        <v>6.29</v>
      </c>
      <c r="AT733">
        <v>0</v>
      </c>
      <c r="AU733">
        <v>1.31</v>
      </c>
      <c r="AV733">
        <v>3.01</v>
      </c>
      <c r="AW733" t="s">
        <v>1333</v>
      </c>
      <c r="AX733" t="s">
        <v>57</v>
      </c>
      <c r="AY733" t="s">
        <v>1294</v>
      </c>
      <c r="AZ733" t="s">
        <v>59</v>
      </c>
      <c r="BA733" t="s">
        <v>1300</v>
      </c>
      <c r="BB733" t="s">
        <v>59</v>
      </c>
      <c r="BD733" t="s">
        <v>1308</v>
      </c>
      <c r="BE733" t="s">
        <v>62</v>
      </c>
      <c r="BF733" t="s">
        <v>62</v>
      </c>
      <c r="BG733" t="s">
        <v>62</v>
      </c>
      <c r="BH733" t="s">
        <v>62</v>
      </c>
      <c r="BI733" t="s">
        <v>62</v>
      </c>
      <c r="BJ733" t="s">
        <v>62</v>
      </c>
      <c r="BK733" t="s">
        <v>62</v>
      </c>
      <c r="BL733" t="s">
        <v>62</v>
      </c>
      <c r="BM733" t="s">
        <v>62</v>
      </c>
      <c r="BN733" t="s">
        <v>62</v>
      </c>
      <c r="BO733" t="s">
        <v>62</v>
      </c>
      <c r="BP733" t="s">
        <v>62</v>
      </c>
      <c r="BQ733" t="s">
        <v>62</v>
      </c>
      <c r="BR733" t="s">
        <v>62</v>
      </c>
      <c r="BS733" t="s">
        <v>62</v>
      </c>
      <c r="BT733" t="s">
        <v>62</v>
      </c>
      <c r="BU733" t="s">
        <v>62</v>
      </c>
      <c r="BV733" t="s">
        <v>62</v>
      </c>
      <c r="BW733" t="s">
        <v>62</v>
      </c>
      <c r="BX733" t="s">
        <v>62</v>
      </c>
      <c r="BY733" t="s">
        <v>62</v>
      </c>
      <c r="BZ733" t="s">
        <v>62</v>
      </c>
      <c r="CA733" t="s">
        <v>62</v>
      </c>
    </row>
    <row r="734" spans="1:79" x14ac:dyDescent="0.3">
      <c r="A734" t="s">
        <v>1272</v>
      </c>
      <c r="B734">
        <v>49</v>
      </c>
      <c r="C734" t="s">
        <v>1292</v>
      </c>
      <c r="D734" s="16">
        <v>42879</v>
      </c>
      <c r="AS734">
        <v>5.32</v>
      </c>
      <c r="AT734">
        <v>0</v>
      </c>
      <c r="AU734">
        <v>0.51</v>
      </c>
      <c r="AV734">
        <v>2.48</v>
      </c>
      <c r="AW734" t="s">
        <v>1334</v>
      </c>
      <c r="AX734">
        <v>1.0723793199066E-2</v>
      </c>
      <c r="AY734" t="s">
        <v>1293</v>
      </c>
      <c r="AZ734" t="s">
        <v>59</v>
      </c>
      <c r="BA734" t="s">
        <v>1300</v>
      </c>
      <c r="BB734" t="s">
        <v>59</v>
      </c>
      <c r="BD734" t="s">
        <v>1307</v>
      </c>
      <c r="BE734" t="s">
        <v>57</v>
      </c>
      <c r="BF734" t="s">
        <v>57</v>
      </c>
      <c r="BG734" t="s">
        <v>57</v>
      </c>
      <c r="BH734" t="s">
        <v>57</v>
      </c>
      <c r="BI734" t="s">
        <v>57</v>
      </c>
      <c r="BJ734" t="s">
        <v>57</v>
      </c>
      <c r="BK734" t="s">
        <v>57</v>
      </c>
      <c r="BL734">
        <v>1</v>
      </c>
      <c r="BM734" t="s">
        <v>57</v>
      </c>
      <c r="BN734" t="s">
        <v>57</v>
      </c>
      <c r="BO734" t="s">
        <v>57</v>
      </c>
      <c r="BP734" t="s">
        <v>57</v>
      </c>
      <c r="BQ734" t="s">
        <v>57</v>
      </c>
      <c r="BR734" t="s">
        <v>57</v>
      </c>
      <c r="BS734" t="s">
        <v>57</v>
      </c>
      <c r="BT734" t="s">
        <v>57</v>
      </c>
      <c r="BU734" t="s">
        <v>57</v>
      </c>
      <c r="BV734" t="s">
        <v>57</v>
      </c>
      <c r="BW734" t="s">
        <v>57</v>
      </c>
      <c r="BX734" t="s">
        <v>57</v>
      </c>
      <c r="BY734" t="s">
        <v>57</v>
      </c>
      <c r="BZ734" t="s">
        <v>57</v>
      </c>
      <c r="CA734" t="s">
        <v>57</v>
      </c>
    </row>
    <row r="735" spans="1:79" x14ac:dyDescent="0.3">
      <c r="A735" t="s">
        <v>1273</v>
      </c>
      <c r="B735">
        <v>49</v>
      </c>
      <c r="C735" t="s">
        <v>1292</v>
      </c>
      <c r="D735" s="16">
        <v>42879</v>
      </c>
      <c r="AS735">
        <v>4.49</v>
      </c>
      <c r="AT735">
        <v>0</v>
      </c>
      <c r="AU735">
        <v>1.26</v>
      </c>
      <c r="AV735">
        <v>1.47</v>
      </c>
      <c r="AW735" t="s">
        <v>1335</v>
      </c>
      <c r="AX735" t="s">
        <v>57</v>
      </c>
      <c r="AY735" t="s">
        <v>1293</v>
      </c>
      <c r="AZ735" t="s">
        <v>59</v>
      </c>
      <c r="BA735" t="s">
        <v>1300</v>
      </c>
      <c r="BB735" t="s">
        <v>59</v>
      </c>
      <c r="BD735" t="s">
        <v>1307</v>
      </c>
      <c r="BE735" t="s">
        <v>62</v>
      </c>
      <c r="BF735" t="s">
        <v>62</v>
      </c>
      <c r="BG735" t="s">
        <v>62</v>
      </c>
      <c r="BH735" t="s">
        <v>62</v>
      </c>
      <c r="BI735" t="s">
        <v>62</v>
      </c>
      <c r="BJ735" t="s">
        <v>62</v>
      </c>
      <c r="BK735" t="s">
        <v>62</v>
      </c>
      <c r="BL735" t="s">
        <v>62</v>
      </c>
      <c r="BM735" t="s">
        <v>62</v>
      </c>
      <c r="BN735" t="s">
        <v>62</v>
      </c>
      <c r="BO735" t="s">
        <v>62</v>
      </c>
      <c r="BP735" t="s">
        <v>62</v>
      </c>
      <c r="BQ735" t="s">
        <v>62</v>
      </c>
      <c r="BR735" t="s">
        <v>62</v>
      </c>
      <c r="BS735" t="s">
        <v>62</v>
      </c>
      <c r="BT735" t="s">
        <v>62</v>
      </c>
      <c r="BU735" t="s">
        <v>62</v>
      </c>
      <c r="BV735" t="s">
        <v>62</v>
      </c>
      <c r="BW735" t="s">
        <v>62</v>
      </c>
      <c r="BX735" t="s">
        <v>62</v>
      </c>
      <c r="BY735" t="s">
        <v>62</v>
      </c>
      <c r="BZ735" t="s">
        <v>62</v>
      </c>
      <c r="CA735" t="s">
        <v>62</v>
      </c>
    </row>
    <row r="736" spans="1:79" x14ac:dyDescent="0.3">
      <c r="A736" t="s">
        <v>1274</v>
      </c>
      <c r="B736">
        <v>49</v>
      </c>
      <c r="C736" t="s">
        <v>1292</v>
      </c>
      <c r="D736" s="16">
        <v>42879</v>
      </c>
      <c r="AS736">
        <v>3.63</v>
      </c>
      <c r="AT736">
        <v>0</v>
      </c>
      <c r="AU736">
        <v>1.06</v>
      </c>
      <c r="AV736">
        <v>0.56000000000000005</v>
      </c>
      <c r="AW736" t="s">
        <v>1336</v>
      </c>
      <c r="AX736" t="s">
        <v>57</v>
      </c>
      <c r="AY736" t="s">
        <v>1293</v>
      </c>
      <c r="AZ736" t="s">
        <v>59</v>
      </c>
      <c r="BA736" t="s">
        <v>1300</v>
      </c>
      <c r="BB736" t="s">
        <v>59</v>
      </c>
      <c r="BD736" t="s">
        <v>1307</v>
      </c>
      <c r="BE736" t="s">
        <v>62</v>
      </c>
      <c r="BF736" t="s">
        <v>62</v>
      </c>
      <c r="BG736" t="s">
        <v>62</v>
      </c>
      <c r="BH736" t="s">
        <v>62</v>
      </c>
      <c r="BI736" t="s">
        <v>62</v>
      </c>
      <c r="BJ736" t="s">
        <v>62</v>
      </c>
      <c r="BK736" t="s">
        <v>62</v>
      </c>
      <c r="BL736" t="s">
        <v>62</v>
      </c>
      <c r="BM736" t="s">
        <v>62</v>
      </c>
      <c r="BN736" t="s">
        <v>62</v>
      </c>
      <c r="BO736" t="s">
        <v>62</v>
      </c>
      <c r="BP736" t="s">
        <v>62</v>
      </c>
      <c r="BQ736" t="s">
        <v>62</v>
      </c>
      <c r="BR736" t="s">
        <v>62</v>
      </c>
      <c r="BS736" t="s">
        <v>62</v>
      </c>
      <c r="BT736" t="s">
        <v>62</v>
      </c>
      <c r="BU736" t="s">
        <v>62</v>
      </c>
      <c r="BV736" t="s">
        <v>62</v>
      </c>
      <c r="BW736" t="s">
        <v>62</v>
      </c>
      <c r="BX736" t="s">
        <v>62</v>
      </c>
      <c r="BY736" t="s">
        <v>62</v>
      </c>
      <c r="BZ736" t="s">
        <v>62</v>
      </c>
      <c r="CA736" t="s">
        <v>62</v>
      </c>
    </row>
    <row r="737" spans="1:79" x14ac:dyDescent="0.3">
      <c r="A737" t="s">
        <v>1272</v>
      </c>
      <c r="B737">
        <v>49</v>
      </c>
      <c r="C737" t="s">
        <v>1292</v>
      </c>
      <c r="D737" s="16">
        <v>42886</v>
      </c>
      <c r="AS737">
        <v>4.93</v>
      </c>
      <c r="AT737">
        <v>0</v>
      </c>
      <c r="AU737">
        <v>0.44</v>
      </c>
      <c r="AV737">
        <v>1.6</v>
      </c>
      <c r="AW737" t="s">
        <v>1337</v>
      </c>
      <c r="AX737" t="s">
        <v>57</v>
      </c>
      <c r="AY737" t="s">
        <v>1296</v>
      </c>
      <c r="AZ737" t="s">
        <v>59</v>
      </c>
      <c r="BA737" t="s">
        <v>1300</v>
      </c>
      <c r="BB737" t="s">
        <v>59</v>
      </c>
      <c r="BD737" t="s">
        <v>470</v>
      </c>
      <c r="BE737" t="s">
        <v>62</v>
      </c>
      <c r="BF737" t="s">
        <v>62</v>
      </c>
      <c r="BG737" t="s">
        <v>62</v>
      </c>
      <c r="BH737" t="s">
        <v>62</v>
      </c>
      <c r="BI737" t="s">
        <v>62</v>
      </c>
      <c r="BJ737" t="s">
        <v>62</v>
      </c>
      <c r="BK737" t="s">
        <v>62</v>
      </c>
      <c r="BL737" t="s">
        <v>62</v>
      </c>
      <c r="BM737" t="s">
        <v>62</v>
      </c>
      <c r="BN737" t="s">
        <v>62</v>
      </c>
      <c r="BO737" t="s">
        <v>62</v>
      </c>
      <c r="BP737" t="s">
        <v>62</v>
      </c>
      <c r="BQ737" t="s">
        <v>62</v>
      </c>
      <c r="BR737" t="s">
        <v>62</v>
      </c>
      <c r="BS737" t="s">
        <v>62</v>
      </c>
      <c r="BT737" t="s">
        <v>62</v>
      </c>
      <c r="BU737" t="s">
        <v>62</v>
      </c>
      <c r="BV737" t="s">
        <v>62</v>
      </c>
      <c r="BW737" t="s">
        <v>62</v>
      </c>
      <c r="BX737" t="s">
        <v>62</v>
      </c>
      <c r="BY737" t="s">
        <v>62</v>
      </c>
      <c r="BZ737" t="s">
        <v>62</v>
      </c>
      <c r="CA737" t="s">
        <v>62</v>
      </c>
    </row>
    <row r="738" spans="1:79" x14ac:dyDescent="0.3">
      <c r="A738" t="s">
        <v>1273</v>
      </c>
      <c r="B738">
        <v>49</v>
      </c>
      <c r="C738" t="s">
        <v>1292</v>
      </c>
      <c r="D738" s="16">
        <v>42886</v>
      </c>
      <c r="AS738">
        <v>4.9400000000000004</v>
      </c>
      <c r="AT738">
        <v>0</v>
      </c>
      <c r="AU738">
        <v>1.9</v>
      </c>
      <c r="AV738">
        <v>0.55000000000000004</v>
      </c>
      <c r="AW738" t="s">
        <v>1338</v>
      </c>
      <c r="AX738" t="s">
        <v>57</v>
      </c>
      <c r="AY738" t="s">
        <v>1296</v>
      </c>
      <c r="AZ738" t="s">
        <v>59</v>
      </c>
      <c r="BA738" t="s">
        <v>1300</v>
      </c>
      <c r="BB738" t="s">
        <v>59</v>
      </c>
      <c r="BD738" t="s">
        <v>470</v>
      </c>
      <c r="BE738" t="s">
        <v>62</v>
      </c>
      <c r="BF738" t="s">
        <v>62</v>
      </c>
      <c r="BG738" t="s">
        <v>62</v>
      </c>
      <c r="BH738" t="s">
        <v>62</v>
      </c>
      <c r="BI738" t="s">
        <v>62</v>
      </c>
      <c r="BJ738" t="s">
        <v>62</v>
      </c>
      <c r="BK738" t="s">
        <v>62</v>
      </c>
      <c r="BL738" t="s">
        <v>62</v>
      </c>
      <c r="BM738" t="s">
        <v>62</v>
      </c>
      <c r="BN738" t="s">
        <v>62</v>
      </c>
      <c r="BO738" t="s">
        <v>62</v>
      </c>
      <c r="BP738" t="s">
        <v>62</v>
      </c>
      <c r="BQ738" t="s">
        <v>62</v>
      </c>
      <c r="BR738" t="s">
        <v>62</v>
      </c>
      <c r="BS738" t="s">
        <v>62</v>
      </c>
      <c r="BT738" t="s">
        <v>62</v>
      </c>
      <c r="BU738" t="s">
        <v>62</v>
      </c>
      <c r="BV738" t="s">
        <v>62</v>
      </c>
      <c r="BW738" t="s">
        <v>62</v>
      </c>
      <c r="BX738" t="s">
        <v>62</v>
      </c>
      <c r="BY738" t="s">
        <v>62</v>
      </c>
      <c r="BZ738" t="s">
        <v>62</v>
      </c>
      <c r="CA738" t="s">
        <v>62</v>
      </c>
    </row>
    <row r="739" spans="1:79" x14ac:dyDescent="0.3">
      <c r="A739" t="s">
        <v>1274</v>
      </c>
      <c r="B739">
        <v>49</v>
      </c>
      <c r="C739" t="s">
        <v>1292</v>
      </c>
      <c r="D739" s="16">
        <v>42886</v>
      </c>
      <c r="AS739">
        <v>5.25</v>
      </c>
      <c r="AT739">
        <v>0</v>
      </c>
      <c r="AU739">
        <v>1.66</v>
      </c>
      <c r="AV739">
        <v>0.97</v>
      </c>
      <c r="AW739" t="s">
        <v>1339</v>
      </c>
      <c r="AX739" t="s">
        <v>57</v>
      </c>
      <c r="AY739" t="s">
        <v>1296</v>
      </c>
      <c r="AZ739" t="s">
        <v>59</v>
      </c>
      <c r="BA739" t="s">
        <v>1300</v>
      </c>
      <c r="BB739" t="s">
        <v>59</v>
      </c>
      <c r="BD739" t="s">
        <v>470</v>
      </c>
      <c r="BE739" t="s">
        <v>62</v>
      </c>
      <c r="BF739" t="s">
        <v>62</v>
      </c>
      <c r="BG739" t="s">
        <v>62</v>
      </c>
      <c r="BH739" t="s">
        <v>62</v>
      </c>
      <c r="BI739" t="s">
        <v>62</v>
      </c>
      <c r="BJ739" t="s">
        <v>62</v>
      </c>
      <c r="BK739" t="s">
        <v>62</v>
      </c>
      <c r="BL739" t="s">
        <v>62</v>
      </c>
      <c r="BM739" t="s">
        <v>62</v>
      </c>
      <c r="BN739" t="s">
        <v>62</v>
      </c>
      <c r="BO739" t="s">
        <v>62</v>
      </c>
      <c r="BP739" t="s">
        <v>62</v>
      </c>
      <c r="BQ739" t="s">
        <v>62</v>
      </c>
      <c r="BR739" t="s">
        <v>62</v>
      </c>
      <c r="BS739" t="s">
        <v>62</v>
      </c>
      <c r="BT739" t="s">
        <v>62</v>
      </c>
      <c r="BU739" t="s">
        <v>62</v>
      </c>
      <c r="BV739" t="s">
        <v>62</v>
      </c>
      <c r="BW739" t="s">
        <v>62</v>
      </c>
      <c r="BX739" t="s">
        <v>62</v>
      </c>
      <c r="BY739" t="s">
        <v>62</v>
      </c>
      <c r="BZ739" t="s">
        <v>62</v>
      </c>
      <c r="CA739" t="s">
        <v>62</v>
      </c>
    </row>
    <row r="740" spans="1:79" x14ac:dyDescent="0.3">
      <c r="A740" t="s">
        <v>1272</v>
      </c>
      <c r="B740">
        <v>49</v>
      </c>
      <c r="C740" t="s">
        <v>1292</v>
      </c>
      <c r="D740" s="16">
        <v>42893</v>
      </c>
      <c r="AS740">
        <v>5.25</v>
      </c>
      <c r="AT740">
        <v>0</v>
      </c>
      <c r="AU740">
        <v>2.11</v>
      </c>
      <c r="AV740">
        <v>1.49</v>
      </c>
      <c r="AW740" t="s">
        <v>1340</v>
      </c>
      <c r="AX740" t="s">
        <v>57</v>
      </c>
      <c r="AY740" t="s">
        <v>1296</v>
      </c>
      <c r="AZ740" t="s">
        <v>59</v>
      </c>
      <c r="BA740" t="s">
        <v>1300</v>
      </c>
      <c r="BB740" t="s">
        <v>59</v>
      </c>
      <c r="BD740" t="s">
        <v>1307</v>
      </c>
      <c r="BE740" t="s">
        <v>62</v>
      </c>
      <c r="BF740" t="s">
        <v>62</v>
      </c>
      <c r="BG740" t="s">
        <v>62</v>
      </c>
      <c r="BH740" t="s">
        <v>62</v>
      </c>
      <c r="BI740" t="s">
        <v>62</v>
      </c>
      <c r="BJ740" t="s">
        <v>62</v>
      </c>
      <c r="BK740" t="s">
        <v>62</v>
      </c>
      <c r="BL740" t="s">
        <v>62</v>
      </c>
      <c r="BM740" t="s">
        <v>62</v>
      </c>
      <c r="BN740" t="s">
        <v>62</v>
      </c>
      <c r="BO740" t="s">
        <v>62</v>
      </c>
      <c r="BP740" t="s">
        <v>62</v>
      </c>
      <c r="BQ740" t="s">
        <v>62</v>
      </c>
      <c r="BR740" t="s">
        <v>62</v>
      </c>
      <c r="BS740" t="s">
        <v>62</v>
      </c>
      <c r="BT740" t="s">
        <v>62</v>
      </c>
      <c r="BU740" t="s">
        <v>62</v>
      </c>
      <c r="BV740" t="s">
        <v>62</v>
      </c>
      <c r="BW740" t="s">
        <v>62</v>
      </c>
      <c r="BX740" t="s">
        <v>62</v>
      </c>
      <c r="BY740" t="s">
        <v>62</v>
      </c>
      <c r="BZ740" t="s">
        <v>62</v>
      </c>
      <c r="CA740" t="s">
        <v>62</v>
      </c>
    </row>
    <row r="741" spans="1:79" x14ac:dyDescent="0.3">
      <c r="A741" t="s">
        <v>1273</v>
      </c>
      <c r="B741">
        <v>49</v>
      </c>
      <c r="C741" t="s">
        <v>1292</v>
      </c>
      <c r="D741" s="16">
        <v>42893</v>
      </c>
      <c r="AS741">
        <v>4.21</v>
      </c>
      <c r="AT741">
        <v>0</v>
      </c>
      <c r="AU741">
        <v>1.76</v>
      </c>
      <c r="AV741">
        <v>1.36</v>
      </c>
      <c r="AW741" t="s">
        <v>1341</v>
      </c>
      <c r="AX741" t="s">
        <v>57</v>
      </c>
      <c r="AY741" t="s">
        <v>1296</v>
      </c>
      <c r="AZ741" t="s">
        <v>59</v>
      </c>
      <c r="BA741" t="s">
        <v>1300</v>
      </c>
      <c r="BB741" t="s">
        <v>59</v>
      </c>
      <c r="BD741" t="s">
        <v>1307</v>
      </c>
      <c r="BE741" t="s">
        <v>62</v>
      </c>
      <c r="BF741" t="s">
        <v>62</v>
      </c>
      <c r="BG741" t="s">
        <v>62</v>
      </c>
      <c r="BH741" t="s">
        <v>62</v>
      </c>
      <c r="BI741" t="s">
        <v>62</v>
      </c>
      <c r="BJ741" t="s">
        <v>62</v>
      </c>
      <c r="BK741" t="s">
        <v>62</v>
      </c>
      <c r="BL741" t="s">
        <v>62</v>
      </c>
      <c r="BM741" t="s">
        <v>62</v>
      </c>
      <c r="BN741" t="s">
        <v>62</v>
      </c>
      <c r="BO741" t="s">
        <v>62</v>
      </c>
      <c r="BP741" t="s">
        <v>62</v>
      </c>
      <c r="BQ741" t="s">
        <v>62</v>
      </c>
      <c r="BR741" t="s">
        <v>62</v>
      </c>
      <c r="BS741" t="s">
        <v>62</v>
      </c>
      <c r="BT741" t="s">
        <v>62</v>
      </c>
      <c r="BU741" t="s">
        <v>62</v>
      </c>
      <c r="BV741" t="s">
        <v>62</v>
      </c>
      <c r="BW741" t="s">
        <v>62</v>
      </c>
      <c r="BX741" t="s">
        <v>62</v>
      </c>
      <c r="BY741" t="s">
        <v>62</v>
      </c>
      <c r="BZ741" t="s">
        <v>62</v>
      </c>
      <c r="CA741" t="s">
        <v>62</v>
      </c>
    </row>
    <row r="742" spans="1:79" x14ac:dyDescent="0.3">
      <c r="A742" t="s">
        <v>1274</v>
      </c>
      <c r="B742">
        <v>49</v>
      </c>
      <c r="C742" t="s">
        <v>1292</v>
      </c>
      <c r="D742" s="16">
        <v>42893</v>
      </c>
      <c r="AS742">
        <v>4.8499999999999996</v>
      </c>
      <c r="AT742">
        <v>0</v>
      </c>
      <c r="AU742">
        <v>1.5</v>
      </c>
      <c r="AV742">
        <v>0.83</v>
      </c>
      <c r="AW742" t="s">
        <v>1342</v>
      </c>
      <c r="AX742" t="s">
        <v>57</v>
      </c>
      <c r="AY742" t="s">
        <v>1296</v>
      </c>
      <c r="AZ742" t="s">
        <v>59</v>
      </c>
      <c r="BA742" t="s">
        <v>1300</v>
      </c>
      <c r="BB742" t="s">
        <v>59</v>
      </c>
      <c r="BD742" t="s">
        <v>1307</v>
      </c>
      <c r="BE742" t="s">
        <v>62</v>
      </c>
      <c r="BF742" t="s">
        <v>62</v>
      </c>
      <c r="BG742" t="s">
        <v>62</v>
      </c>
      <c r="BH742" t="s">
        <v>62</v>
      </c>
      <c r="BI742" t="s">
        <v>62</v>
      </c>
      <c r="BJ742" t="s">
        <v>62</v>
      </c>
      <c r="BK742" t="s">
        <v>62</v>
      </c>
      <c r="BL742" t="s">
        <v>62</v>
      </c>
      <c r="BM742" t="s">
        <v>62</v>
      </c>
      <c r="BN742" t="s">
        <v>62</v>
      </c>
      <c r="BO742" t="s">
        <v>62</v>
      </c>
      <c r="BP742" t="s">
        <v>62</v>
      </c>
      <c r="BQ742" t="s">
        <v>62</v>
      </c>
      <c r="BR742" t="s">
        <v>62</v>
      </c>
      <c r="BS742" t="s">
        <v>62</v>
      </c>
      <c r="BT742" t="s">
        <v>62</v>
      </c>
      <c r="BU742" t="s">
        <v>62</v>
      </c>
      <c r="BV742" t="s">
        <v>62</v>
      </c>
      <c r="BW742" t="s">
        <v>62</v>
      </c>
      <c r="BX742" t="s">
        <v>62</v>
      </c>
      <c r="BY742" t="s">
        <v>62</v>
      </c>
      <c r="BZ742" t="s">
        <v>62</v>
      </c>
      <c r="CA742" t="s">
        <v>62</v>
      </c>
    </row>
    <row r="743" spans="1:79" x14ac:dyDescent="0.3">
      <c r="A743" t="s">
        <v>1272</v>
      </c>
      <c r="B743">
        <v>49</v>
      </c>
      <c r="C743" t="s">
        <v>1292</v>
      </c>
      <c r="D743" s="16">
        <v>42900</v>
      </c>
      <c r="AS743">
        <v>5.82</v>
      </c>
      <c r="AT743">
        <v>0.6</v>
      </c>
      <c r="AU743">
        <v>2.81</v>
      </c>
      <c r="AV743">
        <v>0</v>
      </c>
      <c r="AW743" t="s">
        <v>1343</v>
      </c>
      <c r="AX743" t="s">
        <v>57</v>
      </c>
      <c r="AY743" t="s">
        <v>1293</v>
      </c>
      <c r="AZ743" t="s">
        <v>59</v>
      </c>
      <c r="BA743" t="s">
        <v>1300</v>
      </c>
      <c r="BB743" t="s">
        <v>59</v>
      </c>
      <c r="BD743" t="s">
        <v>1307</v>
      </c>
      <c r="BE743" t="s">
        <v>62</v>
      </c>
      <c r="BF743" t="s">
        <v>62</v>
      </c>
      <c r="BG743" t="s">
        <v>62</v>
      </c>
      <c r="BH743" t="s">
        <v>62</v>
      </c>
      <c r="BI743" t="s">
        <v>62</v>
      </c>
      <c r="BJ743" t="s">
        <v>62</v>
      </c>
      <c r="BK743" t="s">
        <v>62</v>
      </c>
      <c r="BL743" t="s">
        <v>62</v>
      </c>
      <c r="BM743" t="s">
        <v>62</v>
      </c>
      <c r="BN743" t="s">
        <v>62</v>
      </c>
      <c r="BO743" t="s">
        <v>62</v>
      </c>
      <c r="BP743" t="s">
        <v>62</v>
      </c>
      <c r="BQ743" t="s">
        <v>62</v>
      </c>
      <c r="BR743" t="s">
        <v>62</v>
      </c>
      <c r="BS743" t="s">
        <v>62</v>
      </c>
      <c r="BT743" t="s">
        <v>62</v>
      </c>
      <c r="BU743" t="s">
        <v>62</v>
      </c>
      <c r="BV743" t="s">
        <v>62</v>
      </c>
      <c r="BW743" t="s">
        <v>62</v>
      </c>
      <c r="BX743" t="s">
        <v>62</v>
      </c>
      <c r="BY743" t="s">
        <v>62</v>
      </c>
      <c r="BZ743" t="s">
        <v>62</v>
      </c>
      <c r="CA743" t="s">
        <v>62</v>
      </c>
    </row>
    <row r="744" spans="1:79" x14ac:dyDescent="0.3">
      <c r="A744" t="s">
        <v>1273</v>
      </c>
      <c r="B744">
        <v>49</v>
      </c>
      <c r="C744" t="s">
        <v>1292</v>
      </c>
      <c r="D744" s="16">
        <v>42900</v>
      </c>
      <c r="AS744">
        <v>2.76</v>
      </c>
      <c r="AT744">
        <v>0.3</v>
      </c>
      <c r="AU744">
        <v>0.45</v>
      </c>
      <c r="AV744">
        <v>0</v>
      </c>
      <c r="AW744" t="s">
        <v>1344</v>
      </c>
      <c r="AX744" t="s">
        <v>57</v>
      </c>
      <c r="AY744" t="s">
        <v>1296</v>
      </c>
      <c r="AZ744" t="s">
        <v>59</v>
      </c>
      <c r="BA744" t="s">
        <v>1300</v>
      </c>
      <c r="BB744" t="s">
        <v>59</v>
      </c>
      <c r="BD744" t="s">
        <v>1307</v>
      </c>
      <c r="BE744" t="s">
        <v>62</v>
      </c>
      <c r="BF744" t="s">
        <v>62</v>
      </c>
      <c r="BG744" t="s">
        <v>62</v>
      </c>
      <c r="BH744" t="s">
        <v>62</v>
      </c>
      <c r="BI744" t="s">
        <v>62</v>
      </c>
      <c r="BJ744" t="s">
        <v>62</v>
      </c>
      <c r="BK744" t="s">
        <v>62</v>
      </c>
      <c r="BL744" t="s">
        <v>62</v>
      </c>
      <c r="BM744" t="s">
        <v>62</v>
      </c>
      <c r="BN744" t="s">
        <v>62</v>
      </c>
      <c r="BO744" t="s">
        <v>62</v>
      </c>
      <c r="BP744" t="s">
        <v>62</v>
      </c>
      <c r="BQ744" t="s">
        <v>62</v>
      </c>
      <c r="BR744" t="s">
        <v>62</v>
      </c>
      <c r="BS744" t="s">
        <v>62</v>
      </c>
      <c r="BT744" t="s">
        <v>62</v>
      </c>
      <c r="BU744" t="s">
        <v>62</v>
      </c>
      <c r="BV744" t="s">
        <v>62</v>
      </c>
      <c r="BW744" t="s">
        <v>62</v>
      </c>
      <c r="BX744" t="s">
        <v>62</v>
      </c>
      <c r="BY744" t="s">
        <v>62</v>
      </c>
      <c r="BZ744" t="s">
        <v>62</v>
      </c>
      <c r="CA744" t="s">
        <v>62</v>
      </c>
    </row>
    <row r="745" spans="1:79" x14ac:dyDescent="0.3">
      <c r="A745" t="s">
        <v>1274</v>
      </c>
      <c r="B745">
        <v>49</v>
      </c>
      <c r="C745" t="s">
        <v>1292</v>
      </c>
      <c r="D745" s="16">
        <v>42900</v>
      </c>
      <c r="AS745">
        <v>3.89</v>
      </c>
      <c r="AT745">
        <v>0</v>
      </c>
      <c r="AU745">
        <v>0.8</v>
      </c>
      <c r="AV745">
        <v>0.32</v>
      </c>
      <c r="AW745" t="s">
        <v>1345</v>
      </c>
      <c r="AX745" t="s">
        <v>57</v>
      </c>
      <c r="AY745" t="s">
        <v>1293</v>
      </c>
      <c r="AZ745" t="s">
        <v>59</v>
      </c>
      <c r="BA745" t="s">
        <v>1300</v>
      </c>
      <c r="BB745" t="s">
        <v>59</v>
      </c>
      <c r="BD745" t="s">
        <v>1307</v>
      </c>
      <c r="BE745" t="s">
        <v>62</v>
      </c>
      <c r="BF745" t="s">
        <v>62</v>
      </c>
      <c r="BG745" t="s">
        <v>62</v>
      </c>
      <c r="BH745" t="s">
        <v>62</v>
      </c>
      <c r="BI745" t="s">
        <v>62</v>
      </c>
      <c r="BJ745" t="s">
        <v>62</v>
      </c>
      <c r="BK745" t="s">
        <v>62</v>
      </c>
      <c r="BL745" t="s">
        <v>62</v>
      </c>
      <c r="BM745" t="s">
        <v>62</v>
      </c>
      <c r="BN745" t="s">
        <v>62</v>
      </c>
      <c r="BO745" t="s">
        <v>62</v>
      </c>
      <c r="BP745" t="s">
        <v>62</v>
      </c>
      <c r="BQ745" t="s">
        <v>62</v>
      </c>
      <c r="BR745" t="s">
        <v>62</v>
      </c>
      <c r="BS745" t="s">
        <v>62</v>
      </c>
      <c r="BT745" t="s">
        <v>62</v>
      </c>
      <c r="BU745" t="s">
        <v>62</v>
      </c>
      <c r="BV745" t="s">
        <v>62</v>
      </c>
      <c r="BW745" t="s">
        <v>62</v>
      </c>
      <c r="BX745" t="s">
        <v>62</v>
      </c>
      <c r="BY745" t="s">
        <v>62</v>
      </c>
      <c r="BZ745" t="s">
        <v>62</v>
      </c>
      <c r="CA745" t="s">
        <v>62</v>
      </c>
    </row>
    <row r="746" spans="1:79" x14ac:dyDescent="0.3">
      <c r="A746" t="s">
        <v>1272</v>
      </c>
      <c r="B746">
        <v>49</v>
      </c>
      <c r="C746" t="s">
        <v>1292</v>
      </c>
      <c r="D746" s="16">
        <v>42907</v>
      </c>
      <c r="AS746">
        <v>5.2</v>
      </c>
      <c r="AT746">
        <v>0.62</v>
      </c>
      <c r="AU746">
        <v>1.84</v>
      </c>
      <c r="AV746">
        <v>0</v>
      </c>
      <c r="AW746" t="s">
        <v>1346</v>
      </c>
      <c r="AX746" t="s">
        <v>57</v>
      </c>
      <c r="AY746" t="s">
        <v>1296</v>
      </c>
      <c r="AZ746" t="s">
        <v>59</v>
      </c>
      <c r="BA746" t="s">
        <v>1300</v>
      </c>
      <c r="BB746" t="s">
        <v>59</v>
      </c>
      <c r="BD746" t="s">
        <v>1307</v>
      </c>
      <c r="BE746" t="s">
        <v>62</v>
      </c>
      <c r="BF746" t="s">
        <v>62</v>
      </c>
      <c r="BG746" t="s">
        <v>62</v>
      </c>
      <c r="BH746" t="s">
        <v>62</v>
      </c>
      <c r="BI746" t="s">
        <v>62</v>
      </c>
      <c r="BJ746" t="s">
        <v>62</v>
      </c>
      <c r="BK746" t="s">
        <v>62</v>
      </c>
      <c r="BL746" t="s">
        <v>62</v>
      </c>
      <c r="BM746" t="s">
        <v>62</v>
      </c>
      <c r="BN746" t="s">
        <v>62</v>
      </c>
      <c r="BO746" t="s">
        <v>62</v>
      </c>
      <c r="BP746" t="s">
        <v>62</v>
      </c>
      <c r="BQ746" t="s">
        <v>62</v>
      </c>
      <c r="BR746" t="s">
        <v>62</v>
      </c>
      <c r="BS746" t="s">
        <v>62</v>
      </c>
      <c r="BT746" t="s">
        <v>62</v>
      </c>
      <c r="BU746" t="s">
        <v>62</v>
      </c>
      <c r="BV746" t="s">
        <v>62</v>
      </c>
      <c r="BW746" t="s">
        <v>62</v>
      </c>
      <c r="BX746" t="s">
        <v>62</v>
      </c>
      <c r="BY746" t="s">
        <v>62</v>
      </c>
      <c r="BZ746" t="s">
        <v>62</v>
      </c>
      <c r="CA746" t="s">
        <v>62</v>
      </c>
    </row>
    <row r="747" spans="1:79" x14ac:dyDescent="0.3">
      <c r="A747" t="s">
        <v>1273</v>
      </c>
      <c r="B747">
        <v>49</v>
      </c>
      <c r="C747" t="s">
        <v>1292</v>
      </c>
      <c r="D747" s="16">
        <v>42907</v>
      </c>
      <c r="AS747">
        <v>3.44</v>
      </c>
      <c r="AT747">
        <v>0.04</v>
      </c>
      <c r="AU747">
        <v>1.72</v>
      </c>
      <c r="AV747">
        <v>0</v>
      </c>
      <c r="AW747" t="s">
        <v>1347</v>
      </c>
      <c r="AX747" t="s">
        <v>57</v>
      </c>
      <c r="AY747" t="s">
        <v>1296</v>
      </c>
      <c r="AZ747" t="s">
        <v>59</v>
      </c>
      <c r="BA747" t="s">
        <v>1300</v>
      </c>
      <c r="BB747" t="s">
        <v>59</v>
      </c>
      <c r="BD747" t="s">
        <v>1307</v>
      </c>
      <c r="BE747" t="s">
        <v>62</v>
      </c>
      <c r="BF747" t="s">
        <v>62</v>
      </c>
      <c r="BG747" t="s">
        <v>62</v>
      </c>
      <c r="BH747" t="s">
        <v>62</v>
      </c>
      <c r="BI747" t="s">
        <v>62</v>
      </c>
      <c r="BJ747" t="s">
        <v>62</v>
      </c>
      <c r="BK747" t="s">
        <v>62</v>
      </c>
      <c r="BL747" t="s">
        <v>62</v>
      </c>
      <c r="BM747" t="s">
        <v>62</v>
      </c>
      <c r="BN747" t="s">
        <v>62</v>
      </c>
      <c r="BO747" t="s">
        <v>62</v>
      </c>
      <c r="BP747" t="s">
        <v>62</v>
      </c>
      <c r="BQ747" t="s">
        <v>62</v>
      </c>
      <c r="BR747" t="s">
        <v>62</v>
      </c>
      <c r="BS747" t="s">
        <v>62</v>
      </c>
      <c r="BT747" t="s">
        <v>62</v>
      </c>
      <c r="BU747" t="s">
        <v>62</v>
      </c>
      <c r="BV747" t="s">
        <v>62</v>
      </c>
      <c r="BW747" t="s">
        <v>62</v>
      </c>
      <c r="BX747" t="s">
        <v>62</v>
      </c>
      <c r="BY747" t="s">
        <v>62</v>
      </c>
      <c r="BZ747" t="s">
        <v>62</v>
      </c>
      <c r="CA747" t="s">
        <v>62</v>
      </c>
    </row>
    <row r="748" spans="1:79" x14ac:dyDescent="0.3">
      <c r="A748" t="s">
        <v>1274</v>
      </c>
      <c r="B748">
        <v>49</v>
      </c>
      <c r="C748" t="s">
        <v>1292</v>
      </c>
      <c r="D748" s="16">
        <v>42907</v>
      </c>
      <c r="AS748">
        <v>4.33</v>
      </c>
      <c r="AT748">
        <v>0.3</v>
      </c>
      <c r="AU748">
        <v>1.61</v>
      </c>
      <c r="AV748">
        <v>0</v>
      </c>
      <c r="AW748" t="s">
        <v>1348</v>
      </c>
      <c r="AX748" t="s">
        <v>57</v>
      </c>
      <c r="AY748" t="s">
        <v>1296</v>
      </c>
      <c r="AZ748" t="s">
        <v>59</v>
      </c>
      <c r="BA748" t="s">
        <v>1300</v>
      </c>
      <c r="BB748" t="s">
        <v>59</v>
      </c>
      <c r="BD748" t="s">
        <v>1307</v>
      </c>
      <c r="BE748" t="s">
        <v>62</v>
      </c>
      <c r="BF748" t="s">
        <v>62</v>
      </c>
      <c r="BG748" t="s">
        <v>62</v>
      </c>
      <c r="BH748" t="s">
        <v>62</v>
      </c>
      <c r="BI748" t="s">
        <v>62</v>
      </c>
      <c r="BJ748" t="s">
        <v>62</v>
      </c>
      <c r="BK748" t="s">
        <v>62</v>
      </c>
      <c r="BL748" t="s">
        <v>62</v>
      </c>
      <c r="BM748" t="s">
        <v>62</v>
      </c>
      <c r="BN748" t="s">
        <v>62</v>
      </c>
      <c r="BO748" t="s">
        <v>62</v>
      </c>
      <c r="BP748" t="s">
        <v>62</v>
      </c>
      <c r="BQ748" t="s">
        <v>62</v>
      </c>
      <c r="BR748" t="s">
        <v>62</v>
      </c>
      <c r="BS748" t="s">
        <v>62</v>
      </c>
      <c r="BT748" t="s">
        <v>62</v>
      </c>
      <c r="BU748" t="s">
        <v>62</v>
      </c>
      <c r="BV748" t="s">
        <v>62</v>
      </c>
      <c r="BW748" t="s">
        <v>62</v>
      </c>
      <c r="BX748" t="s">
        <v>62</v>
      </c>
      <c r="BY748" t="s">
        <v>62</v>
      </c>
      <c r="BZ748" t="s">
        <v>62</v>
      </c>
      <c r="CA748" t="s">
        <v>62</v>
      </c>
    </row>
    <row r="749" spans="1:79" x14ac:dyDescent="0.3">
      <c r="A749" t="s">
        <v>1272</v>
      </c>
      <c r="B749">
        <v>49</v>
      </c>
      <c r="C749" t="s">
        <v>1292</v>
      </c>
      <c r="D749" s="16">
        <v>42914</v>
      </c>
      <c r="AS749">
        <v>11.3</v>
      </c>
      <c r="AT749">
        <v>0</v>
      </c>
      <c r="AU749">
        <v>5.03</v>
      </c>
      <c r="AV749">
        <v>1.33</v>
      </c>
      <c r="AW749" t="s">
        <v>1349</v>
      </c>
      <c r="AX749" t="s">
        <v>57</v>
      </c>
      <c r="AY749" t="s">
        <v>1293</v>
      </c>
      <c r="AZ749" t="s">
        <v>59</v>
      </c>
      <c r="BA749" t="s">
        <v>1300</v>
      </c>
      <c r="BB749" t="s">
        <v>59</v>
      </c>
      <c r="BD749" t="s">
        <v>1307</v>
      </c>
      <c r="BE749" t="s">
        <v>62</v>
      </c>
      <c r="BF749" t="s">
        <v>62</v>
      </c>
      <c r="BG749" t="s">
        <v>62</v>
      </c>
      <c r="BH749" t="s">
        <v>62</v>
      </c>
      <c r="BI749" t="s">
        <v>62</v>
      </c>
      <c r="BJ749" t="s">
        <v>62</v>
      </c>
      <c r="BK749" t="s">
        <v>62</v>
      </c>
      <c r="BL749" t="s">
        <v>62</v>
      </c>
      <c r="BM749" t="s">
        <v>62</v>
      </c>
      <c r="BN749" t="s">
        <v>62</v>
      </c>
      <c r="BO749" t="s">
        <v>62</v>
      </c>
      <c r="BP749" t="s">
        <v>62</v>
      </c>
      <c r="BQ749" t="s">
        <v>62</v>
      </c>
      <c r="BR749" t="s">
        <v>62</v>
      </c>
      <c r="BS749" t="s">
        <v>62</v>
      </c>
      <c r="BT749" t="s">
        <v>62</v>
      </c>
      <c r="BU749" t="s">
        <v>62</v>
      </c>
      <c r="BV749" t="s">
        <v>62</v>
      </c>
      <c r="BW749" t="s">
        <v>62</v>
      </c>
      <c r="BX749" t="s">
        <v>62</v>
      </c>
      <c r="BY749" t="s">
        <v>62</v>
      </c>
      <c r="BZ749" t="s">
        <v>62</v>
      </c>
      <c r="CA749" t="s">
        <v>62</v>
      </c>
    </row>
    <row r="750" spans="1:79" x14ac:dyDescent="0.3">
      <c r="A750" t="s">
        <v>1273</v>
      </c>
      <c r="B750">
        <v>49</v>
      </c>
      <c r="C750" t="s">
        <v>1292</v>
      </c>
      <c r="D750" s="16">
        <v>42914</v>
      </c>
      <c r="AS750">
        <v>7.04</v>
      </c>
      <c r="AT750">
        <v>0</v>
      </c>
      <c r="AU750">
        <v>4.13</v>
      </c>
      <c r="AV750">
        <v>0</v>
      </c>
      <c r="AW750" t="s">
        <v>1350</v>
      </c>
      <c r="AX750" t="s">
        <v>57</v>
      </c>
      <c r="AY750" t="s">
        <v>1293</v>
      </c>
      <c r="AZ750" t="s">
        <v>59</v>
      </c>
      <c r="BA750" t="s">
        <v>1300</v>
      </c>
      <c r="BB750" t="s">
        <v>59</v>
      </c>
      <c r="BD750" t="s">
        <v>1307</v>
      </c>
      <c r="BE750" t="s">
        <v>62</v>
      </c>
      <c r="BF750" t="s">
        <v>62</v>
      </c>
      <c r="BG750" t="s">
        <v>62</v>
      </c>
      <c r="BH750" t="s">
        <v>62</v>
      </c>
      <c r="BI750" t="s">
        <v>62</v>
      </c>
      <c r="BJ750" t="s">
        <v>62</v>
      </c>
      <c r="BK750" t="s">
        <v>62</v>
      </c>
      <c r="BL750" t="s">
        <v>62</v>
      </c>
      <c r="BM750" t="s">
        <v>62</v>
      </c>
      <c r="BN750" t="s">
        <v>62</v>
      </c>
      <c r="BO750" t="s">
        <v>62</v>
      </c>
      <c r="BP750" t="s">
        <v>62</v>
      </c>
      <c r="BQ750" t="s">
        <v>62</v>
      </c>
      <c r="BR750" t="s">
        <v>62</v>
      </c>
      <c r="BS750" t="s">
        <v>62</v>
      </c>
      <c r="BT750" t="s">
        <v>62</v>
      </c>
      <c r="BU750" t="s">
        <v>62</v>
      </c>
      <c r="BV750" t="s">
        <v>62</v>
      </c>
      <c r="BW750" t="s">
        <v>62</v>
      </c>
      <c r="BX750" t="s">
        <v>62</v>
      </c>
      <c r="BY750" t="s">
        <v>62</v>
      </c>
      <c r="BZ750" t="s">
        <v>62</v>
      </c>
      <c r="CA750" t="s">
        <v>62</v>
      </c>
    </row>
    <row r="751" spans="1:79" x14ac:dyDescent="0.3">
      <c r="A751" t="s">
        <v>1274</v>
      </c>
      <c r="B751">
        <v>49</v>
      </c>
      <c r="C751" t="s">
        <v>1292</v>
      </c>
      <c r="D751" s="16">
        <v>42914</v>
      </c>
      <c r="AS751">
        <v>4.88</v>
      </c>
      <c r="AT751">
        <v>0.14000000000000001</v>
      </c>
      <c r="AU751">
        <v>2.08</v>
      </c>
      <c r="AV751">
        <v>0</v>
      </c>
      <c r="AW751" t="s">
        <v>1351</v>
      </c>
      <c r="AX751" t="s">
        <v>57</v>
      </c>
      <c r="AY751" t="s">
        <v>1296</v>
      </c>
      <c r="AZ751" t="s">
        <v>59</v>
      </c>
      <c r="BA751" t="s">
        <v>1300</v>
      </c>
      <c r="BB751" t="s">
        <v>59</v>
      </c>
      <c r="BD751" t="s">
        <v>1307</v>
      </c>
      <c r="BE751" t="s">
        <v>62</v>
      </c>
      <c r="BF751" t="s">
        <v>62</v>
      </c>
      <c r="BG751" t="s">
        <v>62</v>
      </c>
      <c r="BH751" t="s">
        <v>62</v>
      </c>
      <c r="BI751" t="s">
        <v>62</v>
      </c>
      <c r="BJ751" t="s">
        <v>62</v>
      </c>
      <c r="BK751" t="s">
        <v>62</v>
      </c>
      <c r="BL751" t="s">
        <v>62</v>
      </c>
      <c r="BM751" t="s">
        <v>62</v>
      </c>
      <c r="BN751" t="s">
        <v>62</v>
      </c>
      <c r="BO751" t="s">
        <v>62</v>
      </c>
      <c r="BP751" t="s">
        <v>62</v>
      </c>
      <c r="BQ751" t="s">
        <v>62</v>
      </c>
      <c r="BR751" t="s">
        <v>62</v>
      </c>
      <c r="BS751" t="s">
        <v>62</v>
      </c>
      <c r="BT751" t="s">
        <v>62</v>
      </c>
      <c r="BU751" t="s">
        <v>62</v>
      </c>
      <c r="BV751" t="s">
        <v>62</v>
      </c>
      <c r="BW751" t="s">
        <v>62</v>
      </c>
      <c r="BX751" t="s">
        <v>62</v>
      </c>
      <c r="BY751" t="s">
        <v>62</v>
      </c>
      <c r="BZ751" t="s">
        <v>62</v>
      </c>
      <c r="CA751" t="s">
        <v>62</v>
      </c>
    </row>
    <row r="752" spans="1:79" x14ac:dyDescent="0.3">
      <c r="A752" t="s">
        <v>1275</v>
      </c>
      <c r="B752">
        <v>49</v>
      </c>
      <c r="C752" t="s">
        <v>1292</v>
      </c>
      <c r="D752" s="16">
        <v>42914</v>
      </c>
      <c r="AS752">
        <v>392.75</v>
      </c>
      <c r="AT752">
        <v>375.25</v>
      </c>
      <c r="AU752">
        <v>0</v>
      </c>
      <c r="AV752">
        <v>0</v>
      </c>
      <c r="AW752" t="s">
        <v>1352</v>
      </c>
      <c r="AX752" t="s">
        <v>57</v>
      </c>
      <c r="AY752" t="s">
        <v>1297</v>
      </c>
      <c r="AZ752" t="s">
        <v>59</v>
      </c>
      <c r="BA752" t="s">
        <v>1301</v>
      </c>
      <c r="BB752" t="s">
        <v>59</v>
      </c>
      <c r="BD752" t="e">
        <v>#VALUE!</v>
      </c>
      <c r="BE752" t="s">
        <v>62</v>
      </c>
      <c r="BF752" t="s">
        <v>62</v>
      </c>
      <c r="BG752" t="s">
        <v>62</v>
      </c>
      <c r="BH752" t="s">
        <v>62</v>
      </c>
      <c r="BI752" t="s">
        <v>62</v>
      </c>
      <c r="BJ752" t="s">
        <v>62</v>
      </c>
      <c r="BK752" t="s">
        <v>62</v>
      </c>
      <c r="BL752" t="s">
        <v>62</v>
      </c>
      <c r="BM752" t="s">
        <v>62</v>
      </c>
      <c r="BN752" t="s">
        <v>62</v>
      </c>
      <c r="BO752" t="s">
        <v>62</v>
      </c>
      <c r="BP752" t="s">
        <v>62</v>
      </c>
      <c r="BQ752" t="s">
        <v>62</v>
      </c>
      <c r="BR752" t="s">
        <v>62</v>
      </c>
      <c r="BS752" t="s">
        <v>62</v>
      </c>
      <c r="BT752" t="s">
        <v>62</v>
      </c>
      <c r="BU752" t="s">
        <v>62</v>
      </c>
      <c r="BV752" t="s">
        <v>62</v>
      </c>
      <c r="BW752" t="s">
        <v>62</v>
      </c>
      <c r="BX752" t="s">
        <v>62</v>
      </c>
      <c r="BY752" t="s">
        <v>62</v>
      </c>
      <c r="BZ752" t="s">
        <v>62</v>
      </c>
      <c r="CA752" t="s">
        <v>62</v>
      </c>
    </row>
    <row r="753" spans="1:79" x14ac:dyDescent="0.3">
      <c r="A753" t="s">
        <v>1272</v>
      </c>
      <c r="B753">
        <v>49</v>
      </c>
      <c r="C753" t="s">
        <v>1292</v>
      </c>
      <c r="D753" s="16">
        <v>42921</v>
      </c>
      <c r="AS753">
        <v>8.01</v>
      </c>
      <c r="AT753">
        <v>0</v>
      </c>
      <c r="AU753">
        <v>3.41</v>
      </c>
      <c r="AV753">
        <v>1.61</v>
      </c>
      <c r="AW753" t="s">
        <v>1353</v>
      </c>
      <c r="AX753" t="s">
        <v>57</v>
      </c>
      <c r="AY753" t="s">
        <v>1293</v>
      </c>
      <c r="AZ753">
        <v>4.9590987658547974E-3</v>
      </c>
      <c r="BA753" t="s">
        <v>1300</v>
      </c>
      <c r="BB753" t="s">
        <v>59</v>
      </c>
      <c r="BD753" t="s">
        <v>1307</v>
      </c>
      <c r="BE753" t="s">
        <v>62</v>
      </c>
      <c r="BF753" t="s">
        <v>62</v>
      </c>
      <c r="BG753" t="s">
        <v>62</v>
      </c>
      <c r="BH753" t="s">
        <v>62</v>
      </c>
      <c r="BI753" t="s">
        <v>62</v>
      </c>
      <c r="BJ753" t="s">
        <v>62</v>
      </c>
      <c r="BK753" t="s">
        <v>62</v>
      </c>
      <c r="BL753" t="s">
        <v>62</v>
      </c>
      <c r="BM753" t="s">
        <v>62</v>
      </c>
      <c r="BN753" t="s">
        <v>62</v>
      </c>
      <c r="BO753" t="s">
        <v>62</v>
      </c>
      <c r="BP753" t="s">
        <v>62</v>
      </c>
      <c r="BQ753" t="s">
        <v>62</v>
      </c>
      <c r="BR753" t="s">
        <v>62</v>
      </c>
      <c r="BS753" t="s">
        <v>62</v>
      </c>
      <c r="BT753" t="s">
        <v>62</v>
      </c>
      <c r="BU753" t="s">
        <v>62</v>
      </c>
      <c r="BV753" t="s">
        <v>62</v>
      </c>
      <c r="BW753" t="s">
        <v>62</v>
      </c>
      <c r="BX753" t="s">
        <v>62</v>
      </c>
      <c r="BY753" t="s">
        <v>62</v>
      </c>
      <c r="BZ753" t="s">
        <v>62</v>
      </c>
      <c r="CA753" t="s">
        <v>62</v>
      </c>
    </row>
    <row r="754" spans="1:79" x14ac:dyDescent="0.3">
      <c r="A754" t="s">
        <v>1273</v>
      </c>
      <c r="B754">
        <v>49</v>
      </c>
      <c r="C754" t="s">
        <v>1292</v>
      </c>
      <c r="D754" s="16">
        <v>42921</v>
      </c>
      <c r="AS754">
        <v>7.11</v>
      </c>
      <c r="AT754">
        <v>0</v>
      </c>
      <c r="AU754">
        <v>4.45</v>
      </c>
      <c r="AV754">
        <v>0</v>
      </c>
      <c r="AW754" t="s">
        <v>1354</v>
      </c>
      <c r="AX754">
        <v>1.3516331896000764E-2</v>
      </c>
      <c r="AY754" t="s">
        <v>1293</v>
      </c>
      <c r="AZ754">
        <v>8.1637240101161313E-4</v>
      </c>
      <c r="BA754" t="s">
        <v>1300</v>
      </c>
      <c r="BB754" t="s">
        <v>59</v>
      </c>
      <c r="BD754" t="s">
        <v>1307</v>
      </c>
      <c r="BE754" t="s">
        <v>57</v>
      </c>
      <c r="BF754" t="s">
        <v>57</v>
      </c>
      <c r="BG754" t="s">
        <v>57</v>
      </c>
      <c r="BH754" t="s">
        <v>57</v>
      </c>
      <c r="BI754" t="s">
        <v>57</v>
      </c>
      <c r="BJ754" t="s">
        <v>57</v>
      </c>
      <c r="BK754" t="s">
        <v>57</v>
      </c>
      <c r="BL754">
        <v>1</v>
      </c>
      <c r="BM754" t="s">
        <v>57</v>
      </c>
      <c r="BN754" t="s">
        <v>57</v>
      </c>
      <c r="BO754" t="s">
        <v>57</v>
      </c>
      <c r="BP754" t="s">
        <v>57</v>
      </c>
      <c r="BQ754" t="s">
        <v>57</v>
      </c>
      <c r="BR754" t="s">
        <v>57</v>
      </c>
      <c r="BS754" t="s">
        <v>57</v>
      </c>
      <c r="BT754" t="s">
        <v>57</v>
      </c>
      <c r="BU754" t="s">
        <v>57</v>
      </c>
      <c r="BV754" t="s">
        <v>57</v>
      </c>
      <c r="BW754" t="s">
        <v>57</v>
      </c>
      <c r="BX754" t="s">
        <v>57</v>
      </c>
      <c r="BY754" t="s">
        <v>57</v>
      </c>
      <c r="BZ754" t="s">
        <v>57</v>
      </c>
      <c r="CA754" t="s">
        <v>57</v>
      </c>
    </row>
    <row r="755" spans="1:79" x14ac:dyDescent="0.3">
      <c r="A755" t="s">
        <v>1274</v>
      </c>
      <c r="B755">
        <v>49</v>
      </c>
      <c r="C755" t="s">
        <v>1292</v>
      </c>
      <c r="D755" s="16">
        <v>42921</v>
      </c>
      <c r="AS755">
        <v>7.6</v>
      </c>
      <c r="AT755">
        <v>0</v>
      </c>
      <c r="AU755">
        <v>4.42</v>
      </c>
      <c r="AV755">
        <v>0.13</v>
      </c>
      <c r="AW755" t="s">
        <v>1355</v>
      </c>
      <c r="AX755" t="s">
        <v>57</v>
      </c>
      <c r="AY755" t="s">
        <v>1293</v>
      </c>
      <c r="AZ755">
        <v>2.1221732526846859E-3</v>
      </c>
      <c r="BA755" t="s">
        <v>1300</v>
      </c>
      <c r="BB755" t="s">
        <v>59</v>
      </c>
      <c r="BD755" t="s">
        <v>1307</v>
      </c>
      <c r="BE755" t="s">
        <v>62</v>
      </c>
      <c r="BF755" t="s">
        <v>62</v>
      </c>
      <c r="BG755" t="s">
        <v>62</v>
      </c>
      <c r="BH755" t="s">
        <v>62</v>
      </c>
      <c r="BI755" t="s">
        <v>62</v>
      </c>
      <c r="BJ755" t="s">
        <v>62</v>
      </c>
      <c r="BK755" t="s">
        <v>62</v>
      </c>
      <c r="BL755" t="s">
        <v>62</v>
      </c>
      <c r="BM755" t="s">
        <v>62</v>
      </c>
      <c r="BN755" t="s">
        <v>62</v>
      </c>
      <c r="BO755" t="s">
        <v>62</v>
      </c>
      <c r="BP755" t="s">
        <v>62</v>
      </c>
      <c r="BQ755" t="s">
        <v>62</v>
      </c>
      <c r="BR755" t="s">
        <v>62</v>
      </c>
      <c r="BS755" t="s">
        <v>62</v>
      </c>
      <c r="BT755" t="s">
        <v>62</v>
      </c>
      <c r="BU755" t="s">
        <v>62</v>
      </c>
      <c r="BV755" t="s">
        <v>62</v>
      </c>
      <c r="BW755" t="s">
        <v>62</v>
      </c>
      <c r="BX755" t="s">
        <v>62</v>
      </c>
      <c r="BY755" t="s">
        <v>62</v>
      </c>
      <c r="BZ755" t="s">
        <v>62</v>
      </c>
      <c r="CA755" t="s">
        <v>62</v>
      </c>
    </row>
    <row r="756" spans="1:79" x14ac:dyDescent="0.3">
      <c r="A756" t="s">
        <v>1272</v>
      </c>
      <c r="B756">
        <v>49</v>
      </c>
      <c r="C756" t="s">
        <v>1292</v>
      </c>
      <c r="D756" s="16">
        <v>42928</v>
      </c>
      <c r="AS756">
        <v>10.89</v>
      </c>
      <c r="AT756">
        <v>0</v>
      </c>
      <c r="AU756">
        <v>5.87</v>
      </c>
      <c r="AV756">
        <v>2.14</v>
      </c>
      <c r="AW756" t="s">
        <v>1356</v>
      </c>
      <c r="AX756" t="s">
        <v>57</v>
      </c>
      <c r="AY756" t="s">
        <v>1293</v>
      </c>
      <c r="AZ756">
        <v>5.1643517621431538E-2</v>
      </c>
      <c r="BA756" t="s">
        <v>1300</v>
      </c>
      <c r="BB756">
        <v>3.2514101993721506E-4</v>
      </c>
      <c r="BD756" t="s">
        <v>1307</v>
      </c>
      <c r="BE756" t="s">
        <v>62</v>
      </c>
      <c r="BF756" t="s">
        <v>62</v>
      </c>
      <c r="BG756" t="s">
        <v>62</v>
      </c>
      <c r="BH756" t="s">
        <v>62</v>
      </c>
      <c r="BI756" t="s">
        <v>62</v>
      </c>
      <c r="BJ756" t="s">
        <v>62</v>
      </c>
      <c r="BK756" t="s">
        <v>62</v>
      </c>
      <c r="BL756" t="s">
        <v>62</v>
      </c>
      <c r="BM756" t="s">
        <v>62</v>
      </c>
      <c r="BN756" t="s">
        <v>62</v>
      </c>
      <c r="BO756" t="s">
        <v>62</v>
      </c>
      <c r="BP756" t="s">
        <v>62</v>
      </c>
      <c r="BQ756" t="s">
        <v>62</v>
      </c>
      <c r="BR756" t="s">
        <v>62</v>
      </c>
      <c r="BS756" t="s">
        <v>62</v>
      </c>
      <c r="BT756" t="s">
        <v>62</v>
      </c>
      <c r="BU756" t="s">
        <v>62</v>
      </c>
      <c r="BV756" t="s">
        <v>62</v>
      </c>
      <c r="BW756" t="s">
        <v>62</v>
      </c>
      <c r="BX756" t="s">
        <v>62</v>
      </c>
      <c r="BY756" t="s">
        <v>62</v>
      </c>
      <c r="BZ756" t="s">
        <v>62</v>
      </c>
      <c r="CA756" t="s">
        <v>62</v>
      </c>
    </row>
    <row r="757" spans="1:79" x14ac:dyDescent="0.3">
      <c r="A757" t="s">
        <v>1273</v>
      </c>
      <c r="B757">
        <v>49</v>
      </c>
      <c r="C757" t="s">
        <v>1292</v>
      </c>
      <c r="D757" s="16">
        <v>42928</v>
      </c>
      <c r="AS757">
        <v>6.42</v>
      </c>
      <c r="AT757">
        <v>0.45</v>
      </c>
      <c r="AU757">
        <v>4.7699999999999996</v>
      </c>
      <c r="AV757">
        <v>0</v>
      </c>
      <c r="AW757" t="s">
        <v>1357</v>
      </c>
      <c r="AX757">
        <v>4.5674631019759207E-3</v>
      </c>
      <c r="AY757" t="s">
        <v>1293</v>
      </c>
      <c r="AZ757">
        <v>1.0478701585919969E-2</v>
      </c>
      <c r="BA757" t="s">
        <v>1300</v>
      </c>
      <c r="BB757">
        <v>1.15426533460701E-5</v>
      </c>
      <c r="BD757" t="s">
        <v>1307</v>
      </c>
      <c r="BE757" t="s">
        <v>57</v>
      </c>
      <c r="BF757" t="s">
        <v>57</v>
      </c>
      <c r="BG757" t="s">
        <v>57</v>
      </c>
      <c r="BH757" t="s">
        <v>57</v>
      </c>
      <c r="BI757" t="s">
        <v>57</v>
      </c>
      <c r="BJ757" t="s">
        <v>57</v>
      </c>
      <c r="BK757" t="s">
        <v>57</v>
      </c>
      <c r="BL757">
        <v>1</v>
      </c>
      <c r="BM757" t="s">
        <v>57</v>
      </c>
      <c r="BN757" t="s">
        <v>57</v>
      </c>
      <c r="BO757" t="s">
        <v>57</v>
      </c>
      <c r="BP757" t="s">
        <v>57</v>
      </c>
      <c r="BQ757" t="s">
        <v>57</v>
      </c>
      <c r="BR757" t="s">
        <v>57</v>
      </c>
      <c r="BS757" t="s">
        <v>57</v>
      </c>
      <c r="BT757" t="s">
        <v>57</v>
      </c>
      <c r="BU757" t="s">
        <v>57</v>
      </c>
      <c r="BV757" t="s">
        <v>57</v>
      </c>
      <c r="BW757" t="s">
        <v>57</v>
      </c>
      <c r="BX757" t="s">
        <v>57</v>
      </c>
      <c r="BY757" t="s">
        <v>57</v>
      </c>
      <c r="BZ757" t="s">
        <v>57</v>
      </c>
      <c r="CA757" t="s">
        <v>57</v>
      </c>
    </row>
    <row r="758" spans="1:79" x14ac:dyDescent="0.3">
      <c r="A758" t="s">
        <v>1274</v>
      </c>
      <c r="B758">
        <v>49</v>
      </c>
      <c r="C758" t="s">
        <v>1292</v>
      </c>
      <c r="D758" s="16">
        <v>42928</v>
      </c>
      <c r="AS758">
        <v>7.05</v>
      </c>
      <c r="AT758">
        <v>0.76</v>
      </c>
      <c r="AU758">
        <v>4.82</v>
      </c>
      <c r="AV758">
        <v>0</v>
      </c>
      <c r="AW758" t="s">
        <v>1358</v>
      </c>
      <c r="AX758">
        <v>2.543145717459408E-3</v>
      </c>
      <c r="AY758" t="s">
        <v>1293</v>
      </c>
      <c r="AZ758" t="s">
        <v>59</v>
      </c>
      <c r="BA758" t="s">
        <v>1300</v>
      </c>
      <c r="BB758" t="s">
        <v>59</v>
      </c>
      <c r="BD758" t="s">
        <v>1307</v>
      </c>
      <c r="BE758" t="s">
        <v>57</v>
      </c>
      <c r="BF758" t="s">
        <v>57</v>
      </c>
      <c r="BG758" t="s">
        <v>57</v>
      </c>
      <c r="BH758" t="s">
        <v>57</v>
      </c>
      <c r="BI758" t="s">
        <v>57</v>
      </c>
      <c r="BJ758" t="s">
        <v>57</v>
      </c>
      <c r="BK758" t="s">
        <v>57</v>
      </c>
      <c r="BL758">
        <v>1</v>
      </c>
      <c r="BM758" t="s">
        <v>57</v>
      </c>
      <c r="BN758" t="s">
        <v>57</v>
      </c>
      <c r="BO758" t="s">
        <v>57</v>
      </c>
      <c r="BP758" t="s">
        <v>57</v>
      </c>
      <c r="BQ758" t="s">
        <v>57</v>
      </c>
      <c r="BR758" t="s">
        <v>57</v>
      </c>
      <c r="BS758" t="s">
        <v>57</v>
      </c>
      <c r="BT758" t="s">
        <v>57</v>
      </c>
      <c r="BU758" t="s">
        <v>57</v>
      </c>
      <c r="BV758" t="s">
        <v>57</v>
      </c>
      <c r="BW758" t="s">
        <v>57</v>
      </c>
      <c r="BX758" t="s">
        <v>57</v>
      </c>
      <c r="BY758" t="s">
        <v>57</v>
      </c>
      <c r="BZ758" t="s">
        <v>57</v>
      </c>
      <c r="CA758" t="s">
        <v>57</v>
      </c>
    </row>
    <row r="759" spans="1:79" x14ac:dyDescent="0.3">
      <c r="A759" t="s">
        <v>1272</v>
      </c>
      <c r="B759">
        <v>49</v>
      </c>
      <c r="C759" t="s">
        <v>1292</v>
      </c>
      <c r="D759" s="16">
        <v>42935</v>
      </c>
      <c r="AS759">
        <v>6.88</v>
      </c>
      <c r="AT759">
        <v>1.39</v>
      </c>
      <c r="AU759">
        <v>3.44</v>
      </c>
      <c r="AV759">
        <v>0</v>
      </c>
      <c r="AW759" t="s">
        <v>1359</v>
      </c>
      <c r="AX759" t="s">
        <v>57</v>
      </c>
      <c r="AY759" t="s">
        <v>1293</v>
      </c>
      <c r="AZ759">
        <v>1.854006133485651</v>
      </c>
      <c r="BA759" t="s">
        <v>1300</v>
      </c>
      <c r="BB759">
        <v>2.662978398305979E-2</v>
      </c>
      <c r="BD759" t="s">
        <v>1307</v>
      </c>
      <c r="BE759" t="s">
        <v>62</v>
      </c>
      <c r="BF759" t="s">
        <v>62</v>
      </c>
      <c r="BG759" t="s">
        <v>62</v>
      </c>
      <c r="BH759" t="s">
        <v>62</v>
      </c>
      <c r="BI759" t="s">
        <v>62</v>
      </c>
      <c r="BJ759" t="s">
        <v>62</v>
      </c>
      <c r="BK759" t="s">
        <v>62</v>
      </c>
      <c r="BL759" t="s">
        <v>62</v>
      </c>
      <c r="BM759" t="s">
        <v>62</v>
      </c>
      <c r="BN759" t="s">
        <v>62</v>
      </c>
      <c r="BO759" t="s">
        <v>62</v>
      </c>
      <c r="BP759" t="s">
        <v>62</v>
      </c>
      <c r="BQ759" t="s">
        <v>62</v>
      </c>
      <c r="BR759" t="s">
        <v>62</v>
      </c>
      <c r="BS759" t="s">
        <v>62</v>
      </c>
      <c r="BT759" t="s">
        <v>62</v>
      </c>
      <c r="BU759" t="s">
        <v>62</v>
      </c>
      <c r="BV759" t="s">
        <v>62</v>
      </c>
      <c r="BW759" t="s">
        <v>62</v>
      </c>
      <c r="BX759" t="s">
        <v>62</v>
      </c>
      <c r="BY759" t="s">
        <v>62</v>
      </c>
      <c r="BZ759" t="s">
        <v>62</v>
      </c>
      <c r="CA759" t="s">
        <v>62</v>
      </c>
    </row>
    <row r="760" spans="1:79" x14ac:dyDescent="0.3">
      <c r="A760" t="s">
        <v>1273</v>
      </c>
      <c r="B760">
        <v>49</v>
      </c>
      <c r="C760" t="s">
        <v>1292</v>
      </c>
      <c r="D760" s="16">
        <v>42935</v>
      </c>
      <c r="AS760">
        <v>3.97</v>
      </c>
      <c r="AT760">
        <v>0.17</v>
      </c>
      <c r="AU760">
        <v>2.19</v>
      </c>
      <c r="AV760">
        <v>0</v>
      </c>
      <c r="AW760" t="s">
        <v>1360</v>
      </c>
      <c r="AX760" t="s">
        <v>57</v>
      </c>
      <c r="AY760" t="s">
        <v>1296</v>
      </c>
      <c r="AZ760">
        <v>0.70741489843337246</v>
      </c>
      <c r="BA760" t="s">
        <v>1300</v>
      </c>
      <c r="BB760">
        <v>8.3106178333590096E-3</v>
      </c>
      <c r="BD760" t="s">
        <v>1307</v>
      </c>
      <c r="BE760" t="s">
        <v>62</v>
      </c>
      <c r="BF760" t="s">
        <v>62</v>
      </c>
      <c r="BG760" t="s">
        <v>62</v>
      </c>
      <c r="BH760" t="s">
        <v>62</v>
      </c>
      <c r="BI760" t="s">
        <v>62</v>
      </c>
      <c r="BJ760" t="s">
        <v>62</v>
      </c>
      <c r="BK760" t="s">
        <v>62</v>
      </c>
      <c r="BL760" t="s">
        <v>62</v>
      </c>
      <c r="BM760" t="s">
        <v>62</v>
      </c>
      <c r="BN760" t="s">
        <v>62</v>
      </c>
      <c r="BO760" t="s">
        <v>62</v>
      </c>
      <c r="BP760" t="s">
        <v>62</v>
      </c>
      <c r="BQ760" t="s">
        <v>62</v>
      </c>
      <c r="BR760" t="s">
        <v>62</v>
      </c>
      <c r="BS760" t="s">
        <v>62</v>
      </c>
      <c r="BT760" t="s">
        <v>62</v>
      </c>
      <c r="BU760" t="s">
        <v>62</v>
      </c>
      <c r="BV760" t="s">
        <v>62</v>
      </c>
      <c r="BW760" t="s">
        <v>62</v>
      </c>
      <c r="BX760" t="s">
        <v>62</v>
      </c>
      <c r="BY760" t="s">
        <v>62</v>
      </c>
      <c r="BZ760" t="s">
        <v>62</v>
      </c>
      <c r="CA760" t="s">
        <v>62</v>
      </c>
    </row>
    <row r="761" spans="1:79" x14ac:dyDescent="0.3">
      <c r="A761" t="s">
        <v>1274</v>
      </c>
      <c r="B761">
        <v>49</v>
      </c>
      <c r="C761" t="s">
        <v>1292</v>
      </c>
      <c r="D761" s="16">
        <v>42935</v>
      </c>
      <c r="AS761">
        <v>5.1100000000000003</v>
      </c>
      <c r="AT761">
        <v>0.68</v>
      </c>
      <c r="AU761">
        <v>2.8</v>
      </c>
      <c r="AV761">
        <v>0</v>
      </c>
      <c r="AW761" t="s">
        <v>1361</v>
      </c>
      <c r="AX761" t="s">
        <v>57</v>
      </c>
      <c r="AY761" t="s">
        <v>1293</v>
      </c>
      <c r="AZ761">
        <v>0.87069882102840579</v>
      </c>
      <c r="BA761" t="s">
        <v>1300</v>
      </c>
      <c r="BB761">
        <v>1.0091873210136777E-2</v>
      </c>
      <c r="BD761" t="s">
        <v>1307</v>
      </c>
      <c r="BE761" t="s">
        <v>62</v>
      </c>
      <c r="BF761" t="s">
        <v>62</v>
      </c>
      <c r="BG761" t="s">
        <v>62</v>
      </c>
      <c r="BH761" t="s">
        <v>62</v>
      </c>
      <c r="BI761" t="s">
        <v>62</v>
      </c>
      <c r="BJ761" t="s">
        <v>62</v>
      </c>
      <c r="BK761" t="s">
        <v>62</v>
      </c>
      <c r="BL761" t="s">
        <v>62</v>
      </c>
      <c r="BM761" t="s">
        <v>62</v>
      </c>
      <c r="BN761" t="s">
        <v>62</v>
      </c>
      <c r="BO761" t="s">
        <v>62</v>
      </c>
      <c r="BP761" t="s">
        <v>62</v>
      </c>
      <c r="BQ761" t="s">
        <v>62</v>
      </c>
      <c r="BR761" t="s">
        <v>62</v>
      </c>
      <c r="BS761" t="s">
        <v>62</v>
      </c>
      <c r="BT761" t="s">
        <v>62</v>
      </c>
      <c r="BU761" t="s">
        <v>62</v>
      </c>
      <c r="BV761" t="s">
        <v>62</v>
      </c>
      <c r="BW761" t="s">
        <v>62</v>
      </c>
      <c r="BX761" t="s">
        <v>62</v>
      </c>
      <c r="BY761" t="s">
        <v>62</v>
      </c>
      <c r="BZ761" t="s">
        <v>62</v>
      </c>
      <c r="CA761" t="s">
        <v>62</v>
      </c>
    </row>
    <row r="762" spans="1:79" x14ac:dyDescent="0.3">
      <c r="A762" t="s">
        <v>1276</v>
      </c>
      <c r="B762">
        <v>49</v>
      </c>
      <c r="C762" t="s">
        <v>1292</v>
      </c>
      <c r="D762" s="16">
        <v>42935</v>
      </c>
      <c r="AD762">
        <v>30.6</v>
      </c>
      <c r="AS762">
        <v>6.88</v>
      </c>
      <c r="AT762">
        <v>1.03</v>
      </c>
      <c r="AU762">
        <v>2.98</v>
      </c>
      <c r="AV762">
        <v>0</v>
      </c>
      <c r="AW762" t="s">
        <v>59</v>
      </c>
      <c r="AX762" t="s">
        <v>57</v>
      </c>
      <c r="AY762" t="s">
        <v>94</v>
      </c>
      <c r="AZ762">
        <v>2.7328563682042648</v>
      </c>
      <c r="BA762" t="s">
        <v>60</v>
      </c>
      <c r="BB762" t="s">
        <v>59</v>
      </c>
      <c r="BD762" t="s">
        <v>938</v>
      </c>
      <c r="BE762" t="s">
        <v>62</v>
      </c>
      <c r="BF762" t="s">
        <v>62</v>
      </c>
      <c r="BG762" t="s">
        <v>62</v>
      </c>
      <c r="BH762" t="s">
        <v>62</v>
      </c>
      <c r="BI762" t="s">
        <v>62</v>
      </c>
      <c r="BJ762" t="s">
        <v>62</v>
      </c>
      <c r="BK762" t="s">
        <v>62</v>
      </c>
      <c r="BL762" t="s">
        <v>62</v>
      </c>
      <c r="BM762" t="s">
        <v>62</v>
      </c>
      <c r="BN762" t="s">
        <v>62</v>
      </c>
      <c r="BO762" t="s">
        <v>62</v>
      </c>
      <c r="BP762" t="s">
        <v>62</v>
      </c>
      <c r="BQ762" t="s">
        <v>62</v>
      </c>
      <c r="BR762" t="s">
        <v>62</v>
      </c>
      <c r="BS762" t="s">
        <v>62</v>
      </c>
      <c r="BT762" t="s">
        <v>62</v>
      </c>
      <c r="BU762" t="s">
        <v>62</v>
      </c>
      <c r="BV762" t="s">
        <v>62</v>
      </c>
      <c r="BW762" t="s">
        <v>62</v>
      </c>
      <c r="BX762" t="s">
        <v>62</v>
      </c>
      <c r="BY762" t="s">
        <v>62</v>
      </c>
      <c r="BZ762" t="s">
        <v>62</v>
      </c>
      <c r="CA762" t="s">
        <v>62</v>
      </c>
    </row>
    <row r="763" spans="1:79" x14ac:dyDescent="0.3">
      <c r="A763" t="s">
        <v>1272</v>
      </c>
      <c r="B763">
        <v>49</v>
      </c>
      <c r="C763" t="s">
        <v>1292</v>
      </c>
      <c r="D763" s="16">
        <v>42942</v>
      </c>
      <c r="AS763">
        <v>11.11</v>
      </c>
      <c r="AT763">
        <v>0</v>
      </c>
      <c r="AU763">
        <v>3.34</v>
      </c>
      <c r="AV763">
        <v>2.93</v>
      </c>
      <c r="AW763" t="s">
        <v>1362</v>
      </c>
      <c r="AX763" t="s">
        <v>57</v>
      </c>
      <c r="AY763" t="s">
        <v>1293</v>
      </c>
      <c r="AZ763">
        <v>0.34052585127998281</v>
      </c>
      <c r="BA763" t="s">
        <v>1300</v>
      </c>
      <c r="BB763">
        <v>3.224531732509606E-3</v>
      </c>
      <c r="BD763" t="s">
        <v>1307</v>
      </c>
      <c r="BE763" t="s">
        <v>62</v>
      </c>
      <c r="BF763" t="s">
        <v>62</v>
      </c>
      <c r="BG763" t="s">
        <v>62</v>
      </c>
      <c r="BH763" t="s">
        <v>62</v>
      </c>
      <c r="BI763" t="s">
        <v>62</v>
      </c>
      <c r="BJ763" t="s">
        <v>62</v>
      </c>
      <c r="BK763" t="s">
        <v>62</v>
      </c>
      <c r="BL763" t="s">
        <v>62</v>
      </c>
      <c r="BM763" t="s">
        <v>62</v>
      </c>
      <c r="BN763" t="s">
        <v>62</v>
      </c>
      <c r="BO763" t="s">
        <v>62</v>
      </c>
      <c r="BP763" t="s">
        <v>62</v>
      </c>
      <c r="BQ763" t="s">
        <v>62</v>
      </c>
      <c r="BR763" t="s">
        <v>62</v>
      </c>
      <c r="BS763" t="s">
        <v>62</v>
      </c>
      <c r="BT763" t="s">
        <v>62</v>
      </c>
      <c r="BU763" t="s">
        <v>62</v>
      </c>
      <c r="BV763" t="s">
        <v>62</v>
      </c>
      <c r="BW763" t="s">
        <v>62</v>
      </c>
      <c r="BX763" t="s">
        <v>62</v>
      </c>
      <c r="BY763" t="s">
        <v>62</v>
      </c>
      <c r="BZ763" t="s">
        <v>62</v>
      </c>
      <c r="CA763" t="s">
        <v>62</v>
      </c>
    </row>
    <row r="764" spans="1:79" x14ac:dyDescent="0.3">
      <c r="A764" t="s">
        <v>1273</v>
      </c>
      <c r="B764">
        <v>49</v>
      </c>
      <c r="C764" t="s">
        <v>1292</v>
      </c>
      <c r="D764" s="16">
        <v>42942</v>
      </c>
      <c r="AS764">
        <v>2.4700000000000002</v>
      </c>
      <c r="AT764">
        <v>0.32</v>
      </c>
      <c r="AU764">
        <v>0.57999999999999996</v>
      </c>
      <c r="AV764">
        <v>0.49</v>
      </c>
      <c r="AW764" t="s">
        <v>1363</v>
      </c>
      <c r="AX764" t="s">
        <v>57</v>
      </c>
      <c r="AY764" t="s">
        <v>1296</v>
      </c>
      <c r="AZ764">
        <v>1.4114481712043667E-3</v>
      </c>
      <c r="BA764" t="s">
        <v>1300</v>
      </c>
      <c r="BB764">
        <v>3.3028101106159904E-4</v>
      </c>
      <c r="BD764" t="s">
        <v>1307</v>
      </c>
      <c r="BE764" t="s">
        <v>62</v>
      </c>
      <c r="BF764" t="s">
        <v>62</v>
      </c>
      <c r="BG764" t="s">
        <v>62</v>
      </c>
      <c r="BH764" t="s">
        <v>62</v>
      </c>
      <c r="BI764" t="s">
        <v>62</v>
      </c>
      <c r="BJ764" t="s">
        <v>62</v>
      </c>
      <c r="BK764" t="s">
        <v>62</v>
      </c>
      <c r="BL764" t="s">
        <v>62</v>
      </c>
      <c r="BM764" t="s">
        <v>62</v>
      </c>
      <c r="BN764" t="s">
        <v>62</v>
      </c>
      <c r="BO764" t="s">
        <v>62</v>
      </c>
      <c r="BP764" t="s">
        <v>62</v>
      </c>
      <c r="BQ764" t="s">
        <v>62</v>
      </c>
      <c r="BR764" t="s">
        <v>62</v>
      </c>
      <c r="BS764" t="s">
        <v>62</v>
      </c>
      <c r="BT764" t="s">
        <v>62</v>
      </c>
      <c r="BU764" t="s">
        <v>62</v>
      </c>
      <c r="BV764" t="s">
        <v>62</v>
      </c>
      <c r="BW764" t="s">
        <v>62</v>
      </c>
      <c r="BX764" t="s">
        <v>62</v>
      </c>
      <c r="BY764" t="s">
        <v>62</v>
      </c>
      <c r="BZ764" t="s">
        <v>62</v>
      </c>
      <c r="CA764" t="s">
        <v>62</v>
      </c>
    </row>
    <row r="765" spans="1:79" x14ac:dyDescent="0.3">
      <c r="A765" t="s">
        <v>1274</v>
      </c>
      <c r="B765">
        <v>49</v>
      </c>
      <c r="C765" t="s">
        <v>1292</v>
      </c>
      <c r="D765" s="16">
        <v>42942</v>
      </c>
      <c r="AS765">
        <v>8.0500000000000007</v>
      </c>
      <c r="AT765">
        <v>0</v>
      </c>
      <c r="AU765">
        <v>2.57</v>
      </c>
      <c r="AV765">
        <v>2.2000000000000002</v>
      </c>
      <c r="AW765" t="s">
        <v>59</v>
      </c>
      <c r="AX765" t="s">
        <v>57</v>
      </c>
      <c r="AY765" t="s">
        <v>1293</v>
      </c>
      <c r="AZ765">
        <v>0.51630269169071941</v>
      </c>
      <c r="BA765" t="s">
        <v>1300</v>
      </c>
      <c r="BB765">
        <v>4.2391086494806361E-3</v>
      </c>
      <c r="BD765" t="s">
        <v>1307</v>
      </c>
      <c r="BE765" t="s">
        <v>62</v>
      </c>
      <c r="BF765" t="s">
        <v>62</v>
      </c>
      <c r="BG765" t="s">
        <v>62</v>
      </c>
      <c r="BH765" t="s">
        <v>62</v>
      </c>
      <c r="BI765" t="s">
        <v>62</v>
      </c>
      <c r="BJ765" t="s">
        <v>62</v>
      </c>
      <c r="BK765" t="s">
        <v>62</v>
      </c>
      <c r="BL765" t="s">
        <v>62</v>
      </c>
      <c r="BM765" t="s">
        <v>62</v>
      </c>
      <c r="BN765" t="s">
        <v>62</v>
      </c>
      <c r="BO765" t="s">
        <v>62</v>
      </c>
      <c r="BP765" t="s">
        <v>62</v>
      </c>
      <c r="BQ765" t="s">
        <v>62</v>
      </c>
      <c r="BR765" t="s">
        <v>62</v>
      </c>
      <c r="BS765" t="s">
        <v>62</v>
      </c>
      <c r="BT765" t="s">
        <v>62</v>
      </c>
      <c r="BU765" t="s">
        <v>62</v>
      </c>
      <c r="BV765" t="s">
        <v>62</v>
      </c>
      <c r="BW765" t="s">
        <v>62</v>
      </c>
      <c r="BX765" t="s">
        <v>62</v>
      </c>
      <c r="BY765" t="s">
        <v>62</v>
      </c>
      <c r="BZ765" t="s">
        <v>62</v>
      </c>
      <c r="CA765" t="s">
        <v>62</v>
      </c>
    </row>
    <row r="766" spans="1:79" x14ac:dyDescent="0.3">
      <c r="A766" t="s">
        <v>1277</v>
      </c>
      <c r="B766">
        <v>49</v>
      </c>
      <c r="C766" t="s">
        <v>1292</v>
      </c>
      <c r="D766" s="16">
        <v>42942</v>
      </c>
      <c r="AS766">
        <v>10.45</v>
      </c>
      <c r="AT766">
        <v>0</v>
      </c>
      <c r="AU766">
        <v>3.01</v>
      </c>
      <c r="AV766">
        <v>1.1100000000000001</v>
      </c>
      <c r="AW766" t="s">
        <v>59</v>
      </c>
      <c r="AX766" t="s">
        <v>57</v>
      </c>
      <c r="AY766" t="s">
        <v>226</v>
      </c>
      <c r="AZ766">
        <v>0.27258060569179454</v>
      </c>
      <c r="BA766" t="s">
        <v>449</v>
      </c>
      <c r="BB766" t="s">
        <v>59</v>
      </c>
      <c r="BD766" t="s">
        <v>788</v>
      </c>
      <c r="BE766" t="s">
        <v>62</v>
      </c>
      <c r="BF766" t="s">
        <v>62</v>
      </c>
      <c r="BG766" t="s">
        <v>62</v>
      </c>
      <c r="BH766" t="s">
        <v>62</v>
      </c>
      <c r="BI766" t="s">
        <v>62</v>
      </c>
      <c r="BJ766" t="s">
        <v>62</v>
      </c>
      <c r="BK766" t="s">
        <v>62</v>
      </c>
      <c r="BL766" t="s">
        <v>62</v>
      </c>
      <c r="BM766" t="s">
        <v>62</v>
      </c>
      <c r="BN766" t="s">
        <v>62</v>
      </c>
      <c r="BO766" t="s">
        <v>62</v>
      </c>
      <c r="BP766" t="s">
        <v>62</v>
      </c>
      <c r="BQ766" t="s">
        <v>62</v>
      </c>
      <c r="BR766" t="s">
        <v>62</v>
      </c>
      <c r="BS766" t="s">
        <v>62</v>
      </c>
      <c r="BT766" t="s">
        <v>62</v>
      </c>
      <c r="BU766" t="s">
        <v>62</v>
      </c>
      <c r="BV766" t="s">
        <v>62</v>
      </c>
      <c r="BW766" t="s">
        <v>62</v>
      </c>
      <c r="BX766" t="s">
        <v>62</v>
      </c>
      <c r="BY766" t="s">
        <v>62</v>
      </c>
      <c r="BZ766" t="s">
        <v>62</v>
      </c>
      <c r="CA766" t="s">
        <v>62</v>
      </c>
    </row>
    <row r="767" spans="1:79" x14ac:dyDescent="0.3">
      <c r="A767" t="s">
        <v>1272</v>
      </c>
      <c r="B767">
        <v>49</v>
      </c>
      <c r="C767" t="s">
        <v>1292</v>
      </c>
      <c r="D767" s="16">
        <v>42949</v>
      </c>
      <c r="AS767" t="s">
        <v>59</v>
      </c>
      <c r="AT767" t="s">
        <v>59</v>
      </c>
      <c r="AU767" t="s">
        <v>59</v>
      </c>
      <c r="AV767" t="s">
        <v>59</v>
      </c>
      <c r="AW767" t="s">
        <v>59</v>
      </c>
      <c r="AX767" t="s">
        <v>57</v>
      </c>
      <c r="AY767" t="s">
        <v>1293</v>
      </c>
      <c r="AZ767">
        <v>0.26261295044685679</v>
      </c>
      <c r="BA767" t="s">
        <v>1300</v>
      </c>
      <c r="BB767" t="s">
        <v>59</v>
      </c>
      <c r="BD767" t="s">
        <v>1306</v>
      </c>
      <c r="BE767" t="s">
        <v>62</v>
      </c>
      <c r="BF767" t="s">
        <v>62</v>
      </c>
      <c r="BG767" t="s">
        <v>62</v>
      </c>
      <c r="BH767" t="s">
        <v>62</v>
      </c>
      <c r="BI767" t="s">
        <v>62</v>
      </c>
      <c r="BJ767" t="s">
        <v>62</v>
      </c>
      <c r="BK767" t="s">
        <v>62</v>
      </c>
      <c r="BL767" t="s">
        <v>62</v>
      </c>
      <c r="BM767" t="s">
        <v>62</v>
      </c>
      <c r="BN767" t="s">
        <v>62</v>
      </c>
      <c r="BO767" t="s">
        <v>62</v>
      </c>
      <c r="BP767" t="s">
        <v>62</v>
      </c>
      <c r="BQ767" t="s">
        <v>62</v>
      </c>
      <c r="BR767" t="s">
        <v>62</v>
      </c>
      <c r="BS767" t="s">
        <v>62</v>
      </c>
      <c r="BT767" t="s">
        <v>62</v>
      </c>
      <c r="BU767" t="s">
        <v>62</v>
      </c>
      <c r="BV767" t="s">
        <v>62</v>
      </c>
      <c r="BW767" t="s">
        <v>62</v>
      </c>
      <c r="BX767" t="s">
        <v>62</v>
      </c>
      <c r="BY767" t="s">
        <v>62</v>
      </c>
      <c r="BZ767" t="s">
        <v>62</v>
      </c>
      <c r="CA767" t="s">
        <v>62</v>
      </c>
    </row>
    <row r="768" spans="1:79" x14ac:dyDescent="0.3">
      <c r="A768" t="s">
        <v>1272</v>
      </c>
      <c r="B768">
        <v>49</v>
      </c>
      <c r="C768" t="s">
        <v>1292</v>
      </c>
      <c r="D768" s="16">
        <v>42949</v>
      </c>
      <c r="AS768" t="s">
        <v>59</v>
      </c>
      <c r="AT768" t="s">
        <v>59</v>
      </c>
      <c r="AU768" t="s">
        <v>59</v>
      </c>
      <c r="AV768" t="s">
        <v>59</v>
      </c>
      <c r="AW768" t="s">
        <v>59</v>
      </c>
      <c r="AX768" t="s">
        <v>57</v>
      </c>
      <c r="AY768" t="s">
        <v>1293</v>
      </c>
      <c r="AZ768">
        <v>9.7979709766806589E-2</v>
      </c>
      <c r="BA768" t="s">
        <v>1300</v>
      </c>
      <c r="BB768" t="s">
        <v>59</v>
      </c>
      <c r="BD768" t="s">
        <v>1306</v>
      </c>
      <c r="BE768" t="s">
        <v>62</v>
      </c>
      <c r="BF768" t="s">
        <v>62</v>
      </c>
      <c r="BG768" t="s">
        <v>62</v>
      </c>
      <c r="BH768" t="s">
        <v>62</v>
      </c>
      <c r="BI768" t="s">
        <v>62</v>
      </c>
      <c r="BJ768" t="s">
        <v>62</v>
      </c>
      <c r="BK768" t="s">
        <v>62</v>
      </c>
      <c r="BL768" t="s">
        <v>62</v>
      </c>
      <c r="BM768" t="s">
        <v>62</v>
      </c>
      <c r="BN768" t="s">
        <v>62</v>
      </c>
      <c r="BO768" t="s">
        <v>62</v>
      </c>
      <c r="BP768" t="s">
        <v>62</v>
      </c>
      <c r="BQ768" t="s">
        <v>62</v>
      </c>
      <c r="BR768" t="s">
        <v>62</v>
      </c>
      <c r="BS768" t="s">
        <v>62</v>
      </c>
      <c r="BT768" t="s">
        <v>62</v>
      </c>
      <c r="BU768" t="s">
        <v>62</v>
      </c>
      <c r="BV768" t="s">
        <v>62</v>
      </c>
      <c r="BW768" t="s">
        <v>62</v>
      </c>
      <c r="BX768" t="s">
        <v>62</v>
      </c>
      <c r="BY768" t="s">
        <v>62</v>
      </c>
      <c r="BZ768" t="s">
        <v>62</v>
      </c>
      <c r="CA768" t="s">
        <v>62</v>
      </c>
    </row>
    <row r="769" spans="1:79" x14ac:dyDescent="0.3">
      <c r="A769" t="s">
        <v>1273</v>
      </c>
      <c r="B769">
        <v>49</v>
      </c>
      <c r="C769" t="s">
        <v>1292</v>
      </c>
      <c r="D769" s="16">
        <v>42949</v>
      </c>
      <c r="AS769" t="s">
        <v>59</v>
      </c>
      <c r="AT769" t="s">
        <v>59</v>
      </c>
      <c r="AU769" t="s">
        <v>59</v>
      </c>
      <c r="AV769" t="s">
        <v>59</v>
      </c>
      <c r="AW769" t="s">
        <v>59</v>
      </c>
      <c r="AX769" t="s">
        <v>57</v>
      </c>
      <c r="AY769" t="s">
        <v>1293</v>
      </c>
      <c r="AZ769">
        <v>0.11099737553444419</v>
      </c>
      <c r="BA769" t="s">
        <v>1300</v>
      </c>
      <c r="BB769" t="s">
        <v>59</v>
      </c>
      <c r="BD769" t="s">
        <v>1306</v>
      </c>
      <c r="BE769" t="s">
        <v>62</v>
      </c>
      <c r="BF769" t="s">
        <v>62</v>
      </c>
      <c r="BG769" t="s">
        <v>62</v>
      </c>
      <c r="BH769" t="s">
        <v>62</v>
      </c>
      <c r="BI769" t="s">
        <v>62</v>
      </c>
      <c r="BJ769" t="s">
        <v>62</v>
      </c>
      <c r="BK769" t="s">
        <v>62</v>
      </c>
      <c r="BL769" t="s">
        <v>62</v>
      </c>
      <c r="BM769" t="s">
        <v>62</v>
      </c>
      <c r="BN769" t="s">
        <v>62</v>
      </c>
      <c r="BO769" t="s">
        <v>62</v>
      </c>
      <c r="BP769" t="s">
        <v>62</v>
      </c>
      <c r="BQ769" t="s">
        <v>62</v>
      </c>
      <c r="BR769" t="s">
        <v>62</v>
      </c>
      <c r="BS769" t="s">
        <v>62</v>
      </c>
      <c r="BT769" t="s">
        <v>62</v>
      </c>
      <c r="BU769" t="s">
        <v>62</v>
      </c>
      <c r="BV769" t="s">
        <v>62</v>
      </c>
      <c r="BW769" t="s">
        <v>62</v>
      </c>
      <c r="BX769" t="s">
        <v>62</v>
      </c>
      <c r="BY769" t="s">
        <v>62</v>
      </c>
      <c r="BZ769" t="s">
        <v>62</v>
      </c>
      <c r="CA769" t="s">
        <v>62</v>
      </c>
    </row>
    <row r="770" spans="1:79" x14ac:dyDescent="0.3">
      <c r="A770" t="s">
        <v>1273</v>
      </c>
      <c r="B770">
        <v>49</v>
      </c>
      <c r="C770" t="s">
        <v>1292</v>
      </c>
      <c r="D770" s="16">
        <v>42949</v>
      </c>
      <c r="AS770" t="s">
        <v>59</v>
      </c>
      <c r="AT770" t="s">
        <v>59</v>
      </c>
      <c r="AU770" t="s">
        <v>59</v>
      </c>
      <c r="AV770" t="s">
        <v>59</v>
      </c>
      <c r="AW770" t="s">
        <v>59</v>
      </c>
      <c r="AX770" t="s">
        <v>57</v>
      </c>
      <c r="AY770" t="s">
        <v>1293</v>
      </c>
      <c r="AZ770">
        <v>6.782636562990714E-2</v>
      </c>
      <c r="BA770" t="s">
        <v>1300</v>
      </c>
      <c r="BB770" t="s">
        <v>59</v>
      </c>
      <c r="BD770" t="s">
        <v>1306</v>
      </c>
      <c r="BE770" t="s">
        <v>62</v>
      </c>
      <c r="BF770" t="s">
        <v>62</v>
      </c>
      <c r="BG770" t="s">
        <v>62</v>
      </c>
      <c r="BH770" t="s">
        <v>62</v>
      </c>
      <c r="BI770" t="s">
        <v>62</v>
      </c>
      <c r="BJ770" t="s">
        <v>62</v>
      </c>
      <c r="BK770" t="s">
        <v>62</v>
      </c>
      <c r="BL770" t="s">
        <v>62</v>
      </c>
      <c r="BM770" t="s">
        <v>62</v>
      </c>
      <c r="BN770" t="s">
        <v>62</v>
      </c>
      <c r="BO770" t="s">
        <v>62</v>
      </c>
      <c r="BP770" t="s">
        <v>62</v>
      </c>
      <c r="BQ770" t="s">
        <v>62</v>
      </c>
      <c r="BR770" t="s">
        <v>62</v>
      </c>
      <c r="BS770" t="s">
        <v>62</v>
      </c>
      <c r="BT770" t="s">
        <v>62</v>
      </c>
      <c r="BU770" t="s">
        <v>62</v>
      </c>
      <c r="BV770" t="s">
        <v>62</v>
      </c>
      <c r="BW770" t="s">
        <v>62</v>
      </c>
      <c r="BX770" t="s">
        <v>62</v>
      </c>
      <c r="BY770" t="s">
        <v>62</v>
      </c>
      <c r="BZ770" t="s">
        <v>62</v>
      </c>
      <c r="CA770" t="s">
        <v>62</v>
      </c>
    </row>
    <row r="771" spans="1:79" x14ac:dyDescent="0.3">
      <c r="A771" t="s">
        <v>1274</v>
      </c>
      <c r="B771">
        <v>49</v>
      </c>
      <c r="C771" t="s">
        <v>1292</v>
      </c>
      <c r="D771" s="16">
        <v>42949</v>
      </c>
      <c r="AS771" t="s">
        <v>59</v>
      </c>
      <c r="AT771" t="s">
        <v>59</v>
      </c>
      <c r="AU771" t="s">
        <v>59</v>
      </c>
      <c r="AV771" t="s">
        <v>59</v>
      </c>
      <c r="AW771" t="s">
        <v>59</v>
      </c>
      <c r="AX771" t="s">
        <v>57</v>
      </c>
      <c r="AY771" t="s">
        <v>1294</v>
      </c>
      <c r="AZ771">
        <v>0.38734017002529569</v>
      </c>
      <c r="BA771" t="s">
        <v>1300</v>
      </c>
      <c r="BB771" t="s">
        <v>59</v>
      </c>
      <c r="BD771" t="s">
        <v>1306</v>
      </c>
      <c r="BE771" t="s">
        <v>62</v>
      </c>
      <c r="BF771" t="s">
        <v>62</v>
      </c>
      <c r="BG771" t="s">
        <v>62</v>
      </c>
      <c r="BH771" t="s">
        <v>62</v>
      </c>
      <c r="BI771" t="s">
        <v>62</v>
      </c>
      <c r="BJ771" t="s">
        <v>62</v>
      </c>
      <c r="BK771" t="s">
        <v>62</v>
      </c>
      <c r="BL771" t="s">
        <v>62</v>
      </c>
      <c r="BM771" t="s">
        <v>62</v>
      </c>
      <c r="BN771" t="s">
        <v>62</v>
      </c>
      <c r="BO771" t="s">
        <v>62</v>
      </c>
      <c r="BP771" t="s">
        <v>62</v>
      </c>
      <c r="BQ771" t="s">
        <v>62</v>
      </c>
      <c r="BR771" t="s">
        <v>62</v>
      </c>
      <c r="BS771" t="s">
        <v>62</v>
      </c>
      <c r="BT771" t="s">
        <v>62</v>
      </c>
      <c r="BU771" t="s">
        <v>62</v>
      </c>
      <c r="BV771" t="s">
        <v>62</v>
      </c>
      <c r="BW771" t="s">
        <v>62</v>
      </c>
      <c r="BX771" t="s">
        <v>62</v>
      </c>
      <c r="BY771" t="s">
        <v>62</v>
      </c>
      <c r="BZ771" t="s">
        <v>62</v>
      </c>
      <c r="CA771" t="s">
        <v>62</v>
      </c>
    </row>
    <row r="772" spans="1:79" x14ac:dyDescent="0.3">
      <c r="A772" t="s">
        <v>1274</v>
      </c>
      <c r="B772">
        <v>49</v>
      </c>
      <c r="C772" t="s">
        <v>1292</v>
      </c>
      <c r="D772" s="16">
        <v>42949</v>
      </c>
      <c r="AS772" t="s">
        <v>59</v>
      </c>
      <c r="AT772" t="s">
        <v>59</v>
      </c>
      <c r="AU772" t="s">
        <v>59</v>
      </c>
      <c r="AV772" t="s">
        <v>59</v>
      </c>
      <c r="AW772" t="s">
        <v>59</v>
      </c>
      <c r="AX772">
        <v>1.0804222650064161E-2</v>
      </c>
      <c r="AY772" t="s">
        <v>1294</v>
      </c>
      <c r="AZ772" t="s">
        <v>59</v>
      </c>
      <c r="BA772" t="s">
        <v>1300</v>
      </c>
      <c r="BB772" t="s">
        <v>59</v>
      </c>
      <c r="BD772" t="s">
        <v>1306</v>
      </c>
      <c r="BE772" t="s">
        <v>57</v>
      </c>
      <c r="BF772" t="s">
        <v>57</v>
      </c>
      <c r="BG772" t="s">
        <v>57</v>
      </c>
      <c r="BH772" t="s">
        <v>57</v>
      </c>
      <c r="BI772" t="s">
        <v>57</v>
      </c>
      <c r="BJ772" t="s">
        <v>57</v>
      </c>
      <c r="BK772">
        <v>1</v>
      </c>
      <c r="BL772" t="s">
        <v>57</v>
      </c>
      <c r="BM772" t="s">
        <v>57</v>
      </c>
      <c r="BN772" t="s">
        <v>57</v>
      </c>
      <c r="BO772" t="s">
        <v>57</v>
      </c>
      <c r="BP772" t="s">
        <v>57</v>
      </c>
      <c r="BQ772" t="s">
        <v>57</v>
      </c>
      <c r="BR772" t="s">
        <v>57</v>
      </c>
      <c r="BS772" t="s">
        <v>57</v>
      </c>
      <c r="BT772" t="s">
        <v>57</v>
      </c>
      <c r="BU772" t="s">
        <v>57</v>
      </c>
      <c r="BV772" t="s">
        <v>57</v>
      </c>
      <c r="BW772" t="s">
        <v>57</v>
      </c>
      <c r="BX772" t="s">
        <v>57</v>
      </c>
      <c r="BY772" t="s">
        <v>57</v>
      </c>
      <c r="BZ772" t="s">
        <v>57</v>
      </c>
      <c r="CA772" t="s">
        <v>57</v>
      </c>
    </row>
    <row r="773" spans="1:79" x14ac:dyDescent="0.3">
      <c r="A773" t="s">
        <v>1272</v>
      </c>
      <c r="B773">
        <v>49</v>
      </c>
      <c r="C773" t="s">
        <v>1292</v>
      </c>
      <c r="D773" s="16">
        <v>42949</v>
      </c>
      <c r="AS773">
        <v>7.6999999999999993</v>
      </c>
      <c r="AT773">
        <v>0.91</v>
      </c>
      <c r="AU773">
        <v>4.3499999999999996</v>
      </c>
      <c r="AV773">
        <v>0</v>
      </c>
      <c r="AW773" t="s">
        <v>1364</v>
      </c>
      <c r="AX773" t="s">
        <v>57</v>
      </c>
      <c r="AY773" t="s">
        <v>1293</v>
      </c>
      <c r="AZ773">
        <v>0.18732353435953067</v>
      </c>
      <c r="BA773" t="s">
        <v>1300</v>
      </c>
      <c r="BB773" t="s">
        <v>59</v>
      </c>
      <c r="BD773" t="s">
        <v>1307</v>
      </c>
      <c r="BE773" t="s">
        <v>62</v>
      </c>
      <c r="BF773" t="s">
        <v>62</v>
      </c>
      <c r="BG773" t="s">
        <v>62</v>
      </c>
      <c r="BH773" t="s">
        <v>62</v>
      </c>
      <c r="BI773" t="s">
        <v>62</v>
      </c>
      <c r="BJ773" t="s">
        <v>62</v>
      </c>
      <c r="BK773" t="s">
        <v>62</v>
      </c>
      <c r="BL773" t="s">
        <v>62</v>
      </c>
      <c r="BM773" t="s">
        <v>62</v>
      </c>
      <c r="BN773" t="s">
        <v>62</v>
      </c>
      <c r="BO773" t="s">
        <v>62</v>
      </c>
      <c r="BP773" t="s">
        <v>62</v>
      </c>
      <c r="BQ773" t="s">
        <v>62</v>
      </c>
      <c r="BR773" t="s">
        <v>62</v>
      </c>
      <c r="BS773" t="s">
        <v>62</v>
      </c>
      <c r="BT773" t="s">
        <v>62</v>
      </c>
      <c r="BU773" t="s">
        <v>62</v>
      </c>
      <c r="BV773" t="s">
        <v>62</v>
      </c>
      <c r="BW773" t="s">
        <v>62</v>
      </c>
      <c r="BX773" t="s">
        <v>62</v>
      </c>
      <c r="BY773" t="s">
        <v>62</v>
      </c>
      <c r="BZ773" t="s">
        <v>62</v>
      </c>
      <c r="CA773" t="s">
        <v>62</v>
      </c>
    </row>
    <row r="774" spans="1:79" x14ac:dyDescent="0.3">
      <c r="A774" t="s">
        <v>1273</v>
      </c>
      <c r="B774">
        <v>49</v>
      </c>
      <c r="C774" t="s">
        <v>1292</v>
      </c>
      <c r="D774" s="16">
        <v>42949</v>
      </c>
      <c r="AS774">
        <v>4.4399999999999995</v>
      </c>
      <c r="AT774">
        <v>0.21</v>
      </c>
      <c r="AU774">
        <v>1.98</v>
      </c>
      <c r="AV774">
        <v>0</v>
      </c>
      <c r="AW774" t="s">
        <v>1365</v>
      </c>
      <c r="AX774" t="s">
        <v>57</v>
      </c>
      <c r="AY774" t="s">
        <v>1293</v>
      </c>
      <c r="AZ774">
        <v>0.16117113534984276</v>
      </c>
      <c r="BA774" t="s">
        <v>1300</v>
      </c>
      <c r="BB774" t="s">
        <v>59</v>
      </c>
      <c r="BD774" t="s">
        <v>1307</v>
      </c>
      <c r="BE774" t="s">
        <v>62</v>
      </c>
      <c r="BF774" t="s">
        <v>62</v>
      </c>
      <c r="BG774" t="s">
        <v>62</v>
      </c>
      <c r="BH774" t="s">
        <v>62</v>
      </c>
      <c r="BI774" t="s">
        <v>62</v>
      </c>
      <c r="BJ774" t="s">
        <v>62</v>
      </c>
      <c r="BK774" t="s">
        <v>62</v>
      </c>
      <c r="BL774" t="s">
        <v>62</v>
      </c>
      <c r="BM774" t="s">
        <v>62</v>
      </c>
      <c r="BN774" t="s">
        <v>62</v>
      </c>
      <c r="BO774" t="s">
        <v>62</v>
      </c>
      <c r="BP774" t="s">
        <v>62</v>
      </c>
      <c r="BQ774" t="s">
        <v>62</v>
      </c>
      <c r="BR774" t="s">
        <v>62</v>
      </c>
      <c r="BS774" t="s">
        <v>62</v>
      </c>
      <c r="BT774" t="s">
        <v>62</v>
      </c>
      <c r="BU774" t="s">
        <v>62</v>
      </c>
      <c r="BV774" t="s">
        <v>62</v>
      </c>
      <c r="BW774" t="s">
        <v>62</v>
      </c>
      <c r="BX774" t="s">
        <v>62</v>
      </c>
      <c r="BY774" t="s">
        <v>62</v>
      </c>
      <c r="BZ774" t="s">
        <v>62</v>
      </c>
      <c r="CA774" t="s">
        <v>62</v>
      </c>
    </row>
    <row r="775" spans="1:79" x14ac:dyDescent="0.3">
      <c r="A775" t="s">
        <v>1274</v>
      </c>
      <c r="B775">
        <v>49</v>
      </c>
      <c r="C775" t="s">
        <v>1292</v>
      </c>
      <c r="D775" s="16">
        <v>42949</v>
      </c>
      <c r="AS775">
        <v>5.8100000000000005</v>
      </c>
      <c r="AT775">
        <v>0.79</v>
      </c>
      <c r="AU775">
        <v>2.89</v>
      </c>
      <c r="AV775">
        <v>0</v>
      </c>
      <c r="AW775" t="s">
        <v>1366</v>
      </c>
      <c r="AX775">
        <v>3.1151116385116713E-3</v>
      </c>
      <c r="AY775" t="s">
        <v>1293</v>
      </c>
      <c r="AZ775">
        <v>0.43389974888991323</v>
      </c>
      <c r="BA775" t="s">
        <v>1300</v>
      </c>
      <c r="BB775" t="s">
        <v>59</v>
      </c>
      <c r="BD775" t="s">
        <v>1307</v>
      </c>
      <c r="BE775" t="s">
        <v>57</v>
      </c>
      <c r="BF775" t="s">
        <v>57</v>
      </c>
      <c r="BG775" t="s">
        <v>57</v>
      </c>
      <c r="BH775" t="s">
        <v>57</v>
      </c>
      <c r="BI775" t="s">
        <v>57</v>
      </c>
      <c r="BJ775">
        <v>1</v>
      </c>
      <c r="BK775" t="s">
        <v>57</v>
      </c>
      <c r="BL775" t="s">
        <v>57</v>
      </c>
      <c r="BM775" t="s">
        <v>57</v>
      </c>
      <c r="BN775" t="s">
        <v>57</v>
      </c>
      <c r="BO775" t="s">
        <v>57</v>
      </c>
      <c r="BP775" t="s">
        <v>57</v>
      </c>
      <c r="BQ775" t="s">
        <v>57</v>
      </c>
      <c r="BR775" t="s">
        <v>57</v>
      </c>
      <c r="BS775" t="s">
        <v>57</v>
      </c>
      <c r="BT775" t="s">
        <v>57</v>
      </c>
      <c r="BU775" t="s">
        <v>57</v>
      </c>
      <c r="BV775" t="s">
        <v>57</v>
      </c>
      <c r="BW775" t="s">
        <v>57</v>
      </c>
      <c r="BX775" t="s">
        <v>57</v>
      </c>
      <c r="BY775" t="s">
        <v>57</v>
      </c>
      <c r="BZ775" t="s">
        <v>57</v>
      </c>
      <c r="CA775" t="s">
        <v>57</v>
      </c>
    </row>
    <row r="776" spans="1:79" x14ac:dyDescent="0.3">
      <c r="A776" t="s">
        <v>1272</v>
      </c>
      <c r="B776">
        <v>49</v>
      </c>
      <c r="C776" t="s">
        <v>1292</v>
      </c>
      <c r="D776" s="16">
        <v>42956</v>
      </c>
      <c r="AS776">
        <v>8.49</v>
      </c>
      <c r="AT776">
        <v>2.59</v>
      </c>
      <c r="AU776">
        <v>1.9</v>
      </c>
      <c r="AV776">
        <v>0.61</v>
      </c>
      <c r="AW776" t="s">
        <v>1367</v>
      </c>
      <c r="AX776">
        <v>5.1239953766150551E-2</v>
      </c>
      <c r="AY776" t="s">
        <v>1293</v>
      </c>
      <c r="AZ776">
        <v>0.2632248980677383</v>
      </c>
      <c r="BA776" t="s">
        <v>1300</v>
      </c>
      <c r="BB776" t="s">
        <v>59</v>
      </c>
      <c r="BD776" t="s">
        <v>1307</v>
      </c>
      <c r="BE776" t="s">
        <v>57</v>
      </c>
      <c r="BF776" t="s">
        <v>57</v>
      </c>
      <c r="BG776" t="s">
        <v>57</v>
      </c>
      <c r="BH776" t="s">
        <v>57</v>
      </c>
      <c r="BI776" t="s">
        <v>57</v>
      </c>
      <c r="BJ776">
        <v>0.45191489361702125</v>
      </c>
      <c r="BK776">
        <v>0.5480851063829788</v>
      </c>
      <c r="BL776" t="s">
        <v>57</v>
      </c>
      <c r="BM776" t="s">
        <v>57</v>
      </c>
      <c r="BN776" t="s">
        <v>57</v>
      </c>
      <c r="BO776" t="s">
        <v>57</v>
      </c>
      <c r="BP776" t="s">
        <v>57</v>
      </c>
      <c r="BQ776" t="s">
        <v>57</v>
      </c>
      <c r="BR776" t="s">
        <v>57</v>
      </c>
      <c r="BS776" t="s">
        <v>57</v>
      </c>
      <c r="BT776" t="s">
        <v>57</v>
      </c>
      <c r="BU776" t="s">
        <v>57</v>
      </c>
      <c r="BV776" t="s">
        <v>57</v>
      </c>
      <c r="BW776" t="s">
        <v>57</v>
      </c>
      <c r="BX776" t="s">
        <v>57</v>
      </c>
      <c r="BY776" t="s">
        <v>57</v>
      </c>
      <c r="BZ776" t="s">
        <v>57</v>
      </c>
      <c r="CA776" t="s">
        <v>57</v>
      </c>
    </row>
    <row r="777" spans="1:79" x14ac:dyDescent="0.3">
      <c r="A777" t="s">
        <v>1273</v>
      </c>
      <c r="B777">
        <v>49</v>
      </c>
      <c r="C777" t="s">
        <v>1292</v>
      </c>
      <c r="D777" s="16">
        <v>42956</v>
      </c>
      <c r="AS777">
        <v>3.01</v>
      </c>
      <c r="AT777">
        <v>1.1000000000000001</v>
      </c>
      <c r="AU777">
        <v>0.55000000000000004</v>
      </c>
      <c r="AV777">
        <v>0</v>
      </c>
      <c r="AW777" t="s">
        <v>1368</v>
      </c>
      <c r="AX777">
        <v>1.6178742848716472E-3</v>
      </c>
      <c r="AY777" t="s">
        <v>1296</v>
      </c>
      <c r="AZ777">
        <v>1.824915226557302E-2</v>
      </c>
      <c r="BA777" t="s">
        <v>1300</v>
      </c>
      <c r="BB777" t="s">
        <v>59</v>
      </c>
      <c r="BD777" t="s">
        <v>470</v>
      </c>
      <c r="BE777" t="s">
        <v>57</v>
      </c>
      <c r="BF777" t="s">
        <v>57</v>
      </c>
      <c r="BG777" t="s">
        <v>57</v>
      </c>
      <c r="BH777" t="s">
        <v>57</v>
      </c>
      <c r="BI777" t="s">
        <v>57</v>
      </c>
      <c r="BJ777" t="s">
        <v>57</v>
      </c>
      <c r="BK777" t="s">
        <v>57</v>
      </c>
      <c r="BL777">
        <v>1</v>
      </c>
      <c r="BM777" t="s">
        <v>57</v>
      </c>
      <c r="BN777" t="s">
        <v>57</v>
      </c>
      <c r="BO777" t="s">
        <v>57</v>
      </c>
      <c r="BP777" t="s">
        <v>57</v>
      </c>
      <c r="BQ777" t="s">
        <v>57</v>
      </c>
      <c r="BR777" t="s">
        <v>57</v>
      </c>
      <c r="BS777" t="s">
        <v>57</v>
      </c>
      <c r="BT777" t="s">
        <v>57</v>
      </c>
      <c r="BU777" t="s">
        <v>57</v>
      </c>
      <c r="BV777" t="s">
        <v>57</v>
      </c>
      <c r="BW777" t="s">
        <v>57</v>
      </c>
      <c r="BX777" t="s">
        <v>57</v>
      </c>
      <c r="BY777" t="s">
        <v>57</v>
      </c>
      <c r="BZ777" t="s">
        <v>57</v>
      </c>
      <c r="CA777" t="s">
        <v>57</v>
      </c>
    </row>
    <row r="778" spans="1:79" x14ac:dyDescent="0.3">
      <c r="A778" t="s">
        <v>1274</v>
      </c>
      <c r="B778">
        <v>49</v>
      </c>
      <c r="C778" t="s">
        <v>1292</v>
      </c>
      <c r="D778" s="16">
        <v>42956</v>
      </c>
      <c r="AS778">
        <v>5.61</v>
      </c>
      <c r="AT778">
        <v>1.81</v>
      </c>
      <c r="AU778">
        <v>1.0900000000000001</v>
      </c>
      <c r="AV778">
        <v>0</v>
      </c>
      <c r="AW778" t="s">
        <v>1369</v>
      </c>
      <c r="AX778">
        <v>2.5027628481381476E-2</v>
      </c>
      <c r="AY778" t="s">
        <v>1293</v>
      </c>
      <c r="AZ778">
        <v>0.11706819308896216</v>
      </c>
      <c r="BA778" t="s">
        <v>1300</v>
      </c>
      <c r="BB778" t="s">
        <v>59</v>
      </c>
      <c r="BD778" t="s">
        <v>1307</v>
      </c>
      <c r="BE778" t="s">
        <v>57</v>
      </c>
      <c r="BF778" t="s">
        <v>57</v>
      </c>
      <c r="BG778" t="s">
        <v>57</v>
      </c>
      <c r="BH778" t="s">
        <v>57</v>
      </c>
      <c r="BI778" t="s">
        <v>57</v>
      </c>
      <c r="BJ778">
        <v>0.42616523885581531</v>
      </c>
      <c r="BK778">
        <v>0.57383476114418475</v>
      </c>
      <c r="BL778" t="s">
        <v>57</v>
      </c>
      <c r="BM778" t="s">
        <v>57</v>
      </c>
      <c r="BN778" t="s">
        <v>57</v>
      </c>
      <c r="BO778" t="s">
        <v>57</v>
      </c>
      <c r="BP778" t="s">
        <v>57</v>
      </c>
      <c r="BQ778" t="s">
        <v>57</v>
      </c>
      <c r="BR778" t="s">
        <v>57</v>
      </c>
      <c r="BS778" t="s">
        <v>57</v>
      </c>
      <c r="BT778" t="s">
        <v>57</v>
      </c>
      <c r="BU778" t="s">
        <v>57</v>
      </c>
      <c r="BV778" t="s">
        <v>57</v>
      </c>
      <c r="BW778" t="s">
        <v>57</v>
      </c>
      <c r="BX778" t="s">
        <v>57</v>
      </c>
      <c r="BY778" t="s">
        <v>57</v>
      </c>
      <c r="BZ778" t="s">
        <v>57</v>
      </c>
      <c r="CA778" t="s">
        <v>57</v>
      </c>
    </row>
    <row r="779" spans="1:79" x14ac:dyDescent="0.3">
      <c r="A779" t="s">
        <v>1278</v>
      </c>
      <c r="B779">
        <v>49</v>
      </c>
      <c r="C779" t="s">
        <v>1292</v>
      </c>
      <c r="D779" s="16">
        <v>42955</v>
      </c>
      <c r="AS779">
        <v>6.0299999999999994</v>
      </c>
      <c r="AT779">
        <v>1.7</v>
      </c>
      <c r="AU779">
        <v>0.97</v>
      </c>
      <c r="AV779">
        <v>0</v>
      </c>
      <c r="AW779" t="s">
        <v>59</v>
      </c>
      <c r="AX779" t="s">
        <v>57</v>
      </c>
      <c r="AY779" t="s">
        <v>432</v>
      </c>
      <c r="AZ779">
        <v>5.856851392578602E-2</v>
      </c>
      <c r="BA779" t="s">
        <v>447</v>
      </c>
      <c r="BB779" t="s">
        <v>59</v>
      </c>
      <c r="BD779" t="s">
        <v>1309</v>
      </c>
      <c r="BE779" t="s">
        <v>62</v>
      </c>
      <c r="BF779" t="s">
        <v>62</v>
      </c>
      <c r="BG779" t="s">
        <v>62</v>
      </c>
      <c r="BH779" t="s">
        <v>62</v>
      </c>
      <c r="BI779" t="s">
        <v>62</v>
      </c>
      <c r="BJ779" t="s">
        <v>62</v>
      </c>
      <c r="BK779" t="s">
        <v>62</v>
      </c>
      <c r="BL779" t="s">
        <v>62</v>
      </c>
      <c r="BM779" t="s">
        <v>62</v>
      </c>
      <c r="BN779" t="s">
        <v>62</v>
      </c>
      <c r="BO779" t="s">
        <v>62</v>
      </c>
      <c r="BP779" t="s">
        <v>62</v>
      </c>
      <c r="BQ779" t="s">
        <v>62</v>
      </c>
      <c r="BR779" t="s">
        <v>62</v>
      </c>
      <c r="BS779" t="s">
        <v>62</v>
      </c>
      <c r="BT779" t="s">
        <v>62</v>
      </c>
      <c r="BU779" t="s">
        <v>62</v>
      </c>
      <c r="BV779" t="s">
        <v>62</v>
      </c>
      <c r="BW779" t="s">
        <v>62</v>
      </c>
      <c r="BX779" t="s">
        <v>62</v>
      </c>
      <c r="BY779" t="s">
        <v>62</v>
      </c>
      <c r="BZ779" t="s">
        <v>62</v>
      </c>
      <c r="CA779" t="s">
        <v>62</v>
      </c>
    </row>
    <row r="780" spans="1:79" x14ac:dyDescent="0.3">
      <c r="A780" t="s">
        <v>1279</v>
      </c>
      <c r="B780">
        <v>49</v>
      </c>
      <c r="C780" t="s">
        <v>1292</v>
      </c>
      <c r="D780" s="16">
        <v>42951</v>
      </c>
      <c r="AS780" t="s">
        <v>59</v>
      </c>
      <c r="AT780" t="s">
        <v>59</v>
      </c>
      <c r="AU780" t="s">
        <v>59</v>
      </c>
      <c r="AV780" t="s">
        <v>59</v>
      </c>
      <c r="AW780" t="s">
        <v>59</v>
      </c>
      <c r="AX780">
        <v>7.568588751017089E-3</v>
      </c>
      <c r="AY780" t="s">
        <v>1296</v>
      </c>
      <c r="AZ780">
        <v>2.2391499881831115E-3</v>
      </c>
      <c r="BA780" t="s">
        <v>1300</v>
      </c>
      <c r="BB780" t="s">
        <v>59</v>
      </c>
      <c r="BD780" t="s">
        <v>1307</v>
      </c>
      <c r="BE780" t="s">
        <v>57</v>
      </c>
      <c r="BF780" t="s">
        <v>57</v>
      </c>
      <c r="BG780" t="s">
        <v>57</v>
      </c>
      <c r="BH780" t="s">
        <v>57</v>
      </c>
      <c r="BI780" t="s">
        <v>57</v>
      </c>
      <c r="BJ780">
        <v>0.71074867360974647</v>
      </c>
      <c r="BK780" t="s">
        <v>57</v>
      </c>
      <c r="BL780">
        <v>0.28925132639025353</v>
      </c>
      <c r="BM780" t="s">
        <v>57</v>
      </c>
      <c r="BN780" t="s">
        <v>57</v>
      </c>
      <c r="BO780" t="s">
        <v>57</v>
      </c>
      <c r="BP780" t="s">
        <v>57</v>
      </c>
      <c r="BQ780" t="s">
        <v>57</v>
      </c>
      <c r="BR780" t="s">
        <v>57</v>
      </c>
      <c r="BS780" t="s">
        <v>57</v>
      </c>
      <c r="BT780" t="s">
        <v>57</v>
      </c>
      <c r="BU780" t="s">
        <v>57</v>
      </c>
      <c r="BV780" t="s">
        <v>57</v>
      </c>
      <c r="BW780" t="s">
        <v>57</v>
      </c>
      <c r="BX780" t="s">
        <v>57</v>
      </c>
      <c r="BY780" t="s">
        <v>57</v>
      </c>
      <c r="BZ780" t="s">
        <v>57</v>
      </c>
      <c r="CA780" t="s">
        <v>57</v>
      </c>
    </row>
    <row r="781" spans="1:79" x14ac:dyDescent="0.3">
      <c r="A781" t="s">
        <v>1280</v>
      </c>
      <c r="B781">
        <v>49</v>
      </c>
      <c r="C781" t="s">
        <v>1292</v>
      </c>
      <c r="D781" s="16">
        <v>42963</v>
      </c>
      <c r="AS781">
        <v>6.24</v>
      </c>
      <c r="AT781">
        <v>2.21</v>
      </c>
      <c r="AU781">
        <v>1.08</v>
      </c>
      <c r="AV781">
        <v>0</v>
      </c>
      <c r="AW781" t="s">
        <v>59</v>
      </c>
      <c r="AX781" t="s">
        <v>57</v>
      </c>
      <c r="AY781" t="s">
        <v>1296</v>
      </c>
      <c r="AZ781">
        <v>3.9153075177024474E-2</v>
      </c>
      <c r="BA781" t="s">
        <v>1300</v>
      </c>
      <c r="BB781" t="s">
        <v>59</v>
      </c>
      <c r="BD781" t="s">
        <v>1307</v>
      </c>
      <c r="BE781" t="s">
        <v>62</v>
      </c>
      <c r="BF781" t="s">
        <v>62</v>
      </c>
      <c r="BG781" t="s">
        <v>62</v>
      </c>
      <c r="BH781" t="s">
        <v>62</v>
      </c>
      <c r="BI781" t="s">
        <v>62</v>
      </c>
      <c r="BJ781" t="s">
        <v>62</v>
      </c>
      <c r="BK781" t="s">
        <v>62</v>
      </c>
      <c r="BL781" t="s">
        <v>62</v>
      </c>
      <c r="BM781" t="s">
        <v>62</v>
      </c>
      <c r="BN781" t="s">
        <v>62</v>
      </c>
      <c r="BO781" t="s">
        <v>62</v>
      </c>
      <c r="BP781" t="s">
        <v>62</v>
      </c>
      <c r="BQ781" t="s">
        <v>62</v>
      </c>
      <c r="BR781" t="s">
        <v>62</v>
      </c>
      <c r="BS781" t="s">
        <v>62</v>
      </c>
      <c r="BT781" t="s">
        <v>62</v>
      </c>
      <c r="BU781" t="s">
        <v>62</v>
      </c>
      <c r="BV781" t="s">
        <v>62</v>
      </c>
      <c r="BW781" t="s">
        <v>62</v>
      </c>
      <c r="BX781" t="s">
        <v>62</v>
      </c>
      <c r="BY781" t="s">
        <v>62</v>
      </c>
      <c r="BZ781" t="s">
        <v>62</v>
      </c>
      <c r="CA781" t="s">
        <v>62</v>
      </c>
    </row>
    <row r="782" spans="1:79" x14ac:dyDescent="0.3">
      <c r="A782" t="s">
        <v>1281</v>
      </c>
      <c r="B782">
        <v>49</v>
      </c>
      <c r="C782" t="s">
        <v>1292</v>
      </c>
      <c r="D782" s="16">
        <v>42963</v>
      </c>
      <c r="AS782">
        <v>3.61</v>
      </c>
      <c r="AT782">
        <v>0.97</v>
      </c>
      <c r="AU782">
        <v>0.66</v>
      </c>
      <c r="AV782">
        <v>0</v>
      </c>
      <c r="AW782" t="s">
        <v>59</v>
      </c>
      <c r="AX782" t="s">
        <v>57</v>
      </c>
      <c r="AY782" t="s">
        <v>1296</v>
      </c>
      <c r="AZ782">
        <v>3.7053999190192872E-3</v>
      </c>
      <c r="BA782" t="s">
        <v>1300</v>
      </c>
      <c r="BB782" t="s">
        <v>59</v>
      </c>
      <c r="BD782" t="s">
        <v>1307</v>
      </c>
      <c r="BE782" t="s">
        <v>62</v>
      </c>
      <c r="BF782" t="s">
        <v>62</v>
      </c>
      <c r="BG782" t="s">
        <v>62</v>
      </c>
      <c r="BH782" t="s">
        <v>62</v>
      </c>
      <c r="BI782" t="s">
        <v>62</v>
      </c>
      <c r="BJ782" t="s">
        <v>62</v>
      </c>
      <c r="BK782" t="s">
        <v>62</v>
      </c>
      <c r="BL782" t="s">
        <v>62</v>
      </c>
      <c r="BM782" t="s">
        <v>62</v>
      </c>
      <c r="BN782" t="s">
        <v>62</v>
      </c>
      <c r="BO782" t="s">
        <v>62</v>
      </c>
      <c r="BP782" t="s">
        <v>62</v>
      </c>
      <c r="BQ782" t="s">
        <v>62</v>
      </c>
      <c r="BR782" t="s">
        <v>62</v>
      </c>
      <c r="BS782" t="s">
        <v>62</v>
      </c>
      <c r="BT782" t="s">
        <v>62</v>
      </c>
      <c r="BU782" t="s">
        <v>62</v>
      </c>
      <c r="BV782" t="s">
        <v>62</v>
      </c>
      <c r="BW782" t="s">
        <v>62</v>
      </c>
      <c r="BX782" t="s">
        <v>62</v>
      </c>
      <c r="BY782" t="s">
        <v>62</v>
      </c>
      <c r="BZ782" t="s">
        <v>62</v>
      </c>
      <c r="CA782" t="s">
        <v>62</v>
      </c>
    </row>
    <row r="783" spans="1:79" x14ac:dyDescent="0.3">
      <c r="A783" t="s">
        <v>1274</v>
      </c>
      <c r="B783">
        <v>49</v>
      </c>
      <c r="C783" t="s">
        <v>1292</v>
      </c>
      <c r="D783" s="16">
        <v>42963</v>
      </c>
      <c r="AS783">
        <v>8.35</v>
      </c>
      <c r="AT783">
        <v>0</v>
      </c>
      <c r="AU783">
        <v>1.33</v>
      </c>
      <c r="AV783">
        <v>0</v>
      </c>
      <c r="AW783" t="s">
        <v>59</v>
      </c>
      <c r="AX783" t="s">
        <v>57</v>
      </c>
      <c r="AY783" t="s">
        <v>1293</v>
      </c>
      <c r="AZ783">
        <v>1.1924358684156615E-2</v>
      </c>
      <c r="BA783" t="s">
        <v>1300</v>
      </c>
      <c r="BB783" t="s">
        <v>59</v>
      </c>
      <c r="BD783" t="s">
        <v>1307</v>
      </c>
      <c r="BE783" t="s">
        <v>62</v>
      </c>
      <c r="BF783" t="s">
        <v>62</v>
      </c>
      <c r="BG783" t="s">
        <v>62</v>
      </c>
      <c r="BH783" t="s">
        <v>62</v>
      </c>
      <c r="BI783" t="s">
        <v>62</v>
      </c>
      <c r="BJ783" t="s">
        <v>62</v>
      </c>
      <c r="BK783" t="s">
        <v>62</v>
      </c>
      <c r="BL783" t="s">
        <v>62</v>
      </c>
      <c r="BM783" t="s">
        <v>62</v>
      </c>
      <c r="BN783" t="s">
        <v>62</v>
      </c>
      <c r="BO783" t="s">
        <v>62</v>
      </c>
      <c r="BP783" t="s">
        <v>62</v>
      </c>
      <c r="BQ783" t="s">
        <v>62</v>
      </c>
      <c r="BR783" t="s">
        <v>62</v>
      </c>
      <c r="BS783" t="s">
        <v>62</v>
      </c>
      <c r="BT783" t="s">
        <v>62</v>
      </c>
      <c r="BU783" t="s">
        <v>62</v>
      </c>
      <c r="BV783" t="s">
        <v>62</v>
      </c>
      <c r="BW783" t="s">
        <v>62</v>
      </c>
      <c r="BX783" t="s">
        <v>62</v>
      </c>
      <c r="BY783" t="s">
        <v>62</v>
      </c>
      <c r="BZ783" t="s">
        <v>62</v>
      </c>
      <c r="CA783" t="s">
        <v>62</v>
      </c>
    </row>
    <row r="784" spans="1:79" x14ac:dyDescent="0.3">
      <c r="A784" t="s">
        <v>1282</v>
      </c>
      <c r="B784">
        <v>49</v>
      </c>
      <c r="C784" t="s">
        <v>1292</v>
      </c>
      <c r="D784" s="16">
        <v>42968</v>
      </c>
      <c r="AS784">
        <v>1.82</v>
      </c>
      <c r="AT784">
        <v>0.06</v>
      </c>
      <c r="AU784">
        <v>0.39</v>
      </c>
      <c r="AV784">
        <v>0</v>
      </c>
      <c r="AW784" t="s">
        <v>1370</v>
      </c>
      <c r="AX784" t="s">
        <v>57</v>
      </c>
      <c r="AY784" t="s">
        <v>1296</v>
      </c>
      <c r="AZ784">
        <v>9.0884681445218445E-4</v>
      </c>
      <c r="BA784" t="s">
        <v>1300</v>
      </c>
      <c r="BB784" t="s">
        <v>59</v>
      </c>
      <c r="BD784" t="s">
        <v>470</v>
      </c>
      <c r="BE784" t="s">
        <v>57</v>
      </c>
      <c r="BF784" t="s">
        <v>57</v>
      </c>
      <c r="BG784" t="s">
        <v>57</v>
      </c>
      <c r="BH784" t="s">
        <v>57</v>
      </c>
      <c r="BI784" t="s">
        <v>57</v>
      </c>
      <c r="BJ784" t="s">
        <v>57</v>
      </c>
      <c r="BK784" t="s">
        <v>57</v>
      </c>
      <c r="BL784">
        <v>1</v>
      </c>
      <c r="BM784" t="s">
        <v>57</v>
      </c>
      <c r="BN784" t="s">
        <v>57</v>
      </c>
      <c r="BO784" t="s">
        <v>57</v>
      </c>
      <c r="BP784" t="s">
        <v>57</v>
      </c>
      <c r="BQ784" t="s">
        <v>57</v>
      </c>
      <c r="BR784" t="s">
        <v>57</v>
      </c>
      <c r="BS784" t="s">
        <v>57</v>
      </c>
      <c r="BT784" t="s">
        <v>57</v>
      </c>
      <c r="BU784" t="s">
        <v>57</v>
      </c>
      <c r="BV784" t="s">
        <v>57</v>
      </c>
      <c r="BW784" t="s">
        <v>57</v>
      </c>
      <c r="BX784" t="s">
        <v>57</v>
      </c>
      <c r="BY784" t="s">
        <v>57</v>
      </c>
      <c r="BZ784" t="s">
        <v>57</v>
      </c>
      <c r="CA784" t="s">
        <v>57</v>
      </c>
    </row>
    <row r="785" spans="1:79" x14ac:dyDescent="0.3">
      <c r="A785" t="s">
        <v>1283</v>
      </c>
      <c r="B785">
        <v>49</v>
      </c>
      <c r="C785" t="s">
        <v>1292</v>
      </c>
      <c r="D785" s="16">
        <v>42968</v>
      </c>
      <c r="AS785">
        <v>6.02</v>
      </c>
      <c r="AT785">
        <v>1.79</v>
      </c>
      <c r="AU785">
        <v>1.27</v>
      </c>
      <c r="AV785">
        <v>0</v>
      </c>
      <c r="AW785" t="s">
        <v>1371</v>
      </c>
      <c r="AX785">
        <v>1.2364853265882823E-3</v>
      </c>
      <c r="AY785" t="s">
        <v>1296</v>
      </c>
      <c r="AZ785">
        <v>4.1199166584987559E-3</v>
      </c>
      <c r="BA785" t="s">
        <v>1300</v>
      </c>
      <c r="BB785" t="s">
        <v>59</v>
      </c>
      <c r="BD785" t="s">
        <v>470</v>
      </c>
      <c r="BE785" t="s">
        <v>57</v>
      </c>
      <c r="BF785" t="s">
        <v>57</v>
      </c>
      <c r="BG785" t="s">
        <v>57</v>
      </c>
      <c r="BH785" t="s">
        <v>57</v>
      </c>
      <c r="BI785" t="s">
        <v>57</v>
      </c>
      <c r="BJ785" t="s">
        <v>57</v>
      </c>
      <c r="BK785" t="s">
        <v>57</v>
      </c>
      <c r="BL785">
        <v>1</v>
      </c>
      <c r="BM785" t="s">
        <v>57</v>
      </c>
      <c r="BN785" t="s">
        <v>57</v>
      </c>
      <c r="BO785" t="s">
        <v>57</v>
      </c>
      <c r="BP785" t="s">
        <v>57</v>
      </c>
      <c r="BQ785" t="s">
        <v>57</v>
      </c>
      <c r="BR785" t="s">
        <v>57</v>
      </c>
      <c r="BS785" t="s">
        <v>57</v>
      </c>
      <c r="BT785" t="s">
        <v>57</v>
      </c>
      <c r="BU785" t="s">
        <v>57</v>
      </c>
      <c r="BV785" t="s">
        <v>57</v>
      </c>
      <c r="BW785" t="s">
        <v>57</v>
      </c>
      <c r="BX785" t="s">
        <v>57</v>
      </c>
      <c r="BY785" t="s">
        <v>57</v>
      </c>
      <c r="BZ785" t="s">
        <v>57</v>
      </c>
      <c r="CA785" t="s">
        <v>57</v>
      </c>
    </row>
    <row r="786" spans="1:79" x14ac:dyDescent="0.3">
      <c r="A786" t="s">
        <v>1284</v>
      </c>
      <c r="B786">
        <v>49</v>
      </c>
      <c r="C786" t="s">
        <v>1292</v>
      </c>
      <c r="D786" s="16">
        <v>42968</v>
      </c>
      <c r="AS786">
        <v>1.8099999999999998</v>
      </c>
      <c r="AT786">
        <v>0.36</v>
      </c>
      <c r="AU786">
        <v>0.32</v>
      </c>
      <c r="AV786">
        <v>0</v>
      </c>
      <c r="AW786" t="s">
        <v>1372</v>
      </c>
      <c r="AX786" t="s">
        <v>57</v>
      </c>
      <c r="AY786" t="s">
        <v>1296</v>
      </c>
      <c r="AZ786">
        <v>8.7342799861227075E-4</v>
      </c>
      <c r="BA786" t="s">
        <v>1300</v>
      </c>
      <c r="BB786" t="s">
        <v>59</v>
      </c>
      <c r="BD786" t="s">
        <v>470</v>
      </c>
      <c r="BE786" t="s">
        <v>62</v>
      </c>
      <c r="BF786" t="s">
        <v>62</v>
      </c>
      <c r="BG786" t="s">
        <v>62</v>
      </c>
      <c r="BH786" t="s">
        <v>62</v>
      </c>
      <c r="BI786" t="s">
        <v>62</v>
      </c>
      <c r="BJ786" t="s">
        <v>62</v>
      </c>
      <c r="BK786" t="s">
        <v>62</v>
      </c>
      <c r="BL786" t="s">
        <v>62</v>
      </c>
      <c r="BM786" t="s">
        <v>62</v>
      </c>
      <c r="BN786" t="s">
        <v>62</v>
      </c>
      <c r="BO786" t="s">
        <v>62</v>
      </c>
      <c r="BP786" t="s">
        <v>62</v>
      </c>
      <c r="BQ786" t="s">
        <v>62</v>
      </c>
      <c r="BR786" t="s">
        <v>62</v>
      </c>
      <c r="BS786" t="s">
        <v>62</v>
      </c>
      <c r="BT786" t="s">
        <v>62</v>
      </c>
      <c r="BU786" t="s">
        <v>62</v>
      </c>
      <c r="BV786" t="s">
        <v>62</v>
      </c>
      <c r="BW786" t="s">
        <v>62</v>
      </c>
      <c r="BX786" t="s">
        <v>62</v>
      </c>
      <c r="BY786" t="s">
        <v>62</v>
      </c>
      <c r="BZ786" t="s">
        <v>62</v>
      </c>
      <c r="CA786" t="s">
        <v>62</v>
      </c>
    </row>
    <row r="787" spans="1:79" x14ac:dyDescent="0.3">
      <c r="A787" t="s">
        <v>1285</v>
      </c>
      <c r="B787">
        <v>49</v>
      </c>
      <c r="C787" t="s">
        <v>1292</v>
      </c>
      <c r="D787" s="16">
        <v>42968</v>
      </c>
      <c r="AS787">
        <v>6.45</v>
      </c>
      <c r="AT787">
        <v>1.95</v>
      </c>
      <c r="AU787">
        <v>0.35</v>
      </c>
      <c r="AV787">
        <v>0</v>
      </c>
      <c r="AW787" t="s">
        <v>1373</v>
      </c>
      <c r="AX787">
        <v>4.433209896552387E-2</v>
      </c>
      <c r="AY787" t="s">
        <v>1298</v>
      </c>
      <c r="AZ787">
        <v>6.2660685714428246E-2</v>
      </c>
      <c r="BA787" t="s">
        <v>1301</v>
      </c>
      <c r="BB787" t="s">
        <v>59</v>
      </c>
      <c r="BD787" t="s">
        <v>1310</v>
      </c>
      <c r="BE787" t="s">
        <v>57</v>
      </c>
      <c r="BF787" t="s">
        <v>57</v>
      </c>
      <c r="BG787" t="s">
        <v>57</v>
      </c>
      <c r="BH787" t="s">
        <v>57</v>
      </c>
      <c r="BI787" t="s">
        <v>57</v>
      </c>
      <c r="BJ787" t="s">
        <v>57</v>
      </c>
      <c r="BK787" t="s">
        <v>57</v>
      </c>
      <c r="BL787">
        <v>1</v>
      </c>
      <c r="BM787" t="s">
        <v>57</v>
      </c>
      <c r="BN787" t="s">
        <v>57</v>
      </c>
      <c r="BO787" t="s">
        <v>57</v>
      </c>
      <c r="BP787" t="s">
        <v>57</v>
      </c>
      <c r="BQ787" t="s">
        <v>57</v>
      </c>
      <c r="BR787" t="s">
        <v>57</v>
      </c>
      <c r="BS787" t="s">
        <v>57</v>
      </c>
      <c r="BT787" t="s">
        <v>57</v>
      </c>
      <c r="BU787" t="s">
        <v>57</v>
      </c>
      <c r="BV787" t="s">
        <v>57</v>
      </c>
      <c r="BW787" t="s">
        <v>57</v>
      </c>
      <c r="BX787" t="s">
        <v>57</v>
      </c>
      <c r="BY787" t="s">
        <v>57</v>
      </c>
      <c r="BZ787" t="s">
        <v>57</v>
      </c>
      <c r="CA787" t="s">
        <v>57</v>
      </c>
    </row>
    <row r="788" spans="1:79" x14ac:dyDescent="0.3">
      <c r="A788" t="s">
        <v>1286</v>
      </c>
      <c r="B788">
        <v>49</v>
      </c>
      <c r="C788" t="s">
        <v>1292</v>
      </c>
      <c r="D788" s="16">
        <v>42968</v>
      </c>
      <c r="AS788">
        <v>4.6000000000000005</v>
      </c>
      <c r="AT788">
        <v>0.15</v>
      </c>
      <c r="AU788">
        <v>0.09</v>
      </c>
      <c r="AV788">
        <v>0</v>
      </c>
      <c r="AW788" t="s">
        <v>1374</v>
      </c>
      <c r="AX788" t="s">
        <v>57</v>
      </c>
      <c r="AY788" t="s">
        <v>1298</v>
      </c>
      <c r="AZ788" t="s">
        <v>59</v>
      </c>
      <c r="BA788" t="s">
        <v>447</v>
      </c>
      <c r="BB788" t="s">
        <v>59</v>
      </c>
      <c r="BD788" t="s">
        <v>1311</v>
      </c>
      <c r="BE788" t="s">
        <v>62</v>
      </c>
      <c r="BF788" t="s">
        <v>62</v>
      </c>
      <c r="BG788" t="s">
        <v>62</v>
      </c>
      <c r="BH788" t="s">
        <v>62</v>
      </c>
      <c r="BI788" t="s">
        <v>62</v>
      </c>
      <c r="BJ788" t="s">
        <v>62</v>
      </c>
      <c r="BK788" t="s">
        <v>62</v>
      </c>
      <c r="BL788" t="s">
        <v>62</v>
      </c>
      <c r="BM788" t="s">
        <v>62</v>
      </c>
      <c r="BN788" t="s">
        <v>62</v>
      </c>
      <c r="BO788" t="s">
        <v>62</v>
      </c>
      <c r="BP788" t="s">
        <v>62</v>
      </c>
      <c r="BQ788" t="s">
        <v>62</v>
      </c>
      <c r="BR788" t="s">
        <v>62</v>
      </c>
      <c r="BS788" t="s">
        <v>62</v>
      </c>
      <c r="BT788" t="s">
        <v>62</v>
      </c>
      <c r="BU788" t="s">
        <v>62</v>
      </c>
      <c r="BV788" t="s">
        <v>62</v>
      </c>
      <c r="BW788" t="s">
        <v>62</v>
      </c>
      <c r="BX788" t="s">
        <v>62</v>
      </c>
      <c r="BY788" t="s">
        <v>62</v>
      </c>
      <c r="BZ788" t="s">
        <v>62</v>
      </c>
      <c r="CA788" t="s">
        <v>62</v>
      </c>
    </row>
    <row r="789" spans="1:79" x14ac:dyDescent="0.3">
      <c r="A789" t="s">
        <v>1287</v>
      </c>
      <c r="B789">
        <v>49</v>
      </c>
      <c r="C789" t="s">
        <v>1292</v>
      </c>
      <c r="D789" s="16">
        <v>42968</v>
      </c>
      <c r="AS789">
        <v>7.09</v>
      </c>
      <c r="AT789">
        <v>0.66</v>
      </c>
      <c r="AU789">
        <v>1.41</v>
      </c>
      <c r="AV789">
        <v>0</v>
      </c>
      <c r="AW789" t="s">
        <v>1375</v>
      </c>
      <c r="AX789">
        <v>5.879337189010652E-2</v>
      </c>
      <c r="AY789" t="s">
        <v>1298</v>
      </c>
      <c r="AZ789" t="s">
        <v>59</v>
      </c>
      <c r="BA789" t="s">
        <v>447</v>
      </c>
      <c r="BB789" t="s">
        <v>59</v>
      </c>
      <c r="BD789" t="s">
        <v>1311</v>
      </c>
      <c r="BE789" t="s">
        <v>57</v>
      </c>
      <c r="BF789">
        <v>0.52044930875576034</v>
      </c>
      <c r="BG789" t="s">
        <v>57</v>
      </c>
      <c r="BH789" t="s">
        <v>57</v>
      </c>
      <c r="BI789" t="s">
        <v>57</v>
      </c>
      <c r="BJ789" t="s">
        <v>57</v>
      </c>
      <c r="BK789" t="s">
        <v>57</v>
      </c>
      <c r="BL789">
        <v>0.4795506912442396</v>
      </c>
      <c r="BM789" t="s">
        <v>57</v>
      </c>
      <c r="BN789" t="s">
        <v>57</v>
      </c>
      <c r="BO789" t="s">
        <v>57</v>
      </c>
      <c r="BP789" t="s">
        <v>57</v>
      </c>
      <c r="BQ789" t="s">
        <v>57</v>
      </c>
      <c r="BR789" t="s">
        <v>57</v>
      </c>
      <c r="BS789" t="s">
        <v>57</v>
      </c>
      <c r="BT789" t="s">
        <v>57</v>
      </c>
      <c r="BU789" t="s">
        <v>57</v>
      </c>
      <c r="BV789" t="s">
        <v>57</v>
      </c>
      <c r="BW789" t="s">
        <v>57</v>
      </c>
      <c r="BX789" t="s">
        <v>57</v>
      </c>
      <c r="BY789" t="s">
        <v>57</v>
      </c>
      <c r="BZ789" t="s">
        <v>57</v>
      </c>
      <c r="CA789" t="s">
        <v>57</v>
      </c>
    </row>
    <row r="790" spans="1:79" x14ac:dyDescent="0.3">
      <c r="A790" t="s">
        <v>1280</v>
      </c>
      <c r="B790">
        <v>49</v>
      </c>
      <c r="C790" t="s">
        <v>1292</v>
      </c>
      <c r="D790" s="16">
        <v>42970</v>
      </c>
      <c r="AS790">
        <v>4.9400000000000004</v>
      </c>
      <c r="AT790">
        <v>0.6</v>
      </c>
      <c r="AU790">
        <v>0.35</v>
      </c>
      <c r="AV790">
        <v>0</v>
      </c>
      <c r="AW790" t="s">
        <v>1376</v>
      </c>
      <c r="AX790" t="s">
        <v>57</v>
      </c>
      <c r="AY790" t="s">
        <v>1296</v>
      </c>
      <c r="AZ790">
        <v>7.434461716100571E-3</v>
      </c>
      <c r="BA790" t="s">
        <v>1300</v>
      </c>
      <c r="BB790" t="s">
        <v>59</v>
      </c>
      <c r="BD790" t="s">
        <v>470</v>
      </c>
      <c r="BE790" t="s">
        <v>62</v>
      </c>
      <c r="BF790" t="s">
        <v>62</v>
      </c>
      <c r="BG790" t="s">
        <v>62</v>
      </c>
      <c r="BH790" t="s">
        <v>62</v>
      </c>
      <c r="BI790" t="s">
        <v>62</v>
      </c>
      <c r="BJ790" t="s">
        <v>62</v>
      </c>
      <c r="BK790" t="s">
        <v>62</v>
      </c>
      <c r="BL790" t="s">
        <v>62</v>
      </c>
      <c r="BM790" t="s">
        <v>62</v>
      </c>
      <c r="BN790" t="s">
        <v>62</v>
      </c>
      <c r="BO790" t="s">
        <v>62</v>
      </c>
      <c r="BP790" t="s">
        <v>62</v>
      </c>
      <c r="BQ790" t="s">
        <v>62</v>
      </c>
      <c r="BR790" t="s">
        <v>62</v>
      </c>
      <c r="BS790" t="s">
        <v>62</v>
      </c>
      <c r="BT790" t="s">
        <v>62</v>
      </c>
      <c r="BU790" t="s">
        <v>62</v>
      </c>
      <c r="BV790" t="s">
        <v>62</v>
      </c>
      <c r="BW790" t="s">
        <v>62</v>
      </c>
      <c r="BX790" t="s">
        <v>62</v>
      </c>
      <c r="BY790" t="s">
        <v>62</v>
      </c>
      <c r="BZ790" t="s">
        <v>62</v>
      </c>
      <c r="CA790" t="s">
        <v>62</v>
      </c>
    </row>
    <row r="791" spans="1:79" x14ac:dyDescent="0.3">
      <c r="A791" t="s">
        <v>1281</v>
      </c>
      <c r="B791">
        <v>49</v>
      </c>
      <c r="C791" t="s">
        <v>1292</v>
      </c>
      <c r="D791" s="16">
        <v>42970</v>
      </c>
      <c r="AS791">
        <v>1.9900000000000002</v>
      </c>
      <c r="AT791">
        <v>0.38</v>
      </c>
      <c r="AU791">
        <v>0.27</v>
      </c>
      <c r="AV791">
        <v>0</v>
      </c>
      <c r="AW791" t="s">
        <v>1377</v>
      </c>
      <c r="AX791" t="s">
        <v>57</v>
      </c>
      <c r="AY791" t="s">
        <v>1296</v>
      </c>
      <c r="AZ791" t="s">
        <v>59</v>
      </c>
      <c r="BA791" t="s">
        <v>1300</v>
      </c>
      <c r="BB791" t="s">
        <v>59</v>
      </c>
      <c r="BD791" t="s">
        <v>470</v>
      </c>
      <c r="BE791" t="s">
        <v>62</v>
      </c>
      <c r="BF791" t="s">
        <v>62</v>
      </c>
      <c r="BG791" t="s">
        <v>62</v>
      </c>
      <c r="BH791" t="s">
        <v>62</v>
      </c>
      <c r="BI791" t="s">
        <v>62</v>
      </c>
      <c r="BJ791" t="s">
        <v>62</v>
      </c>
      <c r="BK791" t="s">
        <v>62</v>
      </c>
      <c r="BL791" t="s">
        <v>62</v>
      </c>
      <c r="BM791" t="s">
        <v>62</v>
      </c>
      <c r="BN791" t="s">
        <v>62</v>
      </c>
      <c r="BO791" t="s">
        <v>62</v>
      </c>
      <c r="BP791" t="s">
        <v>62</v>
      </c>
      <c r="BQ791" t="s">
        <v>62</v>
      </c>
      <c r="BR791" t="s">
        <v>62</v>
      </c>
      <c r="BS791" t="s">
        <v>62</v>
      </c>
      <c r="BT791" t="s">
        <v>62</v>
      </c>
      <c r="BU791" t="s">
        <v>62</v>
      </c>
      <c r="BV791" t="s">
        <v>62</v>
      </c>
      <c r="BW791" t="s">
        <v>62</v>
      </c>
      <c r="BX791" t="s">
        <v>62</v>
      </c>
      <c r="BY791" t="s">
        <v>62</v>
      </c>
      <c r="BZ791" t="s">
        <v>62</v>
      </c>
      <c r="CA791" t="s">
        <v>62</v>
      </c>
    </row>
    <row r="792" spans="1:79" x14ac:dyDescent="0.3">
      <c r="A792" t="s">
        <v>1274</v>
      </c>
      <c r="B792">
        <v>49</v>
      </c>
      <c r="C792" t="s">
        <v>1292</v>
      </c>
      <c r="D792" s="16">
        <v>42970</v>
      </c>
      <c r="AS792">
        <v>3.42</v>
      </c>
      <c r="AT792">
        <v>0.45</v>
      </c>
      <c r="AU792">
        <v>0.53</v>
      </c>
      <c r="AV792">
        <v>0</v>
      </c>
      <c r="AW792" t="s">
        <v>1378</v>
      </c>
      <c r="AX792" t="s">
        <v>57</v>
      </c>
      <c r="AY792" t="s">
        <v>1296</v>
      </c>
      <c r="AZ792" t="s">
        <v>59</v>
      </c>
      <c r="BA792" t="s">
        <v>1300</v>
      </c>
      <c r="BB792" t="s">
        <v>59</v>
      </c>
      <c r="BD792" t="s">
        <v>470</v>
      </c>
      <c r="BE792" t="s">
        <v>62</v>
      </c>
      <c r="BF792" t="s">
        <v>62</v>
      </c>
      <c r="BG792" t="s">
        <v>62</v>
      </c>
      <c r="BH792" t="s">
        <v>62</v>
      </c>
      <c r="BI792" t="s">
        <v>62</v>
      </c>
      <c r="BJ792" t="s">
        <v>62</v>
      </c>
      <c r="BK792" t="s">
        <v>62</v>
      </c>
      <c r="BL792" t="s">
        <v>62</v>
      </c>
      <c r="BM792" t="s">
        <v>62</v>
      </c>
      <c r="BN792" t="s">
        <v>62</v>
      </c>
      <c r="BO792" t="s">
        <v>62</v>
      </c>
      <c r="BP792" t="s">
        <v>62</v>
      </c>
      <c r="BQ792" t="s">
        <v>62</v>
      </c>
      <c r="BR792" t="s">
        <v>62</v>
      </c>
      <c r="BS792" t="s">
        <v>62</v>
      </c>
      <c r="BT792" t="s">
        <v>62</v>
      </c>
      <c r="BU792" t="s">
        <v>62</v>
      </c>
      <c r="BV792" t="s">
        <v>62</v>
      </c>
      <c r="BW792" t="s">
        <v>62</v>
      </c>
      <c r="BX792" t="s">
        <v>62</v>
      </c>
      <c r="BY792" t="s">
        <v>62</v>
      </c>
      <c r="BZ792" t="s">
        <v>62</v>
      </c>
      <c r="CA792" t="s">
        <v>62</v>
      </c>
    </row>
    <row r="793" spans="1:79" x14ac:dyDescent="0.3">
      <c r="A793" t="s">
        <v>1288</v>
      </c>
      <c r="B793">
        <v>49</v>
      </c>
      <c r="C793" t="s">
        <v>1292</v>
      </c>
      <c r="D793" s="16">
        <v>42968</v>
      </c>
      <c r="AS793">
        <v>1.73</v>
      </c>
      <c r="AT793">
        <v>0.44</v>
      </c>
      <c r="AU793">
        <v>0.08</v>
      </c>
      <c r="AV793">
        <v>0</v>
      </c>
      <c r="AW793" t="s">
        <v>59</v>
      </c>
      <c r="AX793" t="s">
        <v>57</v>
      </c>
      <c r="AY793" t="s">
        <v>432</v>
      </c>
      <c r="AZ793" t="s">
        <v>59</v>
      </c>
      <c r="BA793" t="s">
        <v>447</v>
      </c>
      <c r="BB793" t="s">
        <v>59</v>
      </c>
      <c r="BD793" t="s">
        <v>98</v>
      </c>
      <c r="BE793" t="s">
        <v>62</v>
      </c>
      <c r="BF793" t="s">
        <v>62</v>
      </c>
      <c r="BG793" t="s">
        <v>62</v>
      </c>
      <c r="BH793" t="s">
        <v>62</v>
      </c>
      <c r="BI793" t="s">
        <v>62</v>
      </c>
      <c r="BJ793" t="s">
        <v>62</v>
      </c>
      <c r="BK793" t="s">
        <v>62</v>
      </c>
      <c r="BL793" t="s">
        <v>62</v>
      </c>
      <c r="BM793" t="s">
        <v>62</v>
      </c>
      <c r="BN793" t="s">
        <v>62</v>
      </c>
      <c r="BO793" t="s">
        <v>62</v>
      </c>
      <c r="BP793" t="s">
        <v>62</v>
      </c>
      <c r="BQ793" t="s">
        <v>62</v>
      </c>
      <c r="BR793" t="s">
        <v>62</v>
      </c>
      <c r="BS793" t="s">
        <v>62</v>
      </c>
      <c r="BT793" t="s">
        <v>62</v>
      </c>
      <c r="BU793" t="s">
        <v>62</v>
      </c>
      <c r="BV793" t="s">
        <v>62</v>
      </c>
      <c r="BW793" t="s">
        <v>62</v>
      </c>
      <c r="BX793" t="s">
        <v>62</v>
      </c>
      <c r="BY793" t="s">
        <v>62</v>
      </c>
      <c r="BZ793" t="s">
        <v>62</v>
      </c>
      <c r="CA793" t="s">
        <v>62</v>
      </c>
    </row>
    <row r="794" spans="1:79" x14ac:dyDescent="0.3">
      <c r="A794" t="s">
        <v>1280</v>
      </c>
      <c r="B794">
        <v>49</v>
      </c>
      <c r="C794" t="s">
        <v>1292</v>
      </c>
      <c r="D794" s="16">
        <v>42977</v>
      </c>
      <c r="AS794">
        <v>3.68</v>
      </c>
      <c r="AT794">
        <v>0.86</v>
      </c>
      <c r="AU794">
        <v>0.18</v>
      </c>
      <c r="AV794">
        <v>0</v>
      </c>
      <c r="AW794" t="s">
        <v>1379</v>
      </c>
      <c r="AX794" t="s">
        <v>57</v>
      </c>
      <c r="AY794" t="s">
        <v>1296</v>
      </c>
      <c r="AZ794">
        <v>8.2316210583966692E-3</v>
      </c>
      <c r="BA794" t="s">
        <v>1300</v>
      </c>
      <c r="BB794" t="s">
        <v>59</v>
      </c>
      <c r="BD794" t="s">
        <v>1307</v>
      </c>
      <c r="BE794" t="s">
        <v>62</v>
      </c>
      <c r="BF794" t="s">
        <v>62</v>
      </c>
      <c r="BG794" t="s">
        <v>62</v>
      </c>
      <c r="BH794" t="s">
        <v>62</v>
      </c>
      <c r="BI794" t="s">
        <v>62</v>
      </c>
      <c r="BJ794" t="s">
        <v>62</v>
      </c>
      <c r="BK794" t="s">
        <v>62</v>
      </c>
      <c r="BL794" t="s">
        <v>62</v>
      </c>
      <c r="BM794" t="s">
        <v>62</v>
      </c>
      <c r="BN794" t="s">
        <v>62</v>
      </c>
      <c r="BO794" t="s">
        <v>62</v>
      </c>
      <c r="BP794" t="s">
        <v>62</v>
      </c>
      <c r="BQ794" t="s">
        <v>62</v>
      </c>
      <c r="BR794" t="s">
        <v>62</v>
      </c>
      <c r="BS794" t="s">
        <v>62</v>
      </c>
      <c r="BT794" t="s">
        <v>62</v>
      </c>
      <c r="BU794" t="s">
        <v>62</v>
      </c>
      <c r="BV794" t="s">
        <v>62</v>
      </c>
      <c r="BW794" t="s">
        <v>62</v>
      </c>
      <c r="BX794" t="s">
        <v>62</v>
      </c>
      <c r="BY794" t="s">
        <v>62</v>
      </c>
      <c r="BZ794" t="s">
        <v>62</v>
      </c>
      <c r="CA794" t="s">
        <v>62</v>
      </c>
    </row>
    <row r="795" spans="1:79" x14ac:dyDescent="0.3">
      <c r="A795" t="s">
        <v>1281</v>
      </c>
      <c r="B795">
        <v>49</v>
      </c>
      <c r="C795" t="s">
        <v>1292</v>
      </c>
      <c r="D795" s="16">
        <v>42977</v>
      </c>
      <c r="AS795">
        <v>2.2000000000000002</v>
      </c>
      <c r="AT795">
        <v>0.06</v>
      </c>
      <c r="AU795">
        <v>0.52</v>
      </c>
      <c r="AV795">
        <v>0</v>
      </c>
      <c r="AW795" t="s">
        <v>1380</v>
      </c>
      <c r="AX795" t="s">
        <v>57</v>
      </c>
      <c r="AY795" t="s">
        <v>1296</v>
      </c>
      <c r="AZ795">
        <v>4.8202034077803361E-4</v>
      </c>
      <c r="BA795" t="s">
        <v>1300</v>
      </c>
      <c r="BB795" t="s">
        <v>59</v>
      </c>
      <c r="BD795" t="s">
        <v>1307</v>
      </c>
      <c r="BE795" t="s">
        <v>62</v>
      </c>
      <c r="BF795" t="s">
        <v>62</v>
      </c>
      <c r="BG795" t="s">
        <v>62</v>
      </c>
      <c r="BH795" t="s">
        <v>62</v>
      </c>
      <c r="BI795" t="s">
        <v>62</v>
      </c>
      <c r="BJ795" t="s">
        <v>62</v>
      </c>
      <c r="BK795" t="s">
        <v>62</v>
      </c>
      <c r="BL795" t="s">
        <v>62</v>
      </c>
      <c r="BM795" t="s">
        <v>62</v>
      </c>
      <c r="BN795" t="s">
        <v>62</v>
      </c>
      <c r="BO795" t="s">
        <v>62</v>
      </c>
      <c r="BP795" t="s">
        <v>62</v>
      </c>
      <c r="BQ795" t="s">
        <v>62</v>
      </c>
      <c r="BR795" t="s">
        <v>62</v>
      </c>
      <c r="BS795" t="s">
        <v>62</v>
      </c>
      <c r="BT795" t="s">
        <v>62</v>
      </c>
      <c r="BU795" t="s">
        <v>62</v>
      </c>
      <c r="BV795" t="s">
        <v>62</v>
      </c>
      <c r="BW795" t="s">
        <v>62</v>
      </c>
      <c r="BX795" t="s">
        <v>62</v>
      </c>
      <c r="BY795" t="s">
        <v>62</v>
      </c>
      <c r="BZ795" t="s">
        <v>62</v>
      </c>
      <c r="CA795" t="s">
        <v>62</v>
      </c>
    </row>
    <row r="796" spans="1:79" x14ac:dyDescent="0.3">
      <c r="A796" t="s">
        <v>1274</v>
      </c>
      <c r="B796">
        <v>49</v>
      </c>
      <c r="C796" t="s">
        <v>1292</v>
      </c>
      <c r="D796" s="16">
        <v>42977</v>
      </c>
      <c r="AS796">
        <v>15.87</v>
      </c>
      <c r="AT796">
        <v>0</v>
      </c>
      <c r="AU796">
        <v>2.61</v>
      </c>
      <c r="AV796">
        <v>2.04</v>
      </c>
      <c r="AW796" t="s">
        <v>1381</v>
      </c>
      <c r="AX796" t="s">
        <v>57</v>
      </c>
      <c r="AY796" t="s">
        <v>1296</v>
      </c>
      <c r="AZ796" t="s">
        <v>59</v>
      </c>
      <c r="BA796" t="s">
        <v>1300</v>
      </c>
      <c r="BB796" t="s">
        <v>59</v>
      </c>
      <c r="BD796" t="s">
        <v>1307</v>
      </c>
      <c r="BE796" t="s">
        <v>62</v>
      </c>
      <c r="BF796" t="s">
        <v>62</v>
      </c>
      <c r="BG796" t="s">
        <v>62</v>
      </c>
      <c r="BH796" t="s">
        <v>62</v>
      </c>
      <c r="BI796" t="s">
        <v>62</v>
      </c>
      <c r="BJ796" t="s">
        <v>62</v>
      </c>
      <c r="BK796" t="s">
        <v>62</v>
      </c>
      <c r="BL796" t="s">
        <v>62</v>
      </c>
      <c r="BM796" t="s">
        <v>62</v>
      </c>
      <c r="BN796" t="s">
        <v>62</v>
      </c>
      <c r="BO796" t="s">
        <v>62</v>
      </c>
      <c r="BP796" t="s">
        <v>62</v>
      </c>
      <c r="BQ796" t="s">
        <v>62</v>
      </c>
      <c r="BR796" t="s">
        <v>62</v>
      </c>
      <c r="BS796" t="s">
        <v>62</v>
      </c>
      <c r="BT796" t="s">
        <v>62</v>
      </c>
      <c r="BU796" t="s">
        <v>62</v>
      </c>
      <c r="BV796" t="s">
        <v>62</v>
      </c>
      <c r="BW796" t="s">
        <v>62</v>
      </c>
      <c r="BX796" t="s">
        <v>62</v>
      </c>
      <c r="BY796" t="s">
        <v>62</v>
      </c>
      <c r="BZ796" t="s">
        <v>62</v>
      </c>
      <c r="CA796" t="s">
        <v>62</v>
      </c>
    </row>
    <row r="797" spans="1:79" x14ac:dyDescent="0.3">
      <c r="A797" t="s">
        <v>1280</v>
      </c>
      <c r="B797">
        <v>49</v>
      </c>
      <c r="C797" t="s">
        <v>1292</v>
      </c>
      <c r="D797" s="16">
        <v>42984</v>
      </c>
      <c r="AS797">
        <v>7.29</v>
      </c>
      <c r="AT797">
        <v>0</v>
      </c>
      <c r="AU797">
        <v>1.61</v>
      </c>
      <c r="AV797">
        <v>1.99</v>
      </c>
      <c r="AW797" t="s">
        <v>1382</v>
      </c>
      <c r="AX797" t="s">
        <v>57</v>
      </c>
      <c r="AY797" t="s">
        <v>1295</v>
      </c>
      <c r="AZ797">
        <v>0.13468955473836788</v>
      </c>
      <c r="BA797" t="s">
        <v>1301</v>
      </c>
      <c r="BB797" t="s">
        <v>59</v>
      </c>
      <c r="BD797" t="s">
        <v>1312</v>
      </c>
      <c r="BE797" t="s">
        <v>62</v>
      </c>
      <c r="BF797" t="s">
        <v>62</v>
      </c>
      <c r="BG797" t="s">
        <v>62</v>
      </c>
      <c r="BH797" t="s">
        <v>62</v>
      </c>
      <c r="BI797" t="s">
        <v>62</v>
      </c>
      <c r="BJ797" t="s">
        <v>62</v>
      </c>
      <c r="BK797" t="s">
        <v>62</v>
      </c>
      <c r="BL797" t="s">
        <v>62</v>
      </c>
      <c r="BM797" t="s">
        <v>62</v>
      </c>
      <c r="BN797" t="s">
        <v>62</v>
      </c>
      <c r="BO797" t="s">
        <v>62</v>
      </c>
      <c r="BP797" t="s">
        <v>62</v>
      </c>
      <c r="BQ797" t="s">
        <v>62</v>
      </c>
      <c r="BR797" t="s">
        <v>62</v>
      </c>
      <c r="BS797" t="s">
        <v>62</v>
      </c>
      <c r="BT797" t="s">
        <v>62</v>
      </c>
      <c r="BU797" t="s">
        <v>62</v>
      </c>
      <c r="BV797" t="s">
        <v>62</v>
      </c>
      <c r="BW797" t="s">
        <v>62</v>
      </c>
      <c r="BX797" t="s">
        <v>62</v>
      </c>
      <c r="BY797" t="s">
        <v>62</v>
      </c>
      <c r="BZ797" t="s">
        <v>62</v>
      </c>
      <c r="CA797" t="s">
        <v>62</v>
      </c>
    </row>
    <row r="798" spans="1:79" x14ac:dyDescent="0.3">
      <c r="A798" t="s">
        <v>1281</v>
      </c>
      <c r="B798">
        <v>49</v>
      </c>
      <c r="C798" t="s">
        <v>1292</v>
      </c>
      <c r="D798" s="16">
        <v>42984</v>
      </c>
      <c r="AS798">
        <v>6.8</v>
      </c>
      <c r="AT798">
        <v>0</v>
      </c>
      <c r="AU798">
        <v>0.55000000000000004</v>
      </c>
      <c r="AV798">
        <v>1.78</v>
      </c>
      <c r="AW798" t="s">
        <v>1383</v>
      </c>
      <c r="AX798" t="s">
        <v>57</v>
      </c>
      <c r="AY798" t="s">
        <v>1295</v>
      </c>
      <c r="AZ798">
        <v>8.2003596966396652E-3</v>
      </c>
      <c r="BA798" t="s">
        <v>1301</v>
      </c>
      <c r="BB798" t="s">
        <v>59</v>
      </c>
      <c r="BD798" t="s">
        <v>1312</v>
      </c>
      <c r="BE798" t="s">
        <v>62</v>
      </c>
      <c r="BF798" t="s">
        <v>62</v>
      </c>
      <c r="BG798" t="s">
        <v>62</v>
      </c>
      <c r="BH798" t="s">
        <v>62</v>
      </c>
      <c r="BI798" t="s">
        <v>62</v>
      </c>
      <c r="BJ798" t="s">
        <v>62</v>
      </c>
      <c r="BK798" t="s">
        <v>62</v>
      </c>
      <c r="BL798" t="s">
        <v>62</v>
      </c>
      <c r="BM798" t="s">
        <v>62</v>
      </c>
      <c r="BN798" t="s">
        <v>62</v>
      </c>
      <c r="BO798" t="s">
        <v>62</v>
      </c>
      <c r="BP798" t="s">
        <v>62</v>
      </c>
      <c r="BQ798" t="s">
        <v>62</v>
      </c>
      <c r="BR798" t="s">
        <v>62</v>
      </c>
      <c r="BS798" t="s">
        <v>62</v>
      </c>
      <c r="BT798" t="s">
        <v>62</v>
      </c>
      <c r="BU798" t="s">
        <v>62</v>
      </c>
      <c r="BV798" t="s">
        <v>62</v>
      </c>
      <c r="BW798" t="s">
        <v>62</v>
      </c>
      <c r="BX798" t="s">
        <v>62</v>
      </c>
      <c r="BY798" t="s">
        <v>62</v>
      </c>
      <c r="BZ798" t="s">
        <v>62</v>
      </c>
      <c r="CA798" t="s">
        <v>62</v>
      </c>
    </row>
    <row r="799" spans="1:79" x14ac:dyDescent="0.3">
      <c r="A799" t="s">
        <v>1274</v>
      </c>
      <c r="B799">
        <v>49</v>
      </c>
      <c r="C799" t="s">
        <v>1292</v>
      </c>
      <c r="D799" s="16">
        <v>42984</v>
      </c>
      <c r="AS799">
        <v>8.06</v>
      </c>
      <c r="AT799">
        <v>0</v>
      </c>
      <c r="AU799">
        <v>0.67</v>
      </c>
      <c r="AV799">
        <v>2.4300000000000002</v>
      </c>
      <c r="AW799" t="s">
        <v>1384</v>
      </c>
      <c r="AX799" t="s">
        <v>57</v>
      </c>
      <c r="AY799" t="s">
        <v>1295</v>
      </c>
      <c r="AZ799">
        <v>4.4760339233432971E-2</v>
      </c>
      <c r="BA799" t="s">
        <v>1301</v>
      </c>
      <c r="BB799" t="s">
        <v>59</v>
      </c>
      <c r="BD799" t="s">
        <v>1312</v>
      </c>
      <c r="BE799" t="s">
        <v>62</v>
      </c>
      <c r="BF799" t="s">
        <v>62</v>
      </c>
      <c r="BG799" t="s">
        <v>62</v>
      </c>
      <c r="BH799" t="s">
        <v>62</v>
      </c>
      <c r="BI799" t="s">
        <v>62</v>
      </c>
      <c r="BJ799" t="s">
        <v>62</v>
      </c>
      <c r="BK799" t="s">
        <v>62</v>
      </c>
      <c r="BL799" t="s">
        <v>62</v>
      </c>
      <c r="BM799" t="s">
        <v>62</v>
      </c>
      <c r="BN799" t="s">
        <v>62</v>
      </c>
      <c r="BO799" t="s">
        <v>62</v>
      </c>
      <c r="BP799" t="s">
        <v>62</v>
      </c>
      <c r="BQ799" t="s">
        <v>62</v>
      </c>
      <c r="BR799" t="s">
        <v>62</v>
      </c>
      <c r="BS799" t="s">
        <v>62</v>
      </c>
      <c r="BT799" t="s">
        <v>62</v>
      </c>
      <c r="BU799" t="s">
        <v>62</v>
      </c>
      <c r="BV799" t="s">
        <v>62</v>
      </c>
      <c r="BW799" t="s">
        <v>62</v>
      </c>
      <c r="BX799" t="s">
        <v>62</v>
      </c>
      <c r="BY799" t="s">
        <v>62</v>
      </c>
      <c r="BZ799" t="s">
        <v>62</v>
      </c>
      <c r="CA799" t="s">
        <v>62</v>
      </c>
    </row>
    <row r="800" spans="1:79" x14ac:dyDescent="0.3">
      <c r="A800" t="s">
        <v>1280</v>
      </c>
      <c r="B800">
        <v>49</v>
      </c>
      <c r="C800" t="s">
        <v>1292</v>
      </c>
      <c r="D800" s="16">
        <v>42991</v>
      </c>
      <c r="AS800">
        <v>8.7100000000000009</v>
      </c>
      <c r="AT800">
        <v>0</v>
      </c>
      <c r="AU800">
        <v>2.8</v>
      </c>
      <c r="AV800">
        <v>2.42</v>
      </c>
      <c r="AW800" t="s">
        <v>1385</v>
      </c>
      <c r="AX800" t="s">
        <v>57</v>
      </c>
      <c r="AY800" t="s">
        <v>1296</v>
      </c>
      <c r="AZ800">
        <v>6.7034125397971517E-2</v>
      </c>
      <c r="BA800" t="s">
        <v>1300</v>
      </c>
      <c r="BB800">
        <v>3.5082779322067296E-4</v>
      </c>
      <c r="BD800" t="s">
        <v>1307</v>
      </c>
      <c r="BE800" t="s">
        <v>62</v>
      </c>
      <c r="BF800" t="s">
        <v>62</v>
      </c>
      <c r="BG800" t="s">
        <v>62</v>
      </c>
      <c r="BH800" t="s">
        <v>62</v>
      </c>
      <c r="BI800" t="s">
        <v>62</v>
      </c>
      <c r="BJ800" t="s">
        <v>62</v>
      </c>
      <c r="BK800" t="s">
        <v>62</v>
      </c>
      <c r="BL800" t="s">
        <v>62</v>
      </c>
      <c r="BM800" t="s">
        <v>62</v>
      </c>
      <c r="BN800" t="s">
        <v>62</v>
      </c>
      <c r="BO800" t="s">
        <v>62</v>
      </c>
      <c r="BP800" t="s">
        <v>62</v>
      </c>
      <c r="BQ800" t="s">
        <v>62</v>
      </c>
      <c r="BR800" t="s">
        <v>62</v>
      </c>
      <c r="BS800" t="s">
        <v>62</v>
      </c>
      <c r="BT800" t="s">
        <v>62</v>
      </c>
      <c r="BU800" t="s">
        <v>62</v>
      </c>
      <c r="BV800" t="s">
        <v>62</v>
      </c>
      <c r="BW800" t="s">
        <v>62</v>
      </c>
      <c r="BX800" t="s">
        <v>62</v>
      </c>
      <c r="BY800" t="s">
        <v>62</v>
      </c>
      <c r="BZ800" t="s">
        <v>62</v>
      </c>
      <c r="CA800" t="s">
        <v>62</v>
      </c>
    </row>
    <row r="801" spans="1:79" x14ac:dyDescent="0.3">
      <c r="A801" t="s">
        <v>1281</v>
      </c>
      <c r="B801">
        <v>49</v>
      </c>
      <c r="C801" t="s">
        <v>1292</v>
      </c>
      <c r="D801" s="16">
        <v>42991</v>
      </c>
      <c r="AS801">
        <v>2.87</v>
      </c>
      <c r="AT801">
        <v>0.15</v>
      </c>
      <c r="AU801">
        <v>0.6</v>
      </c>
      <c r="AV801">
        <v>0</v>
      </c>
      <c r="AW801" t="s">
        <v>1386</v>
      </c>
      <c r="AX801" t="s">
        <v>57</v>
      </c>
      <c r="AY801" t="s">
        <v>1296</v>
      </c>
      <c r="AZ801">
        <v>1.7061077793532442E-4</v>
      </c>
      <c r="BA801" t="s">
        <v>1300</v>
      </c>
      <c r="BB801" t="s">
        <v>59</v>
      </c>
      <c r="BD801" t="s">
        <v>1307</v>
      </c>
      <c r="BE801" t="s">
        <v>62</v>
      </c>
      <c r="BF801" t="s">
        <v>62</v>
      </c>
      <c r="BG801" t="s">
        <v>62</v>
      </c>
      <c r="BH801" t="s">
        <v>62</v>
      </c>
      <c r="BI801" t="s">
        <v>62</v>
      </c>
      <c r="BJ801" t="s">
        <v>62</v>
      </c>
      <c r="BK801" t="s">
        <v>62</v>
      </c>
      <c r="BL801" t="s">
        <v>62</v>
      </c>
      <c r="BM801" t="s">
        <v>62</v>
      </c>
      <c r="BN801" t="s">
        <v>62</v>
      </c>
      <c r="BO801" t="s">
        <v>62</v>
      </c>
      <c r="BP801" t="s">
        <v>62</v>
      </c>
      <c r="BQ801" t="s">
        <v>62</v>
      </c>
      <c r="BR801" t="s">
        <v>62</v>
      </c>
      <c r="BS801" t="s">
        <v>62</v>
      </c>
      <c r="BT801" t="s">
        <v>62</v>
      </c>
      <c r="BU801" t="s">
        <v>62</v>
      </c>
      <c r="BV801" t="s">
        <v>62</v>
      </c>
      <c r="BW801" t="s">
        <v>62</v>
      </c>
      <c r="BX801" t="s">
        <v>62</v>
      </c>
      <c r="BY801" t="s">
        <v>62</v>
      </c>
      <c r="BZ801" t="s">
        <v>62</v>
      </c>
      <c r="CA801" t="s">
        <v>62</v>
      </c>
    </row>
    <row r="802" spans="1:79" x14ac:dyDescent="0.3">
      <c r="A802" t="s">
        <v>1274</v>
      </c>
      <c r="B802">
        <v>49</v>
      </c>
      <c r="C802" t="s">
        <v>1292</v>
      </c>
      <c r="D802" s="16">
        <v>42991</v>
      </c>
      <c r="AS802">
        <v>8.17</v>
      </c>
      <c r="AT802">
        <v>0</v>
      </c>
      <c r="AU802">
        <v>1.89</v>
      </c>
      <c r="AV802">
        <v>1.93</v>
      </c>
      <c r="AW802" t="s">
        <v>1387</v>
      </c>
      <c r="AX802" t="s">
        <v>57</v>
      </c>
      <c r="AY802" t="s">
        <v>1296</v>
      </c>
      <c r="AZ802">
        <v>3.8364910416658869E-2</v>
      </c>
      <c r="BA802" t="s">
        <v>1300</v>
      </c>
      <c r="BB802" t="s">
        <v>59</v>
      </c>
      <c r="BD802" t="s">
        <v>1307</v>
      </c>
      <c r="BE802" t="s">
        <v>62</v>
      </c>
      <c r="BF802" t="s">
        <v>62</v>
      </c>
      <c r="BG802" t="s">
        <v>62</v>
      </c>
      <c r="BH802" t="s">
        <v>62</v>
      </c>
      <c r="BI802" t="s">
        <v>62</v>
      </c>
      <c r="BJ802" t="s">
        <v>62</v>
      </c>
      <c r="BK802" t="s">
        <v>62</v>
      </c>
      <c r="BL802" t="s">
        <v>62</v>
      </c>
      <c r="BM802" t="s">
        <v>62</v>
      </c>
      <c r="BN802" t="s">
        <v>62</v>
      </c>
      <c r="BO802" t="s">
        <v>62</v>
      </c>
      <c r="BP802" t="s">
        <v>62</v>
      </c>
      <c r="BQ802" t="s">
        <v>62</v>
      </c>
      <c r="BR802" t="s">
        <v>62</v>
      </c>
      <c r="BS802" t="s">
        <v>62</v>
      </c>
      <c r="BT802" t="s">
        <v>62</v>
      </c>
      <c r="BU802" t="s">
        <v>62</v>
      </c>
      <c r="BV802" t="s">
        <v>62</v>
      </c>
      <c r="BW802" t="s">
        <v>62</v>
      </c>
      <c r="BX802" t="s">
        <v>62</v>
      </c>
      <c r="BY802" t="s">
        <v>62</v>
      </c>
      <c r="BZ802" t="s">
        <v>62</v>
      </c>
      <c r="CA802" t="s">
        <v>62</v>
      </c>
    </row>
    <row r="803" spans="1:79" x14ac:dyDescent="0.3">
      <c r="A803" t="s">
        <v>1289</v>
      </c>
      <c r="B803">
        <v>49</v>
      </c>
      <c r="C803" t="s">
        <v>1292</v>
      </c>
      <c r="D803" s="16">
        <v>42989</v>
      </c>
      <c r="AD803">
        <v>30.4</v>
      </c>
      <c r="AS803">
        <v>11.120000000000001</v>
      </c>
      <c r="AT803">
        <v>0</v>
      </c>
      <c r="AU803">
        <v>1.26</v>
      </c>
      <c r="AV803">
        <v>1.77</v>
      </c>
      <c r="AW803" t="s">
        <v>1388</v>
      </c>
      <c r="AX803" t="s">
        <v>57</v>
      </c>
      <c r="AY803" t="s">
        <v>916</v>
      </c>
      <c r="AZ803" t="s">
        <v>59</v>
      </c>
      <c r="BA803" t="s">
        <v>154</v>
      </c>
      <c r="BB803" t="s">
        <v>59</v>
      </c>
      <c r="BD803" t="s">
        <v>826</v>
      </c>
      <c r="BE803" t="s">
        <v>62</v>
      </c>
      <c r="BF803" t="s">
        <v>62</v>
      </c>
      <c r="BG803" t="s">
        <v>62</v>
      </c>
      <c r="BH803" t="s">
        <v>62</v>
      </c>
      <c r="BI803" t="s">
        <v>62</v>
      </c>
      <c r="BJ803" t="s">
        <v>62</v>
      </c>
      <c r="BK803" t="s">
        <v>62</v>
      </c>
      <c r="BL803" t="s">
        <v>62</v>
      </c>
      <c r="BM803" t="s">
        <v>62</v>
      </c>
      <c r="BN803" t="s">
        <v>62</v>
      </c>
      <c r="BO803" t="s">
        <v>62</v>
      </c>
      <c r="BP803" t="s">
        <v>62</v>
      </c>
      <c r="BQ803" t="s">
        <v>62</v>
      </c>
      <c r="BR803" t="s">
        <v>62</v>
      </c>
      <c r="BS803" t="s">
        <v>62</v>
      </c>
      <c r="BT803" t="s">
        <v>62</v>
      </c>
      <c r="BU803" t="s">
        <v>62</v>
      </c>
      <c r="BV803" t="s">
        <v>62</v>
      </c>
      <c r="BW803" t="s">
        <v>62</v>
      </c>
      <c r="BX803" t="s">
        <v>62</v>
      </c>
      <c r="BY803" t="s">
        <v>62</v>
      </c>
      <c r="BZ803" t="s">
        <v>62</v>
      </c>
      <c r="CA803" t="s">
        <v>62</v>
      </c>
    </row>
    <row r="804" spans="1:79" x14ac:dyDescent="0.3">
      <c r="A804" t="s">
        <v>1280</v>
      </c>
      <c r="B804">
        <v>49</v>
      </c>
      <c r="C804" t="s">
        <v>1292</v>
      </c>
      <c r="D804" s="16">
        <v>42999</v>
      </c>
      <c r="AS804">
        <v>9.99</v>
      </c>
      <c r="AT804">
        <v>0.2</v>
      </c>
      <c r="AU804">
        <v>3.24</v>
      </c>
      <c r="AV804">
        <v>0</v>
      </c>
      <c r="AW804" t="s">
        <v>1389</v>
      </c>
      <c r="AX804" t="s">
        <v>57</v>
      </c>
      <c r="AY804" t="s">
        <v>1296</v>
      </c>
      <c r="AZ804">
        <v>0.66141435058484532</v>
      </c>
      <c r="BA804" t="s">
        <v>1300</v>
      </c>
      <c r="BB804" t="s">
        <v>59</v>
      </c>
      <c r="BD804" t="s">
        <v>1307</v>
      </c>
      <c r="BE804" t="s">
        <v>62</v>
      </c>
      <c r="BF804" t="s">
        <v>62</v>
      </c>
      <c r="BG804" t="s">
        <v>62</v>
      </c>
      <c r="BH804" t="s">
        <v>62</v>
      </c>
      <c r="BI804" t="s">
        <v>62</v>
      </c>
      <c r="BJ804" t="s">
        <v>62</v>
      </c>
      <c r="BK804" t="s">
        <v>62</v>
      </c>
      <c r="BL804" t="s">
        <v>62</v>
      </c>
      <c r="BM804" t="s">
        <v>62</v>
      </c>
      <c r="BN804" t="s">
        <v>62</v>
      </c>
      <c r="BO804" t="s">
        <v>62</v>
      </c>
      <c r="BP804" t="s">
        <v>62</v>
      </c>
      <c r="BQ804" t="s">
        <v>62</v>
      </c>
      <c r="BR804" t="s">
        <v>62</v>
      </c>
      <c r="BS804" t="s">
        <v>62</v>
      </c>
      <c r="BT804" t="s">
        <v>62</v>
      </c>
      <c r="BU804" t="s">
        <v>62</v>
      </c>
      <c r="BV804" t="s">
        <v>62</v>
      </c>
      <c r="BW804" t="s">
        <v>62</v>
      </c>
      <c r="BX804" t="s">
        <v>62</v>
      </c>
      <c r="BY804" t="s">
        <v>62</v>
      </c>
      <c r="BZ804" t="s">
        <v>62</v>
      </c>
      <c r="CA804" t="s">
        <v>62</v>
      </c>
    </row>
    <row r="805" spans="1:79" x14ac:dyDescent="0.3">
      <c r="A805" t="s">
        <v>1281</v>
      </c>
      <c r="B805">
        <v>49</v>
      </c>
      <c r="C805" t="s">
        <v>1292</v>
      </c>
      <c r="D805" s="16">
        <v>42999</v>
      </c>
      <c r="AS805">
        <v>2.6</v>
      </c>
      <c r="AT805">
        <v>0.46</v>
      </c>
      <c r="AU805">
        <v>0</v>
      </c>
      <c r="AV805">
        <v>0</v>
      </c>
      <c r="AW805" t="s">
        <v>1390</v>
      </c>
      <c r="AX805" t="s">
        <v>57</v>
      </c>
      <c r="AY805" t="s">
        <v>1296</v>
      </c>
      <c r="AZ805">
        <v>2.7943704022095485E-2</v>
      </c>
      <c r="BA805" t="s">
        <v>1300</v>
      </c>
      <c r="BB805" t="s">
        <v>59</v>
      </c>
      <c r="BD805" t="s">
        <v>1307</v>
      </c>
      <c r="BE805" t="s">
        <v>62</v>
      </c>
      <c r="BF805" t="s">
        <v>62</v>
      </c>
      <c r="BG805" t="s">
        <v>62</v>
      </c>
      <c r="BH805" t="s">
        <v>62</v>
      </c>
      <c r="BI805" t="s">
        <v>62</v>
      </c>
      <c r="BJ805" t="s">
        <v>62</v>
      </c>
      <c r="BK805" t="s">
        <v>62</v>
      </c>
      <c r="BL805" t="s">
        <v>62</v>
      </c>
      <c r="BM805" t="s">
        <v>62</v>
      </c>
      <c r="BN805" t="s">
        <v>62</v>
      </c>
      <c r="BO805" t="s">
        <v>62</v>
      </c>
      <c r="BP805" t="s">
        <v>62</v>
      </c>
      <c r="BQ805" t="s">
        <v>62</v>
      </c>
      <c r="BR805" t="s">
        <v>62</v>
      </c>
      <c r="BS805" t="s">
        <v>62</v>
      </c>
      <c r="BT805" t="s">
        <v>62</v>
      </c>
      <c r="BU805" t="s">
        <v>62</v>
      </c>
      <c r="BV805" t="s">
        <v>62</v>
      </c>
      <c r="BW805" t="s">
        <v>62</v>
      </c>
      <c r="BX805" t="s">
        <v>62</v>
      </c>
      <c r="BY805" t="s">
        <v>62</v>
      </c>
      <c r="BZ805" t="s">
        <v>62</v>
      </c>
      <c r="CA805" t="s">
        <v>62</v>
      </c>
    </row>
    <row r="806" spans="1:79" x14ac:dyDescent="0.3">
      <c r="A806" t="s">
        <v>1274</v>
      </c>
      <c r="B806">
        <v>49</v>
      </c>
      <c r="C806" t="s">
        <v>1292</v>
      </c>
      <c r="D806" s="16">
        <v>42999</v>
      </c>
      <c r="AS806">
        <v>5.4</v>
      </c>
      <c r="AT806">
        <v>1.85</v>
      </c>
      <c r="AU806">
        <v>0.51</v>
      </c>
      <c r="AV806">
        <v>0</v>
      </c>
      <c r="AW806" t="s">
        <v>1391</v>
      </c>
      <c r="AX806" t="s">
        <v>57</v>
      </c>
      <c r="AY806" t="s">
        <v>1296</v>
      </c>
      <c r="AZ806">
        <v>0.10622953989864724</v>
      </c>
      <c r="BA806" t="s">
        <v>1300</v>
      </c>
      <c r="BB806" t="s">
        <v>59</v>
      </c>
      <c r="BD806" t="s">
        <v>1307</v>
      </c>
      <c r="BE806" t="s">
        <v>62</v>
      </c>
      <c r="BF806" t="s">
        <v>62</v>
      </c>
      <c r="BG806" t="s">
        <v>62</v>
      </c>
      <c r="BH806" t="s">
        <v>62</v>
      </c>
      <c r="BI806" t="s">
        <v>62</v>
      </c>
      <c r="BJ806" t="s">
        <v>62</v>
      </c>
      <c r="BK806" t="s">
        <v>62</v>
      </c>
      <c r="BL806" t="s">
        <v>62</v>
      </c>
      <c r="BM806" t="s">
        <v>62</v>
      </c>
      <c r="BN806" t="s">
        <v>62</v>
      </c>
      <c r="BO806" t="s">
        <v>62</v>
      </c>
      <c r="BP806" t="s">
        <v>62</v>
      </c>
      <c r="BQ806" t="s">
        <v>62</v>
      </c>
      <c r="BR806" t="s">
        <v>62</v>
      </c>
      <c r="BS806" t="s">
        <v>62</v>
      </c>
      <c r="BT806" t="s">
        <v>62</v>
      </c>
      <c r="BU806" t="s">
        <v>62</v>
      </c>
      <c r="BV806" t="s">
        <v>62</v>
      </c>
      <c r="BW806" t="s">
        <v>62</v>
      </c>
      <c r="BX806" t="s">
        <v>62</v>
      </c>
      <c r="BY806" t="s">
        <v>62</v>
      </c>
      <c r="BZ806" t="s">
        <v>62</v>
      </c>
      <c r="CA806" t="s">
        <v>62</v>
      </c>
    </row>
    <row r="807" spans="1:79" x14ac:dyDescent="0.3">
      <c r="A807" t="s">
        <v>1290</v>
      </c>
      <c r="B807">
        <v>49</v>
      </c>
      <c r="C807" t="s">
        <v>1292</v>
      </c>
      <c r="D807" s="16">
        <v>42997</v>
      </c>
      <c r="AS807">
        <v>10.220000000000001</v>
      </c>
      <c r="AT807">
        <v>4.0599999999999996</v>
      </c>
      <c r="AU807">
        <v>1.35</v>
      </c>
      <c r="AV807">
        <v>0</v>
      </c>
      <c r="AW807" t="s">
        <v>1392</v>
      </c>
      <c r="AX807" t="s">
        <v>57</v>
      </c>
      <c r="AY807" t="s">
        <v>1299</v>
      </c>
      <c r="AZ807">
        <v>0.20213367296013909</v>
      </c>
      <c r="BA807" t="s">
        <v>60</v>
      </c>
      <c r="BB807" t="s">
        <v>59</v>
      </c>
      <c r="BD807" t="s">
        <v>468</v>
      </c>
      <c r="BE807" t="s">
        <v>62</v>
      </c>
      <c r="BF807" t="s">
        <v>62</v>
      </c>
      <c r="BG807" t="s">
        <v>62</v>
      </c>
      <c r="BH807" t="s">
        <v>62</v>
      </c>
      <c r="BI807" t="s">
        <v>62</v>
      </c>
      <c r="BJ807" t="s">
        <v>62</v>
      </c>
      <c r="BK807" t="s">
        <v>62</v>
      </c>
      <c r="BL807" t="s">
        <v>62</v>
      </c>
      <c r="BM807" t="s">
        <v>62</v>
      </c>
      <c r="BN807" t="s">
        <v>62</v>
      </c>
      <c r="BO807" t="s">
        <v>62</v>
      </c>
      <c r="BP807" t="s">
        <v>62</v>
      </c>
      <c r="BQ807" t="s">
        <v>62</v>
      </c>
      <c r="BR807" t="s">
        <v>62</v>
      </c>
      <c r="BS807" t="s">
        <v>62</v>
      </c>
      <c r="BT807" t="s">
        <v>62</v>
      </c>
      <c r="BU807" t="s">
        <v>62</v>
      </c>
      <c r="BV807" t="s">
        <v>62</v>
      </c>
      <c r="BW807" t="s">
        <v>62</v>
      </c>
      <c r="BX807" t="s">
        <v>62</v>
      </c>
      <c r="BY807" t="s">
        <v>62</v>
      </c>
      <c r="BZ807" t="s">
        <v>62</v>
      </c>
      <c r="CA807" t="s">
        <v>62</v>
      </c>
    </row>
    <row r="808" spans="1:79" x14ac:dyDescent="0.3">
      <c r="A808" t="s">
        <v>1280</v>
      </c>
      <c r="B808">
        <v>49</v>
      </c>
      <c r="C808" t="s">
        <v>1292</v>
      </c>
      <c r="D808" s="16">
        <v>43006</v>
      </c>
      <c r="AS808">
        <v>8.23</v>
      </c>
      <c r="AT808">
        <v>1.67</v>
      </c>
      <c r="AU808">
        <v>0.89</v>
      </c>
      <c r="AV808">
        <v>0</v>
      </c>
      <c r="AW808" t="s">
        <v>1393</v>
      </c>
      <c r="AX808" t="s">
        <v>57</v>
      </c>
      <c r="AY808" t="s">
        <v>1296</v>
      </c>
      <c r="AZ808">
        <v>0.59484115856882758</v>
      </c>
      <c r="BA808" t="s">
        <v>1300</v>
      </c>
      <c r="BB808">
        <v>5.1685154241543329E-5</v>
      </c>
      <c r="BD808" t="s">
        <v>1307</v>
      </c>
      <c r="BE808" t="s">
        <v>62</v>
      </c>
      <c r="BF808" t="s">
        <v>62</v>
      </c>
      <c r="BG808" t="s">
        <v>62</v>
      </c>
      <c r="BH808" t="s">
        <v>62</v>
      </c>
      <c r="BI808" t="s">
        <v>62</v>
      </c>
      <c r="BJ808" t="s">
        <v>62</v>
      </c>
      <c r="BK808" t="s">
        <v>62</v>
      </c>
      <c r="BL808" t="s">
        <v>62</v>
      </c>
      <c r="BM808" t="s">
        <v>62</v>
      </c>
      <c r="BN808" t="s">
        <v>62</v>
      </c>
      <c r="BO808" t="s">
        <v>62</v>
      </c>
      <c r="BP808" t="s">
        <v>62</v>
      </c>
      <c r="BQ808" t="s">
        <v>62</v>
      </c>
      <c r="BR808" t="s">
        <v>62</v>
      </c>
      <c r="BS808" t="s">
        <v>62</v>
      </c>
      <c r="BT808" t="s">
        <v>62</v>
      </c>
      <c r="BU808" t="s">
        <v>62</v>
      </c>
      <c r="BV808" t="s">
        <v>62</v>
      </c>
      <c r="BW808" t="s">
        <v>62</v>
      </c>
      <c r="BX808" t="s">
        <v>62</v>
      </c>
      <c r="BY808" t="s">
        <v>62</v>
      </c>
      <c r="BZ808" t="s">
        <v>62</v>
      </c>
      <c r="CA808" t="s">
        <v>62</v>
      </c>
    </row>
    <row r="809" spans="1:79" x14ac:dyDescent="0.3">
      <c r="A809" t="s">
        <v>1281</v>
      </c>
      <c r="B809">
        <v>49</v>
      </c>
      <c r="C809" t="s">
        <v>1292</v>
      </c>
      <c r="D809" s="16">
        <v>43006</v>
      </c>
      <c r="AS809">
        <v>2.4700000000000002</v>
      </c>
      <c r="AT809">
        <v>0.78</v>
      </c>
      <c r="AU809">
        <v>0</v>
      </c>
      <c r="AV809">
        <v>0</v>
      </c>
      <c r="AW809" t="s">
        <v>1394</v>
      </c>
      <c r="AX809" t="s">
        <v>57</v>
      </c>
      <c r="AY809" t="s">
        <v>1296</v>
      </c>
      <c r="AZ809">
        <v>4.1818773502869441E-3</v>
      </c>
      <c r="BA809" t="s">
        <v>1300</v>
      </c>
      <c r="BB809" t="s">
        <v>59</v>
      </c>
      <c r="BD809" t="s">
        <v>1307</v>
      </c>
      <c r="BE809" t="s">
        <v>62</v>
      </c>
      <c r="BF809" t="s">
        <v>62</v>
      </c>
      <c r="BG809" t="s">
        <v>62</v>
      </c>
      <c r="BH809" t="s">
        <v>62</v>
      </c>
      <c r="BI809" t="s">
        <v>62</v>
      </c>
      <c r="BJ809" t="s">
        <v>62</v>
      </c>
      <c r="BK809" t="s">
        <v>62</v>
      </c>
      <c r="BL809" t="s">
        <v>62</v>
      </c>
      <c r="BM809" t="s">
        <v>62</v>
      </c>
      <c r="BN809" t="s">
        <v>62</v>
      </c>
      <c r="BO809" t="s">
        <v>62</v>
      </c>
      <c r="BP809" t="s">
        <v>62</v>
      </c>
      <c r="BQ809" t="s">
        <v>62</v>
      </c>
      <c r="BR809" t="s">
        <v>62</v>
      </c>
      <c r="BS809" t="s">
        <v>62</v>
      </c>
      <c r="BT809" t="s">
        <v>62</v>
      </c>
      <c r="BU809" t="s">
        <v>62</v>
      </c>
      <c r="BV809" t="s">
        <v>62</v>
      </c>
      <c r="BW809" t="s">
        <v>62</v>
      </c>
      <c r="BX809" t="s">
        <v>62</v>
      </c>
      <c r="BY809" t="s">
        <v>62</v>
      </c>
      <c r="BZ809" t="s">
        <v>62</v>
      </c>
      <c r="CA809" t="s">
        <v>62</v>
      </c>
    </row>
    <row r="810" spans="1:79" x14ac:dyDescent="0.3">
      <c r="A810" t="s">
        <v>1274</v>
      </c>
      <c r="B810">
        <v>49</v>
      </c>
      <c r="C810" t="s">
        <v>1292</v>
      </c>
      <c r="D810" s="16">
        <v>43006</v>
      </c>
      <c r="AS810">
        <v>4.09</v>
      </c>
      <c r="AT810">
        <v>0.55000000000000004</v>
      </c>
      <c r="AU810">
        <v>0.63</v>
      </c>
      <c r="AV810">
        <v>0</v>
      </c>
      <c r="AW810" t="s">
        <v>1395</v>
      </c>
      <c r="AX810" t="s">
        <v>57</v>
      </c>
      <c r="AY810" t="s">
        <v>1293</v>
      </c>
      <c r="AZ810">
        <v>2.0733312755271658E-2</v>
      </c>
      <c r="BA810" t="s">
        <v>1300</v>
      </c>
      <c r="BB810" t="s">
        <v>59</v>
      </c>
      <c r="BD810" t="s">
        <v>1307</v>
      </c>
      <c r="BE810" t="s">
        <v>62</v>
      </c>
      <c r="BF810" t="s">
        <v>62</v>
      </c>
      <c r="BG810" t="s">
        <v>62</v>
      </c>
      <c r="BH810" t="s">
        <v>62</v>
      </c>
      <c r="BI810" t="s">
        <v>62</v>
      </c>
      <c r="BJ810" t="s">
        <v>62</v>
      </c>
      <c r="BK810" t="s">
        <v>62</v>
      </c>
      <c r="BL810" t="s">
        <v>62</v>
      </c>
      <c r="BM810" t="s">
        <v>62</v>
      </c>
      <c r="BN810" t="s">
        <v>62</v>
      </c>
      <c r="BO810" t="s">
        <v>62</v>
      </c>
      <c r="BP810" t="s">
        <v>62</v>
      </c>
      <c r="BQ810" t="s">
        <v>62</v>
      </c>
      <c r="BR810" t="s">
        <v>62</v>
      </c>
      <c r="BS810" t="s">
        <v>62</v>
      </c>
      <c r="BT810" t="s">
        <v>62</v>
      </c>
      <c r="BU810" t="s">
        <v>62</v>
      </c>
      <c r="BV810" t="s">
        <v>62</v>
      </c>
      <c r="BW810" t="s">
        <v>62</v>
      </c>
      <c r="BX810" t="s">
        <v>62</v>
      </c>
      <c r="BY810" t="s">
        <v>62</v>
      </c>
      <c r="BZ810" t="s">
        <v>62</v>
      </c>
      <c r="CA810" t="s">
        <v>62</v>
      </c>
    </row>
    <row r="811" spans="1:79" x14ac:dyDescent="0.3">
      <c r="A811" t="s">
        <v>1291</v>
      </c>
      <c r="B811">
        <v>49</v>
      </c>
      <c r="C811" t="s">
        <v>1292</v>
      </c>
      <c r="D811" s="16">
        <v>43004</v>
      </c>
      <c r="AS811">
        <v>2.72</v>
      </c>
      <c r="AT811">
        <v>1.41</v>
      </c>
      <c r="AU811">
        <v>0.36</v>
      </c>
      <c r="AV811">
        <v>0</v>
      </c>
      <c r="AW811" t="s">
        <v>59</v>
      </c>
      <c r="AX811" t="s">
        <v>57</v>
      </c>
      <c r="AY811" t="s">
        <v>856</v>
      </c>
      <c r="AZ811">
        <v>0.61269631265144919</v>
      </c>
      <c r="BA811" t="s">
        <v>81</v>
      </c>
      <c r="BB811" t="s">
        <v>59</v>
      </c>
      <c r="BD811" t="s">
        <v>858</v>
      </c>
      <c r="BE811" t="s">
        <v>62</v>
      </c>
      <c r="BF811" t="s">
        <v>62</v>
      </c>
      <c r="BG811" t="s">
        <v>62</v>
      </c>
      <c r="BH811" t="s">
        <v>62</v>
      </c>
      <c r="BI811" t="s">
        <v>62</v>
      </c>
      <c r="BJ811" t="s">
        <v>62</v>
      </c>
      <c r="BK811" t="s">
        <v>62</v>
      </c>
      <c r="BL811" t="s">
        <v>62</v>
      </c>
      <c r="BM811" t="s">
        <v>62</v>
      </c>
      <c r="BN811" t="s">
        <v>62</v>
      </c>
      <c r="BO811" t="s">
        <v>62</v>
      </c>
      <c r="BP811" t="s">
        <v>62</v>
      </c>
      <c r="BQ811" t="s">
        <v>62</v>
      </c>
      <c r="BR811" t="s">
        <v>62</v>
      </c>
      <c r="BS811" t="s">
        <v>62</v>
      </c>
      <c r="BT811" t="s">
        <v>62</v>
      </c>
      <c r="BU811" t="s">
        <v>62</v>
      </c>
      <c r="BV811" t="s">
        <v>62</v>
      </c>
      <c r="BW811" t="s">
        <v>62</v>
      </c>
      <c r="BX811" t="s">
        <v>62</v>
      </c>
      <c r="BY811" t="s">
        <v>62</v>
      </c>
      <c r="BZ811" t="s">
        <v>62</v>
      </c>
      <c r="CA811" t="s">
        <v>62</v>
      </c>
    </row>
    <row r="812" spans="1:79" x14ac:dyDescent="0.3">
      <c r="A812" t="s">
        <v>1280</v>
      </c>
      <c r="B812">
        <v>49</v>
      </c>
      <c r="C812" t="s">
        <v>1292</v>
      </c>
      <c r="D812" s="16">
        <v>43013</v>
      </c>
      <c r="AS812">
        <v>6.43</v>
      </c>
      <c r="AT812">
        <v>0.77</v>
      </c>
      <c r="AU812">
        <v>0.55000000000000004</v>
      </c>
      <c r="AV812">
        <v>0</v>
      </c>
      <c r="AW812" t="s">
        <v>1396</v>
      </c>
      <c r="AX812">
        <v>4.0734127590274444E-3</v>
      </c>
      <c r="AY812" t="s">
        <v>1296</v>
      </c>
      <c r="AZ812">
        <v>1.6225278818331232E-2</v>
      </c>
      <c r="BA812" t="s">
        <v>1300</v>
      </c>
      <c r="BB812" t="s">
        <v>59</v>
      </c>
      <c r="BD812" t="s">
        <v>1307</v>
      </c>
      <c r="BE812" t="s">
        <v>57</v>
      </c>
      <c r="BF812">
        <v>0.52032798086778276</v>
      </c>
      <c r="BG812" t="s">
        <v>57</v>
      </c>
      <c r="BH812" t="s">
        <v>57</v>
      </c>
      <c r="BI812" t="s">
        <v>57</v>
      </c>
      <c r="BJ812" t="s">
        <v>57</v>
      </c>
      <c r="BK812" t="s">
        <v>57</v>
      </c>
      <c r="BL812">
        <v>0.4796720191322173</v>
      </c>
      <c r="BM812" t="s">
        <v>57</v>
      </c>
      <c r="BN812" t="s">
        <v>57</v>
      </c>
      <c r="BO812" t="s">
        <v>57</v>
      </c>
      <c r="BP812" t="s">
        <v>57</v>
      </c>
      <c r="BQ812" t="s">
        <v>57</v>
      </c>
      <c r="BR812" t="s">
        <v>57</v>
      </c>
      <c r="BS812" t="s">
        <v>57</v>
      </c>
      <c r="BT812" t="s">
        <v>57</v>
      </c>
      <c r="BU812" t="s">
        <v>57</v>
      </c>
      <c r="BV812" t="s">
        <v>57</v>
      </c>
      <c r="BW812" t="s">
        <v>57</v>
      </c>
      <c r="BX812" t="s">
        <v>57</v>
      </c>
      <c r="BY812" t="s">
        <v>57</v>
      </c>
      <c r="BZ812" t="s">
        <v>57</v>
      </c>
      <c r="CA812" t="s">
        <v>57</v>
      </c>
    </row>
    <row r="813" spans="1:79" x14ac:dyDescent="0.3">
      <c r="A813" t="s">
        <v>1281</v>
      </c>
      <c r="B813">
        <v>49</v>
      </c>
      <c r="C813" t="s">
        <v>1292</v>
      </c>
      <c r="D813" s="16">
        <v>43013</v>
      </c>
      <c r="AS813">
        <v>4.3099999999999996</v>
      </c>
      <c r="AT813">
        <v>0</v>
      </c>
      <c r="AU813">
        <v>0.46</v>
      </c>
      <c r="AV813">
        <v>0.84</v>
      </c>
      <c r="AW813" t="s">
        <v>1397</v>
      </c>
      <c r="AX813" t="s">
        <v>57</v>
      </c>
      <c r="AY813" t="s">
        <v>1296</v>
      </c>
      <c r="AZ813" t="s">
        <v>59</v>
      </c>
      <c r="BA813" t="s">
        <v>1300</v>
      </c>
      <c r="BB813" t="s">
        <v>59</v>
      </c>
      <c r="BD813" t="s">
        <v>1307</v>
      </c>
      <c r="BE813" t="s">
        <v>62</v>
      </c>
      <c r="BF813" t="s">
        <v>62</v>
      </c>
      <c r="BG813" t="s">
        <v>62</v>
      </c>
      <c r="BH813" t="s">
        <v>62</v>
      </c>
      <c r="BI813" t="s">
        <v>62</v>
      </c>
      <c r="BJ813" t="s">
        <v>62</v>
      </c>
      <c r="BK813" t="s">
        <v>62</v>
      </c>
      <c r="BL813" t="s">
        <v>62</v>
      </c>
      <c r="BM813" t="s">
        <v>62</v>
      </c>
      <c r="BN813" t="s">
        <v>62</v>
      </c>
      <c r="BO813" t="s">
        <v>62</v>
      </c>
      <c r="BP813" t="s">
        <v>62</v>
      </c>
      <c r="BQ813" t="s">
        <v>62</v>
      </c>
      <c r="BR813" t="s">
        <v>62</v>
      </c>
      <c r="BS813" t="s">
        <v>62</v>
      </c>
      <c r="BT813" t="s">
        <v>62</v>
      </c>
      <c r="BU813" t="s">
        <v>62</v>
      </c>
      <c r="BV813" t="s">
        <v>62</v>
      </c>
      <c r="BW813" t="s">
        <v>62</v>
      </c>
      <c r="BX813" t="s">
        <v>62</v>
      </c>
      <c r="BY813" t="s">
        <v>62</v>
      </c>
      <c r="BZ813" t="s">
        <v>62</v>
      </c>
      <c r="CA813" t="s">
        <v>62</v>
      </c>
    </row>
    <row r="814" spans="1:79" x14ac:dyDescent="0.3">
      <c r="A814" t="s">
        <v>1274</v>
      </c>
      <c r="B814">
        <v>49</v>
      </c>
      <c r="C814" t="s">
        <v>1292</v>
      </c>
      <c r="D814" s="16">
        <v>43013</v>
      </c>
      <c r="AS814">
        <v>5.31</v>
      </c>
      <c r="AT814">
        <v>0</v>
      </c>
      <c r="AU814">
        <v>1.1000000000000001</v>
      </c>
      <c r="AV814">
        <v>0</v>
      </c>
      <c r="AW814" t="s">
        <v>1398</v>
      </c>
      <c r="AX814" t="s">
        <v>57</v>
      </c>
      <c r="AY814" t="s">
        <v>1296</v>
      </c>
      <c r="AZ814">
        <v>2.9776336475252829E-3</v>
      </c>
      <c r="BA814" t="s">
        <v>1300</v>
      </c>
      <c r="BB814" t="s">
        <v>59</v>
      </c>
      <c r="BD814" t="s">
        <v>1307</v>
      </c>
      <c r="BE814" t="s">
        <v>57</v>
      </c>
      <c r="BF814" t="s">
        <v>57</v>
      </c>
      <c r="BG814" t="s">
        <v>57</v>
      </c>
      <c r="BH814" t="s">
        <v>57</v>
      </c>
      <c r="BI814" t="s">
        <v>57</v>
      </c>
      <c r="BJ814" t="s">
        <v>57</v>
      </c>
      <c r="BK814" t="s">
        <v>57</v>
      </c>
      <c r="BL814">
        <v>1</v>
      </c>
      <c r="BM814" t="s">
        <v>57</v>
      </c>
      <c r="BN814" t="s">
        <v>57</v>
      </c>
      <c r="BO814" t="s">
        <v>57</v>
      </c>
      <c r="BP814" t="s">
        <v>57</v>
      </c>
      <c r="BQ814" t="s">
        <v>57</v>
      </c>
      <c r="BR814" t="s">
        <v>57</v>
      </c>
      <c r="BS814" t="s">
        <v>57</v>
      </c>
      <c r="BT814" t="s">
        <v>57</v>
      </c>
      <c r="BU814" t="s">
        <v>57</v>
      </c>
      <c r="BV814" t="s">
        <v>57</v>
      </c>
      <c r="BW814" t="s">
        <v>57</v>
      </c>
      <c r="BX814" t="s">
        <v>57</v>
      </c>
      <c r="BY814" t="s">
        <v>57</v>
      </c>
      <c r="BZ814" t="s">
        <v>57</v>
      </c>
      <c r="CA814" t="s">
        <v>57</v>
      </c>
    </row>
    <row r="815" spans="1:79" x14ac:dyDescent="0.3">
      <c r="A815" t="s">
        <v>1280</v>
      </c>
      <c r="B815">
        <v>49</v>
      </c>
      <c r="C815" t="s">
        <v>1292</v>
      </c>
      <c r="D815" s="16">
        <v>43020</v>
      </c>
      <c r="AS815">
        <v>12.63</v>
      </c>
      <c r="AT815">
        <v>0</v>
      </c>
      <c r="AU815">
        <v>0.72</v>
      </c>
      <c r="AV815">
        <v>2.64</v>
      </c>
      <c r="AW815" t="s">
        <v>1399</v>
      </c>
      <c r="AX815" t="s">
        <v>57</v>
      </c>
      <c r="AY815" t="s">
        <v>1296</v>
      </c>
      <c r="AZ815">
        <v>3.5084655301470717E-3</v>
      </c>
      <c r="BA815" t="s">
        <v>1300</v>
      </c>
      <c r="BB815" t="s">
        <v>59</v>
      </c>
      <c r="BD815" t="s">
        <v>1307</v>
      </c>
      <c r="BE815" t="s">
        <v>62</v>
      </c>
      <c r="BF815" t="s">
        <v>62</v>
      </c>
      <c r="BG815" t="s">
        <v>62</v>
      </c>
      <c r="BH815" t="s">
        <v>62</v>
      </c>
      <c r="BI815" t="s">
        <v>62</v>
      </c>
      <c r="BJ815" t="s">
        <v>62</v>
      </c>
      <c r="BK815" t="s">
        <v>62</v>
      </c>
      <c r="BL815" t="s">
        <v>62</v>
      </c>
      <c r="BM815" t="s">
        <v>62</v>
      </c>
      <c r="BN815" t="s">
        <v>62</v>
      </c>
      <c r="BO815" t="s">
        <v>62</v>
      </c>
      <c r="BP815" t="s">
        <v>62</v>
      </c>
      <c r="BQ815" t="s">
        <v>62</v>
      </c>
      <c r="BR815" t="s">
        <v>62</v>
      </c>
      <c r="BS815" t="s">
        <v>62</v>
      </c>
      <c r="BT815" t="s">
        <v>62</v>
      </c>
      <c r="BU815" t="s">
        <v>62</v>
      </c>
      <c r="BV815" t="s">
        <v>62</v>
      </c>
      <c r="BW815" t="s">
        <v>62</v>
      </c>
      <c r="BX815" t="s">
        <v>62</v>
      </c>
      <c r="BY815" t="s">
        <v>62</v>
      </c>
      <c r="BZ815" t="s">
        <v>62</v>
      </c>
      <c r="CA815" t="s">
        <v>62</v>
      </c>
    </row>
    <row r="816" spans="1:79" x14ac:dyDescent="0.3">
      <c r="A816" t="s">
        <v>1281</v>
      </c>
      <c r="B816">
        <v>49</v>
      </c>
      <c r="C816" t="s">
        <v>1292</v>
      </c>
      <c r="D816" s="16">
        <v>43020</v>
      </c>
      <c r="AS816">
        <v>3.85</v>
      </c>
      <c r="AT816">
        <v>1.3</v>
      </c>
      <c r="AU816">
        <v>0.09</v>
      </c>
      <c r="AV816">
        <v>0</v>
      </c>
      <c r="AW816" t="s">
        <v>1400</v>
      </c>
      <c r="AX816">
        <v>1.148551382888667E-2</v>
      </c>
      <c r="AY816" t="s">
        <v>1296</v>
      </c>
      <c r="AZ816">
        <v>9.4365933997755545E-4</v>
      </c>
      <c r="BA816" t="s">
        <v>1300</v>
      </c>
      <c r="BB816" t="s">
        <v>59</v>
      </c>
      <c r="BD816" t="s">
        <v>1307</v>
      </c>
      <c r="BE816" t="s">
        <v>57</v>
      </c>
      <c r="BF816">
        <v>0.16434790413786915</v>
      </c>
      <c r="BG816" t="s">
        <v>57</v>
      </c>
      <c r="BH816" t="s">
        <v>57</v>
      </c>
      <c r="BI816" t="s">
        <v>57</v>
      </c>
      <c r="BJ816" t="s">
        <v>57</v>
      </c>
      <c r="BK816" t="s">
        <v>57</v>
      </c>
      <c r="BL816">
        <v>0.83565209586213085</v>
      </c>
      <c r="BM816" t="s">
        <v>57</v>
      </c>
      <c r="BN816" t="s">
        <v>57</v>
      </c>
      <c r="BO816" t="s">
        <v>57</v>
      </c>
      <c r="BP816" t="s">
        <v>57</v>
      </c>
      <c r="BQ816" t="s">
        <v>57</v>
      </c>
      <c r="BR816" t="s">
        <v>57</v>
      </c>
      <c r="BS816" t="s">
        <v>57</v>
      </c>
      <c r="BT816" t="s">
        <v>57</v>
      </c>
      <c r="BU816" t="s">
        <v>57</v>
      </c>
      <c r="BV816" t="s">
        <v>57</v>
      </c>
      <c r="BW816" t="s">
        <v>57</v>
      </c>
      <c r="BX816" t="s">
        <v>57</v>
      </c>
      <c r="BY816" t="s">
        <v>57</v>
      </c>
      <c r="BZ816" t="s">
        <v>57</v>
      </c>
      <c r="CA816" t="s">
        <v>57</v>
      </c>
    </row>
    <row r="817" spans="1:79" x14ac:dyDescent="0.3">
      <c r="A817" t="s">
        <v>1274</v>
      </c>
      <c r="B817">
        <v>49</v>
      </c>
      <c r="C817" t="s">
        <v>1292</v>
      </c>
      <c r="D817" s="16">
        <v>43020</v>
      </c>
      <c r="AS817">
        <v>5.93</v>
      </c>
      <c r="AT817">
        <v>0</v>
      </c>
      <c r="AU817">
        <v>0</v>
      </c>
      <c r="AV817">
        <v>2.04</v>
      </c>
      <c r="AW817" t="s">
        <v>1401</v>
      </c>
      <c r="AX817" t="s">
        <v>57</v>
      </c>
      <c r="AY817" t="s">
        <v>1296</v>
      </c>
      <c r="AZ817">
        <v>1.1378524210651022E-3</v>
      </c>
      <c r="BA817" t="s">
        <v>1300</v>
      </c>
      <c r="BB817" t="s">
        <v>59</v>
      </c>
      <c r="BD817" t="s">
        <v>1307</v>
      </c>
      <c r="BE817" t="s">
        <v>62</v>
      </c>
      <c r="BF817" t="s">
        <v>62</v>
      </c>
      <c r="BG817" t="s">
        <v>62</v>
      </c>
      <c r="BH817" t="s">
        <v>62</v>
      </c>
      <c r="BI817" t="s">
        <v>62</v>
      </c>
      <c r="BJ817" t="s">
        <v>62</v>
      </c>
      <c r="BK817" t="s">
        <v>62</v>
      </c>
      <c r="BL817" t="s">
        <v>62</v>
      </c>
      <c r="BM817" t="s">
        <v>62</v>
      </c>
      <c r="BN817" t="s">
        <v>62</v>
      </c>
      <c r="BO817" t="s">
        <v>62</v>
      </c>
      <c r="BP817" t="s">
        <v>62</v>
      </c>
      <c r="BQ817" t="s">
        <v>62</v>
      </c>
      <c r="BR817" t="s">
        <v>62</v>
      </c>
      <c r="BS817" t="s">
        <v>62</v>
      </c>
      <c r="BT817" t="s">
        <v>62</v>
      </c>
      <c r="BU817" t="s">
        <v>62</v>
      </c>
      <c r="BV817" t="s">
        <v>62</v>
      </c>
      <c r="BW817" t="s">
        <v>62</v>
      </c>
      <c r="BX817" t="s">
        <v>62</v>
      </c>
      <c r="BY817" t="s">
        <v>62</v>
      </c>
      <c r="BZ817" t="s">
        <v>62</v>
      </c>
      <c r="CA817" t="s">
        <v>62</v>
      </c>
    </row>
    <row r="818" spans="1:79" x14ac:dyDescent="0.3">
      <c r="A818" t="s">
        <v>1280</v>
      </c>
      <c r="B818">
        <v>49</v>
      </c>
      <c r="C818" t="s">
        <v>1292</v>
      </c>
      <c r="D818" s="16">
        <v>43027</v>
      </c>
      <c r="AS818">
        <v>9.99</v>
      </c>
      <c r="AT818">
        <v>0</v>
      </c>
      <c r="AU818">
        <v>1.29</v>
      </c>
      <c r="AV818">
        <v>3.16</v>
      </c>
      <c r="AW818" t="s">
        <v>1402</v>
      </c>
      <c r="AX818" t="s">
        <v>57</v>
      </c>
      <c r="AY818" t="s">
        <v>1296</v>
      </c>
      <c r="AZ818">
        <v>3.5941838386644364E-3</v>
      </c>
      <c r="BA818" t="s">
        <v>1300</v>
      </c>
      <c r="BB818" t="s">
        <v>59</v>
      </c>
      <c r="BD818" t="s">
        <v>1307</v>
      </c>
      <c r="BE818" t="s">
        <v>62</v>
      </c>
      <c r="BF818" t="s">
        <v>62</v>
      </c>
      <c r="BG818" t="s">
        <v>62</v>
      </c>
      <c r="BH818" t="s">
        <v>62</v>
      </c>
      <c r="BI818" t="s">
        <v>62</v>
      </c>
      <c r="BJ818" t="s">
        <v>62</v>
      </c>
      <c r="BK818" t="s">
        <v>62</v>
      </c>
      <c r="BL818" t="s">
        <v>62</v>
      </c>
      <c r="BM818" t="s">
        <v>62</v>
      </c>
      <c r="BN818" t="s">
        <v>62</v>
      </c>
      <c r="BO818" t="s">
        <v>62</v>
      </c>
      <c r="BP818" t="s">
        <v>62</v>
      </c>
      <c r="BQ818" t="s">
        <v>62</v>
      </c>
      <c r="BR818" t="s">
        <v>62</v>
      </c>
      <c r="BS818" t="s">
        <v>62</v>
      </c>
      <c r="BT818" t="s">
        <v>62</v>
      </c>
      <c r="BU818" t="s">
        <v>62</v>
      </c>
      <c r="BV818" t="s">
        <v>62</v>
      </c>
      <c r="BW818" t="s">
        <v>62</v>
      </c>
      <c r="BX818" t="s">
        <v>62</v>
      </c>
      <c r="BY818" t="s">
        <v>62</v>
      </c>
      <c r="BZ818" t="s">
        <v>62</v>
      </c>
      <c r="CA818" t="s">
        <v>62</v>
      </c>
    </row>
    <row r="819" spans="1:79" x14ac:dyDescent="0.3">
      <c r="A819" t="s">
        <v>1281</v>
      </c>
      <c r="B819">
        <v>49</v>
      </c>
      <c r="C819" t="s">
        <v>1292</v>
      </c>
      <c r="D819" s="16">
        <v>43027</v>
      </c>
      <c r="AS819">
        <v>7.72</v>
      </c>
      <c r="AT819">
        <v>0</v>
      </c>
      <c r="AU819">
        <v>0.78</v>
      </c>
      <c r="AV819">
        <v>3.24</v>
      </c>
      <c r="AW819" t="s">
        <v>1403</v>
      </c>
      <c r="AX819">
        <v>1.4950898021471009E-3</v>
      </c>
      <c r="AY819" t="s">
        <v>1296</v>
      </c>
      <c r="AZ819" t="s">
        <v>59</v>
      </c>
      <c r="BA819" t="s">
        <v>1300</v>
      </c>
      <c r="BB819" t="s">
        <v>59</v>
      </c>
      <c r="BD819" t="s">
        <v>1307</v>
      </c>
      <c r="BE819" t="s">
        <v>57</v>
      </c>
      <c r="BF819" t="s">
        <v>57</v>
      </c>
      <c r="BG819" t="s">
        <v>57</v>
      </c>
      <c r="BH819" t="s">
        <v>57</v>
      </c>
      <c r="BI819" t="s">
        <v>57</v>
      </c>
      <c r="BJ819" t="s">
        <v>57</v>
      </c>
      <c r="BK819" t="s">
        <v>57</v>
      </c>
      <c r="BL819">
        <v>1</v>
      </c>
      <c r="BM819" t="s">
        <v>57</v>
      </c>
      <c r="BN819" t="s">
        <v>57</v>
      </c>
      <c r="BO819" t="s">
        <v>57</v>
      </c>
      <c r="BP819" t="s">
        <v>57</v>
      </c>
      <c r="BQ819" t="s">
        <v>57</v>
      </c>
      <c r="BR819" t="s">
        <v>57</v>
      </c>
      <c r="BS819" t="s">
        <v>57</v>
      </c>
      <c r="BT819" t="s">
        <v>57</v>
      </c>
      <c r="BU819" t="s">
        <v>57</v>
      </c>
      <c r="BV819" t="s">
        <v>57</v>
      </c>
      <c r="BW819" t="s">
        <v>57</v>
      </c>
      <c r="BX819" t="s">
        <v>57</v>
      </c>
      <c r="BY819" t="s">
        <v>57</v>
      </c>
      <c r="BZ819" t="s">
        <v>57</v>
      </c>
      <c r="CA819" t="s">
        <v>57</v>
      </c>
    </row>
    <row r="820" spans="1:79" x14ac:dyDescent="0.3">
      <c r="A820" t="s">
        <v>1274</v>
      </c>
      <c r="B820">
        <v>49</v>
      </c>
      <c r="C820" t="s">
        <v>1292</v>
      </c>
      <c r="D820" s="16">
        <v>43027</v>
      </c>
      <c r="AS820">
        <v>5.83</v>
      </c>
      <c r="AT820">
        <v>0</v>
      </c>
      <c r="AU820">
        <v>0.92</v>
      </c>
      <c r="AV820">
        <v>2.4500000000000002</v>
      </c>
      <c r="AW820" t="s">
        <v>1404</v>
      </c>
      <c r="AX820" t="s">
        <v>57</v>
      </c>
      <c r="AY820" t="s">
        <v>1296</v>
      </c>
      <c r="AZ820" t="s">
        <v>59</v>
      </c>
      <c r="BA820" t="s">
        <v>1300</v>
      </c>
      <c r="BB820" t="s">
        <v>59</v>
      </c>
      <c r="BD820" t="s">
        <v>1307</v>
      </c>
      <c r="BE820" t="s">
        <v>62</v>
      </c>
      <c r="BF820" t="s">
        <v>62</v>
      </c>
      <c r="BG820" t="s">
        <v>62</v>
      </c>
      <c r="BH820" t="s">
        <v>62</v>
      </c>
      <c r="BI820" t="s">
        <v>62</v>
      </c>
      <c r="BJ820" t="s">
        <v>62</v>
      </c>
      <c r="BK820" t="s">
        <v>62</v>
      </c>
      <c r="BL820" t="s">
        <v>62</v>
      </c>
      <c r="BM820" t="s">
        <v>62</v>
      </c>
      <c r="BN820" t="s">
        <v>62</v>
      </c>
      <c r="BO820" t="s">
        <v>62</v>
      </c>
      <c r="BP820" t="s">
        <v>62</v>
      </c>
      <c r="BQ820" t="s">
        <v>62</v>
      </c>
      <c r="BR820" t="s">
        <v>62</v>
      </c>
      <c r="BS820" t="s">
        <v>62</v>
      </c>
      <c r="BT820" t="s">
        <v>62</v>
      </c>
      <c r="BU820" t="s">
        <v>62</v>
      </c>
      <c r="BV820" t="s">
        <v>62</v>
      </c>
      <c r="BW820" t="s">
        <v>62</v>
      </c>
      <c r="BX820" t="s">
        <v>62</v>
      </c>
      <c r="BY820" t="s">
        <v>62</v>
      </c>
      <c r="BZ820" t="s">
        <v>62</v>
      </c>
      <c r="CA820" t="s">
        <v>62</v>
      </c>
    </row>
    <row r="821" spans="1:79" x14ac:dyDescent="0.3">
      <c r="A821" t="s">
        <v>2414</v>
      </c>
      <c r="B821">
        <v>194</v>
      </c>
      <c r="C821" t="s">
        <v>2415</v>
      </c>
      <c r="D821" s="16">
        <v>42891</v>
      </c>
      <c r="E821" t="s">
        <v>1640</v>
      </c>
      <c r="F821">
        <v>19.5</v>
      </c>
      <c r="G821">
        <v>3.4</v>
      </c>
      <c r="H821">
        <v>1.5</v>
      </c>
      <c r="I821">
        <v>18</v>
      </c>
      <c r="J821">
        <v>16</v>
      </c>
      <c r="K821">
        <v>2</v>
      </c>
      <c r="L821">
        <v>2</v>
      </c>
      <c r="M821">
        <v>2</v>
      </c>
      <c r="Q821" t="s">
        <v>1479</v>
      </c>
      <c r="R821" t="s">
        <v>1474</v>
      </c>
      <c r="S821" t="s">
        <v>1641</v>
      </c>
      <c r="T821" t="s">
        <v>1477</v>
      </c>
      <c r="U821" t="s">
        <v>2416</v>
      </c>
      <c r="W821" t="s">
        <v>1478</v>
      </c>
      <c r="X821" t="s">
        <v>1478</v>
      </c>
      <c r="Y821">
        <v>7.77</v>
      </c>
      <c r="Z821">
        <v>80.2</v>
      </c>
      <c r="AA821">
        <v>8.9</v>
      </c>
      <c r="AB821">
        <v>14</v>
      </c>
      <c r="AD821">
        <v>7.78</v>
      </c>
      <c r="AE821">
        <v>7.0000000000000001E-3</v>
      </c>
      <c r="AF821">
        <v>1.4E-2</v>
      </c>
      <c r="AG821">
        <v>0.28799999999999998</v>
      </c>
      <c r="AI821">
        <v>1.2800000000000001E-2</v>
      </c>
      <c r="AS821">
        <v>5.46</v>
      </c>
      <c r="AT821">
        <v>0.3</v>
      </c>
      <c r="AU821">
        <v>1.29</v>
      </c>
      <c r="AV821">
        <v>1.58</v>
      </c>
      <c r="AW821" t="s">
        <v>59</v>
      </c>
      <c r="AX821" t="s">
        <v>57</v>
      </c>
      <c r="AY821" t="s">
        <v>441</v>
      </c>
      <c r="AZ821" t="s">
        <v>59</v>
      </c>
      <c r="BA821" t="s">
        <v>79</v>
      </c>
      <c r="BB821" t="s">
        <v>59</v>
      </c>
      <c r="BC821" t="s">
        <v>59</v>
      </c>
      <c r="BD821" t="s">
        <v>938</v>
      </c>
      <c r="BE821" t="s">
        <v>62</v>
      </c>
      <c r="BF821" t="s">
        <v>62</v>
      </c>
      <c r="BG821" t="s">
        <v>62</v>
      </c>
      <c r="BH821" t="s">
        <v>62</v>
      </c>
      <c r="BI821" t="s">
        <v>62</v>
      </c>
      <c r="BJ821" t="s">
        <v>62</v>
      </c>
      <c r="BK821" t="s">
        <v>62</v>
      </c>
      <c r="BL821" t="s">
        <v>62</v>
      </c>
      <c r="BM821" t="s">
        <v>62</v>
      </c>
      <c r="BN821" t="s">
        <v>62</v>
      </c>
      <c r="BO821" t="s">
        <v>62</v>
      </c>
      <c r="BP821" t="s">
        <v>62</v>
      </c>
      <c r="BQ821" t="s">
        <v>62</v>
      </c>
      <c r="BR821" t="s">
        <v>62</v>
      </c>
      <c r="BS821" t="s">
        <v>62</v>
      </c>
      <c r="BT821" t="s">
        <v>62</v>
      </c>
      <c r="BU821" t="s">
        <v>62</v>
      </c>
      <c r="BV821" t="s">
        <v>62</v>
      </c>
      <c r="BW821" t="s">
        <v>62</v>
      </c>
      <c r="BX821" t="s">
        <v>62</v>
      </c>
      <c r="BY821" t="s">
        <v>62</v>
      </c>
      <c r="BZ821" t="s">
        <v>62</v>
      </c>
      <c r="CA821" t="s">
        <v>62</v>
      </c>
    </row>
    <row r="822" spans="1:79" x14ac:dyDescent="0.3">
      <c r="A822" t="s">
        <v>2417</v>
      </c>
      <c r="B822">
        <v>194</v>
      </c>
      <c r="C822" t="s">
        <v>2415</v>
      </c>
      <c r="D822" s="16">
        <v>42906</v>
      </c>
      <c r="E822" t="s">
        <v>1640</v>
      </c>
      <c r="F822">
        <v>19.5</v>
      </c>
      <c r="G822">
        <v>4.0999999999999996</v>
      </c>
      <c r="H822">
        <v>1.5</v>
      </c>
      <c r="I822">
        <v>19</v>
      </c>
      <c r="J822">
        <v>22</v>
      </c>
      <c r="K822">
        <v>2</v>
      </c>
      <c r="L822">
        <v>2</v>
      </c>
      <c r="M822">
        <v>2</v>
      </c>
      <c r="Q822" t="s">
        <v>1475</v>
      </c>
      <c r="R822" t="s">
        <v>1475</v>
      </c>
      <c r="S822" t="s">
        <v>1476</v>
      </c>
      <c r="T822" t="s">
        <v>1641</v>
      </c>
      <c r="U822" t="s">
        <v>2418</v>
      </c>
      <c r="W822" t="s">
        <v>1478</v>
      </c>
      <c r="X822" t="s">
        <v>1478</v>
      </c>
      <c r="Y822">
        <v>7.67</v>
      </c>
      <c r="Z822">
        <v>83.3</v>
      </c>
      <c r="AA822">
        <v>1.7</v>
      </c>
      <c r="AB822">
        <v>11</v>
      </c>
      <c r="AE822">
        <v>7.0000000000000001E-3</v>
      </c>
      <c r="AF822">
        <v>2.5000000000000001E-3</v>
      </c>
      <c r="AG822">
        <v>0.255</v>
      </c>
      <c r="AI822">
        <v>1.09E-2</v>
      </c>
      <c r="AS822">
        <v>1.1499999999999999</v>
      </c>
      <c r="AT822">
        <v>0.15</v>
      </c>
      <c r="AU822">
        <v>0.44</v>
      </c>
      <c r="AV822">
        <v>0.1</v>
      </c>
      <c r="AW822" t="s">
        <v>59</v>
      </c>
      <c r="AX822" t="s">
        <v>57</v>
      </c>
      <c r="AY822" t="s">
        <v>856</v>
      </c>
      <c r="AZ822" t="s">
        <v>59</v>
      </c>
      <c r="BA822" t="s">
        <v>449</v>
      </c>
      <c r="BB822" t="s">
        <v>59</v>
      </c>
      <c r="BC822" t="s">
        <v>59</v>
      </c>
      <c r="BD822" t="s">
        <v>744</v>
      </c>
      <c r="BE822" t="s">
        <v>62</v>
      </c>
      <c r="BF822" t="s">
        <v>62</v>
      </c>
      <c r="BG822" t="s">
        <v>62</v>
      </c>
      <c r="BH822" t="s">
        <v>62</v>
      </c>
      <c r="BI822" t="s">
        <v>62</v>
      </c>
      <c r="BJ822" t="s">
        <v>62</v>
      </c>
      <c r="BK822" t="s">
        <v>62</v>
      </c>
      <c r="BL822" t="s">
        <v>62</v>
      </c>
      <c r="BM822" t="s">
        <v>62</v>
      </c>
      <c r="BN822" t="s">
        <v>62</v>
      </c>
      <c r="BO822" t="s">
        <v>62</v>
      </c>
      <c r="BP822" t="s">
        <v>62</v>
      </c>
      <c r="BQ822" t="s">
        <v>62</v>
      </c>
      <c r="BR822" t="s">
        <v>62</v>
      </c>
      <c r="BS822" t="s">
        <v>62</v>
      </c>
      <c r="BT822" t="s">
        <v>62</v>
      </c>
      <c r="BU822" t="s">
        <v>62</v>
      </c>
      <c r="BV822" t="s">
        <v>62</v>
      </c>
      <c r="BW822" t="s">
        <v>62</v>
      </c>
      <c r="BX822" t="s">
        <v>62</v>
      </c>
      <c r="BY822" t="s">
        <v>62</v>
      </c>
      <c r="BZ822" t="s">
        <v>62</v>
      </c>
      <c r="CA822" t="s">
        <v>62</v>
      </c>
    </row>
    <row r="823" spans="1:79" x14ac:dyDescent="0.3">
      <c r="A823" t="s">
        <v>2419</v>
      </c>
      <c r="B823">
        <v>194</v>
      </c>
      <c r="C823" t="s">
        <v>2415</v>
      </c>
      <c r="D823" s="16">
        <v>42926</v>
      </c>
      <c r="E823" t="s">
        <v>1640</v>
      </c>
      <c r="F823">
        <v>19.5</v>
      </c>
      <c r="G823">
        <v>4.7</v>
      </c>
      <c r="H823">
        <v>1.5</v>
      </c>
      <c r="I823">
        <v>23</v>
      </c>
      <c r="J823">
        <v>23</v>
      </c>
      <c r="K823">
        <v>2</v>
      </c>
      <c r="L823">
        <v>2</v>
      </c>
      <c r="M823">
        <v>2</v>
      </c>
      <c r="Q823" t="s">
        <v>1474</v>
      </c>
      <c r="R823" t="s">
        <v>1474</v>
      </c>
      <c r="S823" t="s">
        <v>1476</v>
      </c>
      <c r="T823" t="s">
        <v>1476</v>
      </c>
      <c r="U823" t="s">
        <v>2420</v>
      </c>
      <c r="W823" t="s">
        <v>1478</v>
      </c>
      <c r="X823" t="s">
        <v>1478</v>
      </c>
      <c r="Y823">
        <v>6.79</v>
      </c>
      <c r="Z823">
        <v>74</v>
      </c>
      <c r="AA823">
        <v>1.6</v>
      </c>
      <c r="AB823">
        <v>9</v>
      </c>
      <c r="AC823">
        <v>13.3</v>
      </c>
      <c r="AE823">
        <v>7.0000000000000001E-3</v>
      </c>
      <c r="AF823">
        <v>6.0000000000000001E-3</v>
      </c>
      <c r="AG823">
        <v>0.40500000000000003</v>
      </c>
      <c r="AI823">
        <v>8.4000000000000012E-3</v>
      </c>
      <c r="AS823">
        <v>1.3</v>
      </c>
      <c r="AT823">
        <v>0.73</v>
      </c>
      <c r="AU823">
        <v>0.25</v>
      </c>
      <c r="AV823">
        <v>0</v>
      </c>
      <c r="AW823" t="s">
        <v>59</v>
      </c>
      <c r="AX823" t="s">
        <v>57</v>
      </c>
      <c r="AY823" t="s">
        <v>94</v>
      </c>
      <c r="AZ823" t="s">
        <v>59</v>
      </c>
      <c r="BA823" t="s">
        <v>79</v>
      </c>
      <c r="BB823" t="s">
        <v>59</v>
      </c>
      <c r="BC823" t="s">
        <v>59</v>
      </c>
      <c r="BD823" t="s">
        <v>464</v>
      </c>
      <c r="BE823" t="s">
        <v>62</v>
      </c>
      <c r="BF823" t="s">
        <v>62</v>
      </c>
      <c r="BG823" t="s">
        <v>62</v>
      </c>
      <c r="BH823" t="s">
        <v>62</v>
      </c>
      <c r="BI823" t="s">
        <v>62</v>
      </c>
      <c r="BJ823" t="s">
        <v>62</v>
      </c>
      <c r="BK823" t="s">
        <v>62</v>
      </c>
      <c r="BL823" t="s">
        <v>62</v>
      </c>
      <c r="BM823" t="s">
        <v>62</v>
      </c>
      <c r="BN823" t="s">
        <v>62</v>
      </c>
      <c r="BO823" t="s">
        <v>62</v>
      </c>
      <c r="BP823" t="s">
        <v>62</v>
      </c>
      <c r="BQ823" t="s">
        <v>62</v>
      </c>
      <c r="BR823" t="s">
        <v>62</v>
      </c>
      <c r="BS823" t="s">
        <v>62</v>
      </c>
      <c r="BT823" t="s">
        <v>62</v>
      </c>
      <c r="BU823" t="s">
        <v>62</v>
      </c>
      <c r="BV823" t="s">
        <v>62</v>
      </c>
      <c r="BW823" t="s">
        <v>62</v>
      </c>
      <c r="BX823" t="s">
        <v>62</v>
      </c>
      <c r="BY823" t="s">
        <v>62</v>
      </c>
      <c r="BZ823" t="s">
        <v>62</v>
      </c>
      <c r="CA823" t="s">
        <v>62</v>
      </c>
    </row>
    <row r="824" spans="1:79" x14ac:dyDescent="0.3">
      <c r="A824" t="s">
        <v>2421</v>
      </c>
      <c r="B824">
        <v>194</v>
      </c>
      <c r="C824" t="s">
        <v>2415</v>
      </c>
      <c r="D824" s="16">
        <v>42941</v>
      </c>
      <c r="E824" t="s">
        <v>1640</v>
      </c>
      <c r="F824">
        <v>19.5</v>
      </c>
      <c r="G824">
        <v>4.7</v>
      </c>
      <c r="H824">
        <v>1.5</v>
      </c>
      <c r="I824">
        <v>18</v>
      </c>
      <c r="J824">
        <v>23</v>
      </c>
      <c r="K824">
        <v>2</v>
      </c>
      <c r="L824">
        <v>3</v>
      </c>
      <c r="M824">
        <v>2</v>
      </c>
      <c r="Q824" t="s">
        <v>1474</v>
      </c>
      <c r="R824" t="s">
        <v>1474</v>
      </c>
      <c r="S824" t="s">
        <v>1641</v>
      </c>
      <c r="T824" t="s">
        <v>1477</v>
      </c>
      <c r="U824" t="s">
        <v>2422</v>
      </c>
      <c r="W824" t="s">
        <v>1504</v>
      </c>
      <c r="X824" t="s">
        <v>1504</v>
      </c>
      <c r="Y824">
        <v>7.8</v>
      </c>
      <c r="Z824">
        <v>71.599999999999994</v>
      </c>
      <c r="AA824">
        <v>3.4</v>
      </c>
      <c r="AB824">
        <v>10</v>
      </c>
      <c r="AE824">
        <v>7.0000000000000001E-3</v>
      </c>
      <c r="AF824">
        <v>9.1999999999999998E-2</v>
      </c>
      <c r="AG824">
        <v>0.41299999999999998</v>
      </c>
      <c r="AI824">
        <v>1.11E-2</v>
      </c>
      <c r="AS824">
        <v>2.86</v>
      </c>
      <c r="AT824">
        <v>1.1399999999999999</v>
      </c>
      <c r="AU824">
        <v>0.5</v>
      </c>
      <c r="AV824">
        <v>0</v>
      </c>
      <c r="AW824" t="s">
        <v>59</v>
      </c>
      <c r="AX824" t="s">
        <v>57</v>
      </c>
      <c r="AY824" t="s">
        <v>226</v>
      </c>
      <c r="AZ824" t="s">
        <v>59</v>
      </c>
      <c r="BA824" t="s">
        <v>449</v>
      </c>
      <c r="BB824" t="s">
        <v>59</v>
      </c>
      <c r="BC824" t="s">
        <v>59</v>
      </c>
      <c r="BD824" t="s">
        <v>788</v>
      </c>
      <c r="BE824" t="s">
        <v>62</v>
      </c>
      <c r="BF824" t="s">
        <v>62</v>
      </c>
      <c r="BG824" t="s">
        <v>62</v>
      </c>
      <c r="BH824" t="s">
        <v>62</v>
      </c>
      <c r="BI824" t="s">
        <v>62</v>
      </c>
      <c r="BJ824" t="s">
        <v>62</v>
      </c>
      <c r="BK824" t="s">
        <v>62</v>
      </c>
      <c r="BL824" t="s">
        <v>62</v>
      </c>
      <c r="BM824" t="s">
        <v>62</v>
      </c>
      <c r="BN824" t="s">
        <v>62</v>
      </c>
      <c r="BO824" t="s">
        <v>62</v>
      </c>
      <c r="BP824" t="s">
        <v>62</v>
      </c>
      <c r="BQ824" t="s">
        <v>62</v>
      </c>
      <c r="BR824" t="s">
        <v>62</v>
      </c>
      <c r="BS824" t="s">
        <v>62</v>
      </c>
      <c r="BT824" t="s">
        <v>62</v>
      </c>
      <c r="BU824" t="s">
        <v>62</v>
      </c>
      <c r="BV824" t="s">
        <v>62</v>
      </c>
      <c r="BW824" t="s">
        <v>62</v>
      </c>
      <c r="BX824" t="s">
        <v>62</v>
      </c>
      <c r="BY824" t="s">
        <v>62</v>
      </c>
      <c r="BZ824" t="s">
        <v>62</v>
      </c>
      <c r="CA824" t="s">
        <v>62</v>
      </c>
    </row>
    <row r="825" spans="1:79" x14ac:dyDescent="0.3">
      <c r="A825" t="s">
        <v>2423</v>
      </c>
      <c r="B825">
        <v>194</v>
      </c>
      <c r="C825" t="s">
        <v>2415</v>
      </c>
      <c r="D825" s="16">
        <v>42955</v>
      </c>
      <c r="E825" t="s">
        <v>1640</v>
      </c>
      <c r="F825">
        <v>19.5</v>
      </c>
      <c r="G825">
        <v>3.7</v>
      </c>
      <c r="H825">
        <v>1.5</v>
      </c>
      <c r="I825">
        <v>20</v>
      </c>
      <c r="J825">
        <v>22</v>
      </c>
      <c r="K825">
        <v>2</v>
      </c>
      <c r="L825">
        <v>3</v>
      </c>
      <c r="M825">
        <v>2</v>
      </c>
      <c r="Q825" t="s">
        <v>1474</v>
      </c>
      <c r="R825" t="s">
        <v>1474</v>
      </c>
      <c r="S825" t="s">
        <v>1476</v>
      </c>
      <c r="T825" t="s">
        <v>1476</v>
      </c>
      <c r="U825" t="s">
        <v>2424</v>
      </c>
      <c r="W825" t="s">
        <v>1504</v>
      </c>
      <c r="X825" t="s">
        <v>1504</v>
      </c>
      <c r="Y825">
        <v>7.95</v>
      </c>
      <c r="Z825">
        <v>69.400000000000006</v>
      </c>
      <c r="AA825">
        <v>5.4</v>
      </c>
      <c r="AB825">
        <v>12</v>
      </c>
      <c r="AD825">
        <v>7.68</v>
      </c>
      <c r="AE825">
        <v>7.0000000000000001E-3</v>
      </c>
      <c r="AF825">
        <v>1.4E-2</v>
      </c>
      <c r="AG825">
        <v>0.26100000000000001</v>
      </c>
      <c r="AI825">
        <v>1.1300000000000001E-2</v>
      </c>
      <c r="AS825">
        <v>5.38</v>
      </c>
      <c r="AT825">
        <v>4.3</v>
      </c>
      <c r="AU825">
        <v>0</v>
      </c>
      <c r="AV825">
        <v>0</v>
      </c>
      <c r="AW825" t="s">
        <v>59</v>
      </c>
      <c r="AX825" t="s">
        <v>57</v>
      </c>
      <c r="AY825" t="s">
        <v>432</v>
      </c>
      <c r="AZ825" t="s">
        <v>59</v>
      </c>
      <c r="BA825" t="s">
        <v>449</v>
      </c>
      <c r="BB825" t="s">
        <v>59</v>
      </c>
      <c r="BC825" t="s">
        <v>59</v>
      </c>
      <c r="BD825" t="s">
        <v>1976</v>
      </c>
      <c r="BE825" t="s">
        <v>62</v>
      </c>
      <c r="BF825" t="s">
        <v>62</v>
      </c>
      <c r="BG825" t="s">
        <v>62</v>
      </c>
      <c r="BH825" t="s">
        <v>62</v>
      </c>
      <c r="BI825" t="s">
        <v>62</v>
      </c>
      <c r="BJ825" t="s">
        <v>62</v>
      </c>
      <c r="BK825" t="s">
        <v>62</v>
      </c>
      <c r="BL825" t="s">
        <v>62</v>
      </c>
      <c r="BM825" t="s">
        <v>62</v>
      </c>
      <c r="BN825" t="s">
        <v>62</v>
      </c>
      <c r="BO825" t="s">
        <v>62</v>
      </c>
      <c r="BP825" t="s">
        <v>62</v>
      </c>
      <c r="BQ825" t="s">
        <v>62</v>
      </c>
      <c r="BR825" t="s">
        <v>62</v>
      </c>
      <c r="BS825" t="s">
        <v>62</v>
      </c>
      <c r="BT825" t="s">
        <v>62</v>
      </c>
      <c r="BU825" t="s">
        <v>62</v>
      </c>
      <c r="BV825" t="s">
        <v>62</v>
      </c>
      <c r="BW825" t="s">
        <v>62</v>
      </c>
      <c r="BX825" t="s">
        <v>62</v>
      </c>
      <c r="BY825" t="s">
        <v>62</v>
      </c>
      <c r="BZ825" t="s">
        <v>62</v>
      </c>
      <c r="CA825" t="s">
        <v>62</v>
      </c>
    </row>
    <row r="826" spans="1:79" x14ac:dyDescent="0.3">
      <c r="A826" t="s">
        <v>2425</v>
      </c>
      <c r="B826">
        <v>194</v>
      </c>
      <c r="C826" t="s">
        <v>2415</v>
      </c>
      <c r="D826" s="16">
        <v>42969</v>
      </c>
      <c r="E826" t="s">
        <v>1640</v>
      </c>
      <c r="F826">
        <v>19.5</v>
      </c>
      <c r="G826">
        <v>3.9</v>
      </c>
      <c r="H826">
        <v>1.5</v>
      </c>
      <c r="I826">
        <v>29</v>
      </c>
      <c r="J826">
        <v>24</v>
      </c>
      <c r="K826">
        <v>2</v>
      </c>
      <c r="L826">
        <v>3</v>
      </c>
      <c r="M826">
        <v>2</v>
      </c>
      <c r="Q826" t="s">
        <v>1475</v>
      </c>
      <c r="R826" t="s">
        <v>1474</v>
      </c>
      <c r="S826" t="s">
        <v>1476</v>
      </c>
      <c r="T826" t="s">
        <v>1476</v>
      </c>
      <c r="U826" t="s">
        <v>2424</v>
      </c>
      <c r="W826" t="s">
        <v>1504</v>
      </c>
      <c r="X826" t="s">
        <v>1504</v>
      </c>
      <c r="Y826">
        <v>8.8699999999999992</v>
      </c>
      <c r="Z826">
        <v>79.2</v>
      </c>
      <c r="AA826">
        <v>2.8</v>
      </c>
      <c r="AB826">
        <v>7</v>
      </c>
      <c r="AE826">
        <v>7.0000000000000001E-3</v>
      </c>
      <c r="AF826">
        <v>4.3999999999999997E-2</v>
      </c>
      <c r="AG826">
        <v>0.26800000000000002</v>
      </c>
      <c r="AI826">
        <v>8.9999999999999993E-3</v>
      </c>
      <c r="AS826">
        <v>3.87</v>
      </c>
      <c r="AT826">
        <v>2.85</v>
      </c>
      <c r="AU826">
        <v>0.26</v>
      </c>
      <c r="AV826">
        <v>0</v>
      </c>
      <c r="AW826" t="s">
        <v>59</v>
      </c>
      <c r="AX826" t="s">
        <v>57</v>
      </c>
      <c r="AY826" t="s">
        <v>441</v>
      </c>
      <c r="AZ826" t="s">
        <v>59</v>
      </c>
      <c r="BA826" t="s">
        <v>450</v>
      </c>
      <c r="BB826" t="s">
        <v>59</v>
      </c>
      <c r="BC826" t="s">
        <v>59</v>
      </c>
      <c r="BD826" t="s">
        <v>456</v>
      </c>
      <c r="BE826" t="s">
        <v>62</v>
      </c>
      <c r="BF826" t="s">
        <v>62</v>
      </c>
      <c r="BG826" t="s">
        <v>62</v>
      </c>
      <c r="BH826" t="s">
        <v>62</v>
      </c>
      <c r="BI826" t="s">
        <v>62</v>
      </c>
      <c r="BJ826" t="s">
        <v>62</v>
      </c>
      <c r="BK826" t="s">
        <v>62</v>
      </c>
      <c r="BL826" t="s">
        <v>62</v>
      </c>
      <c r="BM826" t="s">
        <v>62</v>
      </c>
      <c r="BN826" t="s">
        <v>62</v>
      </c>
      <c r="BO826" t="s">
        <v>62</v>
      </c>
      <c r="BP826" t="s">
        <v>62</v>
      </c>
      <c r="BQ826" t="s">
        <v>62</v>
      </c>
      <c r="BR826" t="s">
        <v>62</v>
      </c>
      <c r="BS826" t="s">
        <v>62</v>
      </c>
      <c r="BT826" t="s">
        <v>62</v>
      </c>
      <c r="BU826" t="s">
        <v>62</v>
      </c>
      <c r="BV826" t="s">
        <v>62</v>
      </c>
      <c r="BW826" t="s">
        <v>62</v>
      </c>
      <c r="BX826" t="s">
        <v>62</v>
      </c>
      <c r="BY826" t="s">
        <v>62</v>
      </c>
      <c r="BZ826" t="s">
        <v>62</v>
      </c>
      <c r="CA826" t="s">
        <v>62</v>
      </c>
    </row>
    <row r="827" spans="1:79" x14ac:dyDescent="0.3">
      <c r="A827" t="s">
        <v>2426</v>
      </c>
      <c r="B827">
        <v>194</v>
      </c>
      <c r="C827" t="s">
        <v>2415</v>
      </c>
      <c r="D827" s="16">
        <v>42983</v>
      </c>
      <c r="E827" t="s">
        <v>1640</v>
      </c>
      <c r="F827">
        <v>19.5</v>
      </c>
      <c r="G827">
        <v>2</v>
      </c>
      <c r="H827">
        <v>1.5</v>
      </c>
      <c r="I827">
        <v>18</v>
      </c>
      <c r="J827">
        <v>18</v>
      </c>
      <c r="K827">
        <v>3</v>
      </c>
      <c r="L827">
        <v>3</v>
      </c>
      <c r="M827">
        <v>2</v>
      </c>
      <c r="N827">
        <v>1</v>
      </c>
      <c r="O827">
        <v>4</v>
      </c>
      <c r="P827">
        <v>4</v>
      </c>
      <c r="Q827" t="s">
        <v>1474</v>
      </c>
      <c r="R827" t="s">
        <v>1474</v>
      </c>
      <c r="S827" t="s">
        <v>1641</v>
      </c>
      <c r="T827" t="s">
        <v>1476</v>
      </c>
      <c r="U827" t="s">
        <v>2427</v>
      </c>
      <c r="W827" t="s">
        <v>1501</v>
      </c>
      <c r="X827" t="s">
        <v>1501</v>
      </c>
      <c r="Y827">
        <v>7.85</v>
      </c>
      <c r="Z827">
        <v>65.400000000000006</v>
      </c>
      <c r="AA827">
        <v>8</v>
      </c>
      <c r="AB827">
        <v>11</v>
      </c>
      <c r="AC827">
        <v>82.5</v>
      </c>
      <c r="AE827">
        <v>7.0000000000000001E-3</v>
      </c>
      <c r="AF827">
        <v>3.4000000000000002E-2</v>
      </c>
      <c r="AG827">
        <v>0.42199999999999999</v>
      </c>
      <c r="AI827">
        <v>1.2500000000000001E-2</v>
      </c>
      <c r="AS827">
        <v>15.41</v>
      </c>
      <c r="AT827">
        <v>13.05</v>
      </c>
      <c r="AU827">
        <v>0</v>
      </c>
      <c r="AV827">
        <v>0</v>
      </c>
      <c r="AW827" t="s">
        <v>2428</v>
      </c>
      <c r="AX827" t="s">
        <v>57</v>
      </c>
      <c r="AY827" t="s">
        <v>817</v>
      </c>
      <c r="AZ827" t="s">
        <v>59</v>
      </c>
      <c r="BA827" t="s">
        <v>60</v>
      </c>
      <c r="BB827" t="s">
        <v>59</v>
      </c>
      <c r="BC827" t="s">
        <v>59</v>
      </c>
      <c r="BD827" t="s">
        <v>819</v>
      </c>
      <c r="BE827" t="s">
        <v>62</v>
      </c>
      <c r="BF827" t="s">
        <v>62</v>
      </c>
      <c r="BG827" t="s">
        <v>62</v>
      </c>
      <c r="BH827" t="s">
        <v>62</v>
      </c>
      <c r="BI827" t="s">
        <v>62</v>
      </c>
      <c r="BJ827" t="s">
        <v>62</v>
      </c>
      <c r="BK827" t="s">
        <v>62</v>
      </c>
      <c r="BL827" t="s">
        <v>62</v>
      </c>
      <c r="BM827" t="s">
        <v>62</v>
      </c>
      <c r="BN827" t="s">
        <v>62</v>
      </c>
      <c r="BO827" t="s">
        <v>62</v>
      </c>
      <c r="BP827" t="s">
        <v>62</v>
      </c>
      <c r="BQ827" t="s">
        <v>62</v>
      </c>
      <c r="BR827" t="s">
        <v>62</v>
      </c>
      <c r="BS827" t="s">
        <v>62</v>
      </c>
      <c r="BT827" t="s">
        <v>62</v>
      </c>
      <c r="BU827" t="s">
        <v>62</v>
      </c>
      <c r="BV827" t="s">
        <v>62</v>
      </c>
      <c r="BW827" t="s">
        <v>62</v>
      </c>
      <c r="BX827" t="s">
        <v>62</v>
      </c>
      <c r="BY827" t="s">
        <v>62</v>
      </c>
      <c r="BZ827" t="s">
        <v>62</v>
      </c>
      <c r="CA827" t="s">
        <v>62</v>
      </c>
    </row>
    <row r="828" spans="1:79" x14ac:dyDescent="0.3">
      <c r="A828" t="s">
        <v>2429</v>
      </c>
      <c r="B828">
        <v>194</v>
      </c>
      <c r="C828" t="s">
        <v>2415</v>
      </c>
      <c r="D828" s="16">
        <v>42996</v>
      </c>
      <c r="E828" t="s">
        <v>1640</v>
      </c>
      <c r="F828">
        <v>19.5</v>
      </c>
      <c r="G828">
        <v>2.6</v>
      </c>
      <c r="H828">
        <v>1.5</v>
      </c>
      <c r="I828">
        <v>25</v>
      </c>
      <c r="J828">
        <v>20</v>
      </c>
      <c r="K828">
        <v>3</v>
      </c>
      <c r="L828">
        <v>3</v>
      </c>
      <c r="M828">
        <v>2</v>
      </c>
      <c r="O828">
        <v>47</v>
      </c>
      <c r="P828">
        <v>47</v>
      </c>
      <c r="Q828" t="s">
        <v>1474</v>
      </c>
      <c r="R828" t="s">
        <v>1474</v>
      </c>
      <c r="S828" t="s">
        <v>1481</v>
      </c>
      <c r="T828" t="s">
        <v>1662</v>
      </c>
      <c r="U828" t="s">
        <v>2424</v>
      </c>
      <c r="W828" t="s">
        <v>1600</v>
      </c>
      <c r="X828" t="s">
        <v>1600</v>
      </c>
      <c r="Y828">
        <v>8.94</v>
      </c>
      <c r="Z828">
        <v>76.3</v>
      </c>
      <c r="AA828">
        <v>8</v>
      </c>
      <c r="AB828">
        <v>8</v>
      </c>
      <c r="AE828">
        <v>7.0000000000000001E-3</v>
      </c>
      <c r="AF828">
        <v>7.3999999999999996E-2</v>
      </c>
      <c r="AG828">
        <v>0.36</v>
      </c>
      <c r="AI828">
        <v>1.2E-2</v>
      </c>
      <c r="AS828">
        <v>5.21</v>
      </c>
      <c r="AT828">
        <v>3.05</v>
      </c>
      <c r="AU828">
        <v>0.43</v>
      </c>
      <c r="AV828">
        <v>0</v>
      </c>
      <c r="AW828" t="s">
        <v>59</v>
      </c>
      <c r="AX828" t="s">
        <v>57</v>
      </c>
      <c r="AY828" t="s">
        <v>1169</v>
      </c>
      <c r="AZ828" t="s">
        <v>59</v>
      </c>
      <c r="BA828" t="s">
        <v>116</v>
      </c>
      <c r="BB828" t="s">
        <v>59</v>
      </c>
      <c r="BC828" t="s">
        <v>59</v>
      </c>
      <c r="BD828" t="s">
        <v>827</v>
      </c>
      <c r="BE828" t="s">
        <v>62</v>
      </c>
      <c r="BF828" t="s">
        <v>62</v>
      </c>
      <c r="BG828" t="s">
        <v>62</v>
      </c>
      <c r="BH828" t="s">
        <v>62</v>
      </c>
      <c r="BI828" t="s">
        <v>62</v>
      </c>
      <c r="BJ828" t="s">
        <v>62</v>
      </c>
      <c r="BK828" t="s">
        <v>62</v>
      </c>
      <c r="BL828" t="s">
        <v>62</v>
      </c>
      <c r="BM828" t="s">
        <v>62</v>
      </c>
      <c r="BN828" t="s">
        <v>62</v>
      </c>
      <c r="BO828" t="s">
        <v>62</v>
      </c>
      <c r="BP828" t="s">
        <v>62</v>
      </c>
      <c r="BQ828" t="s">
        <v>62</v>
      </c>
      <c r="BR828" t="s">
        <v>62</v>
      </c>
      <c r="BS828" t="s">
        <v>62</v>
      </c>
      <c r="BT828" t="s">
        <v>62</v>
      </c>
      <c r="BU828" t="s">
        <v>62</v>
      </c>
      <c r="BV828" t="s">
        <v>62</v>
      </c>
      <c r="BW828" t="s">
        <v>62</v>
      </c>
      <c r="BX828" t="s">
        <v>62</v>
      </c>
      <c r="BY828" t="s">
        <v>62</v>
      </c>
      <c r="BZ828" t="s">
        <v>62</v>
      </c>
      <c r="CA828" t="s">
        <v>62</v>
      </c>
    </row>
    <row r="829" spans="1:79" x14ac:dyDescent="0.3">
      <c r="A829" t="s">
        <v>2430</v>
      </c>
      <c r="B829">
        <v>126</v>
      </c>
      <c r="C829" t="s">
        <v>722</v>
      </c>
      <c r="D829" s="16">
        <v>42897</v>
      </c>
      <c r="E829" t="s">
        <v>1640</v>
      </c>
      <c r="F829">
        <v>11.1</v>
      </c>
      <c r="G829">
        <v>4.5</v>
      </c>
      <c r="H829">
        <v>1.5</v>
      </c>
      <c r="I829">
        <v>19</v>
      </c>
      <c r="J829">
        <v>21</v>
      </c>
      <c r="K829">
        <v>1</v>
      </c>
      <c r="L829">
        <v>1</v>
      </c>
      <c r="M829">
        <v>2</v>
      </c>
      <c r="N829">
        <v>1</v>
      </c>
      <c r="O829">
        <v>0</v>
      </c>
      <c r="P829">
        <v>0</v>
      </c>
      <c r="Q829" t="s">
        <v>1474</v>
      </c>
      <c r="R829" t="s">
        <v>1474</v>
      </c>
      <c r="S829" t="s">
        <v>1476</v>
      </c>
      <c r="T829" t="s">
        <v>1476</v>
      </c>
      <c r="U829" t="s">
        <v>2431</v>
      </c>
      <c r="V829" t="s">
        <v>1669</v>
      </c>
      <c r="W829" t="s">
        <v>1643</v>
      </c>
      <c r="X829" t="s">
        <v>1643</v>
      </c>
      <c r="Y829">
        <v>7.27</v>
      </c>
      <c r="Z829">
        <v>74.2</v>
      </c>
      <c r="AA829">
        <v>2</v>
      </c>
      <c r="AB829">
        <v>10</v>
      </c>
      <c r="AD829">
        <v>9.0399999999999991</v>
      </c>
      <c r="AE829">
        <v>7.0000000000000001E-3</v>
      </c>
      <c r="AF829">
        <v>4.1000000000000002E-2</v>
      </c>
      <c r="AG829">
        <v>0.39200000000000002</v>
      </c>
      <c r="AI829">
        <v>7.0000000000000001E-3</v>
      </c>
      <c r="AS829">
        <v>0.87</v>
      </c>
      <c r="AT829">
        <v>0</v>
      </c>
      <c r="AU829">
        <v>0.16</v>
      </c>
      <c r="AV829">
        <v>0.17</v>
      </c>
      <c r="AW829" t="s">
        <v>59</v>
      </c>
      <c r="AX829" t="s">
        <v>57</v>
      </c>
      <c r="AY829" t="s">
        <v>94</v>
      </c>
      <c r="AZ829" t="s">
        <v>59</v>
      </c>
      <c r="BA829" t="s">
        <v>447</v>
      </c>
      <c r="BB829" t="s">
        <v>59</v>
      </c>
      <c r="BC829" t="s">
        <v>59</v>
      </c>
      <c r="BD829" t="s">
        <v>456</v>
      </c>
      <c r="BE829" t="s">
        <v>62</v>
      </c>
      <c r="BF829" t="s">
        <v>62</v>
      </c>
      <c r="BG829" t="s">
        <v>62</v>
      </c>
      <c r="BH829" t="s">
        <v>62</v>
      </c>
      <c r="BI829" t="s">
        <v>62</v>
      </c>
      <c r="BJ829" t="s">
        <v>62</v>
      </c>
      <c r="BK829" t="s">
        <v>62</v>
      </c>
      <c r="BL829" t="s">
        <v>62</v>
      </c>
      <c r="BM829" t="s">
        <v>62</v>
      </c>
      <c r="BN829" t="s">
        <v>62</v>
      </c>
      <c r="BO829" t="s">
        <v>62</v>
      </c>
      <c r="BP829" t="s">
        <v>62</v>
      </c>
      <c r="BQ829" t="s">
        <v>62</v>
      </c>
      <c r="BR829" t="s">
        <v>62</v>
      </c>
      <c r="BS829" t="s">
        <v>62</v>
      </c>
      <c r="BT829" t="s">
        <v>62</v>
      </c>
      <c r="BU829" t="s">
        <v>62</v>
      </c>
      <c r="BV829" t="s">
        <v>62</v>
      </c>
      <c r="BW829" t="s">
        <v>62</v>
      </c>
      <c r="BX829" t="s">
        <v>62</v>
      </c>
      <c r="BY829" t="s">
        <v>62</v>
      </c>
      <c r="BZ829" t="s">
        <v>62</v>
      </c>
      <c r="CA829" t="s">
        <v>62</v>
      </c>
    </row>
    <row r="830" spans="1:79" x14ac:dyDescent="0.3">
      <c r="A830" t="s">
        <v>2432</v>
      </c>
      <c r="B830">
        <v>126</v>
      </c>
      <c r="C830" t="s">
        <v>722</v>
      </c>
      <c r="D830" s="16">
        <v>42911</v>
      </c>
      <c r="E830" t="s">
        <v>1640</v>
      </c>
      <c r="F830">
        <v>10.1</v>
      </c>
      <c r="G830">
        <v>5.2</v>
      </c>
      <c r="H830">
        <v>1.5</v>
      </c>
      <c r="I830">
        <v>24</v>
      </c>
      <c r="J830">
        <v>25</v>
      </c>
      <c r="K830">
        <v>1</v>
      </c>
      <c r="L830">
        <v>1</v>
      </c>
      <c r="M830">
        <v>1</v>
      </c>
      <c r="P830">
        <v>45</v>
      </c>
      <c r="Q830" t="s">
        <v>1661</v>
      </c>
      <c r="R830" t="s">
        <v>1487</v>
      </c>
      <c r="S830" t="s">
        <v>1481</v>
      </c>
      <c r="T830" t="s">
        <v>1477</v>
      </c>
      <c r="U830" t="s">
        <v>2433</v>
      </c>
      <c r="W830" t="s">
        <v>1478</v>
      </c>
      <c r="X830" t="s">
        <v>1478</v>
      </c>
      <c r="Y830">
        <v>8.19</v>
      </c>
      <c r="Z830">
        <v>20.100000000000001</v>
      </c>
      <c r="AA830">
        <v>2.2999999999999998</v>
      </c>
      <c r="AB830">
        <v>2</v>
      </c>
      <c r="AE830">
        <v>7.0000000000000001E-3</v>
      </c>
      <c r="AF830">
        <v>2.5000000000000001E-3</v>
      </c>
      <c r="AG830">
        <v>0.21199999999999999</v>
      </c>
      <c r="AI830">
        <v>6.9000000000000008E-3</v>
      </c>
      <c r="AS830">
        <v>0.77</v>
      </c>
      <c r="AT830">
        <v>0.35</v>
      </c>
      <c r="AU830">
        <v>0</v>
      </c>
      <c r="AV830">
        <v>0.38</v>
      </c>
      <c r="AW830" t="s">
        <v>59</v>
      </c>
      <c r="AX830" t="s">
        <v>57</v>
      </c>
      <c r="AY830" t="s">
        <v>429</v>
      </c>
      <c r="AZ830" t="s">
        <v>59</v>
      </c>
      <c r="BA830" t="s">
        <v>447</v>
      </c>
      <c r="BB830" t="s">
        <v>59</v>
      </c>
      <c r="BC830" t="s">
        <v>59</v>
      </c>
      <c r="BD830" t="s">
        <v>458</v>
      </c>
      <c r="BE830" t="s">
        <v>62</v>
      </c>
      <c r="BF830" t="s">
        <v>62</v>
      </c>
      <c r="BG830" t="s">
        <v>62</v>
      </c>
      <c r="BH830" t="s">
        <v>62</v>
      </c>
      <c r="BI830" t="s">
        <v>62</v>
      </c>
      <c r="BJ830" t="s">
        <v>62</v>
      </c>
      <c r="BK830" t="s">
        <v>62</v>
      </c>
      <c r="BL830" t="s">
        <v>62</v>
      </c>
      <c r="BM830" t="s">
        <v>62</v>
      </c>
      <c r="BN830" t="s">
        <v>62</v>
      </c>
      <c r="BO830" t="s">
        <v>62</v>
      </c>
      <c r="BP830" t="s">
        <v>62</v>
      </c>
      <c r="BQ830" t="s">
        <v>62</v>
      </c>
      <c r="BR830" t="s">
        <v>62</v>
      </c>
      <c r="BS830" t="s">
        <v>62</v>
      </c>
      <c r="BT830" t="s">
        <v>62</v>
      </c>
      <c r="BU830" t="s">
        <v>62</v>
      </c>
      <c r="BV830" t="s">
        <v>62</v>
      </c>
      <c r="BW830" t="s">
        <v>62</v>
      </c>
      <c r="BX830" t="s">
        <v>62</v>
      </c>
      <c r="BY830" t="s">
        <v>62</v>
      </c>
      <c r="BZ830" t="s">
        <v>62</v>
      </c>
      <c r="CA830" t="s">
        <v>62</v>
      </c>
    </row>
    <row r="831" spans="1:79" x14ac:dyDescent="0.3">
      <c r="A831" t="s">
        <v>2434</v>
      </c>
      <c r="B831">
        <v>126</v>
      </c>
      <c r="C831" t="s">
        <v>722</v>
      </c>
      <c r="D831" s="16">
        <v>42924</v>
      </c>
      <c r="E831" t="s">
        <v>1640</v>
      </c>
      <c r="F831">
        <v>11.1</v>
      </c>
      <c r="G831">
        <v>4.7</v>
      </c>
      <c r="H831">
        <v>1.5</v>
      </c>
      <c r="I831">
        <v>24</v>
      </c>
      <c r="J831">
        <v>26</v>
      </c>
      <c r="K831">
        <v>1</v>
      </c>
      <c r="L831">
        <v>2</v>
      </c>
      <c r="M831">
        <v>1</v>
      </c>
      <c r="N831">
        <v>5</v>
      </c>
      <c r="Q831" t="s">
        <v>1474</v>
      </c>
      <c r="R831" t="s">
        <v>1474</v>
      </c>
      <c r="S831" t="s">
        <v>1642</v>
      </c>
      <c r="T831" t="s">
        <v>1750</v>
      </c>
      <c r="U831" t="s">
        <v>2435</v>
      </c>
      <c r="W831" t="s">
        <v>1478</v>
      </c>
      <c r="X831" t="s">
        <v>1478</v>
      </c>
      <c r="Y831">
        <v>7.14</v>
      </c>
      <c r="Z831">
        <v>51.5</v>
      </c>
      <c r="AA831">
        <v>2.5</v>
      </c>
      <c r="AB831">
        <v>9</v>
      </c>
      <c r="AC831">
        <v>12.2</v>
      </c>
      <c r="AE831">
        <v>7.0000000000000001E-3</v>
      </c>
      <c r="AF831">
        <v>2.5000000000000001E-3</v>
      </c>
      <c r="AG831">
        <v>0.26200000000000001</v>
      </c>
      <c r="AI831">
        <v>6.6E-3</v>
      </c>
      <c r="AS831">
        <v>1.37</v>
      </c>
      <c r="AT831">
        <v>0.89</v>
      </c>
      <c r="AU831">
        <v>0.14000000000000001</v>
      </c>
      <c r="AV831">
        <v>0</v>
      </c>
      <c r="AW831" t="s">
        <v>59</v>
      </c>
      <c r="AX831" t="s">
        <v>57</v>
      </c>
      <c r="AY831" t="s">
        <v>432</v>
      </c>
      <c r="AZ831" t="s">
        <v>59</v>
      </c>
      <c r="BA831" t="s">
        <v>79</v>
      </c>
      <c r="BB831" t="s">
        <v>59</v>
      </c>
      <c r="BC831" t="s">
        <v>59</v>
      </c>
      <c r="BD831" t="s">
        <v>460</v>
      </c>
      <c r="BE831" t="s">
        <v>62</v>
      </c>
      <c r="BF831" t="s">
        <v>62</v>
      </c>
      <c r="BG831" t="s">
        <v>62</v>
      </c>
      <c r="BH831" t="s">
        <v>62</v>
      </c>
      <c r="BI831" t="s">
        <v>62</v>
      </c>
      <c r="BJ831" t="s">
        <v>62</v>
      </c>
      <c r="BK831" t="s">
        <v>62</v>
      </c>
      <c r="BL831" t="s">
        <v>62</v>
      </c>
      <c r="BM831" t="s">
        <v>62</v>
      </c>
      <c r="BN831" t="s">
        <v>62</v>
      </c>
      <c r="BO831" t="s">
        <v>62</v>
      </c>
      <c r="BP831" t="s">
        <v>62</v>
      </c>
      <c r="BQ831" t="s">
        <v>62</v>
      </c>
      <c r="BR831" t="s">
        <v>62</v>
      </c>
      <c r="BS831" t="s">
        <v>62</v>
      </c>
      <c r="BT831" t="s">
        <v>62</v>
      </c>
      <c r="BU831" t="s">
        <v>62</v>
      </c>
      <c r="BV831" t="s">
        <v>62</v>
      </c>
      <c r="BW831" t="s">
        <v>62</v>
      </c>
      <c r="BX831" t="s">
        <v>62</v>
      </c>
      <c r="BY831" t="s">
        <v>62</v>
      </c>
      <c r="BZ831" t="s">
        <v>62</v>
      </c>
      <c r="CA831" t="s">
        <v>62</v>
      </c>
    </row>
    <row r="832" spans="1:79" x14ac:dyDescent="0.3">
      <c r="A832" t="s">
        <v>2436</v>
      </c>
      <c r="B832">
        <v>126</v>
      </c>
      <c r="C832" t="s">
        <v>722</v>
      </c>
      <c r="D832" s="16">
        <v>42938</v>
      </c>
      <c r="E832" t="s">
        <v>1640</v>
      </c>
      <c r="F832">
        <v>10.1</v>
      </c>
      <c r="G832">
        <v>3.85</v>
      </c>
      <c r="H832">
        <v>1.5</v>
      </c>
      <c r="I832">
        <v>24</v>
      </c>
      <c r="J832">
        <v>27</v>
      </c>
      <c r="K832">
        <v>1</v>
      </c>
      <c r="L832">
        <v>2</v>
      </c>
      <c r="M832">
        <v>2</v>
      </c>
      <c r="N832">
        <v>278</v>
      </c>
      <c r="O832">
        <v>4</v>
      </c>
      <c r="P832">
        <v>4</v>
      </c>
      <c r="Q832" t="s">
        <v>1479</v>
      </c>
      <c r="R832" t="s">
        <v>1474</v>
      </c>
      <c r="S832" t="s">
        <v>1476</v>
      </c>
      <c r="T832" t="s">
        <v>1476</v>
      </c>
      <c r="U832" t="s">
        <v>2437</v>
      </c>
      <c r="Y832">
        <v>7.42</v>
      </c>
      <c r="Z832">
        <v>69.5</v>
      </c>
      <c r="AA832">
        <v>2.2999999999999998</v>
      </c>
      <c r="AB832">
        <v>6</v>
      </c>
      <c r="AE832">
        <v>7.0000000000000001E-3</v>
      </c>
      <c r="AF832">
        <v>1.2999999999999999E-2</v>
      </c>
      <c r="AG832">
        <v>0.248</v>
      </c>
      <c r="AI832">
        <v>6.1999999999999998E-3</v>
      </c>
      <c r="AS832">
        <v>1.5</v>
      </c>
      <c r="AT832">
        <v>1.0900000000000001</v>
      </c>
      <c r="AU832">
        <v>0.02</v>
      </c>
      <c r="AV832">
        <v>0</v>
      </c>
      <c r="AW832" t="s">
        <v>59</v>
      </c>
      <c r="AX832" t="s">
        <v>57</v>
      </c>
      <c r="AY832" t="s">
        <v>192</v>
      </c>
      <c r="AZ832" t="s">
        <v>59</v>
      </c>
      <c r="BA832" t="s">
        <v>60</v>
      </c>
      <c r="BB832" t="s">
        <v>59</v>
      </c>
      <c r="BC832" t="s">
        <v>59</v>
      </c>
      <c r="BD832" t="s">
        <v>724</v>
      </c>
      <c r="BE832" t="s">
        <v>62</v>
      </c>
      <c r="BF832" t="s">
        <v>62</v>
      </c>
      <c r="BG832" t="s">
        <v>62</v>
      </c>
      <c r="BH832" t="s">
        <v>62</v>
      </c>
      <c r="BI832" t="s">
        <v>62</v>
      </c>
      <c r="BJ832" t="s">
        <v>62</v>
      </c>
      <c r="BK832" t="s">
        <v>62</v>
      </c>
      <c r="BL832" t="s">
        <v>62</v>
      </c>
      <c r="BM832" t="s">
        <v>62</v>
      </c>
      <c r="BN832" t="s">
        <v>62</v>
      </c>
      <c r="BO832" t="s">
        <v>62</v>
      </c>
      <c r="BP832" t="s">
        <v>62</v>
      </c>
      <c r="BQ832" t="s">
        <v>62</v>
      </c>
      <c r="BR832" t="s">
        <v>62</v>
      </c>
      <c r="BS832" t="s">
        <v>62</v>
      </c>
      <c r="BT832" t="s">
        <v>62</v>
      </c>
      <c r="BU832" t="s">
        <v>62</v>
      </c>
      <c r="BV832" t="s">
        <v>62</v>
      </c>
      <c r="BW832" t="s">
        <v>62</v>
      </c>
      <c r="BX832" t="s">
        <v>62</v>
      </c>
      <c r="BY832" t="s">
        <v>62</v>
      </c>
      <c r="BZ832" t="s">
        <v>62</v>
      </c>
      <c r="CA832" t="s">
        <v>62</v>
      </c>
    </row>
    <row r="833" spans="1:79" x14ac:dyDescent="0.3">
      <c r="A833" t="s">
        <v>2438</v>
      </c>
      <c r="B833">
        <v>126</v>
      </c>
      <c r="C833" t="s">
        <v>722</v>
      </c>
      <c r="D833" s="16">
        <v>42953</v>
      </c>
      <c r="E833" t="s">
        <v>1640</v>
      </c>
      <c r="F833">
        <v>10.199999999999999</v>
      </c>
      <c r="G833">
        <v>4.2</v>
      </c>
      <c r="H833">
        <v>1.5</v>
      </c>
      <c r="I833">
        <v>18</v>
      </c>
      <c r="J833">
        <v>25</v>
      </c>
      <c r="K833">
        <v>1</v>
      </c>
      <c r="L833">
        <v>2</v>
      </c>
      <c r="M833">
        <v>1</v>
      </c>
      <c r="N833">
        <v>2</v>
      </c>
      <c r="P833">
        <v>4</v>
      </c>
      <c r="Q833" t="s">
        <v>1479</v>
      </c>
      <c r="R833" t="s">
        <v>1475</v>
      </c>
      <c r="S833" t="s">
        <v>1481</v>
      </c>
      <c r="T833" t="s">
        <v>1844</v>
      </c>
      <c r="U833" t="s">
        <v>2439</v>
      </c>
      <c r="W833" t="s">
        <v>1478</v>
      </c>
      <c r="X833" t="s">
        <v>1478</v>
      </c>
      <c r="Y833">
        <v>8.3000000000000007</v>
      </c>
      <c r="Z833">
        <v>49.5</v>
      </c>
      <c r="AA833">
        <v>3.3</v>
      </c>
      <c r="AB833">
        <v>9</v>
      </c>
      <c r="AD833">
        <v>9.99</v>
      </c>
      <c r="AE833">
        <v>7.0000000000000001E-3</v>
      </c>
      <c r="AF833">
        <v>0.1</v>
      </c>
      <c r="AG833">
        <v>0.13300000000000001</v>
      </c>
      <c r="AI833">
        <v>7.6E-3</v>
      </c>
      <c r="AS833">
        <v>1.76</v>
      </c>
      <c r="AT833">
        <v>0.99</v>
      </c>
      <c r="AU833">
        <v>0.28999999999999998</v>
      </c>
      <c r="AV833">
        <v>0</v>
      </c>
      <c r="AW833" t="s">
        <v>59</v>
      </c>
      <c r="AX833" t="s">
        <v>57</v>
      </c>
      <c r="AY833" t="s">
        <v>438</v>
      </c>
      <c r="AZ833" t="s">
        <v>59</v>
      </c>
      <c r="BA833" t="s">
        <v>447</v>
      </c>
      <c r="BB833" t="s">
        <v>59</v>
      </c>
      <c r="BC833" t="s">
        <v>59</v>
      </c>
      <c r="BD833" t="s">
        <v>1801</v>
      </c>
      <c r="BE833" t="s">
        <v>62</v>
      </c>
      <c r="BF833" t="s">
        <v>62</v>
      </c>
      <c r="BG833" t="s">
        <v>62</v>
      </c>
      <c r="BH833" t="s">
        <v>62</v>
      </c>
      <c r="BI833" t="s">
        <v>62</v>
      </c>
      <c r="BJ833" t="s">
        <v>62</v>
      </c>
      <c r="BK833" t="s">
        <v>62</v>
      </c>
      <c r="BL833" t="s">
        <v>62</v>
      </c>
      <c r="BM833" t="s">
        <v>62</v>
      </c>
      <c r="BN833" t="s">
        <v>62</v>
      </c>
      <c r="BO833" t="s">
        <v>62</v>
      </c>
      <c r="BP833" t="s">
        <v>62</v>
      </c>
      <c r="BQ833" t="s">
        <v>62</v>
      </c>
      <c r="BR833" t="s">
        <v>62</v>
      </c>
      <c r="BS833" t="s">
        <v>62</v>
      </c>
      <c r="BT833" t="s">
        <v>62</v>
      </c>
      <c r="BU833" t="s">
        <v>62</v>
      </c>
      <c r="BV833" t="s">
        <v>62</v>
      </c>
      <c r="BW833" t="s">
        <v>62</v>
      </c>
      <c r="BX833" t="s">
        <v>62</v>
      </c>
      <c r="BY833" t="s">
        <v>62</v>
      </c>
      <c r="BZ833" t="s">
        <v>62</v>
      </c>
      <c r="CA833" t="s">
        <v>62</v>
      </c>
    </row>
    <row r="834" spans="1:79" x14ac:dyDescent="0.3">
      <c r="A834" t="s">
        <v>2440</v>
      </c>
      <c r="B834">
        <v>126</v>
      </c>
      <c r="C834" t="s">
        <v>722</v>
      </c>
      <c r="D834" s="16">
        <v>42967</v>
      </c>
      <c r="E834" t="s">
        <v>1640</v>
      </c>
      <c r="F834">
        <v>10.1</v>
      </c>
      <c r="G834">
        <v>4.3499999999999996</v>
      </c>
      <c r="H834">
        <v>1.5</v>
      </c>
      <c r="I834">
        <v>20</v>
      </c>
      <c r="J834">
        <v>25</v>
      </c>
      <c r="K834">
        <v>1</v>
      </c>
      <c r="L834">
        <v>2</v>
      </c>
      <c r="M834">
        <v>1</v>
      </c>
      <c r="N834">
        <v>2</v>
      </c>
      <c r="Q834" t="s">
        <v>1479</v>
      </c>
      <c r="R834" t="s">
        <v>1475</v>
      </c>
      <c r="S834" t="s">
        <v>1476</v>
      </c>
      <c r="T834" t="s">
        <v>1490</v>
      </c>
      <c r="U834" t="s">
        <v>2441</v>
      </c>
      <c r="W834" t="s">
        <v>1478</v>
      </c>
      <c r="Y834">
        <v>7.61</v>
      </c>
      <c r="Z834">
        <v>74</v>
      </c>
      <c r="AA834">
        <v>2.5</v>
      </c>
      <c r="AB834">
        <v>8</v>
      </c>
      <c r="AE834">
        <v>7.0000000000000001E-3</v>
      </c>
      <c r="AF834">
        <v>7.0000000000000001E-3</v>
      </c>
      <c r="AG834">
        <v>0.26800000000000002</v>
      </c>
      <c r="AI834">
        <v>7.0000000000000001E-3</v>
      </c>
      <c r="AS834">
        <v>1.9700000000000002</v>
      </c>
      <c r="AT834">
        <v>1.3</v>
      </c>
      <c r="AU834">
        <v>0.28999999999999998</v>
      </c>
      <c r="AV834">
        <v>0</v>
      </c>
      <c r="AW834" t="s">
        <v>59</v>
      </c>
      <c r="AX834" t="s">
        <v>57</v>
      </c>
      <c r="AY834" t="s">
        <v>658</v>
      </c>
      <c r="AZ834" t="s">
        <v>59</v>
      </c>
      <c r="BA834" t="s">
        <v>447</v>
      </c>
      <c r="BB834" t="s">
        <v>59</v>
      </c>
      <c r="BC834" t="s">
        <v>59</v>
      </c>
      <c r="BD834" t="s">
        <v>98</v>
      </c>
      <c r="BE834" t="s">
        <v>62</v>
      </c>
      <c r="BF834" t="s">
        <v>62</v>
      </c>
      <c r="BG834" t="s">
        <v>62</v>
      </c>
      <c r="BH834" t="s">
        <v>62</v>
      </c>
      <c r="BI834" t="s">
        <v>62</v>
      </c>
      <c r="BJ834" t="s">
        <v>62</v>
      </c>
      <c r="BK834" t="s">
        <v>62</v>
      </c>
      <c r="BL834" t="s">
        <v>62</v>
      </c>
      <c r="BM834" t="s">
        <v>62</v>
      </c>
      <c r="BN834" t="s">
        <v>62</v>
      </c>
      <c r="BO834" t="s">
        <v>62</v>
      </c>
      <c r="BP834" t="s">
        <v>62</v>
      </c>
      <c r="BQ834" t="s">
        <v>62</v>
      </c>
      <c r="BR834" t="s">
        <v>62</v>
      </c>
      <c r="BS834" t="s">
        <v>62</v>
      </c>
      <c r="BT834" t="s">
        <v>62</v>
      </c>
      <c r="BU834" t="s">
        <v>62</v>
      </c>
      <c r="BV834" t="s">
        <v>62</v>
      </c>
      <c r="BW834" t="s">
        <v>62</v>
      </c>
      <c r="BX834" t="s">
        <v>62</v>
      </c>
      <c r="BY834" t="s">
        <v>62</v>
      </c>
      <c r="BZ834" t="s">
        <v>62</v>
      </c>
      <c r="CA834" t="s">
        <v>62</v>
      </c>
    </row>
    <row r="835" spans="1:79" x14ac:dyDescent="0.3">
      <c r="A835" t="s">
        <v>2442</v>
      </c>
      <c r="B835">
        <v>126</v>
      </c>
      <c r="C835" t="s">
        <v>722</v>
      </c>
      <c r="D835" s="16">
        <v>42982</v>
      </c>
      <c r="E835" t="s">
        <v>1640</v>
      </c>
      <c r="F835">
        <v>10.1</v>
      </c>
      <c r="G835">
        <v>3.75</v>
      </c>
      <c r="H835">
        <v>1.5</v>
      </c>
      <c r="I835">
        <v>16</v>
      </c>
      <c r="J835">
        <v>21</v>
      </c>
      <c r="K835">
        <v>1</v>
      </c>
      <c r="L835">
        <v>2</v>
      </c>
      <c r="M835">
        <v>1</v>
      </c>
      <c r="N835">
        <v>27</v>
      </c>
      <c r="Q835" t="s">
        <v>1479</v>
      </c>
      <c r="R835" t="s">
        <v>1475</v>
      </c>
      <c r="S835" t="s">
        <v>1481</v>
      </c>
      <c r="T835" t="s">
        <v>1642</v>
      </c>
      <c r="U835" t="s">
        <v>2443</v>
      </c>
      <c r="W835" t="s">
        <v>1478</v>
      </c>
      <c r="X835" t="s">
        <v>1478</v>
      </c>
      <c r="Y835">
        <v>7.98</v>
      </c>
      <c r="Z835">
        <v>56.8</v>
      </c>
      <c r="AA835">
        <v>4.4000000000000004</v>
      </c>
      <c r="AB835">
        <v>6</v>
      </c>
      <c r="AC835">
        <v>5</v>
      </c>
      <c r="AE835">
        <v>7.0000000000000001E-3</v>
      </c>
      <c r="AF835">
        <v>6.0000000000000001E-3</v>
      </c>
      <c r="AG835">
        <v>0.32400000000000001</v>
      </c>
      <c r="AI835">
        <v>6.7000000000000002E-3</v>
      </c>
      <c r="AS835">
        <v>2.6</v>
      </c>
      <c r="AT835">
        <v>0.89</v>
      </c>
      <c r="AU835">
        <v>0.65</v>
      </c>
      <c r="AV835">
        <v>0</v>
      </c>
      <c r="AW835" t="s">
        <v>59</v>
      </c>
      <c r="AX835" t="s">
        <v>57</v>
      </c>
      <c r="AY835" t="s">
        <v>438</v>
      </c>
      <c r="AZ835" t="s">
        <v>59</v>
      </c>
      <c r="BA835" t="s">
        <v>80</v>
      </c>
      <c r="BB835" t="s">
        <v>59</v>
      </c>
      <c r="BC835" t="s">
        <v>59</v>
      </c>
      <c r="BD835" t="s">
        <v>465</v>
      </c>
      <c r="BE835" t="s">
        <v>62</v>
      </c>
      <c r="BF835" t="s">
        <v>62</v>
      </c>
      <c r="BG835" t="s">
        <v>62</v>
      </c>
      <c r="BH835" t="s">
        <v>62</v>
      </c>
      <c r="BI835" t="s">
        <v>62</v>
      </c>
      <c r="BJ835" t="s">
        <v>62</v>
      </c>
      <c r="BK835" t="s">
        <v>62</v>
      </c>
      <c r="BL835" t="s">
        <v>62</v>
      </c>
      <c r="BM835" t="s">
        <v>62</v>
      </c>
      <c r="BN835" t="s">
        <v>62</v>
      </c>
      <c r="BO835" t="s">
        <v>62</v>
      </c>
      <c r="BP835" t="s">
        <v>62</v>
      </c>
      <c r="BQ835" t="s">
        <v>62</v>
      </c>
      <c r="BR835" t="s">
        <v>62</v>
      </c>
      <c r="BS835" t="s">
        <v>62</v>
      </c>
      <c r="BT835" t="s">
        <v>62</v>
      </c>
      <c r="BU835" t="s">
        <v>62</v>
      </c>
      <c r="BV835" t="s">
        <v>62</v>
      </c>
      <c r="BW835" t="s">
        <v>62</v>
      </c>
      <c r="BX835" t="s">
        <v>62</v>
      </c>
      <c r="BY835" t="s">
        <v>62</v>
      </c>
      <c r="BZ835" t="s">
        <v>62</v>
      </c>
      <c r="CA835" t="s">
        <v>62</v>
      </c>
    </row>
    <row r="836" spans="1:79" x14ac:dyDescent="0.3">
      <c r="A836" t="s">
        <v>2444</v>
      </c>
      <c r="B836">
        <v>126</v>
      </c>
      <c r="C836" t="s">
        <v>722</v>
      </c>
      <c r="D836" s="16">
        <v>42993</v>
      </c>
      <c r="E836" t="s">
        <v>1640</v>
      </c>
      <c r="F836">
        <v>10.1</v>
      </c>
      <c r="G836">
        <v>4.45</v>
      </c>
      <c r="H836">
        <v>1.5</v>
      </c>
      <c r="I836">
        <v>22</v>
      </c>
      <c r="J836">
        <v>22</v>
      </c>
      <c r="K836">
        <v>1</v>
      </c>
      <c r="L836">
        <v>2</v>
      </c>
      <c r="M836">
        <v>1</v>
      </c>
      <c r="N836">
        <v>2</v>
      </c>
      <c r="Q836" t="s">
        <v>1479</v>
      </c>
      <c r="R836" t="s">
        <v>1475</v>
      </c>
      <c r="S836" t="s">
        <v>1641</v>
      </c>
      <c r="T836" t="s">
        <v>1662</v>
      </c>
      <c r="U836" t="s">
        <v>2445</v>
      </c>
      <c r="W836" t="s">
        <v>1478</v>
      </c>
      <c r="X836" t="s">
        <v>1478</v>
      </c>
      <c r="Y836">
        <v>7.71</v>
      </c>
      <c r="Z836">
        <v>75.7</v>
      </c>
      <c r="AA836">
        <v>3.6</v>
      </c>
      <c r="AB836">
        <v>6</v>
      </c>
      <c r="AE836">
        <v>7.0000000000000001E-3</v>
      </c>
      <c r="AF836">
        <v>7.0000000000000001E-3</v>
      </c>
      <c r="AG836">
        <v>0.26200000000000001</v>
      </c>
      <c r="AI836">
        <v>6.6E-3</v>
      </c>
      <c r="AS836">
        <v>1.43</v>
      </c>
      <c r="AT836">
        <v>1.01</v>
      </c>
      <c r="AU836">
        <v>0</v>
      </c>
      <c r="AV836">
        <v>0</v>
      </c>
      <c r="AW836" t="s">
        <v>59</v>
      </c>
      <c r="AX836" t="s">
        <v>57</v>
      </c>
      <c r="AY836" t="s">
        <v>855</v>
      </c>
      <c r="AZ836" t="s">
        <v>59</v>
      </c>
      <c r="BA836" t="s">
        <v>60</v>
      </c>
      <c r="BB836" t="s">
        <v>59</v>
      </c>
      <c r="BC836" t="s">
        <v>59</v>
      </c>
      <c r="BD836" t="s">
        <v>468</v>
      </c>
      <c r="BE836" t="s">
        <v>62</v>
      </c>
      <c r="BF836" t="s">
        <v>62</v>
      </c>
      <c r="BG836" t="s">
        <v>62</v>
      </c>
      <c r="BH836" t="s">
        <v>62</v>
      </c>
      <c r="BI836" t="s">
        <v>62</v>
      </c>
      <c r="BJ836" t="s">
        <v>62</v>
      </c>
      <c r="BK836" t="s">
        <v>62</v>
      </c>
      <c r="BL836" t="s">
        <v>62</v>
      </c>
      <c r="BM836" t="s">
        <v>62</v>
      </c>
      <c r="BN836" t="s">
        <v>62</v>
      </c>
      <c r="BO836" t="s">
        <v>62</v>
      </c>
      <c r="BP836" t="s">
        <v>62</v>
      </c>
      <c r="BQ836" t="s">
        <v>62</v>
      </c>
      <c r="BR836" t="s">
        <v>62</v>
      </c>
      <c r="BS836" t="s">
        <v>62</v>
      </c>
      <c r="BT836" t="s">
        <v>62</v>
      </c>
      <c r="BU836" t="s">
        <v>62</v>
      </c>
      <c r="BV836" t="s">
        <v>62</v>
      </c>
      <c r="BW836" t="s">
        <v>62</v>
      </c>
      <c r="BX836" t="s">
        <v>62</v>
      </c>
      <c r="BY836" t="s">
        <v>62</v>
      </c>
      <c r="BZ836" t="s">
        <v>62</v>
      </c>
      <c r="CA836" t="s">
        <v>62</v>
      </c>
    </row>
    <row r="837" spans="1:79" x14ac:dyDescent="0.3">
      <c r="A837" t="s">
        <v>721</v>
      </c>
      <c r="B837">
        <v>126</v>
      </c>
      <c r="C837" t="s">
        <v>722</v>
      </c>
      <c r="D837" s="16">
        <v>42949</v>
      </c>
      <c r="AS837">
        <v>54.03</v>
      </c>
      <c r="AT837">
        <v>0</v>
      </c>
      <c r="AU837">
        <v>11.1</v>
      </c>
      <c r="AV837">
        <v>18.739999999999998</v>
      </c>
      <c r="AW837" t="s">
        <v>723</v>
      </c>
      <c r="AX837" t="s">
        <v>57</v>
      </c>
      <c r="AY837" t="s">
        <v>153</v>
      </c>
      <c r="AZ837" t="s">
        <v>59</v>
      </c>
      <c r="BA837" t="s">
        <v>449</v>
      </c>
      <c r="BB837" t="s">
        <v>59</v>
      </c>
      <c r="BC837" t="s">
        <v>59</v>
      </c>
      <c r="BD837" t="s">
        <v>724</v>
      </c>
      <c r="BE837" t="s">
        <v>62</v>
      </c>
      <c r="BF837" t="s">
        <v>62</v>
      </c>
      <c r="BG837" t="s">
        <v>62</v>
      </c>
      <c r="BH837" t="s">
        <v>62</v>
      </c>
      <c r="BI837" t="s">
        <v>62</v>
      </c>
      <c r="BJ837" t="s">
        <v>62</v>
      </c>
      <c r="BK837" t="s">
        <v>62</v>
      </c>
      <c r="BL837" t="s">
        <v>62</v>
      </c>
      <c r="BM837" t="s">
        <v>62</v>
      </c>
      <c r="BN837" t="s">
        <v>62</v>
      </c>
      <c r="BO837" t="s">
        <v>62</v>
      </c>
      <c r="BP837" t="s">
        <v>62</v>
      </c>
      <c r="BQ837" t="s">
        <v>62</v>
      </c>
      <c r="BR837" t="s">
        <v>62</v>
      </c>
      <c r="BS837" t="s">
        <v>62</v>
      </c>
      <c r="BT837" t="s">
        <v>62</v>
      </c>
      <c r="BU837" t="s">
        <v>62</v>
      </c>
      <c r="BV837" t="s">
        <v>62</v>
      </c>
      <c r="BW837" t="s">
        <v>62</v>
      </c>
      <c r="BX837" t="s">
        <v>62</v>
      </c>
      <c r="BY837" t="s">
        <v>62</v>
      </c>
      <c r="BZ837" t="s">
        <v>62</v>
      </c>
      <c r="CA837" t="s">
        <v>62</v>
      </c>
    </row>
    <row r="838" spans="1:79" x14ac:dyDescent="0.3">
      <c r="A838" t="s">
        <v>725</v>
      </c>
      <c r="B838">
        <v>126</v>
      </c>
      <c r="C838" t="s">
        <v>722</v>
      </c>
      <c r="D838" s="16">
        <v>42935</v>
      </c>
      <c r="AS838">
        <v>427.75</v>
      </c>
      <c r="AT838">
        <v>76.75</v>
      </c>
      <c r="AU838">
        <v>332</v>
      </c>
      <c r="AV838">
        <v>19.25</v>
      </c>
      <c r="AW838" t="s">
        <v>726</v>
      </c>
      <c r="AX838" t="s">
        <v>57</v>
      </c>
      <c r="AY838" t="s">
        <v>201</v>
      </c>
      <c r="AZ838" t="s">
        <v>59</v>
      </c>
      <c r="BA838" t="s">
        <v>448</v>
      </c>
      <c r="BB838" t="s">
        <v>59</v>
      </c>
      <c r="BC838" t="s">
        <v>59</v>
      </c>
      <c r="BD838" t="s">
        <v>462</v>
      </c>
      <c r="BE838" t="s">
        <v>62</v>
      </c>
      <c r="BF838" t="s">
        <v>62</v>
      </c>
      <c r="BG838" t="s">
        <v>62</v>
      </c>
      <c r="BH838" t="s">
        <v>62</v>
      </c>
      <c r="BI838" t="s">
        <v>62</v>
      </c>
      <c r="BJ838" t="s">
        <v>62</v>
      </c>
      <c r="BK838" t="s">
        <v>62</v>
      </c>
      <c r="BL838" t="s">
        <v>62</v>
      </c>
      <c r="BM838" t="s">
        <v>62</v>
      </c>
      <c r="BN838" t="s">
        <v>62</v>
      </c>
      <c r="BO838" t="s">
        <v>62</v>
      </c>
      <c r="BP838" t="s">
        <v>62</v>
      </c>
      <c r="BQ838" t="s">
        <v>62</v>
      </c>
      <c r="BR838" t="s">
        <v>62</v>
      </c>
      <c r="BS838" t="s">
        <v>62</v>
      </c>
      <c r="BT838" t="s">
        <v>62</v>
      </c>
      <c r="BU838" t="s">
        <v>62</v>
      </c>
      <c r="BV838" t="s">
        <v>62</v>
      </c>
      <c r="BW838" t="s">
        <v>62</v>
      </c>
      <c r="BX838" t="s">
        <v>62</v>
      </c>
      <c r="BY838" t="s">
        <v>62</v>
      </c>
      <c r="BZ838" t="s">
        <v>62</v>
      </c>
      <c r="CA838" t="s">
        <v>62</v>
      </c>
    </row>
    <row r="839" spans="1:79" x14ac:dyDescent="0.3">
      <c r="A839" t="s">
        <v>2446</v>
      </c>
      <c r="B839">
        <v>36</v>
      </c>
      <c r="C839" t="s">
        <v>2447</v>
      </c>
      <c r="D839" s="16">
        <v>42911</v>
      </c>
      <c r="E839" t="s">
        <v>1640</v>
      </c>
      <c r="F839">
        <v>16</v>
      </c>
      <c r="G839">
        <v>6.25</v>
      </c>
      <c r="H839">
        <v>1.5</v>
      </c>
      <c r="I839">
        <v>19</v>
      </c>
      <c r="J839">
        <v>24</v>
      </c>
      <c r="K839">
        <v>2</v>
      </c>
      <c r="L839">
        <v>2</v>
      </c>
      <c r="M839">
        <v>2</v>
      </c>
      <c r="N839">
        <v>0</v>
      </c>
      <c r="O839">
        <v>0</v>
      </c>
      <c r="P839">
        <v>0</v>
      </c>
      <c r="Q839" t="s">
        <v>1474</v>
      </c>
      <c r="R839" t="s">
        <v>1474</v>
      </c>
      <c r="S839" t="s">
        <v>1481</v>
      </c>
      <c r="T839" t="s">
        <v>1476</v>
      </c>
      <c r="W839" t="s">
        <v>1643</v>
      </c>
      <c r="X839" t="s">
        <v>1643</v>
      </c>
      <c r="Y839">
        <v>6.47</v>
      </c>
      <c r="Z839">
        <v>186.3</v>
      </c>
      <c r="AA839">
        <v>1.4</v>
      </c>
      <c r="AB839">
        <v>15</v>
      </c>
      <c r="AD839">
        <v>19.8</v>
      </c>
      <c r="AE839">
        <v>7.0000000000000001E-3</v>
      </c>
      <c r="AF839">
        <v>2.5000000000000001E-3</v>
      </c>
      <c r="AG839">
        <v>0.63600000000000001</v>
      </c>
      <c r="AI839">
        <v>1.3800000000000002E-2</v>
      </c>
      <c r="AS839">
        <v>1.89</v>
      </c>
      <c r="AT839">
        <v>0.85</v>
      </c>
      <c r="AU839">
        <v>0</v>
      </c>
      <c r="AV839">
        <v>0</v>
      </c>
      <c r="AW839" t="s">
        <v>59</v>
      </c>
      <c r="AX839" t="s">
        <v>57</v>
      </c>
      <c r="AY839" t="s">
        <v>429</v>
      </c>
      <c r="AZ839" t="s">
        <v>59</v>
      </c>
      <c r="BA839" t="s">
        <v>447</v>
      </c>
      <c r="BB839" t="s">
        <v>59</v>
      </c>
      <c r="BC839" t="s">
        <v>59</v>
      </c>
      <c r="BD839" t="s">
        <v>458</v>
      </c>
      <c r="BE839" t="s">
        <v>62</v>
      </c>
      <c r="BF839" t="s">
        <v>62</v>
      </c>
      <c r="BG839" t="s">
        <v>62</v>
      </c>
      <c r="BH839" t="s">
        <v>62</v>
      </c>
      <c r="BI839" t="s">
        <v>62</v>
      </c>
      <c r="BJ839" t="s">
        <v>62</v>
      </c>
      <c r="BK839" t="s">
        <v>62</v>
      </c>
      <c r="BL839" t="s">
        <v>62</v>
      </c>
      <c r="BM839" t="s">
        <v>62</v>
      </c>
      <c r="BN839" t="s">
        <v>62</v>
      </c>
      <c r="BO839" t="s">
        <v>62</v>
      </c>
      <c r="BP839" t="s">
        <v>62</v>
      </c>
      <c r="BQ839" t="s">
        <v>62</v>
      </c>
      <c r="BR839" t="s">
        <v>62</v>
      </c>
      <c r="BS839" t="s">
        <v>62</v>
      </c>
      <c r="BT839" t="s">
        <v>62</v>
      </c>
      <c r="BU839" t="s">
        <v>62</v>
      </c>
      <c r="BV839" t="s">
        <v>62</v>
      </c>
      <c r="BW839" t="s">
        <v>62</v>
      </c>
      <c r="BX839" t="s">
        <v>62</v>
      </c>
      <c r="BY839" t="s">
        <v>62</v>
      </c>
      <c r="BZ839" t="s">
        <v>62</v>
      </c>
      <c r="CA839" t="s">
        <v>62</v>
      </c>
    </row>
    <row r="840" spans="1:79" x14ac:dyDescent="0.3">
      <c r="A840" t="s">
        <v>2448</v>
      </c>
      <c r="B840">
        <v>36</v>
      </c>
      <c r="C840" t="s">
        <v>2447</v>
      </c>
      <c r="D840" s="16">
        <v>42932</v>
      </c>
      <c r="E840" t="s">
        <v>1640</v>
      </c>
      <c r="F840">
        <v>15</v>
      </c>
      <c r="G840">
        <v>4.25</v>
      </c>
      <c r="H840">
        <v>1.5</v>
      </c>
      <c r="I840">
        <v>21</v>
      </c>
      <c r="J840">
        <v>25</v>
      </c>
      <c r="K840">
        <v>2</v>
      </c>
      <c r="L840">
        <v>2</v>
      </c>
      <c r="M840">
        <v>2</v>
      </c>
      <c r="N840">
        <v>0</v>
      </c>
      <c r="O840">
        <v>4</v>
      </c>
      <c r="P840">
        <v>4</v>
      </c>
      <c r="Q840" t="s">
        <v>1474</v>
      </c>
      <c r="R840" t="s">
        <v>1474</v>
      </c>
      <c r="S840" t="s">
        <v>1481</v>
      </c>
      <c r="T840" t="s">
        <v>1477</v>
      </c>
      <c r="V840" t="s">
        <v>2449</v>
      </c>
      <c r="W840" t="s">
        <v>1685</v>
      </c>
      <c r="X840" t="s">
        <v>1685</v>
      </c>
      <c r="Y840">
        <v>7.65</v>
      </c>
      <c r="Z840">
        <v>195.1</v>
      </c>
      <c r="AA840">
        <v>4.0999999999999996</v>
      </c>
      <c r="AB840">
        <v>10</v>
      </c>
      <c r="AE840">
        <v>7.0000000000000001E-3</v>
      </c>
      <c r="AF840">
        <v>0.06</v>
      </c>
      <c r="AG840">
        <v>0.35199999999999998</v>
      </c>
      <c r="AI840">
        <v>1.04E-2</v>
      </c>
      <c r="AS840">
        <v>1.6</v>
      </c>
      <c r="AT840">
        <v>0.35</v>
      </c>
      <c r="AU840">
        <v>0.18</v>
      </c>
      <c r="AV840">
        <v>0</v>
      </c>
      <c r="AW840" t="s">
        <v>59</v>
      </c>
      <c r="AX840" t="s">
        <v>57</v>
      </c>
      <c r="AY840" t="s">
        <v>94</v>
      </c>
      <c r="AZ840" t="s">
        <v>59</v>
      </c>
      <c r="BA840" t="s">
        <v>79</v>
      </c>
      <c r="BB840" t="s">
        <v>59</v>
      </c>
      <c r="BC840" t="s">
        <v>59</v>
      </c>
      <c r="BD840" t="s">
        <v>98</v>
      </c>
      <c r="BE840" t="s">
        <v>62</v>
      </c>
      <c r="BF840" t="s">
        <v>62</v>
      </c>
      <c r="BG840" t="s">
        <v>62</v>
      </c>
      <c r="BH840" t="s">
        <v>62</v>
      </c>
      <c r="BI840" t="s">
        <v>62</v>
      </c>
      <c r="BJ840" t="s">
        <v>62</v>
      </c>
      <c r="BK840" t="s">
        <v>62</v>
      </c>
      <c r="BL840" t="s">
        <v>62</v>
      </c>
      <c r="BM840" t="s">
        <v>62</v>
      </c>
      <c r="BN840" t="s">
        <v>62</v>
      </c>
      <c r="BO840" t="s">
        <v>62</v>
      </c>
      <c r="BP840" t="s">
        <v>62</v>
      </c>
      <c r="BQ840" t="s">
        <v>62</v>
      </c>
      <c r="BR840" t="s">
        <v>62</v>
      </c>
      <c r="BS840" t="s">
        <v>62</v>
      </c>
      <c r="BT840" t="s">
        <v>62</v>
      </c>
      <c r="BU840" t="s">
        <v>62</v>
      </c>
      <c r="BV840" t="s">
        <v>62</v>
      </c>
      <c r="BW840" t="s">
        <v>62</v>
      </c>
      <c r="BX840" t="s">
        <v>62</v>
      </c>
      <c r="BY840" t="s">
        <v>62</v>
      </c>
      <c r="BZ840" t="s">
        <v>62</v>
      </c>
      <c r="CA840" t="s">
        <v>62</v>
      </c>
    </row>
    <row r="841" spans="1:79" x14ac:dyDescent="0.3">
      <c r="A841" t="s">
        <v>2450</v>
      </c>
      <c r="B841">
        <v>36</v>
      </c>
      <c r="C841" t="s">
        <v>2447</v>
      </c>
      <c r="D841" s="16">
        <v>42939</v>
      </c>
      <c r="E841" t="s">
        <v>1640</v>
      </c>
      <c r="F841">
        <v>16</v>
      </c>
      <c r="G841">
        <v>6.5</v>
      </c>
      <c r="H841">
        <v>1.5</v>
      </c>
      <c r="I841">
        <v>20</v>
      </c>
      <c r="J841">
        <v>25</v>
      </c>
      <c r="K841">
        <v>2</v>
      </c>
      <c r="L841">
        <v>3</v>
      </c>
      <c r="M841">
        <v>2</v>
      </c>
      <c r="N841">
        <v>0</v>
      </c>
      <c r="O841">
        <v>0</v>
      </c>
      <c r="P841">
        <v>0</v>
      </c>
      <c r="Q841" t="s">
        <v>1479</v>
      </c>
      <c r="R841" t="s">
        <v>1474</v>
      </c>
      <c r="S841" t="s">
        <v>1641</v>
      </c>
      <c r="T841" t="s">
        <v>1476</v>
      </c>
      <c r="V841" t="s">
        <v>2451</v>
      </c>
      <c r="W841" t="s">
        <v>1685</v>
      </c>
      <c r="X841" t="s">
        <v>1685</v>
      </c>
      <c r="Y841">
        <v>7.51</v>
      </c>
      <c r="Z841">
        <v>183.2</v>
      </c>
      <c r="AA841">
        <v>1.8</v>
      </c>
      <c r="AB841">
        <v>5</v>
      </c>
      <c r="AC841">
        <v>24.5</v>
      </c>
      <c r="AE841">
        <v>7.0000000000000001E-3</v>
      </c>
      <c r="AF841">
        <v>1.2999999999999999E-2</v>
      </c>
      <c r="AG841">
        <v>0.48599999999999999</v>
      </c>
      <c r="AI841">
        <v>8.199999999999999E-3</v>
      </c>
      <c r="AS841">
        <v>0.87</v>
      </c>
      <c r="AT841">
        <v>0.25</v>
      </c>
      <c r="AU841">
        <v>0.1</v>
      </c>
      <c r="AV841">
        <v>0</v>
      </c>
      <c r="AW841" t="s">
        <v>59</v>
      </c>
      <c r="AX841" t="s">
        <v>57</v>
      </c>
      <c r="AY841" t="s">
        <v>433</v>
      </c>
      <c r="AZ841" t="s">
        <v>59</v>
      </c>
      <c r="BA841" t="s">
        <v>79</v>
      </c>
      <c r="BB841" t="s">
        <v>59</v>
      </c>
      <c r="BC841" t="s">
        <v>59</v>
      </c>
      <c r="BD841" t="s">
        <v>461</v>
      </c>
      <c r="BE841" t="s">
        <v>62</v>
      </c>
      <c r="BF841" t="s">
        <v>62</v>
      </c>
      <c r="BG841" t="s">
        <v>62</v>
      </c>
      <c r="BH841" t="s">
        <v>62</v>
      </c>
      <c r="BI841" t="s">
        <v>62</v>
      </c>
      <c r="BJ841" t="s">
        <v>62</v>
      </c>
      <c r="BK841" t="s">
        <v>62</v>
      </c>
      <c r="BL841" t="s">
        <v>62</v>
      </c>
      <c r="BM841" t="s">
        <v>62</v>
      </c>
      <c r="BN841" t="s">
        <v>62</v>
      </c>
      <c r="BO841" t="s">
        <v>62</v>
      </c>
      <c r="BP841" t="s">
        <v>62</v>
      </c>
      <c r="BQ841" t="s">
        <v>62</v>
      </c>
      <c r="BR841" t="s">
        <v>62</v>
      </c>
      <c r="BS841" t="s">
        <v>62</v>
      </c>
      <c r="BT841" t="s">
        <v>62</v>
      </c>
      <c r="BU841" t="s">
        <v>62</v>
      </c>
      <c r="BV841" t="s">
        <v>62</v>
      </c>
      <c r="BW841" t="s">
        <v>62</v>
      </c>
      <c r="BX841" t="s">
        <v>62</v>
      </c>
      <c r="BY841" t="s">
        <v>62</v>
      </c>
      <c r="BZ841" t="s">
        <v>62</v>
      </c>
      <c r="CA841" t="s">
        <v>62</v>
      </c>
    </row>
    <row r="842" spans="1:79" x14ac:dyDescent="0.3">
      <c r="A842" t="s">
        <v>2452</v>
      </c>
      <c r="B842">
        <v>36</v>
      </c>
      <c r="C842" t="s">
        <v>2447</v>
      </c>
      <c r="D842" s="16">
        <v>42953</v>
      </c>
      <c r="E842" t="s">
        <v>1640</v>
      </c>
      <c r="F842">
        <v>16</v>
      </c>
      <c r="G842">
        <v>6.2</v>
      </c>
      <c r="H842">
        <v>1.5</v>
      </c>
      <c r="I842">
        <v>18</v>
      </c>
      <c r="J842">
        <v>25</v>
      </c>
      <c r="K842">
        <v>2</v>
      </c>
      <c r="L842">
        <v>3</v>
      </c>
      <c r="M842">
        <v>2</v>
      </c>
      <c r="N842">
        <v>0</v>
      </c>
      <c r="O842">
        <v>0</v>
      </c>
      <c r="P842">
        <v>0</v>
      </c>
      <c r="Q842" t="s">
        <v>1474</v>
      </c>
      <c r="R842" t="s">
        <v>1474</v>
      </c>
      <c r="S842" t="s">
        <v>1481</v>
      </c>
      <c r="T842" t="s">
        <v>1476</v>
      </c>
      <c r="V842" t="s">
        <v>2453</v>
      </c>
      <c r="W842" t="s">
        <v>1685</v>
      </c>
      <c r="X842" t="s">
        <v>1685</v>
      </c>
      <c r="Y842">
        <v>7.17</v>
      </c>
      <c r="Z842">
        <v>195.2</v>
      </c>
      <c r="AA842">
        <v>2.7</v>
      </c>
      <c r="AB842">
        <v>5</v>
      </c>
      <c r="AE842">
        <v>7.0000000000000001E-3</v>
      </c>
      <c r="AF842">
        <v>0.01</v>
      </c>
      <c r="AG842">
        <v>0.38900000000000001</v>
      </c>
      <c r="AI842">
        <v>8.6E-3</v>
      </c>
      <c r="AS842">
        <v>1.5</v>
      </c>
      <c r="AT842">
        <v>0.3</v>
      </c>
      <c r="AU842">
        <v>0.16</v>
      </c>
      <c r="AV842">
        <v>0</v>
      </c>
      <c r="AW842" t="s">
        <v>59</v>
      </c>
      <c r="AX842" t="s">
        <v>57</v>
      </c>
      <c r="AY842" t="s">
        <v>432</v>
      </c>
      <c r="AZ842" t="s">
        <v>59</v>
      </c>
      <c r="BA842" t="s">
        <v>449</v>
      </c>
      <c r="BB842" t="s">
        <v>59</v>
      </c>
      <c r="BC842" t="s">
        <v>59</v>
      </c>
      <c r="BD842" t="s">
        <v>464</v>
      </c>
      <c r="BE842" t="s">
        <v>62</v>
      </c>
      <c r="BF842" t="s">
        <v>62</v>
      </c>
      <c r="BG842" t="s">
        <v>62</v>
      </c>
      <c r="BH842" t="s">
        <v>62</v>
      </c>
      <c r="BI842" t="s">
        <v>62</v>
      </c>
      <c r="BJ842" t="s">
        <v>62</v>
      </c>
      <c r="BK842" t="s">
        <v>62</v>
      </c>
      <c r="BL842" t="s">
        <v>62</v>
      </c>
      <c r="BM842" t="s">
        <v>62</v>
      </c>
      <c r="BN842" t="s">
        <v>62</v>
      </c>
      <c r="BO842" t="s">
        <v>62</v>
      </c>
      <c r="BP842" t="s">
        <v>62</v>
      </c>
      <c r="BQ842" t="s">
        <v>62</v>
      </c>
      <c r="BR842" t="s">
        <v>62</v>
      </c>
      <c r="BS842" t="s">
        <v>62</v>
      </c>
      <c r="BT842" t="s">
        <v>62</v>
      </c>
      <c r="BU842" t="s">
        <v>62</v>
      </c>
      <c r="BV842" t="s">
        <v>62</v>
      </c>
      <c r="BW842" t="s">
        <v>62</v>
      </c>
      <c r="BX842" t="s">
        <v>62</v>
      </c>
      <c r="BY842" t="s">
        <v>62</v>
      </c>
      <c r="BZ842" t="s">
        <v>62</v>
      </c>
      <c r="CA842" t="s">
        <v>62</v>
      </c>
    </row>
    <row r="843" spans="1:79" x14ac:dyDescent="0.3">
      <c r="A843" t="s">
        <v>2454</v>
      </c>
      <c r="B843">
        <v>36</v>
      </c>
      <c r="C843" t="s">
        <v>2447</v>
      </c>
      <c r="D843" s="16">
        <v>42967</v>
      </c>
      <c r="E843" t="s">
        <v>1640</v>
      </c>
      <c r="F843">
        <v>15.2</v>
      </c>
      <c r="G843">
        <v>4.8</v>
      </c>
      <c r="H843">
        <v>1.5</v>
      </c>
      <c r="I843">
        <v>20</v>
      </c>
      <c r="J843">
        <v>24</v>
      </c>
      <c r="K843">
        <v>2</v>
      </c>
      <c r="L843">
        <v>3</v>
      </c>
      <c r="M843">
        <v>2</v>
      </c>
      <c r="N843">
        <v>0</v>
      </c>
      <c r="O843">
        <v>4</v>
      </c>
      <c r="P843">
        <v>4</v>
      </c>
      <c r="Q843" t="s">
        <v>1474</v>
      </c>
      <c r="R843" t="s">
        <v>1474</v>
      </c>
      <c r="S843" t="s">
        <v>1641</v>
      </c>
      <c r="T843" t="s">
        <v>1476</v>
      </c>
      <c r="V843" t="s">
        <v>2455</v>
      </c>
      <c r="W843" t="s">
        <v>1685</v>
      </c>
      <c r="X843" t="s">
        <v>1685</v>
      </c>
      <c r="Y843">
        <v>7.37</v>
      </c>
      <c r="Z843">
        <v>166.5</v>
      </c>
      <c r="AA843">
        <v>1.7</v>
      </c>
      <c r="AB843">
        <v>5</v>
      </c>
      <c r="AD843">
        <v>26</v>
      </c>
      <c r="AE843">
        <v>7.0000000000000001E-3</v>
      </c>
      <c r="AF843">
        <v>2.5000000000000001E-2</v>
      </c>
      <c r="AG843">
        <v>0.66</v>
      </c>
      <c r="AI843">
        <v>1.44E-2</v>
      </c>
      <c r="AS843">
        <v>1.37</v>
      </c>
      <c r="AT843">
        <v>0.2</v>
      </c>
      <c r="AU843">
        <v>0</v>
      </c>
      <c r="AV843">
        <v>0.06</v>
      </c>
      <c r="AW843" t="s">
        <v>59</v>
      </c>
      <c r="AX843" t="s">
        <v>57</v>
      </c>
      <c r="AY843" t="s">
        <v>444</v>
      </c>
      <c r="AZ843" t="s">
        <v>59</v>
      </c>
      <c r="BA843" t="s">
        <v>79</v>
      </c>
      <c r="BB843" t="s">
        <v>59</v>
      </c>
      <c r="BC843" t="s">
        <v>59</v>
      </c>
      <c r="BD843" t="s">
        <v>98</v>
      </c>
      <c r="BE843" t="s">
        <v>62</v>
      </c>
      <c r="BF843" t="s">
        <v>62</v>
      </c>
      <c r="BG843" t="s">
        <v>62</v>
      </c>
      <c r="BH843" t="s">
        <v>62</v>
      </c>
      <c r="BI843" t="s">
        <v>62</v>
      </c>
      <c r="BJ843" t="s">
        <v>62</v>
      </c>
      <c r="BK843" t="s">
        <v>62</v>
      </c>
      <c r="BL843" t="s">
        <v>62</v>
      </c>
      <c r="BM843" t="s">
        <v>62</v>
      </c>
      <c r="BN843" t="s">
        <v>62</v>
      </c>
      <c r="BO843" t="s">
        <v>62</v>
      </c>
      <c r="BP843" t="s">
        <v>62</v>
      </c>
      <c r="BQ843" t="s">
        <v>62</v>
      </c>
      <c r="BR843" t="s">
        <v>62</v>
      </c>
      <c r="BS843" t="s">
        <v>62</v>
      </c>
      <c r="BT843" t="s">
        <v>62</v>
      </c>
      <c r="BU843" t="s">
        <v>62</v>
      </c>
      <c r="BV843" t="s">
        <v>62</v>
      </c>
      <c r="BW843" t="s">
        <v>62</v>
      </c>
      <c r="BX843" t="s">
        <v>62</v>
      </c>
      <c r="BY843" t="s">
        <v>62</v>
      </c>
      <c r="BZ843" t="s">
        <v>62</v>
      </c>
      <c r="CA843" t="s">
        <v>62</v>
      </c>
    </row>
    <row r="844" spans="1:79" x14ac:dyDescent="0.3">
      <c r="A844" t="s">
        <v>2456</v>
      </c>
      <c r="B844">
        <v>36</v>
      </c>
      <c r="C844" t="s">
        <v>2447</v>
      </c>
      <c r="D844" s="16">
        <v>42981</v>
      </c>
      <c r="E844" t="s">
        <v>1640</v>
      </c>
      <c r="F844">
        <v>17</v>
      </c>
      <c r="G844">
        <v>5.4</v>
      </c>
      <c r="H844">
        <v>1.5</v>
      </c>
      <c r="I844">
        <v>15</v>
      </c>
      <c r="J844">
        <v>21</v>
      </c>
      <c r="K844">
        <v>2</v>
      </c>
      <c r="L844">
        <v>2</v>
      </c>
      <c r="M844">
        <v>2</v>
      </c>
      <c r="N844">
        <v>5</v>
      </c>
      <c r="O844">
        <v>0</v>
      </c>
      <c r="P844">
        <v>0</v>
      </c>
      <c r="Q844" t="s">
        <v>1479</v>
      </c>
      <c r="R844" t="s">
        <v>1474</v>
      </c>
      <c r="S844" t="s">
        <v>1477</v>
      </c>
      <c r="T844" t="s">
        <v>1476</v>
      </c>
      <c r="V844" t="s">
        <v>2457</v>
      </c>
      <c r="W844" t="s">
        <v>1643</v>
      </c>
      <c r="X844" t="s">
        <v>1643</v>
      </c>
      <c r="Y844">
        <v>7.74</v>
      </c>
      <c r="Z844">
        <v>157.19999999999999</v>
      </c>
      <c r="AA844">
        <v>2.2000000000000002</v>
      </c>
      <c r="AB844">
        <v>6</v>
      </c>
      <c r="AE844">
        <v>7.0000000000000001E-3</v>
      </c>
      <c r="AF844">
        <v>2.4E-2</v>
      </c>
      <c r="AG844">
        <v>0.53900000000000003</v>
      </c>
      <c r="AI844">
        <v>1.03E-2</v>
      </c>
      <c r="AS844">
        <v>1.71</v>
      </c>
      <c r="AT844">
        <v>0.72</v>
      </c>
      <c r="AU844">
        <v>0</v>
      </c>
      <c r="AV844">
        <v>0</v>
      </c>
      <c r="AW844" t="s">
        <v>59</v>
      </c>
      <c r="AX844" t="s">
        <v>57</v>
      </c>
      <c r="AY844" t="s">
        <v>438</v>
      </c>
      <c r="AZ844" t="s">
        <v>59</v>
      </c>
      <c r="BA844" t="s">
        <v>80</v>
      </c>
      <c r="BB844" t="s">
        <v>59</v>
      </c>
      <c r="BC844" t="s">
        <v>59</v>
      </c>
      <c r="BD844" t="s">
        <v>465</v>
      </c>
      <c r="BE844" t="s">
        <v>62</v>
      </c>
      <c r="BF844" t="s">
        <v>62</v>
      </c>
      <c r="BG844" t="s">
        <v>62</v>
      </c>
      <c r="BH844" t="s">
        <v>62</v>
      </c>
      <c r="BI844" t="s">
        <v>62</v>
      </c>
      <c r="BJ844" t="s">
        <v>62</v>
      </c>
      <c r="BK844" t="s">
        <v>62</v>
      </c>
      <c r="BL844" t="s">
        <v>62</v>
      </c>
      <c r="BM844" t="s">
        <v>62</v>
      </c>
      <c r="BN844" t="s">
        <v>62</v>
      </c>
      <c r="BO844" t="s">
        <v>62</v>
      </c>
      <c r="BP844" t="s">
        <v>62</v>
      </c>
      <c r="BQ844" t="s">
        <v>62</v>
      </c>
      <c r="BR844" t="s">
        <v>62</v>
      </c>
      <c r="BS844" t="s">
        <v>62</v>
      </c>
      <c r="BT844" t="s">
        <v>62</v>
      </c>
      <c r="BU844" t="s">
        <v>62</v>
      </c>
      <c r="BV844" t="s">
        <v>62</v>
      </c>
      <c r="BW844" t="s">
        <v>62</v>
      </c>
      <c r="BX844" t="s">
        <v>62</v>
      </c>
      <c r="BY844" t="s">
        <v>62</v>
      </c>
      <c r="BZ844" t="s">
        <v>62</v>
      </c>
      <c r="CA844" t="s">
        <v>62</v>
      </c>
    </row>
    <row r="845" spans="1:79" x14ac:dyDescent="0.3">
      <c r="A845" t="s">
        <v>2458</v>
      </c>
      <c r="B845">
        <v>36</v>
      </c>
      <c r="C845" t="s">
        <v>2447</v>
      </c>
      <c r="D845" s="16">
        <v>42988</v>
      </c>
      <c r="E845" t="s">
        <v>1640</v>
      </c>
      <c r="F845">
        <v>17</v>
      </c>
      <c r="G845">
        <v>5.35</v>
      </c>
      <c r="H845">
        <v>1.5</v>
      </c>
      <c r="I845">
        <v>16</v>
      </c>
      <c r="J845">
        <v>20</v>
      </c>
      <c r="K845">
        <v>2</v>
      </c>
      <c r="L845">
        <v>2</v>
      </c>
      <c r="M845">
        <v>2</v>
      </c>
      <c r="N845">
        <v>0</v>
      </c>
      <c r="O845">
        <v>0</v>
      </c>
      <c r="P845">
        <v>0</v>
      </c>
      <c r="Q845" t="s">
        <v>1474</v>
      </c>
      <c r="R845" t="s">
        <v>1474</v>
      </c>
      <c r="S845" t="s">
        <v>1481</v>
      </c>
      <c r="T845" t="s">
        <v>1476</v>
      </c>
      <c r="V845" t="s">
        <v>2459</v>
      </c>
      <c r="W845" t="s">
        <v>1643</v>
      </c>
      <c r="X845" t="s">
        <v>1685</v>
      </c>
      <c r="Y845">
        <v>7.75</v>
      </c>
      <c r="Z845">
        <v>202.7</v>
      </c>
      <c r="AA845">
        <v>4.0999999999999996</v>
      </c>
      <c r="AB845">
        <v>5</v>
      </c>
      <c r="AC845">
        <v>17.899999999999999</v>
      </c>
      <c r="AE845">
        <v>7.0000000000000001E-3</v>
      </c>
      <c r="AF845">
        <v>1.7999999999999999E-2</v>
      </c>
      <c r="AG845">
        <v>0.23499999999999999</v>
      </c>
      <c r="AI845">
        <v>1.5599999999999999E-2</v>
      </c>
      <c r="AS845">
        <v>1.8599999999999999</v>
      </c>
      <c r="AT845">
        <v>0.24</v>
      </c>
      <c r="AU845">
        <v>0.37</v>
      </c>
      <c r="AV845">
        <v>0</v>
      </c>
      <c r="AW845" t="s">
        <v>59</v>
      </c>
      <c r="AX845" t="s">
        <v>57</v>
      </c>
      <c r="AY845" t="s">
        <v>1695</v>
      </c>
      <c r="AZ845" t="s">
        <v>59</v>
      </c>
      <c r="BA845" t="s">
        <v>116</v>
      </c>
      <c r="BB845" t="s">
        <v>59</v>
      </c>
      <c r="BC845" t="s">
        <v>59</v>
      </c>
      <c r="BD845" t="s">
        <v>686</v>
      </c>
      <c r="BE845" t="s">
        <v>62</v>
      </c>
      <c r="BF845" t="s">
        <v>62</v>
      </c>
      <c r="BG845" t="s">
        <v>62</v>
      </c>
      <c r="BH845" t="s">
        <v>62</v>
      </c>
      <c r="BI845" t="s">
        <v>62</v>
      </c>
      <c r="BJ845" t="s">
        <v>62</v>
      </c>
      <c r="BK845" t="s">
        <v>62</v>
      </c>
      <c r="BL845" t="s">
        <v>62</v>
      </c>
      <c r="BM845" t="s">
        <v>62</v>
      </c>
      <c r="BN845" t="s">
        <v>62</v>
      </c>
      <c r="BO845" t="s">
        <v>62</v>
      </c>
      <c r="BP845" t="s">
        <v>62</v>
      </c>
      <c r="BQ845" t="s">
        <v>62</v>
      </c>
      <c r="BR845" t="s">
        <v>62</v>
      </c>
      <c r="BS845" t="s">
        <v>62</v>
      </c>
      <c r="BT845" t="s">
        <v>62</v>
      </c>
      <c r="BU845" t="s">
        <v>62</v>
      </c>
      <c r="BV845" t="s">
        <v>62</v>
      </c>
      <c r="BW845" t="s">
        <v>62</v>
      </c>
      <c r="BX845" t="s">
        <v>62</v>
      </c>
      <c r="BY845" t="s">
        <v>62</v>
      </c>
      <c r="BZ845" t="s">
        <v>62</v>
      </c>
      <c r="CA845" t="s">
        <v>62</v>
      </c>
    </row>
    <row r="846" spans="1:79" x14ac:dyDescent="0.3">
      <c r="A846" t="s">
        <v>2460</v>
      </c>
      <c r="B846">
        <v>36</v>
      </c>
      <c r="C846" t="s">
        <v>2447</v>
      </c>
      <c r="D846" s="16">
        <v>43002</v>
      </c>
      <c r="E846" t="s">
        <v>1640</v>
      </c>
      <c r="F846">
        <v>16</v>
      </c>
      <c r="G846">
        <v>8.0500000000000007</v>
      </c>
      <c r="H846">
        <v>1.5</v>
      </c>
      <c r="I846">
        <v>25</v>
      </c>
      <c r="J846">
        <v>22</v>
      </c>
      <c r="K846">
        <v>1</v>
      </c>
      <c r="L846">
        <v>2</v>
      </c>
      <c r="M846">
        <v>1</v>
      </c>
      <c r="N846">
        <v>0</v>
      </c>
      <c r="O846">
        <v>0</v>
      </c>
      <c r="P846">
        <v>0</v>
      </c>
      <c r="Q846" t="s">
        <v>1479</v>
      </c>
      <c r="R846" t="s">
        <v>1479</v>
      </c>
      <c r="S846" t="s">
        <v>1481</v>
      </c>
      <c r="T846" t="s">
        <v>1481</v>
      </c>
      <c r="W846" t="s">
        <v>1643</v>
      </c>
      <c r="X846" t="s">
        <v>1643</v>
      </c>
      <c r="Y846">
        <v>7.51</v>
      </c>
      <c r="Z846">
        <v>167.1</v>
      </c>
      <c r="AA846">
        <v>1</v>
      </c>
      <c r="AB846">
        <v>5</v>
      </c>
      <c r="AE846">
        <v>7.0000000000000001E-3</v>
      </c>
      <c r="AF846">
        <v>0.01</v>
      </c>
      <c r="AG846">
        <v>0.48399999999999999</v>
      </c>
      <c r="AI846">
        <v>8.3000000000000001E-3</v>
      </c>
      <c r="AS846">
        <v>0.84</v>
      </c>
      <c r="AT846">
        <v>0.34</v>
      </c>
      <c r="AU846">
        <v>0</v>
      </c>
      <c r="AV846">
        <v>0</v>
      </c>
      <c r="AW846" t="s">
        <v>59</v>
      </c>
      <c r="AX846" t="s">
        <v>57</v>
      </c>
      <c r="AY846" t="s">
        <v>1652</v>
      </c>
      <c r="AZ846" t="s">
        <v>59</v>
      </c>
      <c r="BA846" t="s">
        <v>80</v>
      </c>
      <c r="BB846" t="s">
        <v>59</v>
      </c>
      <c r="BC846" t="s">
        <v>59</v>
      </c>
      <c r="BD846" t="s">
        <v>819</v>
      </c>
      <c r="BE846" t="s">
        <v>62</v>
      </c>
      <c r="BF846" t="s">
        <v>62</v>
      </c>
      <c r="BG846" t="s">
        <v>62</v>
      </c>
      <c r="BH846" t="s">
        <v>62</v>
      </c>
      <c r="BI846" t="s">
        <v>62</v>
      </c>
      <c r="BJ846" t="s">
        <v>62</v>
      </c>
      <c r="BK846" t="s">
        <v>62</v>
      </c>
      <c r="BL846" t="s">
        <v>62</v>
      </c>
      <c r="BM846" t="s">
        <v>62</v>
      </c>
      <c r="BN846" t="s">
        <v>62</v>
      </c>
      <c r="BO846" t="s">
        <v>62</v>
      </c>
      <c r="BP846" t="s">
        <v>62</v>
      </c>
      <c r="BQ846" t="s">
        <v>62</v>
      </c>
      <c r="BR846" t="s">
        <v>62</v>
      </c>
      <c r="BS846" t="s">
        <v>62</v>
      </c>
      <c r="BT846" t="s">
        <v>62</v>
      </c>
      <c r="BU846" t="s">
        <v>62</v>
      </c>
      <c r="BV846" t="s">
        <v>62</v>
      </c>
      <c r="BW846" t="s">
        <v>62</v>
      </c>
      <c r="BX846" t="s">
        <v>62</v>
      </c>
      <c r="BY846" t="s">
        <v>62</v>
      </c>
      <c r="BZ846" t="s">
        <v>62</v>
      </c>
      <c r="CA846" t="s">
        <v>62</v>
      </c>
    </row>
    <row r="847" spans="1:79" x14ac:dyDescent="0.3">
      <c r="A847" t="s">
        <v>2461</v>
      </c>
      <c r="B847">
        <v>254.1</v>
      </c>
      <c r="C847" t="s">
        <v>2462</v>
      </c>
      <c r="D847" s="16">
        <v>42900</v>
      </c>
      <c r="E847" t="s">
        <v>1640</v>
      </c>
      <c r="F847">
        <v>10.7</v>
      </c>
      <c r="G847">
        <v>4.6500000000000004</v>
      </c>
      <c r="H847">
        <v>1.5</v>
      </c>
      <c r="I847">
        <v>21</v>
      </c>
      <c r="J847">
        <v>20</v>
      </c>
      <c r="K847">
        <v>1</v>
      </c>
      <c r="L847">
        <v>1</v>
      </c>
      <c r="M847">
        <v>1</v>
      </c>
      <c r="O847">
        <v>4</v>
      </c>
      <c r="W847" t="s">
        <v>1478</v>
      </c>
      <c r="X847" t="s">
        <v>1478</v>
      </c>
      <c r="Y847">
        <v>7.4</v>
      </c>
      <c r="Z847">
        <v>245</v>
      </c>
      <c r="AA847">
        <v>2</v>
      </c>
      <c r="AB847">
        <v>5</v>
      </c>
      <c r="AD847">
        <v>23.8</v>
      </c>
      <c r="AE847">
        <v>0.17699999999999999</v>
      </c>
      <c r="AF847">
        <v>6.0000000000000001E-3</v>
      </c>
      <c r="AG847">
        <v>0.34100000000000003</v>
      </c>
      <c r="AI847">
        <v>6.7000000000000002E-3</v>
      </c>
      <c r="AM847">
        <v>2.5</v>
      </c>
      <c r="AN847">
        <v>0.05</v>
      </c>
      <c r="AO847">
        <v>0.05</v>
      </c>
      <c r="AP847">
        <v>2.1</v>
      </c>
      <c r="AQ847">
        <v>0.4</v>
      </c>
      <c r="AS847">
        <v>1.45</v>
      </c>
      <c r="AT847">
        <v>0.2</v>
      </c>
      <c r="AU847">
        <v>0.02</v>
      </c>
      <c r="AV847">
        <v>0</v>
      </c>
      <c r="AW847" t="s">
        <v>59</v>
      </c>
      <c r="AX847" t="s">
        <v>57</v>
      </c>
      <c r="AY847" t="s">
        <v>1169</v>
      </c>
      <c r="AZ847" t="s">
        <v>59</v>
      </c>
      <c r="BA847" t="s">
        <v>449</v>
      </c>
      <c r="BB847" t="s">
        <v>59</v>
      </c>
      <c r="BC847" t="s">
        <v>59</v>
      </c>
      <c r="BD847" t="s">
        <v>461</v>
      </c>
      <c r="BE847" t="s">
        <v>62</v>
      </c>
      <c r="BF847" t="s">
        <v>62</v>
      </c>
      <c r="BG847" t="s">
        <v>62</v>
      </c>
      <c r="BH847" t="s">
        <v>62</v>
      </c>
      <c r="BI847" t="s">
        <v>62</v>
      </c>
      <c r="BJ847" t="s">
        <v>62</v>
      </c>
      <c r="BK847" t="s">
        <v>62</v>
      </c>
      <c r="BL847" t="s">
        <v>62</v>
      </c>
      <c r="BM847" t="s">
        <v>62</v>
      </c>
      <c r="BN847" t="s">
        <v>62</v>
      </c>
      <c r="BO847" t="s">
        <v>62</v>
      </c>
      <c r="BP847" t="s">
        <v>62</v>
      </c>
      <c r="BQ847" t="s">
        <v>62</v>
      </c>
      <c r="BR847" t="s">
        <v>62</v>
      </c>
      <c r="BS847" t="s">
        <v>62</v>
      </c>
      <c r="BT847" t="s">
        <v>62</v>
      </c>
      <c r="BU847" t="s">
        <v>62</v>
      </c>
      <c r="BV847" t="s">
        <v>62</v>
      </c>
      <c r="BW847" t="s">
        <v>62</v>
      </c>
      <c r="BX847" t="s">
        <v>62</v>
      </c>
      <c r="BY847" t="s">
        <v>62</v>
      </c>
      <c r="BZ847" t="s">
        <v>62</v>
      </c>
      <c r="CA847" t="s">
        <v>62</v>
      </c>
    </row>
    <row r="848" spans="1:79" x14ac:dyDescent="0.3">
      <c r="A848" t="s">
        <v>2463</v>
      </c>
      <c r="B848">
        <v>254.1</v>
      </c>
      <c r="C848" t="s">
        <v>2462</v>
      </c>
      <c r="D848" s="16">
        <v>42914</v>
      </c>
      <c r="E848" t="s">
        <v>1640</v>
      </c>
      <c r="F848">
        <v>11.7</v>
      </c>
      <c r="G848">
        <v>4.3</v>
      </c>
      <c r="H848">
        <v>1.5</v>
      </c>
      <c r="I848">
        <v>19</v>
      </c>
      <c r="J848">
        <v>22</v>
      </c>
      <c r="K848">
        <v>1</v>
      </c>
      <c r="L848">
        <v>3</v>
      </c>
      <c r="M848">
        <v>1</v>
      </c>
      <c r="W848" t="s">
        <v>1478</v>
      </c>
      <c r="X848" t="s">
        <v>1478</v>
      </c>
      <c r="Y848">
        <v>7.43</v>
      </c>
      <c r="Z848">
        <v>259.7</v>
      </c>
      <c r="AA848">
        <v>3.3</v>
      </c>
      <c r="AB848">
        <v>5</v>
      </c>
      <c r="AE848">
        <v>0.13800000000000001</v>
      </c>
      <c r="AF848">
        <v>6.4000000000000001E-2</v>
      </c>
      <c r="AG848">
        <v>0.28699999999999998</v>
      </c>
      <c r="AI848">
        <v>1.12E-2</v>
      </c>
      <c r="AM848">
        <v>2.7</v>
      </c>
      <c r="AN848">
        <v>0.1</v>
      </c>
      <c r="AO848">
        <v>0.2</v>
      </c>
      <c r="AP848">
        <v>1.7</v>
      </c>
      <c r="AQ848">
        <v>0.6</v>
      </c>
      <c r="AS848">
        <v>2.06</v>
      </c>
      <c r="AT848">
        <v>0.36</v>
      </c>
      <c r="AU848">
        <v>0.16</v>
      </c>
      <c r="AV848">
        <v>0</v>
      </c>
      <c r="AW848" t="s">
        <v>59</v>
      </c>
      <c r="AX848" t="s">
        <v>57</v>
      </c>
      <c r="AY848" t="s">
        <v>711</v>
      </c>
      <c r="AZ848" t="s">
        <v>59</v>
      </c>
      <c r="BA848" t="s">
        <v>79</v>
      </c>
      <c r="BB848" t="s">
        <v>59</v>
      </c>
      <c r="BC848" t="s">
        <v>59</v>
      </c>
      <c r="BD848" t="s">
        <v>764</v>
      </c>
      <c r="BE848" t="s">
        <v>62</v>
      </c>
      <c r="BF848" t="s">
        <v>62</v>
      </c>
      <c r="BG848" t="s">
        <v>62</v>
      </c>
      <c r="BH848" t="s">
        <v>62</v>
      </c>
      <c r="BI848" t="s">
        <v>62</v>
      </c>
      <c r="BJ848" t="s">
        <v>62</v>
      </c>
      <c r="BK848" t="s">
        <v>62</v>
      </c>
      <c r="BL848" t="s">
        <v>62</v>
      </c>
      <c r="BM848" t="s">
        <v>62</v>
      </c>
      <c r="BN848" t="s">
        <v>62</v>
      </c>
      <c r="BO848" t="s">
        <v>62</v>
      </c>
      <c r="BP848" t="s">
        <v>62</v>
      </c>
      <c r="BQ848" t="s">
        <v>62</v>
      </c>
      <c r="BR848" t="s">
        <v>62</v>
      </c>
      <c r="BS848" t="s">
        <v>62</v>
      </c>
      <c r="BT848" t="s">
        <v>62</v>
      </c>
      <c r="BU848" t="s">
        <v>62</v>
      </c>
      <c r="BV848" t="s">
        <v>62</v>
      </c>
      <c r="BW848" t="s">
        <v>62</v>
      </c>
      <c r="BX848" t="s">
        <v>62</v>
      </c>
      <c r="BY848" t="s">
        <v>62</v>
      </c>
      <c r="BZ848" t="s">
        <v>62</v>
      </c>
      <c r="CA848" t="s">
        <v>62</v>
      </c>
    </row>
    <row r="849" spans="1:79" x14ac:dyDescent="0.3">
      <c r="A849" t="s">
        <v>2464</v>
      </c>
      <c r="B849">
        <v>254.1</v>
      </c>
      <c r="C849" t="s">
        <v>2462</v>
      </c>
      <c r="D849" s="16">
        <v>42927</v>
      </c>
      <c r="E849" t="s">
        <v>1640</v>
      </c>
      <c r="F849">
        <v>11.7</v>
      </c>
      <c r="G849">
        <v>4.5</v>
      </c>
      <c r="H849">
        <v>1.5</v>
      </c>
      <c r="I849">
        <v>24</v>
      </c>
      <c r="J849">
        <v>24</v>
      </c>
      <c r="K849">
        <v>1</v>
      </c>
      <c r="L849">
        <v>3</v>
      </c>
      <c r="M849">
        <v>1</v>
      </c>
      <c r="N849">
        <v>0</v>
      </c>
      <c r="O849">
        <v>0</v>
      </c>
      <c r="P849">
        <v>0</v>
      </c>
      <c r="Q849" t="s">
        <v>1474</v>
      </c>
      <c r="R849" t="s">
        <v>1474</v>
      </c>
      <c r="S849" t="s">
        <v>1476</v>
      </c>
      <c r="T849" t="s">
        <v>1476</v>
      </c>
      <c r="V849" t="s">
        <v>1666</v>
      </c>
      <c r="W849" t="s">
        <v>1643</v>
      </c>
      <c r="X849" t="s">
        <v>1643</v>
      </c>
      <c r="Y849">
        <v>7.42</v>
      </c>
      <c r="Z849">
        <v>262.39999999999998</v>
      </c>
      <c r="AA849">
        <v>2.5</v>
      </c>
      <c r="AB849">
        <v>5</v>
      </c>
      <c r="AC849">
        <v>35.1</v>
      </c>
      <c r="AE849">
        <v>0.11</v>
      </c>
      <c r="AF849">
        <v>6.0000000000000001E-3</v>
      </c>
      <c r="AG849">
        <v>0.29499999999999998</v>
      </c>
      <c r="AI849">
        <v>9.1000000000000004E-3</v>
      </c>
      <c r="AM849">
        <v>3.2</v>
      </c>
      <c r="AN849">
        <v>0.05</v>
      </c>
      <c r="AO849">
        <v>0.05</v>
      </c>
      <c r="AP849">
        <v>1</v>
      </c>
      <c r="AQ849">
        <v>2.2000000000000002</v>
      </c>
      <c r="AS849">
        <v>2.99</v>
      </c>
      <c r="AT849">
        <v>7.0000000000000007E-2</v>
      </c>
      <c r="AU849">
        <v>0</v>
      </c>
      <c r="AV849">
        <v>0</v>
      </c>
      <c r="AW849" t="s">
        <v>59</v>
      </c>
      <c r="AX849" t="s">
        <v>57</v>
      </c>
      <c r="AY849" t="s">
        <v>711</v>
      </c>
      <c r="AZ849" t="s">
        <v>59</v>
      </c>
      <c r="BA849" t="s">
        <v>79</v>
      </c>
      <c r="BB849" t="s">
        <v>59</v>
      </c>
      <c r="BC849" t="s">
        <v>59</v>
      </c>
      <c r="BD849" t="s">
        <v>460</v>
      </c>
      <c r="BE849" t="s">
        <v>62</v>
      </c>
      <c r="BF849" t="s">
        <v>62</v>
      </c>
      <c r="BG849" t="s">
        <v>62</v>
      </c>
      <c r="BH849" t="s">
        <v>62</v>
      </c>
      <c r="BI849" t="s">
        <v>62</v>
      </c>
      <c r="BJ849" t="s">
        <v>62</v>
      </c>
      <c r="BK849" t="s">
        <v>62</v>
      </c>
      <c r="BL849" t="s">
        <v>62</v>
      </c>
      <c r="BM849" t="s">
        <v>62</v>
      </c>
      <c r="BN849" t="s">
        <v>62</v>
      </c>
      <c r="BO849" t="s">
        <v>62</v>
      </c>
      <c r="BP849" t="s">
        <v>62</v>
      </c>
      <c r="BQ849" t="s">
        <v>62</v>
      </c>
      <c r="BR849" t="s">
        <v>62</v>
      </c>
      <c r="BS849" t="s">
        <v>62</v>
      </c>
      <c r="BT849" t="s">
        <v>62</v>
      </c>
      <c r="BU849" t="s">
        <v>62</v>
      </c>
      <c r="BV849" t="s">
        <v>62</v>
      </c>
      <c r="BW849" t="s">
        <v>62</v>
      </c>
      <c r="BX849" t="s">
        <v>62</v>
      </c>
      <c r="BY849" t="s">
        <v>62</v>
      </c>
      <c r="BZ849" t="s">
        <v>62</v>
      </c>
      <c r="CA849" t="s">
        <v>62</v>
      </c>
    </row>
    <row r="850" spans="1:79" x14ac:dyDescent="0.3">
      <c r="A850" t="s">
        <v>2465</v>
      </c>
      <c r="B850">
        <v>254.1</v>
      </c>
      <c r="C850" t="s">
        <v>2462</v>
      </c>
      <c r="D850" s="16">
        <v>42942</v>
      </c>
      <c r="E850" t="s">
        <v>1640</v>
      </c>
      <c r="F850">
        <v>10.4</v>
      </c>
      <c r="G850">
        <v>2.2999999999999998</v>
      </c>
      <c r="H850">
        <v>1.5</v>
      </c>
      <c r="I850">
        <v>20</v>
      </c>
      <c r="J850">
        <v>24</v>
      </c>
      <c r="K850">
        <v>1</v>
      </c>
      <c r="L850">
        <v>3</v>
      </c>
      <c r="M850">
        <v>1</v>
      </c>
      <c r="N850">
        <v>0</v>
      </c>
      <c r="O850">
        <v>0</v>
      </c>
      <c r="P850">
        <v>0</v>
      </c>
      <c r="Q850" t="s">
        <v>1479</v>
      </c>
      <c r="R850" t="s">
        <v>1474</v>
      </c>
      <c r="S850" t="s">
        <v>1481</v>
      </c>
      <c r="T850" t="s">
        <v>1642</v>
      </c>
      <c r="V850" t="s">
        <v>1716</v>
      </c>
      <c r="W850" t="s">
        <v>1643</v>
      </c>
      <c r="X850" t="s">
        <v>1643</v>
      </c>
      <c r="Y850">
        <v>7.44</v>
      </c>
      <c r="Z850">
        <v>249</v>
      </c>
      <c r="AA850">
        <v>4</v>
      </c>
      <c r="AB850">
        <v>5</v>
      </c>
      <c r="AE850">
        <v>7.9000000000000001E-2</v>
      </c>
      <c r="AF850">
        <v>1.7999999999999999E-2</v>
      </c>
      <c r="AG850">
        <v>0.36199999999999999</v>
      </c>
      <c r="AI850">
        <v>1.06E-2</v>
      </c>
      <c r="AM850">
        <v>5.2</v>
      </c>
      <c r="AN850">
        <v>0.05</v>
      </c>
      <c r="AO850">
        <v>0.05</v>
      </c>
      <c r="AP850">
        <v>0.05</v>
      </c>
      <c r="AQ850">
        <v>5.2</v>
      </c>
      <c r="AS850">
        <v>3.7</v>
      </c>
      <c r="AT850">
        <v>0.46</v>
      </c>
      <c r="AU850">
        <v>0</v>
      </c>
      <c r="AV850">
        <v>0</v>
      </c>
      <c r="AW850" t="s">
        <v>59</v>
      </c>
      <c r="AX850" t="s">
        <v>57</v>
      </c>
      <c r="AY850" t="s">
        <v>865</v>
      </c>
      <c r="AZ850" t="s">
        <v>59</v>
      </c>
      <c r="BA850" t="s">
        <v>449</v>
      </c>
      <c r="BB850" t="s">
        <v>59</v>
      </c>
      <c r="BC850" t="s">
        <v>59</v>
      </c>
      <c r="BD850" t="s">
        <v>456</v>
      </c>
      <c r="BE850" t="s">
        <v>62</v>
      </c>
      <c r="BF850" t="s">
        <v>62</v>
      </c>
      <c r="BG850" t="s">
        <v>62</v>
      </c>
      <c r="BH850" t="s">
        <v>62</v>
      </c>
      <c r="BI850" t="s">
        <v>62</v>
      </c>
      <c r="BJ850" t="s">
        <v>62</v>
      </c>
      <c r="BK850" t="s">
        <v>62</v>
      </c>
      <c r="BL850" t="s">
        <v>62</v>
      </c>
      <c r="BM850" t="s">
        <v>62</v>
      </c>
      <c r="BN850" t="s">
        <v>62</v>
      </c>
      <c r="BO850" t="s">
        <v>62</v>
      </c>
      <c r="BP850" t="s">
        <v>62</v>
      </c>
      <c r="BQ850" t="s">
        <v>62</v>
      </c>
      <c r="BR850" t="s">
        <v>62</v>
      </c>
      <c r="BS850" t="s">
        <v>62</v>
      </c>
      <c r="BT850" t="s">
        <v>62</v>
      </c>
      <c r="BU850" t="s">
        <v>62</v>
      </c>
      <c r="BV850" t="s">
        <v>62</v>
      </c>
      <c r="BW850" t="s">
        <v>62</v>
      </c>
      <c r="BX850" t="s">
        <v>62</v>
      </c>
      <c r="BY850" t="s">
        <v>62</v>
      </c>
      <c r="BZ850" t="s">
        <v>62</v>
      </c>
      <c r="CA850" t="s">
        <v>62</v>
      </c>
    </row>
    <row r="851" spans="1:79" x14ac:dyDescent="0.3">
      <c r="A851" t="s">
        <v>2466</v>
      </c>
      <c r="B851">
        <v>254.1</v>
      </c>
      <c r="C851" t="s">
        <v>2462</v>
      </c>
      <c r="D851" s="16">
        <v>42948</v>
      </c>
      <c r="E851" t="s">
        <v>1640</v>
      </c>
      <c r="Y851">
        <v>7.1</v>
      </c>
      <c r="Z851">
        <v>280.39999999999998</v>
      </c>
      <c r="AA851">
        <v>3.1</v>
      </c>
      <c r="AB851">
        <v>5</v>
      </c>
      <c r="AE851">
        <v>4.1000000000000002E-2</v>
      </c>
      <c r="AF851">
        <v>0.188</v>
      </c>
      <c r="AG851">
        <v>0.29299999999999998</v>
      </c>
      <c r="AI851">
        <v>9.4000000000000004E-3</v>
      </c>
      <c r="AM851">
        <v>4.3</v>
      </c>
      <c r="AN851">
        <v>0.05</v>
      </c>
      <c r="AO851">
        <v>0.05</v>
      </c>
      <c r="AP851">
        <v>0.3</v>
      </c>
      <c r="AQ851">
        <v>3.9</v>
      </c>
      <c r="AS851">
        <v>4.3099999999999996</v>
      </c>
      <c r="AT851">
        <v>0</v>
      </c>
      <c r="AU851">
        <v>0</v>
      </c>
      <c r="AV851">
        <v>0</v>
      </c>
      <c r="AW851" t="s">
        <v>59</v>
      </c>
      <c r="AX851" t="s">
        <v>57</v>
      </c>
      <c r="AY851" t="s">
        <v>153</v>
      </c>
      <c r="AZ851" t="s">
        <v>59</v>
      </c>
      <c r="BA851" t="s">
        <v>449</v>
      </c>
      <c r="BB851" t="s">
        <v>59</v>
      </c>
      <c r="BC851" t="s">
        <v>59</v>
      </c>
      <c r="BD851" t="s">
        <v>724</v>
      </c>
      <c r="BE851" t="s">
        <v>62</v>
      </c>
      <c r="BF851" t="s">
        <v>62</v>
      </c>
      <c r="BG851" t="s">
        <v>62</v>
      </c>
      <c r="BH851" t="s">
        <v>62</v>
      </c>
      <c r="BI851" t="s">
        <v>62</v>
      </c>
      <c r="BJ851" t="s">
        <v>62</v>
      </c>
      <c r="BK851" t="s">
        <v>62</v>
      </c>
      <c r="BL851" t="s">
        <v>62</v>
      </c>
      <c r="BM851" t="s">
        <v>62</v>
      </c>
      <c r="BN851" t="s">
        <v>62</v>
      </c>
      <c r="BO851" t="s">
        <v>62</v>
      </c>
      <c r="BP851" t="s">
        <v>62</v>
      </c>
      <c r="BQ851" t="s">
        <v>62</v>
      </c>
      <c r="BR851" t="s">
        <v>62</v>
      </c>
      <c r="BS851" t="s">
        <v>62</v>
      </c>
      <c r="BT851" t="s">
        <v>62</v>
      </c>
      <c r="BU851" t="s">
        <v>62</v>
      </c>
      <c r="BV851" t="s">
        <v>62</v>
      </c>
      <c r="BW851" t="s">
        <v>62</v>
      </c>
      <c r="BX851" t="s">
        <v>62</v>
      </c>
      <c r="BY851" t="s">
        <v>62</v>
      </c>
      <c r="BZ851" t="s">
        <v>62</v>
      </c>
      <c r="CA851" t="s">
        <v>62</v>
      </c>
    </row>
    <row r="852" spans="1:79" x14ac:dyDescent="0.3">
      <c r="A852" t="s">
        <v>2467</v>
      </c>
      <c r="B852">
        <v>254.1</v>
      </c>
      <c r="C852" t="s">
        <v>2462</v>
      </c>
      <c r="D852" s="16">
        <v>42948</v>
      </c>
      <c r="E852" t="s">
        <v>1640</v>
      </c>
      <c r="F852">
        <v>11</v>
      </c>
      <c r="G852">
        <v>2.75</v>
      </c>
      <c r="H852">
        <v>1.5</v>
      </c>
      <c r="I852">
        <v>26</v>
      </c>
      <c r="J852">
        <v>25</v>
      </c>
      <c r="K852">
        <v>1</v>
      </c>
      <c r="L852">
        <v>3</v>
      </c>
      <c r="M852">
        <v>1</v>
      </c>
      <c r="N852">
        <v>0</v>
      </c>
      <c r="O852">
        <v>0</v>
      </c>
      <c r="P852">
        <v>0</v>
      </c>
      <c r="Q852" t="s">
        <v>1479</v>
      </c>
      <c r="R852" t="s">
        <v>1474</v>
      </c>
      <c r="S852" t="s">
        <v>1481</v>
      </c>
      <c r="T852" t="s">
        <v>1642</v>
      </c>
      <c r="V852" t="s">
        <v>1716</v>
      </c>
      <c r="W852" t="s">
        <v>1643</v>
      </c>
      <c r="X852" t="s">
        <v>1643</v>
      </c>
      <c r="Y852">
        <v>7.73</v>
      </c>
      <c r="Z852">
        <v>245.2</v>
      </c>
      <c r="AA852">
        <v>2.1</v>
      </c>
      <c r="AB852">
        <v>5</v>
      </c>
      <c r="AD852">
        <v>24.5</v>
      </c>
      <c r="AE852">
        <v>0.04</v>
      </c>
      <c r="AF852">
        <v>0.01</v>
      </c>
      <c r="AG852">
        <v>0.21299999999999999</v>
      </c>
      <c r="AI852">
        <v>1.06E-2</v>
      </c>
      <c r="AM852">
        <v>4.5999999999999996</v>
      </c>
      <c r="AN852">
        <v>0.05</v>
      </c>
      <c r="AO852">
        <v>0.05</v>
      </c>
      <c r="AP852">
        <v>0.05</v>
      </c>
      <c r="AQ852">
        <v>4.5999999999999996</v>
      </c>
      <c r="AS852">
        <v>3.73</v>
      </c>
      <c r="AT852">
        <v>0.45</v>
      </c>
      <c r="AU852">
        <v>0</v>
      </c>
      <c r="AV852">
        <v>0</v>
      </c>
      <c r="AW852" t="s">
        <v>59</v>
      </c>
      <c r="AX852" t="s">
        <v>57</v>
      </c>
      <c r="AY852" t="s">
        <v>438</v>
      </c>
      <c r="AZ852" t="s">
        <v>59</v>
      </c>
      <c r="BA852" t="s">
        <v>447</v>
      </c>
      <c r="BB852" t="s">
        <v>59</v>
      </c>
      <c r="BC852" t="s">
        <v>59</v>
      </c>
      <c r="BD852" t="s">
        <v>1801</v>
      </c>
      <c r="BE852" t="s">
        <v>62</v>
      </c>
      <c r="BF852" t="s">
        <v>62</v>
      </c>
      <c r="BG852" t="s">
        <v>62</v>
      </c>
      <c r="BH852" t="s">
        <v>62</v>
      </c>
      <c r="BI852" t="s">
        <v>62</v>
      </c>
      <c r="BJ852" t="s">
        <v>62</v>
      </c>
      <c r="BK852" t="s">
        <v>62</v>
      </c>
      <c r="BL852" t="s">
        <v>62</v>
      </c>
      <c r="BM852" t="s">
        <v>62</v>
      </c>
      <c r="BN852" t="s">
        <v>62</v>
      </c>
      <c r="BO852" t="s">
        <v>62</v>
      </c>
      <c r="BP852" t="s">
        <v>62</v>
      </c>
      <c r="BQ852" t="s">
        <v>62</v>
      </c>
      <c r="BR852" t="s">
        <v>62</v>
      </c>
      <c r="BS852" t="s">
        <v>62</v>
      </c>
      <c r="BT852" t="s">
        <v>62</v>
      </c>
      <c r="BU852" t="s">
        <v>62</v>
      </c>
      <c r="BV852" t="s">
        <v>62</v>
      </c>
      <c r="BW852" t="s">
        <v>62</v>
      </c>
      <c r="BX852" t="s">
        <v>62</v>
      </c>
      <c r="BY852" t="s">
        <v>62</v>
      </c>
      <c r="BZ852" t="s">
        <v>62</v>
      </c>
      <c r="CA852" t="s">
        <v>62</v>
      </c>
    </row>
    <row r="853" spans="1:79" x14ac:dyDescent="0.3">
      <c r="A853" t="s">
        <v>2468</v>
      </c>
      <c r="B853">
        <v>254.1</v>
      </c>
      <c r="C853" t="s">
        <v>2462</v>
      </c>
      <c r="D853" s="16">
        <v>42975</v>
      </c>
      <c r="E853" t="s">
        <v>1640</v>
      </c>
      <c r="F853">
        <v>9.1</v>
      </c>
      <c r="G853">
        <v>3.2</v>
      </c>
      <c r="H853">
        <v>1.5</v>
      </c>
      <c r="I853">
        <v>21</v>
      </c>
      <c r="J853">
        <v>23</v>
      </c>
      <c r="K853">
        <v>1</v>
      </c>
      <c r="L853">
        <v>3</v>
      </c>
      <c r="M853">
        <v>1</v>
      </c>
      <c r="Q853" t="s">
        <v>1474</v>
      </c>
      <c r="R853" t="s">
        <v>1479</v>
      </c>
      <c r="S853" t="s">
        <v>1476</v>
      </c>
      <c r="T853" t="s">
        <v>1481</v>
      </c>
      <c r="W853" t="s">
        <v>1478</v>
      </c>
      <c r="X853" t="s">
        <v>1478</v>
      </c>
      <c r="Y853">
        <v>7.67</v>
      </c>
      <c r="Z853">
        <v>248</v>
      </c>
      <c r="AA853">
        <v>0.9</v>
      </c>
      <c r="AB853">
        <v>5</v>
      </c>
      <c r="AE853">
        <v>0.02</v>
      </c>
      <c r="AF853">
        <v>3.3000000000000002E-2</v>
      </c>
      <c r="AG853">
        <v>0.29099999999999998</v>
      </c>
      <c r="AI853">
        <v>8.9999999999999993E-3</v>
      </c>
      <c r="AM853">
        <v>3.7</v>
      </c>
      <c r="AN853">
        <v>0.05</v>
      </c>
      <c r="AO853">
        <v>0.05</v>
      </c>
      <c r="AP853">
        <v>2.2999999999999998</v>
      </c>
      <c r="AQ853">
        <v>1.4</v>
      </c>
      <c r="AS853">
        <v>1.03</v>
      </c>
      <c r="AT853">
        <v>0.74</v>
      </c>
      <c r="AU853">
        <v>0</v>
      </c>
      <c r="AV853">
        <v>0</v>
      </c>
      <c r="AW853" t="s">
        <v>59</v>
      </c>
      <c r="AX853" t="s">
        <v>57</v>
      </c>
      <c r="AY853" t="s">
        <v>92</v>
      </c>
      <c r="AZ853">
        <v>3.0166064168573734E-2</v>
      </c>
      <c r="BA853" t="s">
        <v>80</v>
      </c>
      <c r="BB853">
        <v>1.2046654685916971E-3</v>
      </c>
      <c r="BC853" t="s">
        <v>59</v>
      </c>
      <c r="BD853" t="s">
        <v>857</v>
      </c>
      <c r="BE853" t="s">
        <v>62</v>
      </c>
      <c r="BF853" t="s">
        <v>62</v>
      </c>
      <c r="BG853" t="s">
        <v>62</v>
      </c>
      <c r="BH853" t="s">
        <v>62</v>
      </c>
      <c r="BI853" t="s">
        <v>62</v>
      </c>
      <c r="BJ853" t="s">
        <v>62</v>
      </c>
      <c r="BK853" t="s">
        <v>62</v>
      </c>
      <c r="BL853" t="s">
        <v>62</v>
      </c>
      <c r="BM853" t="s">
        <v>62</v>
      </c>
      <c r="BN853" t="s">
        <v>62</v>
      </c>
      <c r="BO853" t="s">
        <v>62</v>
      </c>
      <c r="BP853" t="s">
        <v>62</v>
      </c>
      <c r="BQ853" t="s">
        <v>62</v>
      </c>
      <c r="BR853" t="s">
        <v>62</v>
      </c>
      <c r="BS853" t="s">
        <v>62</v>
      </c>
      <c r="BT853" t="s">
        <v>62</v>
      </c>
      <c r="BU853" t="s">
        <v>62</v>
      </c>
      <c r="BV853" t="s">
        <v>62</v>
      </c>
      <c r="BW853" t="s">
        <v>62</v>
      </c>
      <c r="BX853" t="s">
        <v>62</v>
      </c>
      <c r="BY853" t="s">
        <v>62</v>
      </c>
      <c r="BZ853" t="s">
        <v>62</v>
      </c>
      <c r="CA853" t="s">
        <v>62</v>
      </c>
    </row>
    <row r="854" spans="1:79" x14ac:dyDescent="0.3">
      <c r="A854" t="s">
        <v>2469</v>
      </c>
      <c r="B854">
        <v>254.1</v>
      </c>
      <c r="C854" t="s">
        <v>2462</v>
      </c>
      <c r="D854" s="16">
        <v>42990</v>
      </c>
      <c r="E854" t="s">
        <v>1640</v>
      </c>
      <c r="F854">
        <v>11</v>
      </c>
      <c r="G854">
        <v>4.05</v>
      </c>
      <c r="H854">
        <v>1.5</v>
      </c>
      <c r="I854">
        <v>26</v>
      </c>
      <c r="J854">
        <v>20</v>
      </c>
      <c r="K854">
        <v>1</v>
      </c>
      <c r="L854">
        <v>3</v>
      </c>
      <c r="M854">
        <v>1</v>
      </c>
      <c r="Q854" t="s">
        <v>1479</v>
      </c>
      <c r="R854" t="s">
        <v>1479</v>
      </c>
      <c r="S854" t="s">
        <v>1481</v>
      </c>
      <c r="T854" t="s">
        <v>1481</v>
      </c>
      <c r="W854" t="s">
        <v>1478</v>
      </c>
      <c r="X854" t="s">
        <v>1478</v>
      </c>
      <c r="Y854">
        <v>7.99</v>
      </c>
      <c r="Z854">
        <v>259</v>
      </c>
      <c r="AA854">
        <v>3.7</v>
      </c>
      <c r="AB854">
        <v>4</v>
      </c>
      <c r="AC854">
        <v>35.6</v>
      </c>
      <c r="AE854">
        <v>1.6E-2</v>
      </c>
      <c r="AF854">
        <v>1.2E-2</v>
      </c>
      <c r="AG854">
        <v>0.247</v>
      </c>
      <c r="AI854">
        <v>0.01</v>
      </c>
      <c r="AM854">
        <v>0.4</v>
      </c>
      <c r="AN854">
        <v>0.2</v>
      </c>
      <c r="AO854">
        <v>0.05</v>
      </c>
      <c r="AP854">
        <v>0.1</v>
      </c>
      <c r="AQ854">
        <v>0.1</v>
      </c>
      <c r="AS854">
        <v>2.4900000000000002</v>
      </c>
      <c r="AT854">
        <v>0.33</v>
      </c>
      <c r="AU854">
        <v>0</v>
      </c>
      <c r="AV854">
        <v>0</v>
      </c>
      <c r="AW854" t="s">
        <v>59</v>
      </c>
      <c r="AX854" t="s">
        <v>57</v>
      </c>
      <c r="AY854" t="s">
        <v>92</v>
      </c>
      <c r="AZ854" t="s">
        <v>59</v>
      </c>
      <c r="BA854" t="s">
        <v>80</v>
      </c>
      <c r="BB854" t="s">
        <v>59</v>
      </c>
      <c r="BC854" t="s">
        <v>59</v>
      </c>
      <c r="BD854" t="s">
        <v>857</v>
      </c>
      <c r="BE854" t="s">
        <v>62</v>
      </c>
      <c r="BF854" t="s">
        <v>62</v>
      </c>
      <c r="BG854" t="s">
        <v>62</v>
      </c>
      <c r="BH854" t="s">
        <v>62</v>
      </c>
      <c r="BI854" t="s">
        <v>62</v>
      </c>
      <c r="BJ854" t="s">
        <v>62</v>
      </c>
      <c r="BK854" t="s">
        <v>62</v>
      </c>
      <c r="BL854" t="s">
        <v>62</v>
      </c>
      <c r="BM854" t="s">
        <v>62</v>
      </c>
      <c r="BN854" t="s">
        <v>62</v>
      </c>
      <c r="BO854" t="s">
        <v>62</v>
      </c>
      <c r="BP854" t="s">
        <v>62</v>
      </c>
      <c r="BQ854" t="s">
        <v>62</v>
      </c>
      <c r="BR854" t="s">
        <v>62</v>
      </c>
      <c r="BS854" t="s">
        <v>62</v>
      </c>
      <c r="BT854" t="s">
        <v>62</v>
      </c>
      <c r="BU854" t="s">
        <v>62</v>
      </c>
      <c r="BV854" t="s">
        <v>62</v>
      </c>
      <c r="BW854" t="s">
        <v>62</v>
      </c>
      <c r="BX854" t="s">
        <v>62</v>
      </c>
      <c r="BY854" t="s">
        <v>62</v>
      </c>
      <c r="BZ854" t="s">
        <v>62</v>
      </c>
      <c r="CA854" t="s">
        <v>62</v>
      </c>
    </row>
    <row r="855" spans="1:79" x14ac:dyDescent="0.3">
      <c r="A855" t="s">
        <v>2470</v>
      </c>
      <c r="B855">
        <v>254.1</v>
      </c>
      <c r="C855" t="s">
        <v>2462</v>
      </c>
      <c r="D855" s="16">
        <v>43005</v>
      </c>
      <c r="E855" t="s">
        <v>1640</v>
      </c>
      <c r="F855">
        <v>10.7</v>
      </c>
      <c r="G855">
        <v>4.4000000000000004</v>
      </c>
      <c r="H855">
        <v>1.5</v>
      </c>
      <c r="I855">
        <v>21</v>
      </c>
      <c r="J855">
        <v>23</v>
      </c>
      <c r="K855">
        <v>1</v>
      </c>
      <c r="L855">
        <v>3</v>
      </c>
      <c r="M855">
        <v>1</v>
      </c>
      <c r="N855">
        <v>0</v>
      </c>
      <c r="O855">
        <v>0</v>
      </c>
      <c r="P855">
        <v>0</v>
      </c>
      <c r="Q855" t="s">
        <v>1479</v>
      </c>
      <c r="R855" t="s">
        <v>1479</v>
      </c>
      <c r="S855" t="s">
        <v>1481</v>
      </c>
      <c r="T855" t="s">
        <v>1481</v>
      </c>
      <c r="V855" t="s">
        <v>1716</v>
      </c>
      <c r="W855" t="s">
        <v>1643</v>
      </c>
      <c r="X855" t="s">
        <v>1643</v>
      </c>
      <c r="Y855">
        <v>7.88</v>
      </c>
      <c r="Z855">
        <v>289.8</v>
      </c>
      <c r="AA855">
        <v>1.7</v>
      </c>
      <c r="AB855">
        <v>9</v>
      </c>
      <c r="AE855">
        <v>7.0000000000000001E-3</v>
      </c>
      <c r="AF855">
        <v>2.3E-2</v>
      </c>
      <c r="AG855">
        <v>0.19900000000000001</v>
      </c>
      <c r="AI855">
        <v>7.0999999999999995E-3</v>
      </c>
      <c r="AM855">
        <v>0.6</v>
      </c>
      <c r="AN855">
        <v>0.2</v>
      </c>
      <c r="AO855">
        <v>0.05</v>
      </c>
      <c r="AP855">
        <v>0.05</v>
      </c>
      <c r="AQ855">
        <v>0.4</v>
      </c>
      <c r="AS855">
        <v>0.66</v>
      </c>
      <c r="AT855">
        <v>0.13</v>
      </c>
      <c r="AU855">
        <v>0</v>
      </c>
      <c r="AV855">
        <v>0</v>
      </c>
      <c r="AW855" t="s">
        <v>59</v>
      </c>
      <c r="AX855" t="s">
        <v>57</v>
      </c>
      <c r="AY855" t="s">
        <v>1964</v>
      </c>
      <c r="AZ855" t="s">
        <v>59</v>
      </c>
      <c r="BA855" t="s">
        <v>80</v>
      </c>
      <c r="BB855" t="s">
        <v>59</v>
      </c>
      <c r="BC855" t="s">
        <v>59</v>
      </c>
      <c r="BD855" t="s">
        <v>1965</v>
      </c>
      <c r="BE855" t="s">
        <v>62</v>
      </c>
      <c r="BF855" t="s">
        <v>62</v>
      </c>
      <c r="BG855" t="s">
        <v>62</v>
      </c>
      <c r="BH855" t="s">
        <v>62</v>
      </c>
      <c r="BI855" t="s">
        <v>62</v>
      </c>
      <c r="BJ855" t="s">
        <v>62</v>
      </c>
      <c r="BK855" t="s">
        <v>62</v>
      </c>
      <c r="BL855" t="s">
        <v>62</v>
      </c>
      <c r="BM855" t="s">
        <v>62</v>
      </c>
      <c r="BN855" t="s">
        <v>62</v>
      </c>
      <c r="BO855" t="s">
        <v>62</v>
      </c>
      <c r="BP855" t="s">
        <v>62</v>
      </c>
      <c r="BQ855" t="s">
        <v>62</v>
      </c>
      <c r="BR855" t="s">
        <v>62</v>
      </c>
      <c r="BS855" t="s">
        <v>62</v>
      </c>
      <c r="BT855" t="s">
        <v>62</v>
      </c>
      <c r="BU855" t="s">
        <v>62</v>
      </c>
      <c r="BV855" t="s">
        <v>62</v>
      </c>
      <c r="BW855" t="s">
        <v>62</v>
      </c>
      <c r="BX855" t="s">
        <v>62</v>
      </c>
      <c r="BY855" t="s">
        <v>62</v>
      </c>
      <c r="BZ855" t="s">
        <v>62</v>
      </c>
      <c r="CA855" t="s">
        <v>62</v>
      </c>
    </row>
    <row r="856" spans="1:79" x14ac:dyDescent="0.3">
      <c r="A856" t="s">
        <v>2471</v>
      </c>
      <c r="B856">
        <v>254.2</v>
      </c>
      <c r="C856" t="s">
        <v>2472</v>
      </c>
      <c r="D856" s="16">
        <v>42900</v>
      </c>
      <c r="E856" t="s">
        <v>1640</v>
      </c>
      <c r="F856">
        <v>27.5</v>
      </c>
      <c r="G856">
        <v>4.8499999999999996</v>
      </c>
      <c r="H856">
        <v>1.5</v>
      </c>
      <c r="I856">
        <v>20</v>
      </c>
      <c r="J856">
        <v>21</v>
      </c>
      <c r="K856">
        <v>1</v>
      </c>
      <c r="L856">
        <v>1</v>
      </c>
      <c r="M856">
        <v>1</v>
      </c>
      <c r="Q856" t="s">
        <v>1474</v>
      </c>
      <c r="R856" t="s">
        <v>1474</v>
      </c>
      <c r="S856" t="s">
        <v>1481</v>
      </c>
      <c r="T856" t="s">
        <v>1476</v>
      </c>
      <c r="W856" t="s">
        <v>1478</v>
      </c>
      <c r="X856" t="s">
        <v>1478</v>
      </c>
      <c r="Y856">
        <v>7.39</v>
      </c>
      <c r="Z856">
        <v>242</v>
      </c>
      <c r="AA856">
        <v>3.9</v>
      </c>
      <c r="AB856">
        <v>5</v>
      </c>
      <c r="AD856">
        <v>19.100000000000001</v>
      </c>
      <c r="AE856">
        <v>0.14499999999999999</v>
      </c>
      <c r="AF856">
        <v>6.0000000000000001E-3</v>
      </c>
      <c r="AI856">
        <v>9.300000000000001E-3</v>
      </c>
      <c r="AM856">
        <v>2.8</v>
      </c>
      <c r="AN856">
        <v>0.05</v>
      </c>
      <c r="AO856">
        <v>0.3</v>
      </c>
      <c r="AP856">
        <v>2.1</v>
      </c>
      <c r="AQ856">
        <v>0.4</v>
      </c>
      <c r="AS856">
        <v>1.85</v>
      </c>
      <c r="AT856">
        <v>0.66</v>
      </c>
      <c r="AU856">
        <v>0</v>
      </c>
      <c r="AV856">
        <v>0</v>
      </c>
      <c r="AW856" t="s">
        <v>59</v>
      </c>
      <c r="AX856" t="s">
        <v>57</v>
      </c>
      <c r="AY856" t="s">
        <v>1169</v>
      </c>
      <c r="AZ856" t="s">
        <v>59</v>
      </c>
      <c r="BA856" t="s">
        <v>449</v>
      </c>
      <c r="BB856" t="s">
        <v>59</v>
      </c>
      <c r="BC856" t="s">
        <v>59</v>
      </c>
      <c r="BD856" t="s">
        <v>461</v>
      </c>
      <c r="BE856" t="s">
        <v>62</v>
      </c>
      <c r="BF856" t="s">
        <v>62</v>
      </c>
      <c r="BG856" t="s">
        <v>62</v>
      </c>
      <c r="BH856" t="s">
        <v>62</v>
      </c>
      <c r="BI856" t="s">
        <v>62</v>
      </c>
      <c r="BJ856" t="s">
        <v>62</v>
      </c>
      <c r="BK856" t="s">
        <v>62</v>
      </c>
      <c r="BL856" t="s">
        <v>62</v>
      </c>
      <c r="BM856" t="s">
        <v>62</v>
      </c>
      <c r="BN856" t="s">
        <v>62</v>
      </c>
      <c r="BO856" t="s">
        <v>62</v>
      </c>
      <c r="BP856" t="s">
        <v>62</v>
      </c>
      <c r="BQ856" t="s">
        <v>62</v>
      </c>
      <c r="BR856" t="s">
        <v>62</v>
      </c>
      <c r="BS856" t="s">
        <v>62</v>
      </c>
      <c r="BT856" t="s">
        <v>62</v>
      </c>
      <c r="BU856" t="s">
        <v>62</v>
      </c>
      <c r="BV856" t="s">
        <v>62</v>
      </c>
      <c r="BW856" t="s">
        <v>62</v>
      </c>
      <c r="BX856" t="s">
        <v>62</v>
      </c>
      <c r="BY856" t="s">
        <v>62</v>
      </c>
      <c r="BZ856" t="s">
        <v>62</v>
      </c>
      <c r="CA856" t="s">
        <v>62</v>
      </c>
    </row>
    <row r="857" spans="1:79" x14ac:dyDescent="0.3">
      <c r="A857" t="s">
        <v>2473</v>
      </c>
      <c r="B857">
        <v>254.2</v>
      </c>
      <c r="C857" t="s">
        <v>2472</v>
      </c>
      <c r="D857" s="16">
        <v>42914</v>
      </c>
      <c r="E857" t="s">
        <v>1640</v>
      </c>
      <c r="F857">
        <v>27.2</v>
      </c>
      <c r="G857">
        <v>4.25</v>
      </c>
      <c r="H857">
        <v>1.5</v>
      </c>
      <c r="I857">
        <v>21</v>
      </c>
      <c r="J857">
        <v>22</v>
      </c>
      <c r="K857">
        <v>1</v>
      </c>
      <c r="L857">
        <v>3</v>
      </c>
      <c r="M857">
        <v>1</v>
      </c>
      <c r="Q857" t="s">
        <v>1479</v>
      </c>
      <c r="R857" t="s">
        <v>1475</v>
      </c>
      <c r="S857" t="s">
        <v>1481</v>
      </c>
      <c r="T857" t="s">
        <v>1477</v>
      </c>
      <c r="W857" t="s">
        <v>1478</v>
      </c>
      <c r="X857" t="s">
        <v>1478</v>
      </c>
      <c r="Y857">
        <v>7.42</v>
      </c>
      <c r="Z857">
        <v>255.2</v>
      </c>
      <c r="AA857">
        <v>0.2</v>
      </c>
      <c r="AB857">
        <v>5</v>
      </c>
      <c r="AE857">
        <v>8.4000000000000005E-2</v>
      </c>
      <c r="AF857">
        <v>0.02</v>
      </c>
      <c r="AG857">
        <v>0.33100000000000002</v>
      </c>
      <c r="AI857">
        <v>8.8999999999999999E-3</v>
      </c>
      <c r="AM857">
        <v>2.8</v>
      </c>
      <c r="AN857">
        <v>0.2</v>
      </c>
      <c r="AO857">
        <v>0.05</v>
      </c>
      <c r="AP857">
        <v>1.9</v>
      </c>
      <c r="AQ857">
        <v>0.6</v>
      </c>
      <c r="AS857">
        <v>1.9</v>
      </c>
      <c r="AT857">
        <v>0</v>
      </c>
      <c r="AU857">
        <v>0</v>
      </c>
      <c r="AV857">
        <v>0.91</v>
      </c>
      <c r="AW857" t="s">
        <v>59</v>
      </c>
      <c r="AX857" t="s">
        <v>57</v>
      </c>
      <c r="AY857" t="s">
        <v>711</v>
      </c>
      <c r="AZ857" t="s">
        <v>59</v>
      </c>
      <c r="BA857" t="s">
        <v>79</v>
      </c>
      <c r="BB857" t="s">
        <v>59</v>
      </c>
      <c r="BC857" t="s">
        <v>59</v>
      </c>
      <c r="BD857" t="s">
        <v>764</v>
      </c>
      <c r="BE857" t="s">
        <v>62</v>
      </c>
      <c r="BF857" t="s">
        <v>62</v>
      </c>
      <c r="BG857" t="s">
        <v>62</v>
      </c>
      <c r="BH857" t="s">
        <v>62</v>
      </c>
      <c r="BI857" t="s">
        <v>62</v>
      </c>
      <c r="BJ857" t="s">
        <v>62</v>
      </c>
      <c r="BK857" t="s">
        <v>62</v>
      </c>
      <c r="BL857" t="s">
        <v>62</v>
      </c>
      <c r="BM857" t="s">
        <v>62</v>
      </c>
      <c r="BN857" t="s">
        <v>62</v>
      </c>
      <c r="BO857" t="s">
        <v>62</v>
      </c>
      <c r="BP857" t="s">
        <v>62</v>
      </c>
      <c r="BQ857" t="s">
        <v>62</v>
      </c>
      <c r="BR857" t="s">
        <v>62</v>
      </c>
      <c r="BS857" t="s">
        <v>62</v>
      </c>
      <c r="BT857" t="s">
        <v>62</v>
      </c>
      <c r="BU857" t="s">
        <v>62</v>
      </c>
      <c r="BV857" t="s">
        <v>62</v>
      </c>
      <c r="BW857" t="s">
        <v>62</v>
      </c>
      <c r="BX857" t="s">
        <v>62</v>
      </c>
      <c r="BY857" t="s">
        <v>62</v>
      </c>
      <c r="BZ857" t="s">
        <v>62</v>
      </c>
      <c r="CA857" t="s">
        <v>62</v>
      </c>
    </row>
    <row r="858" spans="1:79" x14ac:dyDescent="0.3">
      <c r="A858" t="s">
        <v>2474</v>
      </c>
      <c r="B858">
        <v>254.2</v>
      </c>
      <c r="C858" t="s">
        <v>2472</v>
      </c>
      <c r="D858" s="16">
        <v>42927</v>
      </c>
      <c r="E858" t="s">
        <v>1640</v>
      </c>
      <c r="F858">
        <v>27.2</v>
      </c>
      <c r="G858">
        <v>4.2</v>
      </c>
      <c r="H858">
        <v>1.5</v>
      </c>
      <c r="I858">
        <v>21</v>
      </c>
      <c r="J858">
        <v>24</v>
      </c>
      <c r="K858">
        <v>1</v>
      </c>
      <c r="L858">
        <v>3</v>
      </c>
      <c r="M858">
        <v>1</v>
      </c>
      <c r="N858">
        <v>0</v>
      </c>
      <c r="O858">
        <v>0</v>
      </c>
      <c r="P858">
        <v>0</v>
      </c>
      <c r="Q858" t="s">
        <v>1479</v>
      </c>
      <c r="R858" t="s">
        <v>1474</v>
      </c>
      <c r="S858" t="s">
        <v>1476</v>
      </c>
      <c r="T858" t="s">
        <v>1476</v>
      </c>
      <c r="U858" t="s">
        <v>2475</v>
      </c>
      <c r="V858" t="s">
        <v>1666</v>
      </c>
      <c r="W858" t="s">
        <v>1643</v>
      </c>
      <c r="X858" t="s">
        <v>1643</v>
      </c>
      <c r="Y858">
        <v>7.45</v>
      </c>
      <c r="Z858">
        <v>260.3</v>
      </c>
      <c r="AA858">
        <v>2.7</v>
      </c>
      <c r="AB858">
        <v>5</v>
      </c>
      <c r="AC858">
        <v>32</v>
      </c>
      <c r="AE858">
        <v>0.12</v>
      </c>
      <c r="AF858">
        <v>1.0999999999999999E-2</v>
      </c>
      <c r="AG858">
        <v>0.255</v>
      </c>
      <c r="AI858">
        <v>9.6999999999999986E-3</v>
      </c>
      <c r="AM858">
        <v>4.3</v>
      </c>
      <c r="AN858">
        <v>0.05</v>
      </c>
      <c r="AO858">
        <v>0.05</v>
      </c>
      <c r="AP858">
        <v>0.3</v>
      </c>
      <c r="AQ858">
        <v>4</v>
      </c>
      <c r="AS858">
        <v>4.0199999999999996</v>
      </c>
      <c r="AT858">
        <v>0.37</v>
      </c>
      <c r="AU858">
        <v>0</v>
      </c>
      <c r="AV858">
        <v>0</v>
      </c>
      <c r="AW858" t="s">
        <v>59</v>
      </c>
      <c r="AX858" t="s">
        <v>57</v>
      </c>
      <c r="AY858" t="s">
        <v>711</v>
      </c>
      <c r="AZ858" t="s">
        <v>59</v>
      </c>
      <c r="BA858" t="s">
        <v>79</v>
      </c>
      <c r="BB858" t="s">
        <v>59</v>
      </c>
      <c r="BC858" t="s">
        <v>59</v>
      </c>
      <c r="BD858" t="s">
        <v>460</v>
      </c>
      <c r="BE858" t="s">
        <v>62</v>
      </c>
      <c r="BF858" t="s">
        <v>62</v>
      </c>
      <c r="BG858" t="s">
        <v>62</v>
      </c>
      <c r="BH858" t="s">
        <v>62</v>
      </c>
      <c r="BI858" t="s">
        <v>62</v>
      </c>
      <c r="BJ858" t="s">
        <v>62</v>
      </c>
      <c r="BK858" t="s">
        <v>62</v>
      </c>
      <c r="BL858" t="s">
        <v>62</v>
      </c>
      <c r="BM858" t="s">
        <v>62</v>
      </c>
      <c r="BN858" t="s">
        <v>62</v>
      </c>
      <c r="BO858" t="s">
        <v>62</v>
      </c>
      <c r="BP858" t="s">
        <v>62</v>
      </c>
      <c r="BQ858" t="s">
        <v>62</v>
      </c>
      <c r="BR858" t="s">
        <v>62</v>
      </c>
      <c r="BS858" t="s">
        <v>62</v>
      </c>
      <c r="BT858" t="s">
        <v>62</v>
      </c>
      <c r="BU858" t="s">
        <v>62</v>
      </c>
      <c r="BV858" t="s">
        <v>62</v>
      </c>
      <c r="BW858" t="s">
        <v>62</v>
      </c>
      <c r="BX858" t="s">
        <v>62</v>
      </c>
      <c r="BY858" t="s">
        <v>62</v>
      </c>
      <c r="BZ858" t="s">
        <v>62</v>
      </c>
      <c r="CA858" t="s">
        <v>62</v>
      </c>
    </row>
    <row r="859" spans="1:79" x14ac:dyDescent="0.3">
      <c r="A859" t="s">
        <v>2476</v>
      </c>
      <c r="B859">
        <v>254.2</v>
      </c>
      <c r="C859" t="s">
        <v>2472</v>
      </c>
      <c r="D859" s="16">
        <v>42942</v>
      </c>
      <c r="E859" t="s">
        <v>1640</v>
      </c>
      <c r="F859">
        <v>27.4</v>
      </c>
      <c r="G859">
        <v>2.85</v>
      </c>
      <c r="H859">
        <v>1.5</v>
      </c>
      <c r="I859">
        <v>25</v>
      </c>
      <c r="J859">
        <v>25</v>
      </c>
      <c r="K859">
        <v>1</v>
      </c>
      <c r="L859">
        <v>3</v>
      </c>
      <c r="M859">
        <v>1</v>
      </c>
      <c r="N859">
        <v>0</v>
      </c>
      <c r="O859">
        <v>0</v>
      </c>
      <c r="P859">
        <v>0</v>
      </c>
      <c r="Q859" t="s">
        <v>1479</v>
      </c>
      <c r="R859" t="s">
        <v>1474</v>
      </c>
      <c r="S859" t="s">
        <v>1481</v>
      </c>
      <c r="T859" t="s">
        <v>1642</v>
      </c>
      <c r="V859" t="s">
        <v>1716</v>
      </c>
      <c r="W859" t="s">
        <v>1643</v>
      </c>
      <c r="X859" t="s">
        <v>1643</v>
      </c>
      <c r="Y859">
        <v>7.53</v>
      </c>
      <c r="Z859">
        <v>224.6</v>
      </c>
      <c r="AA859">
        <v>3.2</v>
      </c>
      <c r="AB859">
        <v>5</v>
      </c>
      <c r="AE859">
        <v>7.0000000000000007E-2</v>
      </c>
      <c r="AF859">
        <v>1.9E-2</v>
      </c>
      <c r="AG859">
        <v>4.2999999999999997E-2</v>
      </c>
      <c r="AI859">
        <v>1.23E-2</v>
      </c>
      <c r="AM859">
        <v>5.4</v>
      </c>
      <c r="AN859">
        <v>0.05</v>
      </c>
      <c r="AO859">
        <v>0.05</v>
      </c>
      <c r="AP859">
        <v>0.05</v>
      </c>
      <c r="AQ859">
        <v>5.4</v>
      </c>
      <c r="AS859">
        <v>4.16</v>
      </c>
      <c r="AT859">
        <v>0.38</v>
      </c>
      <c r="AU859">
        <v>0</v>
      </c>
      <c r="AV859">
        <v>0</v>
      </c>
      <c r="AW859" t="s">
        <v>59</v>
      </c>
      <c r="AX859" t="s">
        <v>57</v>
      </c>
      <c r="AY859" t="s">
        <v>865</v>
      </c>
      <c r="AZ859" t="s">
        <v>59</v>
      </c>
      <c r="BA859" t="s">
        <v>449</v>
      </c>
      <c r="BB859" t="s">
        <v>59</v>
      </c>
      <c r="BC859" t="s">
        <v>59</v>
      </c>
      <c r="BD859" t="s">
        <v>456</v>
      </c>
      <c r="BE859" t="s">
        <v>62</v>
      </c>
      <c r="BF859" t="s">
        <v>62</v>
      </c>
      <c r="BG859" t="s">
        <v>62</v>
      </c>
      <c r="BH859" t="s">
        <v>62</v>
      </c>
      <c r="BI859" t="s">
        <v>62</v>
      </c>
      <c r="BJ859" t="s">
        <v>62</v>
      </c>
      <c r="BK859" t="s">
        <v>62</v>
      </c>
      <c r="BL859" t="s">
        <v>62</v>
      </c>
      <c r="BM859" t="s">
        <v>62</v>
      </c>
      <c r="BN859" t="s">
        <v>62</v>
      </c>
      <c r="BO859" t="s">
        <v>62</v>
      </c>
      <c r="BP859" t="s">
        <v>62</v>
      </c>
      <c r="BQ859" t="s">
        <v>62</v>
      </c>
      <c r="BR859" t="s">
        <v>62</v>
      </c>
      <c r="BS859" t="s">
        <v>62</v>
      </c>
      <c r="BT859" t="s">
        <v>62</v>
      </c>
      <c r="BU859" t="s">
        <v>62</v>
      </c>
      <c r="BV859" t="s">
        <v>62</v>
      </c>
      <c r="BW859" t="s">
        <v>62</v>
      </c>
      <c r="BX859" t="s">
        <v>62</v>
      </c>
      <c r="BY859" t="s">
        <v>62</v>
      </c>
      <c r="BZ859" t="s">
        <v>62</v>
      </c>
      <c r="CA859" t="s">
        <v>62</v>
      </c>
    </row>
    <row r="860" spans="1:79" x14ac:dyDescent="0.3">
      <c r="A860" t="s">
        <v>2477</v>
      </c>
      <c r="B860">
        <v>254.2</v>
      </c>
      <c r="C860" t="s">
        <v>2472</v>
      </c>
      <c r="D860" s="16">
        <v>42949</v>
      </c>
      <c r="E860" t="s">
        <v>1640</v>
      </c>
      <c r="F860">
        <v>26.3</v>
      </c>
      <c r="G860">
        <v>2.5499999999999998</v>
      </c>
      <c r="H860">
        <v>1.5</v>
      </c>
      <c r="I860">
        <v>27</v>
      </c>
      <c r="J860">
        <v>26</v>
      </c>
      <c r="K860">
        <v>1</v>
      </c>
      <c r="L860">
        <v>3</v>
      </c>
      <c r="M860">
        <v>1</v>
      </c>
      <c r="N860">
        <v>0</v>
      </c>
      <c r="O860">
        <v>0</v>
      </c>
      <c r="P860">
        <v>0</v>
      </c>
      <c r="Q860" t="s">
        <v>1479</v>
      </c>
      <c r="R860" t="s">
        <v>1479</v>
      </c>
      <c r="S860" t="s">
        <v>1481</v>
      </c>
      <c r="T860" t="s">
        <v>1481</v>
      </c>
      <c r="V860" t="s">
        <v>1716</v>
      </c>
      <c r="W860" t="s">
        <v>1643</v>
      </c>
      <c r="X860" t="s">
        <v>1643</v>
      </c>
      <c r="Y860">
        <v>7.54</v>
      </c>
      <c r="Z860">
        <v>262.39999999999998</v>
      </c>
      <c r="AA860">
        <v>4.7</v>
      </c>
      <c r="AB860">
        <v>5</v>
      </c>
      <c r="AD860">
        <v>22.4</v>
      </c>
      <c r="AE860">
        <v>3.3000000000000002E-2</v>
      </c>
      <c r="AF860">
        <v>2.3E-2</v>
      </c>
      <c r="AG860">
        <v>0.28399999999999997</v>
      </c>
      <c r="AI860">
        <v>1.5900000000000001E-2</v>
      </c>
      <c r="AM860">
        <v>6.4</v>
      </c>
      <c r="AN860">
        <v>0.05</v>
      </c>
      <c r="AO860">
        <v>0.05</v>
      </c>
      <c r="AP860">
        <v>0.05</v>
      </c>
      <c r="AQ860">
        <v>6.4</v>
      </c>
      <c r="AS860">
        <v>5.0100000000000007</v>
      </c>
      <c r="AT860">
        <v>0.15</v>
      </c>
      <c r="AU860">
        <v>0</v>
      </c>
      <c r="AV860">
        <v>0</v>
      </c>
      <c r="AW860" t="s">
        <v>59</v>
      </c>
      <c r="AX860" t="s">
        <v>57</v>
      </c>
      <c r="AY860" t="s">
        <v>432</v>
      </c>
      <c r="AZ860" t="s">
        <v>59</v>
      </c>
      <c r="BA860" t="s">
        <v>447</v>
      </c>
      <c r="BB860" t="s">
        <v>59</v>
      </c>
      <c r="BC860" t="s">
        <v>59</v>
      </c>
      <c r="BD860" t="s">
        <v>1309</v>
      </c>
      <c r="BE860" t="s">
        <v>62</v>
      </c>
      <c r="BF860" t="s">
        <v>62</v>
      </c>
      <c r="BG860" t="s">
        <v>62</v>
      </c>
      <c r="BH860" t="s">
        <v>62</v>
      </c>
      <c r="BI860" t="s">
        <v>62</v>
      </c>
      <c r="BJ860" t="s">
        <v>62</v>
      </c>
      <c r="BK860" t="s">
        <v>62</v>
      </c>
      <c r="BL860" t="s">
        <v>62</v>
      </c>
      <c r="BM860" t="s">
        <v>62</v>
      </c>
      <c r="BN860" t="s">
        <v>62</v>
      </c>
      <c r="BO860" t="s">
        <v>62</v>
      </c>
      <c r="BP860" t="s">
        <v>62</v>
      </c>
      <c r="BQ860" t="s">
        <v>62</v>
      </c>
      <c r="BR860" t="s">
        <v>62</v>
      </c>
      <c r="BS860" t="s">
        <v>62</v>
      </c>
      <c r="BT860" t="s">
        <v>62</v>
      </c>
      <c r="BU860" t="s">
        <v>62</v>
      </c>
      <c r="BV860" t="s">
        <v>62</v>
      </c>
      <c r="BW860" t="s">
        <v>62</v>
      </c>
      <c r="BX860" t="s">
        <v>62</v>
      </c>
      <c r="BY860" t="s">
        <v>62</v>
      </c>
      <c r="BZ860" t="s">
        <v>62</v>
      </c>
      <c r="CA860" t="s">
        <v>62</v>
      </c>
    </row>
    <row r="861" spans="1:79" x14ac:dyDescent="0.3">
      <c r="A861" t="s">
        <v>2478</v>
      </c>
      <c r="B861">
        <v>254.2</v>
      </c>
      <c r="C861" t="s">
        <v>2472</v>
      </c>
      <c r="D861" s="16">
        <v>42963</v>
      </c>
      <c r="E861" t="s">
        <v>1640</v>
      </c>
      <c r="F861">
        <v>26.5</v>
      </c>
      <c r="G861">
        <v>3.75</v>
      </c>
      <c r="H861">
        <v>1.5</v>
      </c>
      <c r="I861">
        <v>25</v>
      </c>
      <c r="J861">
        <v>24</v>
      </c>
      <c r="K861">
        <v>1</v>
      </c>
      <c r="L861">
        <v>3</v>
      </c>
      <c r="M861">
        <v>1</v>
      </c>
      <c r="N861">
        <v>0</v>
      </c>
      <c r="O861">
        <v>0</v>
      </c>
      <c r="P861">
        <v>0</v>
      </c>
      <c r="Q861" t="s">
        <v>1479</v>
      </c>
      <c r="R861" t="s">
        <v>1474</v>
      </c>
      <c r="S861" t="s">
        <v>1476</v>
      </c>
      <c r="T861" t="s">
        <v>1476</v>
      </c>
      <c r="V861" t="s">
        <v>1716</v>
      </c>
      <c r="W861" t="s">
        <v>1643</v>
      </c>
      <c r="X861" t="s">
        <v>1643</v>
      </c>
      <c r="Y861">
        <v>7.34</v>
      </c>
      <c r="Z861">
        <v>260.60000000000002</v>
      </c>
      <c r="AA861">
        <v>2.2999999999999998</v>
      </c>
      <c r="AB861">
        <v>5</v>
      </c>
      <c r="AE861">
        <v>7.0000000000000001E-3</v>
      </c>
      <c r="AF861">
        <v>1.9E-2</v>
      </c>
      <c r="AG861">
        <v>4.2999999999999997E-2</v>
      </c>
      <c r="AI861">
        <v>0.01</v>
      </c>
      <c r="AM861">
        <v>4.4000000000000004</v>
      </c>
      <c r="AN861">
        <v>0.05</v>
      </c>
      <c r="AO861">
        <v>0.05</v>
      </c>
      <c r="AP861">
        <v>0.05</v>
      </c>
      <c r="AQ861">
        <v>4.4000000000000004</v>
      </c>
      <c r="AS861">
        <v>3.9</v>
      </c>
      <c r="AT861">
        <v>0.19</v>
      </c>
      <c r="AU861">
        <v>0</v>
      </c>
      <c r="AV861">
        <v>0</v>
      </c>
      <c r="AW861" t="s">
        <v>59</v>
      </c>
      <c r="AX861" t="s">
        <v>57</v>
      </c>
      <c r="AY861" t="s">
        <v>1162</v>
      </c>
      <c r="AZ861" t="s">
        <v>59</v>
      </c>
      <c r="BA861" t="s">
        <v>60</v>
      </c>
      <c r="BB861" t="s">
        <v>59</v>
      </c>
      <c r="BC861" t="s">
        <v>59</v>
      </c>
      <c r="BD861" t="s">
        <v>724</v>
      </c>
      <c r="BE861" t="s">
        <v>62</v>
      </c>
      <c r="BF861" t="s">
        <v>62</v>
      </c>
      <c r="BG861" t="s">
        <v>62</v>
      </c>
      <c r="BH861" t="s">
        <v>62</v>
      </c>
      <c r="BI861" t="s">
        <v>62</v>
      </c>
      <c r="BJ861" t="s">
        <v>62</v>
      </c>
      <c r="BK861" t="s">
        <v>62</v>
      </c>
      <c r="BL861" t="s">
        <v>62</v>
      </c>
      <c r="BM861" t="s">
        <v>62</v>
      </c>
      <c r="BN861" t="s">
        <v>62</v>
      </c>
      <c r="BO861" t="s">
        <v>62</v>
      </c>
      <c r="BP861" t="s">
        <v>62</v>
      </c>
      <c r="BQ861" t="s">
        <v>62</v>
      </c>
      <c r="BR861" t="s">
        <v>62</v>
      </c>
      <c r="BS861" t="s">
        <v>62</v>
      </c>
      <c r="BT861" t="s">
        <v>62</v>
      </c>
      <c r="BU861" t="s">
        <v>62</v>
      </c>
      <c r="BV861" t="s">
        <v>62</v>
      </c>
      <c r="BW861" t="s">
        <v>62</v>
      </c>
      <c r="BX861" t="s">
        <v>62</v>
      </c>
      <c r="BY861" t="s">
        <v>62</v>
      </c>
      <c r="BZ861" t="s">
        <v>62</v>
      </c>
      <c r="CA861" t="s">
        <v>62</v>
      </c>
    </row>
    <row r="862" spans="1:79" x14ac:dyDescent="0.3">
      <c r="A862" t="s">
        <v>2479</v>
      </c>
      <c r="B862">
        <v>254.2</v>
      </c>
      <c r="C862" t="s">
        <v>2472</v>
      </c>
      <c r="D862" s="16">
        <v>42990</v>
      </c>
      <c r="E862" t="s">
        <v>1640</v>
      </c>
      <c r="F862">
        <v>26.5</v>
      </c>
      <c r="G862">
        <v>4.4000000000000004</v>
      </c>
      <c r="H862">
        <v>1.5</v>
      </c>
      <c r="I862">
        <v>18</v>
      </c>
      <c r="J862">
        <v>25</v>
      </c>
      <c r="K862">
        <v>1</v>
      </c>
      <c r="L862">
        <v>3</v>
      </c>
      <c r="M862">
        <v>1</v>
      </c>
      <c r="Q862" t="s">
        <v>1479</v>
      </c>
      <c r="R862" t="s">
        <v>1479</v>
      </c>
      <c r="S862" t="s">
        <v>1481</v>
      </c>
      <c r="T862" t="s">
        <v>1481</v>
      </c>
      <c r="W862" t="s">
        <v>1478</v>
      </c>
      <c r="X862" t="s">
        <v>1478</v>
      </c>
      <c r="Y862">
        <v>7.55</v>
      </c>
      <c r="Z862">
        <v>254.8</v>
      </c>
      <c r="AA862">
        <v>4.4000000000000004</v>
      </c>
      <c r="AB862">
        <v>5</v>
      </c>
      <c r="AC862">
        <v>31.8</v>
      </c>
      <c r="AE862">
        <v>1.7999999999999999E-2</v>
      </c>
      <c r="AF862">
        <v>1.4E-2</v>
      </c>
      <c r="AG862">
        <v>0.309</v>
      </c>
      <c r="AI862">
        <v>1.12E-2</v>
      </c>
      <c r="AM862">
        <v>3.7</v>
      </c>
      <c r="AN862">
        <v>0.1</v>
      </c>
      <c r="AO862">
        <v>0.05</v>
      </c>
      <c r="AP862">
        <v>3.1</v>
      </c>
      <c r="AQ862">
        <v>0.5</v>
      </c>
      <c r="AS862">
        <v>2.16</v>
      </c>
      <c r="AT862">
        <v>0</v>
      </c>
      <c r="AU862">
        <v>0</v>
      </c>
      <c r="AV862">
        <v>0.85</v>
      </c>
      <c r="AW862" t="s">
        <v>59</v>
      </c>
      <c r="AX862" t="s">
        <v>57</v>
      </c>
      <c r="AY862" t="s">
        <v>816</v>
      </c>
      <c r="AZ862" t="s">
        <v>59</v>
      </c>
      <c r="BA862" t="s">
        <v>80</v>
      </c>
      <c r="BB862" t="s">
        <v>59</v>
      </c>
      <c r="BC862" t="s">
        <v>59</v>
      </c>
      <c r="BD862" t="s">
        <v>857</v>
      </c>
      <c r="BE862" t="s">
        <v>62</v>
      </c>
      <c r="BF862" t="s">
        <v>62</v>
      </c>
      <c r="BG862" t="s">
        <v>62</v>
      </c>
      <c r="BH862" t="s">
        <v>62</v>
      </c>
      <c r="BI862" t="s">
        <v>62</v>
      </c>
      <c r="BJ862" t="s">
        <v>62</v>
      </c>
      <c r="BK862" t="s">
        <v>62</v>
      </c>
      <c r="BL862" t="s">
        <v>62</v>
      </c>
      <c r="BM862" t="s">
        <v>62</v>
      </c>
      <c r="BN862" t="s">
        <v>62</v>
      </c>
      <c r="BO862" t="s">
        <v>62</v>
      </c>
      <c r="BP862" t="s">
        <v>62</v>
      </c>
      <c r="BQ862" t="s">
        <v>62</v>
      </c>
      <c r="BR862" t="s">
        <v>62</v>
      </c>
      <c r="BS862" t="s">
        <v>62</v>
      </c>
      <c r="BT862" t="s">
        <v>62</v>
      </c>
      <c r="BU862" t="s">
        <v>62</v>
      </c>
      <c r="BV862" t="s">
        <v>62</v>
      </c>
      <c r="BW862" t="s">
        <v>62</v>
      </c>
      <c r="BX862" t="s">
        <v>62</v>
      </c>
      <c r="BY862" t="s">
        <v>62</v>
      </c>
      <c r="BZ862" t="s">
        <v>62</v>
      </c>
      <c r="CA862" t="s">
        <v>62</v>
      </c>
    </row>
    <row r="863" spans="1:79" x14ac:dyDescent="0.3">
      <c r="A863" t="s">
        <v>2480</v>
      </c>
      <c r="B863">
        <v>254.2</v>
      </c>
      <c r="C863" t="s">
        <v>2472</v>
      </c>
      <c r="D863" s="16">
        <v>43005</v>
      </c>
      <c r="E863" t="s">
        <v>1640</v>
      </c>
      <c r="F863">
        <v>25.9</v>
      </c>
      <c r="G863">
        <v>6</v>
      </c>
      <c r="H863">
        <v>1.5</v>
      </c>
      <c r="I863">
        <v>26</v>
      </c>
      <c r="J863">
        <v>22</v>
      </c>
      <c r="K863">
        <v>1</v>
      </c>
      <c r="L863">
        <v>3</v>
      </c>
      <c r="M863">
        <v>1</v>
      </c>
      <c r="N863">
        <v>0</v>
      </c>
      <c r="O863">
        <v>0</v>
      </c>
      <c r="P863">
        <v>0</v>
      </c>
      <c r="Q863" t="s">
        <v>1479</v>
      </c>
      <c r="R863" t="s">
        <v>1479</v>
      </c>
      <c r="S863" t="s">
        <v>1481</v>
      </c>
      <c r="T863" t="s">
        <v>1481</v>
      </c>
      <c r="U863" t="s">
        <v>2481</v>
      </c>
      <c r="V863" t="s">
        <v>1716</v>
      </c>
      <c r="W863" t="s">
        <v>1643</v>
      </c>
      <c r="X863" t="s">
        <v>1643</v>
      </c>
      <c r="Y863">
        <v>7.73</v>
      </c>
      <c r="Z863">
        <v>254.6</v>
      </c>
      <c r="AA863">
        <v>2.1</v>
      </c>
      <c r="AB863">
        <v>8</v>
      </c>
      <c r="AE863">
        <v>7.0000000000000001E-3</v>
      </c>
      <c r="AF863">
        <v>2.5000000000000001E-2</v>
      </c>
      <c r="AG863">
        <v>0.25700000000000001</v>
      </c>
      <c r="AI863">
        <v>9.1000000000000004E-3</v>
      </c>
      <c r="AM863">
        <v>1.6</v>
      </c>
      <c r="AN863">
        <v>0.05</v>
      </c>
      <c r="AO863">
        <v>0.05</v>
      </c>
      <c r="AP863">
        <v>0.1</v>
      </c>
      <c r="AQ863">
        <v>1.5</v>
      </c>
      <c r="AS863">
        <v>1.58</v>
      </c>
      <c r="AT863">
        <v>0.1</v>
      </c>
      <c r="AU863">
        <v>0</v>
      </c>
      <c r="AV863">
        <v>0</v>
      </c>
      <c r="AW863" t="s">
        <v>59</v>
      </c>
      <c r="AX863" t="s">
        <v>57</v>
      </c>
      <c r="AY863" t="s">
        <v>1964</v>
      </c>
      <c r="AZ863" t="s">
        <v>59</v>
      </c>
      <c r="BA863" t="s">
        <v>80</v>
      </c>
      <c r="BB863" t="s">
        <v>59</v>
      </c>
      <c r="BC863" t="s">
        <v>59</v>
      </c>
      <c r="BD863" t="s">
        <v>1965</v>
      </c>
      <c r="BE863" t="s">
        <v>62</v>
      </c>
      <c r="BF863" t="s">
        <v>62</v>
      </c>
      <c r="BG863" t="s">
        <v>62</v>
      </c>
      <c r="BH863" t="s">
        <v>62</v>
      </c>
      <c r="BI863" t="s">
        <v>62</v>
      </c>
      <c r="BJ863" t="s">
        <v>62</v>
      </c>
      <c r="BK863" t="s">
        <v>62</v>
      </c>
      <c r="BL863" t="s">
        <v>62</v>
      </c>
      <c r="BM863" t="s">
        <v>62</v>
      </c>
      <c r="BN863" t="s">
        <v>62</v>
      </c>
      <c r="BO863" t="s">
        <v>62</v>
      </c>
      <c r="BP863" t="s">
        <v>62</v>
      </c>
      <c r="BQ863" t="s">
        <v>62</v>
      </c>
      <c r="BR863" t="s">
        <v>62</v>
      </c>
      <c r="BS863" t="s">
        <v>62</v>
      </c>
      <c r="BT863" t="s">
        <v>62</v>
      </c>
      <c r="BU863" t="s">
        <v>62</v>
      </c>
      <c r="BV863" t="s">
        <v>62</v>
      </c>
      <c r="BW863" t="s">
        <v>62</v>
      </c>
      <c r="BX863" t="s">
        <v>62</v>
      </c>
      <c r="BY863" t="s">
        <v>62</v>
      </c>
      <c r="BZ863" t="s">
        <v>62</v>
      </c>
      <c r="CA863" t="s">
        <v>62</v>
      </c>
    </row>
    <row r="864" spans="1:79" x14ac:dyDescent="0.3">
      <c r="A864" t="s">
        <v>2482</v>
      </c>
      <c r="B864">
        <v>254.3</v>
      </c>
      <c r="C864" t="s">
        <v>2483</v>
      </c>
      <c r="D864" s="16">
        <v>42900</v>
      </c>
      <c r="E864" t="s">
        <v>1640</v>
      </c>
      <c r="F864">
        <v>10.7</v>
      </c>
      <c r="G864">
        <v>4.75</v>
      </c>
      <c r="H864">
        <v>1.5</v>
      </c>
      <c r="I864">
        <v>18</v>
      </c>
      <c r="J864">
        <v>21</v>
      </c>
      <c r="K864">
        <v>1</v>
      </c>
      <c r="L864">
        <v>1</v>
      </c>
      <c r="M864">
        <v>1</v>
      </c>
      <c r="Q864" t="s">
        <v>1479</v>
      </c>
      <c r="R864" t="s">
        <v>1474</v>
      </c>
      <c r="S864" t="s">
        <v>1481</v>
      </c>
      <c r="T864" t="s">
        <v>1476</v>
      </c>
      <c r="W864" t="s">
        <v>1478</v>
      </c>
      <c r="X864" t="s">
        <v>1478</v>
      </c>
      <c r="Y864">
        <v>7.5</v>
      </c>
      <c r="Z864">
        <v>255</v>
      </c>
      <c r="AA864">
        <v>0.8</v>
      </c>
      <c r="AB864">
        <v>5</v>
      </c>
      <c r="AD864">
        <v>23</v>
      </c>
      <c r="AE864">
        <v>0.182</v>
      </c>
      <c r="AF864">
        <v>2.5000000000000001E-3</v>
      </c>
      <c r="AG864">
        <v>0.32100000000000001</v>
      </c>
      <c r="AI864">
        <v>8.8999999999999999E-3</v>
      </c>
      <c r="AM864">
        <v>2.5</v>
      </c>
      <c r="AN864">
        <v>0.05</v>
      </c>
      <c r="AO864">
        <v>0.05</v>
      </c>
      <c r="AP864">
        <v>1.9</v>
      </c>
      <c r="AQ864">
        <v>0.6</v>
      </c>
      <c r="AS864">
        <v>1.62</v>
      </c>
      <c r="AT864">
        <v>0.24</v>
      </c>
      <c r="AU864">
        <v>0</v>
      </c>
      <c r="AV864">
        <v>0</v>
      </c>
      <c r="AW864" t="s">
        <v>59</v>
      </c>
      <c r="AX864" t="s">
        <v>57</v>
      </c>
      <c r="AY864" t="s">
        <v>1169</v>
      </c>
      <c r="AZ864" t="s">
        <v>59</v>
      </c>
      <c r="BA864" t="s">
        <v>449</v>
      </c>
      <c r="BB864" t="s">
        <v>59</v>
      </c>
      <c r="BC864" t="s">
        <v>59</v>
      </c>
      <c r="BD864" t="s">
        <v>461</v>
      </c>
      <c r="BE864" t="s">
        <v>62</v>
      </c>
      <c r="BF864" t="s">
        <v>62</v>
      </c>
      <c r="BG864" t="s">
        <v>62</v>
      </c>
      <c r="BH864" t="s">
        <v>62</v>
      </c>
      <c r="BI864" t="s">
        <v>62</v>
      </c>
      <c r="BJ864" t="s">
        <v>62</v>
      </c>
      <c r="BK864" t="s">
        <v>62</v>
      </c>
      <c r="BL864" t="s">
        <v>62</v>
      </c>
      <c r="BM864" t="s">
        <v>62</v>
      </c>
      <c r="BN864" t="s">
        <v>62</v>
      </c>
      <c r="BO864" t="s">
        <v>62</v>
      </c>
      <c r="BP864" t="s">
        <v>62</v>
      </c>
      <c r="BQ864" t="s">
        <v>62</v>
      </c>
      <c r="BR864" t="s">
        <v>62</v>
      </c>
      <c r="BS864" t="s">
        <v>62</v>
      </c>
      <c r="BT864" t="s">
        <v>62</v>
      </c>
      <c r="BU864" t="s">
        <v>62</v>
      </c>
      <c r="BV864" t="s">
        <v>62</v>
      </c>
      <c r="BW864" t="s">
        <v>62</v>
      </c>
      <c r="BX864" t="s">
        <v>62</v>
      </c>
      <c r="BY864" t="s">
        <v>62</v>
      </c>
      <c r="BZ864" t="s">
        <v>62</v>
      </c>
      <c r="CA864" t="s">
        <v>62</v>
      </c>
    </row>
    <row r="865" spans="1:79" x14ac:dyDescent="0.3">
      <c r="A865" t="s">
        <v>2484</v>
      </c>
      <c r="B865">
        <v>254.3</v>
      </c>
      <c r="C865" t="s">
        <v>2483</v>
      </c>
      <c r="D865" s="16">
        <v>42914</v>
      </c>
      <c r="E865" t="s">
        <v>1640</v>
      </c>
      <c r="F865">
        <v>9.1</v>
      </c>
      <c r="G865">
        <v>3.75</v>
      </c>
      <c r="H865">
        <v>1.5</v>
      </c>
      <c r="I865">
        <v>20</v>
      </c>
      <c r="J865">
        <v>21</v>
      </c>
      <c r="K865">
        <v>1</v>
      </c>
      <c r="L865">
        <v>3</v>
      </c>
      <c r="M865">
        <v>1</v>
      </c>
      <c r="Q865" t="s">
        <v>1474</v>
      </c>
      <c r="R865" t="s">
        <v>1475</v>
      </c>
      <c r="S865" t="s">
        <v>1481</v>
      </c>
      <c r="T865" t="s">
        <v>1477</v>
      </c>
      <c r="W865" t="s">
        <v>1478</v>
      </c>
      <c r="X865" t="s">
        <v>1478</v>
      </c>
      <c r="Y865">
        <v>7.4</v>
      </c>
      <c r="Z865">
        <v>248</v>
      </c>
      <c r="AA865">
        <v>3.8</v>
      </c>
      <c r="AB865">
        <v>5</v>
      </c>
      <c r="AE865">
        <v>0.156</v>
      </c>
      <c r="AF865">
        <v>0.04</v>
      </c>
      <c r="AG865">
        <v>0.371</v>
      </c>
      <c r="AI865">
        <v>1.0500000000000001E-2</v>
      </c>
      <c r="AM865">
        <v>2.5</v>
      </c>
      <c r="AN865">
        <v>0.2</v>
      </c>
      <c r="AO865">
        <v>0.05</v>
      </c>
      <c r="AP865">
        <v>1.6</v>
      </c>
      <c r="AQ865">
        <v>0.8</v>
      </c>
      <c r="AS865">
        <v>2.0099999999999998</v>
      </c>
      <c r="AT865">
        <v>0</v>
      </c>
      <c r="AU865">
        <v>0.12</v>
      </c>
      <c r="AV865">
        <v>0.6</v>
      </c>
      <c r="AW865" t="s">
        <v>59</v>
      </c>
      <c r="AX865" t="s">
        <v>57</v>
      </c>
      <c r="AY865" t="s">
        <v>711</v>
      </c>
      <c r="AZ865" t="s">
        <v>59</v>
      </c>
      <c r="BA865" t="s">
        <v>79</v>
      </c>
      <c r="BB865" t="s">
        <v>59</v>
      </c>
      <c r="BC865" t="s">
        <v>59</v>
      </c>
      <c r="BD865" t="s">
        <v>764</v>
      </c>
      <c r="BE865" t="s">
        <v>62</v>
      </c>
      <c r="BF865" t="s">
        <v>62</v>
      </c>
      <c r="BG865" t="s">
        <v>62</v>
      </c>
      <c r="BH865" t="s">
        <v>62</v>
      </c>
      <c r="BI865" t="s">
        <v>62</v>
      </c>
      <c r="BJ865" t="s">
        <v>62</v>
      </c>
      <c r="BK865" t="s">
        <v>62</v>
      </c>
      <c r="BL865" t="s">
        <v>62</v>
      </c>
      <c r="BM865" t="s">
        <v>62</v>
      </c>
      <c r="BN865" t="s">
        <v>62</v>
      </c>
      <c r="BO865" t="s">
        <v>62</v>
      </c>
      <c r="BP865" t="s">
        <v>62</v>
      </c>
      <c r="BQ865" t="s">
        <v>62</v>
      </c>
      <c r="BR865" t="s">
        <v>62</v>
      </c>
      <c r="BS865" t="s">
        <v>62</v>
      </c>
      <c r="BT865" t="s">
        <v>62</v>
      </c>
      <c r="BU865" t="s">
        <v>62</v>
      </c>
      <c r="BV865" t="s">
        <v>62</v>
      </c>
      <c r="BW865" t="s">
        <v>62</v>
      </c>
      <c r="BX865" t="s">
        <v>62</v>
      </c>
      <c r="BY865" t="s">
        <v>62</v>
      </c>
      <c r="BZ865" t="s">
        <v>62</v>
      </c>
      <c r="CA865" t="s">
        <v>62</v>
      </c>
    </row>
    <row r="866" spans="1:79" x14ac:dyDescent="0.3">
      <c r="A866" t="s">
        <v>2485</v>
      </c>
      <c r="B866">
        <v>254.3</v>
      </c>
      <c r="C866" t="s">
        <v>2483</v>
      </c>
      <c r="D866" s="16">
        <v>42927</v>
      </c>
      <c r="E866" t="s">
        <v>1640</v>
      </c>
      <c r="F866">
        <v>9.1</v>
      </c>
      <c r="G866">
        <v>3.7</v>
      </c>
      <c r="H866">
        <v>1.5</v>
      </c>
      <c r="I866">
        <v>24</v>
      </c>
      <c r="J866">
        <v>24</v>
      </c>
      <c r="K866">
        <v>1</v>
      </c>
      <c r="L866">
        <v>3</v>
      </c>
      <c r="M866">
        <v>1</v>
      </c>
      <c r="N866">
        <v>0</v>
      </c>
      <c r="O866">
        <v>0</v>
      </c>
      <c r="P866">
        <v>0</v>
      </c>
      <c r="Q866" t="s">
        <v>1479</v>
      </c>
      <c r="R866" t="s">
        <v>1474</v>
      </c>
      <c r="S866" t="s">
        <v>1476</v>
      </c>
      <c r="T866" t="s">
        <v>1476</v>
      </c>
      <c r="V866" t="s">
        <v>1716</v>
      </c>
      <c r="W866" t="s">
        <v>1643</v>
      </c>
      <c r="X866" t="s">
        <v>1643</v>
      </c>
      <c r="Y866">
        <v>7.44</v>
      </c>
      <c r="Z866">
        <v>260.2</v>
      </c>
      <c r="AA866">
        <v>3</v>
      </c>
      <c r="AB866">
        <v>5</v>
      </c>
      <c r="AC866">
        <v>32.700000000000003</v>
      </c>
      <c r="AE866">
        <v>0.11600000000000001</v>
      </c>
      <c r="AF866">
        <v>8.9999999999999993E-3</v>
      </c>
      <c r="AG866">
        <v>0.35499999999999998</v>
      </c>
      <c r="AI866">
        <v>1.1699999999999999E-2</v>
      </c>
      <c r="AM866">
        <v>4.3</v>
      </c>
      <c r="AN866">
        <v>0.3</v>
      </c>
      <c r="AO866">
        <v>0.05</v>
      </c>
      <c r="AP866">
        <v>0.7</v>
      </c>
      <c r="AQ866">
        <v>3.3</v>
      </c>
      <c r="AS866">
        <v>3.74</v>
      </c>
      <c r="AT866">
        <v>0.25</v>
      </c>
      <c r="AU866">
        <v>0</v>
      </c>
      <c r="AV866">
        <v>0</v>
      </c>
      <c r="AW866" t="s">
        <v>59</v>
      </c>
      <c r="AX866" t="s">
        <v>57</v>
      </c>
      <c r="AY866" t="s">
        <v>711</v>
      </c>
      <c r="AZ866" t="s">
        <v>59</v>
      </c>
      <c r="BA866" t="s">
        <v>79</v>
      </c>
      <c r="BB866" t="s">
        <v>59</v>
      </c>
      <c r="BC866" t="s">
        <v>59</v>
      </c>
      <c r="BD866" t="s">
        <v>460</v>
      </c>
      <c r="BE866" t="s">
        <v>62</v>
      </c>
      <c r="BF866" t="s">
        <v>62</v>
      </c>
      <c r="BG866" t="s">
        <v>62</v>
      </c>
      <c r="BH866" t="s">
        <v>62</v>
      </c>
      <c r="BI866" t="s">
        <v>62</v>
      </c>
      <c r="BJ866" t="s">
        <v>62</v>
      </c>
      <c r="BK866" t="s">
        <v>62</v>
      </c>
      <c r="BL866" t="s">
        <v>62</v>
      </c>
      <c r="BM866" t="s">
        <v>62</v>
      </c>
      <c r="BN866" t="s">
        <v>62</v>
      </c>
      <c r="BO866" t="s">
        <v>62</v>
      </c>
      <c r="BP866" t="s">
        <v>62</v>
      </c>
      <c r="BQ866" t="s">
        <v>62</v>
      </c>
      <c r="BR866" t="s">
        <v>62</v>
      </c>
      <c r="BS866" t="s">
        <v>62</v>
      </c>
      <c r="BT866" t="s">
        <v>62</v>
      </c>
      <c r="BU866" t="s">
        <v>62</v>
      </c>
      <c r="BV866" t="s">
        <v>62</v>
      </c>
      <c r="BW866" t="s">
        <v>62</v>
      </c>
      <c r="BX866" t="s">
        <v>62</v>
      </c>
      <c r="BY866" t="s">
        <v>62</v>
      </c>
      <c r="BZ866" t="s">
        <v>62</v>
      </c>
      <c r="CA866" t="s">
        <v>62</v>
      </c>
    </row>
    <row r="867" spans="1:79" x14ac:dyDescent="0.3">
      <c r="A867" t="s">
        <v>2486</v>
      </c>
      <c r="B867">
        <v>254.3</v>
      </c>
      <c r="C867" t="s">
        <v>2483</v>
      </c>
      <c r="D867" s="16">
        <v>42942</v>
      </c>
      <c r="E867" t="s">
        <v>1640</v>
      </c>
      <c r="F867">
        <v>20.3</v>
      </c>
      <c r="G867">
        <v>2.8</v>
      </c>
      <c r="H867">
        <v>1.5</v>
      </c>
      <c r="I867">
        <v>24</v>
      </c>
      <c r="J867">
        <v>25</v>
      </c>
      <c r="K867">
        <v>1</v>
      </c>
      <c r="L867">
        <v>3</v>
      </c>
      <c r="M867">
        <v>1</v>
      </c>
      <c r="N867">
        <v>0</v>
      </c>
      <c r="O867">
        <v>0</v>
      </c>
      <c r="P867">
        <v>0</v>
      </c>
      <c r="Q867" t="s">
        <v>1479</v>
      </c>
      <c r="R867" t="s">
        <v>1474</v>
      </c>
      <c r="S867" t="s">
        <v>1481</v>
      </c>
      <c r="T867" t="s">
        <v>1642</v>
      </c>
      <c r="V867" t="s">
        <v>1716</v>
      </c>
      <c r="W867" t="s">
        <v>1643</v>
      </c>
      <c r="X867" t="s">
        <v>1643</v>
      </c>
      <c r="Y867">
        <v>7.46</v>
      </c>
      <c r="Z867">
        <v>256.7</v>
      </c>
      <c r="AA867">
        <v>3.8</v>
      </c>
      <c r="AB867">
        <v>5</v>
      </c>
      <c r="AE867">
        <v>4.2999999999999997E-2</v>
      </c>
      <c r="AF867">
        <v>4.3999999999999997E-2</v>
      </c>
      <c r="AG867">
        <v>0.39800000000000002</v>
      </c>
      <c r="AI867">
        <v>1.24E-2</v>
      </c>
      <c r="AM867">
        <v>5</v>
      </c>
      <c r="AN867">
        <v>0.05</v>
      </c>
      <c r="AO867">
        <v>0.05</v>
      </c>
      <c r="AP867">
        <v>0.05</v>
      </c>
      <c r="AQ867">
        <v>5</v>
      </c>
      <c r="AS867">
        <v>4.99</v>
      </c>
      <c r="AT867">
        <v>0.12</v>
      </c>
      <c r="AU867">
        <v>0</v>
      </c>
      <c r="AV867">
        <v>0</v>
      </c>
      <c r="AW867" t="s">
        <v>59</v>
      </c>
      <c r="AX867" t="s">
        <v>57</v>
      </c>
      <c r="AY867" t="s">
        <v>865</v>
      </c>
      <c r="AZ867" t="s">
        <v>59</v>
      </c>
      <c r="BA867" t="s">
        <v>449</v>
      </c>
      <c r="BB867" t="s">
        <v>59</v>
      </c>
      <c r="BC867" t="s">
        <v>59</v>
      </c>
      <c r="BD867" t="s">
        <v>456</v>
      </c>
      <c r="BE867" t="s">
        <v>62</v>
      </c>
      <c r="BF867" t="s">
        <v>62</v>
      </c>
      <c r="BG867" t="s">
        <v>62</v>
      </c>
      <c r="BH867" t="s">
        <v>62</v>
      </c>
      <c r="BI867" t="s">
        <v>62</v>
      </c>
      <c r="BJ867" t="s">
        <v>62</v>
      </c>
      <c r="BK867" t="s">
        <v>62</v>
      </c>
      <c r="BL867" t="s">
        <v>62</v>
      </c>
      <c r="BM867" t="s">
        <v>62</v>
      </c>
      <c r="BN867" t="s">
        <v>62</v>
      </c>
      <c r="BO867" t="s">
        <v>62</v>
      </c>
      <c r="BP867" t="s">
        <v>62</v>
      </c>
      <c r="BQ867" t="s">
        <v>62</v>
      </c>
      <c r="BR867" t="s">
        <v>62</v>
      </c>
      <c r="BS867" t="s">
        <v>62</v>
      </c>
      <c r="BT867" t="s">
        <v>62</v>
      </c>
      <c r="BU867" t="s">
        <v>62</v>
      </c>
      <c r="BV867" t="s">
        <v>62</v>
      </c>
      <c r="BW867" t="s">
        <v>62</v>
      </c>
      <c r="BX867" t="s">
        <v>62</v>
      </c>
      <c r="BY867" t="s">
        <v>62</v>
      </c>
      <c r="BZ867" t="s">
        <v>62</v>
      </c>
      <c r="CA867" t="s">
        <v>62</v>
      </c>
    </row>
    <row r="868" spans="1:79" x14ac:dyDescent="0.3">
      <c r="A868" t="s">
        <v>2487</v>
      </c>
      <c r="B868">
        <v>254.3</v>
      </c>
      <c r="C868" t="s">
        <v>2483</v>
      </c>
      <c r="D868" s="16">
        <v>42949</v>
      </c>
      <c r="E868" t="s">
        <v>1640</v>
      </c>
      <c r="F868">
        <v>11.5</v>
      </c>
      <c r="G868">
        <v>2.5499999999999998</v>
      </c>
      <c r="H868">
        <v>1.5</v>
      </c>
      <c r="I868">
        <v>30</v>
      </c>
      <c r="J868">
        <v>25</v>
      </c>
      <c r="K868">
        <v>1</v>
      </c>
      <c r="L868">
        <v>3</v>
      </c>
      <c r="M868">
        <v>1</v>
      </c>
      <c r="N868">
        <v>0</v>
      </c>
      <c r="O868">
        <v>0</v>
      </c>
      <c r="P868">
        <v>0</v>
      </c>
      <c r="Q868" t="s">
        <v>1479</v>
      </c>
      <c r="R868" t="s">
        <v>1479</v>
      </c>
      <c r="S868" t="s">
        <v>1481</v>
      </c>
      <c r="T868" t="s">
        <v>1481</v>
      </c>
      <c r="V868" t="s">
        <v>1716</v>
      </c>
      <c r="W868" t="s">
        <v>1643</v>
      </c>
      <c r="X868" t="s">
        <v>1643</v>
      </c>
      <c r="Y868">
        <v>7.86</v>
      </c>
      <c r="Z868">
        <v>247.7</v>
      </c>
      <c r="AA868">
        <v>3.3</v>
      </c>
      <c r="AB868">
        <v>5</v>
      </c>
      <c r="AD868">
        <v>20.8</v>
      </c>
      <c r="AE868">
        <v>4.8000000000000001E-2</v>
      </c>
      <c r="AF868">
        <v>1.7999999999999999E-2</v>
      </c>
      <c r="AG868">
        <v>0.252</v>
      </c>
      <c r="AI868">
        <v>1.3599999999999999E-2</v>
      </c>
      <c r="AM868">
        <v>6.4</v>
      </c>
      <c r="AN868">
        <v>0.05</v>
      </c>
      <c r="AO868">
        <v>0.05</v>
      </c>
      <c r="AP868">
        <v>0.05</v>
      </c>
      <c r="AQ868">
        <v>6.4</v>
      </c>
      <c r="AS868">
        <v>4.45</v>
      </c>
      <c r="AT868">
        <v>0</v>
      </c>
      <c r="AU868">
        <v>0</v>
      </c>
      <c r="AV868">
        <v>0</v>
      </c>
      <c r="AW868" t="s">
        <v>59</v>
      </c>
      <c r="AX868" t="s">
        <v>57</v>
      </c>
      <c r="AY868" t="s">
        <v>432</v>
      </c>
      <c r="AZ868" t="s">
        <v>59</v>
      </c>
      <c r="BA868" t="s">
        <v>447</v>
      </c>
      <c r="BB868" t="s">
        <v>59</v>
      </c>
      <c r="BC868" t="s">
        <v>59</v>
      </c>
      <c r="BD868" t="s">
        <v>1309</v>
      </c>
      <c r="BE868" t="s">
        <v>62</v>
      </c>
      <c r="BF868" t="s">
        <v>62</v>
      </c>
      <c r="BG868" t="s">
        <v>62</v>
      </c>
      <c r="BH868" t="s">
        <v>62</v>
      </c>
      <c r="BI868" t="s">
        <v>62</v>
      </c>
      <c r="BJ868" t="s">
        <v>62</v>
      </c>
      <c r="BK868" t="s">
        <v>62</v>
      </c>
      <c r="BL868" t="s">
        <v>62</v>
      </c>
      <c r="BM868" t="s">
        <v>62</v>
      </c>
      <c r="BN868" t="s">
        <v>62</v>
      </c>
      <c r="BO868" t="s">
        <v>62</v>
      </c>
      <c r="BP868" t="s">
        <v>62</v>
      </c>
      <c r="BQ868" t="s">
        <v>62</v>
      </c>
      <c r="BR868" t="s">
        <v>62</v>
      </c>
      <c r="BS868" t="s">
        <v>62</v>
      </c>
      <c r="BT868" t="s">
        <v>62</v>
      </c>
      <c r="BU868" t="s">
        <v>62</v>
      </c>
      <c r="BV868" t="s">
        <v>62</v>
      </c>
      <c r="BW868" t="s">
        <v>62</v>
      </c>
      <c r="BX868" t="s">
        <v>62</v>
      </c>
      <c r="BY868" t="s">
        <v>62</v>
      </c>
      <c r="BZ868" t="s">
        <v>62</v>
      </c>
      <c r="CA868" t="s">
        <v>62</v>
      </c>
    </row>
    <row r="869" spans="1:79" x14ac:dyDescent="0.3">
      <c r="A869" t="s">
        <v>2488</v>
      </c>
      <c r="B869">
        <v>254.3</v>
      </c>
      <c r="C869" t="s">
        <v>2483</v>
      </c>
      <c r="D869" s="16">
        <v>42963</v>
      </c>
      <c r="E869" t="s">
        <v>1640</v>
      </c>
      <c r="F869">
        <v>11.1</v>
      </c>
      <c r="G869">
        <v>3.4</v>
      </c>
      <c r="H869">
        <v>1.5</v>
      </c>
      <c r="I869">
        <v>22</v>
      </c>
      <c r="J869">
        <v>24</v>
      </c>
      <c r="K869">
        <v>1</v>
      </c>
      <c r="L869">
        <v>3</v>
      </c>
      <c r="M869">
        <v>1</v>
      </c>
      <c r="N869">
        <v>0</v>
      </c>
      <c r="O869">
        <v>0</v>
      </c>
      <c r="P869">
        <v>0</v>
      </c>
      <c r="Q869" t="s">
        <v>1479</v>
      </c>
      <c r="R869" t="s">
        <v>1474</v>
      </c>
      <c r="S869" t="s">
        <v>1476</v>
      </c>
      <c r="T869" t="s">
        <v>1476</v>
      </c>
      <c r="V869" t="s">
        <v>1716</v>
      </c>
      <c r="W869" t="s">
        <v>1643</v>
      </c>
      <c r="X869" t="s">
        <v>1643</v>
      </c>
      <c r="Y869">
        <v>7.3</v>
      </c>
      <c r="Z869">
        <v>259.7</v>
      </c>
      <c r="AA869">
        <v>3.7</v>
      </c>
      <c r="AB869">
        <v>4</v>
      </c>
      <c r="AE869">
        <v>1.4999999999999999E-2</v>
      </c>
      <c r="AF869">
        <v>1.7999999999999999E-2</v>
      </c>
      <c r="AG869">
        <v>0.2</v>
      </c>
      <c r="AI869">
        <v>1.4500000000000001E-2</v>
      </c>
      <c r="AM869">
        <v>3.7</v>
      </c>
      <c r="AN869">
        <v>0.05</v>
      </c>
      <c r="AO869">
        <v>0.05</v>
      </c>
      <c r="AP869">
        <v>0.9</v>
      </c>
      <c r="AQ869">
        <v>2.7</v>
      </c>
      <c r="AS869">
        <v>2.72</v>
      </c>
      <c r="AT869">
        <v>0</v>
      </c>
      <c r="AU869">
        <v>0</v>
      </c>
      <c r="AV869">
        <v>0</v>
      </c>
      <c r="AW869" t="s">
        <v>59</v>
      </c>
      <c r="AX869" t="s">
        <v>57</v>
      </c>
      <c r="AY869" t="s">
        <v>1162</v>
      </c>
      <c r="AZ869" t="s">
        <v>59</v>
      </c>
      <c r="BA869" t="s">
        <v>60</v>
      </c>
      <c r="BB869" t="s">
        <v>59</v>
      </c>
      <c r="BC869" t="s">
        <v>59</v>
      </c>
      <c r="BD869" t="s">
        <v>724</v>
      </c>
      <c r="BE869" t="s">
        <v>62</v>
      </c>
      <c r="BF869" t="s">
        <v>62</v>
      </c>
      <c r="BG869" t="s">
        <v>62</v>
      </c>
      <c r="BH869" t="s">
        <v>62</v>
      </c>
      <c r="BI869" t="s">
        <v>62</v>
      </c>
      <c r="BJ869" t="s">
        <v>62</v>
      </c>
      <c r="BK869" t="s">
        <v>62</v>
      </c>
      <c r="BL869" t="s">
        <v>62</v>
      </c>
      <c r="BM869" t="s">
        <v>62</v>
      </c>
      <c r="BN869" t="s">
        <v>62</v>
      </c>
      <c r="BO869" t="s">
        <v>62</v>
      </c>
      <c r="BP869" t="s">
        <v>62</v>
      </c>
      <c r="BQ869" t="s">
        <v>62</v>
      </c>
      <c r="BR869" t="s">
        <v>62</v>
      </c>
      <c r="BS869" t="s">
        <v>62</v>
      </c>
      <c r="BT869" t="s">
        <v>62</v>
      </c>
      <c r="BU869" t="s">
        <v>62</v>
      </c>
      <c r="BV869" t="s">
        <v>62</v>
      </c>
      <c r="BW869" t="s">
        <v>62</v>
      </c>
      <c r="BX869" t="s">
        <v>62</v>
      </c>
      <c r="BY869" t="s">
        <v>62</v>
      </c>
      <c r="BZ869" t="s">
        <v>62</v>
      </c>
      <c r="CA869" t="s">
        <v>62</v>
      </c>
    </row>
    <row r="870" spans="1:79" x14ac:dyDescent="0.3">
      <c r="A870" t="s">
        <v>2489</v>
      </c>
      <c r="B870">
        <v>254.3</v>
      </c>
      <c r="C870" t="s">
        <v>2483</v>
      </c>
      <c r="D870" s="16">
        <v>42990</v>
      </c>
      <c r="E870" t="s">
        <v>1640</v>
      </c>
      <c r="F870">
        <v>7.6</v>
      </c>
      <c r="G870">
        <v>3.95</v>
      </c>
      <c r="H870">
        <v>1.5</v>
      </c>
      <c r="I870">
        <v>21</v>
      </c>
      <c r="J870">
        <v>20</v>
      </c>
      <c r="K870">
        <v>1</v>
      </c>
      <c r="L870">
        <v>3</v>
      </c>
      <c r="M870">
        <v>1</v>
      </c>
      <c r="N870">
        <v>0</v>
      </c>
      <c r="O870">
        <v>0</v>
      </c>
      <c r="P870">
        <v>0</v>
      </c>
      <c r="Q870" t="s">
        <v>1479</v>
      </c>
      <c r="R870" t="s">
        <v>1479</v>
      </c>
      <c r="S870" t="s">
        <v>1481</v>
      </c>
      <c r="T870" t="s">
        <v>1481</v>
      </c>
      <c r="V870" t="s">
        <v>1716</v>
      </c>
      <c r="W870" t="s">
        <v>1643</v>
      </c>
      <c r="X870" t="s">
        <v>1643</v>
      </c>
      <c r="Y870">
        <v>7.65</v>
      </c>
      <c r="Z870">
        <v>253.4</v>
      </c>
      <c r="AA870">
        <v>5.5</v>
      </c>
      <c r="AB870">
        <v>5</v>
      </c>
      <c r="AC870">
        <v>36.6</v>
      </c>
      <c r="AE870">
        <v>0.02</v>
      </c>
      <c r="AF870">
        <v>3.5999999999999997E-2</v>
      </c>
      <c r="AG870">
        <v>0.28399999999999997</v>
      </c>
      <c r="AI870">
        <v>1.3300000000000001E-2</v>
      </c>
      <c r="AM870">
        <v>3.4</v>
      </c>
      <c r="AN870">
        <v>0.1</v>
      </c>
      <c r="AO870">
        <v>0.05</v>
      </c>
      <c r="AP870">
        <v>2.7</v>
      </c>
      <c r="AQ870">
        <v>0.7</v>
      </c>
      <c r="AS870">
        <v>2.27</v>
      </c>
      <c r="AT870">
        <v>0.14000000000000001</v>
      </c>
      <c r="AU870">
        <v>0</v>
      </c>
      <c r="AV870">
        <v>0</v>
      </c>
      <c r="AW870" t="s">
        <v>59</v>
      </c>
      <c r="AX870" t="s">
        <v>57</v>
      </c>
      <c r="AY870" t="s">
        <v>816</v>
      </c>
      <c r="AZ870" t="s">
        <v>59</v>
      </c>
      <c r="BA870" t="s">
        <v>80</v>
      </c>
      <c r="BB870" t="s">
        <v>59</v>
      </c>
      <c r="BC870" t="s">
        <v>59</v>
      </c>
      <c r="BD870" t="s">
        <v>857</v>
      </c>
      <c r="BE870" t="s">
        <v>62</v>
      </c>
      <c r="BF870" t="s">
        <v>62</v>
      </c>
      <c r="BG870" t="s">
        <v>62</v>
      </c>
      <c r="BH870" t="s">
        <v>62</v>
      </c>
      <c r="BI870" t="s">
        <v>62</v>
      </c>
      <c r="BJ870" t="s">
        <v>62</v>
      </c>
      <c r="BK870" t="s">
        <v>62</v>
      </c>
      <c r="BL870" t="s">
        <v>62</v>
      </c>
      <c r="BM870" t="s">
        <v>62</v>
      </c>
      <c r="BN870" t="s">
        <v>62</v>
      </c>
      <c r="BO870" t="s">
        <v>62</v>
      </c>
      <c r="BP870" t="s">
        <v>62</v>
      </c>
      <c r="BQ870" t="s">
        <v>62</v>
      </c>
      <c r="BR870" t="s">
        <v>62</v>
      </c>
      <c r="BS870" t="s">
        <v>62</v>
      </c>
      <c r="BT870" t="s">
        <v>62</v>
      </c>
      <c r="BU870" t="s">
        <v>62</v>
      </c>
      <c r="BV870" t="s">
        <v>62</v>
      </c>
      <c r="BW870" t="s">
        <v>62</v>
      </c>
      <c r="BX870" t="s">
        <v>62</v>
      </c>
      <c r="BY870" t="s">
        <v>62</v>
      </c>
      <c r="BZ870" t="s">
        <v>62</v>
      </c>
      <c r="CA870" t="s">
        <v>62</v>
      </c>
    </row>
    <row r="871" spans="1:79" x14ac:dyDescent="0.3">
      <c r="A871" t="s">
        <v>2490</v>
      </c>
      <c r="B871">
        <v>254.3</v>
      </c>
      <c r="C871" t="s">
        <v>2483</v>
      </c>
      <c r="D871" s="16">
        <v>43005</v>
      </c>
      <c r="E871" t="s">
        <v>1640</v>
      </c>
      <c r="F871">
        <v>8.5</v>
      </c>
      <c r="G871">
        <v>5.05</v>
      </c>
      <c r="H871">
        <v>1.5</v>
      </c>
      <c r="I871">
        <v>31</v>
      </c>
      <c r="J871">
        <v>22</v>
      </c>
      <c r="K871">
        <v>1</v>
      </c>
      <c r="L871">
        <v>3</v>
      </c>
      <c r="M871">
        <v>1</v>
      </c>
      <c r="N871">
        <v>0</v>
      </c>
      <c r="O871">
        <v>0</v>
      </c>
      <c r="P871">
        <v>0</v>
      </c>
      <c r="Q871" t="s">
        <v>1479</v>
      </c>
      <c r="R871" t="s">
        <v>1479</v>
      </c>
      <c r="S871" t="s">
        <v>1481</v>
      </c>
      <c r="T871" t="s">
        <v>1481</v>
      </c>
      <c r="U871" t="s">
        <v>2491</v>
      </c>
      <c r="V871" t="s">
        <v>1716</v>
      </c>
      <c r="W871" t="s">
        <v>1643</v>
      </c>
      <c r="X871" t="s">
        <v>1643</v>
      </c>
      <c r="Y871">
        <v>7.91</v>
      </c>
      <c r="Z871">
        <v>261.7</v>
      </c>
      <c r="AA871">
        <v>1.7</v>
      </c>
      <c r="AB871">
        <v>8</v>
      </c>
      <c r="AE871">
        <v>7.0000000000000001E-3</v>
      </c>
      <c r="AF871">
        <v>7.6999999999999999E-2</v>
      </c>
      <c r="AG871">
        <v>0.26800000000000002</v>
      </c>
      <c r="AI871">
        <v>8.0999999999999996E-3</v>
      </c>
      <c r="AM871">
        <v>1.6</v>
      </c>
      <c r="AN871">
        <v>0.05</v>
      </c>
      <c r="AO871">
        <v>0.05</v>
      </c>
      <c r="AP871">
        <v>0.3</v>
      </c>
      <c r="AQ871">
        <v>1.3</v>
      </c>
      <c r="AS871">
        <v>1.42</v>
      </c>
      <c r="AT871">
        <v>7.0000000000000007E-2</v>
      </c>
      <c r="AU871">
        <v>0</v>
      </c>
      <c r="AV871">
        <v>0</v>
      </c>
      <c r="AW871" t="s">
        <v>59</v>
      </c>
      <c r="AX871" t="s">
        <v>57</v>
      </c>
      <c r="AY871" t="s">
        <v>1964</v>
      </c>
      <c r="AZ871" t="s">
        <v>59</v>
      </c>
      <c r="BA871" t="s">
        <v>80</v>
      </c>
      <c r="BB871" t="s">
        <v>59</v>
      </c>
      <c r="BC871" t="s">
        <v>59</v>
      </c>
      <c r="BD871" t="s">
        <v>1965</v>
      </c>
      <c r="BE871" t="s">
        <v>62</v>
      </c>
      <c r="BF871" t="s">
        <v>62</v>
      </c>
      <c r="BG871" t="s">
        <v>62</v>
      </c>
      <c r="BH871" t="s">
        <v>62</v>
      </c>
      <c r="BI871" t="s">
        <v>62</v>
      </c>
      <c r="BJ871" t="s">
        <v>62</v>
      </c>
      <c r="BK871" t="s">
        <v>62</v>
      </c>
      <c r="BL871" t="s">
        <v>62</v>
      </c>
      <c r="BM871" t="s">
        <v>62</v>
      </c>
      <c r="BN871" t="s">
        <v>62</v>
      </c>
      <c r="BO871" t="s">
        <v>62</v>
      </c>
      <c r="BP871" t="s">
        <v>62</v>
      </c>
      <c r="BQ871" t="s">
        <v>62</v>
      </c>
      <c r="BR871" t="s">
        <v>62</v>
      </c>
      <c r="BS871" t="s">
        <v>62</v>
      </c>
      <c r="BT871" t="s">
        <v>62</v>
      </c>
      <c r="BU871" t="s">
        <v>62</v>
      </c>
      <c r="BV871" t="s">
        <v>62</v>
      </c>
      <c r="BW871" t="s">
        <v>62</v>
      </c>
      <c r="BX871" t="s">
        <v>62</v>
      </c>
      <c r="BY871" t="s">
        <v>62</v>
      </c>
      <c r="BZ871" t="s">
        <v>62</v>
      </c>
      <c r="CA871" t="s">
        <v>62</v>
      </c>
    </row>
    <row r="872" spans="1:79" x14ac:dyDescent="0.3">
      <c r="A872" t="s">
        <v>727</v>
      </c>
      <c r="B872">
        <v>254</v>
      </c>
      <c r="C872" t="s">
        <v>731</v>
      </c>
      <c r="D872" s="16">
        <v>42928</v>
      </c>
      <c r="AS872">
        <v>26781.25</v>
      </c>
      <c r="AT872">
        <v>26781.25</v>
      </c>
      <c r="AU872">
        <v>0</v>
      </c>
      <c r="AV872">
        <v>0</v>
      </c>
      <c r="AW872" t="s">
        <v>733</v>
      </c>
      <c r="AX872" t="s">
        <v>57</v>
      </c>
      <c r="AY872" t="s">
        <v>75</v>
      </c>
      <c r="AZ872" t="s">
        <v>59</v>
      </c>
      <c r="BA872" t="s">
        <v>78</v>
      </c>
      <c r="BB872" t="s">
        <v>59</v>
      </c>
      <c r="BC872" t="s">
        <v>59</v>
      </c>
      <c r="BD872" t="s">
        <v>83</v>
      </c>
      <c r="BE872" t="s">
        <v>62</v>
      </c>
      <c r="BF872" t="s">
        <v>62</v>
      </c>
      <c r="BG872" t="s">
        <v>62</v>
      </c>
      <c r="BH872" t="s">
        <v>62</v>
      </c>
      <c r="BI872" t="s">
        <v>62</v>
      </c>
      <c r="BJ872" t="s">
        <v>62</v>
      </c>
      <c r="BK872" t="s">
        <v>62</v>
      </c>
      <c r="BL872" t="s">
        <v>62</v>
      </c>
      <c r="BM872" t="s">
        <v>62</v>
      </c>
      <c r="BN872" t="s">
        <v>62</v>
      </c>
      <c r="BO872" t="s">
        <v>62</v>
      </c>
      <c r="BP872" t="s">
        <v>62</v>
      </c>
      <c r="BQ872" t="s">
        <v>62</v>
      </c>
      <c r="BR872" t="s">
        <v>62</v>
      </c>
      <c r="BS872" t="s">
        <v>62</v>
      </c>
      <c r="BT872" t="s">
        <v>62</v>
      </c>
      <c r="BU872" t="s">
        <v>62</v>
      </c>
      <c r="BV872" t="s">
        <v>62</v>
      </c>
      <c r="BW872" t="s">
        <v>62</v>
      </c>
      <c r="BX872" t="s">
        <v>62</v>
      </c>
      <c r="BY872" t="s">
        <v>62</v>
      </c>
      <c r="BZ872" t="s">
        <v>62</v>
      </c>
      <c r="CA872" t="s">
        <v>62</v>
      </c>
    </row>
    <row r="873" spans="1:79" x14ac:dyDescent="0.3">
      <c r="A873" t="s">
        <v>728</v>
      </c>
      <c r="B873">
        <v>254</v>
      </c>
      <c r="C873" t="s">
        <v>731</v>
      </c>
      <c r="D873" s="16">
        <v>42929</v>
      </c>
      <c r="AS873">
        <v>4296</v>
      </c>
      <c r="AT873">
        <v>4289.5</v>
      </c>
      <c r="AU873">
        <v>0</v>
      </c>
      <c r="AV873">
        <v>0</v>
      </c>
      <c r="AW873" t="s">
        <v>733</v>
      </c>
      <c r="AX873" t="s">
        <v>57</v>
      </c>
      <c r="AY873" t="s">
        <v>75</v>
      </c>
      <c r="AZ873" t="s">
        <v>59</v>
      </c>
      <c r="BA873" t="s">
        <v>78</v>
      </c>
      <c r="BB873" t="s">
        <v>59</v>
      </c>
      <c r="BC873" t="s">
        <v>59</v>
      </c>
      <c r="BD873" t="s">
        <v>83</v>
      </c>
      <c r="BE873" t="s">
        <v>62</v>
      </c>
      <c r="BF873" t="s">
        <v>62</v>
      </c>
      <c r="BG873" t="s">
        <v>62</v>
      </c>
      <c r="BH873" t="s">
        <v>62</v>
      </c>
      <c r="BI873" t="s">
        <v>62</v>
      </c>
      <c r="BJ873" t="s">
        <v>62</v>
      </c>
      <c r="BK873" t="s">
        <v>62</v>
      </c>
      <c r="BL873" t="s">
        <v>62</v>
      </c>
      <c r="BM873" t="s">
        <v>62</v>
      </c>
      <c r="BN873" t="s">
        <v>62</v>
      </c>
      <c r="BO873" t="s">
        <v>62</v>
      </c>
      <c r="BP873" t="s">
        <v>62</v>
      </c>
      <c r="BQ873" t="s">
        <v>62</v>
      </c>
      <c r="BR873" t="s">
        <v>62</v>
      </c>
      <c r="BS873" t="s">
        <v>62</v>
      </c>
      <c r="BT873" t="s">
        <v>62</v>
      </c>
      <c r="BU873" t="s">
        <v>62</v>
      </c>
      <c r="BV873" t="s">
        <v>62</v>
      </c>
      <c r="BW873" t="s">
        <v>62</v>
      </c>
      <c r="BX873" t="s">
        <v>62</v>
      </c>
      <c r="BY873" t="s">
        <v>62</v>
      </c>
      <c r="BZ873" t="s">
        <v>62</v>
      </c>
      <c r="CA873" t="s">
        <v>62</v>
      </c>
    </row>
    <row r="874" spans="1:79" x14ac:dyDescent="0.3">
      <c r="A874" t="s">
        <v>729</v>
      </c>
      <c r="B874">
        <v>254</v>
      </c>
      <c r="C874" t="s">
        <v>732</v>
      </c>
      <c r="D874" s="16">
        <v>43005</v>
      </c>
      <c r="AS874">
        <v>1.22</v>
      </c>
      <c r="AT874">
        <v>0</v>
      </c>
      <c r="AU874">
        <v>0</v>
      </c>
      <c r="AV874">
        <v>0.25</v>
      </c>
      <c r="AW874" t="s">
        <v>734</v>
      </c>
      <c r="AX874" t="s">
        <v>57</v>
      </c>
      <c r="AY874" t="s">
        <v>92</v>
      </c>
      <c r="AZ874" t="s">
        <v>59</v>
      </c>
      <c r="BA874" t="s">
        <v>95</v>
      </c>
      <c r="BB874" t="s">
        <v>59</v>
      </c>
      <c r="BC874" t="s">
        <v>59</v>
      </c>
      <c r="BD874" t="s">
        <v>96</v>
      </c>
      <c r="BE874" t="s">
        <v>62</v>
      </c>
      <c r="BF874" t="s">
        <v>62</v>
      </c>
      <c r="BG874" t="s">
        <v>62</v>
      </c>
      <c r="BH874" t="s">
        <v>62</v>
      </c>
      <c r="BI874" t="s">
        <v>62</v>
      </c>
      <c r="BJ874" t="s">
        <v>62</v>
      </c>
      <c r="BK874" t="s">
        <v>62</v>
      </c>
      <c r="BL874" t="s">
        <v>62</v>
      </c>
      <c r="BM874" t="s">
        <v>62</v>
      </c>
      <c r="BN874" t="s">
        <v>62</v>
      </c>
      <c r="BO874" t="s">
        <v>62</v>
      </c>
      <c r="BP874" t="s">
        <v>62</v>
      </c>
      <c r="BQ874" t="s">
        <v>62</v>
      </c>
      <c r="BR874" t="s">
        <v>62</v>
      </c>
      <c r="BS874" t="s">
        <v>62</v>
      </c>
      <c r="BT874" t="s">
        <v>62</v>
      </c>
      <c r="BU874" t="s">
        <v>62</v>
      </c>
      <c r="BV874" t="s">
        <v>62</v>
      </c>
      <c r="BW874" t="s">
        <v>62</v>
      </c>
      <c r="BX874" t="s">
        <v>62</v>
      </c>
      <c r="BY874" t="s">
        <v>62</v>
      </c>
      <c r="BZ874" t="s">
        <v>62</v>
      </c>
      <c r="CA874" t="s">
        <v>62</v>
      </c>
    </row>
    <row r="875" spans="1:79" x14ac:dyDescent="0.3">
      <c r="A875" t="s">
        <v>730</v>
      </c>
      <c r="B875">
        <v>254</v>
      </c>
      <c r="C875" t="s">
        <v>732</v>
      </c>
      <c r="D875" s="16">
        <v>43005</v>
      </c>
      <c r="AS875">
        <v>1.37</v>
      </c>
      <c r="AT875">
        <v>0.37</v>
      </c>
      <c r="AU875">
        <v>0.31</v>
      </c>
      <c r="AV875">
        <v>0.4</v>
      </c>
      <c r="AW875" t="s">
        <v>735</v>
      </c>
      <c r="AX875" t="s">
        <v>57</v>
      </c>
      <c r="AY875" t="s">
        <v>437</v>
      </c>
      <c r="AZ875" t="s">
        <v>59</v>
      </c>
      <c r="BA875" t="s">
        <v>95</v>
      </c>
      <c r="BB875" t="s">
        <v>59</v>
      </c>
      <c r="BC875" t="s">
        <v>59</v>
      </c>
      <c r="BD875" t="s">
        <v>469</v>
      </c>
      <c r="BE875" t="s">
        <v>62</v>
      </c>
      <c r="BF875" t="s">
        <v>62</v>
      </c>
      <c r="BG875" t="s">
        <v>62</v>
      </c>
      <c r="BH875" t="s">
        <v>62</v>
      </c>
      <c r="BI875" t="s">
        <v>62</v>
      </c>
      <c r="BJ875" t="s">
        <v>62</v>
      </c>
      <c r="BK875" t="s">
        <v>62</v>
      </c>
      <c r="BL875" t="s">
        <v>62</v>
      </c>
      <c r="BM875" t="s">
        <v>62</v>
      </c>
      <c r="BN875" t="s">
        <v>62</v>
      </c>
      <c r="BO875" t="s">
        <v>62</v>
      </c>
      <c r="BP875" t="s">
        <v>62</v>
      </c>
      <c r="BQ875" t="s">
        <v>62</v>
      </c>
      <c r="BR875" t="s">
        <v>62</v>
      </c>
      <c r="BS875" t="s">
        <v>62</v>
      </c>
      <c r="BT875" t="s">
        <v>62</v>
      </c>
      <c r="BU875" t="s">
        <v>62</v>
      </c>
      <c r="BV875" t="s">
        <v>62</v>
      </c>
      <c r="BW875" t="s">
        <v>62</v>
      </c>
      <c r="BX875" t="s">
        <v>62</v>
      </c>
      <c r="BY875" t="s">
        <v>62</v>
      </c>
      <c r="BZ875" t="s">
        <v>62</v>
      </c>
      <c r="CA875" t="s">
        <v>62</v>
      </c>
    </row>
    <row r="876" spans="1:79" x14ac:dyDescent="0.3">
      <c r="A876" t="s">
        <v>2492</v>
      </c>
      <c r="B876">
        <v>115.1</v>
      </c>
      <c r="C876" t="s">
        <v>731</v>
      </c>
      <c r="D876" s="16">
        <v>42898</v>
      </c>
      <c r="E876" t="s">
        <v>1640</v>
      </c>
      <c r="F876">
        <v>7</v>
      </c>
      <c r="G876">
        <v>2.4500000000000002</v>
      </c>
      <c r="H876">
        <v>1.5</v>
      </c>
      <c r="I876">
        <v>27</v>
      </c>
      <c r="J876">
        <v>22</v>
      </c>
      <c r="K876">
        <v>1</v>
      </c>
      <c r="L876">
        <v>3</v>
      </c>
      <c r="M876">
        <v>2</v>
      </c>
      <c r="N876">
        <v>2</v>
      </c>
      <c r="O876">
        <v>0</v>
      </c>
      <c r="P876">
        <v>0</v>
      </c>
      <c r="Q876" t="s">
        <v>1479</v>
      </c>
      <c r="R876" t="s">
        <v>1474</v>
      </c>
      <c r="S876" t="s">
        <v>1481</v>
      </c>
      <c r="T876" t="s">
        <v>1476</v>
      </c>
      <c r="V876" t="s">
        <v>1506</v>
      </c>
      <c r="W876" t="s">
        <v>1643</v>
      </c>
      <c r="Y876">
        <v>7.66</v>
      </c>
      <c r="Z876">
        <v>193.9</v>
      </c>
      <c r="AA876">
        <v>0.3</v>
      </c>
      <c r="AB876">
        <v>10</v>
      </c>
      <c r="AD876">
        <v>21.6</v>
      </c>
      <c r="AE876">
        <v>1.4999999999999999E-2</v>
      </c>
      <c r="AF876">
        <v>2.5000000000000001E-3</v>
      </c>
      <c r="AG876">
        <v>0.184</v>
      </c>
      <c r="AI876">
        <v>1.2500000000000001E-2</v>
      </c>
      <c r="AM876">
        <v>4.0999999999999996</v>
      </c>
      <c r="AN876">
        <v>0.3</v>
      </c>
      <c r="AO876">
        <v>1.8</v>
      </c>
      <c r="AP876">
        <v>1.6</v>
      </c>
      <c r="AQ876">
        <v>0.4</v>
      </c>
      <c r="AS876">
        <v>2.13</v>
      </c>
      <c r="AT876">
        <v>0.05</v>
      </c>
      <c r="AU876">
        <v>0.59</v>
      </c>
      <c r="AV876">
        <v>0</v>
      </c>
      <c r="AW876" t="s">
        <v>59</v>
      </c>
      <c r="AX876" t="s">
        <v>57</v>
      </c>
      <c r="AY876" t="s">
        <v>1169</v>
      </c>
      <c r="AZ876" t="s">
        <v>59</v>
      </c>
      <c r="BA876" t="s">
        <v>447</v>
      </c>
      <c r="BB876" t="s">
        <v>59</v>
      </c>
      <c r="BC876" t="s">
        <v>59</v>
      </c>
      <c r="BD876" t="s">
        <v>456</v>
      </c>
      <c r="BE876" t="s">
        <v>62</v>
      </c>
      <c r="BF876" t="s">
        <v>62</v>
      </c>
      <c r="BG876" t="s">
        <v>62</v>
      </c>
      <c r="BH876" t="s">
        <v>62</v>
      </c>
      <c r="BI876" t="s">
        <v>62</v>
      </c>
      <c r="BJ876" t="s">
        <v>62</v>
      </c>
      <c r="BK876" t="s">
        <v>62</v>
      </c>
      <c r="BL876" t="s">
        <v>62</v>
      </c>
      <c r="BM876" t="s">
        <v>62</v>
      </c>
      <c r="BN876" t="s">
        <v>62</v>
      </c>
      <c r="BO876" t="s">
        <v>62</v>
      </c>
      <c r="BP876" t="s">
        <v>62</v>
      </c>
      <c r="BQ876" t="s">
        <v>62</v>
      </c>
      <c r="BR876" t="s">
        <v>62</v>
      </c>
      <c r="BS876" t="s">
        <v>62</v>
      </c>
      <c r="BT876" t="s">
        <v>62</v>
      </c>
      <c r="BU876" t="s">
        <v>62</v>
      </c>
      <c r="BV876" t="s">
        <v>62</v>
      </c>
      <c r="BW876" t="s">
        <v>62</v>
      </c>
      <c r="BX876" t="s">
        <v>62</v>
      </c>
      <c r="BY876" t="s">
        <v>62</v>
      </c>
      <c r="BZ876" t="s">
        <v>62</v>
      </c>
      <c r="CA876" t="s">
        <v>62</v>
      </c>
    </row>
    <row r="877" spans="1:79" x14ac:dyDescent="0.3">
      <c r="A877" t="s">
        <v>2493</v>
      </c>
      <c r="B877">
        <v>115.1</v>
      </c>
      <c r="C877" t="s">
        <v>731</v>
      </c>
      <c r="D877" s="16">
        <v>42912</v>
      </c>
      <c r="E877" t="s">
        <v>1640</v>
      </c>
      <c r="F877">
        <v>7</v>
      </c>
      <c r="G877">
        <v>2.4500000000000002</v>
      </c>
      <c r="H877">
        <v>1.5</v>
      </c>
      <c r="I877">
        <v>18</v>
      </c>
      <c r="J877">
        <v>23</v>
      </c>
      <c r="K877">
        <v>2</v>
      </c>
      <c r="L877">
        <v>3</v>
      </c>
      <c r="M877">
        <v>2</v>
      </c>
      <c r="N877">
        <v>2</v>
      </c>
      <c r="O877">
        <v>0</v>
      </c>
      <c r="P877">
        <v>0</v>
      </c>
      <c r="Q877" t="s">
        <v>1474</v>
      </c>
      <c r="R877" t="s">
        <v>1474</v>
      </c>
      <c r="S877" t="s">
        <v>1641</v>
      </c>
      <c r="T877" t="s">
        <v>1476</v>
      </c>
      <c r="V877" t="s">
        <v>1507</v>
      </c>
      <c r="W877" t="s">
        <v>1643</v>
      </c>
      <c r="Y877">
        <v>6.52</v>
      </c>
      <c r="Z877">
        <v>166.2</v>
      </c>
      <c r="AA877">
        <v>10.7</v>
      </c>
      <c r="AB877">
        <v>10</v>
      </c>
      <c r="AE877">
        <v>7.0000000000000001E-3</v>
      </c>
      <c r="AF877">
        <v>1.7999999999999999E-2</v>
      </c>
      <c r="AG877">
        <v>3.8319999999999999</v>
      </c>
      <c r="AI877">
        <v>2.24E-2</v>
      </c>
      <c r="AM877">
        <v>7.7</v>
      </c>
      <c r="AN877">
        <v>1.4</v>
      </c>
      <c r="AO877">
        <v>2.2000000000000002</v>
      </c>
      <c r="AP877">
        <v>3.4</v>
      </c>
      <c r="AQ877">
        <v>0.8</v>
      </c>
      <c r="AS877">
        <v>5.81</v>
      </c>
      <c r="AT877">
        <v>0.78</v>
      </c>
      <c r="AU877">
        <v>1.1000000000000001</v>
      </c>
      <c r="AV877">
        <v>0</v>
      </c>
      <c r="AW877" t="s">
        <v>59</v>
      </c>
      <c r="AX877" t="s">
        <v>57</v>
      </c>
      <c r="AY877" t="s">
        <v>429</v>
      </c>
      <c r="AZ877" t="s">
        <v>59</v>
      </c>
      <c r="BA877" t="s">
        <v>447</v>
      </c>
      <c r="BB877" t="s">
        <v>59</v>
      </c>
      <c r="BC877" t="s">
        <v>59</v>
      </c>
      <c r="BD877" t="s">
        <v>458</v>
      </c>
      <c r="BE877" t="s">
        <v>62</v>
      </c>
      <c r="BF877" t="s">
        <v>62</v>
      </c>
      <c r="BG877" t="s">
        <v>62</v>
      </c>
      <c r="BH877" t="s">
        <v>62</v>
      </c>
      <c r="BI877" t="s">
        <v>62</v>
      </c>
      <c r="BJ877" t="s">
        <v>62</v>
      </c>
      <c r="BK877" t="s">
        <v>62</v>
      </c>
      <c r="BL877" t="s">
        <v>62</v>
      </c>
      <c r="BM877" t="s">
        <v>62</v>
      </c>
      <c r="BN877" t="s">
        <v>62</v>
      </c>
      <c r="BO877" t="s">
        <v>62</v>
      </c>
      <c r="BP877" t="s">
        <v>62</v>
      </c>
      <c r="BQ877" t="s">
        <v>62</v>
      </c>
      <c r="BR877" t="s">
        <v>62</v>
      </c>
      <c r="BS877" t="s">
        <v>62</v>
      </c>
      <c r="BT877" t="s">
        <v>62</v>
      </c>
      <c r="BU877" t="s">
        <v>62</v>
      </c>
      <c r="BV877" t="s">
        <v>62</v>
      </c>
      <c r="BW877" t="s">
        <v>62</v>
      </c>
      <c r="BX877" t="s">
        <v>62</v>
      </c>
      <c r="BY877" t="s">
        <v>62</v>
      </c>
      <c r="BZ877" t="s">
        <v>62</v>
      </c>
      <c r="CA877" t="s">
        <v>62</v>
      </c>
    </row>
    <row r="878" spans="1:79" x14ac:dyDescent="0.3">
      <c r="A878" t="s">
        <v>2494</v>
      </c>
      <c r="B878">
        <v>115.1</v>
      </c>
      <c r="C878" t="s">
        <v>731</v>
      </c>
      <c r="D878" s="16">
        <v>42926</v>
      </c>
      <c r="E878" t="s">
        <v>1640</v>
      </c>
      <c r="F878">
        <v>7</v>
      </c>
      <c r="G878">
        <v>2.5499999999999998</v>
      </c>
      <c r="H878">
        <v>1.5</v>
      </c>
      <c r="I878">
        <v>21</v>
      </c>
      <c r="J878">
        <v>24</v>
      </c>
      <c r="K878">
        <v>2</v>
      </c>
      <c r="L878">
        <v>3</v>
      </c>
      <c r="M878">
        <v>3</v>
      </c>
      <c r="N878">
        <v>0</v>
      </c>
      <c r="O878">
        <v>0</v>
      </c>
      <c r="P878">
        <v>0</v>
      </c>
      <c r="Q878" t="s">
        <v>1479</v>
      </c>
      <c r="R878" t="s">
        <v>1474</v>
      </c>
      <c r="S878" t="s">
        <v>1476</v>
      </c>
      <c r="T878" t="s">
        <v>1476</v>
      </c>
      <c r="W878" t="s">
        <v>1643</v>
      </c>
      <c r="Y878">
        <v>7.16</v>
      </c>
      <c r="Z878">
        <v>183</v>
      </c>
      <c r="AA878">
        <v>10.7</v>
      </c>
      <c r="AB878">
        <v>5</v>
      </c>
      <c r="AC878">
        <v>36.799999999999997</v>
      </c>
      <c r="AE878">
        <v>2.1999999999999999E-2</v>
      </c>
      <c r="AF878">
        <v>0.127</v>
      </c>
      <c r="AG878">
        <v>0.309</v>
      </c>
      <c r="AI878">
        <v>2.0899999999999998E-2</v>
      </c>
      <c r="AM878">
        <v>9.1</v>
      </c>
      <c r="AN878">
        <v>7.7</v>
      </c>
      <c r="AO878">
        <v>0.05</v>
      </c>
      <c r="AP878">
        <v>0.05</v>
      </c>
      <c r="AQ878">
        <v>1.4</v>
      </c>
      <c r="AS878">
        <v>4.0599999999999996</v>
      </c>
      <c r="AT878">
        <v>3.03</v>
      </c>
      <c r="AU878">
        <v>0</v>
      </c>
      <c r="AV878">
        <v>0</v>
      </c>
      <c r="AW878" t="s">
        <v>59</v>
      </c>
      <c r="AX878" t="s">
        <v>57</v>
      </c>
      <c r="AY878" t="s">
        <v>711</v>
      </c>
      <c r="AZ878" t="s">
        <v>59</v>
      </c>
      <c r="BA878" t="s">
        <v>79</v>
      </c>
      <c r="BB878" t="s">
        <v>59</v>
      </c>
      <c r="BC878" t="s">
        <v>59</v>
      </c>
      <c r="BD878" t="s">
        <v>460</v>
      </c>
      <c r="BE878" t="s">
        <v>62</v>
      </c>
      <c r="BF878" t="s">
        <v>62</v>
      </c>
      <c r="BG878" t="s">
        <v>62</v>
      </c>
      <c r="BH878" t="s">
        <v>62</v>
      </c>
      <c r="BI878" t="s">
        <v>62</v>
      </c>
      <c r="BJ878" t="s">
        <v>62</v>
      </c>
      <c r="BK878" t="s">
        <v>62</v>
      </c>
      <c r="BL878" t="s">
        <v>62</v>
      </c>
      <c r="BM878" t="s">
        <v>62</v>
      </c>
      <c r="BN878" t="s">
        <v>62</v>
      </c>
      <c r="BO878" t="s">
        <v>62</v>
      </c>
      <c r="BP878" t="s">
        <v>62</v>
      </c>
      <c r="BQ878" t="s">
        <v>62</v>
      </c>
      <c r="BR878" t="s">
        <v>62</v>
      </c>
      <c r="BS878" t="s">
        <v>62</v>
      </c>
      <c r="BT878" t="s">
        <v>62</v>
      </c>
      <c r="BU878" t="s">
        <v>62</v>
      </c>
      <c r="BV878" t="s">
        <v>62</v>
      </c>
      <c r="BW878" t="s">
        <v>62</v>
      </c>
      <c r="BX878" t="s">
        <v>62</v>
      </c>
      <c r="BY878" t="s">
        <v>62</v>
      </c>
      <c r="BZ878" t="s">
        <v>62</v>
      </c>
      <c r="CA878" t="s">
        <v>62</v>
      </c>
    </row>
    <row r="879" spans="1:79" x14ac:dyDescent="0.3">
      <c r="A879" t="s">
        <v>2495</v>
      </c>
      <c r="B879">
        <v>115.1</v>
      </c>
      <c r="C879" t="s">
        <v>731</v>
      </c>
      <c r="D879" s="16">
        <v>42940</v>
      </c>
      <c r="E879" t="s">
        <v>1640</v>
      </c>
      <c r="F879">
        <v>7</v>
      </c>
      <c r="G879">
        <v>1.35</v>
      </c>
      <c r="H879">
        <v>1.5</v>
      </c>
      <c r="I879">
        <v>24</v>
      </c>
      <c r="J879">
        <v>26</v>
      </c>
      <c r="K879">
        <v>3</v>
      </c>
      <c r="L879">
        <v>3</v>
      </c>
      <c r="M879">
        <v>3</v>
      </c>
      <c r="N879">
        <v>1</v>
      </c>
      <c r="O879">
        <v>0</v>
      </c>
      <c r="P879">
        <v>0</v>
      </c>
      <c r="Q879" t="s">
        <v>1479</v>
      </c>
      <c r="R879" t="s">
        <v>1474</v>
      </c>
      <c r="S879" t="s">
        <v>1641</v>
      </c>
      <c r="T879" t="s">
        <v>1476</v>
      </c>
      <c r="U879" t="s">
        <v>2496</v>
      </c>
      <c r="V879" t="s">
        <v>2497</v>
      </c>
      <c r="W879" t="s">
        <v>1685</v>
      </c>
      <c r="Y879">
        <v>7.64</v>
      </c>
      <c r="Z879">
        <v>190</v>
      </c>
      <c r="AA879">
        <v>16.399999999999999</v>
      </c>
      <c r="AB879">
        <v>8</v>
      </c>
      <c r="AE879">
        <v>7.0000000000000001E-3</v>
      </c>
      <c r="AF879">
        <v>5.7000000000000002E-2</v>
      </c>
      <c r="AG879">
        <v>0.70299999999999996</v>
      </c>
      <c r="AI879">
        <v>2.4E-2</v>
      </c>
      <c r="AM879">
        <v>17.8</v>
      </c>
      <c r="AN879">
        <v>11.7</v>
      </c>
      <c r="AO879">
        <v>0.05</v>
      </c>
      <c r="AP879">
        <v>0.6</v>
      </c>
      <c r="AQ879">
        <v>5.5</v>
      </c>
      <c r="AS879">
        <v>10.620000000000001</v>
      </c>
      <c r="AT879">
        <v>6.42</v>
      </c>
      <c r="AU879">
        <v>0</v>
      </c>
      <c r="AV879">
        <v>0</v>
      </c>
      <c r="AW879" t="s">
        <v>2498</v>
      </c>
      <c r="AX879" t="s">
        <v>57</v>
      </c>
      <c r="AY879" t="s">
        <v>226</v>
      </c>
      <c r="AZ879" t="s">
        <v>59</v>
      </c>
      <c r="BA879" t="s">
        <v>449</v>
      </c>
      <c r="BB879" t="s">
        <v>59</v>
      </c>
      <c r="BC879" t="s">
        <v>59</v>
      </c>
      <c r="BD879" t="s">
        <v>788</v>
      </c>
      <c r="BE879" t="s">
        <v>62</v>
      </c>
      <c r="BF879" t="s">
        <v>62</v>
      </c>
      <c r="BG879" t="s">
        <v>62</v>
      </c>
      <c r="BH879" t="s">
        <v>62</v>
      </c>
      <c r="BI879" t="s">
        <v>62</v>
      </c>
      <c r="BJ879" t="s">
        <v>62</v>
      </c>
      <c r="BK879" t="s">
        <v>62</v>
      </c>
      <c r="BL879" t="s">
        <v>62</v>
      </c>
      <c r="BM879" t="s">
        <v>62</v>
      </c>
      <c r="BN879" t="s">
        <v>62</v>
      </c>
      <c r="BO879" t="s">
        <v>62</v>
      </c>
      <c r="BP879" t="s">
        <v>62</v>
      </c>
      <c r="BQ879" t="s">
        <v>62</v>
      </c>
      <c r="BR879" t="s">
        <v>62</v>
      </c>
      <c r="BS879" t="s">
        <v>62</v>
      </c>
      <c r="BT879" t="s">
        <v>62</v>
      </c>
      <c r="BU879" t="s">
        <v>62</v>
      </c>
      <c r="BV879" t="s">
        <v>62</v>
      </c>
      <c r="BW879" t="s">
        <v>62</v>
      </c>
      <c r="BX879" t="s">
        <v>62</v>
      </c>
      <c r="BY879" t="s">
        <v>62</v>
      </c>
      <c r="BZ879" t="s">
        <v>62</v>
      </c>
      <c r="CA879" t="s">
        <v>62</v>
      </c>
    </row>
    <row r="880" spans="1:79" x14ac:dyDescent="0.3">
      <c r="A880" t="s">
        <v>2499</v>
      </c>
      <c r="B880">
        <v>115.1</v>
      </c>
      <c r="C880" t="s">
        <v>731</v>
      </c>
      <c r="D880" s="16">
        <v>42961</v>
      </c>
      <c r="E880" t="s">
        <v>1640</v>
      </c>
      <c r="F880">
        <v>7</v>
      </c>
      <c r="G880">
        <v>1.85</v>
      </c>
      <c r="H880">
        <v>1.5</v>
      </c>
      <c r="I880">
        <v>22</v>
      </c>
      <c r="J880">
        <v>24</v>
      </c>
      <c r="K880">
        <v>2</v>
      </c>
      <c r="L880">
        <v>3</v>
      </c>
      <c r="M880">
        <v>3</v>
      </c>
      <c r="N880">
        <v>2</v>
      </c>
      <c r="O880">
        <v>0</v>
      </c>
      <c r="P880">
        <v>0</v>
      </c>
      <c r="Q880" t="s">
        <v>1479</v>
      </c>
      <c r="R880" t="s">
        <v>1474</v>
      </c>
      <c r="S880" t="s">
        <v>1476</v>
      </c>
      <c r="T880" t="s">
        <v>1476</v>
      </c>
      <c r="V880" t="s">
        <v>1508</v>
      </c>
      <c r="W880" t="s">
        <v>1643</v>
      </c>
      <c r="Y880">
        <v>7.78</v>
      </c>
      <c r="Z880">
        <v>236.9</v>
      </c>
      <c r="AA880">
        <v>17.3</v>
      </c>
      <c r="AB880">
        <v>15</v>
      </c>
      <c r="AD880">
        <v>15.2</v>
      </c>
      <c r="AE880">
        <v>7.0000000000000001E-3</v>
      </c>
      <c r="AF880">
        <v>2.4E-2</v>
      </c>
      <c r="AG880">
        <v>0.38</v>
      </c>
      <c r="AI880">
        <v>2.4399999999999998E-2</v>
      </c>
      <c r="AM880">
        <v>16</v>
      </c>
      <c r="AN880">
        <v>11.1</v>
      </c>
      <c r="AO880">
        <v>0.8</v>
      </c>
      <c r="AP880">
        <v>0.1</v>
      </c>
      <c r="AQ880">
        <v>4</v>
      </c>
      <c r="AS880">
        <v>8.24</v>
      </c>
      <c r="AT880">
        <v>4.41</v>
      </c>
      <c r="AU880">
        <v>0.13</v>
      </c>
      <c r="AV880">
        <v>0.56999999999999995</v>
      </c>
      <c r="AW880" t="s">
        <v>59</v>
      </c>
      <c r="AX880" t="s">
        <v>57</v>
      </c>
      <c r="AY880" t="s">
        <v>711</v>
      </c>
      <c r="AZ880" t="s">
        <v>59</v>
      </c>
      <c r="BA880" t="s">
        <v>79</v>
      </c>
      <c r="BB880" t="s">
        <v>59</v>
      </c>
      <c r="BC880" t="s">
        <v>59</v>
      </c>
      <c r="BD880" t="s">
        <v>659</v>
      </c>
      <c r="BE880" t="s">
        <v>62</v>
      </c>
      <c r="BF880" t="s">
        <v>62</v>
      </c>
      <c r="BG880" t="s">
        <v>62</v>
      </c>
      <c r="BH880" t="s">
        <v>62</v>
      </c>
      <c r="BI880" t="s">
        <v>62</v>
      </c>
      <c r="BJ880" t="s">
        <v>62</v>
      </c>
      <c r="BK880" t="s">
        <v>62</v>
      </c>
      <c r="BL880" t="s">
        <v>62</v>
      </c>
      <c r="BM880" t="s">
        <v>62</v>
      </c>
      <c r="BN880" t="s">
        <v>62</v>
      </c>
      <c r="BO880" t="s">
        <v>62</v>
      </c>
      <c r="BP880" t="s">
        <v>62</v>
      </c>
      <c r="BQ880" t="s">
        <v>62</v>
      </c>
      <c r="BR880" t="s">
        <v>62</v>
      </c>
      <c r="BS880" t="s">
        <v>62</v>
      </c>
      <c r="BT880" t="s">
        <v>62</v>
      </c>
      <c r="BU880" t="s">
        <v>62</v>
      </c>
      <c r="BV880" t="s">
        <v>62</v>
      </c>
      <c r="BW880" t="s">
        <v>62</v>
      </c>
      <c r="BX880" t="s">
        <v>62</v>
      </c>
      <c r="BY880" t="s">
        <v>62</v>
      </c>
      <c r="BZ880" t="s">
        <v>62</v>
      </c>
      <c r="CA880" t="s">
        <v>62</v>
      </c>
    </row>
    <row r="881" spans="1:79" x14ac:dyDescent="0.3">
      <c r="A881" t="s">
        <v>2500</v>
      </c>
      <c r="B881">
        <v>115.1</v>
      </c>
      <c r="C881" t="s">
        <v>731</v>
      </c>
      <c r="D881" s="16">
        <v>42971</v>
      </c>
      <c r="E881" t="s">
        <v>1640</v>
      </c>
      <c r="F881">
        <v>7</v>
      </c>
      <c r="G881">
        <v>1.1499999999999999</v>
      </c>
      <c r="H881">
        <v>1.5</v>
      </c>
      <c r="I881">
        <v>20</v>
      </c>
      <c r="J881">
        <v>23</v>
      </c>
      <c r="K881">
        <v>3</v>
      </c>
      <c r="L881">
        <v>3</v>
      </c>
      <c r="M881">
        <v>4</v>
      </c>
      <c r="N881">
        <v>23</v>
      </c>
      <c r="Q881" t="s">
        <v>1474</v>
      </c>
      <c r="R881" t="s">
        <v>1474</v>
      </c>
      <c r="S881" t="s">
        <v>1641</v>
      </c>
      <c r="T881" t="s">
        <v>1476</v>
      </c>
      <c r="V881" t="s">
        <v>1508</v>
      </c>
      <c r="W881" t="s">
        <v>1578</v>
      </c>
      <c r="Y881">
        <v>7.7</v>
      </c>
      <c r="Z881">
        <v>219.7</v>
      </c>
      <c r="AA881">
        <v>47.3</v>
      </c>
      <c r="AB881">
        <v>26</v>
      </c>
      <c r="AE881">
        <v>7.0000000000000001E-3</v>
      </c>
      <c r="AF881">
        <v>2.7E-2</v>
      </c>
      <c r="AG881">
        <v>0.68799999999999994</v>
      </c>
      <c r="AI881">
        <v>7.0599999999999996E-2</v>
      </c>
      <c r="AM881">
        <v>54.6</v>
      </c>
      <c r="AN881">
        <v>50.3</v>
      </c>
      <c r="AO881">
        <v>0.05</v>
      </c>
      <c r="AP881">
        <v>0.05</v>
      </c>
      <c r="AQ881">
        <v>4.3</v>
      </c>
      <c r="AS881">
        <v>29.46</v>
      </c>
      <c r="AT881">
        <v>26.87</v>
      </c>
      <c r="AU881">
        <v>0</v>
      </c>
      <c r="AV881">
        <v>0</v>
      </c>
      <c r="AW881" t="s">
        <v>2501</v>
      </c>
      <c r="AX881" t="s">
        <v>57</v>
      </c>
      <c r="AY881" t="s">
        <v>1649</v>
      </c>
      <c r="AZ881" t="s">
        <v>59</v>
      </c>
      <c r="BA881" t="s">
        <v>447</v>
      </c>
      <c r="BB881" t="s">
        <v>59</v>
      </c>
      <c r="BC881" t="s">
        <v>59</v>
      </c>
      <c r="BD881" t="s">
        <v>1691</v>
      </c>
      <c r="BE881" t="s">
        <v>62</v>
      </c>
      <c r="BF881" t="s">
        <v>62</v>
      </c>
      <c r="BG881" t="s">
        <v>62</v>
      </c>
      <c r="BH881" t="s">
        <v>62</v>
      </c>
      <c r="BI881" t="s">
        <v>62</v>
      </c>
      <c r="BJ881" t="s">
        <v>62</v>
      </c>
      <c r="BK881" t="s">
        <v>62</v>
      </c>
      <c r="BL881" t="s">
        <v>62</v>
      </c>
      <c r="BM881" t="s">
        <v>62</v>
      </c>
      <c r="BN881" t="s">
        <v>62</v>
      </c>
      <c r="BO881" t="s">
        <v>62</v>
      </c>
      <c r="BP881" t="s">
        <v>62</v>
      </c>
      <c r="BQ881" t="s">
        <v>62</v>
      </c>
      <c r="BR881" t="s">
        <v>62</v>
      </c>
      <c r="BS881" t="s">
        <v>62</v>
      </c>
      <c r="BT881" t="s">
        <v>62</v>
      </c>
      <c r="BU881" t="s">
        <v>62</v>
      </c>
      <c r="BV881" t="s">
        <v>62</v>
      </c>
      <c r="BW881" t="s">
        <v>62</v>
      </c>
      <c r="BX881" t="s">
        <v>62</v>
      </c>
      <c r="BY881" t="s">
        <v>62</v>
      </c>
      <c r="BZ881" t="s">
        <v>62</v>
      </c>
      <c r="CA881" t="s">
        <v>62</v>
      </c>
    </row>
    <row r="882" spans="1:79" x14ac:dyDescent="0.3">
      <c r="A882" t="s">
        <v>2502</v>
      </c>
      <c r="B882">
        <v>115.1</v>
      </c>
      <c r="C882" t="s">
        <v>731</v>
      </c>
      <c r="D882" s="16">
        <v>42990</v>
      </c>
      <c r="E882" t="s">
        <v>1640</v>
      </c>
      <c r="Y882">
        <v>7.72</v>
      </c>
      <c r="Z882">
        <v>235.1</v>
      </c>
      <c r="AA882">
        <v>35.1</v>
      </c>
      <c r="AB882">
        <v>9</v>
      </c>
      <c r="AE882">
        <v>7.0000000000000001E-3</v>
      </c>
      <c r="AF882">
        <v>4.2000000000000003E-2</v>
      </c>
      <c r="AG882">
        <v>0.60699999999999998</v>
      </c>
      <c r="AI882">
        <v>6.4700000000000008E-2</v>
      </c>
      <c r="AM882">
        <v>78.2</v>
      </c>
      <c r="AN882">
        <v>73.8</v>
      </c>
      <c r="AO882">
        <v>0.05</v>
      </c>
      <c r="AP882">
        <v>0.05</v>
      </c>
      <c r="AQ882">
        <v>4.4000000000000004</v>
      </c>
    </row>
    <row r="883" spans="1:79" x14ac:dyDescent="0.3">
      <c r="A883" t="s">
        <v>2503</v>
      </c>
      <c r="B883">
        <v>115.1</v>
      </c>
      <c r="C883" t="s">
        <v>731</v>
      </c>
      <c r="D883" s="16">
        <v>42990</v>
      </c>
      <c r="E883" t="s">
        <v>1640</v>
      </c>
      <c r="F883">
        <v>7</v>
      </c>
      <c r="G883">
        <v>1.5</v>
      </c>
      <c r="H883">
        <v>1.5</v>
      </c>
      <c r="I883">
        <v>26</v>
      </c>
      <c r="J883">
        <v>20</v>
      </c>
      <c r="K883">
        <v>4</v>
      </c>
      <c r="L883">
        <v>3</v>
      </c>
      <c r="M883">
        <v>5</v>
      </c>
      <c r="N883">
        <v>1234</v>
      </c>
      <c r="Q883" t="s">
        <v>1479</v>
      </c>
      <c r="R883" t="s">
        <v>1479</v>
      </c>
      <c r="S883" t="s">
        <v>1481</v>
      </c>
      <c r="T883" t="s">
        <v>1476</v>
      </c>
      <c r="V883" t="s">
        <v>1508</v>
      </c>
      <c r="W883" t="s">
        <v>1516</v>
      </c>
      <c r="Y883">
        <v>7.66</v>
      </c>
      <c r="Z883">
        <v>223.3</v>
      </c>
      <c r="AA883">
        <v>16.600000000000001</v>
      </c>
      <c r="AB883">
        <v>5</v>
      </c>
      <c r="AC883">
        <v>28.5</v>
      </c>
      <c r="AE883">
        <v>7.0000000000000001E-3</v>
      </c>
      <c r="AF883">
        <v>0.109</v>
      </c>
      <c r="AG883">
        <v>0.57999999999999996</v>
      </c>
      <c r="AI883">
        <v>4.8000000000000001E-2</v>
      </c>
      <c r="AM883">
        <v>17.8</v>
      </c>
      <c r="AN883">
        <v>10.8</v>
      </c>
      <c r="AO883">
        <v>1.9</v>
      </c>
      <c r="AP883">
        <v>1.5</v>
      </c>
      <c r="AQ883">
        <v>3.6</v>
      </c>
      <c r="AS883">
        <v>8.56</v>
      </c>
      <c r="AT883">
        <v>5.46</v>
      </c>
      <c r="AU883">
        <v>0.2</v>
      </c>
      <c r="AV883">
        <v>0</v>
      </c>
      <c r="AW883" t="s">
        <v>59</v>
      </c>
      <c r="AX883" t="s">
        <v>57</v>
      </c>
      <c r="AY883" t="s">
        <v>441</v>
      </c>
      <c r="AZ883" t="s">
        <v>59</v>
      </c>
      <c r="BA883" t="s">
        <v>81</v>
      </c>
      <c r="BB883" t="s">
        <v>59</v>
      </c>
      <c r="BC883" t="s">
        <v>59</v>
      </c>
      <c r="BD883" t="s">
        <v>468</v>
      </c>
      <c r="BE883" t="s">
        <v>62</v>
      </c>
      <c r="BF883" t="s">
        <v>62</v>
      </c>
      <c r="BG883" t="s">
        <v>62</v>
      </c>
      <c r="BH883" t="s">
        <v>62</v>
      </c>
      <c r="BI883" t="s">
        <v>62</v>
      </c>
      <c r="BJ883" t="s">
        <v>62</v>
      </c>
      <c r="BK883" t="s">
        <v>62</v>
      </c>
      <c r="BL883" t="s">
        <v>62</v>
      </c>
      <c r="BM883" t="s">
        <v>62</v>
      </c>
      <c r="BN883" t="s">
        <v>62</v>
      </c>
      <c r="BO883" t="s">
        <v>62</v>
      </c>
      <c r="BP883" t="s">
        <v>62</v>
      </c>
      <c r="BQ883" t="s">
        <v>62</v>
      </c>
      <c r="BR883" t="s">
        <v>62</v>
      </c>
      <c r="BS883" t="s">
        <v>62</v>
      </c>
      <c r="BT883" t="s">
        <v>62</v>
      </c>
      <c r="BU883" t="s">
        <v>62</v>
      </c>
      <c r="BV883" t="s">
        <v>62</v>
      </c>
      <c r="BW883" t="s">
        <v>62</v>
      </c>
      <c r="BX883" t="s">
        <v>62</v>
      </c>
      <c r="BY883" t="s">
        <v>62</v>
      </c>
      <c r="BZ883" t="s">
        <v>62</v>
      </c>
      <c r="CA883" t="s">
        <v>62</v>
      </c>
    </row>
    <row r="884" spans="1:79" x14ac:dyDescent="0.3">
      <c r="A884" t="s">
        <v>2504</v>
      </c>
      <c r="B884">
        <v>115.1</v>
      </c>
      <c r="C884" t="s">
        <v>731</v>
      </c>
      <c r="D884" s="16">
        <v>43003</v>
      </c>
      <c r="E884" t="s">
        <v>1640</v>
      </c>
      <c r="F884">
        <v>7</v>
      </c>
      <c r="G884">
        <v>1.1499999999999999</v>
      </c>
      <c r="H884">
        <v>1.5</v>
      </c>
      <c r="I884">
        <v>24</v>
      </c>
      <c r="J884">
        <v>24</v>
      </c>
      <c r="K884">
        <v>4</v>
      </c>
      <c r="L884">
        <v>3</v>
      </c>
      <c r="M884">
        <v>5</v>
      </c>
      <c r="N884">
        <v>1234</v>
      </c>
      <c r="O884">
        <v>4</v>
      </c>
      <c r="P884">
        <v>4</v>
      </c>
      <c r="Q884" t="s">
        <v>1479</v>
      </c>
      <c r="R884" t="s">
        <v>1479</v>
      </c>
      <c r="S884" t="s">
        <v>1481</v>
      </c>
      <c r="T884" t="s">
        <v>1481</v>
      </c>
      <c r="V884" t="s">
        <v>1509</v>
      </c>
      <c r="W884" t="s">
        <v>1516</v>
      </c>
      <c r="Y884">
        <v>8.6999999999999993</v>
      </c>
      <c r="Z884">
        <v>122.2</v>
      </c>
      <c r="AA884">
        <v>34.5</v>
      </c>
      <c r="AB884">
        <v>6</v>
      </c>
      <c r="AE884">
        <v>7.0000000000000001E-3</v>
      </c>
      <c r="AF884">
        <v>6.9000000000000006E-2</v>
      </c>
      <c r="AG884">
        <v>0.55400000000000005</v>
      </c>
      <c r="AI884">
        <v>4.1599999999999998E-2</v>
      </c>
      <c r="AM884">
        <v>40.700000000000003</v>
      </c>
      <c r="AN884">
        <v>3.1</v>
      </c>
      <c r="AO884">
        <v>23.4</v>
      </c>
      <c r="AP884">
        <v>10.8</v>
      </c>
      <c r="AQ884">
        <v>3.4</v>
      </c>
    </row>
    <row r="885" spans="1:79" x14ac:dyDescent="0.3">
      <c r="A885" t="s">
        <v>2505</v>
      </c>
      <c r="B885">
        <v>115.2</v>
      </c>
      <c r="C885" t="s">
        <v>2506</v>
      </c>
      <c r="D885" s="16">
        <v>42898</v>
      </c>
      <c r="E885" t="s">
        <v>1640</v>
      </c>
      <c r="F885">
        <v>9</v>
      </c>
      <c r="G885">
        <v>2.4500000000000002</v>
      </c>
      <c r="H885">
        <v>1.5</v>
      </c>
      <c r="I885">
        <v>27</v>
      </c>
      <c r="J885">
        <v>22</v>
      </c>
      <c r="K885">
        <v>1</v>
      </c>
      <c r="L885">
        <v>3</v>
      </c>
      <c r="M885">
        <v>2</v>
      </c>
      <c r="N885">
        <v>0</v>
      </c>
      <c r="O885">
        <v>0</v>
      </c>
      <c r="P885">
        <v>0</v>
      </c>
      <c r="Q885" t="s">
        <v>1479</v>
      </c>
      <c r="R885" t="s">
        <v>1474</v>
      </c>
      <c r="S885" t="s">
        <v>1481</v>
      </c>
      <c r="T885" t="s">
        <v>1476</v>
      </c>
      <c r="W885" t="s">
        <v>1643</v>
      </c>
      <c r="Y885">
        <v>7.47</v>
      </c>
      <c r="Z885">
        <v>191.1</v>
      </c>
      <c r="AA885">
        <v>3.1</v>
      </c>
      <c r="AB885">
        <v>10</v>
      </c>
      <c r="AD885">
        <v>11.9</v>
      </c>
      <c r="AE885">
        <v>0.02</v>
      </c>
      <c r="AF885">
        <v>2.5000000000000001E-3</v>
      </c>
      <c r="AG885">
        <v>0.6</v>
      </c>
      <c r="AI885">
        <v>1.54E-2</v>
      </c>
      <c r="AM885">
        <v>3.8</v>
      </c>
      <c r="AN885">
        <v>0.3</v>
      </c>
      <c r="AO885">
        <v>1.8</v>
      </c>
      <c r="AP885">
        <v>1.3</v>
      </c>
      <c r="AQ885">
        <v>0.4</v>
      </c>
      <c r="AS885">
        <v>1.75</v>
      </c>
      <c r="AT885">
        <v>0.12</v>
      </c>
      <c r="AU885">
        <v>0.28000000000000003</v>
      </c>
      <c r="AV885">
        <v>0.16</v>
      </c>
      <c r="AW885" t="s">
        <v>59</v>
      </c>
      <c r="AX885" t="s">
        <v>57</v>
      </c>
      <c r="AY885" t="s">
        <v>1169</v>
      </c>
      <c r="AZ885" t="s">
        <v>59</v>
      </c>
      <c r="BA885" t="s">
        <v>449</v>
      </c>
      <c r="BB885" t="s">
        <v>59</v>
      </c>
      <c r="BC885" t="s">
        <v>59</v>
      </c>
      <c r="BD885" t="s">
        <v>461</v>
      </c>
      <c r="BE885" t="s">
        <v>62</v>
      </c>
      <c r="BF885" t="s">
        <v>62</v>
      </c>
      <c r="BG885" t="s">
        <v>62</v>
      </c>
      <c r="BH885" t="s">
        <v>62</v>
      </c>
      <c r="BI885" t="s">
        <v>62</v>
      </c>
      <c r="BJ885" t="s">
        <v>62</v>
      </c>
      <c r="BK885" t="s">
        <v>62</v>
      </c>
      <c r="BL885" t="s">
        <v>62</v>
      </c>
      <c r="BM885" t="s">
        <v>62</v>
      </c>
      <c r="BN885" t="s">
        <v>62</v>
      </c>
      <c r="BO885" t="s">
        <v>62</v>
      </c>
      <c r="BP885" t="s">
        <v>62</v>
      </c>
      <c r="BQ885" t="s">
        <v>62</v>
      </c>
      <c r="BR885" t="s">
        <v>62</v>
      </c>
      <c r="BS885" t="s">
        <v>62</v>
      </c>
      <c r="BT885" t="s">
        <v>62</v>
      </c>
      <c r="BU885" t="s">
        <v>62</v>
      </c>
      <c r="BV885" t="s">
        <v>62</v>
      </c>
      <c r="BW885" t="s">
        <v>62</v>
      </c>
      <c r="BX885" t="s">
        <v>62</v>
      </c>
      <c r="BY885" t="s">
        <v>62</v>
      </c>
      <c r="BZ885" t="s">
        <v>62</v>
      </c>
      <c r="CA885" t="s">
        <v>62</v>
      </c>
    </row>
    <row r="886" spans="1:79" x14ac:dyDescent="0.3">
      <c r="A886" t="s">
        <v>2507</v>
      </c>
      <c r="B886">
        <v>115.2</v>
      </c>
      <c r="C886" t="s">
        <v>2506</v>
      </c>
      <c r="D886" s="16">
        <v>42912</v>
      </c>
      <c r="E886" t="s">
        <v>1640</v>
      </c>
      <c r="F886">
        <v>9</v>
      </c>
      <c r="G886">
        <v>2.35</v>
      </c>
      <c r="H886">
        <v>1.5</v>
      </c>
      <c r="I886">
        <v>18</v>
      </c>
      <c r="J886">
        <v>23</v>
      </c>
      <c r="K886">
        <v>2</v>
      </c>
      <c r="L886">
        <v>3</v>
      </c>
      <c r="M886">
        <v>2</v>
      </c>
      <c r="N886">
        <v>0</v>
      </c>
      <c r="O886">
        <v>0</v>
      </c>
      <c r="P886">
        <v>0</v>
      </c>
      <c r="Q886" t="s">
        <v>1474</v>
      </c>
      <c r="R886" t="s">
        <v>1474</v>
      </c>
      <c r="S886" t="s">
        <v>1476</v>
      </c>
      <c r="T886" t="s">
        <v>1476</v>
      </c>
      <c r="W886" t="s">
        <v>1643</v>
      </c>
      <c r="Y886">
        <v>7.18</v>
      </c>
      <c r="Z886">
        <v>213.3</v>
      </c>
      <c r="AA886">
        <v>10.3</v>
      </c>
      <c r="AB886">
        <v>10</v>
      </c>
      <c r="AE886">
        <v>7.0000000000000001E-3</v>
      </c>
      <c r="AF886">
        <v>7.0999999999999994E-2</v>
      </c>
      <c r="AG886">
        <v>0.33800000000000002</v>
      </c>
      <c r="AI886">
        <v>2.2100000000000002E-2</v>
      </c>
      <c r="AM886">
        <v>5.4</v>
      </c>
      <c r="AN886">
        <v>1.1000000000000001</v>
      </c>
      <c r="AO886">
        <v>2</v>
      </c>
      <c r="AP886">
        <v>1.7</v>
      </c>
      <c r="AQ886">
        <v>0.6</v>
      </c>
      <c r="AS886">
        <v>6.19</v>
      </c>
      <c r="AT886">
        <v>0.87</v>
      </c>
      <c r="AU886">
        <v>1.08</v>
      </c>
      <c r="AV886">
        <v>0.85</v>
      </c>
      <c r="AW886" t="s">
        <v>59</v>
      </c>
      <c r="AX886" t="s">
        <v>57</v>
      </c>
      <c r="AY886" t="s">
        <v>429</v>
      </c>
      <c r="AZ886" t="s">
        <v>59</v>
      </c>
      <c r="BA886" t="s">
        <v>447</v>
      </c>
      <c r="BB886" t="s">
        <v>59</v>
      </c>
      <c r="BC886" t="s">
        <v>59</v>
      </c>
      <c r="BD886" t="s">
        <v>458</v>
      </c>
      <c r="BE886" t="s">
        <v>62</v>
      </c>
      <c r="BF886" t="s">
        <v>62</v>
      </c>
      <c r="BG886" t="s">
        <v>62</v>
      </c>
      <c r="BH886" t="s">
        <v>62</v>
      </c>
      <c r="BI886" t="s">
        <v>62</v>
      </c>
      <c r="BJ886" t="s">
        <v>62</v>
      </c>
      <c r="BK886" t="s">
        <v>62</v>
      </c>
      <c r="BL886" t="s">
        <v>62</v>
      </c>
      <c r="BM886" t="s">
        <v>62</v>
      </c>
      <c r="BN886" t="s">
        <v>62</v>
      </c>
      <c r="BO886" t="s">
        <v>62</v>
      </c>
      <c r="BP886" t="s">
        <v>62</v>
      </c>
      <c r="BQ886" t="s">
        <v>62</v>
      </c>
      <c r="BR886" t="s">
        <v>62</v>
      </c>
      <c r="BS886" t="s">
        <v>62</v>
      </c>
      <c r="BT886" t="s">
        <v>62</v>
      </c>
      <c r="BU886" t="s">
        <v>62</v>
      </c>
      <c r="BV886" t="s">
        <v>62</v>
      </c>
      <c r="BW886" t="s">
        <v>62</v>
      </c>
      <c r="BX886" t="s">
        <v>62</v>
      </c>
      <c r="BY886" t="s">
        <v>62</v>
      </c>
      <c r="BZ886" t="s">
        <v>62</v>
      </c>
      <c r="CA886" t="s">
        <v>62</v>
      </c>
    </row>
    <row r="887" spans="1:79" x14ac:dyDescent="0.3">
      <c r="A887" t="s">
        <v>2508</v>
      </c>
      <c r="B887">
        <v>115.2</v>
      </c>
      <c r="C887" t="s">
        <v>2506</v>
      </c>
      <c r="D887" s="16">
        <v>42926</v>
      </c>
      <c r="E887" t="s">
        <v>1640</v>
      </c>
      <c r="F887">
        <v>9</v>
      </c>
      <c r="G887">
        <v>2.5499999999999998</v>
      </c>
      <c r="H887">
        <v>1.5</v>
      </c>
      <c r="I887">
        <v>21</v>
      </c>
      <c r="J887">
        <v>24</v>
      </c>
      <c r="K887">
        <v>2</v>
      </c>
      <c r="L887">
        <v>3</v>
      </c>
      <c r="M887">
        <v>3</v>
      </c>
      <c r="N887">
        <v>0</v>
      </c>
      <c r="O887">
        <v>0</v>
      </c>
      <c r="P887">
        <v>0</v>
      </c>
      <c r="Q887" t="s">
        <v>1479</v>
      </c>
      <c r="R887" t="s">
        <v>1474</v>
      </c>
      <c r="S887" t="s">
        <v>1476</v>
      </c>
      <c r="T887" t="s">
        <v>1476</v>
      </c>
      <c r="W887" t="s">
        <v>1643</v>
      </c>
      <c r="Y887">
        <v>7.49</v>
      </c>
      <c r="Z887">
        <v>210.6</v>
      </c>
      <c r="AA887">
        <v>9.6999999999999993</v>
      </c>
      <c r="AB887">
        <v>6</v>
      </c>
      <c r="AC887">
        <v>28.3</v>
      </c>
      <c r="AE887">
        <v>7.0000000000000001E-3</v>
      </c>
      <c r="AF887">
        <v>5.3999999999999999E-2</v>
      </c>
      <c r="AG887">
        <v>0.34699999999999998</v>
      </c>
      <c r="AI887">
        <v>2.4199999999999999E-2</v>
      </c>
      <c r="AM887">
        <v>9.4</v>
      </c>
      <c r="AN887">
        <v>7.9</v>
      </c>
      <c r="AO887">
        <v>0.05</v>
      </c>
      <c r="AP887">
        <v>0.3</v>
      </c>
      <c r="AQ887">
        <v>1.1000000000000001</v>
      </c>
      <c r="AS887">
        <v>3.69</v>
      </c>
      <c r="AT887">
        <v>2.67</v>
      </c>
      <c r="AU887">
        <v>0.05</v>
      </c>
      <c r="AV887">
        <v>0</v>
      </c>
      <c r="AW887" t="s">
        <v>59</v>
      </c>
      <c r="AX887" t="s">
        <v>57</v>
      </c>
      <c r="AY887" t="s">
        <v>711</v>
      </c>
      <c r="AZ887" t="s">
        <v>59</v>
      </c>
      <c r="BA887" t="s">
        <v>79</v>
      </c>
      <c r="BB887" t="s">
        <v>59</v>
      </c>
      <c r="BC887" t="s">
        <v>59</v>
      </c>
      <c r="BD887" t="s">
        <v>460</v>
      </c>
      <c r="BE887" t="s">
        <v>62</v>
      </c>
      <c r="BF887" t="s">
        <v>62</v>
      </c>
      <c r="BG887" t="s">
        <v>62</v>
      </c>
      <c r="BH887" t="s">
        <v>62</v>
      </c>
      <c r="BI887" t="s">
        <v>62</v>
      </c>
      <c r="BJ887" t="s">
        <v>62</v>
      </c>
      <c r="BK887" t="s">
        <v>62</v>
      </c>
      <c r="BL887" t="s">
        <v>62</v>
      </c>
      <c r="BM887" t="s">
        <v>62</v>
      </c>
      <c r="BN887" t="s">
        <v>62</v>
      </c>
      <c r="BO887" t="s">
        <v>62</v>
      </c>
      <c r="BP887" t="s">
        <v>62</v>
      </c>
      <c r="BQ887" t="s">
        <v>62</v>
      </c>
      <c r="BR887" t="s">
        <v>62</v>
      </c>
      <c r="BS887" t="s">
        <v>62</v>
      </c>
      <c r="BT887" t="s">
        <v>62</v>
      </c>
      <c r="BU887" t="s">
        <v>62</v>
      </c>
      <c r="BV887" t="s">
        <v>62</v>
      </c>
      <c r="BW887" t="s">
        <v>62</v>
      </c>
      <c r="BX887" t="s">
        <v>62</v>
      </c>
      <c r="BY887" t="s">
        <v>62</v>
      </c>
      <c r="BZ887" t="s">
        <v>62</v>
      </c>
      <c r="CA887" t="s">
        <v>62</v>
      </c>
    </row>
    <row r="888" spans="1:79" x14ac:dyDescent="0.3">
      <c r="A888" t="s">
        <v>2509</v>
      </c>
      <c r="B888">
        <v>115.2</v>
      </c>
      <c r="C888" t="s">
        <v>2506</v>
      </c>
      <c r="D888" s="16">
        <v>42940</v>
      </c>
      <c r="E888" t="s">
        <v>1640</v>
      </c>
      <c r="F888">
        <v>9</v>
      </c>
      <c r="G888">
        <v>1.05</v>
      </c>
      <c r="H888">
        <v>1.5</v>
      </c>
      <c r="I888">
        <v>24</v>
      </c>
      <c r="J888">
        <v>26</v>
      </c>
      <c r="K888">
        <v>3</v>
      </c>
      <c r="L888">
        <v>3</v>
      </c>
      <c r="M888">
        <v>3</v>
      </c>
      <c r="N888">
        <v>1</v>
      </c>
      <c r="O888">
        <v>0</v>
      </c>
      <c r="P888">
        <v>0</v>
      </c>
      <c r="Q888" t="s">
        <v>1479</v>
      </c>
      <c r="R888" t="s">
        <v>1474</v>
      </c>
      <c r="S888" t="s">
        <v>1641</v>
      </c>
      <c r="T888" t="s">
        <v>1476</v>
      </c>
      <c r="U888" t="s">
        <v>2496</v>
      </c>
      <c r="V888" t="s">
        <v>2510</v>
      </c>
      <c r="W888" t="s">
        <v>1685</v>
      </c>
      <c r="Y888">
        <v>7.71</v>
      </c>
      <c r="Z888">
        <v>225</v>
      </c>
      <c r="AA888">
        <v>15.1</v>
      </c>
      <c r="AB888">
        <v>9</v>
      </c>
      <c r="AE888">
        <v>7.0000000000000001E-3</v>
      </c>
      <c r="AF888">
        <v>6.5000000000000002E-2</v>
      </c>
      <c r="AG888">
        <v>0.59099999999999997</v>
      </c>
      <c r="AI888">
        <v>2.07E-2</v>
      </c>
      <c r="AM888">
        <v>11.3</v>
      </c>
      <c r="AN888">
        <v>7.7</v>
      </c>
      <c r="AO888">
        <v>0.05</v>
      </c>
      <c r="AP888">
        <v>0.2</v>
      </c>
      <c r="AQ888">
        <v>3.4</v>
      </c>
      <c r="AS888">
        <v>9.23</v>
      </c>
      <c r="AT888">
        <v>6.36</v>
      </c>
      <c r="AU888">
        <v>0</v>
      </c>
      <c r="AV888">
        <v>0</v>
      </c>
      <c r="AW888" t="s">
        <v>59</v>
      </c>
      <c r="AX888" t="s">
        <v>57</v>
      </c>
      <c r="AY888" t="s">
        <v>226</v>
      </c>
      <c r="AZ888" t="s">
        <v>59</v>
      </c>
      <c r="BA888" t="s">
        <v>60</v>
      </c>
      <c r="BB888" t="s">
        <v>59</v>
      </c>
      <c r="BC888" t="s">
        <v>59</v>
      </c>
      <c r="BD888" t="s">
        <v>724</v>
      </c>
      <c r="BE888" t="s">
        <v>62</v>
      </c>
      <c r="BF888" t="s">
        <v>62</v>
      </c>
      <c r="BG888" t="s">
        <v>62</v>
      </c>
      <c r="BH888" t="s">
        <v>62</v>
      </c>
      <c r="BI888" t="s">
        <v>62</v>
      </c>
      <c r="BJ888" t="s">
        <v>62</v>
      </c>
      <c r="BK888" t="s">
        <v>62</v>
      </c>
      <c r="BL888" t="s">
        <v>62</v>
      </c>
      <c r="BM888" t="s">
        <v>62</v>
      </c>
      <c r="BN888" t="s">
        <v>62</v>
      </c>
      <c r="BO888" t="s">
        <v>62</v>
      </c>
      <c r="BP888" t="s">
        <v>62</v>
      </c>
      <c r="BQ888" t="s">
        <v>62</v>
      </c>
      <c r="BR888" t="s">
        <v>62</v>
      </c>
      <c r="BS888" t="s">
        <v>62</v>
      </c>
      <c r="BT888" t="s">
        <v>62</v>
      </c>
      <c r="BU888" t="s">
        <v>62</v>
      </c>
      <c r="BV888" t="s">
        <v>62</v>
      </c>
      <c r="BW888" t="s">
        <v>62</v>
      </c>
      <c r="BX888" t="s">
        <v>62</v>
      </c>
      <c r="BY888" t="s">
        <v>62</v>
      </c>
      <c r="BZ888" t="s">
        <v>62</v>
      </c>
      <c r="CA888" t="s">
        <v>62</v>
      </c>
    </row>
    <row r="889" spans="1:79" x14ac:dyDescent="0.3">
      <c r="A889" t="s">
        <v>2511</v>
      </c>
      <c r="B889">
        <v>115.2</v>
      </c>
      <c r="C889" t="s">
        <v>2506</v>
      </c>
      <c r="D889" s="16">
        <v>42961</v>
      </c>
      <c r="E889" t="s">
        <v>1640</v>
      </c>
      <c r="F889">
        <v>9</v>
      </c>
      <c r="G889">
        <v>1.45</v>
      </c>
      <c r="H889">
        <v>1.5</v>
      </c>
      <c r="I889">
        <v>22</v>
      </c>
      <c r="J889">
        <v>23</v>
      </c>
      <c r="K889">
        <v>2</v>
      </c>
      <c r="L889">
        <v>3</v>
      </c>
      <c r="M889">
        <v>3</v>
      </c>
      <c r="N889">
        <v>2</v>
      </c>
      <c r="O889">
        <v>0</v>
      </c>
      <c r="P889">
        <v>0</v>
      </c>
      <c r="Q889" t="s">
        <v>1479</v>
      </c>
      <c r="R889" t="s">
        <v>1474</v>
      </c>
      <c r="S889" t="s">
        <v>1476</v>
      </c>
      <c r="T889" t="s">
        <v>1476</v>
      </c>
      <c r="V889" t="s">
        <v>1508</v>
      </c>
      <c r="W889" t="s">
        <v>1643</v>
      </c>
      <c r="Y889">
        <v>7.74</v>
      </c>
      <c r="Z889">
        <v>232.9</v>
      </c>
      <c r="AA889">
        <v>29.8</v>
      </c>
      <c r="AB889">
        <v>20</v>
      </c>
      <c r="AD889">
        <v>15.9</v>
      </c>
      <c r="AE889">
        <v>7.0000000000000001E-3</v>
      </c>
      <c r="AF889">
        <v>0.04</v>
      </c>
      <c r="AG889">
        <v>0.56799999999999995</v>
      </c>
      <c r="AI889">
        <v>3.4700000000000002E-2</v>
      </c>
      <c r="AM889">
        <v>56.8</v>
      </c>
      <c r="AN889">
        <v>54.7</v>
      </c>
      <c r="AO889">
        <v>0.05</v>
      </c>
      <c r="AP889">
        <v>0.05</v>
      </c>
      <c r="AQ889">
        <v>2.2000000000000002</v>
      </c>
      <c r="AS889">
        <v>24.42</v>
      </c>
      <c r="AT889">
        <v>22.1</v>
      </c>
      <c r="AU889">
        <v>0</v>
      </c>
      <c r="AV889">
        <v>0</v>
      </c>
      <c r="AW889" t="s">
        <v>2512</v>
      </c>
      <c r="AX889" t="s">
        <v>57</v>
      </c>
      <c r="AY889" t="s">
        <v>711</v>
      </c>
      <c r="AZ889" t="s">
        <v>59</v>
      </c>
      <c r="BA889" t="s">
        <v>79</v>
      </c>
      <c r="BB889" t="s">
        <v>59</v>
      </c>
      <c r="BC889" t="s">
        <v>59</v>
      </c>
      <c r="BD889" t="s">
        <v>659</v>
      </c>
      <c r="BE889" t="s">
        <v>62</v>
      </c>
      <c r="BF889" t="s">
        <v>62</v>
      </c>
      <c r="BG889" t="s">
        <v>62</v>
      </c>
      <c r="BH889" t="s">
        <v>62</v>
      </c>
      <c r="BI889" t="s">
        <v>62</v>
      </c>
      <c r="BJ889" t="s">
        <v>62</v>
      </c>
      <c r="BK889" t="s">
        <v>62</v>
      </c>
      <c r="BL889" t="s">
        <v>62</v>
      </c>
      <c r="BM889" t="s">
        <v>62</v>
      </c>
      <c r="BN889" t="s">
        <v>62</v>
      </c>
      <c r="BO889" t="s">
        <v>62</v>
      </c>
      <c r="BP889" t="s">
        <v>62</v>
      </c>
      <c r="BQ889" t="s">
        <v>62</v>
      </c>
      <c r="BR889" t="s">
        <v>62</v>
      </c>
      <c r="BS889" t="s">
        <v>62</v>
      </c>
      <c r="BT889" t="s">
        <v>62</v>
      </c>
      <c r="BU889" t="s">
        <v>62</v>
      </c>
      <c r="BV889" t="s">
        <v>62</v>
      </c>
      <c r="BW889" t="s">
        <v>62</v>
      </c>
      <c r="BX889" t="s">
        <v>62</v>
      </c>
      <c r="BY889" t="s">
        <v>62</v>
      </c>
      <c r="BZ889" t="s">
        <v>62</v>
      </c>
      <c r="CA889" t="s">
        <v>62</v>
      </c>
    </row>
    <row r="890" spans="1:79" x14ac:dyDescent="0.3">
      <c r="A890" t="s">
        <v>2513</v>
      </c>
      <c r="B890">
        <v>115.2</v>
      </c>
      <c r="C890" t="s">
        <v>2506</v>
      </c>
      <c r="D890" s="16">
        <v>42975</v>
      </c>
      <c r="E890" t="s">
        <v>1640</v>
      </c>
      <c r="F890">
        <v>9</v>
      </c>
      <c r="G890">
        <v>0.95</v>
      </c>
      <c r="H890">
        <v>1.5</v>
      </c>
      <c r="I890">
        <v>20</v>
      </c>
      <c r="J890">
        <v>23</v>
      </c>
      <c r="K890">
        <v>3</v>
      </c>
      <c r="L890">
        <v>3</v>
      </c>
      <c r="M890">
        <v>4</v>
      </c>
      <c r="N890">
        <v>23</v>
      </c>
      <c r="Q890" t="s">
        <v>1474</v>
      </c>
      <c r="R890" t="s">
        <v>1474</v>
      </c>
      <c r="S890" t="s">
        <v>1641</v>
      </c>
      <c r="T890" t="s">
        <v>1476</v>
      </c>
      <c r="V890" t="s">
        <v>1508</v>
      </c>
      <c r="W890" t="s">
        <v>1578</v>
      </c>
      <c r="Y890">
        <v>7.84</v>
      </c>
      <c r="Z890">
        <v>229.5</v>
      </c>
      <c r="AA890">
        <v>67.599999999999994</v>
      </c>
      <c r="AB890">
        <v>28</v>
      </c>
      <c r="AE890">
        <v>7.0000000000000001E-3</v>
      </c>
      <c r="AF890">
        <v>2.5999999999999999E-2</v>
      </c>
      <c r="AG890">
        <v>0.84499999999999997</v>
      </c>
      <c r="AI890">
        <v>9.0700000000000003E-2</v>
      </c>
      <c r="AM890">
        <v>75.5</v>
      </c>
      <c r="AN890">
        <v>69.8</v>
      </c>
      <c r="AO890">
        <v>0.05</v>
      </c>
      <c r="AP890">
        <v>0.05</v>
      </c>
      <c r="AQ890">
        <v>5.7</v>
      </c>
      <c r="AS890">
        <v>48.09</v>
      </c>
      <c r="AT890">
        <v>41.64</v>
      </c>
      <c r="AU890">
        <v>0</v>
      </c>
      <c r="AV890">
        <v>0</v>
      </c>
      <c r="AW890" t="s">
        <v>2514</v>
      </c>
      <c r="AX890" t="s">
        <v>57</v>
      </c>
      <c r="AY890" t="s">
        <v>1649</v>
      </c>
      <c r="AZ890" t="s">
        <v>59</v>
      </c>
      <c r="BA890" t="s">
        <v>447</v>
      </c>
      <c r="BB890" t="s">
        <v>59</v>
      </c>
      <c r="BC890" t="s">
        <v>59</v>
      </c>
      <c r="BD890" t="s">
        <v>1691</v>
      </c>
      <c r="BE890" t="s">
        <v>62</v>
      </c>
      <c r="BF890" t="s">
        <v>62</v>
      </c>
      <c r="BG890" t="s">
        <v>62</v>
      </c>
      <c r="BH890" t="s">
        <v>62</v>
      </c>
      <c r="BI890" t="s">
        <v>62</v>
      </c>
      <c r="BJ890" t="s">
        <v>62</v>
      </c>
      <c r="BK890" t="s">
        <v>62</v>
      </c>
      <c r="BL890" t="s">
        <v>62</v>
      </c>
      <c r="BM890" t="s">
        <v>62</v>
      </c>
      <c r="BN890" t="s">
        <v>62</v>
      </c>
      <c r="BO890" t="s">
        <v>62</v>
      </c>
      <c r="BP890" t="s">
        <v>62</v>
      </c>
      <c r="BQ890" t="s">
        <v>62</v>
      </c>
      <c r="BR890" t="s">
        <v>62</v>
      </c>
      <c r="BS890" t="s">
        <v>62</v>
      </c>
      <c r="BT890" t="s">
        <v>62</v>
      </c>
      <c r="BU890" t="s">
        <v>62</v>
      </c>
      <c r="BV890" t="s">
        <v>62</v>
      </c>
      <c r="BW890" t="s">
        <v>62</v>
      </c>
      <c r="BX890" t="s">
        <v>62</v>
      </c>
      <c r="BY890" t="s">
        <v>62</v>
      </c>
      <c r="BZ890" t="s">
        <v>62</v>
      </c>
      <c r="CA890" t="s">
        <v>62</v>
      </c>
    </row>
    <row r="891" spans="1:79" x14ac:dyDescent="0.3">
      <c r="A891" t="s">
        <v>2515</v>
      </c>
      <c r="B891">
        <v>115.2</v>
      </c>
      <c r="C891" t="s">
        <v>2506</v>
      </c>
      <c r="D891" s="16">
        <v>42990</v>
      </c>
      <c r="E891" t="s">
        <v>1640</v>
      </c>
      <c r="F891">
        <v>9</v>
      </c>
      <c r="G891">
        <v>1.2</v>
      </c>
      <c r="H891">
        <v>1.5</v>
      </c>
      <c r="I891">
        <v>26</v>
      </c>
      <c r="J891">
        <v>20</v>
      </c>
      <c r="K891">
        <v>4</v>
      </c>
      <c r="L891">
        <v>3</v>
      </c>
      <c r="M891">
        <v>5</v>
      </c>
      <c r="N891">
        <v>234</v>
      </c>
      <c r="Q891" t="s">
        <v>1479</v>
      </c>
      <c r="R891" t="s">
        <v>1479</v>
      </c>
      <c r="S891" t="s">
        <v>1481</v>
      </c>
      <c r="T891" t="s">
        <v>1476</v>
      </c>
      <c r="V891" t="s">
        <v>1508</v>
      </c>
      <c r="W891" t="s">
        <v>1516</v>
      </c>
      <c r="Y891">
        <v>7.74</v>
      </c>
      <c r="Z891">
        <v>212.5</v>
      </c>
      <c r="AA891">
        <v>29.9</v>
      </c>
      <c r="AB891">
        <v>6</v>
      </c>
      <c r="AC891">
        <v>26.9</v>
      </c>
      <c r="AE891">
        <v>7.0000000000000001E-3</v>
      </c>
      <c r="AF891">
        <v>4.2000000000000003E-2</v>
      </c>
      <c r="AG891">
        <v>0.59699999999999998</v>
      </c>
      <c r="AI891">
        <v>0.06</v>
      </c>
      <c r="AM891">
        <v>28.8</v>
      </c>
      <c r="AN891">
        <v>22.9</v>
      </c>
      <c r="AO891">
        <v>0.3</v>
      </c>
      <c r="AP891">
        <v>3.3</v>
      </c>
      <c r="AQ891">
        <v>2.4</v>
      </c>
      <c r="AS891">
        <v>16.21</v>
      </c>
      <c r="AT891">
        <v>12.73</v>
      </c>
      <c r="AU891">
        <v>0.59</v>
      </c>
      <c r="AV891">
        <v>0</v>
      </c>
      <c r="AW891" t="s">
        <v>2516</v>
      </c>
      <c r="AX891" t="s">
        <v>57</v>
      </c>
      <c r="AY891" t="s">
        <v>441</v>
      </c>
      <c r="AZ891" t="s">
        <v>59</v>
      </c>
      <c r="BA891" t="s">
        <v>81</v>
      </c>
      <c r="BB891" t="s">
        <v>59</v>
      </c>
      <c r="BC891" t="s">
        <v>59</v>
      </c>
      <c r="BD891" t="s">
        <v>468</v>
      </c>
      <c r="BE891" t="s">
        <v>62</v>
      </c>
      <c r="BF891" t="s">
        <v>62</v>
      </c>
      <c r="BG891" t="s">
        <v>62</v>
      </c>
      <c r="BH891" t="s">
        <v>62</v>
      </c>
      <c r="BI891" t="s">
        <v>62</v>
      </c>
      <c r="BJ891" t="s">
        <v>62</v>
      </c>
      <c r="BK891" t="s">
        <v>62</v>
      </c>
      <c r="BL891" t="s">
        <v>62</v>
      </c>
      <c r="BM891" t="s">
        <v>62</v>
      </c>
      <c r="BN891" t="s">
        <v>62</v>
      </c>
      <c r="BO891" t="s">
        <v>62</v>
      </c>
      <c r="BP891" t="s">
        <v>62</v>
      </c>
      <c r="BQ891" t="s">
        <v>62</v>
      </c>
      <c r="BR891" t="s">
        <v>62</v>
      </c>
      <c r="BS891" t="s">
        <v>62</v>
      </c>
      <c r="BT891" t="s">
        <v>62</v>
      </c>
      <c r="BU891" t="s">
        <v>62</v>
      </c>
      <c r="BV891" t="s">
        <v>62</v>
      </c>
      <c r="BW891" t="s">
        <v>62</v>
      </c>
      <c r="BX891" t="s">
        <v>62</v>
      </c>
      <c r="BY891" t="s">
        <v>62</v>
      </c>
      <c r="BZ891" t="s">
        <v>62</v>
      </c>
      <c r="CA891" t="s">
        <v>62</v>
      </c>
    </row>
    <row r="892" spans="1:79" x14ac:dyDescent="0.3">
      <c r="A892" t="s">
        <v>2517</v>
      </c>
      <c r="B892">
        <v>115.2</v>
      </c>
      <c r="C892" t="s">
        <v>2506</v>
      </c>
      <c r="D892" s="16">
        <v>43003</v>
      </c>
      <c r="E892" t="s">
        <v>1640</v>
      </c>
      <c r="F892">
        <v>9</v>
      </c>
      <c r="G892">
        <v>1.1499999999999999</v>
      </c>
      <c r="H892">
        <v>1.5</v>
      </c>
      <c r="I892">
        <v>24</v>
      </c>
      <c r="J892">
        <v>24</v>
      </c>
      <c r="K892">
        <v>4</v>
      </c>
      <c r="L892">
        <v>3</v>
      </c>
      <c r="M892">
        <v>5</v>
      </c>
      <c r="N892">
        <v>1234</v>
      </c>
      <c r="Q892" t="s">
        <v>1479</v>
      </c>
      <c r="R892" t="s">
        <v>1479</v>
      </c>
      <c r="S892" t="s">
        <v>1481</v>
      </c>
      <c r="T892" t="s">
        <v>1481</v>
      </c>
      <c r="V892" t="s">
        <v>1510</v>
      </c>
      <c r="W892" t="s">
        <v>1516</v>
      </c>
      <c r="Y892">
        <v>8.39</v>
      </c>
      <c r="Z892">
        <v>195.3</v>
      </c>
      <c r="AA892">
        <v>35.6</v>
      </c>
      <c r="AB892">
        <v>8</v>
      </c>
      <c r="AE892">
        <v>7.0000000000000001E-3</v>
      </c>
      <c r="AF892">
        <v>3.2000000000000001E-2</v>
      </c>
      <c r="AG892">
        <v>0.628</v>
      </c>
      <c r="AI892">
        <v>4.2599999999999999E-2</v>
      </c>
      <c r="AM892">
        <v>23.6</v>
      </c>
      <c r="AN892">
        <v>5.6</v>
      </c>
      <c r="AO892">
        <v>15.5</v>
      </c>
      <c r="AP892">
        <v>1.1000000000000001</v>
      </c>
      <c r="AQ892">
        <v>1.5</v>
      </c>
    </row>
    <row r="893" spans="1:79" x14ac:dyDescent="0.3">
      <c r="A893" t="s">
        <v>736</v>
      </c>
      <c r="B893">
        <v>115</v>
      </c>
      <c r="C893" t="s">
        <v>742</v>
      </c>
      <c r="D893" s="16">
        <v>42891</v>
      </c>
      <c r="AS893">
        <v>4.3899999999999997</v>
      </c>
      <c r="AT893">
        <v>0</v>
      </c>
      <c r="AU893">
        <v>1.1000000000000001</v>
      </c>
      <c r="AV893">
        <v>3.29</v>
      </c>
      <c r="AW893" t="s">
        <v>59</v>
      </c>
      <c r="AX893" t="s">
        <v>57</v>
      </c>
      <c r="AY893" t="s">
        <v>441</v>
      </c>
      <c r="AZ893" t="s">
        <v>59</v>
      </c>
      <c r="BA893" t="s">
        <v>447</v>
      </c>
      <c r="BB893" t="s">
        <v>59</v>
      </c>
      <c r="BC893" t="s">
        <v>59</v>
      </c>
      <c r="BD893" t="s">
        <v>743</v>
      </c>
      <c r="BE893" t="s">
        <v>62</v>
      </c>
      <c r="BF893" t="s">
        <v>62</v>
      </c>
      <c r="BG893" t="s">
        <v>62</v>
      </c>
      <c r="BH893" t="s">
        <v>62</v>
      </c>
      <c r="BI893" t="s">
        <v>62</v>
      </c>
      <c r="BJ893" t="s">
        <v>62</v>
      </c>
      <c r="BK893" t="s">
        <v>62</v>
      </c>
      <c r="BL893" t="s">
        <v>62</v>
      </c>
      <c r="BM893" t="s">
        <v>62</v>
      </c>
      <c r="BN893" t="s">
        <v>62</v>
      </c>
      <c r="BO893" t="s">
        <v>62</v>
      </c>
      <c r="BP893" t="s">
        <v>62</v>
      </c>
      <c r="BQ893" t="s">
        <v>62</v>
      </c>
      <c r="BR893" t="s">
        <v>62</v>
      </c>
      <c r="BS893" t="s">
        <v>62</v>
      </c>
      <c r="BT893" t="s">
        <v>62</v>
      </c>
      <c r="BU893" t="s">
        <v>62</v>
      </c>
      <c r="BV893" t="s">
        <v>62</v>
      </c>
      <c r="BW893" t="s">
        <v>62</v>
      </c>
      <c r="BX893" t="s">
        <v>62</v>
      </c>
      <c r="BY893" t="s">
        <v>62</v>
      </c>
      <c r="BZ893" t="s">
        <v>62</v>
      </c>
      <c r="CA893" t="s">
        <v>62</v>
      </c>
    </row>
    <row r="894" spans="1:79" x14ac:dyDescent="0.3">
      <c r="A894" t="s">
        <v>737</v>
      </c>
      <c r="B894">
        <v>115</v>
      </c>
      <c r="C894" t="s">
        <v>742</v>
      </c>
      <c r="D894" s="16">
        <v>42891</v>
      </c>
      <c r="AS894">
        <v>2.2400000000000002</v>
      </c>
      <c r="AT894">
        <v>0</v>
      </c>
      <c r="AU894">
        <v>0.51</v>
      </c>
      <c r="AV894">
        <v>0.59</v>
      </c>
      <c r="AW894" t="s">
        <v>59</v>
      </c>
      <c r="AX894" t="s">
        <v>57</v>
      </c>
      <c r="AY894" t="s">
        <v>441</v>
      </c>
      <c r="AZ894" t="s">
        <v>59</v>
      </c>
      <c r="BA894" t="s">
        <v>447</v>
      </c>
      <c r="BB894" t="s">
        <v>59</v>
      </c>
      <c r="BC894" t="s">
        <v>59</v>
      </c>
      <c r="BD894" t="s">
        <v>743</v>
      </c>
      <c r="BE894" t="s">
        <v>62</v>
      </c>
      <c r="BF894" t="s">
        <v>62</v>
      </c>
      <c r="BG894" t="s">
        <v>62</v>
      </c>
      <c r="BH894" t="s">
        <v>62</v>
      </c>
      <c r="BI894" t="s">
        <v>62</v>
      </c>
      <c r="BJ894" t="s">
        <v>62</v>
      </c>
      <c r="BK894" t="s">
        <v>62</v>
      </c>
      <c r="BL894" t="s">
        <v>62</v>
      </c>
      <c r="BM894" t="s">
        <v>62</v>
      </c>
      <c r="BN894" t="s">
        <v>62</v>
      </c>
      <c r="BO894" t="s">
        <v>62</v>
      </c>
      <c r="BP894" t="s">
        <v>62</v>
      </c>
      <c r="BQ894" t="s">
        <v>62</v>
      </c>
      <c r="BR894" t="s">
        <v>62</v>
      </c>
      <c r="BS894" t="s">
        <v>62</v>
      </c>
      <c r="BT894" t="s">
        <v>62</v>
      </c>
      <c r="BU894" t="s">
        <v>62</v>
      </c>
      <c r="BV894" t="s">
        <v>62</v>
      </c>
      <c r="BW894" t="s">
        <v>62</v>
      </c>
      <c r="BX894" t="s">
        <v>62</v>
      </c>
      <c r="BY894" t="s">
        <v>62</v>
      </c>
      <c r="BZ894" t="s">
        <v>62</v>
      </c>
      <c r="CA894" t="s">
        <v>62</v>
      </c>
    </row>
    <row r="895" spans="1:79" x14ac:dyDescent="0.3">
      <c r="A895" t="s">
        <v>738</v>
      </c>
      <c r="B895">
        <v>115</v>
      </c>
      <c r="C895" t="s">
        <v>742</v>
      </c>
      <c r="D895" s="16">
        <v>42891</v>
      </c>
      <c r="AS895">
        <v>2.96</v>
      </c>
      <c r="AT895">
        <v>0</v>
      </c>
      <c r="AU895">
        <v>0.79</v>
      </c>
      <c r="AV895">
        <v>1.96</v>
      </c>
      <c r="AW895" t="s">
        <v>59</v>
      </c>
      <c r="AX895" t="s">
        <v>57</v>
      </c>
      <c r="AY895" t="s">
        <v>441</v>
      </c>
      <c r="AZ895" t="s">
        <v>59</v>
      </c>
      <c r="BA895" t="s">
        <v>447</v>
      </c>
      <c r="BB895" t="s">
        <v>59</v>
      </c>
      <c r="BC895" t="s">
        <v>59</v>
      </c>
      <c r="BD895" t="s">
        <v>743</v>
      </c>
      <c r="BE895" t="s">
        <v>62</v>
      </c>
      <c r="BF895" t="s">
        <v>62</v>
      </c>
      <c r="BG895" t="s">
        <v>62</v>
      </c>
      <c r="BH895" t="s">
        <v>62</v>
      </c>
      <c r="BI895" t="s">
        <v>62</v>
      </c>
      <c r="BJ895" t="s">
        <v>62</v>
      </c>
      <c r="BK895" t="s">
        <v>62</v>
      </c>
      <c r="BL895" t="s">
        <v>62</v>
      </c>
      <c r="BM895" t="s">
        <v>62</v>
      </c>
      <c r="BN895" t="s">
        <v>62</v>
      </c>
      <c r="BO895" t="s">
        <v>62</v>
      </c>
      <c r="BP895" t="s">
        <v>62</v>
      </c>
      <c r="BQ895" t="s">
        <v>62</v>
      </c>
      <c r="BR895" t="s">
        <v>62</v>
      </c>
      <c r="BS895" t="s">
        <v>62</v>
      </c>
      <c r="BT895" t="s">
        <v>62</v>
      </c>
      <c r="BU895" t="s">
        <v>62</v>
      </c>
      <c r="BV895" t="s">
        <v>62</v>
      </c>
      <c r="BW895" t="s">
        <v>62</v>
      </c>
      <c r="BX895" t="s">
        <v>62</v>
      </c>
      <c r="BY895" t="s">
        <v>62</v>
      </c>
      <c r="BZ895" t="s">
        <v>62</v>
      </c>
      <c r="CA895" t="s">
        <v>62</v>
      </c>
    </row>
    <row r="896" spans="1:79" x14ac:dyDescent="0.3">
      <c r="A896" t="s">
        <v>739</v>
      </c>
      <c r="B896">
        <v>115</v>
      </c>
      <c r="C896" t="s">
        <v>742</v>
      </c>
      <c r="D896" s="16">
        <v>42898</v>
      </c>
      <c r="AS896">
        <v>2.21</v>
      </c>
      <c r="AT896">
        <v>0</v>
      </c>
      <c r="AU896">
        <v>1.03</v>
      </c>
      <c r="AV896">
        <v>0</v>
      </c>
      <c r="AW896" t="s">
        <v>59</v>
      </c>
      <c r="AX896" t="s">
        <v>57</v>
      </c>
      <c r="AY896" t="s">
        <v>94</v>
      </c>
      <c r="AZ896" t="s">
        <v>59</v>
      </c>
      <c r="BA896" t="s">
        <v>447</v>
      </c>
      <c r="BB896" t="s">
        <v>59</v>
      </c>
      <c r="BC896" t="s">
        <v>59</v>
      </c>
      <c r="BD896" t="s">
        <v>744</v>
      </c>
      <c r="BE896" t="s">
        <v>62</v>
      </c>
      <c r="BF896" t="s">
        <v>62</v>
      </c>
      <c r="BG896" t="s">
        <v>62</v>
      </c>
      <c r="BH896" t="s">
        <v>62</v>
      </c>
      <c r="BI896" t="s">
        <v>62</v>
      </c>
      <c r="BJ896" t="s">
        <v>62</v>
      </c>
      <c r="BK896" t="s">
        <v>62</v>
      </c>
      <c r="BL896" t="s">
        <v>62</v>
      </c>
      <c r="BM896" t="s">
        <v>62</v>
      </c>
      <c r="BN896" t="s">
        <v>62</v>
      </c>
      <c r="BO896" t="s">
        <v>62</v>
      </c>
      <c r="BP896" t="s">
        <v>62</v>
      </c>
      <c r="BQ896" t="s">
        <v>62</v>
      </c>
      <c r="BR896" t="s">
        <v>62</v>
      </c>
      <c r="BS896" t="s">
        <v>62</v>
      </c>
      <c r="BT896" t="s">
        <v>62</v>
      </c>
      <c r="BU896" t="s">
        <v>62</v>
      </c>
      <c r="BV896" t="s">
        <v>62</v>
      </c>
      <c r="BW896" t="s">
        <v>62</v>
      </c>
      <c r="BX896" t="s">
        <v>62</v>
      </c>
      <c r="BY896" t="s">
        <v>62</v>
      </c>
      <c r="BZ896" t="s">
        <v>62</v>
      </c>
      <c r="CA896" t="s">
        <v>62</v>
      </c>
    </row>
    <row r="897" spans="1:79" x14ac:dyDescent="0.3">
      <c r="A897" t="s">
        <v>740</v>
      </c>
      <c r="B897">
        <v>115</v>
      </c>
      <c r="C897" t="s">
        <v>742</v>
      </c>
      <c r="D897" s="16">
        <v>42898</v>
      </c>
      <c r="AS897">
        <v>1.79</v>
      </c>
      <c r="AT897">
        <v>0.25</v>
      </c>
      <c r="AU897">
        <v>0.61</v>
      </c>
      <c r="AV897">
        <v>0</v>
      </c>
      <c r="AW897" t="s">
        <v>59</v>
      </c>
      <c r="AX897" t="s">
        <v>57</v>
      </c>
      <c r="AY897" t="s">
        <v>94</v>
      </c>
      <c r="AZ897" t="s">
        <v>59</v>
      </c>
      <c r="BA897" t="s">
        <v>447</v>
      </c>
      <c r="BB897" t="s">
        <v>59</v>
      </c>
      <c r="BC897" t="s">
        <v>59</v>
      </c>
      <c r="BD897" t="s">
        <v>456</v>
      </c>
      <c r="BE897" t="s">
        <v>62</v>
      </c>
      <c r="BF897" t="s">
        <v>62</v>
      </c>
      <c r="BG897" t="s">
        <v>62</v>
      </c>
      <c r="BH897" t="s">
        <v>62</v>
      </c>
      <c r="BI897" t="s">
        <v>62</v>
      </c>
      <c r="BJ897" t="s">
        <v>62</v>
      </c>
      <c r="BK897" t="s">
        <v>62</v>
      </c>
      <c r="BL897" t="s">
        <v>62</v>
      </c>
      <c r="BM897" t="s">
        <v>62</v>
      </c>
      <c r="BN897" t="s">
        <v>62</v>
      </c>
      <c r="BO897" t="s">
        <v>62</v>
      </c>
      <c r="BP897" t="s">
        <v>62</v>
      </c>
      <c r="BQ897" t="s">
        <v>62</v>
      </c>
      <c r="BR897" t="s">
        <v>62</v>
      </c>
      <c r="BS897" t="s">
        <v>62</v>
      </c>
      <c r="BT897" t="s">
        <v>62</v>
      </c>
      <c r="BU897" t="s">
        <v>62</v>
      </c>
      <c r="BV897" t="s">
        <v>62</v>
      </c>
      <c r="BW897" t="s">
        <v>62</v>
      </c>
      <c r="BX897" t="s">
        <v>62</v>
      </c>
      <c r="BY897" t="s">
        <v>62</v>
      </c>
      <c r="BZ897" t="s">
        <v>62</v>
      </c>
      <c r="CA897" t="s">
        <v>62</v>
      </c>
    </row>
    <row r="898" spans="1:79" x14ac:dyDescent="0.3">
      <c r="A898" t="s">
        <v>741</v>
      </c>
      <c r="B898">
        <v>115</v>
      </c>
      <c r="C898" t="s">
        <v>742</v>
      </c>
      <c r="D898" s="16">
        <v>42898</v>
      </c>
      <c r="AS898">
        <v>1.24</v>
      </c>
      <c r="AT898">
        <v>0.13</v>
      </c>
      <c r="AU898">
        <v>0.57999999999999996</v>
      </c>
      <c r="AV898">
        <v>0.33</v>
      </c>
      <c r="AW898" t="s">
        <v>59</v>
      </c>
      <c r="AX898" t="s">
        <v>57</v>
      </c>
      <c r="AY898" t="s">
        <v>94</v>
      </c>
      <c r="AZ898" t="s">
        <v>59</v>
      </c>
      <c r="BA898" t="s">
        <v>447</v>
      </c>
      <c r="BB898" t="s">
        <v>59</v>
      </c>
      <c r="BC898" t="s">
        <v>59</v>
      </c>
      <c r="BD898" t="s">
        <v>456</v>
      </c>
      <c r="BE898" t="s">
        <v>62</v>
      </c>
      <c r="BF898" t="s">
        <v>62</v>
      </c>
      <c r="BG898" t="s">
        <v>62</v>
      </c>
      <c r="BH898" t="s">
        <v>62</v>
      </c>
      <c r="BI898" t="s">
        <v>62</v>
      </c>
      <c r="BJ898" t="s">
        <v>62</v>
      </c>
      <c r="BK898" t="s">
        <v>62</v>
      </c>
      <c r="BL898" t="s">
        <v>62</v>
      </c>
      <c r="BM898" t="s">
        <v>62</v>
      </c>
      <c r="BN898" t="s">
        <v>62</v>
      </c>
      <c r="BO898" t="s">
        <v>62</v>
      </c>
      <c r="BP898" t="s">
        <v>62</v>
      </c>
      <c r="BQ898" t="s">
        <v>62</v>
      </c>
      <c r="BR898" t="s">
        <v>62</v>
      </c>
      <c r="BS898" t="s">
        <v>62</v>
      </c>
      <c r="BT898" t="s">
        <v>62</v>
      </c>
      <c r="BU898" t="s">
        <v>62</v>
      </c>
      <c r="BV898" t="s">
        <v>62</v>
      </c>
      <c r="BW898" t="s">
        <v>62</v>
      </c>
      <c r="BX898" t="s">
        <v>62</v>
      </c>
      <c r="BY898" t="s">
        <v>62</v>
      </c>
      <c r="BZ898" t="s">
        <v>62</v>
      </c>
      <c r="CA898" t="s">
        <v>62</v>
      </c>
    </row>
    <row r="899" spans="1:79" x14ac:dyDescent="0.3">
      <c r="A899" t="s">
        <v>745</v>
      </c>
      <c r="B899">
        <v>115</v>
      </c>
      <c r="C899" t="s">
        <v>742</v>
      </c>
      <c r="D899" s="16">
        <v>42898</v>
      </c>
      <c r="AS899">
        <v>2.08</v>
      </c>
      <c r="AT899">
        <v>0.2</v>
      </c>
      <c r="AU899">
        <v>0.9</v>
      </c>
      <c r="AV899">
        <v>0</v>
      </c>
      <c r="AW899" t="s">
        <v>59</v>
      </c>
      <c r="AX899" t="s">
        <v>57</v>
      </c>
      <c r="AY899" t="s">
        <v>751</v>
      </c>
      <c r="AZ899" t="s">
        <v>59</v>
      </c>
      <c r="BA899" t="s">
        <v>449</v>
      </c>
      <c r="BB899" t="s">
        <v>59</v>
      </c>
      <c r="BC899" t="s">
        <v>59</v>
      </c>
      <c r="BD899" t="s">
        <v>744</v>
      </c>
      <c r="BE899" t="s">
        <v>62</v>
      </c>
      <c r="BF899" t="s">
        <v>62</v>
      </c>
      <c r="BG899" t="s">
        <v>62</v>
      </c>
      <c r="BH899" t="s">
        <v>62</v>
      </c>
      <c r="BI899" t="s">
        <v>62</v>
      </c>
      <c r="BJ899" t="s">
        <v>62</v>
      </c>
      <c r="BK899" t="s">
        <v>62</v>
      </c>
      <c r="BL899" t="s">
        <v>62</v>
      </c>
      <c r="BM899" t="s">
        <v>62</v>
      </c>
      <c r="BN899" t="s">
        <v>62</v>
      </c>
      <c r="BO899" t="s">
        <v>62</v>
      </c>
      <c r="BP899" t="s">
        <v>62</v>
      </c>
      <c r="BQ899" t="s">
        <v>62</v>
      </c>
      <c r="BR899" t="s">
        <v>62</v>
      </c>
      <c r="BS899" t="s">
        <v>62</v>
      </c>
      <c r="BT899" t="s">
        <v>62</v>
      </c>
      <c r="BU899" t="s">
        <v>62</v>
      </c>
      <c r="BV899" t="s">
        <v>62</v>
      </c>
      <c r="BW899" t="s">
        <v>62</v>
      </c>
      <c r="BX899" t="s">
        <v>62</v>
      </c>
      <c r="BY899" t="s">
        <v>62</v>
      </c>
      <c r="BZ899" t="s">
        <v>62</v>
      </c>
      <c r="CA899" t="s">
        <v>62</v>
      </c>
    </row>
    <row r="900" spans="1:79" x14ac:dyDescent="0.3">
      <c r="A900" t="s">
        <v>746</v>
      </c>
      <c r="B900">
        <v>115</v>
      </c>
      <c r="C900" t="s">
        <v>742</v>
      </c>
      <c r="D900" s="16">
        <v>42898</v>
      </c>
      <c r="AS900">
        <v>1.77</v>
      </c>
      <c r="AT900">
        <v>0.68</v>
      </c>
      <c r="AU900">
        <v>0.5</v>
      </c>
      <c r="AV900">
        <v>0.2</v>
      </c>
      <c r="AW900" t="s">
        <v>59</v>
      </c>
      <c r="AX900">
        <v>5.4497473345241944E-2</v>
      </c>
      <c r="AY900" t="s">
        <v>751</v>
      </c>
      <c r="AZ900" t="s">
        <v>59</v>
      </c>
      <c r="BA900" t="s">
        <v>449</v>
      </c>
      <c r="BB900" t="s">
        <v>59</v>
      </c>
      <c r="BC900" t="s">
        <v>59</v>
      </c>
      <c r="BD900" t="s">
        <v>744</v>
      </c>
      <c r="BE900" t="s">
        <v>57</v>
      </c>
      <c r="BF900" t="s">
        <v>57</v>
      </c>
      <c r="BG900" t="s">
        <v>57</v>
      </c>
      <c r="BH900" t="s">
        <v>57</v>
      </c>
      <c r="BI900" t="s">
        <v>57</v>
      </c>
      <c r="BJ900" t="s">
        <v>57</v>
      </c>
      <c r="BK900" t="s">
        <v>57</v>
      </c>
      <c r="BL900">
        <v>1</v>
      </c>
      <c r="BM900" t="s">
        <v>57</v>
      </c>
      <c r="BN900" t="s">
        <v>57</v>
      </c>
      <c r="BO900" t="s">
        <v>57</v>
      </c>
      <c r="BP900" t="s">
        <v>57</v>
      </c>
      <c r="BQ900" t="s">
        <v>57</v>
      </c>
      <c r="BR900" t="s">
        <v>57</v>
      </c>
      <c r="BS900" t="s">
        <v>57</v>
      </c>
      <c r="BT900" t="s">
        <v>57</v>
      </c>
      <c r="BU900" t="s">
        <v>57</v>
      </c>
      <c r="BV900" t="s">
        <v>57</v>
      </c>
      <c r="BW900" t="s">
        <v>57</v>
      </c>
      <c r="BX900" t="s">
        <v>57</v>
      </c>
      <c r="BY900" t="s">
        <v>57</v>
      </c>
      <c r="BZ900" t="s">
        <v>57</v>
      </c>
      <c r="CA900" t="s">
        <v>57</v>
      </c>
    </row>
    <row r="901" spans="1:79" x14ac:dyDescent="0.3">
      <c r="A901" t="s">
        <v>747</v>
      </c>
      <c r="B901">
        <v>115</v>
      </c>
      <c r="C901" t="s">
        <v>742</v>
      </c>
      <c r="D901" s="16">
        <v>42898</v>
      </c>
      <c r="AS901">
        <v>1.98</v>
      </c>
      <c r="AT901">
        <v>0.41</v>
      </c>
      <c r="AU901">
        <v>0.84</v>
      </c>
      <c r="AV901">
        <v>0</v>
      </c>
      <c r="AW901" t="s">
        <v>59</v>
      </c>
      <c r="AX901" t="s">
        <v>57</v>
      </c>
      <c r="AY901" t="s">
        <v>751</v>
      </c>
      <c r="AZ901" t="s">
        <v>59</v>
      </c>
      <c r="BA901" t="s">
        <v>449</v>
      </c>
      <c r="BB901" t="s">
        <v>59</v>
      </c>
      <c r="BC901" t="s">
        <v>59</v>
      </c>
      <c r="BD901" t="s">
        <v>744</v>
      </c>
      <c r="BE901" t="s">
        <v>62</v>
      </c>
      <c r="BF901" t="s">
        <v>62</v>
      </c>
      <c r="BG901" t="s">
        <v>62</v>
      </c>
      <c r="BH901" t="s">
        <v>62</v>
      </c>
      <c r="BI901" t="s">
        <v>62</v>
      </c>
      <c r="BJ901" t="s">
        <v>62</v>
      </c>
      <c r="BK901" t="s">
        <v>62</v>
      </c>
      <c r="BL901" t="s">
        <v>62</v>
      </c>
      <c r="BM901" t="s">
        <v>62</v>
      </c>
      <c r="BN901" t="s">
        <v>62</v>
      </c>
      <c r="BO901" t="s">
        <v>62</v>
      </c>
      <c r="BP901" t="s">
        <v>62</v>
      </c>
      <c r="BQ901" t="s">
        <v>62</v>
      </c>
      <c r="BR901" t="s">
        <v>62</v>
      </c>
      <c r="BS901" t="s">
        <v>62</v>
      </c>
      <c r="BT901" t="s">
        <v>62</v>
      </c>
      <c r="BU901" t="s">
        <v>62</v>
      </c>
      <c r="BV901" t="s">
        <v>62</v>
      </c>
      <c r="BW901" t="s">
        <v>62</v>
      </c>
      <c r="BX901" t="s">
        <v>62</v>
      </c>
      <c r="BY901" t="s">
        <v>62</v>
      </c>
      <c r="BZ901" t="s">
        <v>62</v>
      </c>
      <c r="CA901" t="s">
        <v>62</v>
      </c>
    </row>
    <row r="902" spans="1:79" x14ac:dyDescent="0.3">
      <c r="A902" t="s">
        <v>748</v>
      </c>
      <c r="B902">
        <v>115</v>
      </c>
      <c r="C902" t="s">
        <v>742</v>
      </c>
      <c r="D902" s="16">
        <v>42912</v>
      </c>
      <c r="AS902">
        <v>5.26</v>
      </c>
      <c r="AT902">
        <v>0</v>
      </c>
      <c r="AU902">
        <v>0.69</v>
      </c>
      <c r="AV902">
        <v>0.1</v>
      </c>
      <c r="AW902" t="s">
        <v>59</v>
      </c>
      <c r="AX902" t="s">
        <v>57</v>
      </c>
      <c r="AY902" t="s">
        <v>429</v>
      </c>
      <c r="AZ902" t="s">
        <v>59</v>
      </c>
      <c r="BA902" t="s">
        <v>447</v>
      </c>
      <c r="BB902" t="s">
        <v>59</v>
      </c>
      <c r="BC902" t="s">
        <v>59</v>
      </c>
      <c r="BD902" t="s">
        <v>458</v>
      </c>
      <c r="BE902" t="s">
        <v>62</v>
      </c>
      <c r="BF902" t="s">
        <v>62</v>
      </c>
      <c r="BG902" t="s">
        <v>62</v>
      </c>
      <c r="BH902" t="s">
        <v>62</v>
      </c>
      <c r="BI902" t="s">
        <v>62</v>
      </c>
      <c r="BJ902" t="s">
        <v>62</v>
      </c>
      <c r="BK902" t="s">
        <v>62</v>
      </c>
      <c r="BL902" t="s">
        <v>62</v>
      </c>
      <c r="BM902" t="s">
        <v>62</v>
      </c>
      <c r="BN902" t="s">
        <v>62</v>
      </c>
      <c r="BO902" t="s">
        <v>62</v>
      </c>
      <c r="BP902" t="s">
        <v>62</v>
      </c>
      <c r="BQ902" t="s">
        <v>62</v>
      </c>
      <c r="BR902" t="s">
        <v>62</v>
      </c>
      <c r="BS902" t="s">
        <v>62</v>
      </c>
      <c r="BT902" t="s">
        <v>62</v>
      </c>
      <c r="BU902" t="s">
        <v>62</v>
      </c>
      <c r="BV902" t="s">
        <v>62</v>
      </c>
      <c r="BW902" t="s">
        <v>62</v>
      </c>
      <c r="BX902" t="s">
        <v>62</v>
      </c>
      <c r="BY902" t="s">
        <v>62</v>
      </c>
      <c r="BZ902" t="s">
        <v>62</v>
      </c>
      <c r="CA902" t="s">
        <v>62</v>
      </c>
    </row>
    <row r="903" spans="1:79" x14ac:dyDescent="0.3">
      <c r="A903" t="s">
        <v>749</v>
      </c>
      <c r="B903">
        <v>115</v>
      </c>
      <c r="C903" t="s">
        <v>742</v>
      </c>
      <c r="D903" s="16">
        <v>42912</v>
      </c>
      <c r="AS903">
        <v>1.49</v>
      </c>
      <c r="AT903">
        <v>0</v>
      </c>
      <c r="AU903">
        <v>0</v>
      </c>
      <c r="AV903">
        <v>0</v>
      </c>
      <c r="AW903" t="s">
        <v>59</v>
      </c>
      <c r="AX903" t="s">
        <v>57</v>
      </c>
      <c r="AY903" t="s">
        <v>429</v>
      </c>
      <c r="AZ903" t="s">
        <v>59</v>
      </c>
      <c r="BA903" t="s">
        <v>447</v>
      </c>
      <c r="BB903" t="s">
        <v>59</v>
      </c>
      <c r="BC903" t="s">
        <v>59</v>
      </c>
      <c r="BD903" t="s">
        <v>458</v>
      </c>
      <c r="BE903" t="s">
        <v>62</v>
      </c>
      <c r="BF903" t="s">
        <v>62</v>
      </c>
      <c r="BG903" t="s">
        <v>62</v>
      </c>
      <c r="BH903" t="s">
        <v>62</v>
      </c>
      <c r="BI903" t="s">
        <v>62</v>
      </c>
      <c r="BJ903" t="s">
        <v>62</v>
      </c>
      <c r="BK903" t="s">
        <v>62</v>
      </c>
      <c r="BL903" t="s">
        <v>62</v>
      </c>
      <c r="BM903" t="s">
        <v>62</v>
      </c>
      <c r="BN903" t="s">
        <v>62</v>
      </c>
      <c r="BO903" t="s">
        <v>62</v>
      </c>
      <c r="BP903" t="s">
        <v>62</v>
      </c>
      <c r="BQ903" t="s">
        <v>62</v>
      </c>
      <c r="BR903" t="s">
        <v>62</v>
      </c>
      <c r="BS903" t="s">
        <v>62</v>
      </c>
      <c r="BT903" t="s">
        <v>62</v>
      </c>
      <c r="BU903" t="s">
        <v>62</v>
      </c>
      <c r="BV903" t="s">
        <v>62</v>
      </c>
      <c r="BW903" t="s">
        <v>62</v>
      </c>
      <c r="BX903" t="s">
        <v>62</v>
      </c>
      <c r="BY903" t="s">
        <v>62</v>
      </c>
      <c r="BZ903" t="s">
        <v>62</v>
      </c>
      <c r="CA903" t="s">
        <v>62</v>
      </c>
    </row>
    <row r="904" spans="1:79" x14ac:dyDescent="0.3">
      <c r="A904" t="s">
        <v>750</v>
      </c>
      <c r="B904">
        <v>115</v>
      </c>
      <c r="C904" t="s">
        <v>742</v>
      </c>
      <c r="D904" s="16">
        <v>42912</v>
      </c>
      <c r="AS904">
        <v>3.03</v>
      </c>
      <c r="AT904">
        <v>0.8</v>
      </c>
      <c r="AU904">
        <v>0.28999999999999998</v>
      </c>
      <c r="AV904">
        <v>0.92</v>
      </c>
      <c r="AW904" t="s">
        <v>59</v>
      </c>
      <c r="AX904" t="s">
        <v>57</v>
      </c>
      <c r="AY904" t="s">
        <v>429</v>
      </c>
      <c r="AZ904" t="s">
        <v>59</v>
      </c>
      <c r="BA904" t="s">
        <v>447</v>
      </c>
      <c r="BB904" t="s">
        <v>59</v>
      </c>
      <c r="BC904" t="s">
        <v>59</v>
      </c>
      <c r="BD904" t="s">
        <v>458</v>
      </c>
      <c r="BE904" t="s">
        <v>62</v>
      </c>
      <c r="BF904" t="s">
        <v>62</v>
      </c>
      <c r="BG904" t="s">
        <v>62</v>
      </c>
      <c r="BH904" t="s">
        <v>62</v>
      </c>
      <c r="BI904" t="s">
        <v>62</v>
      </c>
      <c r="BJ904" t="s">
        <v>62</v>
      </c>
      <c r="BK904" t="s">
        <v>62</v>
      </c>
      <c r="BL904" t="s">
        <v>62</v>
      </c>
      <c r="BM904" t="s">
        <v>62</v>
      </c>
      <c r="BN904" t="s">
        <v>62</v>
      </c>
      <c r="BO904" t="s">
        <v>62</v>
      </c>
      <c r="BP904" t="s">
        <v>62</v>
      </c>
      <c r="BQ904" t="s">
        <v>62</v>
      </c>
      <c r="BR904" t="s">
        <v>62</v>
      </c>
      <c r="BS904" t="s">
        <v>62</v>
      </c>
      <c r="BT904" t="s">
        <v>62</v>
      </c>
      <c r="BU904" t="s">
        <v>62</v>
      </c>
      <c r="BV904" t="s">
        <v>62</v>
      </c>
      <c r="BW904" t="s">
        <v>62</v>
      </c>
      <c r="BX904" t="s">
        <v>62</v>
      </c>
      <c r="BY904" t="s">
        <v>62</v>
      </c>
      <c r="BZ904" t="s">
        <v>62</v>
      </c>
      <c r="CA904" t="s">
        <v>62</v>
      </c>
    </row>
    <row r="905" spans="1:79" x14ac:dyDescent="0.3">
      <c r="A905" t="s">
        <v>752</v>
      </c>
      <c r="B905">
        <v>115</v>
      </c>
      <c r="C905" t="s">
        <v>742</v>
      </c>
      <c r="D905" s="16">
        <v>42920</v>
      </c>
      <c r="AS905">
        <v>28.88</v>
      </c>
      <c r="AT905">
        <v>26.2</v>
      </c>
      <c r="AU905">
        <v>0</v>
      </c>
      <c r="AV905">
        <v>0</v>
      </c>
      <c r="AW905" t="s">
        <v>760</v>
      </c>
      <c r="AX905" t="s">
        <v>57</v>
      </c>
      <c r="AY905" t="s">
        <v>432</v>
      </c>
      <c r="AZ905" t="s">
        <v>59</v>
      </c>
      <c r="BA905" t="s">
        <v>60</v>
      </c>
      <c r="BB905" t="s">
        <v>59</v>
      </c>
      <c r="BC905" t="s">
        <v>59</v>
      </c>
      <c r="BD905" t="s">
        <v>659</v>
      </c>
      <c r="BE905" t="s">
        <v>62</v>
      </c>
      <c r="BF905" t="s">
        <v>62</v>
      </c>
      <c r="BG905" t="s">
        <v>62</v>
      </c>
      <c r="BH905" t="s">
        <v>62</v>
      </c>
      <c r="BI905" t="s">
        <v>62</v>
      </c>
      <c r="BJ905" t="s">
        <v>62</v>
      </c>
      <c r="BK905" t="s">
        <v>62</v>
      </c>
      <c r="BL905" t="s">
        <v>62</v>
      </c>
      <c r="BM905" t="s">
        <v>62</v>
      </c>
      <c r="BN905" t="s">
        <v>62</v>
      </c>
      <c r="BO905" t="s">
        <v>62</v>
      </c>
      <c r="BP905" t="s">
        <v>62</v>
      </c>
      <c r="BQ905" t="s">
        <v>62</v>
      </c>
      <c r="BR905" t="s">
        <v>62</v>
      </c>
      <c r="BS905" t="s">
        <v>62</v>
      </c>
      <c r="BT905" t="s">
        <v>62</v>
      </c>
      <c r="BU905" t="s">
        <v>62</v>
      </c>
      <c r="BV905" t="s">
        <v>62</v>
      </c>
      <c r="BW905" t="s">
        <v>62</v>
      </c>
      <c r="BX905" t="s">
        <v>62</v>
      </c>
      <c r="BY905" t="s">
        <v>62</v>
      </c>
      <c r="BZ905" t="s">
        <v>62</v>
      </c>
      <c r="CA905" t="s">
        <v>62</v>
      </c>
    </row>
    <row r="906" spans="1:79" x14ac:dyDescent="0.3">
      <c r="A906" t="s">
        <v>753</v>
      </c>
      <c r="B906">
        <v>115</v>
      </c>
      <c r="C906" t="s">
        <v>742</v>
      </c>
      <c r="D906" s="16">
        <v>42920</v>
      </c>
      <c r="AS906">
        <v>10.42</v>
      </c>
      <c r="AT906">
        <v>5.62</v>
      </c>
      <c r="AU906">
        <v>0</v>
      </c>
      <c r="AV906">
        <v>0</v>
      </c>
      <c r="AW906" t="s">
        <v>59</v>
      </c>
      <c r="AX906" t="s">
        <v>57</v>
      </c>
      <c r="AY906" t="s">
        <v>711</v>
      </c>
      <c r="AZ906" t="s">
        <v>59</v>
      </c>
      <c r="BA906" t="s">
        <v>79</v>
      </c>
      <c r="BB906" t="s">
        <v>59</v>
      </c>
      <c r="BC906" t="s">
        <v>59</v>
      </c>
      <c r="BD906" t="s">
        <v>763</v>
      </c>
      <c r="BE906" t="s">
        <v>62</v>
      </c>
      <c r="BF906" t="s">
        <v>62</v>
      </c>
      <c r="BG906" t="s">
        <v>62</v>
      </c>
      <c r="BH906" t="s">
        <v>62</v>
      </c>
      <c r="BI906" t="s">
        <v>62</v>
      </c>
      <c r="BJ906" t="s">
        <v>62</v>
      </c>
      <c r="BK906" t="s">
        <v>62</v>
      </c>
      <c r="BL906" t="s">
        <v>62</v>
      </c>
      <c r="BM906" t="s">
        <v>62</v>
      </c>
      <c r="BN906" t="s">
        <v>62</v>
      </c>
      <c r="BO906" t="s">
        <v>62</v>
      </c>
      <c r="BP906" t="s">
        <v>62</v>
      </c>
      <c r="BQ906" t="s">
        <v>62</v>
      </c>
      <c r="BR906" t="s">
        <v>62</v>
      </c>
      <c r="BS906" t="s">
        <v>62</v>
      </c>
      <c r="BT906" t="s">
        <v>62</v>
      </c>
      <c r="BU906" t="s">
        <v>62</v>
      </c>
      <c r="BV906" t="s">
        <v>62</v>
      </c>
      <c r="BW906" t="s">
        <v>62</v>
      </c>
      <c r="BX906" t="s">
        <v>62</v>
      </c>
      <c r="BY906" t="s">
        <v>62</v>
      </c>
      <c r="BZ906" t="s">
        <v>62</v>
      </c>
      <c r="CA906" t="s">
        <v>62</v>
      </c>
    </row>
    <row r="907" spans="1:79" x14ac:dyDescent="0.3">
      <c r="A907" t="s">
        <v>754</v>
      </c>
      <c r="B907">
        <v>115</v>
      </c>
      <c r="C907" t="s">
        <v>742</v>
      </c>
      <c r="D907" s="16">
        <v>42920</v>
      </c>
      <c r="AS907">
        <v>3.42</v>
      </c>
      <c r="AT907">
        <v>1.69</v>
      </c>
      <c r="AU907">
        <v>0.36</v>
      </c>
      <c r="AV907">
        <v>0</v>
      </c>
      <c r="AW907" t="s">
        <v>761</v>
      </c>
      <c r="AX907" t="s">
        <v>57</v>
      </c>
      <c r="AY907" t="s">
        <v>711</v>
      </c>
      <c r="AZ907" t="s">
        <v>59</v>
      </c>
      <c r="BA907" t="s">
        <v>79</v>
      </c>
      <c r="BB907" t="s">
        <v>59</v>
      </c>
      <c r="BC907" t="s">
        <v>59</v>
      </c>
      <c r="BD907" t="s">
        <v>763</v>
      </c>
      <c r="BE907" t="s">
        <v>62</v>
      </c>
      <c r="BF907" t="s">
        <v>62</v>
      </c>
      <c r="BG907" t="s">
        <v>62</v>
      </c>
      <c r="BH907" t="s">
        <v>62</v>
      </c>
      <c r="BI907" t="s">
        <v>62</v>
      </c>
      <c r="BJ907" t="s">
        <v>62</v>
      </c>
      <c r="BK907" t="s">
        <v>62</v>
      </c>
      <c r="BL907" t="s">
        <v>62</v>
      </c>
      <c r="BM907" t="s">
        <v>62</v>
      </c>
      <c r="BN907" t="s">
        <v>62</v>
      </c>
      <c r="BO907" t="s">
        <v>62</v>
      </c>
      <c r="BP907" t="s">
        <v>62</v>
      </c>
      <c r="BQ907" t="s">
        <v>62</v>
      </c>
      <c r="BR907" t="s">
        <v>62</v>
      </c>
      <c r="BS907" t="s">
        <v>62</v>
      </c>
      <c r="BT907" t="s">
        <v>62</v>
      </c>
      <c r="BU907" t="s">
        <v>62</v>
      </c>
      <c r="BV907" t="s">
        <v>62</v>
      </c>
      <c r="BW907" t="s">
        <v>62</v>
      </c>
      <c r="BX907" t="s">
        <v>62</v>
      </c>
      <c r="BY907" t="s">
        <v>62</v>
      </c>
      <c r="BZ907" t="s">
        <v>62</v>
      </c>
      <c r="CA907" t="s">
        <v>62</v>
      </c>
    </row>
    <row r="908" spans="1:79" x14ac:dyDescent="0.3">
      <c r="A908" t="s">
        <v>755</v>
      </c>
      <c r="B908">
        <v>115</v>
      </c>
      <c r="C908" t="s">
        <v>742</v>
      </c>
      <c r="D908" s="16">
        <v>42920</v>
      </c>
      <c r="AS908">
        <v>187.71</v>
      </c>
      <c r="AT908">
        <v>186.83</v>
      </c>
      <c r="AU908">
        <v>0</v>
      </c>
      <c r="AV908">
        <v>0</v>
      </c>
      <c r="AW908" t="s">
        <v>762</v>
      </c>
      <c r="AX908" t="s">
        <v>57</v>
      </c>
      <c r="AY908" t="s">
        <v>711</v>
      </c>
      <c r="AZ908" t="s">
        <v>59</v>
      </c>
      <c r="BA908" t="s">
        <v>79</v>
      </c>
      <c r="BB908" t="s">
        <v>59</v>
      </c>
      <c r="BC908" t="s">
        <v>59</v>
      </c>
      <c r="BD908" t="s">
        <v>763</v>
      </c>
      <c r="BE908" t="s">
        <v>62</v>
      </c>
      <c r="BF908" t="s">
        <v>62</v>
      </c>
      <c r="BG908" t="s">
        <v>62</v>
      </c>
      <c r="BH908" t="s">
        <v>62</v>
      </c>
      <c r="BI908" t="s">
        <v>62</v>
      </c>
      <c r="BJ908" t="s">
        <v>62</v>
      </c>
      <c r="BK908" t="s">
        <v>62</v>
      </c>
      <c r="BL908" t="s">
        <v>62</v>
      </c>
      <c r="BM908" t="s">
        <v>62</v>
      </c>
      <c r="BN908" t="s">
        <v>62</v>
      </c>
      <c r="BO908" t="s">
        <v>62</v>
      </c>
      <c r="BP908" t="s">
        <v>62</v>
      </c>
      <c r="BQ908" t="s">
        <v>62</v>
      </c>
      <c r="BR908" t="s">
        <v>62</v>
      </c>
      <c r="BS908" t="s">
        <v>62</v>
      </c>
      <c r="BT908" t="s">
        <v>62</v>
      </c>
      <c r="BU908" t="s">
        <v>62</v>
      </c>
      <c r="BV908" t="s">
        <v>62</v>
      </c>
      <c r="BW908" t="s">
        <v>62</v>
      </c>
      <c r="BX908" t="s">
        <v>62</v>
      </c>
      <c r="BY908" t="s">
        <v>62</v>
      </c>
      <c r="BZ908" t="s">
        <v>62</v>
      </c>
      <c r="CA908" t="s">
        <v>62</v>
      </c>
    </row>
    <row r="909" spans="1:79" x14ac:dyDescent="0.3">
      <c r="A909" t="s">
        <v>756</v>
      </c>
      <c r="B909">
        <v>115</v>
      </c>
      <c r="C909" t="s">
        <v>742</v>
      </c>
      <c r="D909" s="16">
        <v>42926</v>
      </c>
      <c r="AS909">
        <v>4.93</v>
      </c>
      <c r="AT909">
        <v>3.56</v>
      </c>
      <c r="AU909">
        <v>0.21</v>
      </c>
      <c r="AV909">
        <v>0</v>
      </c>
      <c r="AW909" t="s">
        <v>59</v>
      </c>
      <c r="AX909" t="s">
        <v>57</v>
      </c>
      <c r="AY909" t="s">
        <v>92</v>
      </c>
      <c r="AZ909" t="s">
        <v>59</v>
      </c>
      <c r="BA909" t="s">
        <v>79</v>
      </c>
      <c r="BB909" t="s">
        <v>59</v>
      </c>
      <c r="BC909" t="s">
        <v>59</v>
      </c>
      <c r="BD909" t="s">
        <v>764</v>
      </c>
      <c r="BE909" t="s">
        <v>62</v>
      </c>
      <c r="BF909" t="s">
        <v>62</v>
      </c>
      <c r="BG909" t="s">
        <v>62</v>
      </c>
      <c r="BH909" t="s">
        <v>62</v>
      </c>
      <c r="BI909" t="s">
        <v>62</v>
      </c>
      <c r="BJ909" t="s">
        <v>62</v>
      </c>
      <c r="BK909" t="s">
        <v>62</v>
      </c>
      <c r="BL909" t="s">
        <v>62</v>
      </c>
      <c r="BM909" t="s">
        <v>62</v>
      </c>
      <c r="BN909" t="s">
        <v>62</v>
      </c>
      <c r="BO909" t="s">
        <v>62</v>
      </c>
      <c r="BP909" t="s">
        <v>62</v>
      </c>
      <c r="BQ909" t="s">
        <v>62</v>
      </c>
      <c r="BR909" t="s">
        <v>62</v>
      </c>
      <c r="BS909" t="s">
        <v>62</v>
      </c>
      <c r="BT909" t="s">
        <v>62</v>
      </c>
      <c r="BU909" t="s">
        <v>62</v>
      </c>
      <c r="BV909" t="s">
        <v>62</v>
      </c>
      <c r="BW909" t="s">
        <v>62</v>
      </c>
      <c r="BX909" t="s">
        <v>62</v>
      </c>
      <c r="BY909" t="s">
        <v>62</v>
      </c>
      <c r="BZ909" t="s">
        <v>62</v>
      </c>
      <c r="CA909" t="s">
        <v>62</v>
      </c>
    </row>
    <row r="910" spans="1:79" x14ac:dyDescent="0.3">
      <c r="A910" t="s">
        <v>757</v>
      </c>
      <c r="B910">
        <v>115</v>
      </c>
      <c r="C910" t="s">
        <v>742</v>
      </c>
      <c r="D910" s="16">
        <v>42926</v>
      </c>
      <c r="AS910">
        <v>2.0699999999999998</v>
      </c>
      <c r="AT910">
        <v>0.55000000000000004</v>
      </c>
      <c r="AU910">
        <v>0.44</v>
      </c>
      <c r="AV910">
        <v>0.05</v>
      </c>
      <c r="AW910" t="s">
        <v>59</v>
      </c>
      <c r="AX910" t="s">
        <v>57</v>
      </c>
      <c r="AY910" t="s">
        <v>92</v>
      </c>
      <c r="AZ910" t="s">
        <v>59</v>
      </c>
      <c r="BA910" t="s">
        <v>79</v>
      </c>
      <c r="BB910" t="s">
        <v>59</v>
      </c>
      <c r="BC910" t="s">
        <v>59</v>
      </c>
      <c r="BD910" t="s">
        <v>764</v>
      </c>
      <c r="BE910" t="s">
        <v>62</v>
      </c>
      <c r="BF910" t="s">
        <v>62</v>
      </c>
      <c r="BG910" t="s">
        <v>62</v>
      </c>
      <c r="BH910" t="s">
        <v>62</v>
      </c>
      <c r="BI910" t="s">
        <v>62</v>
      </c>
      <c r="BJ910" t="s">
        <v>62</v>
      </c>
      <c r="BK910" t="s">
        <v>62</v>
      </c>
      <c r="BL910" t="s">
        <v>62</v>
      </c>
      <c r="BM910" t="s">
        <v>62</v>
      </c>
      <c r="BN910" t="s">
        <v>62</v>
      </c>
      <c r="BO910" t="s">
        <v>62</v>
      </c>
      <c r="BP910" t="s">
        <v>62</v>
      </c>
      <c r="BQ910" t="s">
        <v>62</v>
      </c>
      <c r="BR910" t="s">
        <v>62</v>
      </c>
      <c r="BS910" t="s">
        <v>62</v>
      </c>
      <c r="BT910" t="s">
        <v>62</v>
      </c>
      <c r="BU910" t="s">
        <v>62</v>
      </c>
      <c r="BV910" t="s">
        <v>62</v>
      </c>
      <c r="BW910" t="s">
        <v>62</v>
      </c>
      <c r="BX910" t="s">
        <v>62</v>
      </c>
      <c r="BY910" t="s">
        <v>62</v>
      </c>
      <c r="BZ910" t="s">
        <v>62</v>
      </c>
      <c r="CA910" t="s">
        <v>62</v>
      </c>
    </row>
    <row r="911" spans="1:79" x14ac:dyDescent="0.3">
      <c r="A911" t="s">
        <v>758</v>
      </c>
      <c r="B911">
        <v>115</v>
      </c>
      <c r="C911" t="s">
        <v>742</v>
      </c>
      <c r="D911" s="16">
        <v>42926</v>
      </c>
      <c r="AS911">
        <v>1.33</v>
      </c>
      <c r="AT911">
        <v>0.73</v>
      </c>
      <c r="AU911">
        <v>0</v>
      </c>
      <c r="AV911">
        <v>0</v>
      </c>
      <c r="AW911" t="s">
        <v>59</v>
      </c>
      <c r="AX911" t="s">
        <v>57</v>
      </c>
      <c r="AY911" t="s">
        <v>92</v>
      </c>
      <c r="AZ911" t="s">
        <v>59</v>
      </c>
      <c r="BA911" t="s">
        <v>79</v>
      </c>
      <c r="BB911" t="s">
        <v>59</v>
      </c>
      <c r="BC911" t="s">
        <v>59</v>
      </c>
      <c r="BD911" t="s">
        <v>764</v>
      </c>
      <c r="BE911" t="s">
        <v>62</v>
      </c>
      <c r="BF911" t="s">
        <v>62</v>
      </c>
      <c r="BG911" t="s">
        <v>62</v>
      </c>
      <c r="BH911" t="s">
        <v>62</v>
      </c>
      <c r="BI911" t="s">
        <v>62</v>
      </c>
      <c r="BJ911" t="s">
        <v>62</v>
      </c>
      <c r="BK911" t="s">
        <v>62</v>
      </c>
      <c r="BL911" t="s">
        <v>62</v>
      </c>
      <c r="BM911" t="s">
        <v>62</v>
      </c>
      <c r="BN911" t="s">
        <v>62</v>
      </c>
      <c r="BO911" t="s">
        <v>62</v>
      </c>
      <c r="BP911" t="s">
        <v>62</v>
      </c>
      <c r="BQ911" t="s">
        <v>62</v>
      </c>
      <c r="BR911" t="s">
        <v>62</v>
      </c>
      <c r="BS911" t="s">
        <v>62</v>
      </c>
      <c r="BT911" t="s">
        <v>62</v>
      </c>
      <c r="BU911" t="s">
        <v>62</v>
      </c>
      <c r="BV911" t="s">
        <v>62</v>
      </c>
      <c r="BW911" t="s">
        <v>62</v>
      </c>
      <c r="BX911" t="s">
        <v>62</v>
      </c>
      <c r="BY911" t="s">
        <v>62</v>
      </c>
      <c r="BZ911" t="s">
        <v>62</v>
      </c>
      <c r="CA911" t="s">
        <v>62</v>
      </c>
    </row>
    <row r="912" spans="1:79" x14ac:dyDescent="0.3">
      <c r="A912" t="s">
        <v>759</v>
      </c>
      <c r="B912">
        <v>115</v>
      </c>
      <c r="C912" t="s">
        <v>742</v>
      </c>
      <c r="D912" s="16">
        <v>42926</v>
      </c>
      <c r="AS912">
        <v>5.7</v>
      </c>
      <c r="AT912">
        <v>4.8600000000000003</v>
      </c>
      <c r="AU912">
        <v>0.21</v>
      </c>
      <c r="AV912">
        <v>0</v>
      </c>
      <c r="AW912" t="s">
        <v>59</v>
      </c>
      <c r="AX912" t="s">
        <v>57</v>
      </c>
      <c r="AY912" t="s">
        <v>92</v>
      </c>
      <c r="AZ912" t="s">
        <v>59</v>
      </c>
      <c r="BA912" t="s">
        <v>79</v>
      </c>
      <c r="BB912" t="s">
        <v>59</v>
      </c>
      <c r="BC912" t="s">
        <v>59</v>
      </c>
      <c r="BD912" t="s">
        <v>764</v>
      </c>
      <c r="BE912" t="s">
        <v>62</v>
      </c>
      <c r="BF912" t="s">
        <v>62</v>
      </c>
      <c r="BG912" t="s">
        <v>62</v>
      </c>
      <c r="BH912" t="s">
        <v>62</v>
      </c>
      <c r="BI912" t="s">
        <v>62</v>
      </c>
      <c r="BJ912" t="s">
        <v>62</v>
      </c>
      <c r="BK912" t="s">
        <v>62</v>
      </c>
      <c r="BL912" t="s">
        <v>62</v>
      </c>
      <c r="BM912" t="s">
        <v>62</v>
      </c>
      <c r="BN912" t="s">
        <v>62</v>
      </c>
      <c r="BO912" t="s">
        <v>62</v>
      </c>
      <c r="BP912" t="s">
        <v>62</v>
      </c>
      <c r="BQ912" t="s">
        <v>62</v>
      </c>
      <c r="BR912" t="s">
        <v>62</v>
      </c>
      <c r="BS912" t="s">
        <v>62</v>
      </c>
      <c r="BT912" t="s">
        <v>62</v>
      </c>
      <c r="BU912" t="s">
        <v>62</v>
      </c>
      <c r="BV912" t="s">
        <v>62</v>
      </c>
      <c r="BW912" t="s">
        <v>62</v>
      </c>
      <c r="BX912" t="s">
        <v>62</v>
      </c>
      <c r="BY912" t="s">
        <v>62</v>
      </c>
      <c r="BZ912" t="s">
        <v>62</v>
      </c>
      <c r="CA912" t="s">
        <v>62</v>
      </c>
    </row>
    <row r="913" spans="1:79" x14ac:dyDescent="0.3">
      <c r="A913" t="s">
        <v>765</v>
      </c>
      <c r="B913">
        <v>115</v>
      </c>
      <c r="C913" t="s">
        <v>742</v>
      </c>
      <c r="D913" s="16">
        <v>42933</v>
      </c>
      <c r="AS913">
        <v>8.35</v>
      </c>
      <c r="AT913">
        <v>6.3</v>
      </c>
      <c r="AU913">
        <v>0</v>
      </c>
      <c r="AV913">
        <v>0</v>
      </c>
      <c r="AW913" t="s">
        <v>59</v>
      </c>
      <c r="AX913" t="s">
        <v>57</v>
      </c>
      <c r="AY913" t="s">
        <v>94</v>
      </c>
      <c r="AZ913" t="s">
        <v>59</v>
      </c>
      <c r="BA913" t="s">
        <v>79</v>
      </c>
      <c r="BB913" t="s">
        <v>59</v>
      </c>
      <c r="BC913" t="s">
        <v>59</v>
      </c>
      <c r="BD913" t="s">
        <v>98</v>
      </c>
      <c r="BE913" t="s">
        <v>62</v>
      </c>
      <c r="BF913" t="s">
        <v>62</v>
      </c>
      <c r="BG913" t="s">
        <v>62</v>
      </c>
      <c r="BH913" t="s">
        <v>62</v>
      </c>
      <c r="BI913" t="s">
        <v>62</v>
      </c>
      <c r="BJ913" t="s">
        <v>62</v>
      </c>
      <c r="BK913" t="s">
        <v>62</v>
      </c>
      <c r="BL913" t="s">
        <v>62</v>
      </c>
      <c r="BM913" t="s">
        <v>62</v>
      </c>
      <c r="BN913" t="s">
        <v>62</v>
      </c>
      <c r="BO913" t="s">
        <v>62</v>
      </c>
      <c r="BP913" t="s">
        <v>62</v>
      </c>
      <c r="BQ913" t="s">
        <v>62</v>
      </c>
      <c r="BR913" t="s">
        <v>62</v>
      </c>
      <c r="BS913" t="s">
        <v>62</v>
      </c>
      <c r="BT913" t="s">
        <v>62</v>
      </c>
      <c r="BU913" t="s">
        <v>62</v>
      </c>
      <c r="BV913" t="s">
        <v>62</v>
      </c>
      <c r="BW913" t="s">
        <v>62</v>
      </c>
      <c r="BX913" t="s">
        <v>62</v>
      </c>
      <c r="BY913" t="s">
        <v>62</v>
      </c>
      <c r="BZ913" t="s">
        <v>62</v>
      </c>
      <c r="CA913" t="s">
        <v>62</v>
      </c>
    </row>
    <row r="914" spans="1:79" x14ac:dyDescent="0.3">
      <c r="A914" t="s">
        <v>766</v>
      </c>
      <c r="B914">
        <v>115</v>
      </c>
      <c r="C914" t="s">
        <v>742</v>
      </c>
      <c r="D914" s="16">
        <v>42933</v>
      </c>
      <c r="AS914">
        <v>10.66</v>
      </c>
      <c r="AT914">
        <v>6.95</v>
      </c>
      <c r="AU914">
        <v>0</v>
      </c>
      <c r="AV914">
        <v>0</v>
      </c>
      <c r="AW914" t="s">
        <v>772</v>
      </c>
      <c r="AX914" t="s">
        <v>57</v>
      </c>
      <c r="AY914" t="s">
        <v>94</v>
      </c>
      <c r="AZ914" t="s">
        <v>59</v>
      </c>
      <c r="BA914" t="s">
        <v>79</v>
      </c>
      <c r="BB914" t="s">
        <v>59</v>
      </c>
      <c r="BC914" t="s">
        <v>59</v>
      </c>
      <c r="BD914" t="s">
        <v>98</v>
      </c>
      <c r="BE914" t="s">
        <v>62</v>
      </c>
      <c r="BF914" t="s">
        <v>62</v>
      </c>
      <c r="BG914" t="s">
        <v>62</v>
      </c>
      <c r="BH914" t="s">
        <v>62</v>
      </c>
      <c r="BI914" t="s">
        <v>62</v>
      </c>
      <c r="BJ914" t="s">
        <v>62</v>
      </c>
      <c r="BK914" t="s">
        <v>62</v>
      </c>
      <c r="BL914" t="s">
        <v>62</v>
      </c>
      <c r="BM914" t="s">
        <v>62</v>
      </c>
      <c r="BN914" t="s">
        <v>62</v>
      </c>
      <c r="BO914" t="s">
        <v>62</v>
      </c>
      <c r="BP914" t="s">
        <v>62</v>
      </c>
      <c r="BQ914" t="s">
        <v>62</v>
      </c>
      <c r="BR914" t="s">
        <v>62</v>
      </c>
      <c r="BS914" t="s">
        <v>62</v>
      </c>
      <c r="BT914" t="s">
        <v>62</v>
      </c>
      <c r="BU914" t="s">
        <v>62</v>
      </c>
      <c r="BV914" t="s">
        <v>62</v>
      </c>
      <c r="BW914" t="s">
        <v>62</v>
      </c>
      <c r="BX914" t="s">
        <v>62</v>
      </c>
      <c r="BY914" t="s">
        <v>62</v>
      </c>
      <c r="BZ914" t="s">
        <v>62</v>
      </c>
      <c r="CA914" t="s">
        <v>62</v>
      </c>
    </row>
    <row r="915" spans="1:79" x14ac:dyDescent="0.3">
      <c r="A915" t="s">
        <v>767</v>
      </c>
      <c r="B915">
        <v>115</v>
      </c>
      <c r="C915" t="s">
        <v>742</v>
      </c>
      <c r="D915" s="16">
        <v>42933</v>
      </c>
      <c r="AS915">
        <v>16.489999999999998</v>
      </c>
      <c r="AT915">
        <v>11.35</v>
      </c>
      <c r="AU915">
        <v>0</v>
      </c>
      <c r="AV915">
        <v>0</v>
      </c>
      <c r="AW915" t="s">
        <v>772</v>
      </c>
      <c r="AX915" t="s">
        <v>57</v>
      </c>
      <c r="AY915" t="s">
        <v>94</v>
      </c>
      <c r="AZ915" t="s">
        <v>59</v>
      </c>
      <c r="BA915" t="s">
        <v>79</v>
      </c>
      <c r="BB915" t="s">
        <v>59</v>
      </c>
      <c r="BC915" t="s">
        <v>59</v>
      </c>
      <c r="BD915" t="s">
        <v>98</v>
      </c>
      <c r="BE915" t="s">
        <v>62</v>
      </c>
      <c r="BF915" t="s">
        <v>62</v>
      </c>
      <c r="BG915" t="s">
        <v>62</v>
      </c>
      <c r="BH915" t="s">
        <v>62</v>
      </c>
      <c r="BI915" t="s">
        <v>62</v>
      </c>
      <c r="BJ915" t="s">
        <v>62</v>
      </c>
      <c r="BK915" t="s">
        <v>62</v>
      </c>
      <c r="BL915" t="s">
        <v>62</v>
      </c>
      <c r="BM915" t="s">
        <v>62</v>
      </c>
      <c r="BN915" t="s">
        <v>62</v>
      </c>
      <c r="BO915" t="s">
        <v>62</v>
      </c>
      <c r="BP915" t="s">
        <v>62</v>
      </c>
      <c r="BQ915" t="s">
        <v>62</v>
      </c>
      <c r="BR915" t="s">
        <v>62</v>
      </c>
      <c r="BS915" t="s">
        <v>62</v>
      </c>
      <c r="BT915" t="s">
        <v>62</v>
      </c>
      <c r="BU915" t="s">
        <v>62</v>
      </c>
      <c r="BV915" t="s">
        <v>62</v>
      </c>
      <c r="BW915" t="s">
        <v>62</v>
      </c>
      <c r="BX915" t="s">
        <v>62</v>
      </c>
      <c r="BY915" t="s">
        <v>62</v>
      </c>
      <c r="BZ915" t="s">
        <v>62</v>
      </c>
      <c r="CA915" t="s">
        <v>62</v>
      </c>
    </row>
    <row r="916" spans="1:79" x14ac:dyDescent="0.3">
      <c r="A916" t="s">
        <v>768</v>
      </c>
      <c r="B916">
        <v>115</v>
      </c>
      <c r="C916" t="s">
        <v>742</v>
      </c>
      <c r="D916" s="16">
        <v>42940</v>
      </c>
      <c r="AS916">
        <v>7.1</v>
      </c>
      <c r="AT916">
        <v>3.78</v>
      </c>
      <c r="AU916">
        <v>0</v>
      </c>
      <c r="AV916">
        <v>0</v>
      </c>
      <c r="AW916" t="s">
        <v>773</v>
      </c>
      <c r="AX916" t="s">
        <v>57</v>
      </c>
      <c r="AY916" t="s">
        <v>433</v>
      </c>
      <c r="AZ916" t="s">
        <v>59</v>
      </c>
      <c r="BA916" t="s">
        <v>79</v>
      </c>
      <c r="BB916" t="s">
        <v>59</v>
      </c>
      <c r="BC916" t="s">
        <v>59</v>
      </c>
      <c r="BD916" t="s">
        <v>461</v>
      </c>
      <c r="BE916" t="s">
        <v>62</v>
      </c>
      <c r="BF916" t="s">
        <v>62</v>
      </c>
      <c r="BG916" t="s">
        <v>62</v>
      </c>
      <c r="BH916" t="s">
        <v>62</v>
      </c>
      <c r="BI916" t="s">
        <v>62</v>
      </c>
      <c r="BJ916" t="s">
        <v>62</v>
      </c>
      <c r="BK916" t="s">
        <v>62</v>
      </c>
      <c r="BL916" t="s">
        <v>62</v>
      </c>
      <c r="BM916" t="s">
        <v>62</v>
      </c>
      <c r="BN916" t="s">
        <v>62</v>
      </c>
      <c r="BO916" t="s">
        <v>62</v>
      </c>
      <c r="BP916" t="s">
        <v>62</v>
      </c>
      <c r="BQ916" t="s">
        <v>62</v>
      </c>
      <c r="BR916" t="s">
        <v>62</v>
      </c>
      <c r="BS916" t="s">
        <v>62</v>
      </c>
      <c r="BT916" t="s">
        <v>62</v>
      </c>
      <c r="BU916" t="s">
        <v>62</v>
      </c>
      <c r="BV916" t="s">
        <v>62</v>
      </c>
      <c r="BW916" t="s">
        <v>62</v>
      </c>
      <c r="BX916" t="s">
        <v>62</v>
      </c>
      <c r="BY916" t="s">
        <v>62</v>
      </c>
      <c r="BZ916" t="s">
        <v>62</v>
      </c>
      <c r="CA916" t="s">
        <v>62</v>
      </c>
    </row>
    <row r="917" spans="1:79" x14ac:dyDescent="0.3">
      <c r="A917" t="s">
        <v>769</v>
      </c>
      <c r="B917">
        <v>115</v>
      </c>
      <c r="C917" t="s">
        <v>742</v>
      </c>
      <c r="D917" s="16">
        <v>42940</v>
      </c>
      <c r="AS917">
        <v>16.84</v>
      </c>
      <c r="AT917">
        <v>15.13</v>
      </c>
      <c r="AU917">
        <v>1.71</v>
      </c>
      <c r="AV917">
        <v>0</v>
      </c>
      <c r="AW917" t="s">
        <v>774</v>
      </c>
      <c r="AX917" t="s">
        <v>57</v>
      </c>
      <c r="AY917" t="s">
        <v>433</v>
      </c>
      <c r="AZ917" t="s">
        <v>59</v>
      </c>
      <c r="BA917" t="s">
        <v>79</v>
      </c>
      <c r="BB917" t="s">
        <v>59</v>
      </c>
      <c r="BC917" t="s">
        <v>59</v>
      </c>
      <c r="BD917" t="s">
        <v>461</v>
      </c>
      <c r="BE917" t="s">
        <v>62</v>
      </c>
      <c r="BF917" t="s">
        <v>62</v>
      </c>
      <c r="BG917" t="s">
        <v>62</v>
      </c>
      <c r="BH917" t="s">
        <v>62</v>
      </c>
      <c r="BI917" t="s">
        <v>62</v>
      </c>
      <c r="BJ917" t="s">
        <v>62</v>
      </c>
      <c r="BK917" t="s">
        <v>62</v>
      </c>
      <c r="BL917" t="s">
        <v>62</v>
      </c>
      <c r="BM917" t="s">
        <v>62</v>
      </c>
      <c r="BN917" t="s">
        <v>62</v>
      </c>
      <c r="BO917" t="s">
        <v>62</v>
      </c>
      <c r="BP917" t="s">
        <v>62</v>
      </c>
      <c r="BQ917" t="s">
        <v>62</v>
      </c>
      <c r="BR917" t="s">
        <v>62</v>
      </c>
      <c r="BS917" t="s">
        <v>62</v>
      </c>
      <c r="BT917" t="s">
        <v>62</v>
      </c>
      <c r="BU917" t="s">
        <v>62</v>
      </c>
      <c r="BV917" t="s">
        <v>62</v>
      </c>
      <c r="BW917" t="s">
        <v>62</v>
      </c>
      <c r="BX917" t="s">
        <v>62</v>
      </c>
      <c r="BY917" t="s">
        <v>62</v>
      </c>
      <c r="BZ917" t="s">
        <v>62</v>
      </c>
      <c r="CA917" t="s">
        <v>62</v>
      </c>
    </row>
    <row r="918" spans="1:79" x14ac:dyDescent="0.3">
      <c r="A918" t="s">
        <v>770</v>
      </c>
      <c r="B918">
        <v>115</v>
      </c>
      <c r="C918" t="s">
        <v>742</v>
      </c>
      <c r="D918" s="16">
        <v>42940</v>
      </c>
      <c r="AS918">
        <v>10.53</v>
      </c>
      <c r="AT918">
        <v>7.34</v>
      </c>
      <c r="AU918">
        <v>0</v>
      </c>
      <c r="AV918">
        <v>0</v>
      </c>
      <c r="AW918" t="s">
        <v>775</v>
      </c>
      <c r="AX918" t="s">
        <v>57</v>
      </c>
      <c r="AY918" t="s">
        <v>433</v>
      </c>
      <c r="AZ918" t="s">
        <v>59</v>
      </c>
      <c r="BA918" t="s">
        <v>79</v>
      </c>
      <c r="BB918" t="s">
        <v>59</v>
      </c>
      <c r="BC918" t="s">
        <v>59</v>
      </c>
      <c r="BD918" t="s">
        <v>461</v>
      </c>
      <c r="BE918" t="s">
        <v>62</v>
      </c>
      <c r="BF918" t="s">
        <v>62</v>
      </c>
      <c r="BG918" t="s">
        <v>62</v>
      </c>
      <c r="BH918" t="s">
        <v>62</v>
      </c>
      <c r="BI918" t="s">
        <v>62</v>
      </c>
      <c r="BJ918" t="s">
        <v>62</v>
      </c>
      <c r="BK918" t="s">
        <v>62</v>
      </c>
      <c r="BL918" t="s">
        <v>62</v>
      </c>
      <c r="BM918" t="s">
        <v>62</v>
      </c>
      <c r="BN918" t="s">
        <v>62</v>
      </c>
      <c r="BO918" t="s">
        <v>62</v>
      </c>
      <c r="BP918" t="s">
        <v>62</v>
      </c>
      <c r="BQ918" t="s">
        <v>62</v>
      </c>
      <c r="BR918" t="s">
        <v>62</v>
      </c>
      <c r="BS918" t="s">
        <v>62</v>
      </c>
      <c r="BT918" t="s">
        <v>62</v>
      </c>
      <c r="BU918" t="s">
        <v>62</v>
      </c>
      <c r="BV918" t="s">
        <v>62</v>
      </c>
      <c r="BW918" t="s">
        <v>62</v>
      </c>
      <c r="BX918" t="s">
        <v>62</v>
      </c>
      <c r="BY918" t="s">
        <v>62</v>
      </c>
      <c r="BZ918" t="s">
        <v>62</v>
      </c>
      <c r="CA918" t="s">
        <v>62</v>
      </c>
    </row>
    <row r="919" spans="1:79" x14ac:dyDescent="0.3">
      <c r="A919" t="s">
        <v>771</v>
      </c>
      <c r="B919">
        <v>115</v>
      </c>
      <c r="C919" t="s">
        <v>742</v>
      </c>
      <c r="D919" s="16">
        <v>42940</v>
      </c>
      <c r="AS919">
        <v>13.19</v>
      </c>
      <c r="AT919">
        <v>2.73</v>
      </c>
      <c r="AU919">
        <v>0</v>
      </c>
      <c r="AV919">
        <v>0</v>
      </c>
      <c r="AW919" t="s">
        <v>580</v>
      </c>
      <c r="AX919" t="s">
        <v>57</v>
      </c>
      <c r="AY919" t="s">
        <v>433</v>
      </c>
      <c r="AZ919" t="s">
        <v>59</v>
      </c>
      <c r="BA919" t="s">
        <v>79</v>
      </c>
      <c r="BB919" t="s">
        <v>59</v>
      </c>
      <c r="BC919" t="s">
        <v>59</v>
      </c>
      <c r="BD919" t="s">
        <v>461</v>
      </c>
      <c r="BE919" t="s">
        <v>62</v>
      </c>
      <c r="BF919" t="s">
        <v>62</v>
      </c>
      <c r="BG919" t="s">
        <v>62</v>
      </c>
      <c r="BH919" t="s">
        <v>62</v>
      </c>
      <c r="BI919" t="s">
        <v>62</v>
      </c>
      <c r="BJ919" t="s">
        <v>62</v>
      </c>
      <c r="BK919" t="s">
        <v>62</v>
      </c>
      <c r="BL919" t="s">
        <v>62</v>
      </c>
      <c r="BM919" t="s">
        <v>62</v>
      </c>
      <c r="BN919" t="s">
        <v>62</v>
      </c>
      <c r="BO919" t="s">
        <v>62</v>
      </c>
      <c r="BP919" t="s">
        <v>62</v>
      </c>
      <c r="BQ919" t="s">
        <v>62</v>
      </c>
      <c r="BR919" t="s">
        <v>62</v>
      </c>
      <c r="BS919" t="s">
        <v>62</v>
      </c>
      <c r="BT919" t="s">
        <v>62</v>
      </c>
      <c r="BU919" t="s">
        <v>62</v>
      </c>
      <c r="BV919" t="s">
        <v>62</v>
      </c>
      <c r="BW919" t="s">
        <v>62</v>
      </c>
      <c r="BX919" t="s">
        <v>62</v>
      </c>
      <c r="BY919" t="s">
        <v>62</v>
      </c>
      <c r="BZ919" t="s">
        <v>62</v>
      </c>
      <c r="CA919" t="s">
        <v>62</v>
      </c>
    </row>
    <row r="920" spans="1:79" x14ac:dyDescent="0.3">
      <c r="A920" t="s">
        <v>776</v>
      </c>
      <c r="B920">
        <v>115</v>
      </c>
      <c r="C920" t="s">
        <v>742</v>
      </c>
      <c r="D920" s="16">
        <v>42947</v>
      </c>
      <c r="AS920">
        <v>18.13</v>
      </c>
      <c r="AT920">
        <v>15.31</v>
      </c>
      <c r="AU920">
        <v>0</v>
      </c>
      <c r="AV920">
        <v>0</v>
      </c>
      <c r="AW920" t="s">
        <v>783</v>
      </c>
      <c r="AX920" t="s">
        <v>57</v>
      </c>
      <c r="AY920" t="s">
        <v>226</v>
      </c>
      <c r="AZ920" t="s">
        <v>59</v>
      </c>
      <c r="BA920" t="s">
        <v>449</v>
      </c>
      <c r="BB920" t="s">
        <v>59</v>
      </c>
      <c r="BC920" t="s">
        <v>59</v>
      </c>
      <c r="BD920" t="s">
        <v>788</v>
      </c>
      <c r="BE920" t="s">
        <v>62</v>
      </c>
      <c r="BF920" t="s">
        <v>62</v>
      </c>
      <c r="BG920" t="s">
        <v>62</v>
      </c>
      <c r="BH920" t="s">
        <v>62</v>
      </c>
      <c r="BI920" t="s">
        <v>62</v>
      </c>
      <c r="BJ920" t="s">
        <v>62</v>
      </c>
      <c r="BK920" t="s">
        <v>62</v>
      </c>
      <c r="BL920" t="s">
        <v>62</v>
      </c>
      <c r="BM920" t="s">
        <v>62</v>
      </c>
      <c r="BN920" t="s">
        <v>62</v>
      </c>
      <c r="BO920" t="s">
        <v>62</v>
      </c>
      <c r="BP920" t="s">
        <v>62</v>
      </c>
      <c r="BQ920" t="s">
        <v>62</v>
      </c>
      <c r="BR920" t="s">
        <v>62</v>
      </c>
      <c r="BS920" t="s">
        <v>62</v>
      </c>
      <c r="BT920" t="s">
        <v>62</v>
      </c>
      <c r="BU920" t="s">
        <v>62</v>
      </c>
      <c r="BV920" t="s">
        <v>62</v>
      </c>
      <c r="BW920" t="s">
        <v>62</v>
      </c>
      <c r="BX920" t="s">
        <v>62</v>
      </c>
      <c r="BY920" t="s">
        <v>62</v>
      </c>
      <c r="BZ920" t="s">
        <v>62</v>
      </c>
      <c r="CA920" t="s">
        <v>62</v>
      </c>
    </row>
    <row r="921" spans="1:79" x14ac:dyDescent="0.3">
      <c r="A921" t="s">
        <v>777</v>
      </c>
      <c r="B921">
        <v>115</v>
      </c>
      <c r="C921" t="s">
        <v>742</v>
      </c>
      <c r="D921" s="16">
        <v>42947</v>
      </c>
      <c r="AS921">
        <v>1.9300000000000002</v>
      </c>
      <c r="AT921">
        <v>0.55000000000000004</v>
      </c>
      <c r="AU921">
        <v>0.39</v>
      </c>
      <c r="AV921">
        <v>0.13</v>
      </c>
      <c r="AW921" t="s">
        <v>59</v>
      </c>
      <c r="AX921" t="s">
        <v>57</v>
      </c>
      <c r="AY921" t="s">
        <v>226</v>
      </c>
      <c r="AZ921" t="s">
        <v>59</v>
      </c>
      <c r="BA921" t="s">
        <v>449</v>
      </c>
      <c r="BB921" t="s">
        <v>59</v>
      </c>
      <c r="BC921" t="s">
        <v>59</v>
      </c>
      <c r="BD921" t="s">
        <v>788</v>
      </c>
      <c r="BE921" t="s">
        <v>62</v>
      </c>
      <c r="BF921" t="s">
        <v>62</v>
      </c>
      <c r="BG921" t="s">
        <v>62</v>
      </c>
      <c r="BH921" t="s">
        <v>62</v>
      </c>
      <c r="BI921" t="s">
        <v>62</v>
      </c>
      <c r="BJ921" t="s">
        <v>62</v>
      </c>
      <c r="BK921" t="s">
        <v>62</v>
      </c>
      <c r="BL921" t="s">
        <v>62</v>
      </c>
      <c r="BM921" t="s">
        <v>62</v>
      </c>
      <c r="BN921" t="s">
        <v>62</v>
      </c>
      <c r="BO921" t="s">
        <v>62</v>
      </c>
      <c r="BP921" t="s">
        <v>62</v>
      </c>
      <c r="BQ921" t="s">
        <v>62</v>
      </c>
      <c r="BR921" t="s">
        <v>62</v>
      </c>
      <c r="BS921" t="s">
        <v>62</v>
      </c>
      <c r="BT921" t="s">
        <v>62</v>
      </c>
      <c r="BU921" t="s">
        <v>62</v>
      </c>
      <c r="BV921" t="s">
        <v>62</v>
      </c>
      <c r="BW921" t="s">
        <v>62</v>
      </c>
      <c r="BX921" t="s">
        <v>62</v>
      </c>
      <c r="BY921" t="s">
        <v>62</v>
      </c>
      <c r="BZ921" t="s">
        <v>62</v>
      </c>
      <c r="CA921" t="s">
        <v>62</v>
      </c>
    </row>
    <row r="922" spans="1:79" x14ac:dyDescent="0.3">
      <c r="A922" t="s">
        <v>778</v>
      </c>
      <c r="B922">
        <v>115</v>
      </c>
      <c r="C922" t="s">
        <v>742</v>
      </c>
      <c r="D922" s="16">
        <v>42947</v>
      </c>
      <c r="AS922">
        <v>13.01</v>
      </c>
      <c r="AT922">
        <v>11.06</v>
      </c>
      <c r="AU922">
        <v>0</v>
      </c>
      <c r="AV922">
        <v>0</v>
      </c>
      <c r="AW922" t="s">
        <v>784</v>
      </c>
      <c r="AX922" t="s">
        <v>57</v>
      </c>
      <c r="AY922" t="s">
        <v>226</v>
      </c>
      <c r="AZ922" t="s">
        <v>59</v>
      </c>
      <c r="BA922" t="s">
        <v>449</v>
      </c>
      <c r="BB922" t="s">
        <v>59</v>
      </c>
      <c r="BC922" t="s">
        <v>59</v>
      </c>
      <c r="BD922" t="s">
        <v>788</v>
      </c>
      <c r="BE922" t="s">
        <v>62</v>
      </c>
      <c r="BF922" t="s">
        <v>62</v>
      </c>
      <c r="BG922" t="s">
        <v>62</v>
      </c>
      <c r="BH922" t="s">
        <v>62</v>
      </c>
      <c r="BI922" t="s">
        <v>62</v>
      </c>
      <c r="BJ922" t="s">
        <v>62</v>
      </c>
      <c r="BK922" t="s">
        <v>62</v>
      </c>
      <c r="BL922" t="s">
        <v>62</v>
      </c>
      <c r="BM922" t="s">
        <v>62</v>
      </c>
      <c r="BN922" t="s">
        <v>62</v>
      </c>
      <c r="BO922" t="s">
        <v>62</v>
      </c>
      <c r="BP922" t="s">
        <v>62</v>
      </c>
      <c r="BQ922" t="s">
        <v>62</v>
      </c>
      <c r="BR922" t="s">
        <v>62</v>
      </c>
      <c r="BS922" t="s">
        <v>62</v>
      </c>
      <c r="BT922" t="s">
        <v>62</v>
      </c>
      <c r="BU922" t="s">
        <v>62</v>
      </c>
      <c r="BV922" t="s">
        <v>62</v>
      </c>
      <c r="BW922" t="s">
        <v>62</v>
      </c>
      <c r="BX922" t="s">
        <v>62</v>
      </c>
      <c r="BY922" t="s">
        <v>62</v>
      </c>
      <c r="BZ922" t="s">
        <v>62</v>
      </c>
      <c r="CA922" t="s">
        <v>62</v>
      </c>
    </row>
    <row r="923" spans="1:79" x14ac:dyDescent="0.3">
      <c r="A923" t="s">
        <v>779</v>
      </c>
      <c r="B923">
        <v>115</v>
      </c>
      <c r="C923" t="s">
        <v>742</v>
      </c>
      <c r="D923" s="16">
        <v>42947</v>
      </c>
      <c r="AS923">
        <v>56.02</v>
      </c>
      <c r="AT923">
        <v>34.200000000000003</v>
      </c>
      <c r="AU923">
        <v>0</v>
      </c>
      <c r="AV923">
        <v>0</v>
      </c>
      <c r="AW923" t="s">
        <v>785</v>
      </c>
      <c r="AX923" t="s">
        <v>57</v>
      </c>
      <c r="AY923" t="s">
        <v>226</v>
      </c>
      <c r="AZ923" t="s">
        <v>59</v>
      </c>
      <c r="BA923" t="s">
        <v>449</v>
      </c>
      <c r="BB923" t="s">
        <v>59</v>
      </c>
      <c r="BC923" t="s">
        <v>59</v>
      </c>
      <c r="BD923" t="s">
        <v>788</v>
      </c>
      <c r="BE923" t="s">
        <v>62</v>
      </c>
      <c r="BF923" t="s">
        <v>62</v>
      </c>
      <c r="BG923" t="s">
        <v>62</v>
      </c>
      <c r="BH923" t="s">
        <v>62</v>
      </c>
      <c r="BI923" t="s">
        <v>62</v>
      </c>
      <c r="BJ923" t="s">
        <v>62</v>
      </c>
      <c r="BK923" t="s">
        <v>62</v>
      </c>
      <c r="BL923" t="s">
        <v>62</v>
      </c>
      <c r="BM923" t="s">
        <v>62</v>
      </c>
      <c r="BN923" t="s">
        <v>62</v>
      </c>
      <c r="BO923" t="s">
        <v>62</v>
      </c>
      <c r="BP923" t="s">
        <v>62</v>
      </c>
      <c r="BQ923" t="s">
        <v>62</v>
      </c>
      <c r="BR923" t="s">
        <v>62</v>
      </c>
      <c r="BS923" t="s">
        <v>62</v>
      </c>
      <c r="BT923" t="s">
        <v>62</v>
      </c>
      <c r="BU923" t="s">
        <v>62</v>
      </c>
      <c r="BV923" t="s">
        <v>62</v>
      </c>
      <c r="BW923" t="s">
        <v>62</v>
      </c>
      <c r="BX923" t="s">
        <v>62</v>
      </c>
      <c r="BY923" t="s">
        <v>62</v>
      </c>
      <c r="BZ923" t="s">
        <v>62</v>
      </c>
      <c r="CA923" t="s">
        <v>62</v>
      </c>
    </row>
    <row r="924" spans="1:79" x14ac:dyDescent="0.3">
      <c r="A924" t="s">
        <v>780</v>
      </c>
      <c r="B924">
        <v>115</v>
      </c>
      <c r="C924" t="s">
        <v>742</v>
      </c>
      <c r="D924" s="16">
        <v>42954</v>
      </c>
      <c r="AS924">
        <v>18.399999999999999</v>
      </c>
      <c r="AT924">
        <v>13.23</v>
      </c>
      <c r="AU924">
        <v>0.69</v>
      </c>
      <c r="AV924">
        <v>0</v>
      </c>
      <c r="AW924" t="s">
        <v>786</v>
      </c>
      <c r="AX924" t="s">
        <v>57</v>
      </c>
      <c r="AY924" t="s">
        <v>153</v>
      </c>
      <c r="AZ924" t="s">
        <v>59</v>
      </c>
      <c r="BA924" t="s">
        <v>449</v>
      </c>
      <c r="BB924" t="s">
        <v>59</v>
      </c>
      <c r="BC924" t="s">
        <v>59</v>
      </c>
      <c r="BD924" t="s">
        <v>464</v>
      </c>
      <c r="BE924" t="s">
        <v>62</v>
      </c>
      <c r="BF924" t="s">
        <v>62</v>
      </c>
      <c r="BG924" t="s">
        <v>62</v>
      </c>
      <c r="BH924" t="s">
        <v>62</v>
      </c>
      <c r="BI924" t="s">
        <v>62</v>
      </c>
      <c r="BJ924" t="s">
        <v>62</v>
      </c>
      <c r="BK924" t="s">
        <v>62</v>
      </c>
      <c r="BL924" t="s">
        <v>62</v>
      </c>
      <c r="BM924" t="s">
        <v>62</v>
      </c>
      <c r="BN924" t="s">
        <v>62</v>
      </c>
      <c r="BO924" t="s">
        <v>62</v>
      </c>
      <c r="BP924" t="s">
        <v>62</v>
      </c>
      <c r="BQ924" t="s">
        <v>62</v>
      </c>
      <c r="BR924" t="s">
        <v>62</v>
      </c>
      <c r="BS924" t="s">
        <v>62</v>
      </c>
      <c r="BT924" t="s">
        <v>62</v>
      </c>
      <c r="BU924" t="s">
        <v>62</v>
      </c>
      <c r="BV924" t="s">
        <v>62</v>
      </c>
      <c r="BW924" t="s">
        <v>62</v>
      </c>
      <c r="BX924" t="s">
        <v>62</v>
      </c>
      <c r="BY924" t="s">
        <v>62</v>
      </c>
      <c r="BZ924" t="s">
        <v>62</v>
      </c>
      <c r="CA924" t="s">
        <v>62</v>
      </c>
    </row>
    <row r="925" spans="1:79" x14ac:dyDescent="0.3">
      <c r="A925" t="s">
        <v>781</v>
      </c>
      <c r="B925">
        <v>115</v>
      </c>
      <c r="C925" t="s">
        <v>742</v>
      </c>
      <c r="D925" s="16">
        <v>42954</v>
      </c>
      <c r="AS925">
        <v>7.86</v>
      </c>
      <c r="AT925">
        <v>2.48</v>
      </c>
      <c r="AU925">
        <v>0.86</v>
      </c>
      <c r="AV925">
        <v>2.06</v>
      </c>
      <c r="AW925" t="s">
        <v>59</v>
      </c>
      <c r="AX925" t="s">
        <v>57</v>
      </c>
      <c r="AY925" t="s">
        <v>153</v>
      </c>
      <c r="AZ925" t="s">
        <v>59</v>
      </c>
      <c r="BA925" t="s">
        <v>449</v>
      </c>
      <c r="BB925" t="s">
        <v>59</v>
      </c>
      <c r="BC925" t="s">
        <v>59</v>
      </c>
      <c r="BD925" t="s">
        <v>464</v>
      </c>
      <c r="BE925" t="s">
        <v>62</v>
      </c>
      <c r="BF925" t="s">
        <v>62</v>
      </c>
      <c r="BG925" t="s">
        <v>62</v>
      </c>
      <c r="BH925" t="s">
        <v>62</v>
      </c>
      <c r="BI925" t="s">
        <v>62</v>
      </c>
      <c r="BJ925" t="s">
        <v>62</v>
      </c>
      <c r="BK925" t="s">
        <v>62</v>
      </c>
      <c r="BL925" t="s">
        <v>62</v>
      </c>
      <c r="BM925" t="s">
        <v>62</v>
      </c>
      <c r="BN925" t="s">
        <v>62</v>
      </c>
      <c r="BO925" t="s">
        <v>62</v>
      </c>
      <c r="BP925" t="s">
        <v>62</v>
      </c>
      <c r="BQ925" t="s">
        <v>62</v>
      </c>
      <c r="BR925" t="s">
        <v>62</v>
      </c>
      <c r="BS925" t="s">
        <v>62</v>
      </c>
      <c r="BT925" t="s">
        <v>62</v>
      </c>
      <c r="BU925" t="s">
        <v>62</v>
      </c>
      <c r="BV925" t="s">
        <v>62</v>
      </c>
      <c r="BW925" t="s">
        <v>62</v>
      </c>
      <c r="BX925" t="s">
        <v>62</v>
      </c>
      <c r="BY925" t="s">
        <v>62</v>
      </c>
      <c r="BZ925" t="s">
        <v>62</v>
      </c>
      <c r="CA925" t="s">
        <v>62</v>
      </c>
    </row>
    <row r="926" spans="1:79" x14ac:dyDescent="0.3">
      <c r="A926" t="s">
        <v>782</v>
      </c>
      <c r="B926">
        <v>115</v>
      </c>
      <c r="C926" t="s">
        <v>742</v>
      </c>
      <c r="D926" s="16">
        <v>42954</v>
      </c>
      <c r="AS926">
        <v>14.47</v>
      </c>
      <c r="AT926">
        <v>2.72</v>
      </c>
      <c r="AU926">
        <v>1.42</v>
      </c>
      <c r="AV926">
        <v>0</v>
      </c>
      <c r="AW926" t="s">
        <v>787</v>
      </c>
      <c r="AX926" t="s">
        <v>57</v>
      </c>
      <c r="AY926" t="s">
        <v>153</v>
      </c>
      <c r="AZ926" t="s">
        <v>59</v>
      </c>
      <c r="BA926" t="s">
        <v>449</v>
      </c>
      <c r="BB926" t="s">
        <v>59</v>
      </c>
      <c r="BC926" t="s">
        <v>59</v>
      </c>
      <c r="BD926" t="s">
        <v>464</v>
      </c>
      <c r="BE926" t="s">
        <v>62</v>
      </c>
      <c r="BF926" t="s">
        <v>62</v>
      </c>
      <c r="BG926" t="s">
        <v>62</v>
      </c>
      <c r="BH926" t="s">
        <v>62</v>
      </c>
      <c r="BI926" t="s">
        <v>62</v>
      </c>
      <c r="BJ926" t="s">
        <v>62</v>
      </c>
      <c r="BK926" t="s">
        <v>62</v>
      </c>
      <c r="BL926" t="s">
        <v>62</v>
      </c>
      <c r="BM926" t="s">
        <v>62</v>
      </c>
      <c r="BN926" t="s">
        <v>62</v>
      </c>
      <c r="BO926" t="s">
        <v>62</v>
      </c>
      <c r="BP926" t="s">
        <v>62</v>
      </c>
      <c r="BQ926" t="s">
        <v>62</v>
      </c>
      <c r="BR926" t="s">
        <v>62</v>
      </c>
      <c r="BS926" t="s">
        <v>62</v>
      </c>
      <c r="BT926" t="s">
        <v>62</v>
      </c>
      <c r="BU926" t="s">
        <v>62</v>
      </c>
      <c r="BV926" t="s">
        <v>62</v>
      </c>
      <c r="BW926" t="s">
        <v>62</v>
      </c>
      <c r="BX926" t="s">
        <v>62</v>
      </c>
      <c r="BY926" t="s">
        <v>62</v>
      </c>
      <c r="BZ926" t="s">
        <v>62</v>
      </c>
      <c r="CA926" t="s">
        <v>62</v>
      </c>
    </row>
    <row r="927" spans="1:79" x14ac:dyDescent="0.3">
      <c r="A927" t="s">
        <v>789</v>
      </c>
      <c r="B927">
        <v>115</v>
      </c>
      <c r="C927" t="s">
        <v>742</v>
      </c>
      <c r="D927" s="16">
        <v>42962</v>
      </c>
      <c r="AS927">
        <v>14.01</v>
      </c>
      <c r="AT927">
        <v>11.35</v>
      </c>
      <c r="AU927">
        <v>0</v>
      </c>
      <c r="AV927">
        <v>0</v>
      </c>
      <c r="AW927" t="s">
        <v>798</v>
      </c>
      <c r="AX927" t="s">
        <v>57</v>
      </c>
      <c r="AY927" t="s">
        <v>153</v>
      </c>
      <c r="AZ927" t="s">
        <v>59</v>
      </c>
      <c r="BA927" t="s">
        <v>447</v>
      </c>
      <c r="BB927" t="s">
        <v>59</v>
      </c>
      <c r="BC927" t="s">
        <v>59</v>
      </c>
      <c r="BD927" t="s">
        <v>743</v>
      </c>
      <c r="BE927" t="s">
        <v>62</v>
      </c>
      <c r="BF927" t="s">
        <v>62</v>
      </c>
      <c r="BG927" t="s">
        <v>62</v>
      </c>
      <c r="BH927" t="s">
        <v>62</v>
      </c>
      <c r="BI927" t="s">
        <v>62</v>
      </c>
      <c r="BJ927" t="s">
        <v>62</v>
      </c>
      <c r="BK927" t="s">
        <v>62</v>
      </c>
      <c r="BL927" t="s">
        <v>62</v>
      </c>
      <c r="BM927" t="s">
        <v>62</v>
      </c>
      <c r="BN927" t="s">
        <v>62</v>
      </c>
      <c r="BO927" t="s">
        <v>62</v>
      </c>
      <c r="BP927" t="s">
        <v>62</v>
      </c>
      <c r="BQ927" t="s">
        <v>62</v>
      </c>
      <c r="BR927" t="s">
        <v>62</v>
      </c>
      <c r="BS927" t="s">
        <v>62</v>
      </c>
      <c r="BT927" t="s">
        <v>62</v>
      </c>
      <c r="BU927" t="s">
        <v>62</v>
      </c>
      <c r="BV927" t="s">
        <v>62</v>
      </c>
      <c r="BW927" t="s">
        <v>62</v>
      </c>
      <c r="BX927" t="s">
        <v>62</v>
      </c>
      <c r="BY927" t="s">
        <v>62</v>
      </c>
      <c r="BZ927" t="s">
        <v>62</v>
      </c>
      <c r="CA927" t="s">
        <v>62</v>
      </c>
    </row>
    <row r="928" spans="1:79" x14ac:dyDescent="0.3">
      <c r="A928" t="s">
        <v>790</v>
      </c>
      <c r="B928">
        <v>115</v>
      </c>
      <c r="C928" t="s">
        <v>742</v>
      </c>
      <c r="D928" s="16">
        <v>42962</v>
      </c>
      <c r="AS928">
        <v>1.63</v>
      </c>
      <c r="AT928">
        <v>0.41</v>
      </c>
      <c r="AU928">
        <v>0</v>
      </c>
      <c r="AV928">
        <v>0</v>
      </c>
      <c r="AW928" t="s">
        <v>59</v>
      </c>
      <c r="AX928" t="s">
        <v>57</v>
      </c>
      <c r="AY928" t="s">
        <v>153</v>
      </c>
      <c r="AZ928" t="s">
        <v>59</v>
      </c>
      <c r="BA928" t="s">
        <v>447</v>
      </c>
      <c r="BB928" t="s">
        <v>59</v>
      </c>
      <c r="BC928" t="s">
        <v>59</v>
      </c>
      <c r="BD928" t="s">
        <v>743</v>
      </c>
      <c r="BE928" t="s">
        <v>62</v>
      </c>
      <c r="BF928" t="s">
        <v>62</v>
      </c>
      <c r="BG928" t="s">
        <v>62</v>
      </c>
      <c r="BH928" t="s">
        <v>62</v>
      </c>
      <c r="BI928" t="s">
        <v>62</v>
      </c>
      <c r="BJ928" t="s">
        <v>62</v>
      </c>
      <c r="BK928" t="s">
        <v>62</v>
      </c>
      <c r="BL928" t="s">
        <v>62</v>
      </c>
      <c r="BM928" t="s">
        <v>62</v>
      </c>
      <c r="BN928" t="s">
        <v>62</v>
      </c>
      <c r="BO928" t="s">
        <v>62</v>
      </c>
      <c r="BP928" t="s">
        <v>62</v>
      </c>
      <c r="BQ928" t="s">
        <v>62</v>
      </c>
      <c r="BR928" t="s">
        <v>62</v>
      </c>
      <c r="BS928" t="s">
        <v>62</v>
      </c>
      <c r="BT928" t="s">
        <v>62</v>
      </c>
      <c r="BU928" t="s">
        <v>62</v>
      </c>
      <c r="BV928" t="s">
        <v>62</v>
      </c>
      <c r="BW928" t="s">
        <v>62</v>
      </c>
      <c r="BX928" t="s">
        <v>62</v>
      </c>
      <c r="BY928" t="s">
        <v>62</v>
      </c>
      <c r="BZ928" t="s">
        <v>62</v>
      </c>
      <c r="CA928" t="s">
        <v>62</v>
      </c>
    </row>
    <row r="929" spans="1:79" x14ac:dyDescent="0.3">
      <c r="A929" t="s">
        <v>791</v>
      </c>
      <c r="B929">
        <v>115</v>
      </c>
      <c r="C929" t="s">
        <v>742</v>
      </c>
      <c r="D929" s="16">
        <v>42962</v>
      </c>
      <c r="AS929">
        <v>7.4300000000000006</v>
      </c>
      <c r="AT929">
        <v>6.48</v>
      </c>
      <c r="AU929">
        <v>0</v>
      </c>
      <c r="AV929">
        <v>0</v>
      </c>
      <c r="AW929" t="s">
        <v>59</v>
      </c>
      <c r="AX929" t="s">
        <v>57</v>
      </c>
      <c r="AY929" t="s">
        <v>153</v>
      </c>
      <c r="AZ929" t="s">
        <v>59</v>
      </c>
      <c r="BA929" t="s">
        <v>447</v>
      </c>
      <c r="BB929" t="s">
        <v>59</v>
      </c>
      <c r="BC929" t="s">
        <v>59</v>
      </c>
      <c r="BD929" t="s">
        <v>743</v>
      </c>
      <c r="BE929" t="s">
        <v>62</v>
      </c>
      <c r="BF929" t="s">
        <v>62</v>
      </c>
      <c r="BG929" t="s">
        <v>62</v>
      </c>
      <c r="BH929" t="s">
        <v>62</v>
      </c>
      <c r="BI929" t="s">
        <v>62</v>
      </c>
      <c r="BJ929" t="s">
        <v>62</v>
      </c>
      <c r="BK929" t="s">
        <v>62</v>
      </c>
      <c r="BL929" t="s">
        <v>62</v>
      </c>
      <c r="BM929" t="s">
        <v>62</v>
      </c>
      <c r="BN929" t="s">
        <v>62</v>
      </c>
      <c r="BO929" t="s">
        <v>62</v>
      </c>
      <c r="BP929" t="s">
        <v>62</v>
      </c>
      <c r="BQ929" t="s">
        <v>62</v>
      </c>
      <c r="BR929" t="s">
        <v>62</v>
      </c>
      <c r="BS929" t="s">
        <v>62</v>
      </c>
      <c r="BT929" t="s">
        <v>62</v>
      </c>
      <c r="BU929" t="s">
        <v>62</v>
      </c>
      <c r="BV929" t="s">
        <v>62</v>
      </c>
      <c r="BW929" t="s">
        <v>62</v>
      </c>
      <c r="BX929" t="s">
        <v>62</v>
      </c>
      <c r="BY929" t="s">
        <v>62</v>
      </c>
      <c r="BZ929" t="s">
        <v>62</v>
      </c>
      <c r="CA929" t="s">
        <v>62</v>
      </c>
    </row>
    <row r="930" spans="1:79" x14ac:dyDescent="0.3">
      <c r="A930" t="s">
        <v>792</v>
      </c>
      <c r="B930">
        <v>115</v>
      </c>
      <c r="C930" t="s">
        <v>742</v>
      </c>
      <c r="D930" s="16">
        <v>42968</v>
      </c>
      <c r="AS930">
        <v>19.22</v>
      </c>
      <c r="AT930">
        <v>16.04</v>
      </c>
      <c r="AU930">
        <v>0</v>
      </c>
      <c r="AV930">
        <v>0</v>
      </c>
      <c r="AW930" t="s">
        <v>799</v>
      </c>
      <c r="AX930" t="s">
        <v>57</v>
      </c>
      <c r="AY930" t="s">
        <v>711</v>
      </c>
      <c r="AZ930" t="s">
        <v>59</v>
      </c>
      <c r="BA930" t="s">
        <v>79</v>
      </c>
      <c r="BB930" t="s">
        <v>59</v>
      </c>
      <c r="BC930" t="s">
        <v>59</v>
      </c>
      <c r="BD930" t="s">
        <v>98</v>
      </c>
      <c r="BE930" t="s">
        <v>62</v>
      </c>
      <c r="BF930" t="s">
        <v>62</v>
      </c>
      <c r="BG930" t="s">
        <v>62</v>
      </c>
      <c r="BH930" t="s">
        <v>62</v>
      </c>
      <c r="BI930" t="s">
        <v>62</v>
      </c>
      <c r="BJ930" t="s">
        <v>62</v>
      </c>
      <c r="BK930" t="s">
        <v>62</v>
      </c>
      <c r="BL930" t="s">
        <v>62</v>
      </c>
      <c r="BM930" t="s">
        <v>62</v>
      </c>
      <c r="BN930" t="s">
        <v>62</v>
      </c>
      <c r="BO930" t="s">
        <v>62</v>
      </c>
      <c r="BP930" t="s">
        <v>62</v>
      </c>
      <c r="BQ930" t="s">
        <v>62</v>
      </c>
      <c r="BR930" t="s">
        <v>62</v>
      </c>
      <c r="BS930" t="s">
        <v>62</v>
      </c>
      <c r="BT930" t="s">
        <v>62</v>
      </c>
      <c r="BU930" t="s">
        <v>62</v>
      </c>
      <c r="BV930" t="s">
        <v>62</v>
      </c>
      <c r="BW930" t="s">
        <v>62</v>
      </c>
      <c r="BX930" t="s">
        <v>62</v>
      </c>
      <c r="BY930" t="s">
        <v>62</v>
      </c>
      <c r="BZ930" t="s">
        <v>62</v>
      </c>
      <c r="CA930" t="s">
        <v>62</v>
      </c>
    </row>
    <row r="931" spans="1:79" x14ac:dyDescent="0.3">
      <c r="A931" t="s">
        <v>793</v>
      </c>
      <c r="B931">
        <v>115</v>
      </c>
      <c r="C931" t="s">
        <v>742</v>
      </c>
      <c r="D931" s="16">
        <v>42968</v>
      </c>
      <c r="AS931">
        <v>24.67</v>
      </c>
      <c r="AT931">
        <v>20.61</v>
      </c>
      <c r="AU931">
        <v>0</v>
      </c>
      <c r="AV931">
        <v>0</v>
      </c>
      <c r="AW931" t="s">
        <v>800</v>
      </c>
      <c r="AX931" t="s">
        <v>57</v>
      </c>
      <c r="AY931" t="s">
        <v>711</v>
      </c>
      <c r="AZ931" t="s">
        <v>59</v>
      </c>
      <c r="BA931" t="s">
        <v>79</v>
      </c>
      <c r="BB931" t="s">
        <v>59</v>
      </c>
      <c r="BC931" t="s">
        <v>59</v>
      </c>
      <c r="BD931" t="s">
        <v>98</v>
      </c>
      <c r="BE931" t="s">
        <v>62</v>
      </c>
      <c r="BF931" t="s">
        <v>62</v>
      </c>
      <c r="BG931" t="s">
        <v>62</v>
      </c>
      <c r="BH931" t="s">
        <v>62</v>
      </c>
      <c r="BI931" t="s">
        <v>62</v>
      </c>
      <c r="BJ931" t="s">
        <v>62</v>
      </c>
      <c r="BK931" t="s">
        <v>62</v>
      </c>
      <c r="BL931" t="s">
        <v>62</v>
      </c>
      <c r="BM931" t="s">
        <v>62</v>
      </c>
      <c r="BN931" t="s">
        <v>62</v>
      </c>
      <c r="BO931" t="s">
        <v>62</v>
      </c>
      <c r="BP931" t="s">
        <v>62</v>
      </c>
      <c r="BQ931" t="s">
        <v>62</v>
      </c>
      <c r="BR931" t="s">
        <v>62</v>
      </c>
      <c r="BS931" t="s">
        <v>62</v>
      </c>
      <c r="BT931" t="s">
        <v>62</v>
      </c>
      <c r="BU931" t="s">
        <v>62</v>
      </c>
      <c r="BV931" t="s">
        <v>62</v>
      </c>
      <c r="BW931" t="s">
        <v>62</v>
      </c>
      <c r="BX931" t="s">
        <v>62</v>
      </c>
      <c r="BY931" t="s">
        <v>62</v>
      </c>
      <c r="BZ931" t="s">
        <v>62</v>
      </c>
      <c r="CA931" t="s">
        <v>62</v>
      </c>
    </row>
    <row r="932" spans="1:79" x14ac:dyDescent="0.3">
      <c r="A932" t="s">
        <v>794</v>
      </c>
      <c r="B932">
        <v>115</v>
      </c>
      <c r="C932" t="s">
        <v>742</v>
      </c>
      <c r="D932" s="16">
        <v>42968</v>
      </c>
      <c r="AS932">
        <v>1.66</v>
      </c>
      <c r="AT932">
        <v>0.88</v>
      </c>
      <c r="AU932">
        <v>0</v>
      </c>
      <c r="AV932">
        <v>0</v>
      </c>
      <c r="AW932" t="s">
        <v>59</v>
      </c>
      <c r="AX932" t="s">
        <v>57</v>
      </c>
      <c r="AY932" t="s">
        <v>711</v>
      </c>
      <c r="AZ932" t="s">
        <v>59</v>
      </c>
      <c r="BA932" t="s">
        <v>79</v>
      </c>
      <c r="BB932" t="s">
        <v>59</v>
      </c>
      <c r="BC932" t="s">
        <v>59</v>
      </c>
      <c r="BD932" t="s">
        <v>98</v>
      </c>
      <c r="BE932" t="s">
        <v>62</v>
      </c>
      <c r="BF932" t="s">
        <v>62</v>
      </c>
      <c r="BG932" t="s">
        <v>62</v>
      </c>
      <c r="BH932" t="s">
        <v>62</v>
      </c>
      <c r="BI932" t="s">
        <v>62</v>
      </c>
      <c r="BJ932" t="s">
        <v>62</v>
      </c>
      <c r="BK932" t="s">
        <v>62</v>
      </c>
      <c r="BL932" t="s">
        <v>62</v>
      </c>
      <c r="BM932" t="s">
        <v>62</v>
      </c>
      <c r="BN932" t="s">
        <v>62</v>
      </c>
      <c r="BO932" t="s">
        <v>62</v>
      </c>
      <c r="BP932" t="s">
        <v>62</v>
      </c>
      <c r="BQ932" t="s">
        <v>62</v>
      </c>
      <c r="BR932" t="s">
        <v>62</v>
      </c>
      <c r="BS932" t="s">
        <v>62</v>
      </c>
      <c r="BT932" t="s">
        <v>62</v>
      </c>
      <c r="BU932" t="s">
        <v>62</v>
      </c>
      <c r="BV932" t="s">
        <v>62</v>
      </c>
      <c r="BW932" t="s">
        <v>62</v>
      </c>
      <c r="BX932" t="s">
        <v>62</v>
      </c>
      <c r="BY932" t="s">
        <v>62</v>
      </c>
      <c r="BZ932" t="s">
        <v>62</v>
      </c>
      <c r="CA932" t="s">
        <v>62</v>
      </c>
    </row>
    <row r="933" spans="1:79" x14ac:dyDescent="0.3">
      <c r="A933" t="s">
        <v>795</v>
      </c>
      <c r="B933">
        <v>115</v>
      </c>
      <c r="C933" t="s">
        <v>742</v>
      </c>
      <c r="D933" s="16">
        <v>42975</v>
      </c>
      <c r="AS933">
        <v>40.400000000000006</v>
      </c>
      <c r="AT933">
        <v>33.74</v>
      </c>
      <c r="AU933">
        <v>0</v>
      </c>
      <c r="AV933">
        <v>0</v>
      </c>
      <c r="AW933" t="s">
        <v>801</v>
      </c>
      <c r="AX933">
        <v>0.22892084541768556</v>
      </c>
      <c r="AY933" t="s">
        <v>658</v>
      </c>
      <c r="AZ933" t="s">
        <v>59</v>
      </c>
      <c r="BA933" t="s">
        <v>60</v>
      </c>
      <c r="BB933" t="s">
        <v>59</v>
      </c>
      <c r="BC933" t="s">
        <v>59</v>
      </c>
      <c r="BD933" t="s">
        <v>724</v>
      </c>
      <c r="BE933" t="s">
        <v>57</v>
      </c>
      <c r="BF933" t="s">
        <v>57</v>
      </c>
      <c r="BG933" t="s">
        <v>57</v>
      </c>
      <c r="BH933" t="s">
        <v>57</v>
      </c>
      <c r="BI933" t="s">
        <v>57</v>
      </c>
      <c r="BJ933" t="s">
        <v>57</v>
      </c>
      <c r="BK933" t="s">
        <v>57</v>
      </c>
      <c r="BL933">
        <v>1</v>
      </c>
      <c r="BM933" t="s">
        <v>57</v>
      </c>
      <c r="BN933" t="s">
        <v>57</v>
      </c>
      <c r="BO933" t="s">
        <v>57</v>
      </c>
      <c r="BP933" t="s">
        <v>57</v>
      </c>
      <c r="BQ933" t="s">
        <v>57</v>
      </c>
      <c r="BR933" t="s">
        <v>57</v>
      </c>
      <c r="BS933" t="s">
        <v>57</v>
      </c>
      <c r="BT933" t="s">
        <v>57</v>
      </c>
      <c r="BU933" t="s">
        <v>57</v>
      </c>
      <c r="BV933" t="s">
        <v>57</v>
      </c>
      <c r="BW933" t="s">
        <v>57</v>
      </c>
      <c r="BX933" t="s">
        <v>57</v>
      </c>
      <c r="BY933" t="s">
        <v>57</v>
      </c>
      <c r="BZ933" t="s">
        <v>57</v>
      </c>
      <c r="CA933" t="s">
        <v>57</v>
      </c>
    </row>
    <row r="934" spans="1:79" x14ac:dyDescent="0.3">
      <c r="A934" t="s">
        <v>796</v>
      </c>
      <c r="B934">
        <v>115</v>
      </c>
      <c r="C934" t="s">
        <v>742</v>
      </c>
      <c r="D934" s="16">
        <v>42975</v>
      </c>
      <c r="AS934">
        <v>32.11</v>
      </c>
      <c r="AT934">
        <v>28.84</v>
      </c>
      <c r="AU934">
        <v>0</v>
      </c>
      <c r="AV934">
        <v>0</v>
      </c>
      <c r="AW934" t="s">
        <v>802</v>
      </c>
      <c r="AX934" t="s">
        <v>57</v>
      </c>
      <c r="AY934" t="s">
        <v>658</v>
      </c>
      <c r="AZ934" t="s">
        <v>59</v>
      </c>
      <c r="BA934" t="s">
        <v>60</v>
      </c>
      <c r="BB934" t="s">
        <v>59</v>
      </c>
      <c r="BC934" t="s">
        <v>59</v>
      </c>
      <c r="BD934" t="s">
        <v>724</v>
      </c>
      <c r="BE934" t="s">
        <v>62</v>
      </c>
      <c r="BF934" t="s">
        <v>62</v>
      </c>
      <c r="BG934" t="s">
        <v>62</v>
      </c>
      <c r="BH934" t="s">
        <v>62</v>
      </c>
      <c r="BI934" t="s">
        <v>62</v>
      </c>
      <c r="BJ934" t="s">
        <v>62</v>
      </c>
      <c r="BK934" t="s">
        <v>62</v>
      </c>
      <c r="BL934" t="s">
        <v>62</v>
      </c>
      <c r="BM934" t="s">
        <v>62</v>
      </c>
      <c r="BN934" t="s">
        <v>62</v>
      </c>
      <c r="BO934" t="s">
        <v>62</v>
      </c>
      <c r="BP934" t="s">
        <v>62</v>
      </c>
      <c r="BQ934" t="s">
        <v>62</v>
      </c>
      <c r="BR934" t="s">
        <v>62</v>
      </c>
      <c r="BS934" t="s">
        <v>62</v>
      </c>
      <c r="BT934" t="s">
        <v>62</v>
      </c>
      <c r="BU934" t="s">
        <v>62</v>
      </c>
      <c r="BV934" t="s">
        <v>62</v>
      </c>
      <c r="BW934" t="s">
        <v>62</v>
      </c>
      <c r="BX934" t="s">
        <v>62</v>
      </c>
      <c r="BY934" t="s">
        <v>62</v>
      </c>
      <c r="BZ934" t="s">
        <v>62</v>
      </c>
      <c r="CA934" t="s">
        <v>62</v>
      </c>
    </row>
    <row r="935" spans="1:79" x14ac:dyDescent="0.3">
      <c r="A935" t="s">
        <v>797</v>
      </c>
      <c r="B935">
        <v>115</v>
      </c>
      <c r="C935" t="s">
        <v>742</v>
      </c>
      <c r="D935" s="16">
        <v>42975</v>
      </c>
      <c r="AS935">
        <v>35.44</v>
      </c>
      <c r="AT935">
        <v>29.09</v>
      </c>
      <c r="AU935">
        <v>0.32</v>
      </c>
      <c r="AV935">
        <v>0</v>
      </c>
      <c r="AW935" t="s">
        <v>803</v>
      </c>
      <c r="AX935">
        <v>0.11573766347726762</v>
      </c>
      <c r="AY935" t="s">
        <v>658</v>
      </c>
      <c r="AZ935" t="s">
        <v>59</v>
      </c>
      <c r="BA935" t="s">
        <v>60</v>
      </c>
      <c r="BB935" t="s">
        <v>59</v>
      </c>
      <c r="BC935" t="s">
        <v>59</v>
      </c>
      <c r="BD935" t="s">
        <v>724</v>
      </c>
      <c r="BE935" t="s">
        <v>57</v>
      </c>
      <c r="BF935" t="s">
        <v>57</v>
      </c>
      <c r="BG935" t="s">
        <v>57</v>
      </c>
      <c r="BH935" t="s">
        <v>57</v>
      </c>
      <c r="BI935" t="s">
        <v>57</v>
      </c>
      <c r="BJ935" t="s">
        <v>57</v>
      </c>
      <c r="BK935" t="s">
        <v>57</v>
      </c>
      <c r="BL935">
        <v>1</v>
      </c>
      <c r="BM935" t="s">
        <v>57</v>
      </c>
      <c r="BN935" t="s">
        <v>57</v>
      </c>
      <c r="BO935" t="s">
        <v>57</v>
      </c>
      <c r="BP935" t="s">
        <v>57</v>
      </c>
      <c r="BQ935" t="s">
        <v>57</v>
      </c>
      <c r="BR935" t="s">
        <v>57</v>
      </c>
      <c r="BS935" t="s">
        <v>57</v>
      </c>
      <c r="BT935" t="s">
        <v>57</v>
      </c>
      <c r="BU935" t="s">
        <v>57</v>
      </c>
      <c r="BV935" t="s">
        <v>57</v>
      </c>
      <c r="BW935" t="s">
        <v>57</v>
      </c>
      <c r="BX935" t="s">
        <v>57</v>
      </c>
      <c r="BY935" t="s">
        <v>57</v>
      </c>
      <c r="BZ935" t="s">
        <v>57</v>
      </c>
      <c r="CA935" t="s">
        <v>57</v>
      </c>
    </row>
    <row r="936" spans="1:79" x14ac:dyDescent="0.3">
      <c r="A936" t="s">
        <v>804</v>
      </c>
      <c r="B936">
        <v>115</v>
      </c>
      <c r="C936" t="s">
        <v>742</v>
      </c>
      <c r="D936" s="16">
        <v>42982</v>
      </c>
      <c r="AS936">
        <v>44.160000000000004</v>
      </c>
      <c r="AT936">
        <v>41.67</v>
      </c>
      <c r="AU936">
        <v>0</v>
      </c>
      <c r="AV936">
        <v>0</v>
      </c>
      <c r="AW936" t="s">
        <v>810</v>
      </c>
      <c r="AX936" t="s">
        <v>57</v>
      </c>
      <c r="AY936" t="s">
        <v>816</v>
      </c>
      <c r="AZ936" t="s">
        <v>59</v>
      </c>
      <c r="BA936" t="s">
        <v>79</v>
      </c>
      <c r="BB936" t="s">
        <v>59</v>
      </c>
      <c r="BC936" t="s">
        <v>59</v>
      </c>
      <c r="BD936" t="s">
        <v>818</v>
      </c>
      <c r="BE936" t="s">
        <v>62</v>
      </c>
      <c r="BF936" t="s">
        <v>62</v>
      </c>
      <c r="BG936" t="s">
        <v>62</v>
      </c>
      <c r="BH936" t="s">
        <v>62</v>
      </c>
      <c r="BI936" t="s">
        <v>62</v>
      </c>
      <c r="BJ936" t="s">
        <v>62</v>
      </c>
      <c r="BK936" t="s">
        <v>62</v>
      </c>
      <c r="BL936" t="s">
        <v>62</v>
      </c>
      <c r="BM936" t="s">
        <v>62</v>
      </c>
      <c r="BN936" t="s">
        <v>62</v>
      </c>
      <c r="BO936" t="s">
        <v>62</v>
      </c>
      <c r="BP936" t="s">
        <v>62</v>
      </c>
      <c r="BQ936" t="s">
        <v>62</v>
      </c>
      <c r="BR936" t="s">
        <v>62</v>
      </c>
      <c r="BS936" t="s">
        <v>62</v>
      </c>
      <c r="BT936" t="s">
        <v>62</v>
      </c>
      <c r="BU936" t="s">
        <v>62</v>
      </c>
      <c r="BV936" t="s">
        <v>62</v>
      </c>
      <c r="BW936" t="s">
        <v>62</v>
      </c>
      <c r="BX936" t="s">
        <v>62</v>
      </c>
      <c r="BY936" t="s">
        <v>62</v>
      </c>
      <c r="BZ936" t="s">
        <v>62</v>
      </c>
      <c r="CA936" t="s">
        <v>62</v>
      </c>
    </row>
    <row r="937" spans="1:79" x14ac:dyDescent="0.3">
      <c r="A937" t="s">
        <v>805</v>
      </c>
      <c r="B937">
        <v>115</v>
      </c>
      <c r="C937" t="s">
        <v>742</v>
      </c>
      <c r="D937" s="16">
        <v>42982</v>
      </c>
      <c r="AS937">
        <v>29.12</v>
      </c>
      <c r="AT937">
        <v>25.89</v>
      </c>
      <c r="AU937">
        <v>0</v>
      </c>
      <c r="AV937">
        <v>0</v>
      </c>
      <c r="AW937" t="s">
        <v>811</v>
      </c>
      <c r="AX937" t="s">
        <v>57</v>
      </c>
      <c r="AY937" t="s">
        <v>816</v>
      </c>
      <c r="AZ937">
        <v>1.054903925574362E-2</v>
      </c>
      <c r="BA937" t="s">
        <v>79</v>
      </c>
      <c r="BB937" t="s">
        <v>59</v>
      </c>
      <c r="BC937" t="s">
        <v>59</v>
      </c>
      <c r="BD937" t="s">
        <v>818</v>
      </c>
      <c r="BE937" t="s">
        <v>62</v>
      </c>
      <c r="BF937" t="s">
        <v>62</v>
      </c>
      <c r="BG937" t="s">
        <v>62</v>
      </c>
      <c r="BH937" t="s">
        <v>62</v>
      </c>
      <c r="BI937" t="s">
        <v>62</v>
      </c>
      <c r="BJ937" t="s">
        <v>62</v>
      </c>
      <c r="BK937" t="s">
        <v>62</v>
      </c>
      <c r="BL937" t="s">
        <v>62</v>
      </c>
      <c r="BM937" t="s">
        <v>62</v>
      </c>
      <c r="BN937" t="s">
        <v>62</v>
      </c>
      <c r="BO937" t="s">
        <v>62</v>
      </c>
      <c r="BP937" t="s">
        <v>62</v>
      </c>
      <c r="BQ937" t="s">
        <v>62</v>
      </c>
      <c r="BR937" t="s">
        <v>62</v>
      </c>
      <c r="BS937" t="s">
        <v>62</v>
      </c>
      <c r="BT937" t="s">
        <v>62</v>
      </c>
      <c r="BU937" t="s">
        <v>62</v>
      </c>
      <c r="BV937" t="s">
        <v>62</v>
      </c>
      <c r="BW937" t="s">
        <v>62</v>
      </c>
      <c r="BX937" t="s">
        <v>62</v>
      </c>
      <c r="BY937" t="s">
        <v>62</v>
      </c>
      <c r="BZ937" t="s">
        <v>62</v>
      </c>
      <c r="CA937" t="s">
        <v>62</v>
      </c>
    </row>
    <row r="938" spans="1:79" x14ac:dyDescent="0.3">
      <c r="A938" t="s">
        <v>806</v>
      </c>
      <c r="B938">
        <v>115</v>
      </c>
      <c r="C938" t="s">
        <v>742</v>
      </c>
      <c r="D938" s="16">
        <v>42982</v>
      </c>
      <c r="AS938">
        <v>76.86</v>
      </c>
      <c r="AT938">
        <v>72.489999999999995</v>
      </c>
      <c r="AU938">
        <v>0</v>
      </c>
      <c r="AV938">
        <v>0</v>
      </c>
      <c r="AW938" t="s">
        <v>812</v>
      </c>
      <c r="AX938" t="s">
        <v>57</v>
      </c>
      <c r="AY938" t="s">
        <v>816</v>
      </c>
      <c r="AZ938" t="s">
        <v>59</v>
      </c>
      <c r="BA938" t="s">
        <v>79</v>
      </c>
      <c r="BB938" t="s">
        <v>59</v>
      </c>
      <c r="BC938" t="s">
        <v>59</v>
      </c>
      <c r="BD938" t="s">
        <v>818</v>
      </c>
      <c r="BE938" t="s">
        <v>62</v>
      </c>
      <c r="BF938" t="s">
        <v>62</v>
      </c>
      <c r="BG938" t="s">
        <v>62</v>
      </c>
      <c r="BH938" t="s">
        <v>62</v>
      </c>
      <c r="BI938" t="s">
        <v>62</v>
      </c>
      <c r="BJ938" t="s">
        <v>62</v>
      </c>
      <c r="BK938" t="s">
        <v>62</v>
      </c>
      <c r="BL938" t="s">
        <v>62</v>
      </c>
      <c r="BM938" t="s">
        <v>62</v>
      </c>
      <c r="BN938" t="s">
        <v>62</v>
      </c>
      <c r="BO938" t="s">
        <v>62</v>
      </c>
      <c r="BP938" t="s">
        <v>62</v>
      </c>
      <c r="BQ938" t="s">
        <v>62</v>
      </c>
      <c r="BR938" t="s">
        <v>62</v>
      </c>
      <c r="BS938" t="s">
        <v>62</v>
      </c>
      <c r="BT938" t="s">
        <v>62</v>
      </c>
      <c r="BU938" t="s">
        <v>62</v>
      </c>
      <c r="BV938" t="s">
        <v>62</v>
      </c>
      <c r="BW938" t="s">
        <v>62</v>
      </c>
      <c r="BX938" t="s">
        <v>62</v>
      </c>
      <c r="BY938" t="s">
        <v>62</v>
      </c>
      <c r="BZ938" t="s">
        <v>62</v>
      </c>
      <c r="CA938" t="s">
        <v>62</v>
      </c>
    </row>
    <row r="939" spans="1:79" x14ac:dyDescent="0.3">
      <c r="A939" t="s">
        <v>807</v>
      </c>
      <c r="B939">
        <v>115</v>
      </c>
      <c r="C939" t="s">
        <v>742</v>
      </c>
      <c r="D939" s="16">
        <v>42989</v>
      </c>
      <c r="AS939">
        <v>48.480000000000004</v>
      </c>
      <c r="AT939">
        <v>45.21</v>
      </c>
      <c r="AU939">
        <v>3.27</v>
      </c>
      <c r="AV939">
        <v>0</v>
      </c>
      <c r="AW939" t="s">
        <v>813</v>
      </c>
      <c r="AX939">
        <v>0.20673543920853588</v>
      </c>
      <c r="AY939" t="s">
        <v>817</v>
      </c>
      <c r="AZ939" t="s">
        <v>59</v>
      </c>
      <c r="BA939" t="s">
        <v>116</v>
      </c>
      <c r="BB939" t="s">
        <v>59</v>
      </c>
      <c r="BC939" t="s">
        <v>59</v>
      </c>
      <c r="BD939" t="s">
        <v>686</v>
      </c>
      <c r="BE939" t="s">
        <v>57</v>
      </c>
      <c r="BF939" t="s">
        <v>57</v>
      </c>
      <c r="BG939" t="s">
        <v>57</v>
      </c>
      <c r="BH939" t="s">
        <v>57</v>
      </c>
      <c r="BI939" t="s">
        <v>57</v>
      </c>
      <c r="BJ939" t="s">
        <v>57</v>
      </c>
      <c r="BK939" t="s">
        <v>57</v>
      </c>
      <c r="BL939">
        <v>1</v>
      </c>
      <c r="BM939" t="s">
        <v>57</v>
      </c>
      <c r="BN939" t="s">
        <v>57</v>
      </c>
      <c r="BO939" t="s">
        <v>57</v>
      </c>
      <c r="BP939" t="s">
        <v>57</v>
      </c>
      <c r="BQ939" t="s">
        <v>57</v>
      </c>
      <c r="BR939" t="s">
        <v>57</v>
      </c>
      <c r="BS939" t="s">
        <v>57</v>
      </c>
      <c r="BT939" t="s">
        <v>57</v>
      </c>
      <c r="BU939" t="s">
        <v>57</v>
      </c>
      <c r="BV939" t="s">
        <v>57</v>
      </c>
      <c r="BW939" t="s">
        <v>57</v>
      </c>
      <c r="BX939" t="s">
        <v>57</v>
      </c>
      <c r="BY939" t="s">
        <v>57</v>
      </c>
      <c r="BZ939" t="s">
        <v>57</v>
      </c>
      <c r="CA939" t="s">
        <v>57</v>
      </c>
    </row>
    <row r="940" spans="1:79" x14ac:dyDescent="0.3">
      <c r="A940" t="s">
        <v>808</v>
      </c>
      <c r="B940">
        <v>115</v>
      </c>
      <c r="C940" t="s">
        <v>742</v>
      </c>
      <c r="D940" s="16">
        <v>42989</v>
      </c>
      <c r="AS940">
        <v>12.98</v>
      </c>
      <c r="AT940">
        <v>8.41</v>
      </c>
      <c r="AU940">
        <v>0</v>
      </c>
      <c r="AV940">
        <v>0</v>
      </c>
      <c r="AW940" t="s">
        <v>814</v>
      </c>
      <c r="AX940">
        <v>0.26729763443303722</v>
      </c>
      <c r="AY940" t="s">
        <v>817</v>
      </c>
      <c r="AZ940" t="s">
        <v>59</v>
      </c>
      <c r="BA940" t="s">
        <v>60</v>
      </c>
      <c r="BB940" t="s">
        <v>59</v>
      </c>
      <c r="BC940" t="s">
        <v>59</v>
      </c>
      <c r="BD940" t="s">
        <v>819</v>
      </c>
      <c r="BE940" t="s">
        <v>57</v>
      </c>
      <c r="BF940" t="s">
        <v>57</v>
      </c>
      <c r="BG940" t="s">
        <v>57</v>
      </c>
      <c r="BH940" t="s">
        <v>57</v>
      </c>
      <c r="BI940" t="s">
        <v>57</v>
      </c>
      <c r="BJ940" t="s">
        <v>57</v>
      </c>
      <c r="BK940" t="s">
        <v>57</v>
      </c>
      <c r="BL940">
        <v>1</v>
      </c>
      <c r="BM940" t="s">
        <v>57</v>
      </c>
      <c r="BN940" t="s">
        <v>57</v>
      </c>
      <c r="BO940" t="s">
        <v>57</v>
      </c>
      <c r="BP940" t="s">
        <v>57</v>
      </c>
      <c r="BQ940" t="s">
        <v>57</v>
      </c>
      <c r="BR940" t="s">
        <v>57</v>
      </c>
      <c r="BS940" t="s">
        <v>57</v>
      </c>
      <c r="BT940" t="s">
        <v>57</v>
      </c>
      <c r="BU940" t="s">
        <v>57</v>
      </c>
      <c r="BV940" t="s">
        <v>57</v>
      </c>
      <c r="BW940" t="s">
        <v>57</v>
      </c>
      <c r="BX940" t="s">
        <v>57</v>
      </c>
      <c r="BY940" t="s">
        <v>57</v>
      </c>
      <c r="BZ940" t="s">
        <v>57</v>
      </c>
      <c r="CA940" t="s">
        <v>57</v>
      </c>
    </row>
    <row r="941" spans="1:79" x14ac:dyDescent="0.3">
      <c r="A941" t="s">
        <v>809</v>
      </c>
      <c r="B941">
        <v>115</v>
      </c>
      <c r="C941" t="s">
        <v>742</v>
      </c>
      <c r="D941" s="16">
        <v>42989</v>
      </c>
      <c r="AS941">
        <v>28.089999999999996</v>
      </c>
      <c r="AT941">
        <v>24.33</v>
      </c>
      <c r="AU941">
        <v>0</v>
      </c>
      <c r="AV941">
        <v>0</v>
      </c>
      <c r="AW941" t="s">
        <v>815</v>
      </c>
      <c r="AX941" t="s">
        <v>57</v>
      </c>
      <c r="AY941" t="s">
        <v>817</v>
      </c>
      <c r="AZ941" t="s">
        <v>59</v>
      </c>
      <c r="BA941" t="s">
        <v>60</v>
      </c>
      <c r="BB941" t="s">
        <v>59</v>
      </c>
      <c r="BC941" t="s">
        <v>59</v>
      </c>
      <c r="BD941" t="s">
        <v>819</v>
      </c>
      <c r="BE941" t="s">
        <v>62</v>
      </c>
      <c r="BF941" t="s">
        <v>62</v>
      </c>
      <c r="BG941" t="s">
        <v>62</v>
      </c>
      <c r="BH941" t="s">
        <v>62</v>
      </c>
      <c r="BI941" t="s">
        <v>62</v>
      </c>
      <c r="BJ941" t="s">
        <v>62</v>
      </c>
      <c r="BK941" t="s">
        <v>62</v>
      </c>
      <c r="BL941" t="s">
        <v>62</v>
      </c>
      <c r="BM941" t="s">
        <v>62</v>
      </c>
      <c r="BN941" t="s">
        <v>62</v>
      </c>
      <c r="BO941" t="s">
        <v>62</v>
      </c>
      <c r="BP941" t="s">
        <v>62</v>
      </c>
      <c r="BQ941" t="s">
        <v>62</v>
      </c>
      <c r="BR941" t="s">
        <v>62</v>
      </c>
      <c r="BS941" t="s">
        <v>62</v>
      </c>
      <c r="BT941" t="s">
        <v>62</v>
      </c>
      <c r="BU941" t="s">
        <v>62</v>
      </c>
      <c r="BV941" t="s">
        <v>62</v>
      </c>
      <c r="BW941" t="s">
        <v>62</v>
      </c>
      <c r="BX941" t="s">
        <v>62</v>
      </c>
      <c r="BY941" t="s">
        <v>62</v>
      </c>
      <c r="BZ941" t="s">
        <v>62</v>
      </c>
      <c r="CA941" t="s">
        <v>62</v>
      </c>
    </row>
    <row r="942" spans="1:79" x14ac:dyDescent="0.3">
      <c r="A942" t="s">
        <v>820</v>
      </c>
      <c r="B942">
        <v>115</v>
      </c>
      <c r="C942" t="s">
        <v>742</v>
      </c>
      <c r="D942" s="16">
        <v>42996</v>
      </c>
      <c r="AS942">
        <v>17.649999999999999</v>
      </c>
      <c r="AT942">
        <v>11.62</v>
      </c>
      <c r="AU942">
        <v>0.09</v>
      </c>
      <c r="AV942">
        <v>0</v>
      </c>
      <c r="AW942" t="s">
        <v>828</v>
      </c>
      <c r="AX942">
        <v>0.11235426915059239</v>
      </c>
      <c r="AY942" t="s">
        <v>817</v>
      </c>
      <c r="AZ942" t="s">
        <v>59</v>
      </c>
      <c r="BA942" t="s">
        <v>154</v>
      </c>
      <c r="BB942" t="s">
        <v>59</v>
      </c>
      <c r="BC942" t="s">
        <v>59</v>
      </c>
      <c r="BD942" t="s">
        <v>826</v>
      </c>
      <c r="BE942" t="s">
        <v>57</v>
      </c>
      <c r="BF942" t="s">
        <v>57</v>
      </c>
      <c r="BG942" t="s">
        <v>57</v>
      </c>
      <c r="BH942" t="s">
        <v>57</v>
      </c>
      <c r="BI942" t="s">
        <v>57</v>
      </c>
      <c r="BJ942" t="s">
        <v>57</v>
      </c>
      <c r="BK942" t="s">
        <v>57</v>
      </c>
      <c r="BL942">
        <v>1</v>
      </c>
      <c r="BM942" t="s">
        <v>57</v>
      </c>
      <c r="BN942" t="s">
        <v>57</v>
      </c>
      <c r="BO942" t="s">
        <v>57</v>
      </c>
      <c r="BP942" t="s">
        <v>57</v>
      </c>
      <c r="BQ942" t="s">
        <v>57</v>
      </c>
      <c r="BR942" t="s">
        <v>57</v>
      </c>
      <c r="BS942" t="s">
        <v>57</v>
      </c>
      <c r="BT942" t="s">
        <v>57</v>
      </c>
      <c r="BU942" t="s">
        <v>57</v>
      </c>
      <c r="BV942" t="s">
        <v>57</v>
      </c>
      <c r="BW942" t="s">
        <v>57</v>
      </c>
      <c r="BX942" t="s">
        <v>57</v>
      </c>
      <c r="BY942" t="s">
        <v>57</v>
      </c>
      <c r="BZ942" t="s">
        <v>57</v>
      </c>
      <c r="CA942" t="s">
        <v>57</v>
      </c>
    </row>
    <row r="943" spans="1:79" x14ac:dyDescent="0.3">
      <c r="A943" t="s">
        <v>821</v>
      </c>
      <c r="B943">
        <v>115</v>
      </c>
      <c r="C943" t="s">
        <v>742</v>
      </c>
      <c r="D943" s="16">
        <v>42996</v>
      </c>
      <c r="AS943">
        <v>138.75</v>
      </c>
      <c r="AT943">
        <v>115.5</v>
      </c>
      <c r="AU943">
        <v>0</v>
      </c>
      <c r="AV943">
        <v>0</v>
      </c>
      <c r="AW943" t="s">
        <v>829</v>
      </c>
      <c r="AX943">
        <v>0.91119566284753206</v>
      </c>
      <c r="AY943" t="s">
        <v>817</v>
      </c>
      <c r="AZ943" t="s">
        <v>59</v>
      </c>
      <c r="BA943" t="s">
        <v>154</v>
      </c>
      <c r="BB943" t="s">
        <v>59</v>
      </c>
      <c r="BC943" t="s">
        <v>59</v>
      </c>
      <c r="BD943" t="s">
        <v>826</v>
      </c>
      <c r="BE943" t="s">
        <v>57</v>
      </c>
      <c r="BF943" t="s">
        <v>57</v>
      </c>
      <c r="BG943" t="s">
        <v>57</v>
      </c>
      <c r="BH943" t="s">
        <v>57</v>
      </c>
      <c r="BI943" t="s">
        <v>57</v>
      </c>
      <c r="BJ943">
        <v>0.24800223006876052</v>
      </c>
      <c r="BK943" t="s">
        <v>57</v>
      </c>
      <c r="BL943">
        <v>0.53345103140680172</v>
      </c>
      <c r="BM943" t="s">
        <v>57</v>
      </c>
      <c r="BN943" t="s">
        <v>57</v>
      </c>
      <c r="BO943" t="s">
        <v>57</v>
      </c>
      <c r="BP943" t="s">
        <v>57</v>
      </c>
      <c r="BQ943" t="s">
        <v>57</v>
      </c>
      <c r="BR943" t="s">
        <v>57</v>
      </c>
      <c r="BS943">
        <v>0.21854673852443784</v>
      </c>
      <c r="BT943" t="s">
        <v>57</v>
      </c>
      <c r="BU943" t="s">
        <v>57</v>
      </c>
      <c r="BV943" t="s">
        <v>57</v>
      </c>
      <c r="BW943" t="s">
        <v>57</v>
      </c>
      <c r="BX943" t="s">
        <v>57</v>
      </c>
      <c r="BY943" t="s">
        <v>57</v>
      </c>
      <c r="BZ943" t="s">
        <v>57</v>
      </c>
      <c r="CA943" t="s">
        <v>57</v>
      </c>
    </row>
    <row r="944" spans="1:79" x14ac:dyDescent="0.3">
      <c r="A944" t="s">
        <v>822</v>
      </c>
      <c r="B944">
        <v>115</v>
      </c>
      <c r="C944" t="s">
        <v>742</v>
      </c>
      <c r="D944" s="16">
        <v>42996</v>
      </c>
      <c r="AS944">
        <v>45.44</v>
      </c>
      <c r="AT944">
        <v>39.35</v>
      </c>
      <c r="AU944">
        <v>0</v>
      </c>
      <c r="AV944">
        <v>0</v>
      </c>
      <c r="AW944" t="s">
        <v>830</v>
      </c>
      <c r="AX944" t="s">
        <v>57</v>
      </c>
      <c r="AY944" t="s">
        <v>817</v>
      </c>
      <c r="AZ944" t="s">
        <v>59</v>
      </c>
      <c r="BA944" t="s">
        <v>154</v>
      </c>
      <c r="BB944" t="s">
        <v>59</v>
      </c>
      <c r="BC944" t="s">
        <v>59</v>
      </c>
      <c r="BD944" t="s">
        <v>826</v>
      </c>
      <c r="BE944" t="s">
        <v>62</v>
      </c>
      <c r="BF944" t="s">
        <v>62</v>
      </c>
      <c r="BG944" t="s">
        <v>62</v>
      </c>
      <c r="BH944" t="s">
        <v>62</v>
      </c>
      <c r="BI944" t="s">
        <v>62</v>
      </c>
      <c r="BJ944" t="s">
        <v>62</v>
      </c>
      <c r="BK944" t="s">
        <v>62</v>
      </c>
      <c r="BL944" t="s">
        <v>62</v>
      </c>
      <c r="BM944" t="s">
        <v>62</v>
      </c>
      <c r="BN944" t="s">
        <v>62</v>
      </c>
      <c r="BO944" t="s">
        <v>62</v>
      </c>
      <c r="BP944" t="s">
        <v>62</v>
      </c>
      <c r="BQ944" t="s">
        <v>62</v>
      </c>
      <c r="BR944" t="s">
        <v>62</v>
      </c>
      <c r="BS944" t="s">
        <v>62</v>
      </c>
      <c r="BT944" t="s">
        <v>62</v>
      </c>
      <c r="BU944" t="s">
        <v>62</v>
      </c>
      <c r="BV944" t="s">
        <v>62</v>
      </c>
      <c r="BW944" t="s">
        <v>62</v>
      </c>
      <c r="BX944" t="s">
        <v>62</v>
      </c>
      <c r="BY944" t="s">
        <v>62</v>
      </c>
      <c r="BZ944" t="s">
        <v>62</v>
      </c>
      <c r="CA944" t="s">
        <v>62</v>
      </c>
    </row>
    <row r="945" spans="1:79" x14ac:dyDescent="0.3">
      <c r="A945" t="s">
        <v>823</v>
      </c>
      <c r="B945">
        <v>115</v>
      </c>
      <c r="C945" t="s">
        <v>742</v>
      </c>
      <c r="D945" s="16">
        <v>43003</v>
      </c>
      <c r="AS945">
        <v>15.2</v>
      </c>
      <c r="AT945">
        <v>2.36</v>
      </c>
      <c r="AU945">
        <v>6.76</v>
      </c>
      <c r="AV945">
        <v>0</v>
      </c>
      <c r="AW945" t="s">
        <v>831</v>
      </c>
      <c r="AX945" t="s">
        <v>57</v>
      </c>
      <c r="AY945" t="s">
        <v>441</v>
      </c>
      <c r="AZ945">
        <v>5.7649456961162706E-4</v>
      </c>
      <c r="BA945" t="s">
        <v>116</v>
      </c>
      <c r="BB945">
        <v>5.7649456961162706E-4</v>
      </c>
      <c r="BC945" t="s">
        <v>59</v>
      </c>
      <c r="BD945" t="s">
        <v>827</v>
      </c>
      <c r="BE945" t="s">
        <v>62</v>
      </c>
      <c r="BF945" t="s">
        <v>62</v>
      </c>
      <c r="BG945" t="s">
        <v>62</v>
      </c>
      <c r="BH945" t="s">
        <v>62</v>
      </c>
      <c r="BI945" t="s">
        <v>62</v>
      </c>
      <c r="BJ945" t="s">
        <v>62</v>
      </c>
      <c r="BK945" t="s">
        <v>62</v>
      </c>
      <c r="BL945" t="s">
        <v>62</v>
      </c>
      <c r="BM945" t="s">
        <v>62</v>
      </c>
      <c r="BN945" t="s">
        <v>62</v>
      </c>
      <c r="BO945" t="s">
        <v>62</v>
      </c>
      <c r="BP945" t="s">
        <v>62</v>
      </c>
      <c r="BQ945" t="s">
        <v>62</v>
      </c>
      <c r="BR945" t="s">
        <v>62</v>
      </c>
      <c r="BS945" t="s">
        <v>62</v>
      </c>
      <c r="BT945" t="s">
        <v>62</v>
      </c>
      <c r="BU945" t="s">
        <v>62</v>
      </c>
      <c r="BV945" t="s">
        <v>62</v>
      </c>
      <c r="BW945" t="s">
        <v>62</v>
      </c>
      <c r="BX945" t="s">
        <v>62</v>
      </c>
      <c r="BY945" t="s">
        <v>62</v>
      </c>
      <c r="BZ945" t="s">
        <v>62</v>
      </c>
      <c r="CA945" t="s">
        <v>62</v>
      </c>
    </row>
    <row r="946" spans="1:79" x14ac:dyDescent="0.3">
      <c r="A946" t="s">
        <v>824</v>
      </c>
      <c r="B946">
        <v>115</v>
      </c>
      <c r="C946" t="s">
        <v>742</v>
      </c>
      <c r="D946" s="16">
        <v>43003</v>
      </c>
      <c r="AS946">
        <v>17.760000000000002</v>
      </c>
      <c r="AT946">
        <v>10.26</v>
      </c>
      <c r="AU946">
        <v>3.42</v>
      </c>
      <c r="AV946">
        <v>0</v>
      </c>
      <c r="AW946" t="s">
        <v>832</v>
      </c>
      <c r="AX946" t="s">
        <v>57</v>
      </c>
      <c r="AY946" t="s">
        <v>441</v>
      </c>
      <c r="AZ946" t="s">
        <v>59</v>
      </c>
      <c r="BA946" t="s">
        <v>116</v>
      </c>
      <c r="BB946" t="s">
        <v>59</v>
      </c>
      <c r="BC946" t="s">
        <v>59</v>
      </c>
      <c r="BD946" t="s">
        <v>827</v>
      </c>
      <c r="BE946" t="s">
        <v>62</v>
      </c>
      <c r="BF946" t="s">
        <v>62</v>
      </c>
      <c r="BG946" t="s">
        <v>62</v>
      </c>
      <c r="BH946" t="s">
        <v>62</v>
      </c>
      <c r="BI946" t="s">
        <v>62</v>
      </c>
      <c r="BJ946" t="s">
        <v>62</v>
      </c>
      <c r="BK946" t="s">
        <v>62</v>
      </c>
      <c r="BL946" t="s">
        <v>62</v>
      </c>
      <c r="BM946" t="s">
        <v>62</v>
      </c>
      <c r="BN946" t="s">
        <v>62</v>
      </c>
      <c r="BO946" t="s">
        <v>62</v>
      </c>
      <c r="BP946" t="s">
        <v>62</v>
      </c>
      <c r="BQ946" t="s">
        <v>62</v>
      </c>
      <c r="BR946" t="s">
        <v>62</v>
      </c>
      <c r="BS946" t="s">
        <v>62</v>
      </c>
      <c r="BT946" t="s">
        <v>62</v>
      </c>
      <c r="BU946" t="s">
        <v>62</v>
      </c>
      <c r="BV946" t="s">
        <v>62</v>
      </c>
      <c r="BW946" t="s">
        <v>62</v>
      </c>
      <c r="BX946" t="s">
        <v>62</v>
      </c>
      <c r="BY946" t="s">
        <v>62</v>
      </c>
      <c r="BZ946" t="s">
        <v>62</v>
      </c>
      <c r="CA946" t="s">
        <v>62</v>
      </c>
    </row>
    <row r="947" spans="1:79" x14ac:dyDescent="0.3">
      <c r="A947" t="s">
        <v>825</v>
      </c>
      <c r="B947">
        <v>115</v>
      </c>
      <c r="C947" t="s">
        <v>742</v>
      </c>
      <c r="D947" s="16">
        <v>43003</v>
      </c>
      <c r="AS947">
        <v>15.69</v>
      </c>
      <c r="AT947">
        <v>12.18</v>
      </c>
      <c r="AU947">
        <v>0</v>
      </c>
      <c r="AV947">
        <v>0</v>
      </c>
      <c r="AW947" t="s">
        <v>833</v>
      </c>
      <c r="AX947" t="s">
        <v>57</v>
      </c>
      <c r="AY947" t="s">
        <v>441</v>
      </c>
      <c r="AZ947" t="s">
        <v>59</v>
      </c>
      <c r="BA947" t="s">
        <v>116</v>
      </c>
      <c r="BB947" t="s">
        <v>59</v>
      </c>
      <c r="BC947" t="s">
        <v>59</v>
      </c>
      <c r="BD947" t="s">
        <v>827</v>
      </c>
      <c r="BE947" t="s">
        <v>62</v>
      </c>
      <c r="BF947" t="s">
        <v>62</v>
      </c>
      <c r="BG947" t="s">
        <v>62</v>
      </c>
      <c r="BH947" t="s">
        <v>62</v>
      </c>
      <c r="BI947" t="s">
        <v>62</v>
      </c>
      <c r="BJ947" t="s">
        <v>62</v>
      </c>
      <c r="BK947" t="s">
        <v>62</v>
      </c>
      <c r="BL947" t="s">
        <v>62</v>
      </c>
      <c r="BM947" t="s">
        <v>62</v>
      </c>
      <c r="BN947" t="s">
        <v>62</v>
      </c>
      <c r="BO947" t="s">
        <v>62</v>
      </c>
      <c r="BP947" t="s">
        <v>62</v>
      </c>
      <c r="BQ947" t="s">
        <v>62</v>
      </c>
      <c r="BR947" t="s">
        <v>62</v>
      </c>
      <c r="BS947" t="s">
        <v>62</v>
      </c>
      <c r="BT947" t="s">
        <v>62</v>
      </c>
      <c r="BU947" t="s">
        <v>62</v>
      </c>
      <c r="BV947" t="s">
        <v>62</v>
      </c>
      <c r="BW947" t="s">
        <v>62</v>
      </c>
      <c r="BX947" t="s">
        <v>62</v>
      </c>
      <c r="BY947" t="s">
        <v>62</v>
      </c>
      <c r="BZ947" t="s">
        <v>62</v>
      </c>
      <c r="CA947" t="s">
        <v>62</v>
      </c>
    </row>
    <row r="948" spans="1:79" x14ac:dyDescent="0.3">
      <c r="A948" t="s">
        <v>834</v>
      </c>
      <c r="B948">
        <v>115</v>
      </c>
      <c r="C948" t="s">
        <v>742</v>
      </c>
      <c r="D948" s="16">
        <v>43010</v>
      </c>
      <c r="AS948">
        <v>6.04</v>
      </c>
      <c r="AT948">
        <v>2.44</v>
      </c>
      <c r="AU948">
        <v>0.14000000000000001</v>
      </c>
      <c r="AV948">
        <v>0</v>
      </c>
      <c r="AW948" t="s">
        <v>59</v>
      </c>
      <c r="AX948" t="s">
        <v>57</v>
      </c>
      <c r="AY948" t="s">
        <v>854</v>
      </c>
      <c r="AZ948" t="s">
        <v>59</v>
      </c>
      <c r="BA948" t="s">
        <v>453</v>
      </c>
      <c r="BB948" t="s">
        <v>59</v>
      </c>
      <c r="BC948" t="s">
        <v>59</v>
      </c>
      <c r="BD948" t="s">
        <v>857</v>
      </c>
      <c r="BE948" t="s">
        <v>62</v>
      </c>
      <c r="BF948" t="s">
        <v>62</v>
      </c>
      <c r="BG948" t="s">
        <v>62</v>
      </c>
      <c r="BH948" t="s">
        <v>62</v>
      </c>
      <c r="BI948" t="s">
        <v>62</v>
      </c>
      <c r="BJ948" t="s">
        <v>62</v>
      </c>
      <c r="BK948" t="s">
        <v>62</v>
      </c>
      <c r="BL948" t="s">
        <v>62</v>
      </c>
      <c r="BM948" t="s">
        <v>62</v>
      </c>
      <c r="BN948" t="s">
        <v>62</v>
      </c>
      <c r="BO948" t="s">
        <v>62</v>
      </c>
      <c r="BP948" t="s">
        <v>62</v>
      </c>
      <c r="BQ948" t="s">
        <v>62</v>
      </c>
      <c r="BR948" t="s">
        <v>62</v>
      </c>
      <c r="BS948" t="s">
        <v>62</v>
      </c>
      <c r="BT948" t="s">
        <v>62</v>
      </c>
      <c r="BU948" t="s">
        <v>62</v>
      </c>
      <c r="BV948" t="s">
        <v>62</v>
      </c>
      <c r="BW948" t="s">
        <v>62</v>
      </c>
      <c r="BX948" t="s">
        <v>62</v>
      </c>
      <c r="BY948" t="s">
        <v>62</v>
      </c>
      <c r="BZ948" t="s">
        <v>62</v>
      </c>
      <c r="CA948" t="s">
        <v>62</v>
      </c>
    </row>
    <row r="949" spans="1:79" x14ac:dyDescent="0.3">
      <c r="A949" t="s">
        <v>835</v>
      </c>
      <c r="B949">
        <v>115</v>
      </c>
      <c r="C949" t="s">
        <v>742</v>
      </c>
      <c r="D949" s="16">
        <v>43010</v>
      </c>
      <c r="AS949">
        <v>114.01</v>
      </c>
      <c r="AT949">
        <v>106.71</v>
      </c>
      <c r="AU949">
        <v>0</v>
      </c>
      <c r="AV949">
        <v>0</v>
      </c>
      <c r="AW949" t="s">
        <v>847</v>
      </c>
      <c r="AX949">
        <v>4.6623319405448473</v>
      </c>
      <c r="AY949" t="s">
        <v>854</v>
      </c>
      <c r="AZ949" t="s">
        <v>59</v>
      </c>
      <c r="BA949" t="s">
        <v>453</v>
      </c>
      <c r="BB949" t="s">
        <v>59</v>
      </c>
      <c r="BC949" t="s">
        <v>59</v>
      </c>
      <c r="BD949" t="s">
        <v>857</v>
      </c>
      <c r="BE949" t="s">
        <v>57</v>
      </c>
      <c r="BF949" t="s">
        <v>57</v>
      </c>
      <c r="BG949" t="s">
        <v>57</v>
      </c>
      <c r="BH949" t="s">
        <v>57</v>
      </c>
      <c r="BI949" t="s">
        <v>57</v>
      </c>
      <c r="BJ949" t="s">
        <v>57</v>
      </c>
      <c r="BK949" t="s">
        <v>57</v>
      </c>
      <c r="BL949">
        <v>1</v>
      </c>
      <c r="BM949" t="s">
        <v>57</v>
      </c>
      <c r="BN949" t="s">
        <v>57</v>
      </c>
      <c r="BO949" t="s">
        <v>57</v>
      </c>
      <c r="BP949" t="s">
        <v>57</v>
      </c>
      <c r="BQ949" t="s">
        <v>57</v>
      </c>
      <c r="BR949" t="s">
        <v>57</v>
      </c>
      <c r="BS949" t="s">
        <v>57</v>
      </c>
      <c r="BT949" t="s">
        <v>57</v>
      </c>
      <c r="BU949" t="s">
        <v>57</v>
      </c>
      <c r="BV949" t="s">
        <v>57</v>
      </c>
      <c r="BW949" t="s">
        <v>57</v>
      </c>
      <c r="BX949" t="s">
        <v>57</v>
      </c>
      <c r="BY949" t="s">
        <v>57</v>
      </c>
      <c r="BZ949" t="s">
        <v>57</v>
      </c>
      <c r="CA949" t="s">
        <v>57</v>
      </c>
    </row>
    <row r="950" spans="1:79" x14ac:dyDescent="0.3">
      <c r="A950" t="s">
        <v>836</v>
      </c>
      <c r="B950">
        <v>115</v>
      </c>
      <c r="C950" t="s">
        <v>742</v>
      </c>
      <c r="D950" s="16">
        <v>43010</v>
      </c>
      <c r="AS950">
        <v>10.199999999999999</v>
      </c>
      <c r="AT950">
        <v>3.98</v>
      </c>
      <c r="AU950">
        <v>0.78</v>
      </c>
      <c r="AV950">
        <v>0</v>
      </c>
      <c r="AW950" t="s">
        <v>848</v>
      </c>
      <c r="AX950" t="s">
        <v>57</v>
      </c>
      <c r="AY950" t="s">
        <v>854</v>
      </c>
      <c r="AZ950" t="s">
        <v>59</v>
      </c>
      <c r="BA950" t="s">
        <v>453</v>
      </c>
      <c r="BB950" t="s">
        <v>59</v>
      </c>
      <c r="BC950" t="s">
        <v>59</v>
      </c>
      <c r="BD950" t="s">
        <v>857</v>
      </c>
      <c r="BE950" t="s">
        <v>62</v>
      </c>
      <c r="BF950" t="s">
        <v>62</v>
      </c>
      <c r="BG950" t="s">
        <v>62</v>
      </c>
      <c r="BH950" t="s">
        <v>62</v>
      </c>
      <c r="BI950" t="s">
        <v>62</v>
      </c>
      <c r="BJ950" t="s">
        <v>62</v>
      </c>
      <c r="BK950" t="s">
        <v>62</v>
      </c>
      <c r="BL950" t="s">
        <v>62</v>
      </c>
      <c r="BM950" t="s">
        <v>62</v>
      </c>
      <c r="BN950" t="s">
        <v>62</v>
      </c>
      <c r="BO950" t="s">
        <v>62</v>
      </c>
      <c r="BP950" t="s">
        <v>62</v>
      </c>
      <c r="BQ950" t="s">
        <v>62</v>
      </c>
      <c r="BR950" t="s">
        <v>62</v>
      </c>
      <c r="BS950" t="s">
        <v>62</v>
      </c>
      <c r="BT950" t="s">
        <v>62</v>
      </c>
      <c r="BU950" t="s">
        <v>62</v>
      </c>
      <c r="BV950" t="s">
        <v>62</v>
      </c>
      <c r="BW950" t="s">
        <v>62</v>
      </c>
      <c r="BX950" t="s">
        <v>62</v>
      </c>
      <c r="BY950" t="s">
        <v>62</v>
      </c>
      <c r="BZ950" t="s">
        <v>62</v>
      </c>
      <c r="CA950" t="s">
        <v>62</v>
      </c>
    </row>
    <row r="951" spans="1:79" x14ac:dyDescent="0.3">
      <c r="A951" t="s">
        <v>837</v>
      </c>
      <c r="B951">
        <v>115</v>
      </c>
      <c r="C951" t="s">
        <v>742</v>
      </c>
      <c r="D951" s="16">
        <v>43018</v>
      </c>
      <c r="AS951">
        <v>217.06</v>
      </c>
      <c r="AT951">
        <v>202.83</v>
      </c>
      <c r="AU951">
        <v>0</v>
      </c>
      <c r="AV951">
        <v>0</v>
      </c>
      <c r="AW951" t="s">
        <v>849</v>
      </c>
      <c r="AX951">
        <v>4.5584204358725184</v>
      </c>
      <c r="AY951" t="s">
        <v>855</v>
      </c>
      <c r="AZ951" t="s">
        <v>59</v>
      </c>
      <c r="BA951" t="s">
        <v>60</v>
      </c>
      <c r="BB951" t="s">
        <v>59</v>
      </c>
      <c r="BC951" t="s">
        <v>59</v>
      </c>
      <c r="BD951" t="s">
        <v>468</v>
      </c>
      <c r="BE951" t="s">
        <v>57</v>
      </c>
      <c r="BF951">
        <v>2.4077213646233015E-2</v>
      </c>
      <c r="BG951" t="s">
        <v>57</v>
      </c>
      <c r="BH951" t="s">
        <v>57</v>
      </c>
      <c r="BI951" t="s">
        <v>57</v>
      </c>
      <c r="BJ951" t="s">
        <v>57</v>
      </c>
      <c r="BK951" t="s">
        <v>57</v>
      </c>
      <c r="BL951">
        <v>0.92278635376699092</v>
      </c>
      <c r="BM951" t="s">
        <v>57</v>
      </c>
      <c r="BN951" t="s">
        <v>57</v>
      </c>
      <c r="BO951" t="s">
        <v>57</v>
      </c>
      <c r="BP951" t="s">
        <v>57</v>
      </c>
      <c r="BQ951" t="s">
        <v>57</v>
      </c>
      <c r="BR951" t="s">
        <v>57</v>
      </c>
      <c r="BS951">
        <v>5.3136432586776125E-2</v>
      </c>
      <c r="BT951" t="s">
        <v>57</v>
      </c>
      <c r="BU951" t="s">
        <v>57</v>
      </c>
      <c r="BV951" t="s">
        <v>57</v>
      </c>
      <c r="BW951" t="s">
        <v>57</v>
      </c>
      <c r="BX951" t="s">
        <v>57</v>
      </c>
      <c r="BY951" t="s">
        <v>57</v>
      </c>
      <c r="BZ951" t="s">
        <v>57</v>
      </c>
      <c r="CA951" t="s">
        <v>57</v>
      </c>
    </row>
    <row r="952" spans="1:79" x14ac:dyDescent="0.3">
      <c r="A952" t="s">
        <v>838</v>
      </c>
      <c r="B952">
        <v>115</v>
      </c>
      <c r="C952" t="s">
        <v>742</v>
      </c>
      <c r="D952" s="16">
        <v>43018</v>
      </c>
      <c r="AS952">
        <v>1.32</v>
      </c>
      <c r="AT952">
        <v>0.79</v>
      </c>
      <c r="AU952">
        <v>0</v>
      </c>
      <c r="AV952">
        <v>0</v>
      </c>
      <c r="AW952" t="s">
        <v>59</v>
      </c>
      <c r="AX952" t="s">
        <v>57</v>
      </c>
      <c r="AY952" t="s">
        <v>855</v>
      </c>
      <c r="AZ952" t="s">
        <v>59</v>
      </c>
      <c r="BA952" t="s">
        <v>60</v>
      </c>
      <c r="BB952" t="s">
        <v>59</v>
      </c>
      <c r="BC952" t="s">
        <v>59</v>
      </c>
      <c r="BD952" t="s">
        <v>468</v>
      </c>
      <c r="BE952" t="s">
        <v>62</v>
      </c>
      <c r="BF952" t="s">
        <v>62</v>
      </c>
      <c r="BG952" t="s">
        <v>62</v>
      </c>
      <c r="BH952" t="s">
        <v>62</v>
      </c>
      <c r="BI952" t="s">
        <v>62</v>
      </c>
      <c r="BJ952" t="s">
        <v>62</v>
      </c>
      <c r="BK952" t="s">
        <v>62</v>
      </c>
      <c r="BL952" t="s">
        <v>62</v>
      </c>
      <c r="BM952" t="s">
        <v>62</v>
      </c>
      <c r="BN952" t="s">
        <v>62</v>
      </c>
      <c r="BO952" t="s">
        <v>62</v>
      </c>
      <c r="BP952" t="s">
        <v>62</v>
      </c>
      <c r="BQ952" t="s">
        <v>62</v>
      </c>
      <c r="BR952" t="s">
        <v>62</v>
      </c>
      <c r="BS952" t="s">
        <v>62</v>
      </c>
      <c r="BT952" t="s">
        <v>62</v>
      </c>
      <c r="BU952" t="s">
        <v>62</v>
      </c>
      <c r="BV952" t="s">
        <v>62</v>
      </c>
      <c r="BW952" t="s">
        <v>62</v>
      </c>
      <c r="BX952" t="s">
        <v>62</v>
      </c>
      <c r="BY952" t="s">
        <v>62</v>
      </c>
      <c r="BZ952" t="s">
        <v>62</v>
      </c>
      <c r="CA952" t="s">
        <v>62</v>
      </c>
    </row>
    <row r="953" spans="1:79" x14ac:dyDescent="0.3">
      <c r="A953" t="s">
        <v>839</v>
      </c>
      <c r="B953">
        <v>115</v>
      </c>
      <c r="C953" t="s">
        <v>742</v>
      </c>
      <c r="D953" s="16">
        <v>43018</v>
      </c>
      <c r="AS953">
        <v>25</v>
      </c>
      <c r="AT953">
        <v>14.38</v>
      </c>
      <c r="AU953">
        <v>0.89</v>
      </c>
      <c r="AV953">
        <v>0</v>
      </c>
      <c r="AW953" t="s">
        <v>850</v>
      </c>
      <c r="AX953">
        <v>0.78739557661371329</v>
      </c>
      <c r="AY953" t="s">
        <v>855</v>
      </c>
      <c r="AZ953" t="s">
        <v>59</v>
      </c>
      <c r="BA953" t="s">
        <v>60</v>
      </c>
      <c r="BB953" t="s">
        <v>59</v>
      </c>
      <c r="BC953" t="s">
        <v>59</v>
      </c>
      <c r="BD953" t="s">
        <v>468</v>
      </c>
      <c r="BE953" t="s">
        <v>57</v>
      </c>
      <c r="BF953" t="s">
        <v>57</v>
      </c>
      <c r="BG953" t="s">
        <v>57</v>
      </c>
      <c r="BH953" t="s">
        <v>57</v>
      </c>
      <c r="BI953" t="s">
        <v>57</v>
      </c>
      <c r="BJ953" t="s">
        <v>57</v>
      </c>
      <c r="BK953" t="s">
        <v>57</v>
      </c>
      <c r="BL953">
        <v>1</v>
      </c>
      <c r="BM953" t="s">
        <v>57</v>
      </c>
      <c r="BN953" t="s">
        <v>57</v>
      </c>
      <c r="BO953" t="s">
        <v>57</v>
      </c>
      <c r="BP953" t="s">
        <v>57</v>
      </c>
      <c r="BQ953" t="s">
        <v>57</v>
      </c>
      <c r="BR953" t="s">
        <v>57</v>
      </c>
      <c r="BS953" t="s">
        <v>57</v>
      </c>
      <c r="BT953" t="s">
        <v>57</v>
      </c>
      <c r="BU953" t="s">
        <v>57</v>
      </c>
      <c r="BV953" t="s">
        <v>57</v>
      </c>
      <c r="BW953" t="s">
        <v>57</v>
      </c>
      <c r="BX953" t="s">
        <v>57</v>
      </c>
      <c r="BY953" t="s">
        <v>57</v>
      </c>
      <c r="BZ953" t="s">
        <v>57</v>
      </c>
      <c r="CA953" t="s">
        <v>57</v>
      </c>
    </row>
    <row r="954" spans="1:79" x14ac:dyDescent="0.3">
      <c r="A954" t="s">
        <v>840</v>
      </c>
      <c r="B954">
        <v>115</v>
      </c>
      <c r="C954" t="s">
        <v>742</v>
      </c>
      <c r="D954" s="16">
        <v>43018</v>
      </c>
      <c r="AS954">
        <v>11.13</v>
      </c>
      <c r="AT954">
        <v>4.72</v>
      </c>
      <c r="AU954">
        <v>0</v>
      </c>
      <c r="AV954">
        <v>0</v>
      </c>
      <c r="AW954" t="s">
        <v>851</v>
      </c>
      <c r="AX954">
        <v>0.17368122834992111</v>
      </c>
      <c r="AY954" t="s">
        <v>855</v>
      </c>
      <c r="AZ954" t="s">
        <v>59</v>
      </c>
      <c r="BA954" t="s">
        <v>60</v>
      </c>
      <c r="BB954" t="s">
        <v>59</v>
      </c>
      <c r="BC954" t="s">
        <v>59</v>
      </c>
      <c r="BD954" t="s">
        <v>468</v>
      </c>
      <c r="BE954" t="s">
        <v>57</v>
      </c>
      <c r="BF954" t="s">
        <v>57</v>
      </c>
      <c r="BG954" t="s">
        <v>57</v>
      </c>
      <c r="BH954" t="s">
        <v>57</v>
      </c>
      <c r="BI954" t="s">
        <v>57</v>
      </c>
      <c r="BJ954" t="s">
        <v>57</v>
      </c>
      <c r="BK954" t="s">
        <v>57</v>
      </c>
      <c r="BL954">
        <v>1</v>
      </c>
      <c r="BM954" t="s">
        <v>57</v>
      </c>
      <c r="BN954" t="s">
        <v>57</v>
      </c>
      <c r="BO954" t="s">
        <v>57</v>
      </c>
      <c r="BP954" t="s">
        <v>57</v>
      </c>
      <c r="BQ954" t="s">
        <v>57</v>
      </c>
      <c r="BR954" t="s">
        <v>57</v>
      </c>
      <c r="BS954" t="s">
        <v>57</v>
      </c>
      <c r="BT954" t="s">
        <v>57</v>
      </c>
      <c r="BU954" t="s">
        <v>57</v>
      </c>
      <c r="BV954" t="s">
        <v>57</v>
      </c>
      <c r="BW954" t="s">
        <v>57</v>
      </c>
      <c r="BX954" t="s">
        <v>57</v>
      </c>
      <c r="BY954" t="s">
        <v>57</v>
      </c>
      <c r="BZ954" t="s">
        <v>57</v>
      </c>
      <c r="CA954" t="s">
        <v>57</v>
      </c>
    </row>
    <row r="955" spans="1:79" x14ac:dyDescent="0.3">
      <c r="A955" t="s">
        <v>841</v>
      </c>
      <c r="B955">
        <v>115</v>
      </c>
      <c r="C955" t="s">
        <v>742</v>
      </c>
      <c r="D955" s="16">
        <v>43024</v>
      </c>
      <c r="AS955">
        <v>8.86</v>
      </c>
      <c r="AT955">
        <v>7.38</v>
      </c>
      <c r="AU955">
        <v>0.13</v>
      </c>
      <c r="AV955">
        <v>1.35</v>
      </c>
      <c r="AW955" t="s">
        <v>59</v>
      </c>
      <c r="AX955" t="s">
        <v>57</v>
      </c>
      <c r="AY955" t="s">
        <v>856</v>
      </c>
      <c r="AZ955" t="s">
        <v>59</v>
      </c>
      <c r="BA955" t="s">
        <v>81</v>
      </c>
      <c r="BB955" t="s">
        <v>59</v>
      </c>
      <c r="BC955" t="s">
        <v>59</v>
      </c>
      <c r="BD955" t="s">
        <v>858</v>
      </c>
      <c r="BE955" t="s">
        <v>62</v>
      </c>
      <c r="BF955" t="s">
        <v>62</v>
      </c>
      <c r="BG955" t="s">
        <v>62</v>
      </c>
      <c r="BH955" t="s">
        <v>62</v>
      </c>
      <c r="BI955" t="s">
        <v>62</v>
      </c>
      <c r="BJ955" t="s">
        <v>62</v>
      </c>
      <c r="BK955" t="s">
        <v>62</v>
      </c>
      <c r="BL955" t="s">
        <v>62</v>
      </c>
      <c r="BM955" t="s">
        <v>62</v>
      </c>
      <c r="BN955" t="s">
        <v>62</v>
      </c>
      <c r="BO955" t="s">
        <v>62</v>
      </c>
      <c r="BP955" t="s">
        <v>62</v>
      </c>
      <c r="BQ955" t="s">
        <v>62</v>
      </c>
      <c r="BR955" t="s">
        <v>62</v>
      </c>
      <c r="BS955" t="s">
        <v>62</v>
      </c>
      <c r="BT955" t="s">
        <v>62</v>
      </c>
      <c r="BU955" t="s">
        <v>62</v>
      </c>
      <c r="BV955" t="s">
        <v>62</v>
      </c>
      <c r="BW955" t="s">
        <v>62</v>
      </c>
      <c r="BX955" t="s">
        <v>62</v>
      </c>
      <c r="BY955" t="s">
        <v>62</v>
      </c>
      <c r="BZ955" t="s">
        <v>62</v>
      </c>
      <c r="CA955" t="s">
        <v>62</v>
      </c>
    </row>
    <row r="956" spans="1:79" x14ac:dyDescent="0.3">
      <c r="A956" t="s">
        <v>842</v>
      </c>
      <c r="B956">
        <v>115</v>
      </c>
      <c r="C956" t="s">
        <v>742</v>
      </c>
      <c r="D956" s="16">
        <v>43024</v>
      </c>
      <c r="AS956">
        <v>1.92</v>
      </c>
      <c r="AT956">
        <v>1.41</v>
      </c>
      <c r="AU956">
        <v>0</v>
      </c>
      <c r="AV956">
        <v>0</v>
      </c>
      <c r="AW956" t="s">
        <v>59</v>
      </c>
      <c r="AX956" t="s">
        <v>57</v>
      </c>
      <c r="AY956" t="s">
        <v>856</v>
      </c>
      <c r="AZ956" t="s">
        <v>59</v>
      </c>
      <c r="BA956" t="s">
        <v>81</v>
      </c>
      <c r="BB956" t="s">
        <v>59</v>
      </c>
      <c r="BC956" t="s">
        <v>59</v>
      </c>
      <c r="BD956" t="s">
        <v>858</v>
      </c>
      <c r="BE956" t="s">
        <v>62</v>
      </c>
      <c r="BF956" t="s">
        <v>62</v>
      </c>
      <c r="BG956" t="s">
        <v>62</v>
      </c>
      <c r="BH956" t="s">
        <v>62</v>
      </c>
      <c r="BI956" t="s">
        <v>62</v>
      </c>
      <c r="BJ956" t="s">
        <v>62</v>
      </c>
      <c r="BK956" t="s">
        <v>62</v>
      </c>
      <c r="BL956" t="s">
        <v>62</v>
      </c>
      <c r="BM956" t="s">
        <v>62</v>
      </c>
      <c r="BN956" t="s">
        <v>62</v>
      </c>
      <c r="BO956" t="s">
        <v>62</v>
      </c>
      <c r="BP956" t="s">
        <v>62</v>
      </c>
      <c r="BQ956" t="s">
        <v>62</v>
      </c>
      <c r="BR956" t="s">
        <v>62</v>
      </c>
      <c r="BS956" t="s">
        <v>62</v>
      </c>
      <c r="BT956" t="s">
        <v>62</v>
      </c>
      <c r="BU956" t="s">
        <v>62</v>
      </c>
      <c r="BV956" t="s">
        <v>62</v>
      </c>
      <c r="BW956" t="s">
        <v>62</v>
      </c>
      <c r="BX956" t="s">
        <v>62</v>
      </c>
      <c r="BY956" t="s">
        <v>62</v>
      </c>
      <c r="BZ956" t="s">
        <v>62</v>
      </c>
      <c r="CA956" t="s">
        <v>62</v>
      </c>
    </row>
    <row r="957" spans="1:79" x14ac:dyDescent="0.3">
      <c r="A957" t="s">
        <v>843</v>
      </c>
      <c r="B957">
        <v>115</v>
      </c>
      <c r="C957" t="s">
        <v>742</v>
      </c>
      <c r="D957" s="16">
        <v>43024</v>
      </c>
      <c r="AS957">
        <v>2.73</v>
      </c>
      <c r="AT957">
        <v>1.5</v>
      </c>
      <c r="AU957">
        <v>0</v>
      </c>
      <c r="AV957">
        <v>0</v>
      </c>
      <c r="AW957" t="s">
        <v>59</v>
      </c>
      <c r="AX957" t="s">
        <v>57</v>
      </c>
      <c r="AY957" t="s">
        <v>856</v>
      </c>
      <c r="AZ957" t="s">
        <v>59</v>
      </c>
      <c r="BA957" t="s">
        <v>81</v>
      </c>
      <c r="BB957" t="s">
        <v>59</v>
      </c>
      <c r="BC957" t="s">
        <v>59</v>
      </c>
      <c r="BD957" t="s">
        <v>858</v>
      </c>
      <c r="BE957" t="s">
        <v>62</v>
      </c>
      <c r="BF957" t="s">
        <v>62</v>
      </c>
      <c r="BG957" t="s">
        <v>62</v>
      </c>
      <c r="BH957" t="s">
        <v>62</v>
      </c>
      <c r="BI957" t="s">
        <v>62</v>
      </c>
      <c r="BJ957" t="s">
        <v>62</v>
      </c>
      <c r="BK957" t="s">
        <v>62</v>
      </c>
      <c r="BL957" t="s">
        <v>62</v>
      </c>
      <c r="BM957" t="s">
        <v>62</v>
      </c>
      <c r="BN957" t="s">
        <v>62</v>
      </c>
      <c r="BO957" t="s">
        <v>62</v>
      </c>
      <c r="BP957" t="s">
        <v>62</v>
      </c>
      <c r="BQ957" t="s">
        <v>62</v>
      </c>
      <c r="BR957" t="s">
        <v>62</v>
      </c>
      <c r="BS957" t="s">
        <v>62</v>
      </c>
      <c r="BT957" t="s">
        <v>62</v>
      </c>
      <c r="BU957" t="s">
        <v>62</v>
      </c>
      <c r="BV957" t="s">
        <v>62</v>
      </c>
      <c r="BW957" t="s">
        <v>62</v>
      </c>
      <c r="BX957" t="s">
        <v>62</v>
      </c>
      <c r="BY957" t="s">
        <v>62</v>
      </c>
      <c r="BZ957" t="s">
        <v>62</v>
      </c>
      <c r="CA957" t="s">
        <v>62</v>
      </c>
    </row>
    <row r="958" spans="1:79" x14ac:dyDescent="0.3">
      <c r="A958" t="s">
        <v>844</v>
      </c>
      <c r="B958">
        <v>115</v>
      </c>
      <c r="C958" t="s">
        <v>742</v>
      </c>
      <c r="D958" s="16">
        <v>43031</v>
      </c>
      <c r="AS958">
        <v>10.15</v>
      </c>
      <c r="AT958">
        <v>3.27</v>
      </c>
      <c r="AU958">
        <v>0</v>
      </c>
      <c r="AV958">
        <v>0</v>
      </c>
      <c r="AW958" t="s">
        <v>852</v>
      </c>
      <c r="AX958">
        <v>0.20137039942023635</v>
      </c>
      <c r="AY958" t="s">
        <v>816</v>
      </c>
      <c r="AZ958">
        <v>6.8786539845646219E-3</v>
      </c>
      <c r="BA958" t="s">
        <v>80</v>
      </c>
      <c r="BB958" t="s">
        <v>59</v>
      </c>
      <c r="BC958" t="s">
        <v>59</v>
      </c>
      <c r="BD958" t="s">
        <v>857</v>
      </c>
      <c r="BE958" t="s">
        <v>57</v>
      </c>
      <c r="BF958" t="s">
        <v>57</v>
      </c>
      <c r="BG958" t="s">
        <v>57</v>
      </c>
      <c r="BH958" t="s">
        <v>57</v>
      </c>
      <c r="BI958" t="s">
        <v>57</v>
      </c>
      <c r="BJ958" t="s">
        <v>57</v>
      </c>
      <c r="BK958" t="s">
        <v>57</v>
      </c>
      <c r="BL958">
        <v>1</v>
      </c>
      <c r="BM958" t="s">
        <v>57</v>
      </c>
      <c r="BN958" t="s">
        <v>57</v>
      </c>
      <c r="BO958" t="s">
        <v>57</v>
      </c>
      <c r="BP958" t="s">
        <v>57</v>
      </c>
      <c r="BQ958" t="s">
        <v>57</v>
      </c>
      <c r="BR958" t="s">
        <v>57</v>
      </c>
      <c r="BS958" t="s">
        <v>57</v>
      </c>
      <c r="BT958" t="s">
        <v>57</v>
      </c>
      <c r="BU958" t="s">
        <v>57</v>
      </c>
      <c r="BV958" t="s">
        <v>57</v>
      </c>
      <c r="BW958" t="s">
        <v>57</v>
      </c>
      <c r="BX958" t="s">
        <v>57</v>
      </c>
      <c r="BY958" t="s">
        <v>57</v>
      </c>
      <c r="BZ958" t="s">
        <v>57</v>
      </c>
      <c r="CA958" t="s">
        <v>57</v>
      </c>
    </row>
    <row r="959" spans="1:79" x14ac:dyDescent="0.3">
      <c r="A959" t="s">
        <v>845</v>
      </c>
      <c r="B959">
        <v>115</v>
      </c>
      <c r="C959" t="s">
        <v>742</v>
      </c>
      <c r="D959" s="16">
        <v>43031</v>
      </c>
      <c r="AS959">
        <v>8.7200000000000006</v>
      </c>
      <c r="AT959">
        <v>4.46</v>
      </c>
      <c r="AU959">
        <v>0</v>
      </c>
      <c r="AV959">
        <v>0</v>
      </c>
      <c r="AW959" t="s">
        <v>59</v>
      </c>
      <c r="AX959">
        <v>0.26013998083161838</v>
      </c>
      <c r="AY959" t="s">
        <v>816</v>
      </c>
      <c r="AZ959" t="s">
        <v>59</v>
      </c>
      <c r="BA959" t="s">
        <v>80</v>
      </c>
      <c r="BB959" t="s">
        <v>59</v>
      </c>
      <c r="BC959" t="s">
        <v>59</v>
      </c>
      <c r="BD959" t="s">
        <v>857</v>
      </c>
      <c r="BE959" t="s">
        <v>57</v>
      </c>
      <c r="BF959" t="s">
        <v>57</v>
      </c>
      <c r="BG959" t="s">
        <v>57</v>
      </c>
      <c r="BH959" t="s">
        <v>57</v>
      </c>
      <c r="BI959" t="s">
        <v>57</v>
      </c>
      <c r="BJ959" t="s">
        <v>57</v>
      </c>
      <c r="BK959" t="s">
        <v>57</v>
      </c>
      <c r="BL959">
        <v>1</v>
      </c>
      <c r="BM959" t="s">
        <v>57</v>
      </c>
      <c r="BN959" t="s">
        <v>57</v>
      </c>
      <c r="BO959" t="s">
        <v>57</v>
      </c>
      <c r="BP959" t="s">
        <v>57</v>
      </c>
      <c r="BQ959" t="s">
        <v>57</v>
      </c>
      <c r="BR959" t="s">
        <v>57</v>
      </c>
      <c r="BS959" t="s">
        <v>57</v>
      </c>
      <c r="BT959" t="s">
        <v>57</v>
      </c>
      <c r="BU959" t="s">
        <v>57</v>
      </c>
      <c r="BV959" t="s">
        <v>57</v>
      </c>
      <c r="BW959" t="s">
        <v>57</v>
      </c>
      <c r="BX959" t="s">
        <v>57</v>
      </c>
      <c r="BY959" t="s">
        <v>57</v>
      </c>
      <c r="BZ959" t="s">
        <v>57</v>
      </c>
      <c r="CA959" t="s">
        <v>57</v>
      </c>
    </row>
    <row r="960" spans="1:79" x14ac:dyDescent="0.3">
      <c r="A960" t="s">
        <v>846</v>
      </c>
      <c r="B960">
        <v>115</v>
      </c>
      <c r="C960" t="s">
        <v>742</v>
      </c>
      <c r="D960" s="16">
        <v>43031</v>
      </c>
      <c r="AS960">
        <v>1.02</v>
      </c>
      <c r="AT960">
        <v>0.28999999999999998</v>
      </c>
      <c r="AU960">
        <v>0</v>
      </c>
      <c r="AV960">
        <v>0</v>
      </c>
      <c r="AW960" t="s">
        <v>59</v>
      </c>
      <c r="AX960" t="s">
        <v>57</v>
      </c>
      <c r="AY960" t="s">
        <v>816</v>
      </c>
      <c r="AZ960" t="s">
        <v>59</v>
      </c>
      <c r="BA960" t="s">
        <v>80</v>
      </c>
      <c r="BB960" t="s">
        <v>59</v>
      </c>
      <c r="BC960" t="s">
        <v>59</v>
      </c>
      <c r="BD960" t="s">
        <v>857</v>
      </c>
      <c r="BE960" t="s">
        <v>62</v>
      </c>
      <c r="BF960" t="s">
        <v>62</v>
      </c>
      <c r="BG960" t="s">
        <v>62</v>
      </c>
      <c r="BH960" t="s">
        <v>62</v>
      </c>
      <c r="BI960" t="s">
        <v>62</v>
      </c>
      <c r="BJ960" t="s">
        <v>62</v>
      </c>
      <c r="BK960" t="s">
        <v>62</v>
      </c>
      <c r="BL960" t="s">
        <v>62</v>
      </c>
      <c r="BM960" t="s">
        <v>62</v>
      </c>
      <c r="BN960" t="s">
        <v>62</v>
      </c>
      <c r="BO960" t="s">
        <v>62</v>
      </c>
      <c r="BP960" t="s">
        <v>62</v>
      </c>
      <c r="BQ960" t="s">
        <v>62</v>
      </c>
      <c r="BR960" t="s">
        <v>62</v>
      </c>
      <c r="BS960" t="s">
        <v>62</v>
      </c>
      <c r="BT960" t="s">
        <v>62</v>
      </c>
      <c r="BU960" t="s">
        <v>62</v>
      </c>
      <c r="BV960" t="s">
        <v>62</v>
      </c>
      <c r="BW960" t="s">
        <v>62</v>
      </c>
      <c r="BX960" t="s">
        <v>62</v>
      </c>
      <c r="BY960" t="s">
        <v>62</v>
      </c>
      <c r="BZ960" t="s">
        <v>62</v>
      </c>
      <c r="CA960" t="s">
        <v>62</v>
      </c>
    </row>
    <row r="961" spans="1:79" x14ac:dyDescent="0.3">
      <c r="A961" t="s">
        <v>859</v>
      </c>
      <c r="B961">
        <v>115</v>
      </c>
      <c r="C961" t="s">
        <v>742</v>
      </c>
      <c r="D961" s="16">
        <v>43005</v>
      </c>
      <c r="AS961">
        <v>9.24</v>
      </c>
      <c r="AT961">
        <v>1.39</v>
      </c>
      <c r="AU961">
        <v>1.96</v>
      </c>
      <c r="AV961">
        <v>0</v>
      </c>
      <c r="AW961" t="s">
        <v>853</v>
      </c>
      <c r="AX961" t="s">
        <v>57</v>
      </c>
      <c r="AY961" t="s">
        <v>181</v>
      </c>
      <c r="AZ961" t="s">
        <v>59</v>
      </c>
      <c r="BA961" t="s">
        <v>95</v>
      </c>
      <c r="BB961" t="s">
        <v>59</v>
      </c>
      <c r="BC961" t="s">
        <v>59</v>
      </c>
      <c r="BD961" t="s">
        <v>96</v>
      </c>
      <c r="BE961" t="s">
        <v>62</v>
      </c>
      <c r="BF961" t="s">
        <v>62</v>
      </c>
      <c r="BG961" t="s">
        <v>62</v>
      </c>
      <c r="BH961" t="s">
        <v>62</v>
      </c>
      <c r="BI961" t="s">
        <v>62</v>
      </c>
      <c r="BJ961" t="s">
        <v>62</v>
      </c>
      <c r="BK961" t="s">
        <v>62</v>
      </c>
      <c r="BL961" t="s">
        <v>62</v>
      </c>
      <c r="BM961" t="s">
        <v>62</v>
      </c>
      <c r="BN961" t="s">
        <v>62</v>
      </c>
      <c r="BO961" t="s">
        <v>62</v>
      </c>
      <c r="BP961" t="s">
        <v>62</v>
      </c>
      <c r="BQ961" t="s">
        <v>62</v>
      </c>
      <c r="BR961" t="s">
        <v>62</v>
      </c>
      <c r="BS961" t="s">
        <v>62</v>
      </c>
      <c r="BT961" t="s">
        <v>62</v>
      </c>
      <c r="BU961" t="s">
        <v>62</v>
      </c>
      <c r="BV961" t="s">
        <v>62</v>
      </c>
      <c r="BW961" t="s">
        <v>62</v>
      </c>
      <c r="BX961" t="s">
        <v>62</v>
      </c>
      <c r="BY961" t="s">
        <v>62</v>
      </c>
      <c r="BZ961" t="s">
        <v>62</v>
      </c>
      <c r="CA961" t="s">
        <v>62</v>
      </c>
    </row>
    <row r="962" spans="1:79" x14ac:dyDescent="0.3">
      <c r="A962" t="s">
        <v>860</v>
      </c>
      <c r="B962">
        <v>115</v>
      </c>
      <c r="C962" t="s">
        <v>742</v>
      </c>
      <c r="D962" s="16">
        <v>43005</v>
      </c>
      <c r="AS962">
        <v>13.99</v>
      </c>
      <c r="AT962">
        <v>5.42</v>
      </c>
      <c r="AU962">
        <v>2.59</v>
      </c>
      <c r="AV962">
        <v>0</v>
      </c>
      <c r="AW962" t="s">
        <v>861</v>
      </c>
      <c r="AX962" t="s">
        <v>57</v>
      </c>
      <c r="AY962" t="s">
        <v>181</v>
      </c>
      <c r="AZ962" t="s">
        <v>59</v>
      </c>
      <c r="BA962" t="s">
        <v>95</v>
      </c>
      <c r="BB962" t="s">
        <v>59</v>
      </c>
      <c r="BC962" t="s">
        <v>59</v>
      </c>
      <c r="BD962" t="s">
        <v>96</v>
      </c>
      <c r="BE962" t="s">
        <v>62</v>
      </c>
      <c r="BF962" t="s">
        <v>62</v>
      </c>
      <c r="BG962" t="s">
        <v>62</v>
      </c>
      <c r="BH962" t="s">
        <v>62</v>
      </c>
      <c r="BI962" t="s">
        <v>62</v>
      </c>
      <c r="BJ962" t="s">
        <v>62</v>
      </c>
      <c r="BK962" t="s">
        <v>62</v>
      </c>
      <c r="BL962" t="s">
        <v>62</v>
      </c>
      <c r="BM962" t="s">
        <v>62</v>
      </c>
      <c r="BN962" t="s">
        <v>62</v>
      </c>
      <c r="BO962" t="s">
        <v>62</v>
      </c>
      <c r="BP962" t="s">
        <v>62</v>
      </c>
      <c r="BQ962" t="s">
        <v>62</v>
      </c>
      <c r="BR962" t="s">
        <v>62</v>
      </c>
      <c r="BS962" t="s">
        <v>62</v>
      </c>
      <c r="BT962" t="s">
        <v>62</v>
      </c>
      <c r="BU962" t="s">
        <v>62</v>
      </c>
      <c r="BV962" t="s">
        <v>62</v>
      </c>
      <c r="BW962" t="s">
        <v>62</v>
      </c>
      <c r="BX962" t="s">
        <v>62</v>
      </c>
      <c r="BY962" t="s">
        <v>62</v>
      </c>
      <c r="BZ962" t="s">
        <v>62</v>
      </c>
      <c r="CA962" t="s">
        <v>62</v>
      </c>
    </row>
    <row r="963" spans="1:79" x14ac:dyDescent="0.3">
      <c r="A963" t="s">
        <v>2518</v>
      </c>
      <c r="B963">
        <v>170</v>
      </c>
      <c r="C963" t="s">
        <v>863</v>
      </c>
      <c r="D963" s="16">
        <v>42903</v>
      </c>
      <c r="E963" t="s">
        <v>1640</v>
      </c>
      <c r="F963">
        <v>2.4</v>
      </c>
      <c r="G963">
        <v>1.3</v>
      </c>
      <c r="H963">
        <v>1.5</v>
      </c>
      <c r="I963">
        <v>26</v>
      </c>
      <c r="J963">
        <v>21</v>
      </c>
      <c r="K963">
        <v>1</v>
      </c>
      <c r="L963">
        <v>2</v>
      </c>
      <c r="M963">
        <v>2</v>
      </c>
      <c r="N963">
        <v>15</v>
      </c>
      <c r="Q963" t="s">
        <v>1479</v>
      </c>
      <c r="R963" t="s">
        <v>1474</v>
      </c>
      <c r="S963" t="s">
        <v>1476</v>
      </c>
      <c r="T963" t="s">
        <v>1476</v>
      </c>
      <c r="U963" t="s">
        <v>2519</v>
      </c>
      <c r="W963" t="s">
        <v>1478</v>
      </c>
      <c r="X963" t="s">
        <v>1478</v>
      </c>
      <c r="Y963">
        <v>7.89</v>
      </c>
      <c r="Z963">
        <v>183.5</v>
      </c>
      <c r="AA963">
        <v>3</v>
      </c>
      <c r="AB963">
        <v>45</v>
      </c>
      <c r="AD963">
        <v>9.69</v>
      </c>
      <c r="AE963">
        <v>3.4000000000000002E-2</v>
      </c>
      <c r="AF963">
        <v>5.0000000000000001E-3</v>
      </c>
      <c r="AG963">
        <v>0.34899999999999998</v>
      </c>
      <c r="AI963">
        <v>2.18E-2</v>
      </c>
      <c r="AS963">
        <v>3.9</v>
      </c>
      <c r="AT963">
        <v>0.23</v>
      </c>
      <c r="AU963">
        <v>1.45</v>
      </c>
      <c r="AV963">
        <v>0</v>
      </c>
      <c r="AW963" t="s">
        <v>59</v>
      </c>
      <c r="AX963" t="s">
        <v>57</v>
      </c>
      <c r="AY963" t="s">
        <v>1170</v>
      </c>
      <c r="AZ963" t="s">
        <v>59</v>
      </c>
      <c r="BA963" t="s">
        <v>449</v>
      </c>
      <c r="BB963" t="s">
        <v>59</v>
      </c>
      <c r="BC963" t="s">
        <v>59</v>
      </c>
      <c r="BD963" t="s">
        <v>98</v>
      </c>
      <c r="BE963" t="s">
        <v>62</v>
      </c>
      <c r="BF963" t="s">
        <v>62</v>
      </c>
      <c r="BG963" t="s">
        <v>62</v>
      </c>
      <c r="BH963" t="s">
        <v>62</v>
      </c>
      <c r="BI963" t="s">
        <v>62</v>
      </c>
      <c r="BJ963" t="s">
        <v>62</v>
      </c>
      <c r="BK963" t="s">
        <v>62</v>
      </c>
      <c r="BL963" t="s">
        <v>62</v>
      </c>
      <c r="BM963" t="s">
        <v>62</v>
      </c>
      <c r="BN963" t="s">
        <v>62</v>
      </c>
      <c r="BO963" t="s">
        <v>62</v>
      </c>
      <c r="BP963" t="s">
        <v>62</v>
      </c>
      <c r="BQ963" t="s">
        <v>62</v>
      </c>
      <c r="BR963" t="s">
        <v>62</v>
      </c>
      <c r="BS963" t="s">
        <v>62</v>
      </c>
      <c r="BT963" t="s">
        <v>62</v>
      </c>
      <c r="BU963" t="s">
        <v>62</v>
      </c>
      <c r="BV963" t="s">
        <v>62</v>
      </c>
      <c r="BW963" t="s">
        <v>62</v>
      </c>
      <c r="BX963" t="s">
        <v>62</v>
      </c>
      <c r="BY963" t="s">
        <v>62</v>
      </c>
      <c r="BZ963" t="s">
        <v>62</v>
      </c>
      <c r="CA963" t="s">
        <v>62</v>
      </c>
    </row>
    <row r="964" spans="1:79" x14ac:dyDescent="0.3">
      <c r="A964" t="s">
        <v>2520</v>
      </c>
      <c r="B964">
        <v>170</v>
      </c>
      <c r="C964" t="s">
        <v>863</v>
      </c>
      <c r="D964" s="16">
        <v>42918</v>
      </c>
      <c r="E964" t="s">
        <v>1640</v>
      </c>
      <c r="F964">
        <v>3.1</v>
      </c>
      <c r="G964">
        <v>0.95</v>
      </c>
      <c r="H964">
        <v>1.5</v>
      </c>
      <c r="I964">
        <v>23</v>
      </c>
      <c r="J964">
        <v>19</v>
      </c>
      <c r="K964">
        <v>2</v>
      </c>
      <c r="L964">
        <v>2</v>
      </c>
      <c r="M964">
        <v>3</v>
      </c>
      <c r="N964">
        <v>5</v>
      </c>
      <c r="O964">
        <v>0</v>
      </c>
      <c r="P964">
        <v>0</v>
      </c>
      <c r="Q964" t="s">
        <v>1474</v>
      </c>
      <c r="R964" t="s">
        <v>1474</v>
      </c>
      <c r="S964" t="s">
        <v>1641</v>
      </c>
      <c r="T964" t="s">
        <v>1477</v>
      </c>
      <c r="V964" t="s">
        <v>1663</v>
      </c>
      <c r="W964" t="s">
        <v>1643</v>
      </c>
      <c r="X964" t="s">
        <v>1643</v>
      </c>
      <c r="Y964">
        <v>7.03</v>
      </c>
      <c r="Z964">
        <v>121.5</v>
      </c>
      <c r="AA964">
        <v>7.3</v>
      </c>
      <c r="AB964">
        <v>55</v>
      </c>
      <c r="AE964">
        <v>4.2000000000000003E-2</v>
      </c>
      <c r="AF964">
        <v>4.2000000000000003E-2</v>
      </c>
      <c r="AG964">
        <v>0.57299999999999995</v>
      </c>
      <c r="AI964">
        <v>1.8800000000000001E-2</v>
      </c>
      <c r="AS964">
        <v>5.61</v>
      </c>
      <c r="AT964">
        <v>0</v>
      </c>
      <c r="AU964">
        <v>2.42</v>
      </c>
      <c r="AV964">
        <v>0.5</v>
      </c>
      <c r="AW964" t="s">
        <v>59</v>
      </c>
      <c r="AX964" t="s">
        <v>57</v>
      </c>
      <c r="AY964" t="s">
        <v>153</v>
      </c>
      <c r="AZ964" t="s">
        <v>59</v>
      </c>
      <c r="BA964" t="s">
        <v>79</v>
      </c>
      <c r="BB964" t="s">
        <v>59</v>
      </c>
      <c r="BC964" t="s">
        <v>59</v>
      </c>
      <c r="BD964" t="s">
        <v>744</v>
      </c>
      <c r="BE964" t="s">
        <v>62</v>
      </c>
      <c r="BF964" t="s">
        <v>62</v>
      </c>
      <c r="BG964" t="s">
        <v>62</v>
      </c>
      <c r="BH964" t="s">
        <v>62</v>
      </c>
      <c r="BI964" t="s">
        <v>62</v>
      </c>
      <c r="BJ964" t="s">
        <v>62</v>
      </c>
      <c r="BK964" t="s">
        <v>62</v>
      </c>
      <c r="BL964" t="s">
        <v>62</v>
      </c>
      <c r="BM964" t="s">
        <v>62</v>
      </c>
      <c r="BN964" t="s">
        <v>62</v>
      </c>
      <c r="BO964" t="s">
        <v>62</v>
      </c>
      <c r="BP964" t="s">
        <v>62</v>
      </c>
      <c r="BQ964" t="s">
        <v>62</v>
      </c>
      <c r="BR964" t="s">
        <v>62</v>
      </c>
      <c r="BS964" t="s">
        <v>62</v>
      </c>
      <c r="BT964" t="s">
        <v>62</v>
      </c>
      <c r="BU964" t="s">
        <v>62</v>
      </c>
      <c r="BV964" t="s">
        <v>62</v>
      </c>
      <c r="BW964" t="s">
        <v>62</v>
      </c>
      <c r="BX964" t="s">
        <v>62</v>
      </c>
      <c r="BY964" t="s">
        <v>62</v>
      </c>
      <c r="BZ964" t="s">
        <v>62</v>
      </c>
      <c r="CA964" t="s">
        <v>62</v>
      </c>
    </row>
    <row r="965" spans="1:79" x14ac:dyDescent="0.3">
      <c r="A965" t="s">
        <v>2521</v>
      </c>
      <c r="B965">
        <v>170</v>
      </c>
      <c r="C965" t="s">
        <v>863</v>
      </c>
      <c r="D965" s="16">
        <v>42931</v>
      </c>
      <c r="E965" t="s">
        <v>1640</v>
      </c>
      <c r="F965">
        <v>2.9</v>
      </c>
      <c r="G965">
        <v>0.9</v>
      </c>
      <c r="H965">
        <v>1.5</v>
      </c>
      <c r="I965">
        <v>20</v>
      </c>
      <c r="J965">
        <v>18</v>
      </c>
      <c r="K965">
        <v>2</v>
      </c>
      <c r="L965">
        <v>2</v>
      </c>
      <c r="M965">
        <v>3</v>
      </c>
      <c r="N965">
        <v>15</v>
      </c>
      <c r="Q965" t="s">
        <v>1479</v>
      </c>
      <c r="R965" t="s">
        <v>1479</v>
      </c>
      <c r="S965" t="s">
        <v>1641</v>
      </c>
      <c r="T965" t="s">
        <v>1641</v>
      </c>
      <c r="U965" t="s">
        <v>2522</v>
      </c>
      <c r="W965" t="s">
        <v>1478</v>
      </c>
      <c r="X965" t="s">
        <v>1478</v>
      </c>
      <c r="Y965">
        <v>6.74</v>
      </c>
      <c r="Z965">
        <v>151.4</v>
      </c>
      <c r="AA965">
        <v>10.5</v>
      </c>
      <c r="AB965">
        <v>70</v>
      </c>
      <c r="AC965">
        <v>37.799999999999997</v>
      </c>
      <c r="AE965">
        <v>7.5999999999999998E-2</v>
      </c>
      <c r="AF965">
        <v>0.11</v>
      </c>
      <c r="AG965">
        <v>0.46600000000000003</v>
      </c>
      <c r="AI965">
        <v>1.9899999999999998E-2</v>
      </c>
      <c r="AS965">
        <v>3.25</v>
      </c>
      <c r="AT965">
        <v>0</v>
      </c>
      <c r="AU965">
        <v>1.35</v>
      </c>
      <c r="AV965">
        <v>0.37</v>
      </c>
      <c r="AW965" t="s">
        <v>59</v>
      </c>
      <c r="AX965" t="s">
        <v>57</v>
      </c>
      <c r="AY965" t="s">
        <v>94</v>
      </c>
      <c r="AZ965" t="s">
        <v>59</v>
      </c>
      <c r="BA965" t="s">
        <v>79</v>
      </c>
      <c r="BB965" t="s">
        <v>59</v>
      </c>
      <c r="BC965" t="s">
        <v>59</v>
      </c>
      <c r="BD965" t="s">
        <v>744</v>
      </c>
      <c r="BE965" t="s">
        <v>62</v>
      </c>
      <c r="BF965" t="s">
        <v>62</v>
      </c>
      <c r="BG965" t="s">
        <v>62</v>
      </c>
      <c r="BH965" t="s">
        <v>62</v>
      </c>
      <c r="BI965" t="s">
        <v>62</v>
      </c>
      <c r="BJ965" t="s">
        <v>62</v>
      </c>
      <c r="BK965" t="s">
        <v>62</v>
      </c>
      <c r="BL965" t="s">
        <v>62</v>
      </c>
      <c r="BM965" t="s">
        <v>62</v>
      </c>
      <c r="BN965" t="s">
        <v>62</v>
      </c>
      <c r="BO965" t="s">
        <v>62</v>
      </c>
      <c r="BP965" t="s">
        <v>62</v>
      </c>
      <c r="BQ965" t="s">
        <v>62</v>
      </c>
      <c r="BR965" t="s">
        <v>62</v>
      </c>
      <c r="BS965" t="s">
        <v>62</v>
      </c>
      <c r="BT965" t="s">
        <v>62</v>
      </c>
      <c r="BU965" t="s">
        <v>62</v>
      </c>
      <c r="BV965" t="s">
        <v>62</v>
      </c>
      <c r="BW965" t="s">
        <v>62</v>
      </c>
      <c r="BX965" t="s">
        <v>62</v>
      </c>
      <c r="BY965" t="s">
        <v>62</v>
      </c>
      <c r="BZ965" t="s">
        <v>62</v>
      </c>
      <c r="CA965" t="s">
        <v>62</v>
      </c>
    </row>
    <row r="966" spans="1:79" x14ac:dyDescent="0.3">
      <c r="A966" t="s">
        <v>2523</v>
      </c>
      <c r="B966">
        <v>170</v>
      </c>
      <c r="C966" t="s">
        <v>863</v>
      </c>
      <c r="D966" s="16">
        <v>42945</v>
      </c>
      <c r="E966" t="s">
        <v>1640</v>
      </c>
      <c r="F966">
        <v>2.6</v>
      </c>
      <c r="G966">
        <v>1.3</v>
      </c>
      <c r="H966">
        <v>1.5</v>
      </c>
      <c r="I966">
        <v>24</v>
      </c>
      <c r="J966">
        <v>19</v>
      </c>
      <c r="K966">
        <v>2</v>
      </c>
      <c r="L966">
        <v>2</v>
      </c>
      <c r="M966">
        <v>3</v>
      </c>
      <c r="N966">
        <v>1</v>
      </c>
      <c r="O966">
        <v>0</v>
      </c>
      <c r="P966">
        <v>0</v>
      </c>
      <c r="Q966" t="s">
        <v>1474</v>
      </c>
      <c r="R966" t="s">
        <v>1474</v>
      </c>
      <c r="S966" t="s">
        <v>1481</v>
      </c>
      <c r="T966" t="s">
        <v>1642</v>
      </c>
      <c r="V966" t="s">
        <v>1669</v>
      </c>
      <c r="W966" t="s">
        <v>1643</v>
      </c>
      <c r="X966" t="s">
        <v>1643</v>
      </c>
      <c r="Y966">
        <v>6.93</v>
      </c>
      <c r="Z966">
        <v>141</v>
      </c>
      <c r="AA966">
        <v>5.9</v>
      </c>
      <c r="AB966">
        <v>70</v>
      </c>
      <c r="AE966">
        <v>0.05</v>
      </c>
      <c r="AF966">
        <v>0.04</v>
      </c>
      <c r="AG966">
        <v>0.49199999999999999</v>
      </c>
      <c r="AI966">
        <v>1.9800000000000002E-2</v>
      </c>
      <c r="AS966">
        <v>6.73</v>
      </c>
      <c r="AT966">
        <v>0</v>
      </c>
      <c r="AU966">
        <v>2.13</v>
      </c>
      <c r="AV966">
        <v>1.78</v>
      </c>
      <c r="AW966" t="s">
        <v>59</v>
      </c>
      <c r="AX966" t="s">
        <v>57</v>
      </c>
      <c r="AY966" t="s">
        <v>865</v>
      </c>
      <c r="AZ966" t="s">
        <v>59</v>
      </c>
      <c r="BA966" t="s">
        <v>449</v>
      </c>
      <c r="BB966" t="s">
        <v>59</v>
      </c>
      <c r="BC966" t="s">
        <v>59</v>
      </c>
      <c r="BD966" t="s">
        <v>456</v>
      </c>
      <c r="BE966" t="s">
        <v>62</v>
      </c>
      <c r="BF966" t="s">
        <v>62</v>
      </c>
      <c r="BG966" t="s">
        <v>62</v>
      </c>
      <c r="BH966" t="s">
        <v>62</v>
      </c>
      <c r="BI966" t="s">
        <v>62</v>
      </c>
      <c r="BJ966" t="s">
        <v>62</v>
      </c>
      <c r="BK966" t="s">
        <v>62</v>
      </c>
      <c r="BL966" t="s">
        <v>62</v>
      </c>
      <c r="BM966" t="s">
        <v>62</v>
      </c>
      <c r="BN966" t="s">
        <v>62</v>
      </c>
      <c r="BO966" t="s">
        <v>62</v>
      </c>
      <c r="BP966" t="s">
        <v>62</v>
      </c>
      <c r="BQ966" t="s">
        <v>62</v>
      </c>
      <c r="BR966" t="s">
        <v>62</v>
      </c>
      <c r="BS966" t="s">
        <v>62</v>
      </c>
      <c r="BT966" t="s">
        <v>62</v>
      </c>
      <c r="BU966" t="s">
        <v>62</v>
      </c>
      <c r="BV966" t="s">
        <v>62</v>
      </c>
      <c r="BW966" t="s">
        <v>62</v>
      </c>
      <c r="BX966" t="s">
        <v>62</v>
      </c>
      <c r="BY966" t="s">
        <v>62</v>
      </c>
      <c r="BZ966" t="s">
        <v>62</v>
      </c>
      <c r="CA966" t="s">
        <v>62</v>
      </c>
    </row>
    <row r="967" spans="1:79" x14ac:dyDescent="0.3">
      <c r="A967" t="s">
        <v>2524</v>
      </c>
      <c r="B967">
        <v>170</v>
      </c>
      <c r="C967" t="s">
        <v>863</v>
      </c>
      <c r="D967" s="16">
        <v>42959</v>
      </c>
      <c r="E967" t="s">
        <v>1640</v>
      </c>
      <c r="F967">
        <v>2.6</v>
      </c>
      <c r="G967">
        <v>0.95</v>
      </c>
      <c r="H967">
        <v>1.5</v>
      </c>
      <c r="I967">
        <v>25</v>
      </c>
      <c r="J967">
        <v>19</v>
      </c>
      <c r="K967">
        <v>1</v>
      </c>
      <c r="L967">
        <v>3</v>
      </c>
      <c r="M967">
        <v>2</v>
      </c>
      <c r="N967">
        <v>0</v>
      </c>
      <c r="O967">
        <v>0</v>
      </c>
      <c r="P967">
        <v>0</v>
      </c>
      <c r="Q967" t="s">
        <v>1479</v>
      </c>
      <c r="R967" t="s">
        <v>1475</v>
      </c>
      <c r="S967" t="s">
        <v>1641</v>
      </c>
      <c r="T967" t="s">
        <v>1642</v>
      </c>
      <c r="Y967">
        <v>7.07</v>
      </c>
      <c r="Z967">
        <v>145.1</v>
      </c>
      <c r="AA967">
        <v>1.8</v>
      </c>
      <c r="AB967">
        <v>90</v>
      </c>
      <c r="AD967">
        <v>7.18</v>
      </c>
      <c r="AE967">
        <v>4.4999999999999998E-2</v>
      </c>
      <c r="AF967">
        <v>0.13700000000000001</v>
      </c>
      <c r="AG967">
        <v>0.57499999999999996</v>
      </c>
      <c r="AI967">
        <v>2.6600000000000002E-2</v>
      </c>
      <c r="AS967">
        <v>4.26</v>
      </c>
      <c r="AT967">
        <v>0</v>
      </c>
      <c r="AU967">
        <v>1.71</v>
      </c>
      <c r="AV967">
        <v>0.59</v>
      </c>
      <c r="AW967" t="s">
        <v>59</v>
      </c>
      <c r="AX967" t="s">
        <v>57</v>
      </c>
      <c r="AY967" t="s">
        <v>153</v>
      </c>
      <c r="AZ967" t="s">
        <v>59</v>
      </c>
      <c r="BA967" t="s">
        <v>447</v>
      </c>
      <c r="BB967" t="s">
        <v>59</v>
      </c>
      <c r="BC967" t="s">
        <v>59</v>
      </c>
      <c r="BD967" t="s">
        <v>458</v>
      </c>
      <c r="BE967" t="s">
        <v>62</v>
      </c>
      <c r="BF967" t="s">
        <v>62</v>
      </c>
      <c r="BG967" t="s">
        <v>62</v>
      </c>
      <c r="BH967" t="s">
        <v>62</v>
      </c>
      <c r="BI967" t="s">
        <v>62</v>
      </c>
      <c r="BJ967" t="s">
        <v>62</v>
      </c>
      <c r="BK967" t="s">
        <v>62</v>
      </c>
      <c r="BL967" t="s">
        <v>62</v>
      </c>
      <c r="BM967" t="s">
        <v>62</v>
      </c>
      <c r="BN967" t="s">
        <v>62</v>
      </c>
      <c r="BO967" t="s">
        <v>62</v>
      </c>
      <c r="BP967" t="s">
        <v>62</v>
      </c>
      <c r="BQ967" t="s">
        <v>62</v>
      </c>
      <c r="BR967" t="s">
        <v>62</v>
      </c>
      <c r="BS967" t="s">
        <v>62</v>
      </c>
      <c r="BT967" t="s">
        <v>62</v>
      </c>
      <c r="BU967" t="s">
        <v>62</v>
      </c>
      <c r="BV967" t="s">
        <v>62</v>
      </c>
      <c r="BW967" t="s">
        <v>62</v>
      </c>
      <c r="BX967" t="s">
        <v>62</v>
      </c>
      <c r="BY967" t="s">
        <v>62</v>
      </c>
      <c r="BZ967" t="s">
        <v>62</v>
      </c>
      <c r="CA967" t="s">
        <v>62</v>
      </c>
    </row>
    <row r="968" spans="1:79" x14ac:dyDescent="0.3">
      <c r="A968" t="s">
        <v>2525</v>
      </c>
      <c r="B968">
        <v>170</v>
      </c>
      <c r="C968" t="s">
        <v>863</v>
      </c>
      <c r="D968" s="16">
        <v>42973</v>
      </c>
      <c r="E968" t="s">
        <v>1640</v>
      </c>
      <c r="F968">
        <v>2.6</v>
      </c>
      <c r="G968">
        <v>1.2</v>
      </c>
      <c r="H968">
        <v>1.5</v>
      </c>
      <c r="I968">
        <v>18</v>
      </c>
      <c r="J968">
        <v>16</v>
      </c>
      <c r="K968">
        <v>2</v>
      </c>
      <c r="L968">
        <v>3</v>
      </c>
      <c r="M968">
        <v>3</v>
      </c>
      <c r="N968">
        <v>1</v>
      </c>
      <c r="O968">
        <v>0</v>
      </c>
      <c r="P968">
        <v>0</v>
      </c>
      <c r="Q968" t="s">
        <v>1479</v>
      </c>
      <c r="R968" t="s">
        <v>1487</v>
      </c>
      <c r="S968" t="s">
        <v>1481</v>
      </c>
      <c r="T968" t="s">
        <v>1642</v>
      </c>
      <c r="V968" t="s">
        <v>1669</v>
      </c>
      <c r="W968" t="s">
        <v>1643</v>
      </c>
      <c r="X968" t="s">
        <v>1643</v>
      </c>
      <c r="Y968">
        <v>7.71</v>
      </c>
      <c r="Z968">
        <v>168.7</v>
      </c>
      <c r="AA968">
        <v>4.9000000000000004</v>
      </c>
      <c r="AB968">
        <v>70</v>
      </c>
      <c r="AE968">
        <v>3.2000000000000001E-2</v>
      </c>
      <c r="AF968">
        <v>2.5999999999999999E-2</v>
      </c>
      <c r="AG968">
        <v>0.56999999999999995</v>
      </c>
      <c r="AI968">
        <v>1.95E-2</v>
      </c>
      <c r="AS968">
        <v>4.2699999999999996</v>
      </c>
      <c r="AT968">
        <v>0</v>
      </c>
      <c r="AU968">
        <v>1.71</v>
      </c>
      <c r="AV968">
        <v>0.59</v>
      </c>
      <c r="AW968" t="s">
        <v>59</v>
      </c>
      <c r="AX968" t="s">
        <v>57</v>
      </c>
      <c r="AY968" t="s">
        <v>1168</v>
      </c>
      <c r="AZ968" t="s">
        <v>59</v>
      </c>
      <c r="BA968" t="s">
        <v>447</v>
      </c>
      <c r="BB968" t="s">
        <v>59</v>
      </c>
      <c r="BC968" t="s">
        <v>59</v>
      </c>
      <c r="BD968" t="s">
        <v>1691</v>
      </c>
      <c r="BE968" t="s">
        <v>62</v>
      </c>
      <c r="BF968" t="s">
        <v>62</v>
      </c>
      <c r="BG968" t="s">
        <v>62</v>
      </c>
      <c r="BH968" t="s">
        <v>62</v>
      </c>
      <c r="BI968" t="s">
        <v>62</v>
      </c>
      <c r="BJ968" t="s">
        <v>62</v>
      </c>
      <c r="BK968" t="s">
        <v>62</v>
      </c>
      <c r="BL968" t="s">
        <v>62</v>
      </c>
      <c r="BM968" t="s">
        <v>62</v>
      </c>
      <c r="BN968" t="s">
        <v>62</v>
      </c>
      <c r="BO968" t="s">
        <v>62</v>
      </c>
      <c r="BP968" t="s">
        <v>62</v>
      </c>
      <c r="BQ968" t="s">
        <v>62</v>
      </c>
      <c r="BR968" t="s">
        <v>62</v>
      </c>
      <c r="BS968" t="s">
        <v>62</v>
      </c>
      <c r="BT968" t="s">
        <v>62</v>
      </c>
      <c r="BU968" t="s">
        <v>62</v>
      </c>
      <c r="BV968" t="s">
        <v>62</v>
      </c>
      <c r="BW968" t="s">
        <v>62</v>
      </c>
      <c r="BX968" t="s">
        <v>62</v>
      </c>
      <c r="BY968" t="s">
        <v>62</v>
      </c>
      <c r="BZ968" t="s">
        <v>62</v>
      </c>
      <c r="CA968" t="s">
        <v>62</v>
      </c>
    </row>
    <row r="969" spans="1:79" x14ac:dyDescent="0.3">
      <c r="A969" t="s">
        <v>2526</v>
      </c>
      <c r="B969">
        <v>170</v>
      </c>
      <c r="C969" t="s">
        <v>863</v>
      </c>
      <c r="D969" s="16">
        <v>42987</v>
      </c>
      <c r="E969" t="s">
        <v>1640</v>
      </c>
      <c r="F969">
        <v>2.5</v>
      </c>
      <c r="G969">
        <v>1.5</v>
      </c>
      <c r="H969">
        <v>1.5</v>
      </c>
      <c r="I969">
        <v>14</v>
      </c>
      <c r="J969">
        <v>15</v>
      </c>
      <c r="K969">
        <v>2</v>
      </c>
      <c r="L969">
        <v>3</v>
      </c>
      <c r="M969">
        <v>3</v>
      </c>
      <c r="N969">
        <v>15</v>
      </c>
      <c r="W969" t="s">
        <v>1478</v>
      </c>
      <c r="X969" t="s">
        <v>1592</v>
      </c>
      <c r="Y969">
        <v>7.16</v>
      </c>
      <c r="Z969">
        <v>169.6</v>
      </c>
      <c r="AA969">
        <v>1.2</v>
      </c>
      <c r="AB969">
        <v>65</v>
      </c>
      <c r="AC969">
        <v>34.700000000000003</v>
      </c>
      <c r="AE969">
        <v>5.1999999999999998E-2</v>
      </c>
      <c r="AF969">
        <v>6.9000000000000006E-2</v>
      </c>
      <c r="AG969">
        <v>0.53100000000000003</v>
      </c>
      <c r="AI969">
        <v>1.3800000000000002E-2</v>
      </c>
      <c r="AS969">
        <v>1.6</v>
      </c>
      <c r="AT969">
        <v>0</v>
      </c>
      <c r="AU969">
        <v>0.49</v>
      </c>
      <c r="AV969">
        <v>0.63</v>
      </c>
      <c r="AW969" t="s">
        <v>59</v>
      </c>
      <c r="AX969" t="s">
        <v>57</v>
      </c>
      <c r="AY969" t="s">
        <v>916</v>
      </c>
      <c r="AZ969" t="s">
        <v>59</v>
      </c>
      <c r="BA969" t="s">
        <v>154</v>
      </c>
      <c r="BB969" t="s">
        <v>59</v>
      </c>
      <c r="BC969" t="s">
        <v>59</v>
      </c>
      <c r="BD969" t="s">
        <v>826</v>
      </c>
      <c r="BE969" t="s">
        <v>62</v>
      </c>
      <c r="BF969" t="s">
        <v>62</v>
      </c>
      <c r="BG969" t="s">
        <v>62</v>
      </c>
      <c r="BH969" t="s">
        <v>62</v>
      </c>
      <c r="BI969" t="s">
        <v>62</v>
      </c>
      <c r="BJ969" t="s">
        <v>62</v>
      </c>
      <c r="BK969" t="s">
        <v>62</v>
      </c>
      <c r="BL969" t="s">
        <v>62</v>
      </c>
      <c r="BM969" t="s">
        <v>62</v>
      </c>
      <c r="BN969" t="s">
        <v>62</v>
      </c>
      <c r="BO969" t="s">
        <v>62</v>
      </c>
      <c r="BP969" t="s">
        <v>62</v>
      </c>
      <c r="BQ969" t="s">
        <v>62</v>
      </c>
      <c r="BR969" t="s">
        <v>62</v>
      </c>
      <c r="BS969" t="s">
        <v>62</v>
      </c>
      <c r="BT969" t="s">
        <v>62</v>
      </c>
      <c r="BU969" t="s">
        <v>62</v>
      </c>
      <c r="BV969" t="s">
        <v>62</v>
      </c>
      <c r="BW969" t="s">
        <v>62</v>
      </c>
      <c r="BX969" t="s">
        <v>62</v>
      </c>
      <c r="BY969" t="s">
        <v>62</v>
      </c>
      <c r="BZ969" t="s">
        <v>62</v>
      </c>
      <c r="CA969" t="s">
        <v>62</v>
      </c>
    </row>
    <row r="970" spans="1:79" x14ac:dyDescent="0.3">
      <c r="A970" t="s">
        <v>2527</v>
      </c>
      <c r="B970">
        <v>170</v>
      </c>
      <c r="C970" t="s">
        <v>863</v>
      </c>
      <c r="D970" s="16">
        <v>43001</v>
      </c>
      <c r="E970" t="s">
        <v>1640</v>
      </c>
      <c r="F970">
        <v>2.5</v>
      </c>
      <c r="G970">
        <v>1.5</v>
      </c>
      <c r="H970">
        <v>1.5</v>
      </c>
      <c r="I970">
        <v>25</v>
      </c>
      <c r="J970">
        <v>19</v>
      </c>
      <c r="K970">
        <v>2</v>
      </c>
      <c r="L970">
        <v>3</v>
      </c>
      <c r="M970">
        <v>2</v>
      </c>
      <c r="N970">
        <v>1</v>
      </c>
      <c r="W970" t="s">
        <v>1478</v>
      </c>
      <c r="X970" t="s">
        <v>1478</v>
      </c>
      <c r="Y970">
        <v>7.41</v>
      </c>
      <c r="Z970">
        <v>194.3</v>
      </c>
      <c r="AA970">
        <v>11.4</v>
      </c>
      <c r="AB970">
        <v>35</v>
      </c>
      <c r="AE970">
        <v>5.8000000000000003E-2</v>
      </c>
      <c r="AF970">
        <v>9.1999999999999998E-2</v>
      </c>
      <c r="AG970">
        <v>0.502</v>
      </c>
      <c r="AI970">
        <v>1.77E-2</v>
      </c>
      <c r="AS970">
        <v>3.75</v>
      </c>
      <c r="AT970">
        <v>0.16</v>
      </c>
      <c r="AU970">
        <v>0.7</v>
      </c>
      <c r="AV970">
        <v>1.44</v>
      </c>
      <c r="AW970" t="s">
        <v>59</v>
      </c>
      <c r="AX970" t="s">
        <v>57</v>
      </c>
      <c r="AY970" t="s">
        <v>92</v>
      </c>
      <c r="AZ970" t="s">
        <v>59</v>
      </c>
      <c r="BA970" t="s">
        <v>80</v>
      </c>
      <c r="BB970" t="s">
        <v>59</v>
      </c>
      <c r="BC970" t="s">
        <v>59</v>
      </c>
      <c r="BD970" t="s">
        <v>857</v>
      </c>
      <c r="BE970" t="s">
        <v>62</v>
      </c>
      <c r="BF970" t="s">
        <v>62</v>
      </c>
      <c r="BG970" t="s">
        <v>62</v>
      </c>
      <c r="BH970" t="s">
        <v>62</v>
      </c>
      <c r="BI970" t="s">
        <v>62</v>
      </c>
      <c r="BJ970" t="s">
        <v>62</v>
      </c>
      <c r="BK970" t="s">
        <v>62</v>
      </c>
      <c r="BL970" t="s">
        <v>62</v>
      </c>
      <c r="BM970" t="s">
        <v>62</v>
      </c>
      <c r="BN970" t="s">
        <v>62</v>
      </c>
      <c r="BO970" t="s">
        <v>62</v>
      </c>
      <c r="BP970" t="s">
        <v>62</v>
      </c>
      <c r="BQ970" t="s">
        <v>62</v>
      </c>
      <c r="BR970" t="s">
        <v>62</v>
      </c>
      <c r="BS970" t="s">
        <v>62</v>
      </c>
      <c r="BT970" t="s">
        <v>62</v>
      </c>
      <c r="BU970" t="s">
        <v>62</v>
      </c>
      <c r="BV970" t="s">
        <v>62</v>
      </c>
      <c r="BW970" t="s">
        <v>62</v>
      </c>
      <c r="BX970" t="s">
        <v>62</v>
      </c>
      <c r="BY970" t="s">
        <v>62</v>
      </c>
      <c r="BZ970" t="s">
        <v>62</v>
      </c>
      <c r="CA970" t="s">
        <v>62</v>
      </c>
    </row>
    <row r="971" spans="1:79" x14ac:dyDescent="0.3">
      <c r="A971" t="s">
        <v>862</v>
      </c>
      <c r="B971">
        <v>170</v>
      </c>
      <c r="C971" t="s">
        <v>863</v>
      </c>
      <c r="D971" s="16">
        <v>42987</v>
      </c>
      <c r="AS971">
        <v>38.409999999999997</v>
      </c>
      <c r="AT971">
        <v>0</v>
      </c>
      <c r="AU971">
        <v>35.15</v>
      </c>
      <c r="AV971">
        <v>2.08</v>
      </c>
      <c r="AW971" t="s">
        <v>864</v>
      </c>
      <c r="AX971" t="s">
        <v>57</v>
      </c>
      <c r="AY971" t="s">
        <v>865</v>
      </c>
      <c r="AZ971">
        <v>1.167480109908226E-2</v>
      </c>
      <c r="BA971" t="s">
        <v>116</v>
      </c>
      <c r="BB971">
        <v>1.167480109908226E-2</v>
      </c>
      <c r="BC971" t="s">
        <v>59</v>
      </c>
      <c r="BD971" t="s">
        <v>686</v>
      </c>
      <c r="BE971" t="s">
        <v>62</v>
      </c>
      <c r="BF971" t="s">
        <v>62</v>
      </c>
      <c r="BG971" t="s">
        <v>62</v>
      </c>
      <c r="BH971" t="s">
        <v>62</v>
      </c>
      <c r="BI971" t="s">
        <v>62</v>
      </c>
      <c r="BJ971" t="s">
        <v>62</v>
      </c>
      <c r="BK971" t="s">
        <v>62</v>
      </c>
      <c r="BL971" t="s">
        <v>62</v>
      </c>
      <c r="BM971" t="s">
        <v>62</v>
      </c>
      <c r="BN971" t="s">
        <v>62</v>
      </c>
      <c r="BO971" t="s">
        <v>62</v>
      </c>
      <c r="BP971" t="s">
        <v>62</v>
      </c>
      <c r="BQ971" t="s">
        <v>62</v>
      </c>
      <c r="BR971" t="s">
        <v>62</v>
      </c>
      <c r="BS971" t="s">
        <v>62</v>
      </c>
      <c r="BT971" t="s">
        <v>62</v>
      </c>
      <c r="BU971" t="s">
        <v>62</v>
      </c>
      <c r="BV971" t="s">
        <v>62</v>
      </c>
      <c r="BW971" t="s">
        <v>62</v>
      </c>
      <c r="BX971" t="s">
        <v>62</v>
      </c>
      <c r="BY971" t="s">
        <v>62</v>
      </c>
      <c r="BZ971" t="s">
        <v>62</v>
      </c>
      <c r="CA971" t="s">
        <v>62</v>
      </c>
    </row>
    <row r="972" spans="1:79" x14ac:dyDescent="0.3">
      <c r="A972" t="s">
        <v>2528</v>
      </c>
      <c r="B972">
        <v>107</v>
      </c>
      <c r="C972" t="s">
        <v>2529</v>
      </c>
      <c r="D972" s="16">
        <v>42904</v>
      </c>
      <c r="E972" t="s">
        <v>1640</v>
      </c>
      <c r="F972">
        <v>8</v>
      </c>
      <c r="G972">
        <v>3</v>
      </c>
      <c r="H972">
        <v>1.5</v>
      </c>
      <c r="I972">
        <v>20</v>
      </c>
      <c r="J972">
        <v>21</v>
      </c>
      <c r="K972">
        <v>2</v>
      </c>
      <c r="L972">
        <v>3</v>
      </c>
      <c r="M972">
        <v>5</v>
      </c>
      <c r="N972">
        <v>8</v>
      </c>
      <c r="O972">
        <v>0</v>
      </c>
      <c r="P972">
        <v>0</v>
      </c>
      <c r="R972" t="s">
        <v>1661</v>
      </c>
      <c r="S972" t="s">
        <v>1641</v>
      </c>
      <c r="T972" t="s">
        <v>1750</v>
      </c>
      <c r="V972" t="s">
        <v>2530</v>
      </c>
      <c r="W972" t="s">
        <v>1643</v>
      </c>
      <c r="X972" t="s">
        <v>1643</v>
      </c>
      <c r="Y972">
        <v>9.0399999999999991</v>
      </c>
      <c r="Z972">
        <v>92.5</v>
      </c>
      <c r="AA972">
        <v>1.3</v>
      </c>
      <c r="AB972">
        <v>14</v>
      </c>
      <c r="AD972">
        <v>4.46</v>
      </c>
      <c r="AE972">
        <v>7.0000000000000001E-3</v>
      </c>
      <c r="AF972">
        <v>4.2999999999999997E-2</v>
      </c>
      <c r="AG972">
        <v>0.46400000000000002</v>
      </c>
      <c r="AI972">
        <v>8.5000000000000006E-3</v>
      </c>
      <c r="AS972">
        <v>2.36</v>
      </c>
      <c r="AT972">
        <v>1.3</v>
      </c>
      <c r="AU972">
        <v>0.81</v>
      </c>
      <c r="AV972">
        <v>0</v>
      </c>
      <c r="AW972" t="s">
        <v>59</v>
      </c>
      <c r="AX972" t="s">
        <v>57</v>
      </c>
      <c r="AY972" t="s">
        <v>856</v>
      </c>
      <c r="AZ972" t="s">
        <v>59</v>
      </c>
      <c r="BA972" t="s">
        <v>449</v>
      </c>
      <c r="BB972" t="s">
        <v>59</v>
      </c>
      <c r="BC972" t="s">
        <v>59</v>
      </c>
      <c r="BD972" t="s">
        <v>744</v>
      </c>
      <c r="BE972" t="s">
        <v>62</v>
      </c>
      <c r="BF972" t="s">
        <v>62</v>
      </c>
      <c r="BG972" t="s">
        <v>62</v>
      </c>
      <c r="BH972" t="s">
        <v>62</v>
      </c>
      <c r="BI972" t="s">
        <v>62</v>
      </c>
      <c r="BJ972" t="s">
        <v>62</v>
      </c>
      <c r="BK972" t="s">
        <v>62</v>
      </c>
      <c r="BL972" t="s">
        <v>62</v>
      </c>
      <c r="BM972" t="s">
        <v>62</v>
      </c>
      <c r="BN972" t="s">
        <v>62</v>
      </c>
      <c r="BO972" t="s">
        <v>62</v>
      </c>
      <c r="BP972" t="s">
        <v>62</v>
      </c>
      <c r="BQ972" t="s">
        <v>62</v>
      </c>
      <c r="BR972" t="s">
        <v>62</v>
      </c>
      <c r="BS972" t="s">
        <v>62</v>
      </c>
      <c r="BT972" t="s">
        <v>62</v>
      </c>
      <c r="BU972" t="s">
        <v>62</v>
      </c>
      <c r="BV972" t="s">
        <v>62</v>
      </c>
      <c r="BW972" t="s">
        <v>62</v>
      </c>
      <c r="BX972" t="s">
        <v>62</v>
      </c>
      <c r="BY972" t="s">
        <v>62</v>
      </c>
      <c r="BZ972" t="s">
        <v>62</v>
      </c>
      <c r="CA972" t="s">
        <v>62</v>
      </c>
    </row>
    <row r="973" spans="1:79" x14ac:dyDescent="0.3">
      <c r="A973" t="s">
        <v>2531</v>
      </c>
      <c r="B973">
        <v>107</v>
      </c>
      <c r="C973" t="s">
        <v>2529</v>
      </c>
      <c r="D973" s="16">
        <v>42912</v>
      </c>
      <c r="E973" t="s">
        <v>1640</v>
      </c>
      <c r="F973">
        <v>8</v>
      </c>
      <c r="G973">
        <v>3</v>
      </c>
      <c r="H973">
        <v>1.5</v>
      </c>
      <c r="I973">
        <v>10</v>
      </c>
      <c r="J973">
        <v>20</v>
      </c>
      <c r="K973">
        <v>2</v>
      </c>
      <c r="L973">
        <v>3</v>
      </c>
      <c r="M973">
        <v>2</v>
      </c>
      <c r="N973">
        <v>0</v>
      </c>
      <c r="O973">
        <v>0</v>
      </c>
      <c r="P973">
        <v>0</v>
      </c>
      <c r="Q973" t="s">
        <v>1474</v>
      </c>
      <c r="R973" t="s">
        <v>1487</v>
      </c>
      <c r="S973" t="s">
        <v>1476</v>
      </c>
      <c r="T973" t="s">
        <v>1490</v>
      </c>
      <c r="V973" t="s">
        <v>1672</v>
      </c>
      <c r="W973" t="s">
        <v>1643</v>
      </c>
      <c r="X973" t="s">
        <v>1643</v>
      </c>
      <c r="Y973">
        <v>6.64</v>
      </c>
      <c r="Z973">
        <v>73.099999999999994</v>
      </c>
      <c r="AA973">
        <v>2.4</v>
      </c>
      <c r="AB973">
        <v>10</v>
      </c>
      <c r="AE973">
        <v>0.02</v>
      </c>
      <c r="AF973">
        <v>1.7999999999999999E-2</v>
      </c>
      <c r="AG973">
        <v>0.28999999999999998</v>
      </c>
      <c r="AI973">
        <v>7.1999999999999998E-3</v>
      </c>
    </row>
    <row r="974" spans="1:79" x14ac:dyDescent="0.3">
      <c r="A974" t="s">
        <v>2532</v>
      </c>
      <c r="B974">
        <v>107</v>
      </c>
      <c r="C974" t="s">
        <v>2529</v>
      </c>
      <c r="D974" s="16">
        <v>42921</v>
      </c>
      <c r="E974" t="s">
        <v>1640</v>
      </c>
      <c r="F974">
        <v>8</v>
      </c>
      <c r="G974">
        <v>2.5</v>
      </c>
      <c r="H974">
        <v>1.5</v>
      </c>
      <c r="I974">
        <v>14</v>
      </c>
      <c r="J974">
        <v>20</v>
      </c>
      <c r="K974">
        <v>2</v>
      </c>
      <c r="L974">
        <v>3</v>
      </c>
      <c r="M974">
        <v>2</v>
      </c>
      <c r="N974">
        <v>1</v>
      </c>
      <c r="O974">
        <v>0</v>
      </c>
      <c r="P974">
        <v>0</v>
      </c>
      <c r="Q974" t="s">
        <v>1479</v>
      </c>
      <c r="R974" t="s">
        <v>1475</v>
      </c>
      <c r="S974" t="s">
        <v>1481</v>
      </c>
      <c r="T974" t="s">
        <v>1477</v>
      </c>
      <c r="U974" t="s">
        <v>2533</v>
      </c>
      <c r="V974" t="s">
        <v>1657</v>
      </c>
      <c r="W974" t="s">
        <v>1643</v>
      </c>
      <c r="X974" t="s">
        <v>1643</v>
      </c>
      <c r="Y974">
        <v>7.78</v>
      </c>
      <c r="Z974">
        <v>69.2</v>
      </c>
      <c r="AA974">
        <v>3.8</v>
      </c>
      <c r="AB974">
        <v>14</v>
      </c>
      <c r="AC974">
        <v>20.2</v>
      </c>
      <c r="AE974">
        <v>7.0000000000000001E-3</v>
      </c>
      <c r="AF974">
        <v>4.8000000000000001E-2</v>
      </c>
      <c r="AG974">
        <v>0.33700000000000002</v>
      </c>
      <c r="AI974">
        <v>7.6E-3</v>
      </c>
      <c r="AS974">
        <v>2.67</v>
      </c>
      <c r="AT974">
        <v>0.65</v>
      </c>
      <c r="AU974">
        <v>1.87</v>
      </c>
      <c r="AV974">
        <v>0</v>
      </c>
      <c r="AW974" t="s">
        <v>59</v>
      </c>
      <c r="AX974" t="s">
        <v>57</v>
      </c>
      <c r="AY974" t="s">
        <v>711</v>
      </c>
      <c r="AZ974" t="s">
        <v>59</v>
      </c>
      <c r="BA974" t="s">
        <v>79</v>
      </c>
      <c r="BB974" t="s">
        <v>59</v>
      </c>
      <c r="BC974" t="s">
        <v>59</v>
      </c>
      <c r="BD974" t="s">
        <v>460</v>
      </c>
      <c r="BE974" t="s">
        <v>62</v>
      </c>
      <c r="BF974" t="s">
        <v>62</v>
      </c>
      <c r="BG974" t="s">
        <v>62</v>
      </c>
      <c r="BH974" t="s">
        <v>62</v>
      </c>
      <c r="BI974" t="s">
        <v>62</v>
      </c>
      <c r="BJ974" t="s">
        <v>62</v>
      </c>
      <c r="BK974" t="s">
        <v>62</v>
      </c>
      <c r="BL974" t="s">
        <v>62</v>
      </c>
      <c r="BM974" t="s">
        <v>62</v>
      </c>
      <c r="BN974" t="s">
        <v>62</v>
      </c>
      <c r="BO974" t="s">
        <v>62</v>
      </c>
      <c r="BP974" t="s">
        <v>62</v>
      </c>
      <c r="BQ974" t="s">
        <v>62</v>
      </c>
      <c r="BR974" t="s">
        <v>62</v>
      </c>
      <c r="BS974" t="s">
        <v>62</v>
      </c>
      <c r="BT974" t="s">
        <v>62</v>
      </c>
      <c r="BU974" t="s">
        <v>62</v>
      </c>
      <c r="BV974" t="s">
        <v>62</v>
      </c>
      <c r="BW974" t="s">
        <v>62</v>
      </c>
      <c r="BX974" t="s">
        <v>62</v>
      </c>
      <c r="BY974" t="s">
        <v>62</v>
      </c>
      <c r="BZ974" t="s">
        <v>62</v>
      </c>
      <c r="CA974" t="s">
        <v>62</v>
      </c>
    </row>
    <row r="975" spans="1:79" x14ac:dyDescent="0.3">
      <c r="A975" t="s">
        <v>2534</v>
      </c>
      <c r="B975">
        <v>107</v>
      </c>
      <c r="C975" t="s">
        <v>2529</v>
      </c>
      <c r="D975" s="16">
        <v>42933</v>
      </c>
      <c r="E975" t="s">
        <v>1640</v>
      </c>
      <c r="F975">
        <v>8</v>
      </c>
      <c r="G975">
        <v>2.75</v>
      </c>
      <c r="H975">
        <v>1.5</v>
      </c>
      <c r="I975">
        <v>20</v>
      </c>
      <c r="J975">
        <v>23</v>
      </c>
      <c r="K975">
        <v>2</v>
      </c>
      <c r="L975">
        <v>3</v>
      </c>
      <c r="M975">
        <v>2</v>
      </c>
      <c r="N975">
        <v>16</v>
      </c>
      <c r="Q975" t="s">
        <v>1474</v>
      </c>
      <c r="R975" t="s">
        <v>1480</v>
      </c>
      <c r="S975" t="s">
        <v>1476</v>
      </c>
      <c r="T975" t="s">
        <v>1870</v>
      </c>
      <c r="U975" t="s">
        <v>2535</v>
      </c>
      <c r="W975" t="s">
        <v>1478</v>
      </c>
      <c r="X975" t="s">
        <v>1478</v>
      </c>
      <c r="Y975">
        <v>6.67</v>
      </c>
      <c r="Z975">
        <v>72.3</v>
      </c>
      <c r="AA975">
        <v>3.4</v>
      </c>
      <c r="AB975">
        <v>15</v>
      </c>
      <c r="AE975">
        <v>7.0000000000000001E-3</v>
      </c>
      <c r="AF975">
        <v>5.3999999999999999E-2</v>
      </c>
      <c r="AG975">
        <v>0.627</v>
      </c>
      <c r="AI975">
        <v>1.06E-2</v>
      </c>
      <c r="AS975">
        <v>2.56</v>
      </c>
      <c r="AT975">
        <v>0</v>
      </c>
      <c r="AU975">
        <v>1.28</v>
      </c>
      <c r="AV975">
        <v>0.16</v>
      </c>
      <c r="AW975" t="s">
        <v>59</v>
      </c>
      <c r="AX975" t="s">
        <v>57</v>
      </c>
      <c r="AY975" t="s">
        <v>94</v>
      </c>
      <c r="AZ975" t="s">
        <v>59</v>
      </c>
      <c r="BA975" t="s">
        <v>60</v>
      </c>
      <c r="BB975" t="s">
        <v>59</v>
      </c>
      <c r="BC975" t="s">
        <v>59</v>
      </c>
      <c r="BD975" t="s">
        <v>938</v>
      </c>
      <c r="BE975" t="s">
        <v>62</v>
      </c>
      <c r="BF975" t="s">
        <v>62</v>
      </c>
      <c r="BG975" t="s">
        <v>62</v>
      </c>
      <c r="BH975" t="s">
        <v>62</v>
      </c>
      <c r="BI975" t="s">
        <v>62</v>
      </c>
      <c r="BJ975" t="s">
        <v>62</v>
      </c>
      <c r="BK975" t="s">
        <v>62</v>
      </c>
      <c r="BL975" t="s">
        <v>62</v>
      </c>
      <c r="BM975" t="s">
        <v>62</v>
      </c>
      <c r="BN975" t="s">
        <v>62</v>
      </c>
      <c r="BO975" t="s">
        <v>62</v>
      </c>
      <c r="BP975" t="s">
        <v>62</v>
      </c>
      <c r="BQ975" t="s">
        <v>62</v>
      </c>
      <c r="BR975" t="s">
        <v>62</v>
      </c>
      <c r="BS975" t="s">
        <v>62</v>
      </c>
      <c r="BT975" t="s">
        <v>62</v>
      </c>
      <c r="BU975" t="s">
        <v>62</v>
      </c>
      <c r="BV975" t="s">
        <v>62</v>
      </c>
      <c r="BW975" t="s">
        <v>62</v>
      </c>
      <c r="BX975" t="s">
        <v>62</v>
      </c>
      <c r="BY975" t="s">
        <v>62</v>
      </c>
      <c r="BZ975" t="s">
        <v>62</v>
      </c>
      <c r="CA975" t="s">
        <v>62</v>
      </c>
    </row>
    <row r="976" spans="1:79" x14ac:dyDescent="0.3">
      <c r="A976" t="s">
        <v>2536</v>
      </c>
      <c r="B976">
        <v>107</v>
      </c>
      <c r="C976" t="s">
        <v>2529</v>
      </c>
      <c r="D976" s="16">
        <v>42945</v>
      </c>
      <c r="E976" t="s">
        <v>1640</v>
      </c>
      <c r="F976">
        <v>8</v>
      </c>
      <c r="G976">
        <v>3</v>
      </c>
      <c r="H976">
        <v>1.5</v>
      </c>
      <c r="I976">
        <v>12</v>
      </c>
      <c r="J976">
        <v>20</v>
      </c>
      <c r="K976">
        <v>2</v>
      </c>
      <c r="L976">
        <v>3</v>
      </c>
      <c r="M976">
        <v>2</v>
      </c>
      <c r="N976">
        <v>0</v>
      </c>
      <c r="O976">
        <v>0</v>
      </c>
      <c r="P976">
        <v>0</v>
      </c>
      <c r="Q976" t="s">
        <v>1479</v>
      </c>
      <c r="R976" t="s">
        <v>1474</v>
      </c>
      <c r="S976" t="s">
        <v>1641</v>
      </c>
      <c r="T976" t="s">
        <v>1750</v>
      </c>
      <c r="V976" t="s">
        <v>1716</v>
      </c>
      <c r="W976" t="s">
        <v>1643</v>
      </c>
      <c r="X976" t="s">
        <v>1643</v>
      </c>
      <c r="Y976">
        <v>7.11</v>
      </c>
      <c r="Z976">
        <v>69.099999999999994</v>
      </c>
      <c r="AA976">
        <v>2.2000000000000002</v>
      </c>
      <c r="AB976">
        <v>16</v>
      </c>
      <c r="AD976">
        <v>3.77</v>
      </c>
      <c r="AE976">
        <v>7.0000000000000001E-3</v>
      </c>
      <c r="AF976">
        <v>1.4E-2</v>
      </c>
      <c r="AG976">
        <v>0.20599999999999999</v>
      </c>
      <c r="AI976">
        <v>6.1999999999999998E-3</v>
      </c>
      <c r="AS976">
        <v>1.6099999999999999</v>
      </c>
      <c r="AT976">
        <v>0.67</v>
      </c>
      <c r="AU976">
        <v>0.48</v>
      </c>
      <c r="AV976">
        <v>0</v>
      </c>
      <c r="AW976" t="s">
        <v>59</v>
      </c>
      <c r="AX976" t="s">
        <v>57</v>
      </c>
      <c r="AY976" t="s">
        <v>865</v>
      </c>
      <c r="AZ976" t="s">
        <v>59</v>
      </c>
      <c r="BA976" t="s">
        <v>449</v>
      </c>
      <c r="BB976" t="s">
        <v>59</v>
      </c>
      <c r="BC976" t="s">
        <v>59</v>
      </c>
      <c r="BD976" t="s">
        <v>456</v>
      </c>
      <c r="BE976" t="s">
        <v>62</v>
      </c>
      <c r="BF976" t="s">
        <v>62</v>
      </c>
      <c r="BG976" t="s">
        <v>62</v>
      </c>
      <c r="BH976" t="s">
        <v>62</v>
      </c>
      <c r="BI976" t="s">
        <v>62</v>
      </c>
      <c r="BJ976" t="s">
        <v>62</v>
      </c>
      <c r="BK976" t="s">
        <v>62</v>
      </c>
      <c r="BL976" t="s">
        <v>62</v>
      </c>
      <c r="BM976" t="s">
        <v>62</v>
      </c>
      <c r="BN976" t="s">
        <v>62</v>
      </c>
      <c r="BO976" t="s">
        <v>62</v>
      </c>
      <c r="BP976" t="s">
        <v>62</v>
      </c>
      <c r="BQ976" t="s">
        <v>62</v>
      </c>
      <c r="BR976" t="s">
        <v>62</v>
      </c>
      <c r="BS976" t="s">
        <v>62</v>
      </c>
      <c r="BT976" t="s">
        <v>62</v>
      </c>
      <c r="BU976" t="s">
        <v>62</v>
      </c>
      <c r="BV976" t="s">
        <v>62</v>
      </c>
      <c r="BW976" t="s">
        <v>62</v>
      </c>
      <c r="BX976" t="s">
        <v>62</v>
      </c>
      <c r="BY976" t="s">
        <v>62</v>
      </c>
      <c r="BZ976" t="s">
        <v>62</v>
      </c>
      <c r="CA976" t="s">
        <v>62</v>
      </c>
    </row>
    <row r="977" spans="1:79" x14ac:dyDescent="0.3">
      <c r="A977" t="s">
        <v>2537</v>
      </c>
      <c r="B977">
        <v>107</v>
      </c>
      <c r="C977" t="s">
        <v>2529</v>
      </c>
      <c r="D977" s="16">
        <v>42961</v>
      </c>
      <c r="E977" t="s">
        <v>1640</v>
      </c>
      <c r="F977">
        <v>8</v>
      </c>
      <c r="G977">
        <v>4</v>
      </c>
      <c r="H977">
        <v>1.5</v>
      </c>
      <c r="I977">
        <v>20</v>
      </c>
      <c r="J977">
        <v>25</v>
      </c>
      <c r="K977">
        <v>2</v>
      </c>
      <c r="L977">
        <v>3</v>
      </c>
      <c r="M977">
        <v>2</v>
      </c>
      <c r="N977">
        <v>8</v>
      </c>
      <c r="O977">
        <v>0</v>
      </c>
      <c r="P977">
        <v>0</v>
      </c>
      <c r="Q977" t="s">
        <v>1479</v>
      </c>
      <c r="R977" t="s">
        <v>1661</v>
      </c>
      <c r="S977" t="s">
        <v>1641</v>
      </c>
      <c r="T977" t="s">
        <v>2079</v>
      </c>
      <c r="V977" t="s">
        <v>2538</v>
      </c>
      <c r="W977" t="s">
        <v>1643</v>
      </c>
      <c r="X977" t="s">
        <v>1643</v>
      </c>
      <c r="Y977">
        <v>0</v>
      </c>
      <c r="Z977">
        <v>64.2</v>
      </c>
      <c r="AA977">
        <v>1.5</v>
      </c>
      <c r="AB977">
        <v>14</v>
      </c>
      <c r="AE977">
        <v>7.0000000000000001E-3</v>
      </c>
      <c r="AF977">
        <v>1.4E-2</v>
      </c>
      <c r="AG977">
        <v>0.24099999999999999</v>
      </c>
      <c r="AI977">
        <v>6.9000000000000008E-3</v>
      </c>
      <c r="AS977">
        <v>0.69</v>
      </c>
      <c r="AT977">
        <v>0.25</v>
      </c>
      <c r="AU977">
        <v>0</v>
      </c>
      <c r="AV977">
        <v>0</v>
      </c>
      <c r="AW977" t="s">
        <v>59</v>
      </c>
      <c r="AX977" t="s">
        <v>57</v>
      </c>
      <c r="AY977" t="s">
        <v>658</v>
      </c>
      <c r="AZ977" t="s">
        <v>59</v>
      </c>
      <c r="BA977" t="s">
        <v>447</v>
      </c>
      <c r="BB977" t="s">
        <v>59</v>
      </c>
      <c r="BC977" t="s">
        <v>59</v>
      </c>
      <c r="BD977" t="s">
        <v>98</v>
      </c>
      <c r="BE977" t="s">
        <v>62</v>
      </c>
      <c r="BF977" t="s">
        <v>62</v>
      </c>
      <c r="BG977" t="s">
        <v>62</v>
      </c>
      <c r="BH977" t="s">
        <v>62</v>
      </c>
      <c r="BI977" t="s">
        <v>62</v>
      </c>
      <c r="BJ977" t="s">
        <v>62</v>
      </c>
      <c r="BK977" t="s">
        <v>62</v>
      </c>
      <c r="BL977" t="s">
        <v>62</v>
      </c>
      <c r="BM977" t="s">
        <v>62</v>
      </c>
      <c r="BN977" t="s">
        <v>62</v>
      </c>
      <c r="BO977" t="s">
        <v>62</v>
      </c>
      <c r="BP977" t="s">
        <v>62</v>
      </c>
      <c r="BQ977" t="s">
        <v>62</v>
      </c>
      <c r="BR977" t="s">
        <v>62</v>
      </c>
      <c r="BS977" t="s">
        <v>62</v>
      </c>
      <c r="BT977" t="s">
        <v>62</v>
      </c>
      <c r="BU977" t="s">
        <v>62</v>
      </c>
      <c r="BV977" t="s">
        <v>62</v>
      </c>
      <c r="BW977" t="s">
        <v>62</v>
      </c>
      <c r="BX977" t="s">
        <v>62</v>
      </c>
      <c r="BY977" t="s">
        <v>62</v>
      </c>
      <c r="BZ977" t="s">
        <v>62</v>
      </c>
      <c r="CA977" t="s">
        <v>62</v>
      </c>
    </row>
    <row r="978" spans="1:79" x14ac:dyDescent="0.3">
      <c r="A978" t="s">
        <v>2539</v>
      </c>
      <c r="B978">
        <v>107</v>
      </c>
      <c r="C978" t="s">
        <v>2529</v>
      </c>
      <c r="D978" s="16">
        <v>42976</v>
      </c>
      <c r="E978" t="s">
        <v>1640</v>
      </c>
      <c r="F978">
        <v>8</v>
      </c>
      <c r="G978">
        <v>4</v>
      </c>
      <c r="H978">
        <v>1.5</v>
      </c>
      <c r="I978">
        <v>10</v>
      </c>
      <c r="J978">
        <v>21</v>
      </c>
      <c r="K978">
        <v>2</v>
      </c>
      <c r="L978">
        <v>3</v>
      </c>
      <c r="M978">
        <v>2</v>
      </c>
      <c r="N978">
        <v>5</v>
      </c>
      <c r="O978">
        <v>0</v>
      </c>
      <c r="P978">
        <v>0</v>
      </c>
      <c r="Q978" t="s">
        <v>1479</v>
      </c>
      <c r="R978" t="s">
        <v>1474</v>
      </c>
      <c r="S978" t="s">
        <v>1641</v>
      </c>
      <c r="T978" t="s">
        <v>2079</v>
      </c>
      <c r="V978" t="s">
        <v>1716</v>
      </c>
      <c r="W978" t="s">
        <v>1643</v>
      </c>
      <c r="X978" t="s">
        <v>1643</v>
      </c>
      <c r="Y978">
        <v>7.29</v>
      </c>
      <c r="Z978">
        <v>65.2</v>
      </c>
      <c r="AA978">
        <v>1.9</v>
      </c>
      <c r="AB978">
        <v>11</v>
      </c>
      <c r="AC978">
        <v>23.3</v>
      </c>
      <c r="AE978">
        <v>7.0000000000000001E-3</v>
      </c>
      <c r="AF978">
        <v>6.3E-2</v>
      </c>
      <c r="AG978">
        <v>0.26200000000000001</v>
      </c>
      <c r="AI978">
        <v>5.1799999999999999E-2</v>
      </c>
      <c r="AS978">
        <v>1.4300000000000002</v>
      </c>
      <c r="AT978">
        <v>0.72</v>
      </c>
      <c r="AU978">
        <v>0.36</v>
      </c>
      <c r="AV978">
        <v>0</v>
      </c>
      <c r="AW978" t="s">
        <v>59</v>
      </c>
      <c r="AX978" t="s">
        <v>57</v>
      </c>
      <c r="AY978" t="s">
        <v>1649</v>
      </c>
      <c r="AZ978" t="s">
        <v>59</v>
      </c>
      <c r="BA978" t="s">
        <v>447</v>
      </c>
      <c r="BB978" t="s">
        <v>59</v>
      </c>
      <c r="BC978" t="s">
        <v>59</v>
      </c>
      <c r="BD978" t="s">
        <v>1691</v>
      </c>
      <c r="BE978" t="s">
        <v>62</v>
      </c>
      <c r="BF978" t="s">
        <v>62</v>
      </c>
      <c r="BG978" t="s">
        <v>62</v>
      </c>
      <c r="BH978" t="s">
        <v>62</v>
      </c>
      <c r="BI978" t="s">
        <v>62</v>
      </c>
      <c r="BJ978" t="s">
        <v>62</v>
      </c>
      <c r="BK978" t="s">
        <v>62</v>
      </c>
      <c r="BL978" t="s">
        <v>62</v>
      </c>
      <c r="BM978" t="s">
        <v>62</v>
      </c>
      <c r="BN978" t="s">
        <v>62</v>
      </c>
      <c r="BO978" t="s">
        <v>62</v>
      </c>
      <c r="BP978" t="s">
        <v>62</v>
      </c>
      <c r="BQ978" t="s">
        <v>62</v>
      </c>
      <c r="BR978" t="s">
        <v>62</v>
      </c>
      <c r="BS978" t="s">
        <v>62</v>
      </c>
      <c r="BT978" t="s">
        <v>62</v>
      </c>
      <c r="BU978" t="s">
        <v>62</v>
      </c>
      <c r="BV978" t="s">
        <v>62</v>
      </c>
      <c r="BW978" t="s">
        <v>62</v>
      </c>
      <c r="BX978" t="s">
        <v>62</v>
      </c>
      <c r="BY978" t="s">
        <v>62</v>
      </c>
      <c r="BZ978" t="s">
        <v>62</v>
      </c>
      <c r="CA978" t="s">
        <v>62</v>
      </c>
    </row>
    <row r="979" spans="1:79" x14ac:dyDescent="0.3">
      <c r="A979" t="s">
        <v>2540</v>
      </c>
      <c r="B979">
        <v>107</v>
      </c>
      <c r="C979" t="s">
        <v>2529</v>
      </c>
      <c r="D979" s="16">
        <v>42984</v>
      </c>
      <c r="E979" t="s">
        <v>1640</v>
      </c>
      <c r="F979">
        <v>8</v>
      </c>
      <c r="G979">
        <v>4.25</v>
      </c>
      <c r="H979">
        <v>1.5</v>
      </c>
      <c r="I979">
        <v>12</v>
      </c>
      <c r="J979">
        <v>18</v>
      </c>
      <c r="K979">
        <v>2</v>
      </c>
      <c r="L979">
        <v>3</v>
      </c>
      <c r="M979">
        <v>2</v>
      </c>
      <c r="N979">
        <v>25</v>
      </c>
      <c r="Q979" t="s">
        <v>1479</v>
      </c>
      <c r="R979" t="s">
        <v>1474</v>
      </c>
      <c r="S979" t="s">
        <v>1642</v>
      </c>
      <c r="T979" t="s">
        <v>1492</v>
      </c>
      <c r="Y979">
        <v>8.76</v>
      </c>
      <c r="Z979">
        <v>93.4</v>
      </c>
      <c r="AA979">
        <v>3.6</v>
      </c>
      <c r="AB979">
        <v>10</v>
      </c>
      <c r="AE979">
        <v>7.0000000000000001E-3</v>
      </c>
      <c r="AF979">
        <v>1.0999999999999999E-2</v>
      </c>
      <c r="AG979">
        <v>0.23400000000000001</v>
      </c>
      <c r="AI979">
        <v>6.7000000000000002E-3</v>
      </c>
      <c r="AS979">
        <v>1.49</v>
      </c>
      <c r="AT979">
        <v>1.21</v>
      </c>
      <c r="AU979">
        <v>0.22</v>
      </c>
      <c r="AV979">
        <v>0</v>
      </c>
      <c r="AW979" t="s">
        <v>59</v>
      </c>
      <c r="AX979" t="s">
        <v>57</v>
      </c>
      <c r="AY979" t="s">
        <v>1169</v>
      </c>
      <c r="AZ979" t="s">
        <v>59</v>
      </c>
      <c r="BA979" t="s">
        <v>448</v>
      </c>
      <c r="BB979" t="s">
        <v>59</v>
      </c>
      <c r="BC979" t="s">
        <v>59</v>
      </c>
      <c r="BD979" t="s">
        <v>858</v>
      </c>
      <c r="BE979" t="s">
        <v>62</v>
      </c>
      <c r="BF979" t="s">
        <v>62</v>
      </c>
      <c r="BG979" t="s">
        <v>62</v>
      </c>
      <c r="BH979" t="s">
        <v>62</v>
      </c>
      <c r="BI979" t="s">
        <v>62</v>
      </c>
      <c r="BJ979" t="s">
        <v>62</v>
      </c>
      <c r="BK979" t="s">
        <v>62</v>
      </c>
      <c r="BL979" t="s">
        <v>62</v>
      </c>
      <c r="BM979" t="s">
        <v>62</v>
      </c>
      <c r="BN979" t="s">
        <v>62</v>
      </c>
      <c r="BO979" t="s">
        <v>62</v>
      </c>
      <c r="BP979" t="s">
        <v>62</v>
      </c>
      <c r="BQ979" t="s">
        <v>62</v>
      </c>
      <c r="BR979" t="s">
        <v>62</v>
      </c>
      <c r="BS979" t="s">
        <v>62</v>
      </c>
      <c r="BT979" t="s">
        <v>62</v>
      </c>
      <c r="BU979" t="s">
        <v>62</v>
      </c>
      <c r="BV979" t="s">
        <v>62</v>
      </c>
      <c r="BW979" t="s">
        <v>62</v>
      </c>
      <c r="BX979" t="s">
        <v>62</v>
      </c>
      <c r="BY979" t="s">
        <v>62</v>
      </c>
      <c r="BZ979" t="s">
        <v>62</v>
      </c>
      <c r="CA979" t="s">
        <v>62</v>
      </c>
    </row>
    <row r="980" spans="1:79" x14ac:dyDescent="0.3">
      <c r="A980" t="s">
        <v>2541</v>
      </c>
      <c r="B980">
        <v>113</v>
      </c>
      <c r="C980" t="s">
        <v>867</v>
      </c>
      <c r="D980" s="16">
        <v>42903</v>
      </c>
      <c r="E980" t="s">
        <v>1640</v>
      </c>
      <c r="F980">
        <v>27.4</v>
      </c>
      <c r="G980">
        <v>3.55</v>
      </c>
      <c r="H980">
        <v>1.5</v>
      </c>
      <c r="I980">
        <v>25</v>
      </c>
      <c r="J980">
        <v>23</v>
      </c>
      <c r="K980">
        <v>1</v>
      </c>
      <c r="L980">
        <v>3</v>
      </c>
      <c r="M980">
        <v>1</v>
      </c>
      <c r="N980">
        <v>5</v>
      </c>
      <c r="O980">
        <v>0</v>
      </c>
      <c r="P980">
        <v>0</v>
      </c>
      <c r="Q980" t="s">
        <v>1479</v>
      </c>
      <c r="R980" t="s">
        <v>1474</v>
      </c>
      <c r="S980" t="s">
        <v>1641</v>
      </c>
      <c r="T980" t="s">
        <v>1641</v>
      </c>
      <c r="U980" t="s">
        <v>2542</v>
      </c>
      <c r="W980" t="s">
        <v>1643</v>
      </c>
      <c r="Y980">
        <v>7.7</v>
      </c>
      <c r="Z980">
        <v>71.3</v>
      </c>
      <c r="AA980">
        <v>0.1</v>
      </c>
      <c r="AB980">
        <v>10</v>
      </c>
      <c r="AD980">
        <v>6.13</v>
      </c>
      <c r="AE980">
        <v>7.0000000000000001E-3</v>
      </c>
      <c r="AF980">
        <v>7.0000000000000001E-3</v>
      </c>
      <c r="AG980">
        <v>0.308</v>
      </c>
      <c r="AI980">
        <v>1.32E-2</v>
      </c>
      <c r="AS980">
        <v>1.54</v>
      </c>
      <c r="AT980">
        <v>0.3</v>
      </c>
      <c r="AU980">
        <v>0.56000000000000005</v>
      </c>
      <c r="AV980">
        <v>0</v>
      </c>
      <c r="AW980" t="s">
        <v>59</v>
      </c>
      <c r="AX980" t="s">
        <v>57</v>
      </c>
      <c r="AY980" t="s">
        <v>1170</v>
      </c>
      <c r="AZ980" t="s">
        <v>59</v>
      </c>
      <c r="BA980" t="s">
        <v>449</v>
      </c>
      <c r="BB980" t="s">
        <v>59</v>
      </c>
      <c r="BC980" t="s">
        <v>59</v>
      </c>
      <c r="BD980" t="s">
        <v>98</v>
      </c>
      <c r="BE980" t="s">
        <v>62</v>
      </c>
      <c r="BF980" t="s">
        <v>62</v>
      </c>
      <c r="BG980" t="s">
        <v>62</v>
      </c>
      <c r="BH980" t="s">
        <v>62</v>
      </c>
      <c r="BI980" t="s">
        <v>62</v>
      </c>
      <c r="BJ980" t="s">
        <v>62</v>
      </c>
      <c r="BK980" t="s">
        <v>62</v>
      </c>
      <c r="BL980" t="s">
        <v>62</v>
      </c>
      <c r="BM980" t="s">
        <v>62</v>
      </c>
      <c r="BN980" t="s">
        <v>62</v>
      </c>
      <c r="BO980" t="s">
        <v>62</v>
      </c>
      <c r="BP980" t="s">
        <v>62</v>
      </c>
      <c r="BQ980" t="s">
        <v>62</v>
      </c>
      <c r="BR980" t="s">
        <v>62</v>
      </c>
      <c r="BS980" t="s">
        <v>62</v>
      </c>
      <c r="BT980" t="s">
        <v>62</v>
      </c>
      <c r="BU980" t="s">
        <v>62</v>
      </c>
      <c r="BV980" t="s">
        <v>62</v>
      </c>
      <c r="BW980" t="s">
        <v>62</v>
      </c>
      <c r="BX980" t="s">
        <v>62</v>
      </c>
      <c r="BY980" t="s">
        <v>62</v>
      </c>
      <c r="BZ980" t="s">
        <v>62</v>
      </c>
      <c r="CA980" t="s">
        <v>62</v>
      </c>
    </row>
    <row r="981" spans="1:79" x14ac:dyDescent="0.3">
      <c r="A981" t="s">
        <v>2543</v>
      </c>
      <c r="B981">
        <v>113</v>
      </c>
      <c r="C981" t="s">
        <v>867</v>
      </c>
      <c r="D981" s="16">
        <v>42920</v>
      </c>
      <c r="E981" t="s">
        <v>1640</v>
      </c>
      <c r="F981">
        <v>28</v>
      </c>
      <c r="G981">
        <v>6.5</v>
      </c>
      <c r="H981">
        <v>1.5</v>
      </c>
      <c r="I981">
        <v>25</v>
      </c>
      <c r="J981">
        <v>25</v>
      </c>
      <c r="K981">
        <v>1</v>
      </c>
      <c r="L981">
        <v>1</v>
      </c>
      <c r="M981">
        <v>1</v>
      </c>
      <c r="N981">
        <v>0</v>
      </c>
      <c r="O981">
        <v>4</v>
      </c>
      <c r="P981">
        <v>0</v>
      </c>
      <c r="Q981" t="s">
        <v>1479</v>
      </c>
      <c r="R981" t="s">
        <v>1661</v>
      </c>
      <c r="S981" t="s">
        <v>1481</v>
      </c>
      <c r="T981" t="s">
        <v>1476</v>
      </c>
      <c r="U981" t="s">
        <v>2544</v>
      </c>
      <c r="V981" t="s">
        <v>2545</v>
      </c>
      <c r="W981" t="s">
        <v>1643</v>
      </c>
      <c r="X981" t="s">
        <v>1601</v>
      </c>
      <c r="Y981">
        <v>6.84</v>
      </c>
      <c r="Z981">
        <v>67.099999999999994</v>
      </c>
      <c r="AA981">
        <v>1.5</v>
      </c>
      <c r="AB981">
        <v>8</v>
      </c>
      <c r="AE981">
        <v>0.03</v>
      </c>
      <c r="AF981">
        <v>1.0999999999999999E-2</v>
      </c>
      <c r="AG981">
        <v>0.46</v>
      </c>
      <c r="AI981">
        <v>1.15E-2</v>
      </c>
      <c r="AS981">
        <v>1.92</v>
      </c>
      <c r="AT981">
        <v>1.1200000000000001</v>
      </c>
      <c r="AU981">
        <v>0.6</v>
      </c>
      <c r="AV981">
        <v>0</v>
      </c>
      <c r="AW981" t="s">
        <v>59</v>
      </c>
      <c r="AX981" t="s">
        <v>57</v>
      </c>
      <c r="AY981" t="s">
        <v>153</v>
      </c>
      <c r="AZ981" t="s">
        <v>59</v>
      </c>
      <c r="BA981" t="s">
        <v>79</v>
      </c>
      <c r="BB981" t="s">
        <v>59</v>
      </c>
      <c r="BC981" t="s">
        <v>59</v>
      </c>
      <c r="BD981" t="s">
        <v>938</v>
      </c>
      <c r="BE981" t="s">
        <v>62</v>
      </c>
      <c r="BF981" t="s">
        <v>62</v>
      </c>
      <c r="BG981" t="s">
        <v>62</v>
      </c>
      <c r="BH981" t="s">
        <v>62</v>
      </c>
      <c r="BI981" t="s">
        <v>62</v>
      </c>
      <c r="BJ981" t="s">
        <v>62</v>
      </c>
      <c r="BK981" t="s">
        <v>62</v>
      </c>
      <c r="BL981" t="s">
        <v>62</v>
      </c>
      <c r="BM981" t="s">
        <v>62</v>
      </c>
      <c r="BN981" t="s">
        <v>62</v>
      </c>
      <c r="BO981" t="s">
        <v>62</v>
      </c>
      <c r="BP981" t="s">
        <v>62</v>
      </c>
      <c r="BQ981" t="s">
        <v>62</v>
      </c>
      <c r="BR981" t="s">
        <v>62</v>
      </c>
      <c r="BS981" t="s">
        <v>62</v>
      </c>
      <c r="BT981" t="s">
        <v>62</v>
      </c>
      <c r="BU981" t="s">
        <v>62</v>
      </c>
      <c r="BV981" t="s">
        <v>62</v>
      </c>
      <c r="BW981" t="s">
        <v>62</v>
      </c>
      <c r="BX981" t="s">
        <v>62</v>
      </c>
      <c r="BY981" t="s">
        <v>62</v>
      </c>
      <c r="BZ981" t="s">
        <v>62</v>
      </c>
      <c r="CA981" t="s">
        <v>62</v>
      </c>
    </row>
    <row r="982" spans="1:79" x14ac:dyDescent="0.3">
      <c r="A982" t="s">
        <v>2546</v>
      </c>
      <c r="B982">
        <v>113</v>
      </c>
      <c r="C982" t="s">
        <v>867</v>
      </c>
      <c r="D982" s="16">
        <v>42932</v>
      </c>
      <c r="E982" t="s">
        <v>1640</v>
      </c>
      <c r="F982">
        <v>27.2</v>
      </c>
      <c r="G982">
        <v>5.85</v>
      </c>
      <c r="H982">
        <v>1.5</v>
      </c>
      <c r="I982">
        <v>31</v>
      </c>
      <c r="J982">
        <v>26</v>
      </c>
      <c r="K982">
        <v>1</v>
      </c>
      <c r="L982">
        <v>3</v>
      </c>
      <c r="M982">
        <v>1</v>
      </c>
      <c r="N982">
        <v>0</v>
      </c>
      <c r="O982">
        <v>4</v>
      </c>
      <c r="P982">
        <v>0</v>
      </c>
      <c r="Q982" t="s">
        <v>1479</v>
      </c>
      <c r="R982" t="s">
        <v>1474</v>
      </c>
      <c r="S982" t="s">
        <v>1481</v>
      </c>
      <c r="T982" t="s">
        <v>1476</v>
      </c>
      <c r="U982" t="s">
        <v>2547</v>
      </c>
      <c r="V982" t="s">
        <v>2548</v>
      </c>
      <c r="Y982">
        <v>7.16</v>
      </c>
      <c r="Z982">
        <v>68</v>
      </c>
      <c r="AA982">
        <v>2</v>
      </c>
      <c r="AB982">
        <v>9</v>
      </c>
      <c r="AC982">
        <v>19</v>
      </c>
      <c r="AE982">
        <v>7.0000000000000001E-3</v>
      </c>
      <c r="AF982">
        <v>3.5000000000000003E-2</v>
      </c>
      <c r="AG982">
        <v>0.57899999999999996</v>
      </c>
      <c r="AI982">
        <v>9.4000000000000004E-3</v>
      </c>
      <c r="AS982">
        <v>1.78</v>
      </c>
      <c r="AT982">
        <v>0.56999999999999995</v>
      </c>
      <c r="AU982">
        <v>0.59</v>
      </c>
      <c r="AV982">
        <v>0</v>
      </c>
      <c r="AW982" t="s">
        <v>59</v>
      </c>
      <c r="AX982" t="s">
        <v>57</v>
      </c>
      <c r="AY982" t="s">
        <v>94</v>
      </c>
      <c r="AZ982" t="s">
        <v>59</v>
      </c>
      <c r="BA982" t="s">
        <v>79</v>
      </c>
      <c r="BB982" t="s">
        <v>59</v>
      </c>
      <c r="BC982" t="s">
        <v>59</v>
      </c>
      <c r="BD982" t="s">
        <v>744</v>
      </c>
      <c r="BE982" t="s">
        <v>62</v>
      </c>
      <c r="BF982" t="s">
        <v>62</v>
      </c>
      <c r="BG982" t="s">
        <v>62</v>
      </c>
      <c r="BH982" t="s">
        <v>62</v>
      </c>
      <c r="BI982" t="s">
        <v>62</v>
      </c>
      <c r="BJ982" t="s">
        <v>62</v>
      </c>
      <c r="BK982" t="s">
        <v>62</v>
      </c>
      <c r="BL982" t="s">
        <v>62</v>
      </c>
      <c r="BM982" t="s">
        <v>62</v>
      </c>
      <c r="BN982" t="s">
        <v>62</v>
      </c>
      <c r="BO982" t="s">
        <v>62</v>
      </c>
      <c r="BP982" t="s">
        <v>62</v>
      </c>
      <c r="BQ982" t="s">
        <v>62</v>
      </c>
      <c r="BR982" t="s">
        <v>62</v>
      </c>
      <c r="BS982" t="s">
        <v>62</v>
      </c>
      <c r="BT982" t="s">
        <v>62</v>
      </c>
      <c r="BU982" t="s">
        <v>62</v>
      </c>
      <c r="BV982" t="s">
        <v>62</v>
      </c>
      <c r="BW982" t="s">
        <v>62</v>
      </c>
      <c r="BX982" t="s">
        <v>62</v>
      </c>
      <c r="BY982" t="s">
        <v>62</v>
      </c>
      <c r="BZ982" t="s">
        <v>62</v>
      </c>
      <c r="CA982" t="s">
        <v>62</v>
      </c>
    </row>
    <row r="983" spans="1:79" x14ac:dyDescent="0.3">
      <c r="A983" t="s">
        <v>2549</v>
      </c>
      <c r="B983">
        <v>113</v>
      </c>
      <c r="C983" t="s">
        <v>867</v>
      </c>
      <c r="D983" s="16">
        <v>42947</v>
      </c>
      <c r="E983" t="s">
        <v>1640</v>
      </c>
      <c r="F983">
        <v>24.5</v>
      </c>
      <c r="G983">
        <v>6.65</v>
      </c>
      <c r="H983">
        <v>1.5</v>
      </c>
      <c r="I983">
        <v>36</v>
      </c>
      <c r="J983">
        <v>26</v>
      </c>
      <c r="K983">
        <v>1</v>
      </c>
      <c r="L983">
        <v>3</v>
      </c>
      <c r="M983">
        <v>1</v>
      </c>
      <c r="N983">
        <v>0</v>
      </c>
      <c r="O983">
        <v>0</v>
      </c>
      <c r="P983">
        <v>0</v>
      </c>
      <c r="Q983" t="s">
        <v>1479</v>
      </c>
      <c r="R983" t="s">
        <v>1475</v>
      </c>
      <c r="S983" t="s">
        <v>1481</v>
      </c>
      <c r="T983" t="s">
        <v>1641</v>
      </c>
      <c r="U983" t="s">
        <v>2550</v>
      </c>
      <c r="V983" t="s">
        <v>2551</v>
      </c>
      <c r="W983" t="s">
        <v>2552</v>
      </c>
      <c r="X983" t="s">
        <v>2552</v>
      </c>
      <c r="Y983">
        <v>8</v>
      </c>
      <c r="Z983">
        <v>66.599999999999994</v>
      </c>
      <c r="AA983">
        <v>0.9</v>
      </c>
      <c r="AB983">
        <v>5</v>
      </c>
      <c r="AE983">
        <v>7.0000000000000001E-3</v>
      </c>
      <c r="AF983">
        <v>3.5999999999999997E-2</v>
      </c>
      <c r="AG983">
        <v>0.19800000000000001</v>
      </c>
      <c r="AI983">
        <v>8.8999999999999999E-3</v>
      </c>
      <c r="AS983">
        <v>0.84000000000000008</v>
      </c>
      <c r="AT983">
        <v>0.27</v>
      </c>
      <c r="AU983">
        <v>0.24</v>
      </c>
      <c r="AV983">
        <v>0.17</v>
      </c>
      <c r="AW983" t="s">
        <v>59</v>
      </c>
      <c r="AX983" t="s">
        <v>57</v>
      </c>
      <c r="AY983" t="s">
        <v>153</v>
      </c>
      <c r="AZ983" t="s">
        <v>59</v>
      </c>
      <c r="BA983" t="s">
        <v>449</v>
      </c>
      <c r="BB983" t="s">
        <v>59</v>
      </c>
      <c r="BC983" t="s">
        <v>59</v>
      </c>
      <c r="BD983" t="s">
        <v>724</v>
      </c>
      <c r="BE983" t="s">
        <v>62</v>
      </c>
      <c r="BF983" t="s">
        <v>62</v>
      </c>
      <c r="BG983" t="s">
        <v>62</v>
      </c>
      <c r="BH983" t="s">
        <v>62</v>
      </c>
      <c r="BI983" t="s">
        <v>62</v>
      </c>
      <c r="BJ983" t="s">
        <v>62</v>
      </c>
      <c r="BK983" t="s">
        <v>62</v>
      </c>
      <c r="BL983" t="s">
        <v>62</v>
      </c>
      <c r="BM983" t="s">
        <v>62</v>
      </c>
      <c r="BN983" t="s">
        <v>62</v>
      </c>
      <c r="BO983" t="s">
        <v>62</v>
      </c>
      <c r="BP983" t="s">
        <v>62</v>
      </c>
      <c r="BQ983" t="s">
        <v>62</v>
      </c>
      <c r="BR983" t="s">
        <v>62</v>
      </c>
      <c r="BS983" t="s">
        <v>62</v>
      </c>
      <c r="BT983" t="s">
        <v>62</v>
      </c>
      <c r="BU983" t="s">
        <v>62</v>
      </c>
      <c r="BV983" t="s">
        <v>62</v>
      </c>
      <c r="BW983" t="s">
        <v>62</v>
      </c>
      <c r="BX983" t="s">
        <v>62</v>
      </c>
      <c r="BY983" t="s">
        <v>62</v>
      </c>
      <c r="BZ983" t="s">
        <v>62</v>
      </c>
      <c r="CA983" t="s">
        <v>62</v>
      </c>
    </row>
    <row r="984" spans="1:79" x14ac:dyDescent="0.3">
      <c r="A984" t="s">
        <v>2553</v>
      </c>
      <c r="B984">
        <v>113</v>
      </c>
      <c r="C984" t="s">
        <v>867</v>
      </c>
      <c r="D984" s="16">
        <v>42961</v>
      </c>
      <c r="E984" t="s">
        <v>1640</v>
      </c>
      <c r="F984">
        <v>24.5</v>
      </c>
      <c r="G984">
        <v>6.75</v>
      </c>
      <c r="H984">
        <v>1.5</v>
      </c>
      <c r="I984">
        <v>26</v>
      </c>
      <c r="J984">
        <v>24</v>
      </c>
      <c r="K984">
        <v>1</v>
      </c>
      <c r="L984">
        <v>3</v>
      </c>
      <c r="M984">
        <v>1</v>
      </c>
      <c r="N984">
        <v>0</v>
      </c>
      <c r="O984">
        <v>0</v>
      </c>
      <c r="P984">
        <v>0</v>
      </c>
      <c r="Q984" t="s">
        <v>1479</v>
      </c>
      <c r="R984" t="s">
        <v>1479</v>
      </c>
      <c r="S984" t="s">
        <v>1476</v>
      </c>
      <c r="T984" t="s">
        <v>1481</v>
      </c>
      <c r="V984" t="s">
        <v>1716</v>
      </c>
      <c r="W984" t="s">
        <v>1643</v>
      </c>
      <c r="X984" t="s">
        <v>1643</v>
      </c>
      <c r="Y984">
        <v>7.53</v>
      </c>
      <c r="Z984">
        <v>69</v>
      </c>
      <c r="AA984">
        <v>0.9</v>
      </c>
      <c r="AB984">
        <v>9</v>
      </c>
      <c r="AD984">
        <v>5.7</v>
      </c>
      <c r="AE984">
        <v>7.0000000000000001E-3</v>
      </c>
      <c r="AF984">
        <v>1.6E-2</v>
      </c>
      <c r="AG984">
        <v>0.43099999999999999</v>
      </c>
      <c r="AI984">
        <v>9.4999999999999998E-3</v>
      </c>
      <c r="AS984">
        <v>0.77</v>
      </c>
      <c r="AT984">
        <v>0.44</v>
      </c>
      <c r="AU984">
        <v>0.14000000000000001</v>
      </c>
      <c r="AV984">
        <v>0</v>
      </c>
      <c r="AW984" t="s">
        <v>59</v>
      </c>
      <c r="AX984" t="s">
        <v>57</v>
      </c>
      <c r="AY984" t="s">
        <v>711</v>
      </c>
      <c r="AZ984" t="s">
        <v>59</v>
      </c>
      <c r="BA984" t="s">
        <v>447</v>
      </c>
      <c r="BB984" t="s">
        <v>59</v>
      </c>
      <c r="BC984" t="s">
        <v>59</v>
      </c>
      <c r="BD984" t="s">
        <v>743</v>
      </c>
      <c r="BE984" t="s">
        <v>62</v>
      </c>
      <c r="BF984" t="s">
        <v>62</v>
      </c>
      <c r="BG984" t="s">
        <v>62</v>
      </c>
      <c r="BH984" t="s">
        <v>62</v>
      </c>
      <c r="BI984" t="s">
        <v>62</v>
      </c>
      <c r="BJ984" t="s">
        <v>62</v>
      </c>
      <c r="BK984" t="s">
        <v>62</v>
      </c>
      <c r="BL984" t="s">
        <v>62</v>
      </c>
      <c r="BM984" t="s">
        <v>62</v>
      </c>
      <c r="BN984" t="s">
        <v>62</v>
      </c>
      <c r="BO984" t="s">
        <v>62</v>
      </c>
      <c r="BP984" t="s">
        <v>62</v>
      </c>
      <c r="BQ984" t="s">
        <v>62</v>
      </c>
      <c r="BR984" t="s">
        <v>62</v>
      </c>
      <c r="BS984" t="s">
        <v>62</v>
      </c>
      <c r="BT984" t="s">
        <v>62</v>
      </c>
      <c r="BU984" t="s">
        <v>62</v>
      </c>
      <c r="BV984" t="s">
        <v>62</v>
      </c>
      <c r="BW984" t="s">
        <v>62</v>
      </c>
      <c r="BX984" t="s">
        <v>62</v>
      </c>
      <c r="BY984" t="s">
        <v>62</v>
      </c>
      <c r="BZ984" t="s">
        <v>62</v>
      </c>
      <c r="CA984" t="s">
        <v>62</v>
      </c>
    </row>
    <row r="985" spans="1:79" x14ac:dyDescent="0.3">
      <c r="A985" t="s">
        <v>2554</v>
      </c>
      <c r="B985">
        <v>113</v>
      </c>
      <c r="C985" t="s">
        <v>867</v>
      </c>
      <c r="D985" s="16">
        <v>42977</v>
      </c>
      <c r="E985" t="s">
        <v>1640</v>
      </c>
      <c r="F985">
        <v>27.5</v>
      </c>
      <c r="G985">
        <v>6.4</v>
      </c>
      <c r="H985">
        <v>1.5</v>
      </c>
      <c r="I985">
        <v>26</v>
      </c>
      <c r="J985">
        <v>26</v>
      </c>
      <c r="K985">
        <v>1</v>
      </c>
      <c r="L985">
        <v>3</v>
      </c>
      <c r="M985">
        <v>1</v>
      </c>
      <c r="N985">
        <v>0</v>
      </c>
      <c r="O985">
        <v>0</v>
      </c>
      <c r="P985">
        <v>0</v>
      </c>
      <c r="Q985" t="s">
        <v>1475</v>
      </c>
      <c r="R985" t="s">
        <v>1474</v>
      </c>
      <c r="S985" t="s">
        <v>1481</v>
      </c>
      <c r="T985" t="s">
        <v>1490</v>
      </c>
      <c r="Y985">
        <v>7.02</v>
      </c>
      <c r="Z985">
        <v>62.8</v>
      </c>
      <c r="AA985">
        <v>0.2</v>
      </c>
      <c r="AB985">
        <v>11</v>
      </c>
      <c r="AE985">
        <v>7.0000000000000001E-3</v>
      </c>
      <c r="AF985">
        <v>3.1E-2</v>
      </c>
      <c r="AG985">
        <v>0.316</v>
      </c>
      <c r="AI985">
        <v>2.2499999999999999E-2</v>
      </c>
      <c r="AS985">
        <v>1.56</v>
      </c>
      <c r="AT985">
        <v>1.08</v>
      </c>
      <c r="AU985">
        <v>0.03</v>
      </c>
      <c r="AV985">
        <v>0</v>
      </c>
      <c r="AW985" t="s">
        <v>59</v>
      </c>
      <c r="AX985" t="s">
        <v>57</v>
      </c>
      <c r="AY985" t="s">
        <v>438</v>
      </c>
      <c r="AZ985" t="s">
        <v>59</v>
      </c>
      <c r="BA985" t="s">
        <v>80</v>
      </c>
      <c r="BB985" t="s">
        <v>59</v>
      </c>
      <c r="BC985" t="s">
        <v>59</v>
      </c>
      <c r="BD985" t="s">
        <v>465</v>
      </c>
      <c r="BE985" t="s">
        <v>62</v>
      </c>
      <c r="BF985" t="s">
        <v>62</v>
      </c>
      <c r="BG985" t="s">
        <v>62</v>
      </c>
      <c r="BH985" t="s">
        <v>62</v>
      </c>
      <c r="BI985" t="s">
        <v>62</v>
      </c>
      <c r="BJ985" t="s">
        <v>62</v>
      </c>
      <c r="BK985" t="s">
        <v>62</v>
      </c>
      <c r="BL985" t="s">
        <v>62</v>
      </c>
      <c r="BM985" t="s">
        <v>62</v>
      </c>
      <c r="BN985" t="s">
        <v>62</v>
      </c>
      <c r="BO985" t="s">
        <v>62</v>
      </c>
      <c r="BP985" t="s">
        <v>62</v>
      </c>
      <c r="BQ985" t="s">
        <v>62</v>
      </c>
      <c r="BR985" t="s">
        <v>62</v>
      </c>
      <c r="BS985" t="s">
        <v>62</v>
      </c>
      <c r="BT985" t="s">
        <v>62</v>
      </c>
      <c r="BU985" t="s">
        <v>62</v>
      </c>
      <c r="BV985" t="s">
        <v>62</v>
      </c>
      <c r="BW985" t="s">
        <v>62</v>
      </c>
      <c r="BX985" t="s">
        <v>62</v>
      </c>
      <c r="BY985" t="s">
        <v>62</v>
      </c>
      <c r="BZ985" t="s">
        <v>62</v>
      </c>
      <c r="CA985" t="s">
        <v>62</v>
      </c>
    </row>
    <row r="986" spans="1:79" x14ac:dyDescent="0.3">
      <c r="A986" t="s">
        <v>2555</v>
      </c>
      <c r="B986">
        <v>113</v>
      </c>
      <c r="C986" t="s">
        <v>867</v>
      </c>
      <c r="D986" s="16">
        <v>42995</v>
      </c>
      <c r="E986" t="s">
        <v>1640</v>
      </c>
      <c r="F986">
        <v>27.6</v>
      </c>
      <c r="G986">
        <v>6.9</v>
      </c>
      <c r="H986">
        <v>1.5</v>
      </c>
      <c r="I986">
        <v>22</v>
      </c>
      <c r="J986">
        <v>22</v>
      </c>
      <c r="K986">
        <v>1</v>
      </c>
      <c r="L986">
        <v>3</v>
      </c>
      <c r="M986">
        <v>1</v>
      </c>
      <c r="X986" t="s">
        <v>1478</v>
      </c>
      <c r="Y986">
        <v>7.25</v>
      </c>
      <c r="Z986">
        <v>66.3</v>
      </c>
      <c r="AA986">
        <v>1.3</v>
      </c>
      <c r="AB986">
        <v>6</v>
      </c>
      <c r="AC986">
        <v>11.3</v>
      </c>
      <c r="AE986">
        <v>7.0000000000000001E-3</v>
      </c>
      <c r="AF986">
        <v>1.2E-2</v>
      </c>
      <c r="AG986">
        <v>0.29899999999999999</v>
      </c>
      <c r="AI986">
        <v>7.0000000000000001E-3</v>
      </c>
      <c r="AS986">
        <v>0.65</v>
      </c>
      <c r="AT986">
        <v>0.21</v>
      </c>
      <c r="AU986">
        <v>0.06</v>
      </c>
      <c r="AV986">
        <v>7.0000000000000007E-2</v>
      </c>
      <c r="AW986" t="s">
        <v>59</v>
      </c>
      <c r="AX986" t="s">
        <v>57</v>
      </c>
      <c r="AY986" t="s">
        <v>855</v>
      </c>
      <c r="AZ986" t="s">
        <v>59</v>
      </c>
      <c r="BA986" t="s">
        <v>60</v>
      </c>
      <c r="BB986" t="s">
        <v>59</v>
      </c>
      <c r="BC986" t="s">
        <v>59</v>
      </c>
      <c r="BD986" t="s">
        <v>468</v>
      </c>
      <c r="BE986" t="s">
        <v>62</v>
      </c>
      <c r="BF986" t="s">
        <v>62</v>
      </c>
      <c r="BG986" t="s">
        <v>62</v>
      </c>
      <c r="BH986" t="s">
        <v>62</v>
      </c>
      <c r="BI986" t="s">
        <v>62</v>
      </c>
      <c r="BJ986" t="s">
        <v>62</v>
      </c>
      <c r="BK986" t="s">
        <v>62</v>
      </c>
      <c r="BL986" t="s">
        <v>62</v>
      </c>
      <c r="BM986" t="s">
        <v>62</v>
      </c>
      <c r="BN986" t="s">
        <v>62</v>
      </c>
      <c r="BO986" t="s">
        <v>62</v>
      </c>
      <c r="BP986" t="s">
        <v>62</v>
      </c>
      <c r="BQ986" t="s">
        <v>62</v>
      </c>
      <c r="BR986" t="s">
        <v>62</v>
      </c>
      <c r="BS986" t="s">
        <v>62</v>
      </c>
      <c r="BT986" t="s">
        <v>62</v>
      </c>
      <c r="BU986" t="s">
        <v>62</v>
      </c>
      <c r="BV986" t="s">
        <v>62</v>
      </c>
      <c r="BW986" t="s">
        <v>62</v>
      </c>
      <c r="BX986" t="s">
        <v>62</v>
      </c>
      <c r="BY986" t="s">
        <v>62</v>
      </c>
      <c r="BZ986" t="s">
        <v>62</v>
      </c>
      <c r="CA986" t="s">
        <v>62</v>
      </c>
    </row>
    <row r="987" spans="1:79" x14ac:dyDescent="0.3">
      <c r="A987" t="s">
        <v>2556</v>
      </c>
      <c r="B987">
        <v>113</v>
      </c>
      <c r="C987" t="s">
        <v>867</v>
      </c>
      <c r="D987" s="16">
        <v>43009</v>
      </c>
      <c r="E987" t="s">
        <v>1640</v>
      </c>
      <c r="F987">
        <v>28.1</v>
      </c>
      <c r="G987">
        <v>7</v>
      </c>
      <c r="H987">
        <v>1.5</v>
      </c>
      <c r="I987">
        <v>17</v>
      </c>
      <c r="J987">
        <v>20</v>
      </c>
      <c r="K987">
        <v>1</v>
      </c>
      <c r="L987">
        <v>3</v>
      </c>
      <c r="M987">
        <v>1</v>
      </c>
      <c r="N987">
        <v>0</v>
      </c>
      <c r="O987">
        <v>0</v>
      </c>
      <c r="P987">
        <v>0</v>
      </c>
      <c r="Q987" t="s">
        <v>1479</v>
      </c>
      <c r="R987" t="s">
        <v>1474</v>
      </c>
      <c r="S987" t="s">
        <v>1481</v>
      </c>
      <c r="T987" t="s">
        <v>1481</v>
      </c>
      <c r="Y987">
        <v>7.08</v>
      </c>
      <c r="Z987">
        <v>35.5</v>
      </c>
      <c r="AA987">
        <v>1.1000000000000001</v>
      </c>
      <c r="AB987">
        <v>7</v>
      </c>
      <c r="AE987">
        <v>7.0000000000000001E-3</v>
      </c>
      <c r="AF987">
        <v>0.01</v>
      </c>
      <c r="AG987">
        <v>0.35499999999999998</v>
      </c>
      <c r="AI987">
        <v>8.0000000000000002E-3</v>
      </c>
      <c r="AS987">
        <v>1.78</v>
      </c>
      <c r="AT987">
        <v>1</v>
      </c>
      <c r="AU987">
        <v>0.39</v>
      </c>
      <c r="AV987">
        <v>0</v>
      </c>
      <c r="AW987" t="s">
        <v>59</v>
      </c>
      <c r="AX987" t="s">
        <v>57</v>
      </c>
      <c r="AY987" t="s">
        <v>1964</v>
      </c>
      <c r="AZ987" t="s">
        <v>59</v>
      </c>
      <c r="BA987" t="s">
        <v>80</v>
      </c>
      <c r="BB987" t="s">
        <v>59</v>
      </c>
      <c r="BC987" t="s">
        <v>59</v>
      </c>
      <c r="BD987" t="s">
        <v>1965</v>
      </c>
      <c r="BE987" t="s">
        <v>62</v>
      </c>
      <c r="BF987" t="s">
        <v>62</v>
      </c>
      <c r="BG987" t="s">
        <v>62</v>
      </c>
      <c r="BH987" t="s">
        <v>62</v>
      </c>
      <c r="BI987" t="s">
        <v>62</v>
      </c>
      <c r="BJ987" t="s">
        <v>62</v>
      </c>
      <c r="BK987" t="s">
        <v>62</v>
      </c>
      <c r="BL987" t="s">
        <v>62</v>
      </c>
      <c r="BM987" t="s">
        <v>62</v>
      </c>
      <c r="BN987" t="s">
        <v>62</v>
      </c>
      <c r="BO987" t="s">
        <v>62</v>
      </c>
      <c r="BP987" t="s">
        <v>62</v>
      </c>
      <c r="BQ987" t="s">
        <v>62</v>
      </c>
      <c r="BR987" t="s">
        <v>62</v>
      </c>
      <c r="BS987" t="s">
        <v>62</v>
      </c>
      <c r="BT987" t="s">
        <v>62</v>
      </c>
      <c r="BU987" t="s">
        <v>62</v>
      </c>
      <c r="BV987" t="s">
        <v>62</v>
      </c>
      <c r="BW987" t="s">
        <v>62</v>
      </c>
      <c r="BX987" t="s">
        <v>62</v>
      </c>
      <c r="BY987" t="s">
        <v>62</v>
      </c>
      <c r="BZ987" t="s">
        <v>62</v>
      </c>
      <c r="CA987" t="s">
        <v>62</v>
      </c>
    </row>
    <row r="988" spans="1:79" x14ac:dyDescent="0.3">
      <c r="A988" t="s">
        <v>866</v>
      </c>
      <c r="B988">
        <v>113</v>
      </c>
      <c r="C988" t="s">
        <v>867</v>
      </c>
      <c r="D988" s="16">
        <v>42920</v>
      </c>
      <c r="AS988">
        <v>773.75</v>
      </c>
      <c r="AT988">
        <v>225.99999999999997</v>
      </c>
      <c r="AU988">
        <v>141.25</v>
      </c>
      <c r="AV988">
        <v>0</v>
      </c>
      <c r="AW988" t="s">
        <v>868</v>
      </c>
      <c r="AX988" t="s">
        <v>57</v>
      </c>
      <c r="AY988" t="s">
        <v>871</v>
      </c>
      <c r="AZ988">
        <v>2.12921460007039</v>
      </c>
      <c r="BA988" t="s">
        <v>448</v>
      </c>
      <c r="BB988">
        <v>2.12921460007039</v>
      </c>
      <c r="BC988" t="s">
        <v>59</v>
      </c>
      <c r="BD988" t="s">
        <v>873</v>
      </c>
      <c r="BE988" t="s">
        <v>62</v>
      </c>
      <c r="BF988" t="s">
        <v>62</v>
      </c>
      <c r="BG988" t="s">
        <v>62</v>
      </c>
      <c r="BH988" t="s">
        <v>62</v>
      </c>
      <c r="BI988" t="s">
        <v>62</v>
      </c>
      <c r="BJ988" t="s">
        <v>62</v>
      </c>
      <c r="BK988" t="s">
        <v>62</v>
      </c>
      <c r="BL988" t="s">
        <v>62</v>
      </c>
      <c r="BM988" t="s">
        <v>62</v>
      </c>
      <c r="BN988" t="s">
        <v>62</v>
      </c>
      <c r="BO988" t="s">
        <v>62</v>
      </c>
      <c r="BP988" t="s">
        <v>62</v>
      </c>
      <c r="BQ988" t="s">
        <v>62</v>
      </c>
      <c r="BR988" t="s">
        <v>62</v>
      </c>
      <c r="BS988" t="s">
        <v>62</v>
      </c>
      <c r="BT988" t="s">
        <v>62</v>
      </c>
      <c r="BU988" t="s">
        <v>62</v>
      </c>
      <c r="BV988" t="s">
        <v>62</v>
      </c>
      <c r="BW988" t="s">
        <v>62</v>
      </c>
      <c r="BX988" t="s">
        <v>62</v>
      </c>
      <c r="BY988" t="s">
        <v>62</v>
      </c>
      <c r="BZ988" t="s">
        <v>62</v>
      </c>
      <c r="CA988" t="s">
        <v>62</v>
      </c>
    </row>
    <row r="989" spans="1:79" x14ac:dyDescent="0.3">
      <c r="A989" t="s">
        <v>866</v>
      </c>
      <c r="B989">
        <v>113</v>
      </c>
      <c r="C989" t="s">
        <v>867</v>
      </c>
      <c r="D989" s="16">
        <v>42947</v>
      </c>
      <c r="AS989">
        <v>158</v>
      </c>
      <c r="AT989">
        <v>85.25</v>
      </c>
      <c r="AU989">
        <v>3</v>
      </c>
      <c r="AV989">
        <v>0</v>
      </c>
      <c r="AW989" t="s">
        <v>869</v>
      </c>
      <c r="AX989" t="s">
        <v>57</v>
      </c>
      <c r="AY989" t="s">
        <v>872</v>
      </c>
      <c r="AZ989" t="s">
        <v>59</v>
      </c>
      <c r="BA989" t="s">
        <v>450</v>
      </c>
      <c r="BB989" t="s">
        <v>59</v>
      </c>
      <c r="BC989" t="s">
        <v>59</v>
      </c>
      <c r="BD989" t="s">
        <v>874</v>
      </c>
      <c r="BE989" t="s">
        <v>62</v>
      </c>
      <c r="BF989" t="s">
        <v>62</v>
      </c>
      <c r="BG989" t="s">
        <v>62</v>
      </c>
      <c r="BH989" t="s">
        <v>62</v>
      </c>
      <c r="BI989" t="s">
        <v>62</v>
      </c>
      <c r="BJ989" t="s">
        <v>62</v>
      </c>
      <c r="BK989" t="s">
        <v>62</v>
      </c>
      <c r="BL989" t="s">
        <v>62</v>
      </c>
      <c r="BM989" t="s">
        <v>62</v>
      </c>
      <c r="BN989" t="s">
        <v>62</v>
      </c>
      <c r="BO989" t="s">
        <v>62</v>
      </c>
      <c r="BP989" t="s">
        <v>62</v>
      </c>
      <c r="BQ989" t="s">
        <v>62</v>
      </c>
      <c r="BR989" t="s">
        <v>62</v>
      </c>
      <c r="BS989" t="s">
        <v>62</v>
      </c>
      <c r="BT989" t="s">
        <v>62</v>
      </c>
      <c r="BU989" t="s">
        <v>62</v>
      </c>
      <c r="BV989" t="s">
        <v>62</v>
      </c>
      <c r="BW989" t="s">
        <v>62</v>
      </c>
      <c r="BX989" t="s">
        <v>62</v>
      </c>
      <c r="BY989" t="s">
        <v>62</v>
      </c>
      <c r="BZ989" t="s">
        <v>62</v>
      </c>
      <c r="CA989" t="s">
        <v>62</v>
      </c>
    </row>
    <row r="990" spans="1:79" x14ac:dyDescent="0.3">
      <c r="A990" t="s">
        <v>866</v>
      </c>
      <c r="B990">
        <v>113</v>
      </c>
      <c r="C990" t="s">
        <v>867</v>
      </c>
      <c r="D990" s="16">
        <v>42933</v>
      </c>
      <c r="AS990">
        <v>1941.2500000000002</v>
      </c>
      <c r="AT990">
        <v>0</v>
      </c>
      <c r="AU990">
        <v>1760.7500000000002</v>
      </c>
      <c r="AV990">
        <v>0</v>
      </c>
      <c r="AW990" t="s">
        <v>870</v>
      </c>
      <c r="AX990" t="s">
        <v>57</v>
      </c>
      <c r="AY990" t="s">
        <v>125</v>
      </c>
      <c r="AZ990">
        <v>6.656778189020609</v>
      </c>
      <c r="BA990" t="s">
        <v>78</v>
      </c>
      <c r="BB990">
        <v>6.656778189020609</v>
      </c>
      <c r="BC990" t="s">
        <v>59</v>
      </c>
      <c r="BD990" t="s">
        <v>875</v>
      </c>
      <c r="BE990" t="s">
        <v>62</v>
      </c>
      <c r="BF990" t="s">
        <v>62</v>
      </c>
      <c r="BG990" t="s">
        <v>62</v>
      </c>
      <c r="BH990" t="s">
        <v>62</v>
      </c>
      <c r="BI990" t="s">
        <v>62</v>
      </c>
      <c r="BJ990" t="s">
        <v>62</v>
      </c>
      <c r="BK990" t="s">
        <v>62</v>
      </c>
      <c r="BL990" t="s">
        <v>62</v>
      </c>
      <c r="BM990" t="s">
        <v>62</v>
      </c>
      <c r="BN990" t="s">
        <v>62</v>
      </c>
      <c r="BO990" t="s">
        <v>62</v>
      </c>
      <c r="BP990" t="s">
        <v>62</v>
      </c>
      <c r="BQ990" t="s">
        <v>62</v>
      </c>
      <c r="BR990" t="s">
        <v>62</v>
      </c>
      <c r="BS990" t="s">
        <v>62</v>
      </c>
      <c r="BT990" t="s">
        <v>62</v>
      </c>
      <c r="BU990" t="s">
        <v>62</v>
      </c>
      <c r="BV990" t="s">
        <v>62</v>
      </c>
      <c r="BW990" t="s">
        <v>62</v>
      </c>
      <c r="BX990" t="s">
        <v>62</v>
      </c>
      <c r="BY990" t="s">
        <v>62</v>
      </c>
      <c r="BZ990" t="s">
        <v>62</v>
      </c>
      <c r="CA990" t="s">
        <v>62</v>
      </c>
    </row>
    <row r="991" spans="1:79" x14ac:dyDescent="0.3">
      <c r="A991" t="s">
        <v>2557</v>
      </c>
      <c r="B991">
        <v>245</v>
      </c>
      <c r="C991" t="s">
        <v>876</v>
      </c>
      <c r="D991" s="16">
        <v>42914</v>
      </c>
      <c r="E991" t="s">
        <v>1640</v>
      </c>
      <c r="F991">
        <v>8.8000000000000007</v>
      </c>
      <c r="G991">
        <v>2.65</v>
      </c>
      <c r="H991">
        <v>1.5</v>
      </c>
      <c r="I991">
        <v>24</v>
      </c>
      <c r="J991">
        <v>21</v>
      </c>
      <c r="K991">
        <v>1</v>
      </c>
      <c r="L991">
        <v>3</v>
      </c>
      <c r="M991">
        <v>1</v>
      </c>
      <c r="N991">
        <v>0</v>
      </c>
      <c r="O991">
        <v>0</v>
      </c>
      <c r="P991">
        <v>0</v>
      </c>
      <c r="Q991" t="s">
        <v>1474</v>
      </c>
      <c r="R991" t="s">
        <v>1474</v>
      </c>
      <c r="S991" t="s">
        <v>1476</v>
      </c>
      <c r="T991" t="s">
        <v>1477</v>
      </c>
      <c r="U991" t="s">
        <v>2558</v>
      </c>
      <c r="V991" t="s">
        <v>1657</v>
      </c>
      <c r="W991" t="s">
        <v>1643</v>
      </c>
      <c r="X991" t="s">
        <v>1643</v>
      </c>
      <c r="Y991">
        <v>8.31</v>
      </c>
      <c r="Z991">
        <v>502.2</v>
      </c>
      <c r="AA991">
        <v>1.8</v>
      </c>
      <c r="AB991">
        <v>6</v>
      </c>
      <c r="AD991">
        <v>57</v>
      </c>
      <c r="AE991">
        <v>0.30099999999999999</v>
      </c>
      <c r="AF991">
        <v>2.5000000000000001E-3</v>
      </c>
      <c r="AG991">
        <v>0.60699999999999998</v>
      </c>
      <c r="AI991">
        <v>1.2199999999999999E-2</v>
      </c>
      <c r="AS991">
        <v>1.71</v>
      </c>
      <c r="AT991">
        <v>0.23</v>
      </c>
      <c r="AU991">
        <v>0.7</v>
      </c>
      <c r="AV991">
        <v>0</v>
      </c>
      <c r="AW991" t="s">
        <v>59</v>
      </c>
      <c r="AX991" t="s">
        <v>57</v>
      </c>
      <c r="AY991" t="s">
        <v>429</v>
      </c>
      <c r="AZ991" t="s">
        <v>59</v>
      </c>
      <c r="BA991" t="s">
        <v>447</v>
      </c>
      <c r="BB991" t="s">
        <v>59</v>
      </c>
      <c r="BC991" t="s">
        <v>59</v>
      </c>
      <c r="BD991" t="s">
        <v>458</v>
      </c>
      <c r="BE991" t="s">
        <v>62</v>
      </c>
      <c r="BF991" t="s">
        <v>62</v>
      </c>
      <c r="BG991" t="s">
        <v>62</v>
      </c>
      <c r="BH991" t="s">
        <v>62</v>
      </c>
      <c r="BI991" t="s">
        <v>62</v>
      </c>
      <c r="BJ991" t="s">
        <v>62</v>
      </c>
      <c r="BK991" t="s">
        <v>62</v>
      </c>
      <c r="BL991" t="s">
        <v>62</v>
      </c>
      <c r="BM991" t="s">
        <v>62</v>
      </c>
      <c r="BN991" t="s">
        <v>62</v>
      </c>
      <c r="BO991" t="s">
        <v>62</v>
      </c>
      <c r="BP991" t="s">
        <v>62</v>
      </c>
      <c r="BQ991" t="s">
        <v>62</v>
      </c>
      <c r="BR991" t="s">
        <v>62</v>
      </c>
      <c r="BS991" t="s">
        <v>62</v>
      </c>
      <c r="BT991" t="s">
        <v>62</v>
      </c>
      <c r="BU991" t="s">
        <v>62</v>
      </c>
      <c r="BV991" t="s">
        <v>62</v>
      </c>
      <c r="BW991" t="s">
        <v>62</v>
      </c>
      <c r="BX991" t="s">
        <v>62</v>
      </c>
      <c r="BY991" t="s">
        <v>62</v>
      </c>
      <c r="BZ991" t="s">
        <v>62</v>
      </c>
      <c r="CA991" t="s">
        <v>62</v>
      </c>
    </row>
    <row r="992" spans="1:79" x14ac:dyDescent="0.3">
      <c r="A992" t="s">
        <v>2559</v>
      </c>
      <c r="B992">
        <v>245</v>
      </c>
      <c r="C992" t="s">
        <v>876</v>
      </c>
      <c r="D992" s="16">
        <v>42927</v>
      </c>
      <c r="E992" t="s">
        <v>1640</v>
      </c>
      <c r="F992">
        <v>8.3000000000000007</v>
      </c>
      <c r="G992">
        <v>1.25</v>
      </c>
      <c r="H992">
        <v>1.5</v>
      </c>
      <c r="I992">
        <v>25</v>
      </c>
      <c r="J992">
        <v>23</v>
      </c>
      <c r="K992">
        <v>2</v>
      </c>
      <c r="L992">
        <v>2</v>
      </c>
      <c r="M992">
        <v>3</v>
      </c>
      <c r="N992">
        <v>168</v>
      </c>
      <c r="Q992" t="s">
        <v>1479</v>
      </c>
      <c r="R992" t="s">
        <v>1475</v>
      </c>
      <c r="S992" t="s">
        <v>1481</v>
      </c>
      <c r="T992" t="s">
        <v>1477</v>
      </c>
      <c r="U992" t="s">
        <v>2560</v>
      </c>
      <c r="W992" t="s">
        <v>1478</v>
      </c>
      <c r="X992" t="s">
        <v>1478</v>
      </c>
      <c r="Y992">
        <v>7.35</v>
      </c>
      <c r="Z992">
        <v>336.6</v>
      </c>
      <c r="AA992">
        <v>9.6</v>
      </c>
      <c r="AB992">
        <v>15</v>
      </c>
      <c r="AE992">
        <v>0.441</v>
      </c>
      <c r="AF992">
        <v>1.6E-2</v>
      </c>
      <c r="AG992">
        <v>0.60799999999999998</v>
      </c>
      <c r="AI992">
        <v>1.7999999999999999E-2</v>
      </c>
      <c r="AS992">
        <v>4.09</v>
      </c>
      <c r="AT992">
        <v>0</v>
      </c>
      <c r="AU992">
        <v>0.9</v>
      </c>
      <c r="AV992">
        <v>0</v>
      </c>
      <c r="AW992" t="s">
        <v>59</v>
      </c>
      <c r="AX992" t="s">
        <v>57</v>
      </c>
      <c r="AY992" t="s">
        <v>94</v>
      </c>
      <c r="AZ992" t="s">
        <v>59</v>
      </c>
      <c r="BA992" t="s">
        <v>79</v>
      </c>
      <c r="BB992" t="s">
        <v>59</v>
      </c>
      <c r="BC992" t="s">
        <v>59</v>
      </c>
      <c r="BD992" t="s">
        <v>464</v>
      </c>
      <c r="BE992" t="s">
        <v>62</v>
      </c>
      <c r="BF992" t="s">
        <v>62</v>
      </c>
      <c r="BG992" t="s">
        <v>62</v>
      </c>
      <c r="BH992" t="s">
        <v>62</v>
      </c>
      <c r="BI992" t="s">
        <v>62</v>
      </c>
      <c r="BJ992" t="s">
        <v>62</v>
      </c>
      <c r="BK992" t="s">
        <v>62</v>
      </c>
      <c r="BL992" t="s">
        <v>62</v>
      </c>
      <c r="BM992" t="s">
        <v>62</v>
      </c>
      <c r="BN992" t="s">
        <v>62</v>
      </c>
      <c r="BO992" t="s">
        <v>62</v>
      </c>
      <c r="BP992" t="s">
        <v>62</v>
      </c>
      <c r="BQ992" t="s">
        <v>62</v>
      </c>
      <c r="BR992" t="s">
        <v>62</v>
      </c>
      <c r="BS992" t="s">
        <v>62</v>
      </c>
      <c r="BT992" t="s">
        <v>62</v>
      </c>
      <c r="BU992" t="s">
        <v>62</v>
      </c>
      <c r="BV992" t="s">
        <v>62</v>
      </c>
      <c r="BW992" t="s">
        <v>62</v>
      </c>
      <c r="BX992" t="s">
        <v>62</v>
      </c>
      <c r="BY992" t="s">
        <v>62</v>
      </c>
      <c r="BZ992" t="s">
        <v>62</v>
      </c>
      <c r="CA992" t="s">
        <v>62</v>
      </c>
    </row>
    <row r="993" spans="1:79" x14ac:dyDescent="0.3">
      <c r="A993" t="s">
        <v>2561</v>
      </c>
      <c r="B993">
        <v>245</v>
      </c>
      <c r="C993" t="s">
        <v>876</v>
      </c>
      <c r="D993" s="16">
        <v>42949</v>
      </c>
      <c r="E993" t="s">
        <v>1640</v>
      </c>
      <c r="F993">
        <v>9.1</v>
      </c>
      <c r="G993">
        <v>1.7</v>
      </c>
      <c r="H993">
        <v>1.5</v>
      </c>
      <c r="I993">
        <v>26</v>
      </c>
      <c r="J993">
        <v>24</v>
      </c>
      <c r="K993">
        <v>2</v>
      </c>
      <c r="L993">
        <v>2</v>
      </c>
      <c r="M993">
        <v>1</v>
      </c>
      <c r="N993">
        <v>0</v>
      </c>
      <c r="O993">
        <v>0</v>
      </c>
      <c r="P993">
        <v>0</v>
      </c>
      <c r="Q993" t="s">
        <v>1479</v>
      </c>
      <c r="R993" t="s">
        <v>1479</v>
      </c>
      <c r="S993" t="s">
        <v>1476</v>
      </c>
      <c r="T993" t="s">
        <v>1476</v>
      </c>
      <c r="W993" t="s">
        <v>1643</v>
      </c>
      <c r="X993" t="s">
        <v>1643</v>
      </c>
      <c r="Y993">
        <v>7.1</v>
      </c>
      <c r="Z993">
        <v>398.3</v>
      </c>
      <c r="AA993">
        <v>7.7</v>
      </c>
      <c r="AB993">
        <v>10</v>
      </c>
      <c r="AC993">
        <v>34.4</v>
      </c>
      <c r="AE993">
        <v>0.26100000000000001</v>
      </c>
      <c r="AF993">
        <v>2.3E-2</v>
      </c>
      <c r="AG993">
        <v>0.57599999999999996</v>
      </c>
      <c r="AI993">
        <v>1.6899999999999998E-2</v>
      </c>
      <c r="AS993">
        <v>2.5599999999999996</v>
      </c>
      <c r="AT993">
        <v>0.18</v>
      </c>
      <c r="AU993">
        <v>0.69</v>
      </c>
      <c r="AV993">
        <v>0</v>
      </c>
      <c r="AW993" t="s">
        <v>59</v>
      </c>
      <c r="AX993" t="s">
        <v>57</v>
      </c>
      <c r="AY993" t="s">
        <v>153</v>
      </c>
      <c r="AZ993" t="s">
        <v>59</v>
      </c>
      <c r="BA993" t="s">
        <v>449</v>
      </c>
      <c r="BB993" t="s">
        <v>59</v>
      </c>
      <c r="BC993" t="s">
        <v>59</v>
      </c>
      <c r="BD993" t="s">
        <v>724</v>
      </c>
      <c r="BE993" t="s">
        <v>62</v>
      </c>
      <c r="BF993" t="s">
        <v>62</v>
      </c>
      <c r="BG993" t="s">
        <v>62</v>
      </c>
      <c r="BH993" t="s">
        <v>62</v>
      </c>
      <c r="BI993" t="s">
        <v>62</v>
      </c>
      <c r="BJ993" t="s">
        <v>62</v>
      </c>
      <c r="BK993" t="s">
        <v>62</v>
      </c>
      <c r="BL993" t="s">
        <v>62</v>
      </c>
      <c r="BM993" t="s">
        <v>62</v>
      </c>
      <c r="BN993" t="s">
        <v>62</v>
      </c>
      <c r="BO993" t="s">
        <v>62</v>
      </c>
      <c r="BP993" t="s">
        <v>62</v>
      </c>
      <c r="BQ993" t="s">
        <v>62</v>
      </c>
      <c r="BR993" t="s">
        <v>62</v>
      </c>
      <c r="BS993" t="s">
        <v>62</v>
      </c>
      <c r="BT993" t="s">
        <v>62</v>
      </c>
      <c r="BU993" t="s">
        <v>62</v>
      </c>
      <c r="BV993" t="s">
        <v>62</v>
      </c>
      <c r="BW993" t="s">
        <v>62</v>
      </c>
      <c r="BX993" t="s">
        <v>62</v>
      </c>
      <c r="BY993" t="s">
        <v>62</v>
      </c>
      <c r="BZ993" t="s">
        <v>62</v>
      </c>
      <c r="CA993" t="s">
        <v>62</v>
      </c>
    </row>
    <row r="994" spans="1:79" x14ac:dyDescent="0.3">
      <c r="A994" t="s">
        <v>2562</v>
      </c>
      <c r="B994">
        <v>245</v>
      </c>
      <c r="C994" t="s">
        <v>876</v>
      </c>
      <c r="D994" s="16">
        <v>42964</v>
      </c>
      <c r="E994" t="s">
        <v>1640</v>
      </c>
      <c r="F994">
        <v>8.1</v>
      </c>
      <c r="G994">
        <v>1.1499999999999999</v>
      </c>
      <c r="H994">
        <v>1.5</v>
      </c>
      <c r="I994">
        <v>27</v>
      </c>
      <c r="J994">
        <v>24</v>
      </c>
      <c r="K994">
        <v>3</v>
      </c>
      <c r="L994">
        <v>1</v>
      </c>
      <c r="M994">
        <v>2</v>
      </c>
      <c r="N994">
        <v>1</v>
      </c>
      <c r="O994">
        <v>0</v>
      </c>
      <c r="P994">
        <v>0</v>
      </c>
      <c r="Q994" t="s">
        <v>1479</v>
      </c>
      <c r="R994" t="s">
        <v>1479</v>
      </c>
      <c r="S994" t="s">
        <v>1476</v>
      </c>
      <c r="T994" t="s">
        <v>1476</v>
      </c>
      <c r="V994" t="s">
        <v>2563</v>
      </c>
      <c r="W994" t="s">
        <v>1643</v>
      </c>
      <c r="Y994">
        <v>8.0399999999999991</v>
      </c>
      <c r="Z994">
        <v>482.9</v>
      </c>
      <c r="AA994">
        <v>6.2</v>
      </c>
      <c r="AB994">
        <v>7</v>
      </c>
      <c r="AE994">
        <v>0.27800000000000002</v>
      </c>
      <c r="AF994">
        <v>3.9E-2</v>
      </c>
      <c r="AG994">
        <v>0.80700000000000005</v>
      </c>
      <c r="AI994">
        <v>2.8000000000000001E-2</v>
      </c>
      <c r="AS994">
        <v>5.76</v>
      </c>
      <c r="AT994">
        <v>0</v>
      </c>
      <c r="AU994">
        <v>2.04</v>
      </c>
      <c r="AV994">
        <v>1.1599999999999999</v>
      </c>
      <c r="AW994" t="s">
        <v>59</v>
      </c>
      <c r="AX994" t="s">
        <v>57</v>
      </c>
      <c r="AY994" t="s">
        <v>658</v>
      </c>
      <c r="AZ994" t="s">
        <v>59</v>
      </c>
      <c r="BA994" t="s">
        <v>79</v>
      </c>
      <c r="BB994" t="s">
        <v>59</v>
      </c>
      <c r="BC994" t="s">
        <v>59</v>
      </c>
      <c r="BD994" t="s">
        <v>659</v>
      </c>
      <c r="BE994" t="s">
        <v>62</v>
      </c>
      <c r="BF994" t="s">
        <v>62</v>
      </c>
      <c r="BG994" t="s">
        <v>62</v>
      </c>
      <c r="BH994" t="s">
        <v>62</v>
      </c>
      <c r="BI994" t="s">
        <v>62</v>
      </c>
      <c r="BJ994" t="s">
        <v>62</v>
      </c>
      <c r="BK994" t="s">
        <v>62</v>
      </c>
      <c r="BL994" t="s">
        <v>62</v>
      </c>
      <c r="BM994" t="s">
        <v>62</v>
      </c>
      <c r="BN994" t="s">
        <v>62</v>
      </c>
      <c r="BO994" t="s">
        <v>62</v>
      </c>
      <c r="BP994" t="s">
        <v>62</v>
      </c>
      <c r="BQ994" t="s">
        <v>62</v>
      </c>
      <c r="BR994" t="s">
        <v>62</v>
      </c>
      <c r="BS994" t="s">
        <v>62</v>
      </c>
      <c r="BT994" t="s">
        <v>62</v>
      </c>
      <c r="BU994" t="s">
        <v>62</v>
      </c>
      <c r="BV994" t="s">
        <v>62</v>
      </c>
      <c r="BW994" t="s">
        <v>62</v>
      </c>
      <c r="BX994" t="s">
        <v>62</v>
      </c>
      <c r="BY994" t="s">
        <v>62</v>
      </c>
      <c r="BZ994" t="s">
        <v>62</v>
      </c>
      <c r="CA994" t="s">
        <v>62</v>
      </c>
    </row>
    <row r="995" spans="1:79" x14ac:dyDescent="0.3">
      <c r="A995" t="s">
        <v>2564</v>
      </c>
      <c r="B995">
        <v>245</v>
      </c>
      <c r="C995" t="s">
        <v>876</v>
      </c>
      <c r="D995" s="16">
        <v>42982</v>
      </c>
      <c r="E995" t="s">
        <v>1640</v>
      </c>
      <c r="F995">
        <v>8.6</v>
      </c>
      <c r="G995">
        <v>0.8</v>
      </c>
      <c r="H995">
        <v>1.5</v>
      </c>
      <c r="I995">
        <v>24</v>
      </c>
      <c r="J995">
        <v>20</v>
      </c>
      <c r="K995">
        <v>3</v>
      </c>
      <c r="L995">
        <v>1</v>
      </c>
      <c r="M995">
        <v>2</v>
      </c>
      <c r="N995">
        <v>1</v>
      </c>
      <c r="O995">
        <v>0</v>
      </c>
      <c r="P995">
        <v>0</v>
      </c>
      <c r="Q995" t="s">
        <v>1474</v>
      </c>
      <c r="R995" t="s">
        <v>1474</v>
      </c>
      <c r="S995" t="s">
        <v>1641</v>
      </c>
      <c r="T995" t="s">
        <v>1641</v>
      </c>
      <c r="W995" t="s">
        <v>1643</v>
      </c>
      <c r="X995" t="s">
        <v>1643</v>
      </c>
      <c r="Y995">
        <v>7.26</v>
      </c>
      <c r="Z995">
        <v>395.7</v>
      </c>
      <c r="AA995">
        <v>7.8</v>
      </c>
      <c r="AB995">
        <v>5</v>
      </c>
      <c r="AD995">
        <v>51.6</v>
      </c>
      <c r="AE995">
        <v>0.20300000000000001</v>
      </c>
      <c r="AF995">
        <v>0.10100000000000001</v>
      </c>
      <c r="AG995">
        <v>0.54500000000000004</v>
      </c>
      <c r="AI995">
        <v>2.12E-2</v>
      </c>
      <c r="AS995">
        <v>4.01</v>
      </c>
      <c r="AT995">
        <v>0.73</v>
      </c>
      <c r="AU995">
        <v>1.1599999999999999</v>
      </c>
      <c r="AV995">
        <v>0</v>
      </c>
      <c r="AW995" t="s">
        <v>59</v>
      </c>
      <c r="AX995" t="s">
        <v>57</v>
      </c>
      <c r="AY995" t="s">
        <v>1649</v>
      </c>
      <c r="AZ995" t="s">
        <v>59</v>
      </c>
      <c r="BA995" t="s">
        <v>79</v>
      </c>
      <c r="BB995" t="s">
        <v>59</v>
      </c>
      <c r="BC995" t="s">
        <v>59</v>
      </c>
      <c r="BD995" t="s">
        <v>818</v>
      </c>
      <c r="BE995" t="s">
        <v>62</v>
      </c>
      <c r="BF995" t="s">
        <v>62</v>
      </c>
      <c r="BG995" t="s">
        <v>62</v>
      </c>
      <c r="BH995" t="s">
        <v>62</v>
      </c>
      <c r="BI995" t="s">
        <v>62</v>
      </c>
      <c r="BJ995" t="s">
        <v>62</v>
      </c>
      <c r="BK995" t="s">
        <v>62</v>
      </c>
      <c r="BL995" t="s">
        <v>62</v>
      </c>
      <c r="BM995" t="s">
        <v>62</v>
      </c>
      <c r="BN995" t="s">
        <v>62</v>
      </c>
      <c r="BO995" t="s">
        <v>62</v>
      </c>
      <c r="BP995" t="s">
        <v>62</v>
      </c>
      <c r="BQ995" t="s">
        <v>62</v>
      </c>
      <c r="BR995" t="s">
        <v>62</v>
      </c>
      <c r="BS995" t="s">
        <v>62</v>
      </c>
      <c r="BT995" t="s">
        <v>62</v>
      </c>
      <c r="BU995" t="s">
        <v>62</v>
      </c>
      <c r="BV995" t="s">
        <v>62</v>
      </c>
      <c r="BW995" t="s">
        <v>62</v>
      </c>
      <c r="BX995" t="s">
        <v>62</v>
      </c>
      <c r="BY995" t="s">
        <v>62</v>
      </c>
      <c r="BZ995" t="s">
        <v>62</v>
      </c>
      <c r="CA995" t="s">
        <v>62</v>
      </c>
    </row>
    <row r="996" spans="1:79" x14ac:dyDescent="0.3">
      <c r="A996" t="s">
        <v>2565</v>
      </c>
      <c r="B996">
        <v>245</v>
      </c>
      <c r="C996" t="s">
        <v>876</v>
      </c>
      <c r="D996" s="16">
        <v>43010</v>
      </c>
      <c r="E996" t="s">
        <v>1640</v>
      </c>
      <c r="F996">
        <v>8.6</v>
      </c>
      <c r="G996">
        <v>1.45</v>
      </c>
      <c r="H996">
        <v>1.5</v>
      </c>
      <c r="I996">
        <v>17</v>
      </c>
      <c r="J996">
        <v>17</v>
      </c>
      <c r="K996">
        <v>2</v>
      </c>
      <c r="L996">
        <v>1</v>
      </c>
      <c r="M996">
        <v>2</v>
      </c>
      <c r="N996">
        <v>0</v>
      </c>
      <c r="O996">
        <v>0</v>
      </c>
      <c r="P996">
        <v>0</v>
      </c>
      <c r="Q996" t="s">
        <v>1479</v>
      </c>
      <c r="R996" t="s">
        <v>1479</v>
      </c>
      <c r="S996" t="s">
        <v>1481</v>
      </c>
      <c r="T996" t="s">
        <v>1481</v>
      </c>
      <c r="W996" t="s">
        <v>1643</v>
      </c>
      <c r="X996" t="s">
        <v>1643</v>
      </c>
      <c r="Y996">
        <v>8.1999999999999993</v>
      </c>
      <c r="Z996">
        <v>487.8</v>
      </c>
      <c r="AA996">
        <v>3.6</v>
      </c>
      <c r="AB996">
        <v>10</v>
      </c>
      <c r="AE996">
        <v>0.158</v>
      </c>
      <c r="AF996">
        <v>6.6000000000000003E-2</v>
      </c>
      <c r="AG996">
        <v>0.56999999999999995</v>
      </c>
      <c r="AI996">
        <v>1.46E-2</v>
      </c>
      <c r="AS996">
        <v>2.8450000000000002</v>
      </c>
      <c r="AT996">
        <v>0.52</v>
      </c>
      <c r="AU996">
        <v>1.27</v>
      </c>
      <c r="AV996">
        <v>0.52</v>
      </c>
      <c r="AW996" t="s">
        <v>59</v>
      </c>
      <c r="AX996" t="s">
        <v>57</v>
      </c>
      <c r="AY996" t="s">
        <v>1964</v>
      </c>
      <c r="AZ996" t="s">
        <v>59</v>
      </c>
      <c r="BA996" t="s">
        <v>80</v>
      </c>
      <c r="BB996" t="s">
        <v>59</v>
      </c>
      <c r="BC996" t="s">
        <v>59</v>
      </c>
      <c r="BD996" t="s">
        <v>1965</v>
      </c>
      <c r="BE996" t="s">
        <v>62</v>
      </c>
      <c r="BF996" t="s">
        <v>62</v>
      </c>
      <c r="BG996" t="s">
        <v>62</v>
      </c>
      <c r="BH996" t="s">
        <v>62</v>
      </c>
      <c r="BI996" t="s">
        <v>62</v>
      </c>
      <c r="BJ996" t="s">
        <v>62</v>
      </c>
      <c r="BK996" t="s">
        <v>62</v>
      </c>
      <c r="BL996" t="s">
        <v>62</v>
      </c>
      <c r="BM996" t="s">
        <v>62</v>
      </c>
      <c r="BN996" t="s">
        <v>62</v>
      </c>
      <c r="BO996" t="s">
        <v>62</v>
      </c>
      <c r="BP996" t="s">
        <v>62</v>
      </c>
      <c r="BQ996" t="s">
        <v>62</v>
      </c>
      <c r="BR996" t="s">
        <v>62</v>
      </c>
      <c r="BS996" t="s">
        <v>62</v>
      </c>
      <c r="BT996" t="s">
        <v>62</v>
      </c>
      <c r="BU996" t="s">
        <v>62</v>
      </c>
      <c r="BV996" t="s">
        <v>62</v>
      </c>
      <c r="BW996" t="s">
        <v>62</v>
      </c>
      <c r="BX996" t="s">
        <v>62</v>
      </c>
      <c r="BY996" t="s">
        <v>62</v>
      </c>
      <c r="BZ996" t="s">
        <v>62</v>
      </c>
      <c r="CA996" t="s">
        <v>62</v>
      </c>
    </row>
    <row r="997" spans="1:79" x14ac:dyDescent="0.3">
      <c r="A997" t="s">
        <v>877</v>
      </c>
      <c r="B997">
        <v>245</v>
      </c>
      <c r="C997" t="s">
        <v>876</v>
      </c>
      <c r="D997" s="16">
        <v>42964</v>
      </c>
      <c r="AS997">
        <v>169.5</v>
      </c>
      <c r="AT997">
        <v>146.75</v>
      </c>
      <c r="AU997">
        <v>0</v>
      </c>
      <c r="AV997">
        <v>0</v>
      </c>
      <c r="AW997" t="s">
        <v>878</v>
      </c>
      <c r="AX997" t="s">
        <v>57</v>
      </c>
      <c r="AY997" t="s">
        <v>201</v>
      </c>
      <c r="AZ997" t="s">
        <v>59</v>
      </c>
      <c r="BA997" t="s">
        <v>80</v>
      </c>
      <c r="BB997" t="s">
        <v>59</v>
      </c>
      <c r="BC997" t="s">
        <v>59</v>
      </c>
      <c r="BD997" t="s">
        <v>155</v>
      </c>
      <c r="BE997" t="s">
        <v>62</v>
      </c>
      <c r="BF997" t="s">
        <v>62</v>
      </c>
      <c r="BG997" t="s">
        <v>62</v>
      </c>
      <c r="BH997" t="s">
        <v>62</v>
      </c>
      <c r="BI997" t="s">
        <v>62</v>
      </c>
      <c r="BJ997" t="s">
        <v>62</v>
      </c>
      <c r="BK997" t="s">
        <v>62</v>
      </c>
      <c r="BL997" t="s">
        <v>62</v>
      </c>
      <c r="BM997" t="s">
        <v>62</v>
      </c>
      <c r="BN997" t="s">
        <v>62</v>
      </c>
      <c r="BO997" t="s">
        <v>62</v>
      </c>
      <c r="BP997" t="s">
        <v>62</v>
      </c>
      <c r="BQ997" t="s">
        <v>62</v>
      </c>
      <c r="BR997" t="s">
        <v>62</v>
      </c>
      <c r="BS997" t="s">
        <v>62</v>
      </c>
      <c r="BT997" t="s">
        <v>62</v>
      </c>
      <c r="BU997" t="s">
        <v>62</v>
      </c>
      <c r="BV997" t="s">
        <v>62</v>
      </c>
      <c r="BW997" t="s">
        <v>62</v>
      </c>
      <c r="BX997" t="s">
        <v>62</v>
      </c>
      <c r="BY997" t="s">
        <v>62</v>
      </c>
      <c r="BZ997" t="s">
        <v>62</v>
      </c>
      <c r="CA997" t="s">
        <v>62</v>
      </c>
    </row>
    <row r="998" spans="1:79" x14ac:dyDescent="0.3">
      <c r="A998" t="s">
        <v>2566</v>
      </c>
      <c r="B998">
        <v>147</v>
      </c>
      <c r="C998" t="s">
        <v>879</v>
      </c>
      <c r="D998" s="16">
        <v>42882</v>
      </c>
      <c r="E998" t="s">
        <v>1640</v>
      </c>
      <c r="F998">
        <v>5.5</v>
      </c>
      <c r="G998">
        <v>1.4</v>
      </c>
      <c r="H998">
        <v>1.5</v>
      </c>
      <c r="I998">
        <v>22</v>
      </c>
      <c r="J998">
        <v>17</v>
      </c>
      <c r="K998">
        <v>2</v>
      </c>
      <c r="L998">
        <v>3</v>
      </c>
      <c r="M998">
        <v>2</v>
      </c>
      <c r="N998">
        <v>0</v>
      </c>
      <c r="O998">
        <v>0</v>
      </c>
      <c r="P998">
        <v>0</v>
      </c>
      <c r="Q998" t="s">
        <v>1475</v>
      </c>
      <c r="R998" t="s">
        <v>1475</v>
      </c>
      <c r="S998" t="s">
        <v>1476</v>
      </c>
      <c r="T998" t="s">
        <v>1477</v>
      </c>
      <c r="V998" t="s">
        <v>1669</v>
      </c>
      <c r="W998" t="s">
        <v>1679</v>
      </c>
      <c r="X998" t="s">
        <v>1643</v>
      </c>
      <c r="Y998">
        <v>7.68</v>
      </c>
      <c r="Z998">
        <v>107.5</v>
      </c>
      <c r="AA998">
        <v>3.1</v>
      </c>
      <c r="AB998">
        <v>50</v>
      </c>
      <c r="AD998">
        <v>23.4</v>
      </c>
      <c r="AE998">
        <v>8.6999999999999994E-2</v>
      </c>
      <c r="AF998">
        <v>0.31</v>
      </c>
      <c r="AG998">
        <v>1.585</v>
      </c>
      <c r="AI998">
        <v>8.6300000000000002E-2</v>
      </c>
      <c r="AS998">
        <v>2.64</v>
      </c>
      <c r="AT998">
        <v>0.38</v>
      </c>
      <c r="AU998">
        <v>0.59</v>
      </c>
      <c r="AV998">
        <v>0</v>
      </c>
      <c r="AW998" t="s">
        <v>59</v>
      </c>
      <c r="AX998" t="s">
        <v>57</v>
      </c>
      <c r="AY998" t="s">
        <v>854</v>
      </c>
      <c r="AZ998" t="s">
        <v>59</v>
      </c>
      <c r="BA998" t="s">
        <v>79</v>
      </c>
      <c r="BB998" t="s">
        <v>59</v>
      </c>
      <c r="BC998" t="s">
        <v>59</v>
      </c>
      <c r="BD998" t="s">
        <v>1650</v>
      </c>
      <c r="BE998" t="s">
        <v>62</v>
      </c>
      <c r="BF998" t="s">
        <v>62</v>
      </c>
      <c r="BG998" t="s">
        <v>62</v>
      </c>
      <c r="BH998" t="s">
        <v>62</v>
      </c>
      <c r="BI998" t="s">
        <v>62</v>
      </c>
      <c r="BJ998" t="s">
        <v>62</v>
      </c>
      <c r="BK998" t="s">
        <v>62</v>
      </c>
      <c r="BL998" t="s">
        <v>62</v>
      </c>
      <c r="BM998" t="s">
        <v>62</v>
      </c>
      <c r="BN998" t="s">
        <v>62</v>
      </c>
      <c r="BO998" t="s">
        <v>62</v>
      </c>
      <c r="BP998" t="s">
        <v>62</v>
      </c>
      <c r="BQ998" t="s">
        <v>62</v>
      </c>
      <c r="BR998" t="s">
        <v>62</v>
      </c>
      <c r="BS998" t="s">
        <v>62</v>
      </c>
      <c r="BT998" t="s">
        <v>62</v>
      </c>
      <c r="BU998" t="s">
        <v>62</v>
      </c>
      <c r="BV998" t="s">
        <v>62</v>
      </c>
      <c r="BW998" t="s">
        <v>62</v>
      </c>
      <c r="BX998" t="s">
        <v>62</v>
      </c>
      <c r="BY998" t="s">
        <v>62</v>
      </c>
      <c r="BZ998" t="s">
        <v>62</v>
      </c>
      <c r="CA998" t="s">
        <v>62</v>
      </c>
    </row>
    <row r="999" spans="1:79" x14ac:dyDescent="0.3">
      <c r="A999" t="s">
        <v>2567</v>
      </c>
      <c r="B999">
        <v>147</v>
      </c>
      <c r="C999" t="s">
        <v>879</v>
      </c>
      <c r="D999" s="16">
        <v>42897</v>
      </c>
      <c r="E999" t="s">
        <v>1640</v>
      </c>
      <c r="F999">
        <v>5.5</v>
      </c>
      <c r="G999">
        <v>1.45</v>
      </c>
      <c r="H999">
        <v>1.5</v>
      </c>
      <c r="I999">
        <v>27</v>
      </c>
      <c r="J999">
        <v>20</v>
      </c>
      <c r="K999">
        <v>2</v>
      </c>
      <c r="L999">
        <v>3</v>
      </c>
      <c r="M999">
        <v>2</v>
      </c>
      <c r="N999">
        <v>0</v>
      </c>
      <c r="O999">
        <v>0</v>
      </c>
      <c r="P999">
        <v>0</v>
      </c>
      <c r="Q999" t="s">
        <v>1475</v>
      </c>
      <c r="R999" t="s">
        <v>1475</v>
      </c>
      <c r="S999" t="s">
        <v>1476</v>
      </c>
      <c r="T999" t="s">
        <v>1492</v>
      </c>
      <c r="W999" t="s">
        <v>1679</v>
      </c>
      <c r="X999" t="s">
        <v>1643</v>
      </c>
      <c r="Y999">
        <v>7.24</v>
      </c>
      <c r="Z999">
        <v>307.5</v>
      </c>
      <c r="AA999">
        <v>12.9</v>
      </c>
      <c r="AB999">
        <v>44</v>
      </c>
      <c r="AE999">
        <v>7.0000000000000001E-3</v>
      </c>
      <c r="AF999">
        <v>0.11799999999999999</v>
      </c>
      <c r="AG999">
        <v>0.99299999999999999</v>
      </c>
      <c r="AI999">
        <v>9.3799999999999994E-2</v>
      </c>
      <c r="AS999">
        <v>7.59</v>
      </c>
      <c r="AT999">
        <v>0.1</v>
      </c>
      <c r="AU999">
        <v>5.62</v>
      </c>
      <c r="AV999">
        <v>0</v>
      </c>
      <c r="AW999" t="s">
        <v>59</v>
      </c>
      <c r="AX999" t="s">
        <v>57</v>
      </c>
      <c r="AY999" t="s">
        <v>94</v>
      </c>
      <c r="AZ999" t="s">
        <v>59</v>
      </c>
      <c r="BA999" t="s">
        <v>447</v>
      </c>
      <c r="BB999" t="s">
        <v>59</v>
      </c>
      <c r="BC999" t="s">
        <v>59</v>
      </c>
      <c r="BD999" t="s">
        <v>456</v>
      </c>
      <c r="BE999" t="s">
        <v>62</v>
      </c>
      <c r="BF999" t="s">
        <v>62</v>
      </c>
      <c r="BG999" t="s">
        <v>62</v>
      </c>
      <c r="BH999" t="s">
        <v>62</v>
      </c>
      <c r="BI999" t="s">
        <v>62</v>
      </c>
      <c r="BJ999" t="s">
        <v>62</v>
      </c>
      <c r="BK999" t="s">
        <v>62</v>
      </c>
      <c r="BL999" t="s">
        <v>62</v>
      </c>
      <c r="BM999" t="s">
        <v>62</v>
      </c>
      <c r="BN999" t="s">
        <v>62</v>
      </c>
      <c r="BO999" t="s">
        <v>62</v>
      </c>
      <c r="BP999" t="s">
        <v>62</v>
      </c>
      <c r="BQ999" t="s">
        <v>62</v>
      </c>
      <c r="BR999" t="s">
        <v>62</v>
      </c>
      <c r="BS999" t="s">
        <v>62</v>
      </c>
      <c r="BT999" t="s">
        <v>62</v>
      </c>
      <c r="BU999" t="s">
        <v>62</v>
      </c>
      <c r="BV999" t="s">
        <v>62</v>
      </c>
      <c r="BW999" t="s">
        <v>62</v>
      </c>
      <c r="BX999" t="s">
        <v>62</v>
      </c>
      <c r="BY999" t="s">
        <v>62</v>
      </c>
      <c r="BZ999" t="s">
        <v>62</v>
      </c>
      <c r="CA999" t="s">
        <v>62</v>
      </c>
    </row>
    <row r="1000" spans="1:79" x14ac:dyDescent="0.3">
      <c r="A1000" t="s">
        <v>2568</v>
      </c>
      <c r="B1000">
        <v>147</v>
      </c>
      <c r="C1000" t="s">
        <v>879</v>
      </c>
      <c r="D1000" s="16">
        <v>42920</v>
      </c>
      <c r="E1000" t="s">
        <v>1640</v>
      </c>
      <c r="G1000">
        <v>0.6</v>
      </c>
      <c r="H1000">
        <v>1.5</v>
      </c>
      <c r="I1000">
        <v>26</v>
      </c>
      <c r="J1000">
        <v>21</v>
      </c>
      <c r="K1000">
        <v>4</v>
      </c>
      <c r="L1000">
        <v>3</v>
      </c>
      <c r="M1000">
        <v>4</v>
      </c>
      <c r="N1000">
        <v>134</v>
      </c>
      <c r="O1000">
        <v>4</v>
      </c>
      <c r="Q1000" t="s">
        <v>1479</v>
      </c>
      <c r="R1000" t="s">
        <v>1587</v>
      </c>
      <c r="S1000" t="s">
        <v>1481</v>
      </c>
      <c r="T1000" t="s">
        <v>2079</v>
      </c>
      <c r="W1000" t="s">
        <v>1594</v>
      </c>
      <c r="Y1000">
        <v>8.09</v>
      </c>
      <c r="Z1000">
        <v>280.39999999999998</v>
      </c>
      <c r="AA1000">
        <v>24.6</v>
      </c>
      <c r="AB1000">
        <v>42</v>
      </c>
      <c r="AC1000">
        <v>36.799999999999997</v>
      </c>
      <c r="AG1000">
        <v>1.375</v>
      </c>
      <c r="AI1000">
        <v>0.1205</v>
      </c>
      <c r="AS1000">
        <v>32.97</v>
      </c>
      <c r="AT1000">
        <v>12.05</v>
      </c>
      <c r="AU1000">
        <v>10.130000000000001</v>
      </c>
      <c r="AV1000">
        <v>0</v>
      </c>
      <c r="AW1000" t="s">
        <v>2569</v>
      </c>
      <c r="AX1000">
        <v>2.7356405126622354</v>
      </c>
      <c r="AY1000" t="s">
        <v>153</v>
      </c>
      <c r="AZ1000" t="s">
        <v>59</v>
      </c>
      <c r="BA1000" t="s">
        <v>79</v>
      </c>
      <c r="BB1000" t="s">
        <v>59</v>
      </c>
      <c r="BC1000" t="s">
        <v>59</v>
      </c>
      <c r="BD1000" t="s">
        <v>938</v>
      </c>
      <c r="BE1000" t="s">
        <v>57</v>
      </c>
      <c r="BF1000">
        <v>0.26980838943552565</v>
      </c>
      <c r="BG1000" t="s">
        <v>57</v>
      </c>
      <c r="BH1000" t="s">
        <v>57</v>
      </c>
      <c r="BI1000" t="s">
        <v>57</v>
      </c>
      <c r="BJ1000" t="s">
        <v>57</v>
      </c>
      <c r="BK1000" t="s">
        <v>57</v>
      </c>
      <c r="BL1000">
        <v>0.73019161056447435</v>
      </c>
      <c r="BM1000" t="s">
        <v>57</v>
      </c>
      <c r="BN1000" t="s">
        <v>57</v>
      </c>
      <c r="BO1000" t="s">
        <v>57</v>
      </c>
      <c r="BP1000" t="s">
        <v>57</v>
      </c>
      <c r="BQ1000" t="s">
        <v>57</v>
      </c>
      <c r="BR1000" t="s">
        <v>57</v>
      </c>
      <c r="BS1000" t="s">
        <v>57</v>
      </c>
      <c r="BT1000" t="s">
        <v>57</v>
      </c>
      <c r="BU1000" t="s">
        <v>57</v>
      </c>
      <c r="BV1000" t="s">
        <v>57</v>
      </c>
      <c r="BW1000" t="s">
        <v>57</v>
      </c>
      <c r="BX1000" t="s">
        <v>57</v>
      </c>
      <c r="BY1000" t="s">
        <v>57</v>
      </c>
      <c r="BZ1000" t="s">
        <v>57</v>
      </c>
      <c r="CA1000" t="s">
        <v>57</v>
      </c>
    </row>
    <row r="1001" spans="1:79" x14ac:dyDescent="0.3">
      <c r="A1001" t="s">
        <v>2570</v>
      </c>
      <c r="B1001">
        <v>147</v>
      </c>
      <c r="C1001" t="s">
        <v>879</v>
      </c>
      <c r="D1001" s="16">
        <v>42939</v>
      </c>
      <c r="E1001" t="s">
        <v>1640</v>
      </c>
      <c r="F1001">
        <v>5.5</v>
      </c>
      <c r="G1001">
        <v>0.8</v>
      </c>
      <c r="H1001">
        <v>1.5</v>
      </c>
      <c r="I1001">
        <v>25</v>
      </c>
      <c r="J1001">
        <v>23</v>
      </c>
      <c r="K1001">
        <v>3</v>
      </c>
      <c r="L1001">
        <v>3</v>
      </c>
      <c r="M1001">
        <v>3</v>
      </c>
      <c r="N1001">
        <v>1</v>
      </c>
      <c r="Q1001" t="s">
        <v>1474</v>
      </c>
      <c r="R1001" t="s">
        <v>1475</v>
      </c>
      <c r="S1001" t="s">
        <v>1641</v>
      </c>
      <c r="T1001" t="s">
        <v>1477</v>
      </c>
      <c r="U1001" t="s">
        <v>2571</v>
      </c>
      <c r="W1001" t="s">
        <v>1503</v>
      </c>
      <c r="X1001" t="s">
        <v>1478</v>
      </c>
      <c r="Y1001">
        <v>7.52</v>
      </c>
      <c r="Z1001">
        <v>150.6</v>
      </c>
      <c r="AA1001">
        <v>34.1</v>
      </c>
      <c r="AB1001">
        <v>50</v>
      </c>
      <c r="AE1001">
        <v>7.0000000000000001E-3</v>
      </c>
      <c r="AF1001">
        <v>4.8000000000000001E-2</v>
      </c>
      <c r="AG1001">
        <v>1.056</v>
      </c>
      <c r="AI1001">
        <v>0.13250000000000001</v>
      </c>
      <c r="AS1001">
        <v>21.410000000000004</v>
      </c>
      <c r="AT1001">
        <v>16.170000000000002</v>
      </c>
      <c r="AU1001">
        <v>0</v>
      </c>
      <c r="AV1001">
        <v>0</v>
      </c>
      <c r="AW1001" t="s">
        <v>2572</v>
      </c>
      <c r="AX1001">
        <v>0.88360711661224633</v>
      </c>
      <c r="AY1001" t="s">
        <v>192</v>
      </c>
      <c r="AZ1001" t="s">
        <v>59</v>
      </c>
      <c r="BA1001" t="s">
        <v>60</v>
      </c>
      <c r="BB1001" t="s">
        <v>59</v>
      </c>
      <c r="BC1001" t="s">
        <v>59</v>
      </c>
      <c r="BD1001" t="s">
        <v>724</v>
      </c>
      <c r="BE1001" t="s">
        <v>57</v>
      </c>
      <c r="BF1001">
        <v>0.1556519138755981</v>
      </c>
      <c r="BG1001" t="s">
        <v>57</v>
      </c>
      <c r="BH1001" t="s">
        <v>57</v>
      </c>
      <c r="BI1001" t="s">
        <v>57</v>
      </c>
      <c r="BJ1001" t="s">
        <v>57</v>
      </c>
      <c r="BK1001" t="s">
        <v>57</v>
      </c>
      <c r="BL1001">
        <v>0.84434808612440193</v>
      </c>
      <c r="BM1001" t="s">
        <v>57</v>
      </c>
      <c r="BN1001" t="s">
        <v>57</v>
      </c>
      <c r="BO1001" t="s">
        <v>57</v>
      </c>
      <c r="BP1001" t="s">
        <v>57</v>
      </c>
      <c r="BQ1001" t="s">
        <v>57</v>
      </c>
      <c r="BR1001" t="s">
        <v>57</v>
      </c>
      <c r="BS1001" t="s">
        <v>57</v>
      </c>
      <c r="BT1001" t="s">
        <v>57</v>
      </c>
      <c r="BU1001" t="s">
        <v>57</v>
      </c>
      <c r="BV1001" t="s">
        <v>57</v>
      </c>
      <c r="BW1001" t="s">
        <v>57</v>
      </c>
      <c r="BX1001" t="s">
        <v>57</v>
      </c>
      <c r="BY1001" t="s">
        <v>57</v>
      </c>
      <c r="BZ1001" t="s">
        <v>57</v>
      </c>
      <c r="CA1001" t="s">
        <v>57</v>
      </c>
    </row>
    <row r="1002" spans="1:79" x14ac:dyDescent="0.3">
      <c r="A1002" t="s">
        <v>2573</v>
      </c>
      <c r="B1002">
        <v>147</v>
      </c>
      <c r="C1002" t="s">
        <v>879</v>
      </c>
      <c r="D1002" s="16">
        <v>42954</v>
      </c>
      <c r="E1002" t="s">
        <v>1640</v>
      </c>
      <c r="G1002">
        <v>0.7</v>
      </c>
      <c r="H1002">
        <v>1.5</v>
      </c>
      <c r="I1002">
        <v>21</v>
      </c>
      <c r="J1002">
        <v>20</v>
      </c>
      <c r="K1002">
        <v>3</v>
      </c>
      <c r="L1002">
        <v>3</v>
      </c>
      <c r="M1002">
        <v>3</v>
      </c>
      <c r="N1002">
        <v>1</v>
      </c>
      <c r="Q1002" t="s">
        <v>1474</v>
      </c>
      <c r="R1002" t="s">
        <v>1487</v>
      </c>
      <c r="S1002" t="s">
        <v>1476</v>
      </c>
      <c r="T1002" t="s">
        <v>1490</v>
      </c>
      <c r="W1002" t="s">
        <v>1503</v>
      </c>
      <c r="X1002" t="s">
        <v>1594</v>
      </c>
      <c r="Y1002">
        <v>7.63</v>
      </c>
      <c r="Z1002">
        <v>280.10000000000002</v>
      </c>
      <c r="AA1002">
        <v>57.2</v>
      </c>
      <c r="AB1002">
        <v>43</v>
      </c>
      <c r="AD1002">
        <v>23.7</v>
      </c>
      <c r="AE1002">
        <v>7.0000000000000001E-3</v>
      </c>
      <c r="AF1002">
        <v>8.8999999999999996E-2</v>
      </c>
      <c r="AG1002">
        <v>1.28</v>
      </c>
      <c r="AI1002">
        <v>0.12329999999999999</v>
      </c>
      <c r="AS1002">
        <v>37.010000000000005</v>
      </c>
      <c r="AT1002">
        <v>34.1</v>
      </c>
      <c r="AU1002">
        <v>0</v>
      </c>
      <c r="AV1002">
        <v>0</v>
      </c>
      <c r="AW1002" t="s">
        <v>2574</v>
      </c>
      <c r="AX1002">
        <v>0.54828827647983558</v>
      </c>
      <c r="AY1002" t="s">
        <v>438</v>
      </c>
      <c r="AZ1002" t="s">
        <v>59</v>
      </c>
      <c r="BA1002" t="s">
        <v>447</v>
      </c>
      <c r="BB1002" t="s">
        <v>59</v>
      </c>
      <c r="BC1002" t="s">
        <v>59</v>
      </c>
      <c r="BD1002" t="s">
        <v>1801</v>
      </c>
      <c r="BE1002" t="s">
        <v>57</v>
      </c>
      <c r="BF1002">
        <v>0.3151507409299949</v>
      </c>
      <c r="BG1002" t="s">
        <v>57</v>
      </c>
      <c r="BH1002" t="s">
        <v>57</v>
      </c>
      <c r="BI1002" t="s">
        <v>57</v>
      </c>
      <c r="BJ1002" t="s">
        <v>57</v>
      </c>
      <c r="BK1002" t="s">
        <v>57</v>
      </c>
      <c r="BL1002">
        <v>0.68484925907000505</v>
      </c>
      <c r="BM1002" t="s">
        <v>57</v>
      </c>
      <c r="BN1002" t="s">
        <v>57</v>
      </c>
      <c r="BO1002" t="s">
        <v>57</v>
      </c>
      <c r="BP1002" t="s">
        <v>57</v>
      </c>
      <c r="BQ1002" t="s">
        <v>57</v>
      </c>
      <c r="BR1002" t="s">
        <v>57</v>
      </c>
      <c r="BS1002" t="s">
        <v>57</v>
      </c>
      <c r="BT1002" t="s">
        <v>57</v>
      </c>
      <c r="BU1002" t="s">
        <v>57</v>
      </c>
      <c r="BV1002" t="s">
        <v>57</v>
      </c>
      <c r="BW1002" t="s">
        <v>57</v>
      </c>
      <c r="BX1002" t="s">
        <v>57</v>
      </c>
      <c r="BY1002" t="s">
        <v>57</v>
      </c>
      <c r="BZ1002" t="s">
        <v>57</v>
      </c>
      <c r="CA1002" t="s">
        <v>57</v>
      </c>
    </row>
    <row r="1003" spans="1:79" x14ac:dyDescent="0.3">
      <c r="A1003" t="s">
        <v>2575</v>
      </c>
      <c r="B1003">
        <v>147</v>
      </c>
      <c r="C1003" t="s">
        <v>879</v>
      </c>
      <c r="D1003" s="16">
        <v>42968</v>
      </c>
      <c r="E1003" t="s">
        <v>1640</v>
      </c>
      <c r="F1003">
        <v>5.5</v>
      </c>
      <c r="G1003">
        <v>0.85</v>
      </c>
      <c r="H1003">
        <v>1.5</v>
      </c>
      <c r="I1003">
        <v>27</v>
      </c>
      <c r="J1003">
        <v>24</v>
      </c>
      <c r="K1003">
        <v>3</v>
      </c>
      <c r="L1003">
        <v>3</v>
      </c>
      <c r="M1003">
        <v>3</v>
      </c>
      <c r="N1003">
        <v>1</v>
      </c>
      <c r="Q1003" t="s">
        <v>1474</v>
      </c>
      <c r="R1003" t="s">
        <v>1474</v>
      </c>
      <c r="S1003" t="s">
        <v>1476</v>
      </c>
      <c r="T1003" t="s">
        <v>1844</v>
      </c>
      <c r="U1003" t="s">
        <v>2576</v>
      </c>
      <c r="W1003" t="s">
        <v>1503</v>
      </c>
      <c r="X1003" t="s">
        <v>1478</v>
      </c>
      <c r="Y1003">
        <v>8.14</v>
      </c>
      <c r="Z1003">
        <v>276.39999999999998</v>
      </c>
      <c r="AA1003">
        <v>38</v>
      </c>
      <c r="AB1003">
        <v>45</v>
      </c>
      <c r="AE1003">
        <v>7.0000000000000001E-3</v>
      </c>
      <c r="AF1003">
        <v>0.13500000000000001</v>
      </c>
      <c r="AG1003">
        <v>1.1100000000000001</v>
      </c>
      <c r="AI1003">
        <v>9.8000000000000004E-2</v>
      </c>
      <c r="AS1003">
        <v>29.61</v>
      </c>
      <c r="AT1003">
        <v>28.45</v>
      </c>
      <c r="AU1003">
        <v>0</v>
      </c>
      <c r="AV1003">
        <v>0</v>
      </c>
      <c r="AW1003" t="s">
        <v>2577</v>
      </c>
      <c r="AX1003">
        <v>1.9437236790836807</v>
      </c>
      <c r="AY1003" t="s">
        <v>1162</v>
      </c>
      <c r="AZ1003" t="s">
        <v>59</v>
      </c>
      <c r="BA1003" t="s">
        <v>60</v>
      </c>
      <c r="BB1003" t="s">
        <v>59</v>
      </c>
      <c r="BC1003" t="s">
        <v>59</v>
      </c>
      <c r="BD1003" t="s">
        <v>724</v>
      </c>
      <c r="BE1003" t="s">
        <v>57</v>
      </c>
      <c r="BF1003">
        <v>0.28142493638676847</v>
      </c>
      <c r="BG1003" t="s">
        <v>57</v>
      </c>
      <c r="BH1003" t="s">
        <v>57</v>
      </c>
      <c r="BI1003" t="s">
        <v>57</v>
      </c>
      <c r="BJ1003" t="s">
        <v>57</v>
      </c>
      <c r="BK1003" t="s">
        <v>57</v>
      </c>
      <c r="BL1003">
        <v>0.71857506361323165</v>
      </c>
      <c r="BM1003" t="s">
        <v>57</v>
      </c>
      <c r="BN1003" t="s">
        <v>57</v>
      </c>
      <c r="BO1003" t="s">
        <v>57</v>
      </c>
      <c r="BP1003" t="s">
        <v>57</v>
      </c>
      <c r="BQ1003" t="s">
        <v>57</v>
      </c>
      <c r="BR1003" t="s">
        <v>57</v>
      </c>
      <c r="BS1003" t="s">
        <v>57</v>
      </c>
      <c r="BT1003" t="s">
        <v>57</v>
      </c>
      <c r="BU1003" t="s">
        <v>57</v>
      </c>
      <c r="BV1003" t="s">
        <v>57</v>
      </c>
      <c r="BW1003" t="s">
        <v>57</v>
      </c>
      <c r="BX1003" t="s">
        <v>57</v>
      </c>
      <c r="BY1003" t="s">
        <v>57</v>
      </c>
      <c r="BZ1003" t="s">
        <v>57</v>
      </c>
      <c r="CA1003" t="s">
        <v>57</v>
      </c>
    </row>
    <row r="1004" spans="1:79" x14ac:dyDescent="0.3">
      <c r="A1004" t="s">
        <v>2578</v>
      </c>
      <c r="B1004">
        <v>147</v>
      </c>
      <c r="C1004" t="s">
        <v>879</v>
      </c>
      <c r="D1004" s="16">
        <v>42995</v>
      </c>
      <c r="E1004" t="s">
        <v>1640</v>
      </c>
      <c r="F1004">
        <v>5.5</v>
      </c>
      <c r="G1004">
        <v>0.9</v>
      </c>
      <c r="H1004">
        <v>1.5</v>
      </c>
      <c r="I1004">
        <v>25</v>
      </c>
      <c r="J1004">
        <v>20</v>
      </c>
      <c r="K1004">
        <v>4</v>
      </c>
      <c r="L1004">
        <v>3</v>
      </c>
      <c r="M1004">
        <v>4</v>
      </c>
      <c r="N1004">
        <v>134</v>
      </c>
      <c r="Q1004" t="s">
        <v>1479</v>
      </c>
      <c r="R1004" t="s">
        <v>1661</v>
      </c>
      <c r="S1004" t="s">
        <v>1476</v>
      </c>
      <c r="T1004" t="s">
        <v>1492</v>
      </c>
      <c r="U1004" t="s">
        <v>2579</v>
      </c>
      <c r="W1004" t="s">
        <v>1602</v>
      </c>
      <c r="X1004" t="s">
        <v>1603</v>
      </c>
      <c r="Y1004">
        <v>7.65</v>
      </c>
      <c r="Z1004">
        <v>306.39999999999998</v>
      </c>
      <c r="AA1004">
        <v>52.8</v>
      </c>
      <c r="AB1004">
        <v>42</v>
      </c>
      <c r="AC1004">
        <v>38.200000000000003</v>
      </c>
      <c r="AE1004">
        <v>7.0000000000000001E-3</v>
      </c>
      <c r="AF1004">
        <v>3.4000000000000002E-2</v>
      </c>
      <c r="AG1004">
        <v>1.48</v>
      </c>
      <c r="AI1004">
        <v>0.16419999999999998</v>
      </c>
      <c r="AS1004">
        <v>20.66</v>
      </c>
      <c r="AT1004">
        <v>15.74</v>
      </c>
      <c r="AU1004">
        <v>0</v>
      </c>
      <c r="AV1004">
        <v>0</v>
      </c>
      <c r="AW1004" t="s">
        <v>2580</v>
      </c>
      <c r="AX1004">
        <v>2.353272178112797</v>
      </c>
      <c r="AY1004" t="s">
        <v>855</v>
      </c>
      <c r="AZ1004" t="s">
        <v>59</v>
      </c>
      <c r="BA1004" t="s">
        <v>60</v>
      </c>
      <c r="BB1004" t="s">
        <v>59</v>
      </c>
      <c r="BC1004" t="s">
        <v>59</v>
      </c>
      <c r="BD1004" t="s">
        <v>468</v>
      </c>
      <c r="BE1004" t="s">
        <v>57</v>
      </c>
      <c r="BF1004">
        <v>0.23506704884266927</v>
      </c>
      <c r="BG1004" t="s">
        <v>57</v>
      </c>
      <c r="BH1004" t="s">
        <v>57</v>
      </c>
      <c r="BI1004" t="s">
        <v>57</v>
      </c>
      <c r="BJ1004">
        <v>8.4073919368545386E-2</v>
      </c>
      <c r="BK1004" t="s">
        <v>57</v>
      </c>
      <c r="BL1004">
        <v>0.68085903178878537</v>
      </c>
      <c r="BM1004" t="s">
        <v>57</v>
      </c>
      <c r="BN1004" t="s">
        <v>57</v>
      </c>
      <c r="BO1004" t="s">
        <v>57</v>
      </c>
      <c r="BP1004" t="s">
        <v>57</v>
      </c>
      <c r="BQ1004" t="s">
        <v>57</v>
      </c>
      <c r="BR1004" t="s">
        <v>57</v>
      </c>
      <c r="BS1004" t="s">
        <v>57</v>
      </c>
      <c r="BT1004" t="s">
        <v>57</v>
      </c>
      <c r="BU1004" t="s">
        <v>57</v>
      </c>
      <c r="BV1004" t="s">
        <v>57</v>
      </c>
      <c r="BW1004" t="s">
        <v>57</v>
      </c>
      <c r="BX1004" t="s">
        <v>57</v>
      </c>
      <c r="BY1004" t="s">
        <v>57</v>
      </c>
      <c r="BZ1004" t="s">
        <v>57</v>
      </c>
      <c r="CA1004" t="s">
        <v>57</v>
      </c>
    </row>
    <row r="1005" spans="1:79" x14ac:dyDescent="0.3">
      <c r="A1005" t="s">
        <v>2581</v>
      </c>
      <c r="B1005">
        <v>147</v>
      </c>
      <c r="C1005" t="s">
        <v>879</v>
      </c>
      <c r="D1005" s="16">
        <v>43009</v>
      </c>
      <c r="E1005" t="s">
        <v>1640</v>
      </c>
      <c r="G1005">
        <v>0.8</v>
      </c>
      <c r="H1005">
        <v>1.5</v>
      </c>
      <c r="I1005">
        <v>19</v>
      </c>
      <c r="J1005">
        <v>16</v>
      </c>
      <c r="K1005">
        <v>4</v>
      </c>
      <c r="L1005">
        <v>3</v>
      </c>
      <c r="M1005">
        <v>4</v>
      </c>
      <c r="N1005">
        <v>13</v>
      </c>
      <c r="Q1005" t="s">
        <v>1479</v>
      </c>
      <c r="R1005" t="s">
        <v>1474</v>
      </c>
      <c r="S1005" t="s">
        <v>1481</v>
      </c>
      <c r="T1005" t="s">
        <v>1642</v>
      </c>
      <c r="W1005" t="s">
        <v>1594</v>
      </c>
      <c r="X1005" t="s">
        <v>1594</v>
      </c>
      <c r="Y1005">
        <v>7.61</v>
      </c>
      <c r="Z1005">
        <v>164.9</v>
      </c>
      <c r="AA1005">
        <v>23.7</v>
      </c>
      <c r="AB1005">
        <v>28</v>
      </c>
      <c r="AE1005">
        <v>7.0000000000000001E-3</v>
      </c>
      <c r="AF1005">
        <v>6.6000000000000003E-2</v>
      </c>
      <c r="AG1005">
        <v>1.63</v>
      </c>
      <c r="AI1005">
        <v>0.2097</v>
      </c>
      <c r="AS1005">
        <v>1.05</v>
      </c>
      <c r="AT1005">
        <v>0.81</v>
      </c>
      <c r="AU1005">
        <v>0</v>
      </c>
      <c r="AV1005">
        <v>0</v>
      </c>
      <c r="AW1005" t="s">
        <v>59</v>
      </c>
      <c r="AX1005">
        <v>0.63808986971828308</v>
      </c>
      <c r="AY1005" t="s">
        <v>1964</v>
      </c>
      <c r="AZ1005" t="s">
        <v>59</v>
      </c>
      <c r="BA1005" t="s">
        <v>80</v>
      </c>
      <c r="BB1005" t="s">
        <v>59</v>
      </c>
      <c r="BC1005" t="s">
        <v>59</v>
      </c>
      <c r="BD1005" t="s">
        <v>1965</v>
      </c>
      <c r="BE1005" t="s">
        <v>57</v>
      </c>
      <c r="BF1005">
        <v>0.25057832886092352</v>
      </c>
      <c r="BG1005" t="s">
        <v>57</v>
      </c>
      <c r="BH1005" t="s">
        <v>57</v>
      </c>
      <c r="BI1005" t="s">
        <v>57</v>
      </c>
      <c r="BJ1005" t="s">
        <v>57</v>
      </c>
      <c r="BK1005" t="s">
        <v>57</v>
      </c>
      <c r="BL1005">
        <v>0.74942167113907654</v>
      </c>
      <c r="BM1005" t="s">
        <v>57</v>
      </c>
      <c r="BN1005" t="s">
        <v>57</v>
      </c>
      <c r="BO1005" t="s">
        <v>57</v>
      </c>
      <c r="BP1005" t="s">
        <v>57</v>
      </c>
      <c r="BQ1005" t="s">
        <v>57</v>
      </c>
      <c r="BR1005" t="s">
        <v>57</v>
      </c>
      <c r="BS1005" t="s">
        <v>57</v>
      </c>
      <c r="BT1005" t="s">
        <v>57</v>
      </c>
      <c r="BU1005" t="s">
        <v>57</v>
      </c>
      <c r="BV1005" t="s">
        <v>57</v>
      </c>
      <c r="BW1005" t="s">
        <v>57</v>
      </c>
      <c r="BX1005" t="s">
        <v>57</v>
      </c>
      <c r="BY1005" t="s">
        <v>57</v>
      </c>
      <c r="BZ1005" t="s">
        <v>57</v>
      </c>
      <c r="CA1005" t="s">
        <v>57</v>
      </c>
    </row>
    <row r="1006" spans="1:79" x14ac:dyDescent="0.3">
      <c r="A1006" t="s">
        <v>880</v>
      </c>
      <c r="B1006">
        <v>147</v>
      </c>
      <c r="C1006" t="s">
        <v>879</v>
      </c>
      <c r="D1006" s="16">
        <v>42920</v>
      </c>
      <c r="AS1006">
        <v>16937.5</v>
      </c>
      <c r="AT1006">
        <v>16143.749999999998</v>
      </c>
      <c r="AU1006">
        <v>0</v>
      </c>
      <c r="AV1006">
        <v>0</v>
      </c>
      <c r="AW1006" t="s">
        <v>889</v>
      </c>
      <c r="AX1006">
        <v>1617.027619198717</v>
      </c>
      <c r="AY1006" t="s">
        <v>430</v>
      </c>
      <c r="AZ1006" t="s">
        <v>59</v>
      </c>
      <c r="BA1006" t="s">
        <v>78</v>
      </c>
      <c r="BB1006" t="s">
        <v>59</v>
      </c>
      <c r="BC1006" t="s">
        <v>59</v>
      </c>
      <c r="BD1006" t="s">
        <v>888</v>
      </c>
      <c r="BE1006" t="s">
        <v>57</v>
      </c>
      <c r="BF1006">
        <v>0.25101755536400189</v>
      </c>
      <c r="BG1006" t="s">
        <v>57</v>
      </c>
      <c r="BH1006" t="s">
        <v>57</v>
      </c>
      <c r="BI1006" t="s">
        <v>57</v>
      </c>
      <c r="BJ1006">
        <v>4.1178160767577833E-2</v>
      </c>
      <c r="BK1006">
        <v>2.6864519267888961E-2</v>
      </c>
      <c r="BL1006">
        <v>0.62119793897664499</v>
      </c>
      <c r="BM1006">
        <v>5.797729912866588E-2</v>
      </c>
      <c r="BN1006" t="s">
        <v>57</v>
      </c>
      <c r="BO1006" t="s">
        <v>57</v>
      </c>
      <c r="BP1006">
        <v>1.764526495220266E-3</v>
      </c>
      <c r="BQ1006" t="s">
        <v>57</v>
      </c>
      <c r="BR1006" t="s">
        <v>57</v>
      </c>
      <c r="BS1006" t="s">
        <v>57</v>
      </c>
      <c r="BT1006" t="s">
        <v>57</v>
      </c>
      <c r="BU1006" t="s">
        <v>57</v>
      </c>
      <c r="BV1006" t="s">
        <v>57</v>
      </c>
      <c r="BW1006" t="s">
        <v>57</v>
      </c>
      <c r="BX1006" t="s">
        <v>57</v>
      </c>
      <c r="BY1006" t="s">
        <v>57</v>
      </c>
      <c r="BZ1006" t="s">
        <v>57</v>
      </c>
      <c r="CA1006" t="s">
        <v>57</v>
      </c>
    </row>
    <row r="1007" spans="1:79" x14ac:dyDescent="0.3">
      <c r="A1007" t="s">
        <v>881</v>
      </c>
      <c r="B1007">
        <v>147</v>
      </c>
      <c r="C1007" t="s">
        <v>879</v>
      </c>
      <c r="D1007" s="16">
        <v>42940</v>
      </c>
      <c r="AS1007">
        <v>8068.75</v>
      </c>
      <c r="AT1007">
        <v>8068.75</v>
      </c>
      <c r="AU1007">
        <v>0</v>
      </c>
      <c r="AV1007">
        <v>0</v>
      </c>
      <c r="AW1007" t="s">
        <v>173</v>
      </c>
      <c r="AX1007">
        <v>824.62158531997613</v>
      </c>
      <c r="AY1007" t="s">
        <v>113</v>
      </c>
      <c r="AZ1007" t="s">
        <v>59</v>
      </c>
      <c r="BA1007" t="s">
        <v>116</v>
      </c>
      <c r="BB1007" t="s">
        <v>59</v>
      </c>
      <c r="BC1007" t="s">
        <v>59</v>
      </c>
      <c r="BD1007" t="s">
        <v>120</v>
      </c>
      <c r="BE1007" t="s">
        <v>57</v>
      </c>
      <c r="BF1007">
        <v>0.28454516032902138</v>
      </c>
      <c r="BG1007" t="s">
        <v>57</v>
      </c>
      <c r="BH1007" t="s">
        <v>57</v>
      </c>
      <c r="BI1007" t="s">
        <v>57</v>
      </c>
      <c r="BJ1007">
        <v>2.0930731838616753E-2</v>
      </c>
      <c r="BK1007">
        <v>1.9242046033510964E-2</v>
      </c>
      <c r="BL1007">
        <v>0.63413836969722226</v>
      </c>
      <c r="BM1007">
        <v>4.114369210162877E-2</v>
      </c>
      <c r="BN1007" t="s">
        <v>57</v>
      </c>
      <c r="BO1007" t="s">
        <v>57</v>
      </c>
      <c r="BP1007" t="s">
        <v>57</v>
      </c>
      <c r="BQ1007" t="s">
        <v>57</v>
      </c>
      <c r="BR1007" t="s">
        <v>57</v>
      </c>
      <c r="BS1007" t="s">
        <v>57</v>
      </c>
      <c r="BT1007" t="s">
        <v>57</v>
      </c>
      <c r="BU1007" t="s">
        <v>57</v>
      </c>
      <c r="BV1007" t="s">
        <v>57</v>
      </c>
      <c r="BW1007" t="s">
        <v>57</v>
      </c>
      <c r="BX1007" t="s">
        <v>57</v>
      </c>
      <c r="BY1007" t="s">
        <v>57</v>
      </c>
      <c r="BZ1007" t="s">
        <v>57</v>
      </c>
      <c r="CA1007" t="s">
        <v>57</v>
      </c>
    </row>
    <row r="1008" spans="1:79" x14ac:dyDescent="0.3">
      <c r="A1008" t="s">
        <v>882</v>
      </c>
      <c r="B1008">
        <v>147</v>
      </c>
      <c r="C1008" t="s">
        <v>879</v>
      </c>
      <c r="D1008" s="16">
        <v>42954</v>
      </c>
      <c r="AS1008">
        <v>398037.5</v>
      </c>
      <c r="AT1008">
        <v>398037.5</v>
      </c>
      <c r="AU1008">
        <v>0</v>
      </c>
      <c r="AV1008">
        <v>0</v>
      </c>
      <c r="AW1008" t="s">
        <v>890</v>
      </c>
      <c r="AX1008">
        <v>452.48491616185913</v>
      </c>
      <c r="AY1008" t="s">
        <v>887</v>
      </c>
      <c r="AZ1008" t="s">
        <v>59</v>
      </c>
      <c r="BA1008" t="s">
        <v>78</v>
      </c>
      <c r="BB1008" t="s">
        <v>59</v>
      </c>
      <c r="BC1008" t="s">
        <v>59</v>
      </c>
      <c r="BD1008" t="s">
        <v>87</v>
      </c>
      <c r="BE1008" t="s">
        <v>57</v>
      </c>
      <c r="BF1008">
        <v>0.26534782204885299</v>
      </c>
      <c r="BG1008" t="s">
        <v>57</v>
      </c>
      <c r="BH1008" t="s">
        <v>57</v>
      </c>
      <c r="BI1008" t="s">
        <v>57</v>
      </c>
      <c r="BJ1008">
        <v>3.0393795857713384E-2</v>
      </c>
      <c r="BK1008">
        <v>1.9387944645676607E-2</v>
      </c>
      <c r="BL1008">
        <v>0.63666759543048201</v>
      </c>
      <c r="BM1008">
        <v>4.820284201727501E-2</v>
      </c>
      <c r="BN1008" t="s">
        <v>57</v>
      </c>
      <c r="BO1008" t="s">
        <v>57</v>
      </c>
      <c r="BP1008" t="s">
        <v>57</v>
      </c>
      <c r="BQ1008" t="s">
        <v>57</v>
      </c>
      <c r="BR1008" t="s">
        <v>57</v>
      </c>
      <c r="BS1008" t="s">
        <v>57</v>
      </c>
      <c r="BT1008" t="s">
        <v>57</v>
      </c>
      <c r="BU1008" t="s">
        <v>57</v>
      </c>
      <c r="BV1008" t="s">
        <v>57</v>
      </c>
      <c r="BW1008" t="s">
        <v>57</v>
      </c>
      <c r="BX1008" t="s">
        <v>57</v>
      </c>
      <c r="BY1008" t="s">
        <v>57</v>
      </c>
      <c r="BZ1008" t="s">
        <v>57</v>
      </c>
      <c r="CA1008" t="s">
        <v>57</v>
      </c>
    </row>
    <row r="1009" spans="1:79" x14ac:dyDescent="0.3">
      <c r="A1009" t="s">
        <v>883</v>
      </c>
      <c r="B1009">
        <v>147</v>
      </c>
      <c r="C1009" t="s">
        <v>879</v>
      </c>
      <c r="D1009" s="16">
        <v>42968</v>
      </c>
      <c r="AS1009">
        <v>1244</v>
      </c>
      <c r="AT1009">
        <v>1122.5</v>
      </c>
      <c r="AU1009">
        <v>0</v>
      </c>
      <c r="AV1009">
        <v>0</v>
      </c>
      <c r="AW1009" t="s">
        <v>891</v>
      </c>
      <c r="AX1009">
        <v>143.10831377002748</v>
      </c>
      <c r="AY1009" t="s">
        <v>211</v>
      </c>
      <c r="AZ1009" t="s">
        <v>59</v>
      </c>
      <c r="BA1009" t="s">
        <v>78</v>
      </c>
      <c r="BB1009" t="s">
        <v>59</v>
      </c>
      <c r="BC1009" t="s">
        <v>59</v>
      </c>
      <c r="BD1009" t="s">
        <v>212</v>
      </c>
      <c r="BE1009" t="s">
        <v>57</v>
      </c>
      <c r="BF1009">
        <v>0.29254789861234237</v>
      </c>
      <c r="BG1009" t="s">
        <v>57</v>
      </c>
      <c r="BH1009" t="s">
        <v>57</v>
      </c>
      <c r="BI1009" t="s">
        <v>57</v>
      </c>
      <c r="BJ1009">
        <v>4.6550757150869322E-2</v>
      </c>
      <c r="BK1009" t="s">
        <v>57</v>
      </c>
      <c r="BL1009">
        <v>0.66090134423678826</v>
      </c>
      <c r="BM1009" t="s">
        <v>57</v>
      </c>
      <c r="BN1009" t="s">
        <v>57</v>
      </c>
      <c r="BO1009" t="s">
        <v>57</v>
      </c>
      <c r="BP1009" t="s">
        <v>57</v>
      </c>
      <c r="BQ1009" t="s">
        <v>57</v>
      </c>
      <c r="BR1009" t="s">
        <v>57</v>
      </c>
      <c r="BS1009" t="s">
        <v>57</v>
      </c>
      <c r="BT1009" t="s">
        <v>57</v>
      </c>
      <c r="BU1009" t="s">
        <v>57</v>
      </c>
      <c r="BV1009" t="s">
        <v>57</v>
      </c>
      <c r="BW1009" t="s">
        <v>57</v>
      </c>
      <c r="BX1009" t="s">
        <v>57</v>
      </c>
      <c r="BY1009" t="s">
        <v>57</v>
      </c>
      <c r="BZ1009" t="s">
        <v>57</v>
      </c>
      <c r="CA1009" t="s">
        <v>57</v>
      </c>
    </row>
    <row r="1010" spans="1:79" x14ac:dyDescent="0.3">
      <c r="A1010" t="s">
        <v>884</v>
      </c>
      <c r="B1010">
        <v>147</v>
      </c>
      <c r="C1010" t="s">
        <v>879</v>
      </c>
      <c r="D1010" s="16">
        <v>42989</v>
      </c>
      <c r="AS1010">
        <v>567.50000000000011</v>
      </c>
      <c r="AT1010">
        <v>544.5</v>
      </c>
      <c r="AU1010">
        <v>0</v>
      </c>
      <c r="AV1010">
        <v>0</v>
      </c>
      <c r="AW1010" t="s">
        <v>892</v>
      </c>
      <c r="AX1010">
        <v>96.563581342158699</v>
      </c>
      <c r="AY1010" t="s">
        <v>435</v>
      </c>
      <c r="AZ1010" t="s">
        <v>59</v>
      </c>
      <c r="BA1010" t="s">
        <v>95</v>
      </c>
      <c r="BB1010" t="s">
        <v>59</v>
      </c>
      <c r="BC1010" t="s">
        <v>59</v>
      </c>
      <c r="BD1010" t="s">
        <v>203</v>
      </c>
      <c r="BE1010" t="s">
        <v>57</v>
      </c>
      <c r="BF1010">
        <v>0.25714336770250712</v>
      </c>
      <c r="BG1010" t="s">
        <v>57</v>
      </c>
      <c r="BH1010" t="s">
        <v>57</v>
      </c>
      <c r="BI1010" t="s">
        <v>57</v>
      </c>
      <c r="BJ1010">
        <v>8.3129322206536696E-2</v>
      </c>
      <c r="BK1010">
        <v>1.9638676935723094E-2</v>
      </c>
      <c r="BL1010">
        <v>0.64008863315523312</v>
      </c>
      <c r="BM1010" t="s">
        <v>57</v>
      </c>
      <c r="BN1010" t="s">
        <v>57</v>
      </c>
      <c r="BO1010" t="s">
        <v>57</v>
      </c>
      <c r="BP1010" t="s">
        <v>57</v>
      </c>
      <c r="BQ1010" t="s">
        <v>57</v>
      </c>
      <c r="BR1010" t="s">
        <v>57</v>
      </c>
      <c r="BS1010" t="s">
        <v>57</v>
      </c>
      <c r="BT1010" t="s">
        <v>57</v>
      </c>
      <c r="BU1010" t="s">
        <v>57</v>
      </c>
      <c r="BV1010" t="s">
        <v>57</v>
      </c>
      <c r="BW1010" t="s">
        <v>57</v>
      </c>
      <c r="BX1010" t="s">
        <v>57</v>
      </c>
      <c r="BY1010" t="s">
        <v>57</v>
      </c>
      <c r="BZ1010" t="s">
        <v>57</v>
      </c>
      <c r="CA1010" t="s">
        <v>57</v>
      </c>
    </row>
    <row r="1011" spans="1:79" x14ac:dyDescent="0.3">
      <c r="A1011" t="s">
        <v>885</v>
      </c>
      <c r="B1011">
        <v>147</v>
      </c>
      <c r="C1011" t="s">
        <v>879</v>
      </c>
      <c r="D1011" s="16">
        <v>42995</v>
      </c>
      <c r="AS1011">
        <v>1639.5</v>
      </c>
      <c r="AT1011">
        <v>1537.25</v>
      </c>
      <c r="AU1011">
        <v>0</v>
      </c>
      <c r="AV1011">
        <v>0</v>
      </c>
      <c r="AW1011" t="s">
        <v>893</v>
      </c>
      <c r="AX1011">
        <v>377.448695920543</v>
      </c>
      <c r="AY1011" t="s">
        <v>174</v>
      </c>
      <c r="AZ1011" t="s">
        <v>59</v>
      </c>
      <c r="BA1011" t="s">
        <v>175</v>
      </c>
      <c r="BB1011" t="s">
        <v>59</v>
      </c>
      <c r="BC1011" t="s">
        <v>59</v>
      </c>
      <c r="BD1011" t="s">
        <v>177</v>
      </c>
      <c r="BE1011" t="s">
        <v>57</v>
      </c>
      <c r="BF1011">
        <v>0.37161145333788148</v>
      </c>
      <c r="BG1011" t="s">
        <v>57</v>
      </c>
      <c r="BH1011">
        <v>2.1404779581435482E-2</v>
      </c>
      <c r="BI1011" t="s">
        <v>57</v>
      </c>
      <c r="BJ1011">
        <v>9.8320524911210544E-2</v>
      </c>
      <c r="BK1011">
        <v>3.2731705359471876E-2</v>
      </c>
      <c r="BL1011">
        <v>0.45117081686297328</v>
      </c>
      <c r="BM1011">
        <v>2.4760719947027308E-2</v>
      </c>
      <c r="BN1011" t="s">
        <v>57</v>
      </c>
      <c r="BO1011" t="s">
        <v>57</v>
      </c>
      <c r="BP1011" t="s">
        <v>57</v>
      </c>
      <c r="BQ1011" t="s">
        <v>57</v>
      </c>
      <c r="BR1011" t="s">
        <v>57</v>
      </c>
      <c r="BS1011" t="s">
        <v>57</v>
      </c>
      <c r="BT1011" t="s">
        <v>57</v>
      </c>
      <c r="BU1011" t="s">
        <v>57</v>
      </c>
      <c r="BV1011" t="s">
        <v>57</v>
      </c>
      <c r="BW1011" t="s">
        <v>57</v>
      </c>
      <c r="BX1011" t="s">
        <v>57</v>
      </c>
      <c r="BY1011" t="s">
        <v>57</v>
      </c>
      <c r="BZ1011" t="s">
        <v>57</v>
      </c>
      <c r="CA1011" t="s">
        <v>57</v>
      </c>
    </row>
    <row r="1012" spans="1:79" x14ac:dyDescent="0.3">
      <c r="A1012" t="s">
        <v>886</v>
      </c>
      <c r="B1012">
        <v>147</v>
      </c>
      <c r="C1012" t="s">
        <v>879</v>
      </c>
      <c r="D1012" s="16">
        <v>43009</v>
      </c>
      <c r="AS1012">
        <v>3392.75</v>
      </c>
      <c r="AT1012">
        <v>3379.9999999999995</v>
      </c>
      <c r="AU1012">
        <v>0</v>
      </c>
      <c r="AV1012">
        <v>0</v>
      </c>
      <c r="AW1012" t="s">
        <v>894</v>
      </c>
      <c r="AX1012">
        <v>569.68103894881972</v>
      </c>
      <c r="AY1012" t="s">
        <v>192</v>
      </c>
      <c r="AZ1012" t="s">
        <v>59</v>
      </c>
      <c r="BA1012" t="s">
        <v>193</v>
      </c>
      <c r="BB1012" t="s">
        <v>59</v>
      </c>
      <c r="BC1012" t="s">
        <v>59</v>
      </c>
      <c r="BD1012" t="s">
        <v>194</v>
      </c>
      <c r="BE1012" t="s">
        <v>57</v>
      </c>
      <c r="BF1012">
        <v>0.28266681519438563</v>
      </c>
      <c r="BG1012" t="s">
        <v>57</v>
      </c>
      <c r="BH1012" t="s">
        <v>57</v>
      </c>
      <c r="BI1012" t="s">
        <v>57</v>
      </c>
      <c r="BJ1012">
        <v>0.11870613790798705</v>
      </c>
      <c r="BK1012" t="s">
        <v>57</v>
      </c>
      <c r="BL1012">
        <v>0.59295050313764797</v>
      </c>
      <c r="BM1012" t="s">
        <v>57</v>
      </c>
      <c r="BN1012" t="s">
        <v>57</v>
      </c>
      <c r="BO1012" t="s">
        <v>57</v>
      </c>
      <c r="BP1012">
        <v>5.6765437599792055E-3</v>
      </c>
      <c r="BQ1012" t="s">
        <v>57</v>
      </c>
      <c r="BR1012" t="s">
        <v>57</v>
      </c>
      <c r="BS1012" t="s">
        <v>57</v>
      </c>
      <c r="BT1012" t="s">
        <v>57</v>
      </c>
      <c r="BU1012" t="s">
        <v>57</v>
      </c>
      <c r="BV1012" t="s">
        <v>57</v>
      </c>
      <c r="BW1012" t="s">
        <v>57</v>
      </c>
      <c r="BX1012" t="s">
        <v>57</v>
      </c>
      <c r="BY1012" t="s">
        <v>57</v>
      </c>
      <c r="BZ1012" t="s">
        <v>57</v>
      </c>
      <c r="CA1012" t="s">
        <v>57</v>
      </c>
    </row>
    <row r="1013" spans="1:79" x14ac:dyDescent="0.3">
      <c r="A1013" t="s">
        <v>2582</v>
      </c>
      <c r="B1013">
        <v>108</v>
      </c>
      <c r="C1013" t="s">
        <v>2583</v>
      </c>
      <c r="D1013" s="16">
        <v>42903</v>
      </c>
      <c r="E1013" t="s">
        <v>1640</v>
      </c>
      <c r="F1013">
        <v>7.1</v>
      </c>
      <c r="G1013">
        <v>3.25</v>
      </c>
      <c r="H1013">
        <v>1.5</v>
      </c>
      <c r="I1013">
        <v>19</v>
      </c>
      <c r="J1013">
        <v>20</v>
      </c>
      <c r="K1013">
        <v>2</v>
      </c>
      <c r="L1013">
        <v>1</v>
      </c>
      <c r="M1013">
        <v>1</v>
      </c>
      <c r="W1013" t="s">
        <v>1478</v>
      </c>
      <c r="X1013" t="s">
        <v>1478</v>
      </c>
      <c r="Y1013">
        <v>7.6</v>
      </c>
      <c r="Z1013">
        <v>106.4</v>
      </c>
      <c r="AA1013">
        <v>5.4</v>
      </c>
      <c r="AB1013">
        <v>5</v>
      </c>
      <c r="AD1013">
        <v>4.7699999999999996</v>
      </c>
      <c r="AE1013">
        <v>7.0000000000000001E-3</v>
      </c>
      <c r="AF1013">
        <v>8.0000000000000002E-3</v>
      </c>
      <c r="AG1013">
        <v>0.33500000000000002</v>
      </c>
      <c r="AI1013">
        <v>5.5999999999999999E-3</v>
      </c>
      <c r="AS1013">
        <v>3.08</v>
      </c>
      <c r="AT1013">
        <v>1.5</v>
      </c>
      <c r="AU1013">
        <v>1.29</v>
      </c>
      <c r="AV1013">
        <v>0.28000000000000003</v>
      </c>
      <c r="AW1013" t="s">
        <v>59</v>
      </c>
      <c r="AX1013" t="s">
        <v>57</v>
      </c>
      <c r="AY1013" t="s">
        <v>1170</v>
      </c>
      <c r="AZ1013" t="s">
        <v>59</v>
      </c>
      <c r="BA1013" t="s">
        <v>449</v>
      </c>
      <c r="BB1013" t="s">
        <v>59</v>
      </c>
      <c r="BC1013" t="s">
        <v>59</v>
      </c>
      <c r="BD1013" t="s">
        <v>744</v>
      </c>
      <c r="BE1013" t="s">
        <v>62</v>
      </c>
      <c r="BF1013" t="s">
        <v>62</v>
      </c>
      <c r="BG1013" t="s">
        <v>62</v>
      </c>
      <c r="BH1013" t="s">
        <v>62</v>
      </c>
      <c r="BI1013" t="s">
        <v>62</v>
      </c>
      <c r="BJ1013" t="s">
        <v>62</v>
      </c>
      <c r="BK1013" t="s">
        <v>62</v>
      </c>
      <c r="BL1013" t="s">
        <v>62</v>
      </c>
      <c r="BM1013" t="s">
        <v>62</v>
      </c>
      <c r="BN1013" t="s">
        <v>62</v>
      </c>
      <c r="BO1013" t="s">
        <v>62</v>
      </c>
      <c r="BP1013" t="s">
        <v>62</v>
      </c>
      <c r="BQ1013" t="s">
        <v>62</v>
      </c>
      <c r="BR1013" t="s">
        <v>62</v>
      </c>
      <c r="BS1013" t="s">
        <v>62</v>
      </c>
      <c r="BT1013" t="s">
        <v>62</v>
      </c>
      <c r="BU1013" t="s">
        <v>62</v>
      </c>
      <c r="BV1013" t="s">
        <v>62</v>
      </c>
      <c r="BW1013" t="s">
        <v>62</v>
      </c>
      <c r="BX1013" t="s">
        <v>62</v>
      </c>
      <c r="BY1013" t="s">
        <v>62</v>
      </c>
      <c r="BZ1013" t="s">
        <v>62</v>
      </c>
      <c r="CA1013" t="s">
        <v>62</v>
      </c>
    </row>
    <row r="1014" spans="1:79" x14ac:dyDescent="0.3">
      <c r="A1014" t="s">
        <v>2584</v>
      </c>
      <c r="B1014">
        <v>108</v>
      </c>
      <c r="C1014" t="s">
        <v>2583</v>
      </c>
      <c r="D1014" s="16">
        <v>42919</v>
      </c>
      <c r="E1014" t="s">
        <v>1640</v>
      </c>
      <c r="F1014">
        <v>7.2</v>
      </c>
      <c r="G1014">
        <v>3.1</v>
      </c>
      <c r="H1014">
        <v>1.5</v>
      </c>
      <c r="I1014">
        <v>25</v>
      </c>
      <c r="J1014">
        <v>22</v>
      </c>
      <c r="K1014">
        <v>2</v>
      </c>
      <c r="L1014">
        <v>3</v>
      </c>
      <c r="M1014">
        <v>1</v>
      </c>
      <c r="N1014">
        <v>0</v>
      </c>
      <c r="O1014">
        <v>0</v>
      </c>
      <c r="P1014">
        <v>0</v>
      </c>
      <c r="Q1014" t="s">
        <v>1474</v>
      </c>
      <c r="R1014" t="s">
        <v>1475</v>
      </c>
      <c r="S1014" t="s">
        <v>1476</v>
      </c>
      <c r="T1014" t="s">
        <v>1477</v>
      </c>
      <c r="U1014" t="s">
        <v>2585</v>
      </c>
      <c r="W1014" t="s">
        <v>1643</v>
      </c>
      <c r="Y1014">
        <v>7.67</v>
      </c>
      <c r="Z1014">
        <v>121.1</v>
      </c>
      <c r="AA1014">
        <v>2.5</v>
      </c>
      <c r="AB1014">
        <v>13</v>
      </c>
      <c r="AE1014">
        <v>7.0000000000000001E-3</v>
      </c>
      <c r="AF1014">
        <v>0.01</v>
      </c>
      <c r="AG1014">
        <v>0.36299999999999999</v>
      </c>
      <c r="AI1014">
        <v>6.9000000000000008E-3</v>
      </c>
      <c r="AS1014">
        <v>1.76</v>
      </c>
      <c r="AT1014">
        <v>0.48</v>
      </c>
      <c r="AU1014">
        <v>0.76</v>
      </c>
      <c r="AV1014">
        <v>0</v>
      </c>
      <c r="AW1014" t="s">
        <v>59</v>
      </c>
      <c r="AX1014" t="s">
        <v>57</v>
      </c>
      <c r="AY1014" t="s">
        <v>432</v>
      </c>
      <c r="AZ1014" t="s">
        <v>59</v>
      </c>
      <c r="BA1014" t="s">
        <v>79</v>
      </c>
      <c r="BB1014" t="s">
        <v>59</v>
      </c>
      <c r="BC1014" t="s">
        <v>59</v>
      </c>
      <c r="BD1014" t="s">
        <v>460</v>
      </c>
      <c r="BE1014" t="s">
        <v>62</v>
      </c>
      <c r="BF1014" t="s">
        <v>62</v>
      </c>
      <c r="BG1014" t="s">
        <v>62</v>
      </c>
      <c r="BH1014" t="s">
        <v>62</v>
      </c>
      <c r="BI1014" t="s">
        <v>62</v>
      </c>
      <c r="BJ1014" t="s">
        <v>62</v>
      </c>
      <c r="BK1014" t="s">
        <v>62</v>
      </c>
      <c r="BL1014" t="s">
        <v>62</v>
      </c>
      <c r="BM1014" t="s">
        <v>62</v>
      </c>
      <c r="BN1014" t="s">
        <v>62</v>
      </c>
      <c r="BO1014" t="s">
        <v>62</v>
      </c>
      <c r="BP1014" t="s">
        <v>62</v>
      </c>
      <c r="BQ1014" t="s">
        <v>62</v>
      </c>
      <c r="BR1014" t="s">
        <v>62</v>
      </c>
      <c r="BS1014" t="s">
        <v>62</v>
      </c>
      <c r="BT1014" t="s">
        <v>62</v>
      </c>
      <c r="BU1014" t="s">
        <v>62</v>
      </c>
      <c r="BV1014" t="s">
        <v>62</v>
      </c>
      <c r="BW1014" t="s">
        <v>62</v>
      </c>
      <c r="BX1014" t="s">
        <v>62</v>
      </c>
      <c r="BY1014" t="s">
        <v>62</v>
      </c>
      <c r="BZ1014" t="s">
        <v>62</v>
      </c>
      <c r="CA1014" t="s">
        <v>62</v>
      </c>
    </row>
    <row r="1015" spans="1:79" x14ac:dyDescent="0.3">
      <c r="A1015" t="s">
        <v>2586</v>
      </c>
      <c r="B1015">
        <v>108</v>
      </c>
      <c r="C1015" t="s">
        <v>2583</v>
      </c>
      <c r="D1015" s="16">
        <v>42932</v>
      </c>
      <c r="E1015" t="s">
        <v>1640</v>
      </c>
      <c r="G1015">
        <v>3.7</v>
      </c>
      <c r="H1015">
        <v>1.5</v>
      </c>
      <c r="I1015">
        <v>29</v>
      </c>
      <c r="K1015">
        <v>1</v>
      </c>
      <c r="L1015">
        <v>3</v>
      </c>
      <c r="M1015">
        <v>1</v>
      </c>
      <c r="N1015">
        <v>0</v>
      </c>
      <c r="O1015">
        <v>0</v>
      </c>
      <c r="P1015">
        <v>0</v>
      </c>
      <c r="Q1015" t="s">
        <v>1479</v>
      </c>
      <c r="R1015" t="s">
        <v>1474</v>
      </c>
      <c r="S1015" t="s">
        <v>1476</v>
      </c>
      <c r="T1015" t="s">
        <v>1641</v>
      </c>
      <c r="U1015" t="s">
        <v>2587</v>
      </c>
      <c r="W1015" t="s">
        <v>1643</v>
      </c>
      <c r="X1015" t="s">
        <v>1643</v>
      </c>
      <c r="Y1015">
        <v>7.71</v>
      </c>
      <c r="Z1015">
        <v>113.6</v>
      </c>
      <c r="AA1015">
        <v>3.2</v>
      </c>
      <c r="AB1015">
        <v>15</v>
      </c>
      <c r="AC1015">
        <v>40.1</v>
      </c>
      <c r="AE1015">
        <v>7.0000000000000001E-3</v>
      </c>
      <c r="AF1015">
        <v>7.0000000000000001E-3</v>
      </c>
      <c r="AG1015">
        <v>0.41899999999999998</v>
      </c>
      <c r="AI1015">
        <v>8.6999999999999994E-3</v>
      </c>
      <c r="AS1015">
        <v>3.26</v>
      </c>
      <c r="AT1015">
        <v>0.25</v>
      </c>
      <c r="AU1015">
        <v>1.6</v>
      </c>
      <c r="AV1015">
        <v>0</v>
      </c>
      <c r="AW1015" t="s">
        <v>59</v>
      </c>
      <c r="AX1015" t="s">
        <v>57</v>
      </c>
      <c r="AY1015" t="s">
        <v>94</v>
      </c>
      <c r="AZ1015" t="s">
        <v>59</v>
      </c>
      <c r="BA1015" t="s">
        <v>79</v>
      </c>
      <c r="BB1015" t="s">
        <v>59</v>
      </c>
      <c r="BC1015" t="s">
        <v>59</v>
      </c>
      <c r="BD1015" t="s">
        <v>744</v>
      </c>
      <c r="BE1015" t="s">
        <v>62</v>
      </c>
      <c r="BF1015" t="s">
        <v>62</v>
      </c>
      <c r="BG1015" t="s">
        <v>62</v>
      </c>
      <c r="BH1015" t="s">
        <v>62</v>
      </c>
      <c r="BI1015" t="s">
        <v>62</v>
      </c>
      <c r="BJ1015" t="s">
        <v>62</v>
      </c>
      <c r="BK1015" t="s">
        <v>62</v>
      </c>
      <c r="BL1015" t="s">
        <v>62</v>
      </c>
      <c r="BM1015" t="s">
        <v>62</v>
      </c>
      <c r="BN1015" t="s">
        <v>62</v>
      </c>
      <c r="BO1015" t="s">
        <v>62</v>
      </c>
      <c r="BP1015" t="s">
        <v>62</v>
      </c>
      <c r="BQ1015" t="s">
        <v>62</v>
      </c>
      <c r="BR1015" t="s">
        <v>62</v>
      </c>
      <c r="BS1015" t="s">
        <v>62</v>
      </c>
      <c r="BT1015" t="s">
        <v>62</v>
      </c>
      <c r="BU1015" t="s">
        <v>62</v>
      </c>
      <c r="BV1015" t="s">
        <v>62</v>
      </c>
      <c r="BW1015" t="s">
        <v>62</v>
      </c>
      <c r="BX1015" t="s">
        <v>62</v>
      </c>
      <c r="BY1015" t="s">
        <v>62</v>
      </c>
      <c r="BZ1015" t="s">
        <v>62</v>
      </c>
      <c r="CA1015" t="s">
        <v>62</v>
      </c>
    </row>
    <row r="1016" spans="1:79" x14ac:dyDescent="0.3">
      <c r="A1016" t="s">
        <v>2588</v>
      </c>
      <c r="B1016">
        <v>108</v>
      </c>
      <c r="C1016" t="s">
        <v>2583</v>
      </c>
      <c r="D1016" s="16">
        <v>42946</v>
      </c>
      <c r="E1016" t="s">
        <v>1640</v>
      </c>
      <c r="F1016">
        <v>7.2</v>
      </c>
      <c r="G1016">
        <v>4.3</v>
      </c>
      <c r="H1016">
        <v>1.5</v>
      </c>
      <c r="I1016">
        <v>19</v>
      </c>
      <c r="J1016">
        <v>23</v>
      </c>
      <c r="K1016">
        <v>1</v>
      </c>
      <c r="L1016">
        <v>3</v>
      </c>
      <c r="M1016">
        <v>1</v>
      </c>
      <c r="N1016">
        <v>8</v>
      </c>
      <c r="Y1016">
        <v>6.94</v>
      </c>
      <c r="Z1016">
        <v>117.5</v>
      </c>
      <c r="AA1016">
        <v>3.8</v>
      </c>
      <c r="AB1016">
        <v>14</v>
      </c>
      <c r="AE1016">
        <v>7.0000000000000001E-3</v>
      </c>
      <c r="AF1016">
        <v>2.5999999999999999E-2</v>
      </c>
      <c r="AG1016">
        <v>0.29199999999999998</v>
      </c>
      <c r="AI1016">
        <v>5.5999999999999999E-3</v>
      </c>
      <c r="AS1016">
        <v>2.4700000000000002</v>
      </c>
      <c r="AT1016">
        <v>0.61</v>
      </c>
      <c r="AU1016">
        <v>1.45</v>
      </c>
      <c r="AV1016">
        <v>0</v>
      </c>
      <c r="AW1016" t="s">
        <v>59</v>
      </c>
      <c r="AX1016" t="s">
        <v>57</v>
      </c>
      <c r="AY1016" t="s">
        <v>865</v>
      </c>
      <c r="AZ1016" t="s">
        <v>59</v>
      </c>
      <c r="BA1016" t="s">
        <v>449</v>
      </c>
      <c r="BB1016" t="s">
        <v>59</v>
      </c>
      <c r="BC1016" t="s">
        <v>59</v>
      </c>
      <c r="BD1016" t="s">
        <v>456</v>
      </c>
      <c r="BE1016" t="s">
        <v>62</v>
      </c>
      <c r="BF1016" t="s">
        <v>62</v>
      </c>
      <c r="BG1016" t="s">
        <v>62</v>
      </c>
      <c r="BH1016" t="s">
        <v>62</v>
      </c>
      <c r="BI1016" t="s">
        <v>62</v>
      </c>
      <c r="BJ1016" t="s">
        <v>62</v>
      </c>
      <c r="BK1016" t="s">
        <v>62</v>
      </c>
      <c r="BL1016" t="s">
        <v>62</v>
      </c>
      <c r="BM1016" t="s">
        <v>62</v>
      </c>
      <c r="BN1016" t="s">
        <v>62</v>
      </c>
      <c r="BO1016" t="s">
        <v>62</v>
      </c>
      <c r="BP1016" t="s">
        <v>62</v>
      </c>
      <c r="BQ1016" t="s">
        <v>62</v>
      </c>
      <c r="BR1016" t="s">
        <v>62</v>
      </c>
      <c r="BS1016" t="s">
        <v>62</v>
      </c>
      <c r="BT1016" t="s">
        <v>62</v>
      </c>
      <c r="BU1016" t="s">
        <v>62</v>
      </c>
      <c r="BV1016" t="s">
        <v>62</v>
      </c>
      <c r="BW1016" t="s">
        <v>62</v>
      </c>
      <c r="BX1016" t="s">
        <v>62</v>
      </c>
      <c r="BY1016" t="s">
        <v>62</v>
      </c>
      <c r="BZ1016" t="s">
        <v>62</v>
      </c>
      <c r="CA1016" t="s">
        <v>62</v>
      </c>
    </row>
    <row r="1017" spans="1:79" x14ac:dyDescent="0.3">
      <c r="A1017" t="s">
        <v>2589</v>
      </c>
      <c r="B1017">
        <v>108</v>
      </c>
      <c r="C1017" t="s">
        <v>2583</v>
      </c>
      <c r="D1017" s="16">
        <v>42961</v>
      </c>
      <c r="E1017" t="s">
        <v>1640</v>
      </c>
      <c r="F1017">
        <v>7.2</v>
      </c>
      <c r="G1017">
        <v>3.6</v>
      </c>
      <c r="H1017">
        <v>1.5</v>
      </c>
      <c r="I1017">
        <v>20</v>
      </c>
      <c r="J1017">
        <v>25</v>
      </c>
      <c r="K1017">
        <v>2</v>
      </c>
      <c r="L1017">
        <v>3</v>
      </c>
      <c r="M1017">
        <v>2</v>
      </c>
      <c r="N1017">
        <v>2</v>
      </c>
      <c r="O1017">
        <v>0</v>
      </c>
      <c r="P1017">
        <v>0</v>
      </c>
      <c r="Q1017" t="s">
        <v>1479</v>
      </c>
      <c r="R1017" t="s">
        <v>1474</v>
      </c>
      <c r="T1017" t="s">
        <v>1641</v>
      </c>
      <c r="W1017" t="s">
        <v>1679</v>
      </c>
      <c r="X1017" t="s">
        <v>1643</v>
      </c>
      <c r="Y1017">
        <v>7.8</v>
      </c>
      <c r="Z1017">
        <v>115.3</v>
      </c>
      <c r="AA1017">
        <v>4.5</v>
      </c>
      <c r="AB1017">
        <v>10</v>
      </c>
      <c r="AD1017">
        <v>4.95</v>
      </c>
      <c r="AE1017">
        <v>7.0000000000000001E-3</v>
      </c>
      <c r="AF1017">
        <v>2.4E-2</v>
      </c>
      <c r="AG1017">
        <v>0.30199999999999999</v>
      </c>
      <c r="AI1017">
        <v>6.6E-3</v>
      </c>
      <c r="AS1017">
        <v>2.92</v>
      </c>
      <c r="AT1017">
        <v>0</v>
      </c>
      <c r="AU1017">
        <v>1.98</v>
      </c>
      <c r="AV1017">
        <v>0.4</v>
      </c>
      <c r="AW1017" t="s">
        <v>59</v>
      </c>
      <c r="AX1017" t="s">
        <v>57</v>
      </c>
      <c r="AY1017" t="s">
        <v>658</v>
      </c>
      <c r="AZ1017" t="s">
        <v>59</v>
      </c>
      <c r="BA1017" t="s">
        <v>447</v>
      </c>
      <c r="BB1017" t="s">
        <v>59</v>
      </c>
      <c r="BC1017" t="s">
        <v>59</v>
      </c>
      <c r="BD1017" t="s">
        <v>458</v>
      </c>
      <c r="BE1017" t="s">
        <v>62</v>
      </c>
      <c r="BF1017" t="s">
        <v>62</v>
      </c>
      <c r="BG1017" t="s">
        <v>62</v>
      </c>
      <c r="BH1017" t="s">
        <v>62</v>
      </c>
      <c r="BI1017" t="s">
        <v>62</v>
      </c>
      <c r="BJ1017" t="s">
        <v>62</v>
      </c>
      <c r="BK1017" t="s">
        <v>62</v>
      </c>
      <c r="BL1017" t="s">
        <v>62</v>
      </c>
      <c r="BM1017" t="s">
        <v>62</v>
      </c>
      <c r="BN1017" t="s">
        <v>62</v>
      </c>
      <c r="BO1017" t="s">
        <v>62</v>
      </c>
      <c r="BP1017" t="s">
        <v>62</v>
      </c>
      <c r="BQ1017" t="s">
        <v>62</v>
      </c>
      <c r="BR1017" t="s">
        <v>62</v>
      </c>
      <c r="BS1017" t="s">
        <v>62</v>
      </c>
      <c r="BT1017" t="s">
        <v>62</v>
      </c>
      <c r="BU1017" t="s">
        <v>62</v>
      </c>
      <c r="BV1017" t="s">
        <v>62</v>
      </c>
      <c r="BW1017" t="s">
        <v>62</v>
      </c>
      <c r="BX1017" t="s">
        <v>62</v>
      </c>
      <c r="BY1017" t="s">
        <v>62</v>
      </c>
      <c r="BZ1017" t="s">
        <v>62</v>
      </c>
      <c r="CA1017" t="s">
        <v>62</v>
      </c>
    </row>
    <row r="1018" spans="1:79" x14ac:dyDescent="0.3">
      <c r="A1018" t="s">
        <v>2590</v>
      </c>
      <c r="B1018">
        <v>108</v>
      </c>
      <c r="C1018" t="s">
        <v>2583</v>
      </c>
      <c r="D1018" s="16">
        <v>42974</v>
      </c>
      <c r="E1018" t="s">
        <v>1640</v>
      </c>
      <c r="F1018">
        <v>7.2</v>
      </c>
      <c r="G1018">
        <v>4.3</v>
      </c>
      <c r="H1018">
        <v>1.5</v>
      </c>
      <c r="I1018">
        <v>24</v>
      </c>
      <c r="J1018">
        <v>23</v>
      </c>
      <c r="K1018">
        <v>1</v>
      </c>
      <c r="L1018">
        <v>3</v>
      </c>
      <c r="M1018">
        <v>1</v>
      </c>
      <c r="N1018">
        <v>0</v>
      </c>
      <c r="O1018">
        <v>0</v>
      </c>
      <c r="P1018">
        <v>0</v>
      </c>
      <c r="Q1018" t="s">
        <v>1474</v>
      </c>
      <c r="R1018" t="s">
        <v>1474</v>
      </c>
      <c r="S1018" t="s">
        <v>1481</v>
      </c>
      <c r="T1018" t="s">
        <v>1476</v>
      </c>
      <c r="V1018" t="s">
        <v>1672</v>
      </c>
      <c r="W1018" t="s">
        <v>1643</v>
      </c>
      <c r="X1018" t="s">
        <v>1643</v>
      </c>
      <c r="Y1018">
        <v>7.56</v>
      </c>
      <c r="Z1018">
        <v>119.9</v>
      </c>
      <c r="AA1018">
        <v>3.3</v>
      </c>
      <c r="AB1018">
        <v>12</v>
      </c>
      <c r="AE1018">
        <v>7.0000000000000001E-3</v>
      </c>
      <c r="AF1018">
        <v>6.0000000000000001E-3</v>
      </c>
      <c r="AG1018">
        <v>0.38700000000000001</v>
      </c>
      <c r="AI1018">
        <v>6.7000000000000002E-3</v>
      </c>
      <c r="AS1018">
        <v>1.9700000000000002</v>
      </c>
      <c r="AT1018">
        <v>0.62</v>
      </c>
      <c r="AU1018">
        <v>0.71</v>
      </c>
      <c r="AV1018">
        <v>0</v>
      </c>
      <c r="AW1018" t="s">
        <v>59</v>
      </c>
      <c r="AX1018" t="s">
        <v>57</v>
      </c>
      <c r="AY1018" t="s">
        <v>1168</v>
      </c>
      <c r="AZ1018" t="s">
        <v>59</v>
      </c>
      <c r="BA1018" t="s">
        <v>447</v>
      </c>
      <c r="BB1018" t="s">
        <v>59</v>
      </c>
      <c r="BC1018" t="s">
        <v>59</v>
      </c>
      <c r="BD1018" t="s">
        <v>1691</v>
      </c>
      <c r="BE1018" t="s">
        <v>62</v>
      </c>
      <c r="BF1018" t="s">
        <v>62</v>
      </c>
      <c r="BG1018" t="s">
        <v>62</v>
      </c>
      <c r="BH1018" t="s">
        <v>62</v>
      </c>
      <c r="BI1018" t="s">
        <v>62</v>
      </c>
      <c r="BJ1018" t="s">
        <v>62</v>
      </c>
      <c r="BK1018" t="s">
        <v>62</v>
      </c>
      <c r="BL1018" t="s">
        <v>62</v>
      </c>
      <c r="BM1018" t="s">
        <v>62</v>
      </c>
      <c r="BN1018" t="s">
        <v>62</v>
      </c>
      <c r="BO1018" t="s">
        <v>62</v>
      </c>
      <c r="BP1018" t="s">
        <v>62</v>
      </c>
      <c r="BQ1018" t="s">
        <v>62</v>
      </c>
      <c r="BR1018" t="s">
        <v>62</v>
      </c>
      <c r="BS1018" t="s">
        <v>62</v>
      </c>
      <c r="BT1018" t="s">
        <v>62</v>
      </c>
      <c r="BU1018" t="s">
        <v>62</v>
      </c>
      <c r="BV1018" t="s">
        <v>62</v>
      </c>
      <c r="BW1018" t="s">
        <v>62</v>
      </c>
      <c r="BX1018" t="s">
        <v>62</v>
      </c>
      <c r="BY1018" t="s">
        <v>62</v>
      </c>
      <c r="BZ1018" t="s">
        <v>62</v>
      </c>
      <c r="CA1018" t="s">
        <v>62</v>
      </c>
    </row>
    <row r="1019" spans="1:79" x14ac:dyDescent="0.3">
      <c r="A1019" t="s">
        <v>2591</v>
      </c>
      <c r="B1019">
        <v>108</v>
      </c>
      <c r="C1019" t="s">
        <v>2583</v>
      </c>
      <c r="D1019" s="16">
        <v>42987</v>
      </c>
      <c r="E1019" t="s">
        <v>1640</v>
      </c>
      <c r="F1019">
        <v>7.5</v>
      </c>
      <c r="G1019">
        <v>2.75</v>
      </c>
      <c r="H1019">
        <v>1.5</v>
      </c>
      <c r="I1019">
        <v>15</v>
      </c>
      <c r="J1019">
        <v>20</v>
      </c>
      <c r="K1019">
        <v>1</v>
      </c>
      <c r="L1019">
        <v>3</v>
      </c>
      <c r="M1019">
        <v>1</v>
      </c>
      <c r="W1019" t="s">
        <v>1478</v>
      </c>
      <c r="X1019" t="s">
        <v>1478</v>
      </c>
      <c r="Y1019">
        <v>7.46</v>
      </c>
      <c r="Z1019">
        <v>92</v>
      </c>
      <c r="AA1019">
        <v>13.9</v>
      </c>
      <c r="AB1019">
        <v>10</v>
      </c>
      <c r="AC1019">
        <v>27.6</v>
      </c>
      <c r="AE1019">
        <v>7.0000000000000001E-3</v>
      </c>
      <c r="AF1019">
        <v>8.9999999999999993E-3</v>
      </c>
      <c r="AG1019">
        <v>0.32500000000000001</v>
      </c>
      <c r="AI1019">
        <v>8.9999999999999993E-3</v>
      </c>
      <c r="AS1019">
        <v>4.13</v>
      </c>
      <c r="AT1019">
        <v>0.73</v>
      </c>
      <c r="AU1019">
        <v>2.35</v>
      </c>
      <c r="AV1019">
        <v>0</v>
      </c>
      <c r="AW1019" t="s">
        <v>59</v>
      </c>
      <c r="AX1019" t="s">
        <v>57</v>
      </c>
      <c r="AY1019" t="s">
        <v>1169</v>
      </c>
      <c r="AZ1019" t="s">
        <v>59</v>
      </c>
      <c r="BA1019" t="s">
        <v>448</v>
      </c>
      <c r="BB1019" t="s">
        <v>59</v>
      </c>
      <c r="BC1019" t="s">
        <v>59</v>
      </c>
      <c r="BD1019" t="s">
        <v>858</v>
      </c>
      <c r="BE1019" t="s">
        <v>62</v>
      </c>
      <c r="BF1019" t="s">
        <v>62</v>
      </c>
      <c r="BG1019" t="s">
        <v>62</v>
      </c>
      <c r="BH1019" t="s">
        <v>62</v>
      </c>
      <c r="BI1019" t="s">
        <v>62</v>
      </c>
      <c r="BJ1019" t="s">
        <v>62</v>
      </c>
      <c r="BK1019" t="s">
        <v>62</v>
      </c>
      <c r="BL1019" t="s">
        <v>62</v>
      </c>
      <c r="BM1019" t="s">
        <v>62</v>
      </c>
      <c r="BN1019" t="s">
        <v>62</v>
      </c>
      <c r="BO1019" t="s">
        <v>62</v>
      </c>
      <c r="BP1019" t="s">
        <v>62</v>
      </c>
      <c r="BQ1019" t="s">
        <v>62</v>
      </c>
      <c r="BR1019" t="s">
        <v>62</v>
      </c>
      <c r="BS1019" t="s">
        <v>62</v>
      </c>
      <c r="BT1019" t="s">
        <v>62</v>
      </c>
      <c r="BU1019" t="s">
        <v>62</v>
      </c>
      <c r="BV1019" t="s">
        <v>62</v>
      </c>
      <c r="BW1019" t="s">
        <v>62</v>
      </c>
      <c r="BX1019" t="s">
        <v>62</v>
      </c>
      <c r="BY1019" t="s">
        <v>62</v>
      </c>
      <c r="BZ1019" t="s">
        <v>62</v>
      </c>
      <c r="CA1019" t="s">
        <v>62</v>
      </c>
    </row>
    <row r="1020" spans="1:79" x14ac:dyDescent="0.3">
      <c r="A1020" t="s">
        <v>2592</v>
      </c>
      <c r="B1020">
        <v>108</v>
      </c>
      <c r="C1020" t="s">
        <v>2583</v>
      </c>
      <c r="D1020" s="16">
        <v>43002</v>
      </c>
      <c r="E1020" t="s">
        <v>1640</v>
      </c>
      <c r="F1020">
        <v>7.3</v>
      </c>
      <c r="G1020">
        <v>4.1500000000000004</v>
      </c>
      <c r="H1020">
        <v>1.5</v>
      </c>
      <c r="I1020">
        <v>30</v>
      </c>
      <c r="J1020">
        <v>24</v>
      </c>
      <c r="K1020">
        <v>1</v>
      </c>
      <c r="L1020">
        <v>3</v>
      </c>
      <c r="M1020">
        <v>2</v>
      </c>
      <c r="N1020">
        <v>0</v>
      </c>
      <c r="O1020">
        <v>0</v>
      </c>
      <c r="P1020">
        <v>0</v>
      </c>
      <c r="Q1020" t="s">
        <v>1479</v>
      </c>
      <c r="R1020" t="s">
        <v>1479</v>
      </c>
      <c r="U1020" t="s">
        <v>2593</v>
      </c>
      <c r="W1020" t="s">
        <v>1643</v>
      </c>
      <c r="X1020" t="s">
        <v>1643</v>
      </c>
      <c r="Y1020">
        <v>8.06</v>
      </c>
      <c r="Z1020">
        <v>131.6</v>
      </c>
      <c r="AA1020">
        <v>2.4</v>
      </c>
      <c r="AB1020">
        <v>0.5</v>
      </c>
      <c r="AE1020">
        <v>7.0000000000000001E-3</v>
      </c>
      <c r="AF1020">
        <v>1.2999999999999999E-2</v>
      </c>
      <c r="AG1020">
        <v>0.57599999999999996</v>
      </c>
      <c r="AI1020">
        <v>5.7999999999999996E-3</v>
      </c>
      <c r="AS1020">
        <v>1.62</v>
      </c>
      <c r="AT1020">
        <v>0.04</v>
      </c>
      <c r="AU1020">
        <v>0.67</v>
      </c>
      <c r="AV1020">
        <v>0.33</v>
      </c>
      <c r="AW1020" t="s">
        <v>59</v>
      </c>
      <c r="AX1020" t="s">
        <v>57</v>
      </c>
      <c r="AY1020" t="s">
        <v>856</v>
      </c>
      <c r="AZ1020" t="s">
        <v>59</v>
      </c>
      <c r="BA1020" t="s">
        <v>80</v>
      </c>
      <c r="BB1020" t="s">
        <v>59</v>
      </c>
      <c r="BC1020" t="s">
        <v>59</v>
      </c>
      <c r="BD1020" t="s">
        <v>857</v>
      </c>
      <c r="BE1020" t="s">
        <v>62</v>
      </c>
      <c r="BF1020" t="s">
        <v>62</v>
      </c>
      <c r="BG1020" t="s">
        <v>62</v>
      </c>
      <c r="BH1020" t="s">
        <v>62</v>
      </c>
      <c r="BI1020" t="s">
        <v>62</v>
      </c>
      <c r="BJ1020" t="s">
        <v>62</v>
      </c>
      <c r="BK1020" t="s">
        <v>62</v>
      </c>
      <c r="BL1020" t="s">
        <v>62</v>
      </c>
      <c r="BM1020" t="s">
        <v>62</v>
      </c>
      <c r="BN1020" t="s">
        <v>62</v>
      </c>
      <c r="BO1020" t="s">
        <v>62</v>
      </c>
      <c r="BP1020" t="s">
        <v>62</v>
      </c>
      <c r="BQ1020" t="s">
        <v>62</v>
      </c>
      <c r="BR1020" t="s">
        <v>62</v>
      </c>
      <c r="BS1020" t="s">
        <v>62</v>
      </c>
      <c r="BT1020" t="s">
        <v>62</v>
      </c>
      <c r="BU1020" t="s">
        <v>62</v>
      </c>
      <c r="BV1020" t="s">
        <v>62</v>
      </c>
      <c r="BW1020" t="s">
        <v>62</v>
      </c>
      <c r="BX1020" t="s">
        <v>62</v>
      </c>
      <c r="BY1020" t="s">
        <v>62</v>
      </c>
      <c r="BZ1020" t="s">
        <v>62</v>
      </c>
      <c r="CA1020" t="s">
        <v>62</v>
      </c>
    </row>
    <row r="1021" spans="1:79" x14ac:dyDescent="0.3">
      <c r="A1021" t="s">
        <v>2594</v>
      </c>
      <c r="B1021">
        <v>83</v>
      </c>
      <c r="C1021" t="s">
        <v>2595</v>
      </c>
      <c r="D1021" s="16">
        <v>42910</v>
      </c>
      <c r="E1021" t="s">
        <v>1640</v>
      </c>
      <c r="F1021">
        <v>4.2</v>
      </c>
      <c r="G1021">
        <v>3.6</v>
      </c>
      <c r="H1021">
        <v>1.5</v>
      </c>
      <c r="I1021">
        <v>20</v>
      </c>
      <c r="J1021">
        <v>20</v>
      </c>
      <c r="K1021">
        <v>2</v>
      </c>
      <c r="L1021">
        <v>4</v>
      </c>
      <c r="M1021">
        <v>3</v>
      </c>
      <c r="N1021">
        <v>2</v>
      </c>
      <c r="Q1021" t="s">
        <v>1479</v>
      </c>
      <c r="R1021" t="s">
        <v>1475</v>
      </c>
      <c r="S1021" t="s">
        <v>1476</v>
      </c>
      <c r="T1021" t="s">
        <v>1978</v>
      </c>
      <c r="U1021" t="s">
        <v>2596</v>
      </c>
      <c r="W1021" t="s">
        <v>1478</v>
      </c>
      <c r="X1021" t="s">
        <v>1478</v>
      </c>
      <c r="Y1021">
        <v>7.22</v>
      </c>
      <c r="Z1021">
        <v>114.3</v>
      </c>
      <c r="AA1021">
        <v>2.6</v>
      </c>
      <c r="AB1021">
        <v>25</v>
      </c>
      <c r="AD1021">
        <v>12.1</v>
      </c>
      <c r="AE1021">
        <v>4.8000000000000001E-2</v>
      </c>
      <c r="AF1021">
        <v>2.5000000000000001E-3</v>
      </c>
      <c r="AG1021">
        <v>0.34899999999999998</v>
      </c>
      <c r="AI1021">
        <v>1.2199999999999999E-2</v>
      </c>
      <c r="AS1021">
        <v>2.27</v>
      </c>
      <c r="AT1021">
        <v>0.23</v>
      </c>
      <c r="AU1021">
        <v>0.97</v>
      </c>
      <c r="AV1021">
        <v>0</v>
      </c>
      <c r="AW1021" t="s">
        <v>59</v>
      </c>
      <c r="AX1021" t="s">
        <v>57</v>
      </c>
      <c r="AY1021" t="s">
        <v>429</v>
      </c>
      <c r="AZ1021" t="s">
        <v>59</v>
      </c>
      <c r="BA1021" t="s">
        <v>447</v>
      </c>
      <c r="BB1021" t="s">
        <v>59</v>
      </c>
      <c r="BC1021" t="s">
        <v>59</v>
      </c>
      <c r="BD1021" t="s">
        <v>458</v>
      </c>
      <c r="BE1021" t="s">
        <v>62</v>
      </c>
      <c r="BF1021" t="s">
        <v>62</v>
      </c>
      <c r="BG1021" t="s">
        <v>62</v>
      </c>
      <c r="BH1021" t="s">
        <v>62</v>
      </c>
      <c r="BI1021" t="s">
        <v>62</v>
      </c>
      <c r="BJ1021" t="s">
        <v>62</v>
      </c>
      <c r="BK1021" t="s">
        <v>62</v>
      </c>
      <c r="BL1021" t="s">
        <v>62</v>
      </c>
      <c r="BM1021" t="s">
        <v>62</v>
      </c>
      <c r="BN1021" t="s">
        <v>62</v>
      </c>
      <c r="BO1021" t="s">
        <v>62</v>
      </c>
      <c r="BP1021" t="s">
        <v>62</v>
      </c>
      <c r="BQ1021" t="s">
        <v>62</v>
      </c>
      <c r="BR1021" t="s">
        <v>62</v>
      </c>
      <c r="BS1021" t="s">
        <v>62</v>
      </c>
      <c r="BT1021" t="s">
        <v>62</v>
      </c>
      <c r="BU1021" t="s">
        <v>62</v>
      </c>
      <c r="BV1021" t="s">
        <v>62</v>
      </c>
      <c r="BW1021" t="s">
        <v>62</v>
      </c>
      <c r="BX1021" t="s">
        <v>62</v>
      </c>
      <c r="BY1021" t="s">
        <v>62</v>
      </c>
      <c r="BZ1021" t="s">
        <v>62</v>
      </c>
      <c r="CA1021" t="s">
        <v>62</v>
      </c>
    </row>
    <row r="1022" spans="1:79" x14ac:dyDescent="0.3">
      <c r="A1022" t="s">
        <v>2597</v>
      </c>
      <c r="B1022">
        <v>83</v>
      </c>
      <c r="C1022" t="s">
        <v>2595</v>
      </c>
      <c r="D1022" s="16">
        <v>42925</v>
      </c>
      <c r="E1022" t="s">
        <v>1640</v>
      </c>
      <c r="F1022">
        <v>4.2</v>
      </c>
      <c r="G1022">
        <v>3.45</v>
      </c>
      <c r="H1022">
        <v>1.5</v>
      </c>
      <c r="I1022">
        <v>18</v>
      </c>
      <c r="J1022">
        <v>21</v>
      </c>
      <c r="K1022">
        <v>1</v>
      </c>
      <c r="L1022">
        <v>3</v>
      </c>
      <c r="M1022">
        <v>3</v>
      </c>
      <c r="N1022">
        <v>2</v>
      </c>
      <c r="Q1022" t="s">
        <v>1479</v>
      </c>
      <c r="R1022" t="s">
        <v>1475</v>
      </c>
      <c r="S1022" t="s">
        <v>1481</v>
      </c>
      <c r="T1022" t="s">
        <v>1983</v>
      </c>
      <c r="U1022" t="s">
        <v>2598</v>
      </c>
      <c r="W1022" t="s">
        <v>1478</v>
      </c>
      <c r="X1022" t="s">
        <v>1478</v>
      </c>
      <c r="Y1022">
        <v>7.3</v>
      </c>
      <c r="Z1022">
        <v>108.2</v>
      </c>
      <c r="AA1022">
        <v>2.9</v>
      </c>
      <c r="AB1022">
        <v>20</v>
      </c>
      <c r="AE1022">
        <v>2.5000000000000001E-2</v>
      </c>
      <c r="AF1022">
        <v>5.5E-2</v>
      </c>
      <c r="AG1022">
        <v>0.36799999999999999</v>
      </c>
      <c r="AI1022">
        <v>1.32E-2</v>
      </c>
      <c r="AS1022">
        <v>2.0299999999999998</v>
      </c>
      <c r="AT1022">
        <v>0</v>
      </c>
      <c r="AU1022">
        <v>0.68</v>
      </c>
      <c r="AV1022">
        <v>0</v>
      </c>
      <c r="AW1022" t="s">
        <v>59</v>
      </c>
      <c r="AX1022" t="s">
        <v>57</v>
      </c>
      <c r="AY1022" t="s">
        <v>432</v>
      </c>
      <c r="AZ1022" t="s">
        <v>59</v>
      </c>
      <c r="BA1022" t="s">
        <v>79</v>
      </c>
      <c r="BB1022" t="s">
        <v>59</v>
      </c>
      <c r="BC1022" t="s">
        <v>59</v>
      </c>
      <c r="BD1022" t="s">
        <v>460</v>
      </c>
      <c r="BE1022" t="s">
        <v>62</v>
      </c>
      <c r="BF1022" t="s">
        <v>62</v>
      </c>
      <c r="BG1022" t="s">
        <v>62</v>
      </c>
      <c r="BH1022" t="s">
        <v>62</v>
      </c>
      <c r="BI1022" t="s">
        <v>62</v>
      </c>
      <c r="BJ1022" t="s">
        <v>62</v>
      </c>
      <c r="BK1022" t="s">
        <v>62</v>
      </c>
      <c r="BL1022" t="s">
        <v>62</v>
      </c>
      <c r="BM1022" t="s">
        <v>62</v>
      </c>
      <c r="BN1022" t="s">
        <v>62</v>
      </c>
      <c r="BO1022" t="s">
        <v>62</v>
      </c>
      <c r="BP1022" t="s">
        <v>62</v>
      </c>
      <c r="BQ1022" t="s">
        <v>62</v>
      </c>
      <c r="BR1022" t="s">
        <v>62</v>
      </c>
      <c r="BS1022" t="s">
        <v>62</v>
      </c>
      <c r="BT1022" t="s">
        <v>62</v>
      </c>
      <c r="BU1022" t="s">
        <v>62</v>
      </c>
      <c r="BV1022" t="s">
        <v>62</v>
      </c>
      <c r="BW1022" t="s">
        <v>62</v>
      </c>
      <c r="BX1022" t="s">
        <v>62</v>
      </c>
      <c r="BY1022" t="s">
        <v>62</v>
      </c>
      <c r="BZ1022" t="s">
        <v>62</v>
      </c>
      <c r="CA1022" t="s">
        <v>62</v>
      </c>
    </row>
    <row r="1023" spans="1:79" x14ac:dyDescent="0.3">
      <c r="A1023" t="s">
        <v>2599</v>
      </c>
      <c r="B1023">
        <v>83</v>
      </c>
      <c r="C1023" t="s">
        <v>2595</v>
      </c>
      <c r="D1023" s="16">
        <v>42939</v>
      </c>
      <c r="E1023" t="s">
        <v>1640</v>
      </c>
      <c r="F1023">
        <v>4.0999999999999996</v>
      </c>
      <c r="G1023">
        <v>3.5</v>
      </c>
      <c r="H1023">
        <v>1.5</v>
      </c>
      <c r="I1023">
        <v>22</v>
      </c>
      <c r="J1023">
        <v>24</v>
      </c>
      <c r="K1023">
        <v>2</v>
      </c>
      <c r="L1023">
        <v>4</v>
      </c>
      <c r="M1023">
        <v>3</v>
      </c>
      <c r="N1023">
        <v>2</v>
      </c>
      <c r="O1023">
        <v>0</v>
      </c>
      <c r="P1023">
        <v>0</v>
      </c>
      <c r="Q1023" t="s">
        <v>1479</v>
      </c>
      <c r="R1023" t="s">
        <v>1479</v>
      </c>
      <c r="S1023" t="s">
        <v>1476</v>
      </c>
      <c r="T1023" t="s">
        <v>1492</v>
      </c>
      <c r="U1023" t="s">
        <v>2600</v>
      </c>
      <c r="V1023" t="s">
        <v>2601</v>
      </c>
      <c r="W1023" t="s">
        <v>1643</v>
      </c>
      <c r="X1023" t="s">
        <v>1643</v>
      </c>
      <c r="Y1023">
        <v>7.16</v>
      </c>
      <c r="Z1023">
        <v>110.5</v>
      </c>
      <c r="AA1023">
        <v>2.4</v>
      </c>
      <c r="AB1023">
        <v>20</v>
      </c>
      <c r="AC1023">
        <v>33.5</v>
      </c>
      <c r="AE1023">
        <v>1.7000000000000001E-2</v>
      </c>
      <c r="AF1023">
        <v>0.03</v>
      </c>
      <c r="AG1023">
        <v>1</v>
      </c>
      <c r="AI1023">
        <v>1.29E-2</v>
      </c>
      <c r="AS1023">
        <v>1.84</v>
      </c>
      <c r="AT1023">
        <v>0.06</v>
      </c>
      <c r="AU1023">
        <v>0.87</v>
      </c>
      <c r="AV1023">
        <v>0</v>
      </c>
      <c r="AW1023" t="s">
        <v>59</v>
      </c>
      <c r="AX1023" t="s">
        <v>57</v>
      </c>
      <c r="AY1023" t="s">
        <v>192</v>
      </c>
      <c r="AZ1023" t="s">
        <v>59</v>
      </c>
      <c r="BA1023" t="s">
        <v>60</v>
      </c>
      <c r="BB1023" t="s">
        <v>59</v>
      </c>
      <c r="BC1023" t="s">
        <v>59</v>
      </c>
      <c r="BD1023" t="s">
        <v>724</v>
      </c>
      <c r="BE1023" t="s">
        <v>62</v>
      </c>
      <c r="BF1023" t="s">
        <v>62</v>
      </c>
      <c r="BG1023" t="s">
        <v>62</v>
      </c>
      <c r="BH1023" t="s">
        <v>62</v>
      </c>
      <c r="BI1023" t="s">
        <v>62</v>
      </c>
      <c r="BJ1023" t="s">
        <v>62</v>
      </c>
      <c r="BK1023" t="s">
        <v>62</v>
      </c>
      <c r="BL1023" t="s">
        <v>62</v>
      </c>
      <c r="BM1023" t="s">
        <v>62</v>
      </c>
      <c r="BN1023" t="s">
        <v>62</v>
      </c>
      <c r="BO1023" t="s">
        <v>62</v>
      </c>
      <c r="BP1023" t="s">
        <v>62</v>
      </c>
      <c r="BQ1023" t="s">
        <v>62</v>
      </c>
      <c r="BR1023" t="s">
        <v>62</v>
      </c>
      <c r="BS1023" t="s">
        <v>62</v>
      </c>
      <c r="BT1023" t="s">
        <v>62</v>
      </c>
      <c r="BU1023" t="s">
        <v>62</v>
      </c>
      <c r="BV1023" t="s">
        <v>62</v>
      </c>
      <c r="BW1023" t="s">
        <v>62</v>
      </c>
      <c r="BX1023" t="s">
        <v>62</v>
      </c>
      <c r="BY1023" t="s">
        <v>62</v>
      </c>
      <c r="BZ1023" t="s">
        <v>62</v>
      </c>
      <c r="CA1023" t="s">
        <v>62</v>
      </c>
    </row>
    <row r="1024" spans="1:79" x14ac:dyDescent="0.3">
      <c r="A1024" t="s">
        <v>2602</v>
      </c>
      <c r="B1024">
        <v>83</v>
      </c>
      <c r="C1024" t="s">
        <v>2595</v>
      </c>
      <c r="D1024" s="16">
        <v>42953</v>
      </c>
      <c r="E1024" t="s">
        <v>1640</v>
      </c>
      <c r="F1024">
        <v>4.4000000000000004</v>
      </c>
      <c r="G1024">
        <v>3.7</v>
      </c>
      <c r="H1024">
        <v>1.5</v>
      </c>
      <c r="I1024">
        <v>18</v>
      </c>
      <c r="J1024">
        <v>22</v>
      </c>
      <c r="K1024">
        <v>2</v>
      </c>
      <c r="L1024">
        <v>4</v>
      </c>
      <c r="M1024">
        <v>3</v>
      </c>
      <c r="N1024">
        <v>2</v>
      </c>
      <c r="P1024">
        <v>7</v>
      </c>
      <c r="Q1024" t="s">
        <v>1479</v>
      </c>
      <c r="R1024" t="s">
        <v>1587</v>
      </c>
      <c r="S1024" t="s">
        <v>1476</v>
      </c>
      <c r="T1024" t="s">
        <v>1844</v>
      </c>
      <c r="U1024" t="s">
        <v>2603</v>
      </c>
      <c r="W1024" t="s">
        <v>1594</v>
      </c>
      <c r="X1024" t="s">
        <v>1478</v>
      </c>
      <c r="Y1024">
        <v>7.32</v>
      </c>
      <c r="Z1024">
        <v>113.7</v>
      </c>
      <c r="AA1024">
        <v>2.7</v>
      </c>
      <c r="AB1024">
        <v>20</v>
      </c>
      <c r="AE1024">
        <v>1.9E-2</v>
      </c>
      <c r="AF1024">
        <v>2.3E-2</v>
      </c>
      <c r="AG1024">
        <v>0.41699999999999998</v>
      </c>
      <c r="AI1024">
        <v>1.09E-2</v>
      </c>
      <c r="AS1024">
        <v>1.9100000000000001</v>
      </c>
      <c r="AT1024">
        <v>0</v>
      </c>
      <c r="AU1024">
        <v>0.59</v>
      </c>
      <c r="AV1024">
        <v>0</v>
      </c>
      <c r="AW1024" t="s">
        <v>59</v>
      </c>
      <c r="AX1024" t="s">
        <v>57</v>
      </c>
      <c r="AY1024" t="s">
        <v>1162</v>
      </c>
      <c r="AZ1024" t="s">
        <v>59</v>
      </c>
      <c r="BA1024" t="s">
        <v>449</v>
      </c>
      <c r="BB1024" t="s">
        <v>59</v>
      </c>
      <c r="BC1024" t="s">
        <v>59</v>
      </c>
      <c r="BD1024" t="s">
        <v>464</v>
      </c>
      <c r="BE1024" t="s">
        <v>62</v>
      </c>
      <c r="BF1024" t="s">
        <v>62</v>
      </c>
      <c r="BG1024" t="s">
        <v>62</v>
      </c>
      <c r="BH1024" t="s">
        <v>62</v>
      </c>
      <c r="BI1024" t="s">
        <v>62</v>
      </c>
      <c r="BJ1024" t="s">
        <v>62</v>
      </c>
      <c r="BK1024" t="s">
        <v>62</v>
      </c>
      <c r="BL1024" t="s">
        <v>62</v>
      </c>
      <c r="BM1024" t="s">
        <v>62</v>
      </c>
      <c r="BN1024" t="s">
        <v>62</v>
      </c>
      <c r="BO1024" t="s">
        <v>62</v>
      </c>
      <c r="BP1024" t="s">
        <v>62</v>
      </c>
      <c r="BQ1024" t="s">
        <v>62</v>
      </c>
      <c r="BR1024" t="s">
        <v>62</v>
      </c>
      <c r="BS1024" t="s">
        <v>62</v>
      </c>
      <c r="BT1024" t="s">
        <v>62</v>
      </c>
      <c r="BU1024" t="s">
        <v>62</v>
      </c>
      <c r="BV1024" t="s">
        <v>62</v>
      </c>
      <c r="BW1024" t="s">
        <v>62</v>
      </c>
      <c r="BX1024" t="s">
        <v>62</v>
      </c>
      <c r="BY1024" t="s">
        <v>62</v>
      </c>
      <c r="BZ1024" t="s">
        <v>62</v>
      </c>
      <c r="CA1024" t="s">
        <v>62</v>
      </c>
    </row>
    <row r="1025" spans="1:79" x14ac:dyDescent="0.3">
      <c r="A1025" t="s">
        <v>2604</v>
      </c>
      <c r="B1025">
        <v>83</v>
      </c>
      <c r="C1025" t="s">
        <v>2595</v>
      </c>
      <c r="D1025" s="16">
        <v>42967</v>
      </c>
      <c r="E1025" t="s">
        <v>1640</v>
      </c>
      <c r="F1025">
        <v>4.0999999999999996</v>
      </c>
      <c r="G1025">
        <v>4</v>
      </c>
      <c r="H1025">
        <v>1.5</v>
      </c>
      <c r="I1025">
        <v>20</v>
      </c>
      <c r="J1025">
        <v>24</v>
      </c>
      <c r="K1025">
        <v>2</v>
      </c>
      <c r="L1025">
        <v>4</v>
      </c>
      <c r="M1025">
        <v>3</v>
      </c>
      <c r="N1025">
        <v>2</v>
      </c>
      <c r="O1025">
        <v>0</v>
      </c>
      <c r="P1025">
        <v>0</v>
      </c>
      <c r="Q1025" t="s">
        <v>1479</v>
      </c>
      <c r="R1025" t="s">
        <v>1475</v>
      </c>
      <c r="S1025" t="s">
        <v>1476</v>
      </c>
      <c r="T1025" t="s">
        <v>1978</v>
      </c>
      <c r="W1025" t="s">
        <v>1643</v>
      </c>
      <c r="X1025" t="s">
        <v>1643</v>
      </c>
      <c r="Y1025">
        <v>7.4</v>
      </c>
      <c r="Z1025">
        <v>125.7</v>
      </c>
      <c r="AA1025">
        <v>1.8</v>
      </c>
      <c r="AB1025">
        <v>15</v>
      </c>
      <c r="AD1025">
        <v>13.2</v>
      </c>
      <c r="AE1025">
        <v>7.0000000000000001E-3</v>
      </c>
      <c r="AF1025">
        <v>7.0000000000000001E-3</v>
      </c>
      <c r="AG1025">
        <v>0.186</v>
      </c>
      <c r="AI1025">
        <v>9.9000000000000008E-3</v>
      </c>
      <c r="AS1025">
        <v>1.19</v>
      </c>
      <c r="AT1025">
        <v>0.3</v>
      </c>
      <c r="AU1025">
        <v>0.37</v>
      </c>
      <c r="AV1025">
        <v>0.03</v>
      </c>
      <c r="AW1025" t="s">
        <v>59</v>
      </c>
      <c r="AX1025" t="s">
        <v>57</v>
      </c>
      <c r="AY1025" t="s">
        <v>658</v>
      </c>
      <c r="AZ1025" t="s">
        <v>59</v>
      </c>
      <c r="BA1025" t="s">
        <v>447</v>
      </c>
      <c r="BB1025" t="s">
        <v>59</v>
      </c>
      <c r="BC1025" t="s">
        <v>59</v>
      </c>
      <c r="BD1025" t="s">
        <v>98</v>
      </c>
      <c r="BE1025" t="s">
        <v>62</v>
      </c>
      <c r="BF1025" t="s">
        <v>62</v>
      </c>
      <c r="BG1025" t="s">
        <v>62</v>
      </c>
      <c r="BH1025" t="s">
        <v>62</v>
      </c>
      <c r="BI1025" t="s">
        <v>62</v>
      </c>
      <c r="BJ1025" t="s">
        <v>62</v>
      </c>
      <c r="BK1025" t="s">
        <v>62</v>
      </c>
      <c r="BL1025" t="s">
        <v>62</v>
      </c>
      <c r="BM1025" t="s">
        <v>62</v>
      </c>
      <c r="BN1025" t="s">
        <v>62</v>
      </c>
      <c r="BO1025" t="s">
        <v>62</v>
      </c>
      <c r="BP1025" t="s">
        <v>62</v>
      </c>
      <c r="BQ1025" t="s">
        <v>62</v>
      </c>
      <c r="BR1025" t="s">
        <v>62</v>
      </c>
      <c r="BS1025" t="s">
        <v>62</v>
      </c>
      <c r="BT1025" t="s">
        <v>62</v>
      </c>
      <c r="BU1025" t="s">
        <v>62</v>
      </c>
      <c r="BV1025" t="s">
        <v>62</v>
      </c>
      <c r="BW1025" t="s">
        <v>62</v>
      </c>
      <c r="BX1025" t="s">
        <v>62</v>
      </c>
      <c r="BY1025" t="s">
        <v>62</v>
      </c>
      <c r="BZ1025" t="s">
        <v>62</v>
      </c>
      <c r="CA1025" t="s">
        <v>62</v>
      </c>
    </row>
    <row r="1026" spans="1:79" x14ac:dyDescent="0.3">
      <c r="A1026" t="s">
        <v>2605</v>
      </c>
      <c r="B1026">
        <v>83</v>
      </c>
      <c r="C1026" t="s">
        <v>2595</v>
      </c>
      <c r="D1026" s="16">
        <v>42982</v>
      </c>
      <c r="E1026" t="s">
        <v>1640</v>
      </c>
      <c r="F1026">
        <v>4.2</v>
      </c>
      <c r="G1026">
        <v>4.05</v>
      </c>
      <c r="H1026">
        <v>1.5</v>
      </c>
      <c r="I1026">
        <v>16</v>
      </c>
      <c r="J1026">
        <v>19</v>
      </c>
      <c r="K1026">
        <v>2</v>
      </c>
      <c r="L1026">
        <v>4</v>
      </c>
      <c r="M1026">
        <v>3</v>
      </c>
      <c r="N1026">
        <v>2</v>
      </c>
      <c r="O1026">
        <v>0</v>
      </c>
      <c r="P1026">
        <v>0</v>
      </c>
      <c r="Q1026" t="s">
        <v>1479</v>
      </c>
      <c r="R1026" t="s">
        <v>1474</v>
      </c>
      <c r="S1026" t="s">
        <v>1481</v>
      </c>
      <c r="T1026" t="s">
        <v>1844</v>
      </c>
      <c r="U1026" t="s">
        <v>2606</v>
      </c>
      <c r="V1026" t="s">
        <v>1694</v>
      </c>
      <c r="W1026" t="s">
        <v>1643</v>
      </c>
      <c r="X1026" t="s">
        <v>1643</v>
      </c>
      <c r="Y1026">
        <v>7.86</v>
      </c>
      <c r="Z1026">
        <v>110.2</v>
      </c>
      <c r="AA1026">
        <v>1.8</v>
      </c>
      <c r="AB1026">
        <v>20</v>
      </c>
      <c r="AE1026">
        <v>7.0000000000000001E-3</v>
      </c>
      <c r="AF1026">
        <v>3.2000000000000001E-2</v>
      </c>
      <c r="AG1026">
        <v>0.34499999999999997</v>
      </c>
      <c r="AI1026">
        <v>1.1699999999999999E-2</v>
      </c>
      <c r="AS1026">
        <v>1.75</v>
      </c>
      <c r="AT1026">
        <v>0.63</v>
      </c>
      <c r="AU1026">
        <v>0.14000000000000001</v>
      </c>
      <c r="AV1026">
        <v>0</v>
      </c>
      <c r="AW1026" t="s">
        <v>59</v>
      </c>
      <c r="AX1026" t="s">
        <v>57</v>
      </c>
      <c r="AY1026" t="s">
        <v>438</v>
      </c>
      <c r="AZ1026" t="s">
        <v>59</v>
      </c>
      <c r="BA1026" t="s">
        <v>80</v>
      </c>
      <c r="BB1026" t="s">
        <v>59</v>
      </c>
      <c r="BC1026" t="s">
        <v>59</v>
      </c>
      <c r="BD1026" t="s">
        <v>465</v>
      </c>
      <c r="BE1026" t="s">
        <v>62</v>
      </c>
      <c r="BF1026" t="s">
        <v>62</v>
      </c>
      <c r="BG1026" t="s">
        <v>62</v>
      </c>
      <c r="BH1026" t="s">
        <v>62</v>
      </c>
      <c r="BI1026" t="s">
        <v>62</v>
      </c>
      <c r="BJ1026" t="s">
        <v>62</v>
      </c>
      <c r="BK1026" t="s">
        <v>62</v>
      </c>
      <c r="BL1026" t="s">
        <v>62</v>
      </c>
      <c r="BM1026" t="s">
        <v>62</v>
      </c>
      <c r="BN1026" t="s">
        <v>62</v>
      </c>
      <c r="BO1026" t="s">
        <v>62</v>
      </c>
      <c r="BP1026" t="s">
        <v>62</v>
      </c>
      <c r="BQ1026" t="s">
        <v>62</v>
      </c>
      <c r="BR1026" t="s">
        <v>62</v>
      </c>
      <c r="BS1026" t="s">
        <v>62</v>
      </c>
      <c r="BT1026" t="s">
        <v>62</v>
      </c>
      <c r="BU1026" t="s">
        <v>62</v>
      </c>
      <c r="BV1026" t="s">
        <v>62</v>
      </c>
      <c r="BW1026" t="s">
        <v>62</v>
      </c>
      <c r="BX1026" t="s">
        <v>62</v>
      </c>
      <c r="BY1026" t="s">
        <v>62</v>
      </c>
      <c r="BZ1026" t="s">
        <v>62</v>
      </c>
      <c r="CA1026" t="s">
        <v>62</v>
      </c>
    </row>
    <row r="1027" spans="1:79" x14ac:dyDescent="0.3">
      <c r="A1027" t="s">
        <v>2607</v>
      </c>
      <c r="B1027">
        <v>83</v>
      </c>
      <c r="C1027" t="s">
        <v>2595</v>
      </c>
      <c r="D1027" s="16">
        <v>42995</v>
      </c>
      <c r="E1027" t="s">
        <v>1640</v>
      </c>
      <c r="F1027">
        <v>4.0999999999999996</v>
      </c>
      <c r="G1027">
        <v>4.0999999999999996</v>
      </c>
      <c r="H1027">
        <v>1.5</v>
      </c>
      <c r="I1027">
        <v>17</v>
      </c>
      <c r="J1027">
        <v>20</v>
      </c>
      <c r="K1027">
        <v>2</v>
      </c>
      <c r="L1027">
        <v>4</v>
      </c>
      <c r="M1027">
        <v>3</v>
      </c>
      <c r="N1027">
        <v>2</v>
      </c>
      <c r="Q1027" t="s">
        <v>1479</v>
      </c>
      <c r="R1027" t="s">
        <v>1479</v>
      </c>
      <c r="S1027" t="s">
        <v>1481</v>
      </c>
      <c r="T1027" t="s">
        <v>1492</v>
      </c>
      <c r="U1027" t="s">
        <v>2608</v>
      </c>
      <c r="W1027" t="s">
        <v>1478</v>
      </c>
      <c r="X1027" t="s">
        <v>1478</v>
      </c>
      <c r="Y1027">
        <v>7.46</v>
      </c>
      <c r="Z1027">
        <v>131.80000000000001</v>
      </c>
      <c r="AA1027">
        <v>2.2999999999999998</v>
      </c>
      <c r="AB1027">
        <v>10</v>
      </c>
      <c r="AC1027">
        <v>10.1</v>
      </c>
      <c r="AE1027">
        <v>7.0000000000000001E-3</v>
      </c>
      <c r="AF1027">
        <v>1.4E-2</v>
      </c>
      <c r="AG1027">
        <v>0.17799999999999999</v>
      </c>
      <c r="AI1027">
        <v>8.9999999999999993E-3</v>
      </c>
      <c r="AS1027">
        <v>1.21</v>
      </c>
      <c r="AT1027">
        <v>0.11</v>
      </c>
      <c r="AU1027">
        <v>0.26</v>
      </c>
      <c r="AV1027">
        <v>0.08</v>
      </c>
      <c r="AW1027" t="s">
        <v>59</v>
      </c>
      <c r="AX1027" t="s">
        <v>57</v>
      </c>
      <c r="AY1027" t="s">
        <v>441</v>
      </c>
      <c r="AZ1027" t="s">
        <v>59</v>
      </c>
      <c r="BA1027" t="s">
        <v>81</v>
      </c>
      <c r="BB1027" t="s">
        <v>59</v>
      </c>
      <c r="BC1027" t="s">
        <v>59</v>
      </c>
      <c r="BD1027" t="s">
        <v>468</v>
      </c>
      <c r="BE1027" t="s">
        <v>62</v>
      </c>
      <c r="BF1027" t="s">
        <v>62</v>
      </c>
      <c r="BG1027" t="s">
        <v>62</v>
      </c>
      <c r="BH1027" t="s">
        <v>62</v>
      </c>
      <c r="BI1027" t="s">
        <v>62</v>
      </c>
      <c r="BJ1027" t="s">
        <v>62</v>
      </c>
      <c r="BK1027" t="s">
        <v>62</v>
      </c>
      <c r="BL1027" t="s">
        <v>62</v>
      </c>
      <c r="BM1027" t="s">
        <v>62</v>
      </c>
      <c r="BN1027" t="s">
        <v>62</v>
      </c>
      <c r="BO1027" t="s">
        <v>62</v>
      </c>
      <c r="BP1027" t="s">
        <v>62</v>
      </c>
      <c r="BQ1027" t="s">
        <v>62</v>
      </c>
      <c r="BR1027" t="s">
        <v>62</v>
      </c>
      <c r="BS1027" t="s">
        <v>62</v>
      </c>
      <c r="BT1027" t="s">
        <v>62</v>
      </c>
      <c r="BU1027" t="s">
        <v>62</v>
      </c>
      <c r="BV1027" t="s">
        <v>62</v>
      </c>
      <c r="BW1027" t="s">
        <v>62</v>
      </c>
      <c r="BX1027" t="s">
        <v>62</v>
      </c>
      <c r="BY1027" t="s">
        <v>62</v>
      </c>
      <c r="BZ1027" t="s">
        <v>62</v>
      </c>
      <c r="CA1027" t="s">
        <v>62</v>
      </c>
    </row>
    <row r="1028" spans="1:79" x14ac:dyDescent="0.3">
      <c r="A1028" t="s">
        <v>2609</v>
      </c>
      <c r="B1028">
        <v>83</v>
      </c>
      <c r="C1028" t="s">
        <v>2595</v>
      </c>
      <c r="D1028" s="16">
        <v>43009</v>
      </c>
      <c r="E1028" t="s">
        <v>1640</v>
      </c>
      <c r="F1028">
        <v>4.0999999999999996</v>
      </c>
      <c r="G1028">
        <v>3.6</v>
      </c>
      <c r="H1028">
        <v>1.5</v>
      </c>
      <c r="I1028">
        <v>6</v>
      </c>
      <c r="J1028">
        <v>18</v>
      </c>
      <c r="K1028">
        <v>2</v>
      </c>
      <c r="L1028">
        <v>4</v>
      </c>
      <c r="M1028">
        <v>3</v>
      </c>
      <c r="N1028">
        <v>2</v>
      </c>
      <c r="Q1028" t="s">
        <v>1479</v>
      </c>
      <c r="R1028" t="s">
        <v>1479</v>
      </c>
      <c r="S1028" t="s">
        <v>1481</v>
      </c>
      <c r="T1028" t="s">
        <v>1492</v>
      </c>
      <c r="U1028" t="s">
        <v>2610</v>
      </c>
      <c r="W1028" t="s">
        <v>1478</v>
      </c>
      <c r="X1028" t="s">
        <v>1478</v>
      </c>
      <c r="Y1028">
        <v>7.48</v>
      </c>
      <c r="Z1028">
        <v>124.4</v>
      </c>
      <c r="AA1028">
        <v>3.1</v>
      </c>
      <c r="AB1028">
        <v>15</v>
      </c>
      <c r="AE1028">
        <v>1.4E-2</v>
      </c>
      <c r="AF1028">
        <v>7.2999999999999995E-2</v>
      </c>
      <c r="AG1028">
        <v>0.29499999999999998</v>
      </c>
      <c r="AI1028">
        <v>1.1300000000000001E-2</v>
      </c>
      <c r="AS1028">
        <v>1.37</v>
      </c>
      <c r="AT1028">
        <v>0.3</v>
      </c>
      <c r="AU1028">
        <v>0.28000000000000003</v>
      </c>
      <c r="AV1028">
        <v>0</v>
      </c>
      <c r="AW1028" t="s">
        <v>59</v>
      </c>
      <c r="AX1028" t="s">
        <v>57</v>
      </c>
      <c r="AY1028" t="s">
        <v>1964</v>
      </c>
      <c r="AZ1028" t="s">
        <v>59</v>
      </c>
      <c r="BA1028" t="s">
        <v>80</v>
      </c>
      <c r="BB1028" t="s">
        <v>59</v>
      </c>
      <c r="BC1028" t="s">
        <v>59</v>
      </c>
      <c r="BD1028" t="s">
        <v>1965</v>
      </c>
      <c r="BE1028" t="s">
        <v>62</v>
      </c>
      <c r="BF1028" t="s">
        <v>62</v>
      </c>
      <c r="BG1028" t="s">
        <v>62</v>
      </c>
      <c r="BH1028" t="s">
        <v>62</v>
      </c>
      <c r="BI1028" t="s">
        <v>62</v>
      </c>
      <c r="BJ1028" t="s">
        <v>62</v>
      </c>
      <c r="BK1028" t="s">
        <v>62</v>
      </c>
      <c r="BL1028" t="s">
        <v>62</v>
      </c>
      <c r="BM1028" t="s">
        <v>62</v>
      </c>
      <c r="BN1028" t="s">
        <v>62</v>
      </c>
      <c r="BO1028" t="s">
        <v>62</v>
      </c>
      <c r="BP1028" t="s">
        <v>62</v>
      </c>
      <c r="BQ1028" t="s">
        <v>62</v>
      </c>
      <c r="BR1028" t="s">
        <v>62</v>
      </c>
      <c r="BS1028" t="s">
        <v>62</v>
      </c>
      <c r="BT1028" t="s">
        <v>62</v>
      </c>
      <c r="BU1028" t="s">
        <v>62</v>
      </c>
      <c r="BV1028" t="s">
        <v>62</v>
      </c>
      <c r="BW1028" t="s">
        <v>62</v>
      </c>
      <c r="BX1028" t="s">
        <v>62</v>
      </c>
      <c r="BY1028" t="s">
        <v>62</v>
      </c>
      <c r="BZ1028" t="s">
        <v>62</v>
      </c>
      <c r="CA1028" t="s">
        <v>62</v>
      </c>
    </row>
    <row r="1029" spans="1:79" x14ac:dyDescent="0.3">
      <c r="A1029" t="s">
        <v>2611</v>
      </c>
      <c r="B1029">
        <v>255.1</v>
      </c>
      <c r="C1029" t="s">
        <v>899</v>
      </c>
      <c r="D1029" s="16">
        <v>42914</v>
      </c>
      <c r="E1029" t="s">
        <v>1640</v>
      </c>
      <c r="F1029">
        <v>53</v>
      </c>
      <c r="G1029">
        <v>7.25</v>
      </c>
      <c r="H1029">
        <v>1.5</v>
      </c>
      <c r="I1029">
        <v>19</v>
      </c>
      <c r="J1029">
        <v>21</v>
      </c>
      <c r="K1029">
        <v>1</v>
      </c>
      <c r="L1029">
        <v>2</v>
      </c>
      <c r="M1029">
        <v>1</v>
      </c>
      <c r="N1029">
        <v>0</v>
      </c>
      <c r="O1029">
        <v>4</v>
      </c>
      <c r="P1029">
        <v>0</v>
      </c>
      <c r="Q1029" t="s">
        <v>1474</v>
      </c>
      <c r="R1029" t="s">
        <v>1475</v>
      </c>
      <c r="S1029" t="s">
        <v>1481</v>
      </c>
      <c r="T1029" t="s">
        <v>1477</v>
      </c>
      <c r="U1029" t="s">
        <v>2612</v>
      </c>
      <c r="V1029" t="s">
        <v>2613</v>
      </c>
      <c r="W1029" t="s">
        <v>1643</v>
      </c>
      <c r="X1029" t="s">
        <v>1643</v>
      </c>
      <c r="Y1029">
        <v>7.67</v>
      </c>
      <c r="Z1029">
        <v>273.5</v>
      </c>
      <c r="AA1029">
        <v>2.2000000000000002</v>
      </c>
      <c r="AB1029">
        <v>2</v>
      </c>
      <c r="AD1029">
        <v>26.4</v>
      </c>
      <c r="AE1029">
        <v>5.8999999999999997E-2</v>
      </c>
      <c r="AF1029">
        <v>0.06</v>
      </c>
      <c r="AG1029">
        <v>0.34200000000000003</v>
      </c>
      <c r="AH1029">
        <v>0.23499999999999999</v>
      </c>
      <c r="AI1029">
        <v>7.0000000000000001E-3</v>
      </c>
      <c r="AJ1029">
        <v>4.7999999999999996E-3</v>
      </c>
      <c r="AM1029">
        <v>0.9</v>
      </c>
      <c r="AN1029">
        <v>0.05</v>
      </c>
      <c r="AO1029">
        <v>0.05</v>
      </c>
      <c r="AP1029">
        <v>0.4</v>
      </c>
      <c r="AQ1029">
        <v>0.4</v>
      </c>
      <c r="AS1029">
        <v>1.32</v>
      </c>
      <c r="AT1029">
        <v>0.7</v>
      </c>
      <c r="AU1029">
        <v>0</v>
      </c>
      <c r="AV1029">
        <v>0</v>
      </c>
      <c r="AW1029" t="s">
        <v>59</v>
      </c>
      <c r="AX1029" t="s">
        <v>57</v>
      </c>
      <c r="AY1029" t="s">
        <v>94</v>
      </c>
      <c r="AZ1029" t="s">
        <v>59</v>
      </c>
      <c r="BA1029" t="s">
        <v>60</v>
      </c>
      <c r="BB1029" t="s">
        <v>59</v>
      </c>
      <c r="BC1029" t="s">
        <v>59</v>
      </c>
      <c r="BD1029" t="s">
        <v>938</v>
      </c>
      <c r="BE1029" t="s">
        <v>62</v>
      </c>
      <c r="BF1029" t="s">
        <v>62</v>
      </c>
      <c r="BG1029" t="s">
        <v>62</v>
      </c>
      <c r="BH1029" t="s">
        <v>62</v>
      </c>
      <c r="BI1029" t="s">
        <v>62</v>
      </c>
      <c r="BJ1029" t="s">
        <v>62</v>
      </c>
      <c r="BK1029" t="s">
        <v>62</v>
      </c>
      <c r="BL1029" t="s">
        <v>62</v>
      </c>
      <c r="BM1029" t="s">
        <v>62</v>
      </c>
      <c r="BN1029" t="s">
        <v>62</v>
      </c>
      <c r="BO1029" t="s">
        <v>62</v>
      </c>
      <c r="BP1029" t="s">
        <v>62</v>
      </c>
      <c r="BQ1029" t="s">
        <v>62</v>
      </c>
      <c r="BR1029" t="s">
        <v>62</v>
      </c>
      <c r="BS1029" t="s">
        <v>62</v>
      </c>
      <c r="BT1029" t="s">
        <v>62</v>
      </c>
      <c r="BU1029" t="s">
        <v>62</v>
      </c>
      <c r="BV1029" t="s">
        <v>62</v>
      </c>
      <c r="BW1029" t="s">
        <v>62</v>
      </c>
      <c r="BX1029" t="s">
        <v>62</v>
      </c>
      <c r="BY1029" t="s">
        <v>62</v>
      </c>
      <c r="BZ1029" t="s">
        <v>62</v>
      </c>
      <c r="CA1029" t="s">
        <v>62</v>
      </c>
    </row>
    <row r="1030" spans="1:79" x14ac:dyDescent="0.3">
      <c r="A1030" t="s">
        <v>2614</v>
      </c>
      <c r="B1030">
        <v>255.1</v>
      </c>
      <c r="C1030" t="s">
        <v>899</v>
      </c>
      <c r="D1030" s="16">
        <v>42931</v>
      </c>
      <c r="E1030" t="s">
        <v>1640</v>
      </c>
      <c r="F1030">
        <v>50</v>
      </c>
      <c r="G1030">
        <v>2.25</v>
      </c>
      <c r="H1030">
        <v>1.5</v>
      </c>
      <c r="I1030">
        <v>22</v>
      </c>
      <c r="J1030">
        <v>24</v>
      </c>
      <c r="K1030">
        <v>2</v>
      </c>
      <c r="L1030">
        <v>2</v>
      </c>
      <c r="M1030">
        <v>3</v>
      </c>
      <c r="N1030">
        <v>1568</v>
      </c>
      <c r="O1030">
        <v>7</v>
      </c>
      <c r="P1030">
        <v>7</v>
      </c>
      <c r="Q1030" t="s">
        <v>1474</v>
      </c>
      <c r="R1030" t="s">
        <v>1474</v>
      </c>
      <c r="S1030" t="s">
        <v>1641</v>
      </c>
      <c r="T1030" t="s">
        <v>1642</v>
      </c>
      <c r="U1030" t="s">
        <v>1511</v>
      </c>
      <c r="V1030" t="s">
        <v>1512</v>
      </c>
      <c r="W1030" t="s">
        <v>1478</v>
      </c>
      <c r="X1030" t="s">
        <v>1478</v>
      </c>
      <c r="Y1030">
        <v>8.01</v>
      </c>
      <c r="Z1030">
        <v>188.7</v>
      </c>
      <c r="AA1030">
        <v>2</v>
      </c>
      <c r="AB1030">
        <v>3</v>
      </c>
      <c r="AE1030">
        <v>9.6000000000000002E-2</v>
      </c>
      <c r="AF1030">
        <v>0.105</v>
      </c>
      <c r="AG1030">
        <v>0.36299999999999999</v>
      </c>
      <c r="AH1030">
        <v>0.34399999999999997</v>
      </c>
      <c r="AI1030">
        <v>6.1999999999999998E-3</v>
      </c>
      <c r="AJ1030">
        <v>3.3999999999999998E-3</v>
      </c>
      <c r="AM1030">
        <v>2.2000000000000002</v>
      </c>
      <c r="AN1030">
        <v>0.05</v>
      </c>
      <c r="AO1030">
        <v>0.05</v>
      </c>
      <c r="AP1030">
        <v>1.6</v>
      </c>
      <c r="AQ1030">
        <v>0.6</v>
      </c>
      <c r="AS1030">
        <v>1.77</v>
      </c>
      <c r="AT1030">
        <v>0.14000000000000001</v>
      </c>
      <c r="AU1030">
        <v>0</v>
      </c>
      <c r="AV1030">
        <v>0</v>
      </c>
      <c r="AW1030" t="s">
        <v>59</v>
      </c>
      <c r="AX1030" t="s">
        <v>57</v>
      </c>
      <c r="AY1030" t="s">
        <v>94</v>
      </c>
      <c r="AZ1030" t="s">
        <v>59</v>
      </c>
      <c r="BA1030" t="s">
        <v>60</v>
      </c>
      <c r="BB1030" t="s">
        <v>59</v>
      </c>
      <c r="BC1030" t="s">
        <v>59</v>
      </c>
      <c r="BD1030" t="s">
        <v>938</v>
      </c>
      <c r="BE1030" t="s">
        <v>62</v>
      </c>
      <c r="BF1030" t="s">
        <v>62</v>
      </c>
      <c r="BG1030" t="s">
        <v>62</v>
      </c>
      <c r="BH1030" t="s">
        <v>62</v>
      </c>
      <c r="BI1030" t="s">
        <v>62</v>
      </c>
      <c r="BJ1030" t="s">
        <v>62</v>
      </c>
      <c r="BK1030" t="s">
        <v>62</v>
      </c>
      <c r="BL1030" t="s">
        <v>62</v>
      </c>
      <c r="BM1030" t="s">
        <v>62</v>
      </c>
      <c r="BN1030" t="s">
        <v>62</v>
      </c>
      <c r="BO1030" t="s">
        <v>62</v>
      </c>
      <c r="BP1030" t="s">
        <v>62</v>
      </c>
      <c r="BQ1030" t="s">
        <v>62</v>
      </c>
      <c r="BR1030" t="s">
        <v>62</v>
      </c>
      <c r="BS1030" t="s">
        <v>62</v>
      </c>
      <c r="BT1030" t="s">
        <v>62</v>
      </c>
      <c r="BU1030" t="s">
        <v>62</v>
      </c>
      <c r="BV1030" t="s">
        <v>62</v>
      </c>
      <c r="BW1030" t="s">
        <v>62</v>
      </c>
      <c r="BX1030" t="s">
        <v>62</v>
      </c>
      <c r="BY1030" t="s">
        <v>62</v>
      </c>
      <c r="BZ1030" t="s">
        <v>62</v>
      </c>
      <c r="CA1030" t="s">
        <v>62</v>
      </c>
    </row>
    <row r="1031" spans="1:79" x14ac:dyDescent="0.3">
      <c r="A1031" t="s">
        <v>2615</v>
      </c>
      <c r="B1031">
        <v>255.1</v>
      </c>
      <c r="C1031" t="s">
        <v>899</v>
      </c>
      <c r="D1031" s="16">
        <v>42942</v>
      </c>
      <c r="E1031" t="s">
        <v>1640</v>
      </c>
      <c r="Y1031">
        <v>7.48</v>
      </c>
      <c r="Z1031">
        <v>303.60000000000002</v>
      </c>
      <c r="AA1031">
        <v>5.6</v>
      </c>
      <c r="AB1031">
        <v>4</v>
      </c>
      <c r="AE1031">
        <v>3.5000000000000003E-2</v>
      </c>
      <c r="AF1031">
        <v>2.5999999999999999E-2</v>
      </c>
      <c r="AG1031">
        <v>0.38600000000000001</v>
      </c>
      <c r="AH1031">
        <v>0.49199999999999999</v>
      </c>
      <c r="AI1031">
        <v>8.6E-3</v>
      </c>
      <c r="AJ1031" t="e">
        <v>#VALUE!</v>
      </c>
      <c r="AM1031">
        <v>0</v>
      </c>
      <c r="AN1031">
        <v>0</v>
      </c>
      <c r="AO1031">
        <v>0</v>
      </c>
      <c r="AP1031">
        <v>0</v>
      </c>
      <c r="AQ1031">
        <v>0</v>
      </c>
    </row>
    <row r="1032" spans="1:79" x14ac:dyDescent="0.3">
      <c r="A1032" t="s">
        <v>2616</v>
      </c>
      <c r="B1032">
        <v>255.1</v>
      </c>
      <c r="C1032" t="s">
        <v>899</v>
      </c>
      <c r="D1032" s="16">
        <v>42942</v>
      </c>
      <c r="E1032" t="s">
        <v>1640</v>
      </c>
      <c r="F1032">
        <v>50</v>
      </c>
      <c r="G1032">
        <v>4.25</v>
      </c>
      <c r="H1032">
        <v>1.5</v>
      </c>
      <c r="I1032">
        <v>23</v>
      </c>
      <c r="J1032">
        <v>24</v>
      </c>
      <c r="K1032">
        <v>1</v>
      </c>
      <c r="L1032">
        <v>1</v>
      </c>
      <c r="M1032">
        <v>1</v>
      </c>
      <c r="N1032">
        <v>0</v>
      </c>
      <c r="O1032">
        <v>0</v>
      </c>
      <c r="P1032">
        <v>0</v>
      </c>
      <c r="Q1032" t="s">
        <v>1475</v>
      </c>
      <c r="R1032" t="s">
        <v>1487</v>
      </c>
      <c r="S1032" t="s">
        <v>1476</v>
      </c>
      <c r="U1032" t="s">
        <v>2617</v>
      </c>
      <c r="V1032" t="s">
        <v>1666</v>
      </c>
      <c r="W1032" t="s">
        <v>1643</v>
      </c>
      <c r="X1032" t="s">
        <v>1643</v>
      </c>
      <c r="Y1032">
        <v>7.11</v>
      </c>
      <c r="Z1032">
        <v>279.60000000000002</v>
      </c>
      <c r="AA1032">
        <v>5.7</v>
      </c>
      <c r="AB1032">
        <v>6</v>
      </c>
      <c r="AC1032">
        <v>46.7</v>
      </c>
      <c r="AE1032">
        <v>5.5E-2</v>
      </c>
      <c r="AF1032">
        <v>8.5999999999999993E-2</v>
      </c>
      <c r="AG1032">
        <v>0.41399999999999998</v>
      </c>
      <c r="AH1032">
        <v>0.11600000000000001</v>
      </c>
      <c r="AI1032">
        <v>8.4000000000000012E-3</v>
      </c>
      <c r="AJ1032">
        <v>2E-3</v>
      </c>
      <c r="AM1032">
        <v>7.4</v>
      </c>
      <c r="AN1032">
        <v>0.1</v>
      </c>
      <c r="AO1032">
        <v>1.9</v>
      </c>
      <c r="AP1032">
        <v>4.8</v>
      </c>
      <c r="AQ1032">
        <v>0.5</v>
      </c>
      <c r="AS1032">
        <v>2.7700000000000005</v>
      </c>
      <c r="AT1032">
        <v>0</v>
      </c>
      <c r="AU1032">
        <v>0</v>
      </c>
      <c r="AV1032">
        <v>0.55000000000000004</v>
      </c>
      <c r="AW1032" t="s">
        <v>59</v>
      </c>
      <c r="AX1032" t="s">
        <v>57</v>
      </c>
      <c r="AY1032" t="s">
        <v>865</v>
      </c>
      <c r="AZ1032" t="s">
        <v>59</v>
      </c>
      <c r="BA1032" t="s">
        <v>449</v>
      </c>
      <c r="BB1032" t="s">
        <v>59</v>
      </c>
      <c r="BC1032" t="s">
        <v>59</v>
      </c>
      <c r="BD1032" t="s">
        <v>456</v>
      </c>
      <c r="BE1032" t="s">
        <v>62</v>
      </c>
      <c r="BF1032" t="s">
        <v>62</v>
      </c>
      <c r="BG1032" t="s">
        <v>62</v>
      </c>
      <c r="BH1032" t="s">
        <v>62</v>
      </c>
      <c r="BI1032" t="s">
        <v>62</v>
      </c>
      <c r="BJ1032" t="s">
        <v>62</v>
      </c>
      <c r="BK1032" t="s">
        <v>62</v>
      </c>
      <c r="BL1032" t="s">
        <v>62</v>
      </c>
      <c r="BM1032" t="s">
        <v>62</v>
      </c>
      <c r="BN1032" t="s">
        <v>62</v>
      </c>
      <c r="BO1032" t="s">
        <v>62</v>
      </c>
      <c r="BP1032" t="s">
        <v>62</v>
      </c>
      <c r="BQ1032" t="s">
        <v>62</v>
      </c>
      <c r="BR1032" t="s">
        <v>62</v>
      </c>
      <c r="BS1032" t="s">
        <v>62</v>
      </c>
      <c r="BT1032" t="s">
        <v>62</v>
      </c>
      <c r="BU1032" t="s">
        <v>62</v>
      </c>
      <c r="BV1032" t="s">
        <v>62</v>
      </c>
      <c r="BW1032" t="s">
        <v>62</v>
      </c>
      <c r="BX1032" t="s">
        <v>62</v>
      </c>
      <c r="BY1032" t="s">
        <v>62</v>
      </c>
      <c r="BZ1032" t="s">
        <v>62</v>
      </c>
      <c r="CA1032" t="s">
        <v>62</v>
      </c>
    </row>
    <row r="1033" spans="1:79" x14ac:dyDescent="0.3">
      <c r="A1033" t="s">
        <v>2618</v>
      </c>
      <c r="B1033">
        <v>255.1</v>
      </c>
      <c r="C1033" t="s">
        <v>899</v>
      </c>
      <c r="D1033" s="16">
        <v>42956</v>
      </c>
      <c r="E1033" t="s">
        <v>1640</v>
      </c>
      <c r="F1033">
        <v>50.6</v>
      </c>
      <c r="G1033">
        <v>3.3</v>
      </c>
      <c r="H1033">
        <v>1.5</v>
      </c>
      <c r="I1033">
        <v>25</v>
      </c>
      <c r="J1033">
        <v>25</v>
      </c>
      <c r="K1033">
        <v>1</v>
      </c>
      <c r="L1033">
        <v>3</v>
      </c>
      <c r="M1033">
        <v>1</v>
      </c>
      <c r="N1033">
        <v>0</v>
      </c>
      <c r="O1033">
        <v>0</v>
      </c>
      <c r="P1033">
        <v>4</v>
      </c>
      <c r="Q1033" t="s">
        <v>1475</v>
      </c>
      <c r="R1033" t="s">
        <v>1487</v>
      </c>
      <c r="S1033" t="s">
        <v>1481</v>
      </c>
      <c r="T1033" t="s">
        <v>1492</v>
      </c>
      <c r="U1033" t="s">
        <v>2619</v>
      </c>
      <c r="V1033" t="s">
        <v>2620</v>
      </c>
      <c r="W1033" t="s">
        <v>1643</v>
      </c>
      <c r="X1033" t="s">
        <v>1643</v>
      </c>
      <c r="Y1033">
        <v>7.93</v>
      </c>
      <c r="Z1033">
        <v>249.5</v>
      </c>
      <c r="AA1033">
        <v>1.3</v>
      </c>
      <c r="AB1033">
        <v>3</v>
      </c>
      <c r="AE1033">
        <v>7.0000000000000001E-3</v>
      </c>
      <c r="AF1033">
        <v>6.0000000000000001E-3</v>
      </c>
      <c r="AG1033">
        <v>0.158</v>
      </c>
      <c r="AH1033">
        <v>0.13200000000000001</v>
      </c>
      <c r="AI1033">
        <v>9.300000000000001E-3</v>
      </c>
      <c r="AJ1033">
        <v>5.1999999999999998E-3</v>
      </c>
      <c r="AM1033">
        <v>6.6</v>
      </c>
      <c r="AN1033">
        <v>0.2</v>
      </c>
      <c r="AO1033">
        <v>2.5</v>
      </c>
      <c r="AP1033">
        <v>3.7</v>
      </c>
      <c r="AQ1033">
        <v>0.2</v>
      </c>
      <c r="AS1033">
        <v>3.45</v>
      </c>
      <c r="AT1033">
        <v>0</v>
      </c>
      <c r="AU1033">
        <v>0.89</v>
      </c>
      <c r="AV1033">
        <v>0</v>
      </c>
      <c r="AW1033" t="s">
        <v>59</v>
      </c>
      <c r="AX1033" t="s">
        <v>57</v>
      </c>
      <c r="AY1033" t="s">
        <v>658</v>
      </c>
      <c r="AZ1033" t="s">
        <v>59</v>
      </c>
      <c r="BA1033" t="s">
        <v>447</v>
      </c>
      <c r="BB1033" t="s">
        <v>59</v>
      </c>
      <c r="BC1033" t="s">
        <v>59</v>
      </c>
      <c r="BD1033" t="s">
        <v>458</v>
      </c>
      <c r="BE1033" t="s">
        <v>62</v>
      </c>
      <c r="BF1033" t="s">
        <v>62</v>
      </c>
      <c r="BG1033" t="s">
        <v>62</v>
      </c>
      <c r="BH1033" t="s">
        <v>62</v>
      </c>
      <c r="BI1033" t="s">
        <v>62</v>
      </c>
      <c r="BJ1033" t="s">
        <v>62</v>
      </c>
      <c r="BK1033" t="s">
        <v>62</v>
      </c>
      <c r="BL1033" t="s">
        <v>62</v>
      </c>
      <c r="BM1033" t="s">
        <v>62</v>
      </c>
      <c r="BN1033" t="s">
        <v>62</v>
      </c>
      <c r="BO1033" t="s">
        <v>62</v>
      </c>
      <c r="BP1033" t="s">
        <v>62</v>
      </c>
      <c r="BQ1033" t="s">
        <v>62</v>
      </c>
      <c r="BR1033" t="s">
        <v>62</v>
      </c>
      <c r="BS1033" t="s">
        <v>62</v>
      </c>
      <c r="BT1033" t="s">
        <v>62</v>
      </c>
      <c r="BU1033" t="s">
        <v>62</v>
      </c>
      <c r="BV1033" t="s">
        <v>62</v>
      </c>
      <c r="BW1033" t="s">
        <v>62</v>
      </c>
      <c r="BX1033" t="s">
        <v>62</v>
      </c>
      <c r="BY1033" t="s">
        <v>62</v>
      </c>
      <c r="BZ1033" t="s">
        <v>62</v>
      </c>
      <c r="CA1033" t="s">
        <v>62</v>
      </c>
    </row>
    <row r="1034" spans="1:79" x14ac:dyDescent="0.3">
      <c r="A1034" t="s">
        <v>2621</v>
      </c>
      <c r="B1034">
        <v>255.1</v>
      </c>
      <c r="C1034" t="s">
        <v>899</v>
      </c>
      <c r="D1034" s="16">
        <v>42970</v>
      </c>
      <c r="E1034" t="s">
        <v>1640</v>
      </c>
      <c r="F1034">
        <v>21.5</v>
      </c>
      <c r="G1034">
        <v>5.85</v>
      </c>
      <c r="H1034">
        <v>1.5</v>
      </c>
      <c r="I1034">
        <v>18</v>
      </c>
      <c r="J1034">
        <v>26</v>
      </c>
      <c r="K1034">
        <v>1</v>
      </c>
      <c r="L1034">
        <v>3</v>
      </c>
      <c r="M1034">
        <v>1</v>
      </c>
      <c r="N1034">
        <v>0</v>
      </c>
      <c r="O1034">
        <v>0</v>
      </c>
      <c r="P1034">
        <v>0</v>
      </c>
      <c r="Q1034" t="s">
        <v>1479</v>
      </c>
      <c r="R1034" t="s">
        <v>1475</v>
      </c>
      <c r="S1034" t="s">
        <v>1481</v>
      </c>
      <c r="T1034" t="s">
        <v>1477</v>
      </c>
      <c r="U1034" t="s">
        <v>2622</v>
      </c>
      <c r="V1034" t="s">
        <v>1663</v>
      </c>
      <c r="W1034" t="s">
        <v>1643</v>
      </c>
      <c r="X1034" t="s">
        <v>1643</v>
      </c>
      <c r="Y1034">
        <v>8.6300000000000008</v>
      </c>
      <c r="Z1034">
        <v>312.60000000000002</v>
      </c>
      <c r="AA1034">
        <v>2.4</v>
      </c>
      <c r="AB1034">
        <v>3</v>
      </c>
      <c r="AD1034">
        <v>25.9</v>
      </c>
      <c r="AE1034">
        <v>7.0000000000000001E-3</v>
      </c>
      <c r="AF1034">
        <v>2.4E-2</v>
      </c>
      <c r="AG1034">
        <v>4.2999999999999997E-2</v>
      </c>
      <c r="AH1034">
        <v>0.14000000000000001</v>
      </c>
      <c r="AI1034">
        <v>8.0999999999999996E-3</v>
      </c>
      <c r="AJ1034">
        <v>3.0999999999999999E-3</v>
      </c>
      <c r="AM1034">
        <v>3.7</v>
      </c>
      <c r="AN1034">
        <v>0.2</v>
      </c>
      <c r="AO1034">
        <v>1.2</v>
      </c>
      <c r="AP1034">
        <v>1.5</v>
      </c>
      <c r="AQ1034">
        <v>0.7</v>
      </c>
      <c r="AS1034">
        <v>2.3199999999999998</v>
      </c>
      <c r="AT1034">
        <v>0.65</v>
      </c>
      <c r="AU1034">
        <v>0.24</v>
      </c>
      <c r="AV1034">
        <v>0</v>
      </c>
      <c r="AW1034" t="s">
        <v>59</v>
      </c>
      <c r="AX1034" t="s">
        <v>57</v>
      </c>
      <c r="AY1034" t="s">
        <v>1649</v>
      </c>
      <c r="AZ1034" t="s">
        <v>59</v>
      </c>
      <c r="BA1034" t="s">
        <v>447</v>
      </c>
      <c r="BB1034" t="s">
        <v>59</v>
      </c>
      <c r="BC1034" t="s">
        <v>59</v>
      </c>
      <c r="BD1034" t="s">
        <v>1691</v>
      </c>
      <c r="BE1034" t="s">
        <v>62</v>
      </c>
      <c r="BF1034" t="s">
        <v>62</v>
      </c>
      <c r="BG1034" t="s">
        <v>62</v>
      </c>
      <c r="BH1034" t="s">
        <v>62</v>
      </c>
      <c r="BI1034" t="s">
        <v>62</v>
      </c>
      <c r="BJ1034" t="s">
        <v>62</v>
      </c>
      <c r="BK1034" t="s">
        <v>62</v>
      </c>
      <c r="BL1034" t="s">
        <v>62</v>
      </c>
      <c r="BM1034" t="s">
        <v>62</v>
      </c>
      <c r="BN1034" t="s">
        <v>62</v>
      </c>
      <c r="BO1034" t="s">
        <v>62</v>
      </c>
      <c r="BP1034" t="s">
        <v>62</v>
      </c>
      <c r="BQ1034" t="s">
        <v>62</v>
      </c>
      <c r="BR1034" t="s">
        <v>62</v>
      </c>
      <c r="BS1034" t="s">
        <v>62</v>
      </c>
      <c r="BT1034" t="s">
        <v>62</v>
      </c>
      <c r="BU1034" t="s">
        <v>62</v>
      </c>
      <c r="BV1034" t="s">
        <v>62</v>
      </c>
      <c r="BW1034" t="s">
        <v>62</v>
      </c>
      <c r="BX1034" t="s">
        <v>62</v>
      </c>
      <c r="BY1034" t="s">
        <v>62</v>
      </c>
      <c r="BZ1034" t="s">
        <v>62</v>
      </c>
      <c r="CA1034" t="s">
        <v>62</v>
      </c>
    </row>
    <row r="1035" spans="1:79" x14ac:dyDescent="0.3">
      <c r="A1035" t="s">
        <v>2623</v>
      </c>
      <c r="B1035">
        <v>255.1</v>
      </c>
      <c r="C1035" t="s">
        <v>899</v>
      </c>
      <c r="D1035" s="16">
        <v>42984</v>
      </c>
      <c r="E1035" t="s">
        <v>1640</v>
      </c>
      <c r="F1035">
        <v>49.6</v>
      </c>
      <c r="G1035">
        <v>8</v>
      </c>
      <c r="H1035">
        <v>1.5</v>
      </c>
      <c r="I1035">
        <v>23</v>
      </c>
      <c r="J1035">
        <v>21</v>
      </c>
      <c r="K1035">
        <v>1</v>
      </c>
      <c r="L1035">
        <v>3</v>
      </c>
      <c r="M1035">
        <v>1</v>
      </c>
      <c r="N1035">
        <v>0</v>
      </c>
      <c r="O1035">
        <v>0</v>
      </c>
      <c r="P1035">
        <v>0</v>
      </c>
      <c r="Q1035" t="s">
        <v>1474</v>
      </c>
      <c r="R1035" t="s">
        <v>1475</v>
      </c>
      <c r="S1035" t="s">
        <v>1476</v>
      </c>
      <c r="T1035" t="s">
        <v>1477</v>
      </c>
      <c r="U1035" t="s">
        <v>2624</v>
      </c>
      <c r="V1035" t="s">
        <v>1666</v>
      </c>
      <c r="W1035" t="s">
        <v>1643</v>
      </c>
      <c r="X1035" t="s">
        <v>1643</v>
      </c>
      <c r="Y1035">
        <v>8.48</v>
      </c>
      <c r="Z1035">
        <v>327.10000000000002</v>
      </c>
      <c r="AA1035">
        <v>1.5</v>
      </c>
      <c r="AB1035">
        <v>5</v>
      </c>
      <c r="AE1035">
        <v>7.0000000000000001E-3</v>
      </c>
      <c r="AF1035">
        <v>9.4E-2</v>
      </c>
      <c r="AG1035">
        <v>0.16</v>
      </c>
      <c r="AH1035">
        <v>0.37</v>
      </c>
      <c r="AI1035">
        <v>8.5000000000000006E-3</v>
      </c>
      <c r="AJ1035">
        <v>4.4999999999999997E-3</v>
      </c>
      <c r="AM1035">
        <v>2.6</v>
      </c>
      <c r="AN1035">
        <v>0.4</v>
      </c>
      <c r="AO1035">
        <v>0.05</v>
      </c>
      <c r="AP1035">
        <v>1.5</v>
      </c>
      <c r="AQ1035">
        <v>0.7</v>
      </c>
      <c r="AS1035">
        <v>1.17</v>
      </c>
      <c r="AT1035">
        <v>0.63</v>
      </c>
      <c r="AU1035">
        <v>0</v>
      </c>
      <c r="AV1035">
        <v>0.54</v>
      </c>
      <c r="AW1035" t="s">
        <v>59</v>
      </c>
      <c r="AX1035" t="s">
        <v>57</v>
      </c>
      <c r="AY1035" t="s">
        <v>916</v>
      </c>
      <c r="AZ1035" t="s">
        <v>59</v>
      </c>
      <c r="BA1035" t="s">
        <v>154</v>
      </c>
      <c r="BB1035" t="s">
        <v>59</v>
      </c>
      <c r="BC1035" t="s">
        <v>59</v>
      </c>
      <c r="BD1035" t="s">
        <v>826</v>
      </c>
      <c r="BE1035" t="s">
        <v>62</v>
      </c>
      <c r="BF1035" t="s">
        <v>62</v>
      </c>
      <c r="BG1035" t="s">
        <v>62</v>
      </c>
      <c r="BH1035" t="s">
        <v>62</v>
      </c>
      <c r="BI1035" t="s">
        <v>62</v>
      </c>
      <c r="BJ1035" t="s">
        <v>62</v>
      </c>
      <c r="BK1035" t="s">
        <v>62</v>
      </c>
      <c r="BL1035" t="s">
        <v>62</v>
      </c>
      <c r="BM1035" t="s">
        <v>62</v>
      </c>
      <c r="BN1035" t="s">
        <v>62</v>
      </c>
      <c r="BO1035" t="s">
        <v>62</v>
      </c>
      <c r="BP1035" t="s">
        <v>62</v>
      </c>
      <c r="BQ1035" t="s">
        <v>62</v>
      </c>
      <c r="BR1035" t="s">
        <v>62</v>
      </c>
      <c r="BS1035" t="s">
        <v>62</v>
      </c>
      <c r="BT1035" t="s">
        <v>62</v>
      </c>
      <c r="BU1035" t="s">
        <v>62</v>
      </c>
      <c r="BV1035" t="s">
        <v>62</v>
      </c>
      <c r="BW1035" t="s">
        <v>62</v>
      </c>
      <c r="BX1035" t="s">
        <v>62</v>
      </c>
      <c r="BY1035" t="s">
        <v>62</v>
      </c>
      <c r="BZ1035" t="s">
        <v>62</v>
      </c>
      <c r="CA1035" t="s">
        <v>62</v>
      </c>
    </row>
    <row r="1036" spans="1:79" x14ac:dyDescent="0.3">
      <c r="A1036" t="s">
        <v>2625</v>
      </c>
      <c r="B1036">
        <v>255.1</v>
      </c>
      <c r="C1036" t="s">
        <v>899</v>
      </c>
      <c r="D1036" s="16">
        <v>42998</v>
      </c>
      <c r="E1036" t="s">
        <v>1640</v>
      </c>
      <c r="F1036">
        <v>50.4</v>
      </c>
      <c r="G1036">
        <v>5.15</v>
      </c>
      <c r="H1036">
        <v>1.5</v>
      </c>
      <c r="I1036">
        <v>21</v>
      </c>
      <c r="J1036">
        <v>23</v>
      </c>
      <c r="K1036">
        <v>2</v>
      </c>
      <c r="L1036">
        <v>3</v>
      </c>
      <c r="M1036">
        <v>3</v>
      </c>
      <c r="N1036">
        <v>1</v>
      </c>
      <c r="P1036">
        <v>4</v>
      </c>
      <c r="Q1036" t="s">
        <v>1479</v>
      </c>
      <c r="R1036" t="s">
        <v>1479</v>
      </c>
      <c r="S1036" t="s">
        <v>1481</v>
      </c>
      <c r="T1036" t="s">
        <v>1481</v>
      </c>
      <c r="U1036" t="s">
        <v>2626</v>
      </c>
      <c r="V1036" t="s">
        <v>1513</v>
      </c>
      <c r="W1036" t="s">
        <v>1478</v>
      </c>
      <c r="X1036" t="s">
        <v>1478</v>
      </c>
      <c r="Y1036">
        <v>7.96</v>
      </c>
      <c r="Z1036">
        <v>271.3</v>
      </c>
      <c r="AA1036">
        <v>3.5</v>
      </c>
      <c r="AB1036">
        <v>4</v>
      </c>
      <c r="AC1036">
        <v>32</v>
      </c>
      <c r="AE1036">
        <v>7.0000000000000001E-3</v>
      </c>
      <c r="AF1036">
        <v>1.9E-2</v>
      </c>
      <c r="AG1036">
        <v>0.219</v>
      </c>
      <c r="AH1036">
        <v>0.185</v>
      </c>
      <c r="AI1036">
        <v>1.12E-2</v>
      </c>
      <c r="AJ1036">
        <v>6.4999999999999997E-3</v>
      </c>
      <c r="AM1036">
        <v>4.0999999999999996</v>
      </c>
      <c r="AN1036">
        <v>2</v>
      </c>
      <c r="AO1036">
        <v>0.4</v>
      </c>
      <c r="AP1036">
        <v>1.1000000000000001</v>
      </c>
      <c r="AQ1036">
        <v>0.7</v>
      </c>
      <c r="AS1036" t="s">
        <v>59</v>
      </c>
      <c r="AT1036" t="s">
        <v>59</v>
      </c>
      <c r="AU1036" t="s">
        <v>59</v>
      </c>
      <c r="AV1036" t="s">
        <v>59</v>
      </c>
      <c r="AW1036" t="s">
        <v>59</v>
      </c>
      <c r="AX1036">
        <v>0.66553954462329712</v>
      </c>
      <c r="AY1036" t="s">
        <v>1652</v>
      </c>
      <c r="AZ1036" t="s">
        <v>59</v>
      </c>
      <c r="BA1036" t="s">
        <v>80</v>
      </c>
      <c r="BB1036" t="s">
        <v>59</v>
      </c>
      <c r="BC1036" t="s">
        <v>59</v>
      </c>
      <c r="BD1036" t="s">
        <v>819</v>
      </c>
      <c r="BE1036" t="s">
        <v>57</v>
      </c>
      <c r="BF1036" t="s">
        <v>57</v>
      </c>
      <c r="BG1036" t="s">
        <v>57</v>
      </c>
      <c r="BH1036" t="s">
        <v>57</v>
      </c>
      <c r="BI1036" t="s">
        <v>57</v>
      </c>
      <c r="BJ1036" t="s">
        <v>57</v>
      </c>
      <c r="BK1036" t="s">
        <v>57</v>
      </c>
      <c r="BL1036" t="s">
        <v>57</v>
      </c>
      <c r="BM1036" t="s">
        <v>57</v>
      </c>
      <c r="BN1036" t="s">
        <v>57</v>
      </c>
      <c r="BO1036" t="s">
        <v>57</v>
      </c>
      <c r="BP1036" t="s">
        <v>57</v>
      </c>
      <c r="BQ1036" t="s">
        <v>57</v>
      </c>
      <c r="BR1036" t="s">
        <v>57</v>
      </c>
      <c r="BS1036">
        <v>1</v>
      </c>
      <c r="BT1036" t="s">
        <v>57</v>
      </c>
      <c r="BU1036" t="s">
        <v>57</v>
      </c>
      <c r="BV1036" t="s">
        <v>57</v>
      </c>
      <c r="BW1036" t="s">
        <v>57</v>
      </c>
      <c r="BX1036" t="s">
        <v>57</v>
      </c>
      <c r="BY1036" t="s">
        <v>57</v>
      </c>
      <c r="BZ1036" t="s">
        <v>57</v>
      </c>
      <c r="CA1036" t="s">
        <v>57</v>
      </c>
    </row>
    <row r="1037" spans="1:79" x14ac:dyDescent="0.3">
      <c r="A1037" t="s">
        <v>2627</v>
      </c>
      <c r="B1037">
        <v>255.1</v>
      </c>
      <c r="C1037" t="s">
        <v>899</v>
      </c>
      <c r="D1037" s="16">
        <v>43012</v>
      </c>
      <c r="E1037" t="s">
        <v>1640</v>
      </c>
      <c r="F1037">
        <v>49.7</v>
      </c>
      <c r="G1037">
        <v>7.6</v>
      </c>
      <c r="H1037">
        <v>1.5</v>
      </c>
      <c r="I1037">
        <v>27</v>
      </c>
      <c r="J1037">
        <v>21</v>
      </c>
      <c r="K1037">
        <v>1</v>
      </c>
      <c r="L1037">
        <v>3</v>
      </c>
      <c r="M1037">
        <v>1</v>
      </c>
      <c r="P1037">
        <v>2247</v>
      </c>
      <c r="Q1037" t="s">
        <v>1475</v>
      </c>
      <c r="R1037" t="s">
        <v>1479</v>
      </c>
      <c r="S1037" t="s">
        <v>1481</v>
      </c>
      <c r="T1037" t="s">
        <v>1481</v>
      </c>
      <c r="U1037" t="s">
        <v>2628</v>
      </c>
      <c r="V1037" t="s">
        <v>1514</v>
      </c>
      <c r="W1037" t="s">
        <v>1478</v>
      </c>
      <c r="X1037" t="s">
        <v>1478</v>
      </c>
      <c r="Y1037">
        <v>7.89</v>
      </c>
      <c r="Z1037">
        <v>294.2</v>
      </c>
      <c r="AA1037">
        <v>2.1</v>
      </c>
      <c r="AB1037">
        <v>3</v>
      </c>
      <c r="AE1037">
        <v>3.2000000000000001E-2</v>
      </c>
      <c r="AF1037">
        <v>2.5000000000000001E-2</v>
      </c>
      <c r="AG1037">
        <v>0.24199999999999999</v>
      </c>
      <c r="AH1037">
        <v>0.27800000000000002</v>
      </c>
      <c r="AI1037">
        <v>5.7999999999999996E-3</v>
      </c>
      <c r="AJ1037">
        <v>2.5000000000000001E-3</v>
      </c>
      <c r="AM1037">
        <v>1.4</v>
      </c>
      <c r="AN1037">
        <v>0.2</v>
      </c>
      <c r="AO1037">
        <v>0.05</v>
      </c>
      <c r="AP1037">
        <v>0.2</v>
      </c>
      <c r="AQ1037">
        <v>1.1000000000000001</v>
      </c>
      <c r="AS1037">
        <v>2</v>
      </c>
      <c r="AT1037">
        <v>0.64</v>
      </c>
      <c r="AU1037">
        <v>0</v>
      </c>
      <c r="AV1037">
        <v>0</v>
      </c>
      <c r="AW1037" t="s">
        <v>59</v>
      </c>
      <c r="AX1037" t="s">
        <v>57</v>
      </c>
      <c r="AY1037" t="s">
        <v>856</v>
      </c>
      <c r="AZ1037" t="s">
        <v>59</v>
      </c>
      <c r="BA1037" t="s">
        <v>80</v>
      </c>
      <c r="BB1037" t="s">
        <v>59</v>
      </c>
      <c r="BC1037" t="s">
        <v>59</v>
      </c>
      <c r="BD1037" t="s">
        <v>857</v>
      </c>
      <c r="BE1037" t="s">
        <v>62</v>
      </c>
      <c r="BF1037" t="s">
        <v>62</v>
      </c>
      <c r="BG1037" t="s">
        <v>62</v>
      </c>
      <c r="BH1037" t="s">
        <v>62</v>
      </c>
      <c r="BI1037" t="s">
        <v>62</v>
      </c>
      <c r="BJ1037" t="s">
        <v>62</v>
      </c>
      <c r="BK1037" t="s">
        <v>62</v>
      </c>
      <c r="BL1037" t="s">
        <v>62</v>
      </c>
      <c r="BM1037" t="s">
        <v>62</v>
      </c>
      <c r="BN1037" t="s">
        <v>62</v>
      </c>
      <c r="BO1037" t="s">
        <v>62</v>
      </c>
      <c r="BP1037" t="s">
        <v>62</v>
      </c>
      <c r="BQ1037" t="s">
        <v>62</v>
      </c>
      <c r="BR1037" t="s">
        <v>62</v>
      </c>
      <c r="BS1037" t="s">
        <v>62</v>
      </c>
      <c r="BT1037" t="s">
        <v>62</v>
      </c>
      <c r="BU1037" t="s">
        <v>62</v>
      </c>
      <c r="BV1037" t="s">
        <v>62</v>
      </c>
      <c r="BW1037" t="s">
        <v>62</v>
      </c>
      <c r="BX1037" t="s">
        <v>62</v>
      </c>
      <c r="BY1037" t="s">
        <v>62</v>
      </c>
      <c r="BZ1037" t="s">
        <v>62</v>
      </c>
      <c r="CA1037" t="s">
        <v>62</v>
      </c>
    </row>
    <row r="1038" spans="1:79" x14ac:dyDescent="0.3">
      <c r="A1038" t="s">
        <v>2629</v>
      </c>
      <c r="B1038">
        <v>255.2</v>
      </c>
      <c r="C1038" t="s">
        <v>898</v>
      </c>
      <c r="D1038" s="16">
        <v>42914</v>
      </c>
      <c r="E1038" t="s">
        <v>1640</v>
      </c>
      <c r="F1038">
        <v>58</v>
      </c>
      <c r="G1038">
        <v>7.75</v>
      </c>
      <c r="H1038">
        <v>1.5</v>
      </c>
      <c r="I1038">
        <v>19</v>
      </c>
      <c r="J1038">
        <v>21</v>
      </c>
      <c r="K1038">
        <v>1</v>
      </c>
      <c r="L1038">
        <v>2</v>
      </c>
      <c r="M1038">
        <v>1</v>
      </c>
      <c r="N1038">
        <v>0</v>
      </c>
      <c r="O1038">
        <v>0</v>
      </c>
      <c r="P1038">
        <v>0</v>
      </c>
      <c r="Q1038" t="s">
        <v>1474</v>
      </c>
      <c r="S1038" t="s">
        <v>1481</v>
      </c>
      <c r="U1038" t="s">
        <v>2630</v>
      </c>
      <c r="V1038" t="s">
        <v>1725</v>
      </c>
      <c r="W1038" t="s">
        <v>1643</v>
      </c>
      <c r="X1038" t="s">
        <v>1643</v>
      </c>
      <c r="Y1038">
        <v>7.54</v>
      </c>
      <c r="Z1038">
        <v>220.5</v>
      </c>
      <c r="AA1038">
        <v>1.3</v>
      </c>
      <c r="AB1038">
        <v>1</v>
      </c>
      <c r="AD1038">
        <v>19.3</v>
      </c>
      <c r="AE1038">
        <v>8.3000000000000004E-2</v>
      </c>
      <c r="AF1038">
        <v>0.13200000000000001</v>
      </c>
      <c r="AG1038">
        <v>0.34200000000000003</v>
      </c>
      <c r="AH1038">
        <v>0.35299999999999998</v>
      </c>
      <c r="AI1038">
        <v>4.9000000000000007E-3</v>
      </c>
      <c r="AJ1038">
        <v>2.3999999999999998E-3</v>
      </c>
      <c r="AM1038">
        <v>0.7</v>
      </c>
      <c r="AN1038">
        <v>0.1</v>
      </c>
      <c r="AO1038">
        <v>0.05</v>
      </c>
      <c r="AP1038">
        <v>0.5</v>
      </c>
      <c r="AQ1038">
        <v>0.2</v>
      </c>
      <c r="AS1038">
        <v>0.54</v>
      </c>
      <c r="AT1038">
        <v>0</v>
      </c>
      <c r="AU1038">
        <v>0</v>
      </c>
      <c r="AV1038">
        <v>0.04</v>
      </c>
      <c r="AW1038" t="s">
        <v>59</v>
      </c>
      <c r="AX1038" t="s">
        <v>57</v>
      </c>
      <c r="AY1038" t="s">
        <v>94</v>
      </c>
      <c r="AZ1038" t="s">
        <v>59</v>
      </c>
      <c r="BA1038" t="s">
        <v>60</v>
      </c>
      <c r="BB1038" t="s">
        <v>59</v>
      </c>
      <c r="BC1038" t="s">
        <v>59</v>
      </c>
      <c r="BD1038" t="s">
        <v>938</v>
      </c>
      <c r="BE1038" t="s">
        <v>62</v>
      </c>
      <c r="BF1038" t="s">
        <v>62</v>
      </c>
      <c r="BG1038" t="s">
        <v>62</v>
      </c>
      <c r="BH1038" t="s">
        <v>62</v>
      </c>
      <c r="BI1038" t="s">
        <v>62</v>
      </c>
      <c r="BJ1038" t="s">
        <v>62</v>
      </c>
      <c r="BK1038" t="s">
        <v>62</v>
      </c>
      <c r="BL1038" t="s">
        <v>62</v>
      </c>
      <c r="BM1038" t="s">
        <v>62</v>
      </c>
      <c r="BN1038" t="s">
        <v>62</v>
      </c>
      <c r="BO1038" t="s">
        <v>62</v>
      </c>
      <c r="BP1038" t="s">
        <v>62</v>
      </c>
      <c r="BQ1038" t="s">
        <v>62</v>
      </c>
      <c r="BR1038" t="s">
        <v>62</v>
      </c>
      <c r="BS1038" t="s">
        <v>62</v>
      </c>
      <c r="BT1038" t="s">
        <v>62</v>
      </c>
      <c r="BU1038" t="s">
        <v>62</v>
      </c>
      <c r="BV1038" t="s">
        <v>62</v>
      </c>
      <c r="BW1038" t="s">
        <v>62</v>
      </c>
      <c r="BX1038" t="s">
        <v>62</v>
      </c>
      <c r="BY1038" t="s">
        <v>62</v>
      </c>
      <c r="BZ1038" t="s">
        <v>62</v>
      </c>
      <c r="CA1038" t="s">
        <v>62</v>
      </c>
    </row>
    <row r="1039" spans="1:79" x14ac:dyDescent="0.3">
      <c r="A1039" t="s">
        <v>2631</v>
      </c>
      <c r="B1039">
        <v>255.2</v>
      </c>
      <c r="C1039" t="s">
        <v>898</v>
      </c>
      <c r="D1039" s="16">
        <v>42931</v>
      </c>
      <c r="E1039" t="s">
        <v>1640</v>
      </c>
      <c r="F1039">
        <v>50.9</v>
      </c>
      <c r="G1039">
        <v>7.25</v>
      </c>
      <c r="H1039">
        <v>1.5</v>
      </c>
      <c r="I1039">
        <v>22</v>
      </c>
      <c r="J1039">
        <v>24</v>
      </c>
      <c r="K1039">
        <v>2</v>
      </c>
      <c r="L1039">
        <v>2</v>
      </c>
      <c r="M1039">
        <v>3</v>
      </c>
      <c r="N1039">
        <v>1</v>
      </c>
      <c r="Q1039" t="s">
        <v>1474</v>
      </c>
      <c r="R1039" t="s">
        <v>1474</v>
      </c>
      <c r="S1039" t="s">
        <v>1641</v>
      </c>
      <c r="T1039" t="s">
        <v>1642</v>
      </c>
      <c r="U1039" t="s">
        <v>2632</v>
      </c>
      <c r="W1039" t="s">
        <v>1478</v>
      </c>
      <c r="X1039" t="s">
        <v>1478</v>
      </c>
      <c r="Y1039">
        <v>7.75</v>
      </c>
      <c r="Z1039">
        <v>303.89999999999998</v>
      </c>
      <c r="AA1039">
        <v>2.2000000000000002</v>
      </c>
      <c r="AB1039">
        <v>4</v>
      </c>
      <c r="AE1039">
        <v>9.1999999999999998E-2</v>
      </c>
      <c r="AF1039">
        <v>8.8999999999999996E-2</v>
      </c>
      <c r="AG1039">
        <v>0.41699999999999998</v>
      </c>
      <c r="AH1039">
        <v>0.35</v>
      </c>
      <c r="AI1039">
        <v>1.09E-2</v>
      </c>
      <c r="AJ1039">
        <v>4.7000000000000002E-3</v>
      </c>
      <c r="AM1039">
        <v>1.5</v>
      </c>
      <c r="AN1039">
        <v>0.05</v>
      </c>
      <c r="AO1039">
        <v>0.05</v>
      </c>
      <c r="AP1039">
        <v>1</v>
      </c>
      <c r="AQ1039">
        <v>0.5</v>
      </c>
      <c r="AS1039">
        <v>1.19</v>
      </c>
      <c r="AT1039">
        <v>0</v>
      </c>
      <c r="AU1039">
        <v>0</v>
      </c>
      <c r="AV1039">
        <v>0</v>
      </c>
      <c r="AW1039" t="s">
        <v>59</v>
      </c>
      <c r="AX1039" t="s">
        <v>57</v>
      </c>
      <c r="AY1039" t="s">
        <v>94</v>
      </c>
      <c r="AZ1039" t="s">
        <v>59</v>
      </c>
      <c r="BA1039" t="s">
        <v>60</v>
      </c>
      <c r="BB1039" t="s">
        <v>59</v>
      </c>
      <c r="BC1039" t="s">
        <v>59</v>
      </c>
      <c r="BD1039" t="s">
        <v>938</v>
      </c>
      <c r="BE1039" t="s">
        <v>62</v>
      </c>
      <c r="BF1039" t="s">
        <v>62</v>
      </c>
      <c r="BG1039" t="s">
        <v>62</v>
      </c>
      <c r="BH1039" t="s">
        <v>62</v>
      </c>
      <c r="BI1039" t="s">
        <v>62</v>
      </c>
      <c r="BJ1039" t="s">
        <v>62</v>
      </c>
      <c r="BK1039" t="s">
        <v>62</v>
      </c>
      <c r="BL1039" t="s">
        <v>62</v>
      </c>
      <c r="BM1039" t="s">
        <v>62</v>
      </c>
      <c r="BN1039" t="s">
        <v>62</v>
      </c>
      <c r="BO1039" t="s">
        <v>62</v>
      </c>
      <c r="BP1039" t="s">
        <v>62</v>
      </c>
      <c r="BQ1039" t="s">
        <v>62</v>
      </c>
      <c r="BR1039" t="s">
        <v>62</v>
      </c>
      <c r="BS1039" t="s">
        <v>62</v>
      </c>
      <c r="BT1039" t="s">
        <v>62</v>
      </c>
      <c r="BU1039" t="s">
        <v>62</v>
      </c>
      <c r="BV1039" t="s">
        <v>62</v>
      </c>
      <c r="BW1039" t="s">
        <v>62</v>
      </c>
      <c r="BX1039" t="s">
        <v>62</v>
      </c>
      <c r="BY1039" t="s">
        <v>62</v>
      </c>
      <c r="BZ1039" t="s">
        <v>62</v>
      </c>
      <c r="CA1039" t="s">
        <v>62</v>
      </c>
    </row>
    <row r="1040" spans="1:79" x14ac:dyDescent="0.3">
      <c r="A1040" t="s">
        <v>2633</v>
      </c>
      <c r="B1040">
        <v>255.2</v>
      </c>
      <c r="C1040" t="s">
        <v>898</v>
      </c>
      <c r="D1040" s="16">
        <v>42942</v>
      </c>
      <c r="E1040" t="s">
        <v>1640</v>
      </c>
      <c r="F1040">
        <v>51.5</v>
      </c>
      <c r="G1040">
        <v>4.25</v>
      </c>
      <c r="H1040">
        <v>1.5</v>
      </c>
      <c r="I1040">
        <v>19</v>
      </c>
      <c r="K1040">
        <v>1</v>
      </c>
      <c r="L1040">
        <v>1</v>
      </c>
      <c r="M1040">
        <v>1</v>
      </c>
      <c r="N1040">
        <v>0</v>
      </c>
      <c r="O1040">
        <v>0</v>
      </c>
      <c r="P1040">
        <v>0</v>
      </c>
      <c r="R1040" t="s">
        <v>1479</v>
      </c>
      <c r="T1040" t="s">
        <v>1642</v>
      </c>
      <c r="U1040" t="s">
        <v>2634</v>
      </c>
      <c r="V1040" t="s">
        <v>1666</v>
      </c>
      <c r="W1040" t="s">
        <v>1643</v>
      </c>
      <c r="X1040" t="s">
        <v>1643</v>
      </c>
      <c r="Y1040">
        <v>7.69</v>
      </c>
      <c r="Z1040">
        <v>287.5</v>
      </c>
      <c r="AA1040">
        <v>8.1999999999999993</v>
      </c>
      <c r="AB1040">
        <v>4</v>
      </c>
      <c r="AC1040">
        <v>54.7</v>
      </c>
      <c r="AE1040">
        <v>3.6999999999999998E-2</v>
      </c>
      <c r="AF1040">
        <v>8.1000000000000003E-2</v>
      </c>
      <c r="AG1040">
        <v>0.41799999999999998</v>
      </c>
      <c r="AH1040">
        <v>0.14399999999999999</v>
      </c>
      <c r="AI1040">
        <v>7.7000000000000002E-3</v>
      </c>
      <c r="AJ1040">
        <v>2.1000000000000003E-3</v>
      </c>
      <c r="AM1040">
        <v>8.1999999999999993</v>
      </c>
      <c r="AN1040">
        <v>0.05</v>
      </c>
      <c r="AO1040">
        <v>1.8</v>
      </c>
      <c r="AP1040">
        <v>6.1</v>
      </c>
      <c r="AQ1040">
        <v>0.3</v>
      </c>
      <c r="AS1040">
        <v>3.09</v>
      </c>
      <c r="AT1040">
        <v>0</v>
      </c>
      <c r="AU1040">
        <v>0</v>
      </c>
      <c r="AV1040">
        <v>0</v>
      </c>
      <c r="AW1040" t="s">
        <v>59</v>
      </c>
      <c r="AX1040" t="s">
        <v>57</v>
      </c>
      <c r="AY1040" t="s">
        <v>865</v>
      </c>
      <c r="AZ1040" t="s">
        <v>59</v>
      </c>
      <c r="BA1040" t="s">
        <v>449</v>
      </c>
      <c r="BB1040" t="s">
        <v>59</v>
      </c>
      <c r="BC1040" t="s">
        <v>59</v>
      </c>
      <c r="BD1040" t="s">
        <v>456</v>
      </c>
      <c r="BE1040" t="s">
        <v>62</v>
      </c>
      <c r="BF1040" t="s">
        <v>62</v>
      </c>
      <c r="BG1040" t="s">
        <v>62</v>
      </c>
      <c r="BH1040" t="s">
        <v>62</v>
      </c>
      <c r="BI1040" t="s">
        <v>62</v>
      </c>
      <c r="BJ1040" t="s">
        <v>62</v>
      </c>
      <c r="BK1040" t="s">
        <v>62</v>
      </c>
      <c r="BL1040" t="s">
        <v>62</v>
      </c>
      <c r="BM1040" t="s">
        <v>62</v>
      </c>
      <c r="BN1040" t="s">
        <v>62</v>
      </c>
      <c r="BO1040" t="s">
        <v>62</v>
      </c>
      <c r="BP1040" t="s">
        <v>62</v>
      </c>
      <c r="BQ1040" t="s">
        <v>62</v>
      </c>
      <c r="BR1040" t="s">
        <v>62</v>
      </c>
      <c r="BS1040" t="s">
        <v>62</v>
      </c>
      <c r="BT1040" t="s">
        <v>62</v>
      </c>
      <c r="BU1040" t="s">
        <v>62</v>
      </c>
      <c r="BV1040" t="s">
        <v>62</v>
      </c>
      <c r="BW1040" t="s">
        <v>62</v>
      </c>
      <c r="BX1040" t="s">
        <v>62</v>
      </c>
      <c r="BY1040" t="s">
        <v>62</v>
      </c>
      <c r="BZ1040" t="s">
        <v>62</v>
      </c>
      <c r="CA1040" t="s">
        <v>62</v>
      </c>
    </row>
    <row r="1041" spans="1:79" x14ac:dyDescent="0.3">
      <c r="A1041" t="s">
        <v>2635</v>
      </c>
      <c r="B1041">
        <v>255.2</v>
      </c>
      <c r="C1041" t="s">
        <v>898</v>
      </c>
      <c r="D1041" s="16">
        <v>42958</v>
      </c>
      <c r="E1041" t="s">
        <v>1640</v>
      </c>
      <c r="F1041">
        <v>50.7</v>
      </c>
      <c r="G1041">
        <v>3.75</v>
      </c>
      <c r="H1041">
        <v>1.5</v>
      </c>
      <c r="I1041">
        <v>25</v>
      </c>
      <c r="J1041">
        <v>24</v>
      </c>
      <c r="K1041">
        <v>1</v>
      </c>
      <c r="L1041">
        <v>3</v>
      </c>
      <c r="M1041">
        <v>1</v>
      </c>
      <c r="N1041">
        <v>0</v>
      </c>
      <c r="O1041">
        <v>0</v>
      </c>
      <c r="P1041">
        <v>4</v>
      </c>
      <c r="Q1041" t="s">
        <v>1475</v>
      </c>
      <c r="R1041" t="s">
        <v>1487</v>
      </c>
      <c r="S1041" t="s">
        <v>1481</v>
      </c>
      <c r="T1041" t="s">
        <v>1476</v>
      </c>
      <c r="U1041" t="s">
        <v>2636</v>
      </c>
      <c r="V1041" t="s">
        <v>2637</v>
      </c>
      <c r="W1041" t="s">
        <v>1643</v>
      </c>
      <c r="X1041" t="s">
        <v>1643</v>
      </c>
      <c r="Y1041">
        <v>7.94</v>
      </c>
      <c r="Z1041">
        <v>263.5</v>
      </c>
      <c r="AA1041">
        <v>5.0999999999999996</v>
      </c>
      <c r="AB1041">
        <v>4</v>
      </c>
      <c r="AE1041">
        <v>7.0000000000000001E-3</v>
      </c>
      <c r="AF1041">
        <v>1.2E-2</v>
      </c>
      <c r="AG1041">
        <v>0.15</v>
      </c>
      <c r="AH1041">
        <v>0.15</v>
      </c>
      <c r="AI1041">
        <v>9.300000000000001E-3</v>
      </c>
      <c r="AJ1041">
        <v>3.8999999999999998E-3</v>
      </c>
      <c r="AM1041">
        <v>6.4</v>
      </c>
      <c r="AN1041">
        <v>0.05</v>
      </c>
      <c r="AO1041">
        <v>1.8</v>
      </c>
      <c r="AP1041">
        <v>4.3</v>
      </c>
      <c r="AQ1041">
        <v>0.2</v>
      </c>
      <c r="AS1041">
        <v>2.8</v>
      </c>
      <c r="AT1041">
        <v>0</v>
      </c>
      <c r="AU1041">
        <v>0.15</v>
      </c>
      <c r="AV1041">
        <v>1.1499999999999999</v>
      </c>
      <c r="AW1041" t="s">
        <v>59</v>
      </c>
      <c r="AX1041" t="s">
        <v>57</v>
      </c>
      <c r="AY1041" t="s">
        <v>658</v>
      </c>
      <c r="AZ1041" t="s">
        <v>59</v>
      </c>
      <c r="BA1041" t="s">
        <v>447</v>
      </c>
      <c r="BB1041" t="s">
        <v>59</v>
      </c>
      <c r="BC1041" t="s">
        <v>59</v>
      </c>
      <c r="BD1041" t="s">
        <v>458</v>
      </c>
      <c r="BE1041" t="s">
        <v>62</v>
      </c>
      <c r="BF1041" t="s">
        <v>62</v>
      </c>
      <c r="BG1041" t="s">
        <v>62</v>
      </c>
      <c r="BH1041" t="s">
        <v>62</v>
      </c>
      <c r="BI1041" t="s">
        <v>62</v>
      </c>
      <c r="BJ1041" t="s">
        <v>62</v>
      </c>
      <c r="BK1041" t="s">
        <v>62</v>
      </c>
      <c r="BL1041" t="s">
        <v>62</v>
      </c>
      <c r="BM1041" t="s">
        <v>62</v>
      </c>
      <c r="BN1041" t="s">
        <v>62</v>
      </c>
      <c r="BO1041" t="s">
        <v>62</v>
      </c>
      <c r="BP1041" t="s">
        <v>62</v>
      </c>
      <c r="BQ1041" t="s">
        <v>62</v>
      </c>
      <c r="BR1041" t="s">
        <v>62</v>
      </c>
      <c r="BS1041" t="s">
        <v>62</v>
      </c>
      <c r="BT1041" t="s">
        <v>62</v>
      </c>
      <c r="BU1041" t="s">
        <v>62</v>
      </c>
      <c r="BV1041" t="s">
        <v>62</v>
      </c>
      <c r="BW1041" t="s">
        <v>62</v>
      </c>
      <c r="BX1041" t="s">
        <v>62</v>
      </c>
      <c r="BY1041" t="s">
        <v>62</v>
      </c>
      <c r="BZ1041" t="s">
        <v>62</v>
      </c>
      <c r="CA1041" t="s">
        <v>62</v>
      </c>
    </row>
    <row r="1042" spans="1:79" x14ac:dyDescent="0.3">
      <c r="A1042" t="s">
        <v>2638</v>
      </c>
      <c r="B1042">
        <v>255.2</v>
      </c>
      <c r="C1042" t="s">
        <v>898</v>
      </c>
      <c r="D1042" s="16">
        <v>42970</v>
      </c>
      <c r="E1042" t="s">
        <v>1640</v>
      </c>
      <c r="F1042">
        <v>50</v>
      </c>
      <c r="G1042">
        <v>7.75</v>
      </c>
      <c r="H1042">
        <v>1.5</v>
      </c>
      <c r="I1042">
        <v>20</v>
      </c>
      <c r="J1042">
        <v>21</v>
      </c>
      <c r="K1042">
        <v>1</v>
      </c>
      <c r="L1042">
        <v>3</v>
      </c>
      <c r="M1042">
        <v>1</v>
      </c>
      <c r="Q1042" t="s">
        <v>1479</v>
      </c>
      <c r="R1042" t="s">
        <v>1475</v>
      </c>
      <c r="S1042" t="s">
        <v>1481</v>
      </c>
      <c r="T1042" t="s">
        <v>1477</v>
      </c>
      <c r="U1042" t="s">
        <v>1515</v>
      </c>
      <c r="W1042" t="s">
        <v>1478</v>
      </c>
      <c r="X1042" t="s">
        <v>1478</v>
      </c>
      <c r="Y1042">
        <v>8.65</v>
      </c>
      <c r="Z1042">
        <v>223.5</v>
      </c>
      <c r="AA1042">
        <v>2.2999999999999998</v>
      </c>
      <c r="AB1042">
        <v>3</v>
      </c>
      <c r="AD1042">
        <v>21.1</v>
      </c>
      <c r="AE1042">
        <v>7.0000000000000001E-3</v>
      </c>
      <c r="AF1042">
        <v>6.7000000000000004E-2</v>
      </c>
      <c r="AG1042">
        <v>0.129</v>
      </c>
      <c r="AH1042">
        <v>0.16500000000000001</v>
      </c>
      <c r="AI1042">
        <v>7.4999999999999997E-3</v>
      </c>
      <c r="AJ1042">
        <v>4.9000000000000007E-3</v>
      </c>
      <c r="AM1042">
        <v>2.5</v>
      </c>
      <c r="AN1042">
        <v>0.1</v>
      </c>
      <c r="AO1042">
        <v>0.05</v>
      </c>
      <c r="AP1042">
        <v>1.8</v>
      </c>
      <c r="AQ1042">
        <v>0.6</v>
      </c>
      <c r="AS1042">
        <v>2.2200000000000002</v>
      </c>
      <c r="AT1042">
        <v>0.89</v>
      </c>
      <c r="AU1042">
        <v>0</v>
      </c>
      <c r="AV1042">
        <v>0</v>
      </c>
      <c r="AW1042" t="s">
        <v>59</v>
      </c>
      <c r="AX1042" t="s">
        <v>57</v>
      </c>
      <c r="AY1042" t="s">
        <v>1649</v>
      </c>
      <c r="AZ1042" t="s">
        <v>59</v>
      </c>
      <c r="BA1042" t="s">
        <v>447</v>
      </c>
      <c r="BB1042" t="s">
        <v>59</v>
      </c>
      <c r="BC1042" t="s">
        <v>59</v>
      </c>
      <c r="BD1042" t="s">
        <v>1691</v>
      </c>
      <c r="BE1042" t="s">
        <v>62</v>
      </c>
      <c r="BF1042" t="s">
        <v>62</v>
      </c>
      <c r="BG1042" t="s">
        <v>62</v>
      </c>
      <c r="BH1042" t="s">
        <v>62</v>
      </c>
      <c r="BI1042" t="s">
        <v>62</v>
      </c>
      <c r="BJ1042" t="s">
        <v>62</v>
      </c>
      <c r="BK1042" t="s">
        <v>62</v>
      </c>
      <c r="BL1042" t="s">
        <v>62</v>
      </c>
      <c r="BM1042" t="s">
        <v>62</v>
      </c>
      <c r="BN1042" t="s">
        <v>62</v>
      </c>
      <c r="BO1042" t="s">
        <v>62</v>
      </c>
      <c r="BP1042" t="s">
        <v>62</v>
      </c>
      <c r="BQ1042" t="s">
        <v>62</v>
      </c>
      <c r="BR1042" t="s">
        <v>62</v>
      </c>
      <c r="BS1042" t="s">
        <v>62</v>
      </c>
      <c r="BT1042" t="s">
        <v>62</v>
      </c>
      <c r="BU1042" t="s">
        <v>62</v>
      </c>
      <c r="BV1042" t="s">
        <v>62</v>
      </c>
      <c r="BW1042" t="s">
        <v>62</v>
      </c>
      <c r="BX1042" t="s">
        <v>62</v>
      </c>
      <c r="BY1042" t="s">
        <v>62</v>
      </c>
      <c r="BZ1042" t="s">
        <v>62</v>
      </c>
      <c r="CA1042" t="s">
        <v>62</v>
      </c>
    </row>
    <row r="1043" spans="1:79" x14ac:dyDescent="0.3">
      <c r="A1043" t="s">
        <v>2639</v>
      </c>
      <c r="B1043">
        <v>255.2</v>
      </c>
      <c r="C1043" t="s">
        <v>898</v>
      </c>
      <c r="D1043" s="16">
        <v>42984</v>
      </c>
      <c r="E1043" t="s">
        <v>1640</v>
      </c>
      <c r="F1043">
        <v>50.9</v>
      </c>
      <c r="G1043">
        <v>11</v>
      </c>
      <c r="H1043">
        <v>1.5</v>
      </c>
      <c r="I1043">
        <v>17</v>
      </c>
      <c r="J1043">
        <v>21</v>
      </c>
      <c r="K1043">
        <v>1</v>
      </c>
      <c r="L1043">
        <v>3</v>
      </c>
      <c r="M1043">
        <v>1</v>
      </c>
      <c r="Q1043" t="s">
        <v>1474</v>
      </c>
      <c r="R1043" t="s">
        <v>1475</v>
      </c>
      <c r="S1043" t="s">
        <v>1476</v>
      </c>
      <c r="T1043" t="s">
        <v>1477</v>
      </c>
      <c r="U1043" t="s">
        <v>2640</v>
      </c>
      <c r="W1043" t="s">
        <v>1478</v>
      </c>
      <c r="X1043" t="s">
        <v>1478</v>
      </c>
      <c r="Y1043">
        <v>8.08</v>
      </c>
      <c r="Z1043">
        <v>225</v>
      </c>
      <c r="AA1043">
        <v>1.4</v>
      </c>
      <c r="AB1043">
        <v>5</v>
      </c>
      <c r="AE1043">
        <v>3.7999999999999999E-2</v>
      </c>
      <c r="AF1043">
        <v>5.2999999999999999E-2</v>
      </c>
      <c r="AG1043">
        <v>0.17399999999999999</v>
      </c>
      <c r="AH1043">
        <v>0.216</v>
      </c>
      <c r="AI1043">
        <v>8.5000000000000006E-3</v>
      </c>
      <c r="AJ1043">
        <v>6.1999999999999998E-3</v>
      </c>
      <c r="AM1043">
        <v>0.8</v>
      </c>
      <c r="AN1043">
        <v>0.05</v>
      </c>
      <c r="AO1043">
        <v>0.05</v>
      </c>
      <c r="AP1043">
        <v>0.3</v>
      </c>
      <c r="AQ1043">
        <v>0.5</v>
      </c>
      <c r="AS1043">
        <v>1.17</v>
      </c>
      <c r="AT1043">
        <v>0.92</v>
      </c>
      <c r="AU1043">
        <v>0</v>
      </c>
      <c r="AV1043">
        <v>0</v>
      </c>
      <c r="AW1043" t="s">
        <v>59</v>
      </c>
      <c r="AX1043" t="s">
        <v>57</v>
      </c>
      <c r="AY1043" t="s">
        <v>916</v>
      </c>
      <c r="AZ1043" t="s">
        <v>59</v>
      </c>
      <c r="BA1043" t="s">
        <v>154</v>
      </c>
      <c r="BB1043" t="s">
        <v>59</v>
      </c>
      <c r="BC1043" t="s">
        <v>59</v>
      </c>
      <c r="BD1043" t="s">
        <v>826</v>
      </c>
      <c r="BE1043" t="s">
        <v>62</v>
      </c>
      <c r="BF1043" t="s">
        <v>62</v>
      </c>
      <c r="BG1043" t="s">
        <v>62</v>
      </c>
      <c r="BH1043" t="s">
        <v>62</v>
      </c>
      <c r="BI1043" t="s">
        <v>62</v>
      </c>
      <c r="BJ1043" t="s">
        <v>62</v>
      </c>
      <c r="BK1043" t="s">
        <v>62</v>
      </c>
      <c r="BL1043" t="s">
        <v>62</v>
      </c>
      <c r="BM1043" t="s">
        <v>62</v>
      </c>
      <c r="BN1043" t="s">
        <v>62</v>
      </c>
      <c r="BO1043" t="s">
        <v>62</v>
      </c>
      <c r="BP1043" t="s">
        <v>62</v>
      </c>
      <c r="BQ1043" t="s">
        <v>62</v>
      </c>
      <c r="BR1043" t="s">
        <v>62</v>
      </c>
      <c r="BS1043" t="s">
        <v>62</v>
      </c>
      <c r="BT1043" t="s">
        <v>62</v>
      </c>
      <c r="BU1043" t="s">
        <v>62</v>
      </c>
      <c r="BV1043" t="s">
        <v>62</v>
      </c>
      <c r="BW1043" t="s">
        <v>62</v>
      </c>
      <c r="BX1043" t="s">
        <v>62</v>
      </c>
      <c r="BY1043" t="s">
        <v>62</v>
      </c>
      <c r="BZ1043" t="s">
        <v>62</v>
      </c>
      <c r="CA1043" t="s">
        <v>62</v>
      </c>
    </row>
    <row r="1044" spans="1:79" x14ac:dyDescent="0.3">
      <c r="A1044" t="s">
        <v>2641</v>
      </c>
      <c r="B1044">
        <v>255.2</v>
      </c>
      <c r="C1044" t="s">
        <v>898</v>
      </c>
      <c r="D1044" s="16">
        <v>42998</v>
      </c>
      <c r="E1044" t="s">
        <v>1640</v>
      </c>
      <c r="F1044">
        <v>50.7</v>
      </c>
      <c r="G1044">
        <v>13.2</v>
      </c>
      <c r="H1044">
        <v>1.5</v>
      </c>
      <c r="I1044">
        <v>22</v>
      </c>
      <c r="J1044">
        <v>22</v>
      </c>
      <c r="K1044">
        <v>1</v>
      </c>
      <c r="L1044">
        <v>3</v>
      </c>
      <c r="M1044">
        <v>1</v>
      </c>
      <c r="P1044">
        <v>4</v>
      </c>
      <c r="Q1044" t="s">
        <v>1479</v>
      </c>
      <c r="R1044" t="s">
        <v>1479</v>
      </c>
      <c r="S1044" t="s">
        <v>1481</v>
      </c>
      <c r="T1044" t="s">
        <v>1481</v>
      </c>
      <c r="U1044" t="s">
        <v>2642</v>
      </c>
      <c r="W1044" t="s">
        <v>1478</v>
      </c>
      <c r="Y1044">
        <v>8.14</v>
      </c>
      <c r="Z1044">
        <v>153.30000000000001</v>
      </c>
      <c r="AA1044">
        <v>1</v>
      </c>
      <c r="AB1044">
        <v>4</v>
      </c>
      <c r="AC1044">
        <v>34.1</v>
      </c>
      <c r="AE1044">
        <v>0.03</v>
      </c>
      <c r="AF1044">
        <v>2.7E-2</v>
      </c>
      <c r="AG1044">
        <v>0.217</v>
      </c>
      <c r="AH1044">
        <v>0.26600000000000001</v>
      </c>
      <c r="AI1044">
        <v>5.1999999999999998E-3</v>
      </c>
      <c r="AJ1044">
        <v>4.4999999999999997E-3</v>
      </c>
      <c r="AM1044">
        <v>0.7</v>
      </c>
      <c r="AN1044">
        <v>0.2</v>
      </c>
      <c r="AO1044">
        <v>0.05</v>
      </c>
      <c r="AP1044">
        <v>0.1</v>
      </c>
      <c r="AQ1044">
        <v>0.5</v>
      </c>
      <c r="AS1044" t="s">
        <v>59</v>
      </c>
      <c r="AT1044" t="s">
        <v>59</v>
      </c>
      <c r="AU1044" t="s">
        <v>59</v>
      </c>
      <c r="AV1044" t="s">
        <v>59</v>
      </c>
      <c r="AW1044" t="s">
        <v>59</v>
      </c>
      <c r="AX1044" t="s">
        <v>57</v>
      </c>
      <c r="AY1044" t="s">
        <v>1652</v>
      </c>
      <c r="AZ1044" t="s">
        <v>59</v>
      </c>
      <c r="BA1044" t="s">
        <v>80</v>
      </c>
      <c r="BB1044" t="s">
        <v>59</v>
      </c>
      <c r="BC1044" t="s">
        <v>59</v>
      </c>
      <c r="BD1044" t="s">
        <v>819</v>
      </c>
      <c r="BE1044" t="s">
        <v>62</v>
      </c>
      <c r="BF1044" t="s">
        <v>62</v>
      </c>
      <c r="BG1044" t="s">
        <v>62</v>
      </c>
      <c r="BH1044" t="s">
        <v>62</v>
      </c>
      <c r="BI1044" t="s">
        <v>62</v>
      </c>
      <c r="BJ1044" t="s">
        <v>62</v>
      </c>
      <c r="BK1044" t="s">
        <v>62</v>
      </c>
      <c r="BL1044" t="s">
        <v>62</v>
      </c>
      <c r="BM1044" t="s">
        <v>62</v>
      </c>
      <c r="BN1044" t="s">
        <v>62</v>
      </c>
      <c r="BO1044" t="s">
        <v>62</v>
      </c>
      <c r="BP1044" t="s">
        <v>62</v>
      </c>
      <c r="BQ1044" t="s">
        <v>62</v>
      </c>
      <c r="BR1044" t="s">
        <v>62</v>
      </c>
      <c r="BS1044" t="s">
        <v>62</v>
      </c>
      <c r="BT1044" t="s">
        <v>62</v>
      </c>
      <c r="BU1044" t="s">
        <v>62</v>
      </c>
      <c r="BV1044" t="s">
        <v>62</v>
      </c>
      <c r="BW1044" t="s">
        <v>62</v>
      </c>
      <c r="BX1044" t="s">
        <v>62</v>
      </c>
      <c r="BY1044" t="s">
        <v>62</v>
      </c>
      <c r="BZ1044" t="s">
        <v>62</v>
      </c>
      <c r="CA1044" t="s">
        <v>62</v>
      </c>
    </row>
    <row r="1045" spans="1:79" x14ac:dyDescent="0.3">
      <c r="A1045" t="s">
        <v>2643</v>
      </c>
      <c r="B1045">
        <v>255.2</v>
      </c>
      <c r="C1045" t="s">
        <v>898</v>
      </c>
      <c r="D1045" s="16">
        <v>43012</v>
      </c>
      <c r="E1045" t="s">
        <v>1640</v>
      </c>
      <c r="G1045">
        <v>5.95</v>
      </c>
      <c r="H1045">
        <v>1.5</v>
      </c>
      <c r="I1045">
        <v>28</v>
      </c>
      <c r="J1045">
        <v>20</v>
      </c>
      <c r="K1045">
        <v>1</v>
      </c>
      <c r="L1045">
        <v>3</v>
      </c>
      <c r="M1045">
        <v>1</v>
      </c>
      <c r="P1045">
        <v>224</v>
      </c>
      <c r="Q1045" t="s">
        <v>1475</v>
      </c>
      <c r="R1045" t="s">
        <v>1479</v>
      </c>
      <c r="S1045" t="s">
        <v>1481</v>
      </c>
      <c r="T1045" t="s">
        <v>1481</v>
      </c>
      <c r="U1045" t="s">
        <v>2644</v>
      </c>
      <c r="W1045" t="s">
        <v>1478</v>
      </c>
      <c r="X1045" t="s">
        <v>1478</v>
      </c>
      <c r="Y1045">
        <v>7.92</v>
      </c>
      <c r="Z1045">
        <v>300.7</v>
      </c>
      <c r="AA1045">
        <v>1.5</v>
      </c>
      <c r="AB1045">
        <v>4</v>
      </c>
      <c r="AE1045">
        <v>3.2000000000000001E-2</v>
      </c>
      <c r="AF1045">
        <v>2.9000000000000001E-2</v>
      </c>
      <c r="AG1045">
        <v>0.223</v>
      </c>
      <c r="AH1045">
        <v>0.25700000000000001</v>
      </c>
      <c r="AI1045">
        <v>6.4000000000000003E-3</v>
      </c>
      <c r="AJ1045">
        <v>3.0999999999999999E-3</v>
      </c>
      <c r="AM1045">
        <v>0.9</v>
      </c>
      <c r="AN1045">
        <v>0.05</v>
      </c>
      <c r="AO1045">
        <v>0.05</v>
      </c>
      <c r="AP1045">
        <v>0.05</v>
      </c>
      <c r="AQ1045">
        <v>0.8</v>
      </c>
      <c r="AS1045">
        <v>1.55</v>
      </c>
      <c r="AT1045">
        <v>0.79</v>
      </c>
      <c r="AU1045">
        <v>0</v>
      </c>
      <c r="AV1045">
        <v>0</v>
      </c>
      <c r="AW1045" t="s">
        <v>59</v>
      </c>
      <c r="AX1045" t="s">
        <v>57</v>
      </c>
      <c r="AY1045" t="s">
        <v>856</v>
      </c>
      <c r="AZ1045" t="s">
        <v>59</v>
      </c>
      <c r="BA1045" t="s">
        <v>80</v>
      </c>
      <c r="BB1045" t="s">
        <v>59</v>
      </c>
      <c r="BC1045" t="s">
        <v>59</v>
      </c>
      <c r="BD1045" t="s">
        <v>857</v>
      </c>
      <c r="BE1045" t="s">
        <v>62</v>
      </c>
      <c r="BF1045" t="s">
        <v>62</v>
      </c>
      <c r="BG1045" t="s">
        <v>62</v>
      </c>
      <c r="BH1045" t="s">
        <v>62</v>
      </c>
      <c r="BI1045" t="s">
        <v>62</v>
      </c>
      <c r="BJ1045" t="s">
        <v>62</v>
      </c>
      <c r="BK1045" t="s">
        <v>62</v>
      </c>
      <c r="BL1045" t="s">
        <v>62</v>
      </c>
      <c r="BM1045" t="s">
        <v>62</v>
      </c>
      <c r="BN1045" t="s">
        <v>62</v>
      </c>
      <c r="BO1045" t="s">
        <v>62</v>
      </c>
      <c r="BP1045" t="s">
        <v>62</v>
      </c>
      <c r="BQ1045" t="s">
        <v>62</v>
      </c>
      <c r="BR1045" t="s">
        <v>62</v>
      </c>
      <c r="BS1045" t="s">
        <v>62</v>
      </c>
      <c r="BT1045" t="s">
        <v>62</v>
      </c>
      <c r="BU1045" t="s">
        <v>62</v>
      </c>
      <c r="BV1045" t="s">
        <v>62</v>
      </c>
      <c r="BW1045" t="s">
        <v>62</v>
      </c>
      <c r="BX1045" t="s">
        <v>62</v>
      </c>
      <c r="BY1045" t="s">
        <v>62</v>
      </c>
      <c r="BZ1045" t="s">
        <v>62</v>
      </c>
      <c r="CA1045" t="s">
        <v>62</v>
      </c>
    </row>
    <row r="1046" spans="1:79" x14ac:dyDescent="0.3">
      <c r="A1046" t="s">
        <v>895</v>
      </c>
      <c r="B1046">
        <v>255</v>
      </c>
      <c r="C1046" t="s">
        <v>898</v>
      </c>
      <c r="D1046" s="16">
        <v>42992</v>
      </c>
      <c r="AS1046">
        <v>323.5</v>
      </c>
      <c r="AT1046">
        <v>292.5</v>
      </c>
      <c r="AU1046">
        <v>0</v>
      </c>
      <c r="AV1046">
        <v>0</v>
      </c>
      <c r="AW1046" t="s">
        <v>901</v>
      </c>
      <c r="AX1046">
        <v>187.46190416088183</v>
      </c>
      <c r="AY1046" t="s">
        <v>77</v>
      </c>
      <c r="AZ1046" t="s">
        <v>59</v>
      </c>
      <c r="BA1046" t="s">
        <v>117</v>
      </c>
      <c r="BB1046" t="s">
        <v>59</v>
      </c>
      <c r="BC1046" t="s">
        <v>59</v>
      </c>
      <c r="BD1046" t="s">
        <v>156</v>
      </c>
      <c r="BE1046" t="s">
        <v>57</v>
      </c>
      <c r="BF1046" t="s">
        <v>57</v>
      </c>
      <c r="BG1046" t="s">
        <v>57</v>
      </c>
      <c r="BH1046" t="s">
        <v>57</v>
      </c>
      <c r="BI1046" t="s">
        <v>57</v>
      </c>
      <c r="BJ1046" t="s">
        <v>57</v>
      </c>
      <c r="BK1046" t="s">
        <v>57</v>
      </c>
      <c r="BL1046">
        <v>2.2218197186500029E-2</v>
      </c>
      <c r="BM1046" t="s">
        <v>57</v>
      </c>
      <c r="BN1046" t="s">
        <v>57</v>
      </c>
      <c r="BO1046" t="s">
        <v>57</v>
      </c>
      <c r="BP1046" t="s">
        <v>57</v>
      </c>
      <c r="BQ1046" t="s">
        <v>57</v>
      </c>
      <c r="BR1046" t="s">
        <v>57</v>
      </c>
      <c r="BS1046">
        <v>0.97778180281349991</v>
      </c>
      <c r="BT1046" t="s">
        <v>57</v>
      </c>
      <c r="BU1046" t="s">
        <v>57</v>
      </c>
      <c r="BV1046" t="s">
        <v>57</v>
      </c>
      <c r="BW1046" t="s">
        <v>57</v>
      </c>
      <c r="BX1046" t="s">
        <v>57</v>
      </c>
      <c r="BY1046" t="s">
        <v>57</v>
      </c>
      <c r="BZ1046" t="s">
        <v>57</v>
      </c>
      <c r="CA1046" t="s">
        <v>57</v>
      </c>
    </row>
    <row r="1047" spans="1:79" x14ac:dyDescent="0.3">
      <c r="A1047" t="s">
        <v>896</v>
      </c>
      <c r="B1047">
        <v>255</v>
      </c>
      <c r="C1047" t="s">
        <v>899</v>
      </c>
      <c r="D1047" s="16">
        <v>42992</v>
      </c>
      <c r="AS1047">
        <v>1090.75</v>
      </c>
      <c r="AT1047">
        <v>1009.5000000000001</v>
      </c>
      <c r="AU1047">
        <v>0</v>
      </c>
      <c r="AV1047">
        <v>0</v>
      </c>
      <c r="AW1047" t="s">
        <v>564</v>
      </c>
      <c r="AX1047">
        <v>623.72139588081347</v>
      </c>
      <c r="AY1047" t="s">
        <v>77</v>
      </c>
      <c r="AZ1047" t="s">
        <v>59</v>
      </c>
      <c r="BA1047" t="s">
        <v>175</v>
      </c>
      <c r="BB1047" t="s">
        <v>59</v>
      </c>
      <c r="BC1047" t="s">
        <v>59</v>
      </c>
      <c r="BD1047" t="s">
        <v>177</v>
      </c>
      <c r="BE1047" t="s">
        <v>57</v>
      </c>
      <c r="BF1047" t="s">
        <v>57</v>
      </c>
      <c r="BG1047" t="s">
        <v>57</v>
      </c>
      <c r="BH1047" t="s">
        <v>57</v>
      </c>
      <c r="BI1047" t="s">
        <v>57</v>
      </c>
      <c r="BJ1047" t="s">
        <v>57</v>
      </c>
      <c r="BK1047">
        <v>1.099200210494799E-2</v>
      </c>
      <c r="BL1047">
        <v>0.10257084919227159</v>
      </c>
      <c r="BM1047" t="s">
        <v>57</v>
      </c>
      <c r="BN1047" t="s">
        <v>57</v>
      </c>
      <c r="BO1047" t="s">
        <v>57</v>
      </c>
      <c r="BP1047" t="s">
        <v>57</v>
      </c>
      <c r="BQ1047" t="s">
        <v>57</v>
      </c>
      <c r="BR1047" t="s">
        <v>57</v>
      </c>
      <c r="BS1047">
        <v>0.88643714870278045</v>
      </c>
      <c r="BT1047" t="s">
        <v>57</v>
      </c>
      <c r="BU1047" t="s">
        <v>57</v>
      </c>
      <c r="BV1047" t="s">
        <v>57</v>
      </c>
      <c r="BW1047" t="s">
        <v>57</v>
      </c>
      <c r="BX1047" t="s">
        <v>57</v>
      </c>
      <c r="BY1047" t="s">
        <v>57</v>
      </c>
      <c r="BZ1047" t="s">
        <v>57</v>
      </c>
      <c r="CA1047" t="s">
        <v>57</v>
      </c>
    </row>
    <row r="1048" spans="1:79" x14ac:dyDescent="0.3">
      <c r="A1048" t="s">
        <v>897</v>
      </c>
      <c r="B1048">
        <v>255</v>
      </c>
      <c r="C1048" t="s">
        <v>900</v>
      </c>
      <c r="D1048" s="16">
        <v>43004</v>
      </c>
      <c r="AS1048">
        <v>210.5</v>
      </c>
      <c r="AT1048">
        <v>210</v>
      </c>
      <c r="AU1048">
        <v>0</v>
      </c>
      <c r="AV1048">
        <v>0</v>
      </c>
      <c r="AW1048" t="s">
        <v>902</v>
      </c>
      <c r="AX1048">
        <v>91.063093912240589</v>
      </c>
      <c r="AY1048" t="s">
        <v>92</v>
      </c>
      <c r="AZ1048" t="s">
        <v>59</v>
      </c>
      <c r="BA1048" t="s">
        <v>95</v>
      </c>
      <c r="BB1048" t="s">
        <v>59</v>
      </c>
      <c r="BC1048" t="s">
        <v>59</v>
      </c>
      <c r="BD1048" t="s">
        <v>96</v>
      </c>
      <c r="BE1048" t="s">
        <v>57</v>
      </c>
      <c r="BF1048" t="s">
        <v>57</v>
      </c>
      <c r="BG1048" t="s">
        <v>57</v>
      </c>
      <c r="BH1048" t="s">
        <v>57</v>
      </c>
      <c r="BI1048" t="s">
        <v>57</v>
      </c>
      <c r="BJ1048" t="s">
        <v>57</v>
      </c>
      <c r="BK1048" t="s">
        <v>57</v>
      </c>
      <c r="BL1048">
        <v>0.10511700764228413</v>
      </c>
      <c r="BM1048" t="s">
        <v>57</v>
      </c>
      <c r="BN1048" t="s">
        <v>57</v>
      </c>
      <c r="BO1048" t="s">
        <v>57</v>
      </c>
      <c r="BP1048" t="s">
        <v>57</v>
      </c>
      <c r="BQ1048" t="s">
        <v>57</v>
      </c>
      <c r="BR1048" t="s">
        <v>57</v>
      </c>
      <c r="BS1048">
        <v>0.89488299235771585</v>
      </c>
      <c r="BT1048" t="s">
        <v>57</v>
      </c>
      <c r="BU1048" t="s">
        <v>57</v>
      </c>
      <c r="BV1048" t="s">
        <v>57</v>
      </c>
      <c r="BW1048" t="s">
        <v>57</v>
      </c>
      <c r="BX1048" t="s">
        <v>57</v>
      </c>
      <c r="BY1048" t="s">
        <v>57</v>
      </c>
      <c r="BZ1048" t="s">
        <v>57</v>
      </c>
      <c r="CA1048" t="s">
        <v>57</v>
      </c>
    </row>
    <row r="1049" spans="1:79" x14ac:dyDescent="0.3">
      <c r="A1049" t="s">
        <v>2645</v>
      </c>
      <c r="B1049">
        <v>230</v>
      </c>
      <c r="C1049" t="s">
        <v>2646</v>
      </c>
      <c r="D1049" s="16">
        <v>42890</v>
      </c>
      <c r="E1049" t="s">
        <v>1640</v>
      </c>
      <c r="F1049">
        <v>7.8</v>
      </c>
      <c r="G1049">
        <v>3.25</v>
      </c>
      <c r="H1049">
        <v>1.5</v>
      </c>
      <c r="I1049">
        <v>25</v>
      </c>
      <c r="J1049">
        <v>19</v>
      </c>
      <c r="K1049">
        <v>2</v>
      </c>
      <c r="L1049">
        <v>1</v>
      </c>
      <c r="M1049">
        <v>1</v>
      </c>
      <c r="N1049">
        <v>0</v>
      </c>
      <c r="O1049">
        <v>0</v>
      </c>
      <c r="P1049">
        <v>0</v>
      </c>
      <c r="Q1049" t="s">
        <v>1479</v>
      </c>
      <c r="R1049" t="s">
        <v>1661</v>
      </c>
      <c r="S1049" t="s">
        <v>1476</v>
      </c>
      <c r="T1049" t="s">
        <v>1668</v>
      </c>
      <c r="U1049" t="s">
        <v>2647</v>
      </c>
      <c r="V1049" t="s">
        <v>2648</v>
      </c>
      <c r="W1049" t="s">
        <v>1478</v>
      </c>
      <c r="X1049" t="s">
        <v>1478</v>
      </c>
      <c r="Y1049">
        <v>7.05</v>
      </c>
      <c r="Z1049">
        <v>449.3</v>
      </c>
      <c r="AA1049">
        <v>5</v>
      </c>
      <c r="AB1049">
        <v>15</v>
      </c>
      <c r="AD1049">
        <v>23.5</v>
      </c>
      <c r="AE1049">
        <v>7.0000000000000001E-3</v>
      </c>
      <c r="AF1049">
        <v>2.5000000000000001E-3</v>
      </c>
      <c r="AG1049">
        <v>0.34599999999999997</v>
      </c>
      <c r="AI1049">
        <v>2.12E-2</v>
      </c>
      <c r="AS1049">
        <v>3.01</v>
      </c>
      <c r="AT1049">
        <v>0.47</v>
      </c>
      <c r="AU1049">
        <v>1.4</v>
      </c>
      <c r="AV1049">
        <v>0</v>
      </c>
      <c r="AW1049" t="s">
        <v>59</v>
      </c>
      <c r="AX1049" t="s">
        <v>57</v>
      </c>
      <c r="AY1049" t="s">
        <v>94</v>
      </c>
      <c r="AZ1049" t="s">
        <v>59</v>
      </c>
      <c r="BA1049" t="s">
        <v>447</v>
      </c>
      <c r="BB1049" t="s">
        <v>59</v>
      </c>
      <c r="BC1049" t="s">
        <v>59</v>
      </c>
      <c r="BD1049" t="s">
        <v>456</v>
      </c>
      <c r="BE1049" t="s">
        <v>62</v>
      </c>
      <c r="BF1049" t="s">
        <v>62</v>
      </c>
      <c r="BG1049" t="s">
        <v>62</v>
      </c>
      <c r="BH1049" t="s">
        <v>62</v>
      </c>
      <c r="BI1049" t="s">
        <v>62</v>
      </c>
      <c r="BJ1049" t="s">
        <v>62</v>
      </c>
      <c r="BK1049" t="s">
        <v>62</v>
      </c>
      <c r="BL1049" t="s">
        <v>62</v>
      </c>
      <c r="BM1049" t="s">
        <v>62</v>
      </c>
      <c r="BN1049" t="s">
        <v>62</v>
      </c>
      <c r="BO1049" t="s">
        <v>62</v>
      </c>
      <c r="BP1049" t="s">
        <v>62</v>
      </c>
      <c r="BQ1049" t="s">
        <v>62</v>
      </c>
      <c r="BR1049" t="s">
        <v>62</v>
      </c>
      <c r="BS1049" t="s">
        <v>62</v>
      </c>
      <c r="BT1049" t="s">
        <v>62</v>
      </c>
      <c r="BU1049" t="s">
        <v>62</v>
      </c>
      <c r="BV1049" t="s">
        <v>62</v>
      </c>
      <c r="BW1049" t="s">
        <v>62</v>
      </c>
      <c r="BX1049" t="s">
        <v>62</v>
      </c>
      <c r="BY1049" t="s">
        <v>62</v>
      </c>
      <c r="BZ1049" t="s">
        <v>62</v>
      </c>
      <c r="CA1049" t="s">
        <v>62</v>
      </c>
    </row>
    <row r="1050" spans="1:79" x14ac:dyDescent="0.3">
      <c r="A1050" t="s">
        <v>2649</v>
      </c>
      <c r="B1050">
        <v>230</v>
      </c>
      <c r="C1050" t="s">
        <v>2646</v>
      </c>
      <c r="D1050" s="16">
        <v>42903</v>
      </c>
      <c r="E1050" t="s">
        <v>1640</v>
      </c>
      <c r="F1050">
        <v>7.6</v>
      </c>
      <c r="G1050">
        <v>3.6</v>
      </c>
      <c r="H1050">
        <v>1.5</v>
      </c>
      <c r="I1050">
        <v>21</v>
      </c>
      <c r="J1050">
        <v>22</v>
      </c>
      <c r="K1050">
        <v>2</v>
      </c>
      <c r="L1050">
        <v>2</v>
      </c>
      <c r="M1050">
        <v>1</v>
      </c>
      <c r="N1050">
        <v>5</v>
      </c>
      <c r="O1050">
        <v>0</v>
      </c>
      <c r="P1050">
        <v>0</v>
      </c>
      <c r="Q1050" t="s">
        <v>1479</v>
      </c>
      <c r="R1050" t="s">
        <v>1661</v>
      </c>
      <c r="S1050" t="s">
        <v>1641</v>
      </c>
      <c r="T1050" t="s">
        <v>1668</v>
      </c>
      <c r="V1050" t="s">
        <v>2650</v>
      </c>
      <c r="W1050" t="s">
        <v>1643</v>
      </c>
      <c r="X1050" t="s">
        <v>1643</v>
      </c>
      <c r="Y1050">
        <v>6.6</v>
      </c>
      <c r="Z1050">
        <v>443.7</v>
      </c>
      <c r="AA1050">
        <v>5.4</v>
      </c>
      <c r="AB1050">
        <v>13</v>
      </c>
      <c r="AE1050">
        <v>7.0000000000000001E-3</v>
      </c>
      <c r="AF1050">
        <v>2.5000000000000001E-3</v>
      </c>
      <c r="AG1050">
        <v>0.36199999999999999</v>
      </c>
      <c r="AI1050">
        <v>2.0799999999999999E-2</v>
      </c>
      <c r="AS1050">
        <v>2.73</v>
      </c>
      <c r="AT1050">
        <v>0.5</v>
      </c>
      <c r="AU1050">
        <v>0.92</v>
      </c>
      <c r="AV1050">
        <v>0</v>
      </c>
      <c r="AW1050" t="s">
        <v>59</v>
      </c>
      <c r="AX1050" t="s">
        <v>57</v>
      </c>
      <c r="AY1050" t="s">
        <v>1170</v>
      </c>
      <c r="AZ1050" t="s">
        <v>59</v>
      </c>
      <c r="BA1050" t="s">
        <v>449</v>
      </c>
      <c r="BB1050" t="s">
        <v>59</v>
      </c>
      <c r="BC1050" t="s">
        <v>59</v>
      </c>
      <c r="BD1050" t="s">
        <v>744</v>
      </c>
      <c r="BE1050" t="s">
        <v>62</v>
      </c>
      <c r="BF1050" t="s">
        <v>62</v>
      </c>
      <c r="BG1050" t="s">
        <v>62</v>
      </c>
      <c r="BH1050" t="s">
        <v>62</v>
      </c>
      <c r="BI1050" t="s">
        <v>62</v>
      </c>
      <c r="BJ1050" t="s">
        <v>62</v>
      </c>
      <c r="BK1050" t="s">
        <v>62</v>
      </c>
      <c r="BL1050" t="s">
        <v>62</v>
      </c>
      <c r="BM1050" t="s">
        <v>62</v>
      </c>
      <c r="BN1050" t="s">
        <v>62</v>
      </c>
      <c r="BO1050" t="s">
        <v>62</v>
      </c>
      <c r="BP1050" t="s">
        <v>62</v>
      </c>
      <c r="BQ1050" t="s">
        <v>62</v>
      </c>
      <c r="BR1050" t="s">
        <v>62</v>
      </c>
      <c r="BS1050" t="s">
        <v>62</v>
      </c>
      <c r="BT1050" t="s">
        <v>62</v>
      </c>
      <c r="BU1050" t="s">
        <v>62</v>
      </c>
      <c r="BV1050" t="s">
        <v>62</v>
      </c>
      <c r="BW1050" t="s">
        <v>62</v>
      </c>
      <c r="BX1050" t="s">
        <v>62</v>
      </c>
      <c r="BY1050" t="s">
        <v>62</v>
      </c>
      <c r="BZ1050" t="s">
        <v>62</v>
      </c>
      <c r="CA1050" t="s">
        <v>62</v>
      </c>
    </row>
    <row r="1051" spans="1:79" x14ac:dyDescent="0.3">
      <c r="A1051" t="s">
        <v>2651</v>
      </c>
      <c r="B1051">
        <v>230</v>
      </c>
      <c r="C1051" t="s">
        <v>2646</v>
      </c>
      <c r="D1051" s="16">
        <v>42917</v>
      </c>
      <c r="E1051" t="s">
        <v>1640</v>
      </c>
      <c r="F1051">
        <v>7.4</v>
      </c>
      <c r="G1051">
        <v>2.4</v>
      </c>
      <c r="H1051">
        <v>1.5</v>
      </c>
      <c r="I1051">
        <v>26</v>
      </c>
      <c r="J1051">
        <v>25</v>
      </c>
      <c r="K1051">
        <v>2</v>
      </c>
      <c r="L1051">
        <v>2</v>
      </c>
      <c r="M1051">
        <v>2</v>
      </c>
      <c r="Q1051" t="s">
        <v>1479</v>
      </c>
      <c r="R1051" t="s">
        <v>1661</v>
      </c>
      <c r="S1051" t="s">
        <v>1641</v>
      </c>
      <c r="T1051" t="s">
        <v>1662</v>
      </c>
      <c r="U1051" t="s">
        <v>2652</v>
      </c>
      <c r="W1051" t="s">
        <v>1478</v>
      </c>
      <c r="X1051" t="s">
        <v>1478</v>
      </c>
      <c r="Y1051">
        <v>7.39</v>
      </c>
      <c r="Z1051">
        <v>377.6</v>
      </c>
      <c r="AA1051">
        <v>7.5</v>
      </c>
      <c r="AB1051">
        <v>10</v>
      </c>
      <c r="AC1051">
        <v>83.4</v>
      </c>
      <c r="AE1051">
        <v>1.6E-2</v>
      </c>
      <c r="AF1051">
        <v>0.03</v>
      </c>
      <c r="AG1051">
        <v>0.65700000000000003</v>
      </c>
      <c r="AI1051">
        <v>1.8499999999999999E-2</v>
      </c>
      <c r="AS1051">
        <v>3.93</v>
      </c>
      <c r="AT1051">
        <v>1.26</v>
      </c>
      <c r="AU1051">
        <v>0.1</v>
      </c>
      <c r="AV1051">
        <v>0</v>
      </c>
      <c r="AW1051" t="s">
        <v>59</v>
      </c>
      <c r="AX1051" t="s">
        <v>57</v>
      </c>
      <c r="AY1051" t="s">
        <v>711</v>
      </c>
      <c r="AZ1051" t="s">
        <v>59</v>
      </c>
      <c r="BA1051" t="s">
        <v>79</v>
      </c>
      <c r="BB1051" t="s">
        <v>59</v>
      </c>
      <c r="BC1051" t="s">
        <v>59</v>
      </c>
      <c r="BD1051" t="s">
        <v>764</v>
      </c>
      <c r="BE1051" t="s">
        <v>62</v>
      </c>
      <c r="BF1051" t="s">
        <v>62</v>
      </c>
      <c r="BG1051" t="s">
        <v>62</v>
      </c>
      <c r="BH1051" t="s">
        <v>62</v>
      </c>
      <c r="BI1051" t="s">
        <v>62</v>
      </c>
      <c r="BJ1051" t="s">
        <v>62</v>
      </c>
      <c r="BK1051" t="s">
        <v>62</v>
      </c>
      <c r="BL1051" t="s">
        <v>62</v>
      </c>
      <c r="BM1051" t="s">
        <v>62</v>
      </c>
      <c r="BN1051" t="s">
        <v>62</v>
      </c>
      <c r="BO1051" t="s">
        <v>62</v>
      </c>
      <c r="BP1051" t="s">
        <v>62</v>
      </c>
      <c r="BQ1051" t="s">
        <v>62</v>
      </c>
      <c r="BR1051" t="s">
        <v>62</v>
      </c>
      <c r="BS1051" t="s">
        <v>62</v>
      </c>
      <c r="BT1051" t="s">
        <v>62</v>
      </c>
      <c r="BU1051" t="s">
        <v>62</v>
      </c>
      <c r="BV1051" t="s">
        <v>62</v>
      </c>
      <c r="BW1051" t="s">
        <v>62</v>
      </c>
      <c r="BX1051" t="s">
        <v>62</v>
      </c>
      <c r="BY1051" t="s">
        <v>62</v>
      </c>
      <c r="BZ1051" t="s">
        <v>62</v>
      </c>
      <c r="CA1051" t="s">
        <v>62</v>
      </c>
    </row>
    <row r="1052" spans="1:79" x14ac:dyDescent="0.3">
      <c r="A1052" t="s">
        <v>2653</v>
      </c>
      <c r="B1052">
        <v>230</v>
      </c>
      <c r="C1052" t="s">
        <v>2646</v>
      </c>
      <c r="D1052" s="16">
        <v>42932</v>
      </c>
      <c r="E1052" t="s">
        <v>1640</v>
      </c>
      <c r="F1052">
        <v>7.3</v>
      </c>
      <c r="G1052">
        <v>2.65</v>
      </c>
      <c r="H1052">
        <v>1.5</v>
      </c>
      <c r="I1052">
        <v>28</v>
      </c>
      <c r="J1052">
        <v>25</v>
      </c>
      <c r="K1052">
        <v>3</v>
      </c>
      <c r="L1052">
        <v>3</v>
      </c>
      <c r="M1052">
        <v>2</v>
      </c>
      <c r="N1052">
        <v>8</v>
      </c>
      <c r="O1052">
        <v>6</v>
      </c>
      <c r="Q1052" t="s">
        <v>1479</v>
      </c>
      <c r="R1052" t="s">
        <v>1487</v>
      </c>
      <c r="S1052" t="s">
        <v>1481</v>
      </c>
      <c r="T1052" t="s">
        <v>1642</v>
      </c>
      <c r="U1052" t="s">
        <v>2654</v>
      </c>
      <c r="W1052" t="s">
        <v>1478</v>
      </c>
      <c r="X1052" t="s">
        <v>1478</v>
      </c>
      <c r="Y1052">
        <v>7.09</v>
      </c>
      <c r="Z1052">
        <v>472</v>
      </c>
      <c r="AA1052">
        <v>6.5</v>
      </c>
      <c r="AB1052">
        <v>12</v>
      </c>
      <c r="AE1052">
        <v>7.0000000000000001E-3</v>
      </c>
      <c r="AF1052">
        <v>5.6000000000000001E-2</v>
      </c>
      <c r="AG1052">
        <v>0.307</v>
      </c>
      <c r="AI1052">
        <v>1.2699999999999999E-2</v>
      </c>
      <c r="AS1052">
        <v>7.56</v>
      </c>
      <c r="AT1052">
        <v>4.8099999999999996</v>
      </c>
      <c r="AU1052">
        <v>1.34</v>
      </c>
      <c r="AV1052">
        <v>0</v>
      </c>
      <c r="AW1052" t="s">
        <v>59</v>
      </c>
      <c r="AX1052" t="s">
        <v>57</v>
      </c>
      <c r="AY1052" t="s">
        <v>94</v>
      </c>
      <c r="AZ1052" t="s">
        <v>59</v>
      </c>
      <c r="BA1052" t="s">
        <v>79</v>
      </c>
      <c r="BB1052" t="s">
        <v>59</v>
      </c>
      <c r="BC1052" t="s">
        <v>59</v>
      </c>
      <c r="BD1052" t="s">
        <v>744</v>
      </c>
      <c r="BE1052" t="s">
        <v>62</v>
      </c>
      <c r="BF1052" t="s">
        <v>62</v>
      </c>
      <c r="BG1052" t="s">
        <v>62</v>
      </c>
      <c r="BH1052" t="s">
        <v>62</v>
      </c>
      <c r="BI1052" t="s">
        <v>62</v>
      </c>
      <c r="BJ1052" t="s">
        <v>62</v>
      </c>
      <c r="BK1052" t="s">
        <v>62</v>
      </c>
      <c r="BL1052" t="s">
        <v>62</v>
      </c>
      <c r="BM1052" t="s">
        <v>62</v>
      </c>
      <c r="BN1052" t="s">
        <v>62</v>
      </c>
      <c r="BO1052" t="s">
        <v>62</v>
      </c>
      <c r="BP1052" t="s">
        <v>62</v>
      </c>
      <c r="BQ1052" t="s">
        <v>62</v>
      </c>
      <c r="BR1052" t="s">
        <v>62</v>
      </c>
      <c r="BS1052" t="s">
        <v>62</v>
      </c>
      <c r="BT1052" t="s">
        <v>62</v>
      </c>
      <c r="BU1052" t="s">
        <v>62</v>
      </c>
      <c r="BV1052" t="s">
        <v>62</v>
      </c>
      <c r="BW1052" t="s">
        <v>62</v>
      </c>
      <c r="BX1052" t="s">
        <v>62</v>
      </c>
      <c r="BY1052" t="s">
        <v>62</v>
      </c>
      <c r="BZ1052" t="s">
        <v>62</v>
      </c>
      <c r="CA1052" t="s">
        <v>62</v>
      </c>
    </row>
    <row r="1053" spans="1:79" x14ac:dyDescent="0.3">
      <c r="A1053" t="s">
        <v>2655</v>
      </c>
      <c r="B1053">
        <v>230</v>
      </c>
      <c r="C1053" t="s">
        <v>2646</v>
      </c>
      <c r="D1053" s="16">
        <v>42946</v>
      </c>
      <c r="E1053" t="s">
        <v>1640</v>
      </c>
      <c r="F1053">
        <v>7.2</v>
      </c>
      <c r="G1053">
        <v>2.5499999999999998</v>
      </c>
      <c r="H1053">
        <v>1.5</v>
      </c>
      <c r="I1053">
        <v>24</v>
      </c>
      <c r="J1053">
        <v>24</v>
      </c>
      <c r="K1053">
        <v>2</v>
      </c>
      <c r="L1053">
        <v>1</v>
      </c>
      <c r="M1053">
        <v>2</v>
      </c>
      <c r="N1053">
        <v>0</v>
      </c>
      <c r="O1053">
        <v>0</v>
      </c>
      <c r="P1053">
        <v>0</v>
      </c>
      <c r="Q1053" t="s">
        <v>1479</v>
      </c>
      <c r="R1053" t="s">
        <v>1479</v>
      </c>
      <c r="S1053" t="s">
        <v>1481</v>
      </c>
      <c r="T1053" t="s">
        <v>1476</v>
      </c>
      <c r="U1053" t="s">
        <v>2656</v>
      </c>
      <c r="V1053" t="s">
        <v>1669</v>
      </c>
      <c r="W1053" t="s">
        <v>1643</v>
      </c>
      <c r="X1053" t="s">
        <v>1643</v>
      </c>
      <c r="Y1053">
        <v>7.58</v>
      </c>
      <c r="Z1053">
        <v>488.9</v>
      </c>
      <c r="AA1053">
        <v>7.8</v>
      </c>
      <c r="AB1053">
        <v>12</v>
      </c>
      <c r="AD1053">
        <v>26.2</v>
      </c>
      <c r="AE1053">
        <v>7.0000000000000001E-3</v>
      </c>
      <c r="AF1053">
        <v>4.9000000000000002E-2</v>
      </c>
      <c r="AG1053">
        <v>0.72799999999999998</v>
      </c>
      <c r="AI1053">
        <v>1.54E-2</v>
      </c>
      <c r="AS1053">
        <v>6.6800000000000006</v>
      </c>
      <c r="AT1053">
        <v>3.92</v>
      </c>
      <c r="AU1053">
        <v>0.9</v>
      </c>
      <c r="AV1053">
        <v>0</v>
      </c>
      <c r="AW1053" t="s">
        <v>59</v>
      </c>
      <c r="AX1053" t="s">
        <v>57</v>
      </c>
      <c r="AY1053" t="s">
        <v>865</v>
      </c>
      <c r="AZ1053" t="s">
        <v>59</v>
      </c>
      <c r="BA1053" t="s">
        <v>449</v>
      </c>
      <c r="BB1053" t="s">
        <v>59</v>
      </c>
      <c r="BC1053" t="s">
        <v>59</v>
      </c>
      <c r="BD1053" t="s">
        <v>456</v>
      </c>
      <c r="BE1053" t="s">
        <v>62</v>
      </c>
      <c r="BF1053" t="s">
        <v>62</v>
      </c>
      <c r="BG1053" t="s">
        <v>62</v>
      </c>
      <c r="BH1053" t="s">
        <v>62</v>
      </c>
      <c r="BI1053" t="s">
        <v>62</v>
      </c>
      <c r="BJ1053" t="s">
        <v>62</v>
      </c>
      <c r="BK1053" t="s">
        <v>62</v>
      </c>
      <c r="BL1053" t="s">
        <v>62</v>
      </c>
      <c r="BM1053" t="s">
        <v>62</v>
      </c>
      <c r="BN1053" t="s">
        <v>62</v>
      </c>
      <c r="BO1053" t="s">
        <v>62</v>
      </c>
      <c r="BP1053" t="s">
        <v>62</v>
      </c>
      <c r="BQ1053" t="s">
        <v>62</v>
      </c>
      <c r="BR1053" t="s">
        <v>62</v>
      </c>
      <c r="BS1053" t="s">
        <v>62</v>
      </c>
      <c r="BT1053" t="s">
        <v>62</v>
      </c>
      <c r="BU1053" t="s">
        <v>62</v>
      </c>
      <c r="BV1053" t="s">
        <v>62</v>
      </c>
      <c r="BW1053" t="s">
        <v>62</v>
      </c>
      <c r="BX1053" t="s">
        <v>62</v>
      </c>
      <c r="BY1053" t="s">
        <v>62</v>
      </c>
      <c r="BZ1053" t="s">
        <v>62</v>
      </c>
      <c r="CA1053" t="s">
        <v>62</v>
      </c>
    </row>
    <row r="1054" spans="1:79" x14ac:dyDescent="0.3">
      <c r="A1054" t="s">
        <v>2657</v>
      </c>
      <c r="B1054">
        <v>230</v>
      </c>
      <c r="C1054" t="s">
        <v>2646</v>
      </c>
      <c r="D1054" s="16">
        <v>42959</v>
      </c>
      <c r="E1054" t="s">
        <v>1640</v>
      </c>
      <c r="F1054">
        <v>7.1</v>
      </c>
      <c r="G1054">
        <v>3.45</v>
      </c>
      <c r="H1054">
        <v>1.5</v>
      </c>
      <c r="I1054">
        <v>23</v>
      </c>
      <c r="J1054">
        <v>24</v>
      </c>
      <c r="K1054">
        <v>3</v>
      </c>
      <c r="L1054">
        <v>3</v>
      </c>
      <c r="M1054">
        <v>3</v>
      </c>
      <c r="N1054">
        <v>0</v>
      </c>
      <c r="O1054">
        <v>0</v>
      </c>
      <c r="P1054">
        <v>0</v>
      </c>
      <c r="Q1054" t="s">
        <v>1479</v>
      </c>
      <c r="R1054" t="s">
        <v>1661</v>
      </c>
      <c r="S1054" t="s">
        <v>1641</v>
      </c>
      <c r="T1054" t="s">
        <v>1492</v>
      </c>
      <c r="U1054" t="s">
        <v>2658</v>
      </c>
      <c r="V1054" t="s">
        <v>2659</v>
      </c>
      <c r="W1054" t="s">
        <v>1959</v>
      </c>
      <c r="X1054" t="s">
        <v>1959</v>
      </c>
      <c r="Y1054">
        <v>7.62</v>
      </c>
      <c r="Z1054">
        <v>459.2</v>
      </c>
      <c r="AA1054">
        <v>6.7</v>
      </c>
      <c r="AB1054">
        <v>12</v>
      </c>
      <c r="AE1054">
        <v>1.6E-2</v>
      </c>
      <c r="AF1054">
        <v>2.3E-2</v>
      </c>
      <c r="AG1054">
        <v>0.42499999999999999</v>
      </c>
      <c r="AI1054">
        <v>1.89E-2</v>
      </c>
      <c r="AS1054">
        <v>6.4700000000000006</v>
      </c>
      <c r="AT1054">
        <v>4.1500000000000004</v>
      </c>
      <c r="AU1054">
        <v>0</v>
      </c>
      <c r="AV1054">
        <v>0</v>
      </c>
      <c r="AW1054" t="s">
        <v>59</v>
      </c>
      <c r="AX1054" t="s">
        <v>57</v>
      </c>
      <c r="AY1054" t="s">
        <v>658</v>
      </c>
      <c r="AZ1054" t="s">
        <v>59</v>
      </c>
      <c r="BA1054" t="s">
        <v>79</v>
      </c>
      <c r="BB1054" t="s">
        <v>59</v>
      </c>
      <c r="BC1054" t="s">
        <v>59</v>
      </c>
      <c r="BD1054" t="s">
        <v>659</v>
      </c>
      <c r="BE1054" t="s">
        <v>62</v>
      </c>
      <c r="BF1054" t="s">
        <v>62</v>
      </c>
      <c r="BG1054" t="s">
        <v>62</v>
      </c>
      <c r="BH1054" t="s">
        <v>62</v>
      </c>
      <c r="BI1054" t="s">
        <v>62</v>
      </c>
      <c r="BJ1054" t="s">
        <v>62</v>
      </c>
      <c r="BK1054" t="s">
        <v>62</v>
      </c>
      <c r="BL1054" t="s">
        <v>62</v>
      </c>
      <c r="BM1054" t="s">
        <v>62</v>
      </c>
      <c r="BN1054" t="s">
        <v>62</v>
      </c>
      <c r="BO1054" t="s">
        <v>62</v>
      </c>
      <c r="BP1054" t="s">
        <v>62</v>
      </c>
      <c r="BQ1054" t="s">
        <v>62</v>
      </c>
      <c r="BR1054" t="s">
        <v>62</v>
      </c>
      <c r="BS1054" t="s">
        <v>62</v>
      </c>
      <c r="BT1054" t="s">
        <v>62</v>
      </c>
      <c r="BU1054" t="s">
        <v>62</v>
      </c>
      <c r="BV1054" t="s">
        <v>62</v>
      </c>
      <c r="BW1054" t="s">
        <v>62</v>
      </c>
      <c r="BX1054" t="s">
        <v>62</v>
      </c>
      <c r="BY1054" t="s">
        <v>62</v>
      </c>
      <c r="BZ1054" t="s">
        <v>62</v>
      </c>
      <c r="CA1054" t="s">
        <v>62</v>
      </c>
    </row>
    <row r="1055" spans="1:79" x14ac:dyDescent="0.3">
      <c r="A1055" t="s">
        <v>2660</v>
      </c>
      <c r="B1055">
        <v>230</v>
      </c>
      <c r="C1055" t="s">
        <v>2646</v>
      </c>
      <c r="D1055" s="16">
        <v>42974</v>
      </c>
      <c r="E1055" t="s">
        <v>1640</v>
      </c>
      <c r="F1055">
        <v>7.2</v>
      </c>
      <c r="G1055">
        <v>1.6</v>
      </c>
      <c r="H1055">
        <v>1.5</v>
      </c>
      <c r="I1055">
        <v>22</v>
      </c>
      <c r="J1055">
        <v>24</v>
      </c>
      <c r="K1055">
        <v>3</v>
      </c>
      <c r="L1055">
        <v>3</v>
      </c>
      <c r="M1055">
        <v>3</v>
      </c>
      <c r="N1055">
        <v>2</v>
      </c>
      <c r="O1055">
        <v>0</v>
      </c>
      <c r="P1055">
        <v>0</v>
      </c>
      <c r="Q1055" t="s">
        <v>1474</v>
      </c>
      <c r="R1055" t="s">
        <v>1487</v>
      </c>
      <c r="S1055" t="s">
        <v>1476</v>
      </c>
      <c r="T1055" t="s">
        <v>1492</v>
      </c>
      <c r="U1055" t="s">
        <v>2661</v>
      </c>
      <c r="V1055" t="s">
        <v>1666</v>
      </c>
      <c r="W1055" t="s">
        <v>1643</v>
      </c>
      <c r="X1055" t="s">
        <v>1643</v>
      </c>
      <c r="Y1055">
        <v>8.5299999999999994</v>
      </c>
      <c r="Z1055">
        <v>492.9</v>
      </c>
      <c r="AA1055">
        <v>18.899999999999999</v>
      </c>
      <c r="AB1055">
        <v>15</v>
      </c>
      <c r="AC1055">
        <v>80.2</v>
      </c>
      <c r="AE1055">
        <v>7.0000000000000001E-3</v>
      </c>
      <c r="AF1055">
        <v>0.02</v>
      </c>
      <c r="AG1055">
        <v>0.63300000000000001</v>
      </c>
      <c r="AI1055">
        <v>2.7600000000000003E-2</v>
      </c>
      <c r="AS1055">
        <v>12.07</v>
      </c>
      <c r="AT1055">
        <v>8.85</v>
      </c>
      <c r="AU1055">
        <v>0</v>
      </c>
      <c r="AV1055">
        <v>0</v>
      </c>
      <c r="AW1055" t="s">
        <v>2662</v>
      </c>
      <c r="AX1055" t="s">
        <v>57</v>
      </c>
      <c r="AY1055" t="s">
        <v>1649</v>
      </c>
      <c r="AZ1055" t="s">
        <v>59</v>
      </c>
      <c r="BA1055" t="s">
        <v>447</v>
      </c>
      <c r="BB1055" t="s">
        <v>59</v>
      </c>
      <c r="BC1055" t="s">
        <v>59</v>
      </c>
      <c r="BD1055" t="s">
        <v>1691</v>
      </c>
      <c r="BE1055" t="s">
        <v>62</v>
      </c>
      <c r="BF1055" t="s">
        <v>62</v>
      </c>
      <c r="BG1055" t="s">
        <v>62</v>
      </c>
      <c r="BH1055" t="s">
        <v>62</v>
      </c>
      <c r="BI1055" t="s">
        <v>62</v>
      </c>
      <c r="BJ1055" t="s">
        <v>62</v>
      </c>
      <c r="BK1055" t="s">
        <v>62</v>
      </c>
      <c r="BL1055" t="s">
        <v>62</v>
      </c>
      <c r="BM1055" t="s">
        <v>62</v>
      </c>
      <c r="BN1055" t="s">
        <v>62</v>
      </c>
      <c r="BO1055" t="s">
        <v>62</v>
      </c>
      <c r="BP1055" t="s">
        <v>62</v>
      </c>
      <c r="BQ1055" t="s">
        <v>62</v>
      </c>
      <c r="BR1055" t="s">
        <v>62</v>
      </c>
      <c r="BS1055" t="s">
        <v>62</v>
      </c>
      <c r="BT1055" t="s">
        <v>62</v>
      </c>
      <c r="BU1055" t="s">
        <v>62</v>
      </c>
      <c r="BV1055" t="s">
        <v>62</v>
      </c>
      <c r="BW1055" t="s">
        <v>62</v>
      </c>
      <c r="BX1055" t="s">
        <v>62</v>
      </c>
      <c r="BY1055" t="s">
        <v>62</v>
      </c>
      <c r="BZ1055" t="s">
        <v>62</v>
      </c>
      <c r="CA1055" t="s">
        <v>62</v>
      </c>
    </row>
    <row r="1056" spans="1:79" x14ac:dyDescent="0.3">
      <c r="A1056" t="s">
        <v>2663</v>
      </c>
      <c r="B1056">
        <v>230</v>
      </c>
      <c r="C1056" t="s">
        <v>2646</v>
      </c>
      <c r="D1056" s="16">
        <v>42987</v>
      </c>
      <c r="E1056" t="s">
        <v>1640</v>
      </c>
      <c r="F1056">
        <v>7.4</v>
      </c>
      <c r="G1056">
        <v>1.5</v>
      </c>
      <c r="H1056">
        <v>1.5</v>
      </c>
      <c r="I1056">
        <v>20</v>
      </c>
      <c r="J1056">
        <v>24</v>
      </c>
      <c r="K1056">
        <v>3</v>
      </c>
      <c r="L1056">
        <v>2</v>
      </c>
      <c r="M1056">
        <v>2</v>
      </c>
      <c r="Q1056" t="s">
        <v>1474</v>
      </c>
      <c r="R1056" t="s">
        <v>1474</v>
      </c>
      <c r="S1056" t="s">
        <v>1476</v>
      </c>
      <c r="T1056" t="s">
        <v>1476</v>
      </c>
      <c r="U1056" t="s">
        <v>2664</v>
      </c>
      <c r="W1056" t="s">
        <v>1478</v>
      </c>
      <c r="X1056" t="s">
        <v>1478</v>
      </c>
      <c r="Y1056">
        <v>7.84</v>
      </c>
      <c r="Z1056">
        <v>486.6</v>
      </c>
      <c r="AA1056">
        <v>12.7</v>
      </c>
      <c r="AB1056">
        <v>13</v>
      </c>
      <c r="AE1056">
        <v>7.0000000000000001E-3</v>
      </c>
      <c r="AF1056">
        <v>4.4999999999999998E-2</v>
      </c>
      <c r="AG1056">
        <v>0.57699999999999996</v>
      </c>
      <c r="AI1056">
        <v>2.7100000000000003E-2</v>
      </c>
      <c r="AS1056">
        <v>9.68</v>
      </c>
      <c r="AT1056">
        <v>6.1</v>
      </c>
      <c r="AU1056">
        <v>0.68</v>
      </c>
      <c r="AV1056">
        <v>0</v>
      </c>
      <c r="AW1056" t="s">
        <v>59</v>
      </c>
      <c r="AX1056" t="s">
        <v>57</v>
      </c>
      <c r="AY1056" t="s">
        <v>916</v>
      </c>
      <c r="AZ1056" t="s">
        <v>59</v>
      </c>
      <c r="BA1056" t="s">
        <v>154</v>
      </c>
      <c r="BB1056" t="s">
        <v>59</v>
      </c>
      <c r="BC1056" t="s">
        <v>59</v>
      </c>
      <c r="BD1056" t="s">
        <v>826</v>
      </c>
      <c r="BE1056" t="s">
        <v>62</v>
      </c>
      <c r="BF1056" t="s">
        <v>62</v>
      </c>
      <c r="BG1056" t="s">
        <v>62</v>
      </c>
      <c r="BH1056" t="s">
        <v>62</v>
      </c>
      <c r="BI1056" t="s">
        <v>62</v>
      </c>
      <c r="BJ1056" t="s">
        <v>62</v>
      </c>
      <c r="BK1056" t="s">
        <v>62</v>
      </c>
      <c r="BL1056" t="s">
        <v>62</v>
      </c>
      <c r="BM1056" t="s">
        <v>62</v>
      </c>
      <c r="BN1056" t="s">
        <v>62</v>
      </c>
      <c r="BO1056" t="s">
        <v>62</v>
      </c>
      <c r="BP1056" t="s">
        <v>62</v>
      </c>
      <c r="BQ1056" t="s">
        <v>62</v>
      </c>
      <c r="BR1056" t="s">
        <v>62</v>
      </c>
      <c r="BS1056" t="s">
        <v>62</v>
      </c>
      <c r="BT1056" t="s">
        <v>62</v>
      </c>
      <c r="BU1056" t="s">
        <v>62</v>
      </c>
      <c r="BV1056" t="s">
        <v>62</v>
      </c>
      <c r="BW1056" t="s">
        <v>62</v>
      </c>
      <c r="BX1056" t="s">
        <v>62</v>
      </c>
      <c r="BY1056" t="s">
        <v>62</v>
      </c>
      <c r="BZ1056" t="s">
        <v>62</v>
      </c>
      <c r="CA1056" t="s">
        <v>62</v>
      </c>
    </row>
    <row r="1057" spans="1:79" x14ac:dyDescent="0.3">
      <c r="A1057" t="s">
        <v>2665</v>
      </c>
      <c r="B1057">
        <v>50</v>
      </c>
      <c r="C1057" t="s">
        <v>2666</v>
      </c>
      <c r="D1057" s="16">
        <v>42906</v>
      </c>
      <c r="E1057" t="s">
        <v>1640</v>
      </c>
      <c r="F1057">
        <v>21.5</v>
      </c>
      <c r="G1057">
        <v>4.45</v>
      </c>
      <c r="H1057">
        <v>1.5</v>
      </c>
      <c r="I1057">
        <v>21</v>
      </c>
      <c r="J1057">
        <v>23</v>
      </c>
      <c r="K1057">
        <v>2</v>
      </c>
      <c r="L1057">
        <v>2</v>
      </c>
      <c r="M1057">
        <v>2</v>
      </c>
      <c r="N1057">
        <v>5</v>
      </c>
      <c r="W1057" t="s">
        <v>1478</v>
      </c>
      <c r="X1057" t="s">
        <v>1478</v>
      </c>
      <c r="Y1057">
        <v>7.42</v>
      </c>
      <c r="Z1057">
        <v>137</v>
      </c>
      <c r="AA1057">
        <v>0.3</v>
      </c>
      <c r="AB1057">
        <v>10</v>
      </c>
      <c r="AD1057">
        <v>20.5</v>
      </c>
      <c r="AE1057">
        <v>7.0000000000000001E-3</v>
      </c>
      <c r="AF1057">
        <v>2.5000000000000001E-2</v>
      </c>
      <c r="AG1057">
        <v>0.27200000000000002</v>
      </c>
      <c r="AI1057">
        <v>9.4999999999999998E-3</v>
      </c>
      <c r="AS1057">
        <v>1.79</v>
      </c>
      <c r="AT1057">
        <v>0.44</v>
      </c>
      <c r="AU1057">
        <v>0.15</v>
      </c>
      <c r="AV1057">
        <v>0</v>
      </c>
      <c r="AW1057" t="s">
        <v>59</v>
      </c>
      <c r="AX1057" t="s">
        <v>57</v>
      </c>
      <c r="AY1057" t="s">
        <v>856</v>
      </c>
      <c r="AZ1057" t="s">
        <v>59</v>
      </c>
      <c r="BA1057" t="s">
        <v>449</v>
      </c>
      <c r="BB1057" t="s">
        <v>59</v>
      </c>
      <c r="BC1057" t="s">
        <v>59</v>
      </c>
      <c r="BD1057" t="s">
        <v>744</v>
      </c>
      <c r="BE1057" t="s">
        <v>62</v>
      </c>
      <c r="BF1057" t="s">
        <v>62</v>
      </c>
      <c r="BG1057" t="s">
        <v>62</v>
      </c>
      <c r="BH1057" t="s">
        <v>62</v>
      </c>
      <c r="BI1057" t="s">
        <v>62</v>
      </c>
      <c r="BJ1057" t="s">
        <v>62</v>
      </c>
      <c r="BK1057" t="s">
        <v>62</v>
      </c>
      <c r="BL1057" t="s">
        <v>62</v>
      </c>
      <c r="BM1057" t="s">
        <v>62</v>
      </c>
      <c r="BN1057" t="s">
        <v>62</v>
      </c>
      <c r="BO1057" t="s">
        <v>62</v>
      </c>
      <c r="BP1057" t="s">
        <v>62</v>
      </c>
      <c r="BQ1057" t="s">
        <v>62</v>
      </c>
      <c r="BR1057" t="s">
        <v>62</v>
      </c>
      <c r="BS1057" t="s">
        <v>62</v>
      </c>
      <c r="BT1057" t="s">
        <v>62</v>
      </c>
      <c r="BU1057" t="s">
        <v>62</v>
      </c>
      <c r="BV1057" t="s">
        <v>62</v>
      </c>
      <c r="BW1057" t="s">
        <v>62</v>
      </c>
      <c r="BX1057" t="s">
        <v>62</v>
      </c>
      <c r="BY1057" t="s">
        <v>62</v>
      </c>
      <c r="BZ1057" t="s">
        <v>62</v>
      </c>
      <c r="CA1057" t="s">
        <v>62</v>
      </c>
    </row>
    <row r="1058" spans="1:79" x14ac:dyDescent="0.3">
      <c r="A1058" t="s">
        <v>2667</v>
      </c>
      <c r="B1058">
        <v>50</v>
      </c>
      <c r="C1058" t="s">
        <v>2666</v>
      </c>
      <c r="D1058" s="16">
        <v>42920</v>
      </c>
      <c r="E1058" t="s">
        <v>1640</v>
      </c>
      <c r="F1058">
        <v>22</v>
      </c>
      <c r="G1058">
        <v>4.55</v>
      </c>
      <c r="H1058">
        <v>1.5</v>
      </c>
      <c r="I1058">
        <v>25</v>
      </c>
      <c r="J1058">
        <v>23</v>
      </c>
      <c r="K1058">
        <v>2</v>
      </c>
      <c r="L1058">
        <v>2</v>
      </c>
      <c r="M1058">
        <v>1</v>
      </c>
      <c r="W1058" t="s">
        <v>1478</v>
      </c>
      <c r="X1058" t="s">
        <v>1478</v>
      </c>
      <c r="Y1058">
        <v>7.75</v>
      </c>
      <c r="Z1058">
        <v>181.4</v>
      </c>
      <c r="AA1058">
        <v>2.2999999999999998</v>
      </c>
      <c r="AB1058">
        <v>10</v>
      </c>
      <c r="AE1058">
        <v>7.0000000000000001E-3</v>
      </c>
      <c r="AF1058">
        <v>2.4E-2</v>
      </c>
      <c r="AG1058">
        <v>0.35199999999999998</v>
      </c>
      <c r="AI1058">
        <v>6.9000000000000008E-3</v>
      </c>
      <c r="AS1058">
        <v>2.88</v>
      </c>
      <c r="AT1058">
        <v>1.23</v>
      </c>
      <c r="AU1058">
        <v>0</v>
      </c>
      <c r="AV1058">
        <v>0</v>
      </c>
      <c r="AW1058" t="s">
        <v>59</v>
      </c>
      <c r="AX1058" t="s">
        <v>57</v>
      </c>
      <c r="AY1058" t="s">
        <v>153</v>
      </c>
      <c r="AZ1058" t="s">
        <v>59</v>
      </c>
      <c r="BA1058" t="s">
        <v>79</v>
      </c>
      <c r="BB1058" t="s">
        <v>59</v>
      </c>
      <c r="BC1058" t="s">
        <v>59</v>
      </c>
      <c r="BD1058" t="s">
        <v>938</v>
      </c>
      <c r="BE1058" t="s">
        <v>62</v>
      </c>
      <c r="BF1058" t="s">
        <v>62</v>
      </c>
      <c r="BG1058" t="s">
        <v>62</v>
      </c>
      <c r="BH1058" t="s">
        <v>62</v>
      </c>
      <c r="BI1058" t="s">
        <v>62</v>
      </c>
      <c r="BJ1058" t="s">
        <v>62</v>
      </c>
      <c r="BK1058" t="s">
        <v>62</v>
      </c>
      <c r="BL1058" t="s">
        <v>62</v>
      </c>
      <c r="BM1058" t="s">
        <v>62</v>
      </c>
      <c r="BN1058" t="s">
        <v>62</v>
      </c>
      <c r="BO1058" t="s">
        <v>62</v>
      </c>
      <c r="BP1058" t="s">
        <v>62</v>
      </c>
      <c r="BQ1058" t="s">
        <v>62</v>
      </c>
      <c r="BR1058" t="s">
        <v>62</v>
      </c>
      <c r="BS1058" t="s">
        <v>62</v>
      </c>
      <c r="BT1058" t="s">
        <v>62</v>
      </c>
      <c r="BU1058" t="s">
        <v>62</v>
      </c>
      <c r="BV1058" t="s">
        <v>62</v>
      </c>
      <c r="BW1058" t="s">
        <v>62</v>
      </c>
      <c r="BX1058" t="s">
        <v>62</v>
      </c>
      <c r="BY1058" t="s">
        <v>62</v>
      </c>
      <c r="BZ1058" t="s">
        <v>62</v>
      </c>
      <c r="CA1058" t="s">
        <v>62</v>
      </c>
    </row>
    <row r="1059" spans="1:79" x14ac:dyDescent="0.3">
      <c r="A1059" t="s">
        <v>2668</v>
      </c>
      <c r="B1059">
        <v>50</v>
      </c>
      <c r="C1059" t="s">
        <v>2666</v>
      </c>
      <c r="D1059" s="16">
        <v>42934</v>
      </c>
      <c r="E1059" t="s">
        <v>1640</v>
      </c>
      <c r="F1059">
        <v>22</v>
      </c>
      <c r="G1059">
        <v>3.65</v>
      </c>
      <c r="H1059">
        <v>1.5</v>
      </c>
      <c r="I1059">
        <v>25</v>
      </c>
      <c r="J1059">
        <v>25</v>
      </c>
      <c r="K1059">
        <v>2</v>
      </c>
      <c r="L1059">
        <v>3</v>
      </c>
      <c r="M1059">
        <v>1</v>
      </c>
      <c r="N1059">
        <v>0</v>
      </c>
      <c r="O1059">
        <v>0</v>
      </c>
      <c r="P1059">
        <v>0</v>
      </c>
      <c r="Q1059" t="s">
        <v>1479</v>
      </c>
      <c r="R1059" t="s">
        <v>1474</v>
      </c>
      <c r="S1059" t="s">
        <v>1476</v>
      </c>
      <c r="T1059" t="s">
        <v>1476</v>
      </c>
      <c r="U1059" t="s">
        <v>2669</v>
      </c>
      <c r="W1059" t="s">
        <v>1643</v>
      </c>
      <c r="X1059" t="s">
        <v>1643</v>
      </c>
      <c r="Y1059">
        <v>7.79</v>
      </c>
      <c r="Z1059">
        <v>157.9</v>
      </c>
      <c r="AA1059">
        <v>2.8</v>
      </c>
      <c r="AB1059">
        <v>9</v>
      </c>
      <c r="AC1059">
        <v>0</v>
      </c>
      <c r="AE1059">
        <v>1.7999999999999999E-2</v>
      </c>
      <c r="AF1059">
        <v>5.0000000000000001E-3</v>
      </c>
      <c r="AG1059">
        <v>0.72699999999999998</v>
      </c>
      <c r="AI1059">
        <v>7.7000000000000002E-3</v>
      </c>
      <c r="AS1059">
        <v>3.75</v>
      </c>
      <c r="AT1059">
        <v>1.7</v>
      </c>
      <c r="AU1059">
        <v>0</v>
      </c>
      <c r="AV1059">
        <v>0</v>
      </c>
      <c r="AW1059" t="s">
        <v>59</v>
      </c>
      <c r="AX1059" t="s">
        <v>57</v>
      </c>
      <c r="AY1059" t="s">
        <v>94</v>
      </c>
      <c r="AZ1059" t="s">
        <v>59</v>
      </c>
      <c r="BA1059" t="s">
        <v>60</v>
      </c>
      <c r="BB1059" t="s">
        <v>59</v>
      </c>
      <c r="BC1059" t="s">
        <v>59</v>
      </c>
      <c r="BD1059" t="s">
        <v>938</v>
      </c>
      <c r="BE1059" t="s">
        <v>62</v>
      </c>
      <c r="BF1059" t="s">
        <v>62</v>
      </c>
      <c r="BG1059" t="s">
        <v>62</v>
      </c>
      <c r="BH1059" t="s">
        <v>62</v>
      </c>
      <c r="BI1059" t="s">
        <v>62</v>
      </c>
      <c r="BJ1059" t="s">
        <v>62</v>
      </c>
      <c r="BK1059" t="s">
        <v>62</v>
      </c>
      <c r="BL1059" t="s">
        <v>62</v>
      </c>
      <c r="BM1059" t="s">
        <v>62</v>
      </c>
      <c r="BN1059" t="s">
        <v>62</v>
      </c>
      <c r="BO1059" t="s">
        <v>62</v>
      </c>
      <c r="BP1059" t="s">
        <v>62</v>
      </c>
      <c r="BQ1059" t="s">
        <v>62</v>
      </c>
      <c r="BR1059" t="s">
        <v>62</v>
      </c>
      <c r="BS1059" t="s">
        <v>62</v>
      </c>
      <c r="BT1059" t="s">
        <v>62</v>
      </c>
      <c r="BU1059" t="s">
        <v>62</v>
      </c>
      <c r="BV1059" t="s">
        <v>62</v>
      </c>
      <c r="BW1059" t="s">
        <v>62</v>
      </c>
      <c r="BX1059" t="s">
        <v>62</v>
      </c>
      <c r="BY1059" t="s">
        <v>62</v>
      </c>
      <c r="BZ1059" t="s">
        <v>62</v>
      </c>
      <c r="CA1059" t="s">
        <v>62</v>
      </c>
    </row>
    <row r="1060" spans="1:79" x14ac:dyDescent="0.3">
      <c r="A1060" t="s">
        <v>2670</v>
      </c>
      <c r="B1060">
        <v>50</v>
      </c>
      <c r="C1060" t="s">
        <v>2666</v>
      </c>
      <c r="D1060" s="16">
        <v>42947</v>
      </c>
      <c r="E1060" t="s">
        <v>1640</v>
      </c>
      <c r="F1060">
        <v>22</v>
      </c>
      <c r="G1060">
        <v>3.25</v>
      </c>
      <c r="H1060">
        <v>1.5</v>
      </c>
      <c r="I1060">
        <v>29</v>
      </c>
      <c r="J1060">
        <v>24</v>
      </c>
      <c r="K1060">
        <v>2</v>
      </c>
      <c r="L1060">
        <v>3</v>
      </c>
      <c r="M1060">
        <v>1</v>
      </c>
      <c r="N1060">
        <v>0</v>
      </c>
      <c r="O1060">
        <v>0</v>
      </c>
      <c r="P1060">
        <v>0</v>
      </c>
      <c r="Q1060" t="s">
        <v>1474</v>
      </c>
      <c r="R1060" t="s">
        <v>1474</v>
      </c>
      <c r="S1060" t="s">
        <v>1481</v>
      </c>
      <c r="T1060" t="s">
        <v>1476</v>
      </c>
      <c r="V1060" t="s">
        <v>2671</v>
      </c>
      <c r="W1060" t="s">
        <v>1685</v>
      </c>
      <c r="Y1060">
        <v>7.81</v>
      </c>
      <c r="Z1060">
        <v>159.69999999999999</v>
      </c>
      <c r="AA1060">
        <v>2.1</v>
      </c>
      <c r="AB1060">
        <v>5</v>
      </c>
      <c r="AE1060">
        <v>7.0000000000000001E-3</v>
      </c>
      <c r="AF1060">
        <v>4.2000000000000003E-2</v>
      </c>
      <c r="AG1060">
        <v>0.26600000000000001</v>
      </c>
      <c r="AI1060">
        <v>7.4000000000000003E-3</v>
      </c>
      <c r="AS1060">
        <v>2.29</v>
      </c>
      <c r="AT1060">
        <v>0.76</v>
      </c>
      <c r="AU1060">
        <v>0.28000000000000003</v>
      </c>
      <c r="AV1060">
        <v>0</v>
      </c>
      <c r="AW1060" t="s">
        <v>59</v>
      </c>
      <c r="AX1060" t="s">
        <v>57</v>
      </c>
      <c r="AY1060" t="s">
        <v>153</v>
      </c>
      <c r="AZ1060" t="s">
        <v>59</v>
      </c>
      <c r="BA1060" t="s">
        <v>449</v>
      </c>
      <c r="BB1060" t="s">
        <v>59</v>
      </c>
      <c r="BC1060" t="s">
        <v>59</v>
      </c>
      <c r="BD1060" t="s">
        <v>724</v>
      </c>
      <c r="BE1060" t="s">
        <v>62</v>
      </c>
      <c r="BF1060" t="s">
        <v>62</v>
      </c>
      <c r="BG1060" t="s">
        <v>62</v>
      </c>
      <c r="BH1060" t="s">
        <v>62</v>
      </c>
      <c r="BI1060" t="s">
        <v>62</v>
      </c>
      <c r="BJ1060" t="s">
        <v>62</v>
      </c>
      <c r="BK1060" t="s">
        <v>62</v>
      </c>
      <c r="BL1060" t="s">
        <v>62</v>
      </c>
      <c r="BM1060" t="s">
        <v>62</v>
      </c>
      <c r="BN1060" t="s">
        <v>62</v>
      </c>
      <c r="BO1060" t="s">
        <v>62</v>
      </c>
      <c r="BP1060" t="s">
        <v>62</v>
      </c>
      <c r="BQ1060" t="s">
        <v>62</v>
      </c>
      <c r="BR1060" t="s">
        <v>62</v>
      </c>
      <c r="BS1060" t="s">
        <v>62</v>
      </c>
      <c r="BT1060" t="s">
        <v>62</v>
      </c>
      <c r="BU1060" t="s">
        <v>62</v>
      </c>
      <c r="BV1060" t="s">
        <v>62</v>
      </c>
      <c r="BW1060" t="s">
        <v>62</v>
      </c>
      <c r="BX1060" t="s">
        <v>62</v>
      </c>
      <c r="BY1060" t="s">
        <v>62</v>
      </c>
      <c r="BZ1060" t="s">
        <v>62</v>
      </c>
      <c r="CA1060" t="s">
        <v>62</v>
      </c>
    </row>
    <row r="1061" spans="1:79" x14ac:dyDescent="0.3">
      <c r="A1061" t="s">
        <v>2672</v>
      </c>
      <c r="B1061">
        <v>50</v>
      </c>
      <c r="C1061" t="s">
        <v>2666</v>
      </c>
      <c r="D1061" s="16">
        <v>42961</v>
      </c>
      <c r="E1061" t="s">
        <v>1640</v>
      </c>
      <c r="F1061">
        <v>22</v>
      </c>
      <c r="G1061">
        <v>4.25</v>
      </c>
      <c r="H1061">
        <v>1.5</v>
      </c>
      <c r="I1061">
        <v>23</v>
      </c>
      <c r="J1061">
        <v>24</v>
      </c>
      <c r="K1061">
        <v>1</v>
      </c>
      <c r="L1061">
        <v>2</v>
      </c>
      <c r="M1061">
        <v>1</v>
      </c>
      <c r="W1061" t="s">
        <v>1478</v>
      </c>
      <c r="X1061" t="s">
        <v>1478</v>
      </c>
      <c r="Y1061">
        <v>7.71</v>
      </c>
      <c r="Z1061">
        <v>158.30000000000001</v>
      </c>
      <c r="AA1061">
        <v>1.5</v>
      </c>
      <c r="AB1061">
        <v>9</v>
      </c>
      <c r="AD1061">
        <v>23.2</v>
      </c>
      <c r="AE1061">
        <v>7.0000000000000001E-3</v>
      </c>
      <c r="AF1061">
        <v>1.6E-2</v>
      </c>
      <c r="AG1061">
        <v>0.215</v>
      </c>
      <c r="AI1061">
        <v>5.9000000000000007E-3</v>
      </c>
      <c r="AS1061">
        <v>1.37</v>
      </c>
      <c r="AT1061">
        <v>0.26</v>
      </c>
      <c r="AU1061">
        <v>0</v>
      </c>
      <c r="AV1061">
        <v>0</v>
      </c>
      <c r="AW1061" t="s">
        <v>59</v>
      </c>
      <c r="AX1061" t="s">
        <v>57</v>
      </c>
      <c r="AY1061" t="s">
        <v>444</v>
      </c>
      <c r="AZ1061" t="s">
        <v>59</v>
      </c>
      <c r="BA1061" t="s">
        <v>79</v>
      </c>
      <c r="BB1061" t="s">
        <v>59</v>
      </c>
      <c r="BC1061" t="s">
        <v>59</v>
      </c>
      <c r="BD1061" t="s">
        <v>659</v>
      </c>
      <c r="BE1061" t="s">
        <v>62</v>
      </c>
      <c r="BF1061" t="s">
        <v>62</v>
      </c>
      <c r="BG1061" t="s">
        <v>62</v>
      </c>
      <c r="BH1061" t="s">
        <v>62</v>
      </c>
      <c r="BI1061" t="s">
        <v>62</v>
      </c>
      <c r="BJ1061" t="s">
        <v>62</v>
      </c>
      <c r="BK1061" t="s">
        <v>62</v>
      </c>
      <c r="BL1061" t="s">
        <v>62</v>
      </c>
      <c r="BM1061" t="s">
        <v>62</v>
      </c>
      <c r="BN1061" t="s">
        <v>62</v>
      </c>
      <c r="BO1061" t="s">
        <v>62</v>
      </c>
      <c r="BP1061" t="s">
        <v>62</v>
      </c>
      <c r="BQ1061" t="s">
        <v>62</v>
      </c>
      <c r="BR1061" t="s">
        <v>62</v>
      </c>
      <c r="BS1061" t="s">
        <v>62</v>
      </c>
      <c r="BT1061" t="s">
        <v>62</v>
      </c>
      <c r="BU1061" t="s">
        <v>62</v>
      </c>
      <c r="BV1061" t="s">
        <v>62</v>
      </c>
      <c r="BW1061" t="s">
        <v>62</v>
      </c>
      <c r="BX1061" t="s">
        <v>62</v>
      </c>
      <c r="BY1061" t="s">
        <v>62</v>
      </c>
      <c r="BZ1061" t="s">
        <v>62</v>
      </c>
      <c r="CA1061" t="s">
        <v>62</v>
      </c>
    </row>
    <row r="1062" spans="1:79" x14ac:dyDescent="0.3">
      <c r="A1062" t="s">
        <v>2673</v>
      </c>
      <c r="B1062">
        <v>50</v>
      </c>
      <c r="C1062" t="s">
        <v>2666</v>
      </c>
      <c r="D1062" s="16">
        <v>42975</v>
      </c>
      <c r="E1062" t="s">
        <v>1640</v>
      </c>
      <c r="F1062">
        <v>21</v>
      </c>
      <c r="G1062">
        <v>4.95</v>
      </c>
      <c r="H1062">
        <v>1.5</v>
      </c>
      <c r="I1062">
        <v>22</v>
      </c>
      <c r="J1062">
        <v>22</v>
      </c>
      <c r="K1062">
        <v>2</v>
      </c>
      <c r="L1062">
        <v>2</v>
      </c>
      <c r="M1062">
        <v>2</v>
      </c>
      <c r="W1062" t="s">
        <v>1478</v>
      </c>
      <c r="X1062" t="s">
        <v>1478</v>
      </c>
      <c r="Y1062">
        <v>7.55</v>
      </c>
      <c r="Z1062">
        <v>156</v>
      </c>
      <c r="AA1062">
        <v>1.7</v>
      </c>
      <c r="AB1062">
        <v>11</v>
      </c>
      <c r="AE1062">
        <v>7.0000000000000001E-3</v>
      </c>
      <c r="AF1062">
        <v>7.0000000000000001E-3</v>
      </c>
      <c r="AG1062">
        <v>0.48599999999999999</v>
      </c>
      <c r="AI1062">
        <v>6.7000000000000002E-3</v>
      </c>
      <c r="AS1062">
        <v>1.6600000000000001</v>
      </c>
      <c r="AT1062">
        <v>0.54</v>
      </c>
      <c r="AU1062">
        <v>0</v>
      </c>
      <c r="AV1062">
        <v>0</v>
      </c>
      <c r="AW1062" t="s">
        <v>59</v>
      </c>
      <c r="AX1062" t="s">
        <v>57</v>
      </c>
      <c r="AY1062" t="s">
        <v>1168</v>
      </c>
      <c r="AZ1062" t="s">
        <v>59</v>
      </c>
      <c r="BA1062" t="s">
        <v>447</v>
      </c>
      <c r="BB1062" t="s">
        <v>59</v>
      </c>
      <c r="BC1062" t="s">
        <v>59</v>
      </c>
      <c r="BD1062" t="s">
        <v>1691</v>
      </c>
      <c r="BE1062" t="s">
        <v>62</v>
      </c>
      <c r="BF1062" t="s">
        <v>62</v>
      </c>
      <c r="BG1062" t="s">
        <v>62</v>
      </c>
      <c r="BH1062" t="s">
        <v>62</v>
      </c>
      <c r="BI1062" t="s">
        <v>62</v>
      </c>
      <c r="BJ1062" t="s">
        <v>62</v>
      </c>
      <c r="BK1062" t="s">
        <v>62</v>
      </c>
      <c r="BL1062" t="s">
        <v>62</v>
      </c>
      <c r="BM1062" t="s">
        <v>62</v>
      </c>
      <c r="BN1062" t="s">
        <v>62</v>
      </c>
      <c r="BO1062" t="s">
        <v>62</v>
      </c>
      <c r="BP1062" t="s">
        <v>62</v>
      </c>
      <c r="BQ1062" t="s">
        <v>62</v>
      </c>
      <c r="BR1062" t="s">
        <v>62</v>
      </c>
      <c r="BS1062" t="s">
        <v>62</v>
      </c>
      <c r="BT1062" t="s">
        <v>62</v>
      </c>
      <c r="BU1062" t="s">
        <v>62</v>
      </c>
      <c r="BV1062" t="s">
        <v>62</v>
      </c>
      <c r="BW1062" t="s">
        <v>62</v>
      </c>
      <c r="BX1062" t="s">
        <v>62</v>
      </c>
      <c r="BY1062" t="s">
        <v>62</v>
      </c>
      <c r="BZ1062" t="s">
        <v>62</v>
      </c>
      <c r="CA1062" t="s">
        <v>62</v>
      </c>
    </row>
    <row r="1063" spans="1:79" x14ac:dyDescent="0.3">
      <c r="A1063" t="s">
        <v>2674</v>
      </c>
      <c r="B1063">
        <v>50</v>
      </c>
      <c r="C1063" t="s">
        <v>2666</v>
      </c>
      <c r="D1063" s="16">
        <v>42989</v>
      </c>
      <c r="E1063" t="s">
        <v>1640</v>
      </c>
      <c r="F1063">
        <v>22</v>
      </c>
      <c r="G1063">
        <v>5.2</v>
      </c>
      <c r="H1063">
        <v>1.5</v>
      </c>
      <c r="I1063">
        <v>19</v>
      </c>
      <c r="J1063">
        <v>19</v>
      </c>
      <c r="K1063">
        <v>2</v>
      </c>
      <c r="L1063">
        <v>2</v>
      </c>
      <c r="M1063">
        <v>2</v>
      </c>
      <c r="W1063" t="s">
        <v>1478</v>
      </c>
      <c r="X1063" t="s">
        <v>1478</v>
      </c>
      <c r="Y1063">
        <v>7.63</v>
      </c>
      <c r="Z1063">
        <v>133.4</v>
      </c>
      <c r="AA1063">
        <v>2.2000000000000002</v>
      </c>
      <c r="AB1063">
        <v>6</v>
      </c>
      <c r="AC1063">
        <v>13.3</v>
      </c>
      <c r="AE1063">
        <v>7.0000000000000001E-3</v>
      </c>
      <c r="AF1063">
        <v>0.01</v>
      </c>
      <c r="AG1063">
        <v>0.60699999999999998</v>
      </c>
      <c r="AI1063">
        <v>7.0000000000000001E-3</v>
      </c>
      <c r="AS1063">
        <v>2.74</v>
      </c>
      <c r="AT1063">
        <v>1.47</v>
      </c>
      <c r="AU1063">
        <v>0</v>
      </c>
      <c r="AV1063">
        <v>0</v>
      </c>
      <c r="AW1063" t="s">
        <v>59</v>
      </c>
      <c r="AX1063" t="s">
        <v>57</v>
      </c>
      <c r="AY1063" t="s">
        <v>1169</v>
      </c>
      <c r="AZ1063" t="s">
        <v>59</v>
      </c>
      <c r="BA1063" t="s">
        <v>448</v>
      </c>
      <c r="BB1063" t="s">
        <v>59</v>
      </c>
      <c r="BC1063" t="s">
        <v>59</v>
      </c>
      <c r="BD1063" t="s">
        <v>858</v>
      </c>
      <c r="BE1063" t="s">
        <v>62</v>
      </c>
      <c r="BF1063" t="s">
        <v>62</v>
      </c>
      <c r="BG1063" t="s">
        <v>62</v>
      </c>
      <c r="BH1063" t="s">
        <v>62</v>
      </c>
      <c r="BI1063" t="s">
        <v>62</v>
      </c>
      <c r="BJ1063" t="s">
        <v>62</v>
      </c>
      <c r="BK1063" t="s">
        <v>62</v>
      </c>
      <c r="BL1063" t="s">
        <v>62</v>
      </c>
      <c r="BM1063" t="s">
        <v>62</v>
      </c>
      <c r="BN1063" t="s">
        <v>62</v>
      </c>
      <c r="BO1063" t="s">
        <v>62</v>
      </c>
      <c r="BP1063" t="s">
        <v>62</v>
      </c>
      <c r="BQ1063" t="s">
        <v>62</v>
      </c>
      <c r="BR1063" t="s">
        <v>62</v>
      </c>
      <c r="BS1063" t="s">
        <v>62</v>
      </c>
      <c r="BT1063" t="s">
        <v>62</v>
      </c>
      <c r="BU1063" t="s">
        <v>62</v>
      </c>
      <c r="BV1063" t="s">
        <v>62</v>
      </c>
      <c r="BW1063" t="s">
        <v>62</v>
      </c>
      <c r="BX1063" t="s">
        <v>62</v>
      </c>
      <c r="BY1063" t="s">
        <v>62</v>
      </c>
      <c r="BZ1063" t="s">
        <v>62</v>
      </c>
      <c r="CA1063" t="s">
        <v>62</v>
      </c>
    </row>
    <row r="1064" spans="1:79" x14ac:dyDescent="0.3">
      <c r="A1064" t="s">
        <v>2675</v>
      </c>
      <c r="B1064">
        <v>50</v>
      </c>
      <c r="C1064" t="s">
        <v>2666</v>
      </c>
      <c r="D1064" s="16">
        <v>43004</v>
      </c>
      <c r="E1064" t="s">
        <v>1640</v>
      </c>
      <c r="F1064">
        <v>22</v>
      </c>
      <c r="G1064">
        <v>5.5</v>
      </c>
      <c r="H1064">
        <v>1.5</v>
      </c>
      <c r="I1064">
        <v>26</v>
      </c>
      <c r="J1064">
        <v>23</v>
      </c>
      <c r="K1064">
        <v>2</v>
      </c>
      <c r="L1064">
        <v>3</v>
      </c>
      <c r="M1064">
        <v>1</v>
      </c>
      <c r="N1064">
        <v>0</v>
      </c>
      <c r="O1064">
        <v>0</v>
      </c>
      <c r="P1064">
        <v>0</v>
      </c>
      <c r="Q1064" t="s">
        <v>1479</v>
      </c>
      <c r="R1064" t="s">
        <v>1474</v>
      </c>
      <c r="S1064" t="s">
        <v>1481</v>
      </c>
      <c r="T1064" t="s">
        <v>1481</v>
      </c>
      <c r="W1064" t="s">
        <v>1643</v>
      </c>
      <c r="X1064" t="s">
        <v>1643</v>
      </c>
      <c r="Y1064">
        <v>7.54</v>
      </c>
      <c r="Z1064">
        <v>175.3</v>
      </c>
      <c r="AA1064">
        <v>1.3</v>
      </c>
      <c r="AB1064">
        <v>7</v>
      </c>
      <c r="AE1064">
        <v>7.0000000000000001E-3</v>
      </c>
      <c r="AF1064">
        <v>4.3999999999999997E-2</v>
      </c>
      <c r="AG1064">
        <v>0.64</v>
      </c>
      <c r="AI1064">
        <v>5.7999999999999996E-3</v>
      </c>
      <c r="AS1064">
        <v>2.16</v>
      </c>
      <c r="AT1064">
        <v>1.48</v>
      </c>
      <c r="AU1064">
        <v>0</v>
      </c>
      <c r="AV1064">
        <v>0</v>
      </c>
      <c r="AW1064" t="s">
        <v>59</v>
      </c>
      <c r="AX1064" t="s">
        <v>57</v>
      </c>
      <c r="AY1064" t="s">
        <v>856</v>
      </c>
      <c r="AZ1064" t="s">
        <v>59</v>
      </c>
      <c r="BA1064" t="s">
        <v>81</v>
      </c>
      <c r="BB1064" t="s">
        <v>59</v>
      </c>
      <c r="BC1064" t="s">
        <v>59</v>
      </c>
      <c r="BD1064" t="s">
        <v>858</v>
      </c>
      <c r="BE1064" t="s">
        <v>62</v>
      </c>
      <c r="BF1064" t="s">
        <v>62</v>
      </c>
      <c r="BG1064" t="s">
        <v>62</v>
      </c>
      <c r="BH1064" t="s">
        <v>62</v>
      </c>
      <c r="BI1064" t="s">
        <v>62</v>
      </c>
      <c r="BJ1064" t="s">
        <v>62</v>
      </c>
      <c r="BK1064" t="s">
        <v>62</v>
      </c>
      <c r="BL1064" t="s">
        <v>62</v>
      </c>
      <c r="BM1064" t="s">
        <v>62</v>
      </c>
      <c r="BN1064" t="s">
        <v>62</v>
      </c>
      <c r="BO1064" t="s">
        <v>62</v>
      </c>
      <c r="BP1064" t="s">
        <v>62</v>
      </c>
      <c r="BQ1064" t="s">
        <v>62</v>
      </c>
      <c r="BR1064" t="s">
        <v>62</v>
      </c>
      <c r="BS1064" t="s">
        <v>62</v>
      </c>
      <c r="BT1064" t="s">
        <v>62</v>
      </c>
      <c r="BU1064" t="s">
        <v>62</v>
      </c>
      <c r="BV1064" t="s">
        <v>62</v>
      </c>
      <c r="BW1064" t="s">
        <v>62</v>
      </c>
      <c r="BX1064" t="s">
        <v>62</v>
      </c>
      <c r="BY1064" t="s">
        <v>62</v>
      </c>
      <c r="BZ1064" t="s">
        <v>62</v>
      </c>
      <c r="CA1064" t="s">
        <v>62</v>
      </c>
    </row>
    <row r="1065" spans="1:79" x14ac:dyDescent="0.3">
      <c r="A1065" t="s">
        <v>2676</v>
      </c>
      <c r="B1065">
        <v>2</v>
      </c>
      <c r="C1065" t="s">
        <v>905</v>
      </c>
      <c r="D1065" s="16">
        <v>42889</v>
      </c>
      <c r="E1065" t="s">
        <v>1640</v>
      </c>
      <c r="F1065">
        <v>4.0999999999999996</v>
      </c>
      <c r="G1065">
        <v>2.6</v>
      </c>
      <c r="H1065">
        <v>1.5</v>
      </c>
      <c r="I1065">
        <v>13</v>
      </c>
      <c r="J1065">
        <v>19</v>
      </c>
      <c r="K1065">
        <v>2</v>
      </c>
      <c r="L1065">
        <v>1</v>
      </c>
      <c r="M1065">
        <v>2</v>
      </c>
      <c r="N1065">
        <v>0</v>
      </c>
      <c r="O1065">
        <v>5</v>
      </c>
      <c r="P1065">
        <v>0</v>
      </c>
      <c r="Q1065" t="s">
        <v>1479</v>
      </c>
      <c r="R1065" t="s">
        <v>1480</v>
      </c>
      <c r="S1065" t="s">
        <v>1641</v>
      </c>
      <c r="T1065" t="s">
        <v>1750</v>
      </c>
      <c r="V1065" t="s">
        <v>2677</v>
      </c>
      <c r="W1065" t="s">
        <v>1643</v>
      </c>
      <c r="X1065" t="s">
        <v>1643</v>
      </c>
      <c r="Y1065">
        <v>7.7</v>
      </c>
      <c r="Z1065">
        <v>360.5</v>
      </c>
      <c r="AA1065">
        <v>10.1</v>
      </c>
      <c r="AB1065">
        <v>20</v>
      </c>
      <c r="AD1065">
        <v>19</v>
      </c>
      <c r="AE1065">
        <v>2.1000000000000001E-2</v>
      </c>
      <c r="AF1065">
        <v>2.1999999999999999E-2</v>
      </c>
      <c r="AG1065">
        <v>0.46700000000000003</v>
      </c>
      <c r="AI1065">
        <v>2.12E-2</v>
      </c>
      <c r="AS1065">
        <v>4.0599999999999996</v>
      </c>
      <c r="AT1065">
        <v>1.29</v>
      </c>
      <c r="AU1065">
        <v>1.18</v>
      </c>
      <c r="AV1065">
        <v>0</v>
      </c>
      <c r="AW1065" t="s">
        <v>59</v>
      </c>
      <c r="AX1065" t="s">
        <v>57</v>
      </c>
      <c r="AY1065" t="s">
        <v>441</v>
      </c>
      <c r="AZ1065" t="s">
        <v>59</v>
      </c>
      <c r="BA1065" t="s">
        <v>79</v>
      </c>
      <c r="BB1065" t="s">
        <v>59</v>
      </c>
      <c r="BC1065" t="s">
        <v>59</v>
      </c>
      <c r="BD1065" t="s">
        <v>938</v>
      </c>
      <c r="BE1065" t="s">
        <v>62</v>
      </c>
      <c r="BF1065" t="s">
        <v>62</v>
      </c>
      <c r="BG1065" t="s">
        <v>62</v>
      </c>
      <c r="BH1065" t="s">
        <v>62</v>
      </c>
      <c r="BI1065" t="s">
        <v>62</v>
      </c>
      <c r="BJ1065" t="s">
        <v>62</v>
      </c>
      <c r="BK1065" t="s">
        <v>62</v>
      </c>
      <c r="BL1065" t="s">
        <v>62</v>
      </c>
      <c r="BM1065" t="s">
        <v>62</v>
      </c>
      <c r="BN1065" t="s">
        <v>62</v>
      </c>
      <c r="BO1065" t="s">
        <v>62</v>
      </c>
      <c r="BP1065" t="s">
        <v>62</v>
      </c>
      <c r="BQ1065" t="s">
        <v>62</v>
      </c>
      <c r="BR1065" t="s">
        <v>62</v>
      </c>
      <c r="BS1065" t="s">
        <v>62</v>
      </c>
      <c r="BT1065" t="s">
        <v>62</v>
      </c>
      <c r="BU1065" t="s">
        <v>62</v>
      </c>
      <c r="BV1065" t="s">
        <v>62</v>
      </c>
      <c r="BW1065" t="s">
        <v>62</v>
      </c>
      <c r="BX1065" t="s">
        <v>62</v>
      </c>
      <c r="BY1065" t="s">
        <v>62</v>
      </c>
      <c r="BZ1065" t="s">
        <v>62</v>
      </c>
      <c r="CA1065" t="s">
        <v>62</v>
      </c>
    </row>
    <row r="1066" spans="1:79" x14ac:dyDescent="0.3">
      <c r="A1066" t="s">
        <v>2678</v>
      </c>
      <c r="B1066">
        <v>2</v>
      </c>
      <c r="C1066" t="s">
        <v>905</v>
      </c>
      <c r="D1066" s="16">
        <v>42903</v>
      </c>
      <c r="E1066" t="s">
        <v>1640</v>
      </c>
      <c r="F1066">
        <v>4.2</v>
      </c>
      <c r="G1066">
        <v>3.1</v>
      </c>
      <c r="H1066">
        <v>1.5</v>
      </c>
      <c r="I1066">
        <v>19</v>
      </c>
      <c r="J1066">
        <v>22</v>
      </c>
      <c r="K1066">
        <v>2</v>
      </c>
      <c r="L1066">
        <v>2</v>
      </c>
      <c r="M1066">
        <v>2</v>
      </c>
      <c r="N1066">
        <v>15</v>
      </c>
      <c r="O1066">
        <v>4</v>
      </c>
      <c r="P1066">
        <v>4</v>
      </c>
      <c r="Q1066" t="s">
        <v>1479</v>
      </c>
      <c r="R1066" t="s">
        <v>1474</v>
      </c>
      <c r="S1066" t="s">
        <v>1641</v>
      </c>
      <c r="T1066" t="s">
        <v>1476</v>
      </c>
      <c r="U1066" t="s">
        <v>2679</v>
      </c>
      <c r="W1066" t="s">
        <v>1503</v>
      </c>
      <c r="X1066" t="s">
        <v>1478</v>
      </c>
      <c r="Y1066">
        <v>8.02</v>
      </c>
      <c r="Z1066">
        <v>326.10000000000002</v>
      </c>
      <c r="AA1066">
        <v>9.1</v>
      </c>
      <c r="AB1066">
        <v>20</v>
      </c>
      <c r="AE1066">
        <v>7.0000000000000001E-3</v>
      </c>
      <c r="AF1066">
        <v>9.9000000000000005E-2</v>
      </c>
      <c r="AG1066">
        <v>0.42899999999999999</v>
      </c>
      <c r="AI1066">
        <v>2.3100000000000002E-2</v>
      </c>
      <c r="AS1066">
        <v>2.2000000000000002</v>
      </c>
      <c r="AT1066">
        <v>1.1599999999999999</v>
      </c>
      <c r="AU1066">
        <v>0.38</v>
      </c>
      <c r="AV1066">
        <v>0</v>
      </c>
      <c r="AW1066" t="s">
        <v>59</v>
      </c>
      <c r="AX1066" t="s">
        <v>57</v>
      </c>
      <c r="AY1066" t="s">
        <v>856</v>
      </c>
      <c r="AZ1066" t="s">
        <v>59</v>
      </c>
      <c r="BA1066" t="s">
        <v>449</v>
      </c>
      <c r="BB1066" t="s">
        <v>59</v>
      </c>
      <c r="BC1066" t="s">
        <v>59</v>
      </c>
      <c r="BD1066" t="s">
        <v>744</v>
      </c>
      <c r="BE1066" t="s">
        <v>62</v>
      </c>
      <c r="BF1066" t="s">
        <v>62</v>
      </c>
      <c r="BG1066" t="s">
        <v>62</v>
      </c>
      <c r="BH1066" t="s">
        <v>62</v>
      </c>
      <c r="BI1066" t="s">
        <v>62</v>
      </c>
      <c r="BJ1066" t="s">
        <v>62</v>
      </c>
      <c r="BK1066" t="s">
        <v>62</v>
      </c>
      <c r="BL1066" t="s">
        <v>62</v>
      </c>
      <c r="BM1066" t="s">
        <v>62</v>
      </c>
      <c r="BN1066" t="s">
        <v>62</v>
      </c>
      <c r="BO1066" t="s">
        <v>62</v>
      </c>
      <c r="BP1066" t="s">
        <v>62</v>
      </c>
      <c r="BQ1066" t="s">
        <v>62</v>
      </c>
      <c r="BR1066" t="s">
        <v>62</v>
      </c>
      <c r="BS1066" t="s">
        <v>62</v>
      </c>
      <c r="BT1066" t="s">
        <v>62</v>
      </c>
      <c r="BU1066" t="s">
        <v>62</v>
      </c>
      <c r="BV1066" t="s">
        <v>62</v>
      </c>
      <c r="BW1066" t="s">
        <v>62</v>
      </c>
      <c r="BX1066" t="s">
        <v>62</v>
      </c>
      <c r="BY1066" t="s">
        <v>62</v>
      </c>
      <c r="BZ1066" t="s">
        <v>62</v>
      </c>
      <c r="CA1066" t="s">
        <v>62</v>
      </c>
    </row>
    <row r="1067" spans="1:79" x14ac:dyDescent="0.3">
      <c r="A1067" t="s">
        <v>2680</v>
      </c>
      <c r="B1067">
        <v>2</v>
      </c>
      <c r="C1067" t="s">
        <v>905</v>
      </c>
      <c r="D1067" s="16">
        <v>42917</v>
      </c>
      <c r="E1067" t="s">
        <v>1640</v>
      </c>
      <c r="F1067">
        <v>4.0999999999999996</v>
      </c>
      <c r="G1067">
        <v>1.05</v>
      </c>
      <c r="H1067">
        <v>1.5</v>
      </c>
      <c r="I1067">
        <v>25</v>
      </c>
      <c r="J1067">
        <v>24</v>
      </c>
      <c r="K1067">
        <v>3</v>
      </c>
      <c r="L1067">
        <v>1</v>
      </c>
      <c r="M1067">
        <v>3</v>
      </c>
      <c r="N1067">
        <v>1</v>
      </c>
      <c r="O1067">
        <v>4</v>
      </c>
      <c r="Q1067" t="s">
        <v>1479</v>
      </c>
      <c r="R1067" t="s">
        <v>1474</v>
      </c>
      <c r="S1067" t="s">
        <v>1641</v>
      </c>
      <c r="T1067" t="s">
        <v>1481</v>
      </c>
      <c r="U1067" t="s">
        <v>2681</v>
      </c>
      <c r="W1067" t="s">
        <v>1478</v>
      </c>
      <c r="Y1067">
        <v>8.01</v>
      </c>
      <c r="Z1067">
        <v>405.2</v>
      </c>
      <c r="AA1067">
        <v>19.3</v>
      </c>
      <c r="AB1067">
        <v>16</v>
      </c>
      <c r="AC1067">
        <v>81.400000000000006</v>
      </c>
      <c r="AE1067">
        <v>7.0000000000000001E-3</v>
      </c>
      <c r="AF1067">
        <v>7.0000000000000007E-2</v>
      </c>
      <c r="AG1067">
        <v>0.73</v>
      </c>
      <c r="AI1067">
        <v>4.2200000000000001E-2</v>
      </c>
      <c r="AS1067">
        <v>15.43</v>
      </c>
      <c r="AT1067">
        <v>9.69</v>
      </c>
      <c r="AU1067">
        <v>0.92</v>
      </c>
      <c r="AV1067">
        <v>0</v>
      </c>
      <c r="AW1067" t="s">
        <v>2682</v>
      </c>
      <c r="AX1067" t="s">
        <v>57</v>
      </c>
      <c r="AY1067" t="s">
        <v>153</v>
      </c>
      <c r="AZ1067">
        <v>5.3768006332296635E-2</v>
      </c>
      <c r="BA1067" t="s">
        <v>79</v>
      </c>
      <c r="BB1067" t="s">
        <v>59</v>
      </c>
      <c r="BC1067" t="s">
        <v>59</v>
      </c>
      <c r="BD1067" t="s">
        <v>938</v>
      </c>
      <c r="BE1067" t="s">
        <v>62</v>
      </c>
      <c r="BF1067" t="s">
        <v>62</v>
      </c>
      <c r="BG1067" t="s">
        <v>62</v>
      </c>
      <c r="BH1067" t="s">
        <v>62</v>
      </c>
      <c r="BI1067" t="s">
        <v>62</v>
      </c>
      <c r="BJ1067" t="s">
        <v>62</v>
      </c>
      <c r="BK1067" t="s">
        <v>62</v>
      </c>
      <c r="BL1067" t="s">
        <v>62</v>
      </c>
      <c r="BM1067" t="s">
        <v>62</v>
      </c>
      <c r="BN1067" t="s">
        <v>62</v>
      </c>
      <c r="BO1067" t="s">
        <v>62</v>
      </c>
      <c r="BP1067" t="s">
        <v>62</v>
      </c>
      <c r="BQ1067" t="s">
        <v>62</v>
      </c>
      <c r="BR1067" t="s">
        <v>62</v>
      </c>
      <c r="BS1067" t="s">
        <v>62</v>
      </c>
      <c r="BT1067" t="s">
        <v>62</v>
      </c>
      <c r="BU1067" t="s">
        <v>62</v>
      </c>
      <c r="BV1067" t="s">
        <v>62</v>
      </c>
      <c r="BW1067" t="s">
        <v>62</v>
      </c>
      <c r="BX1067" t="s">
        <v>62</v>
      </c>
      <c r="BY1067" t="s">
        <v>62</v>
      </c>
      <c r="BZ1067" t="s">
        <v>62</v>
      </c>
      <c r="CA1067" t="s">
        <v>62</v>
      </c>
    </row>
    <row r="1068" spans="1:79" x14ac:dyDescent="0.3">
      <c r="A1068" t="s">
        <v>2683</v>
      </c>
      <c r="B1068">
        <v>2</v>
      </c>
      <c r="C1068" t="s">
        <v>905</v>
      </c>
      <c r="D1068" s="16">
        <v>42931</v>
      </c>
      <c r="E1068" t="s">
        <v>1640</v>
      </c>
      <c r="F1068">
        <v>4.0999999999999996</v>
      </c>
      <c r="G1068">
        <v>1.5</v>
      </c>
      <c r="H1068">
        <v>1.5</v>
      </c>
      <c r="I1068">
        <v>20</v>
      </c>
      <c r="J1068">
        <v>24</v>
      </c>
      <c r="K1068">
        <v>2</v>
      </c>
      <c r="L1068">
        <v>1</v>
      </c>
      <c r="M1068">
        <v>2</v>
      </c>
      <c r="N1068">
        <v>1</v>
      </c>
      <c r="O1068">
        <v>4</v>
      </c>
      <c r="P1068">
        <v>4</v>
      </c>
      <c r="Q1068" t="s">
        <v>1479</v>
      </c>
      <c r="R1068" t="s">
        <v>1474</v>
      </c>
      <c r="S1068" t="s">
        <v>1641</v>
      </c>
      <c r="T1068" t="s">
        <v>1668</v>
      </c>
      <c r="U1068" t="s">
        <v>2684</v>
      </c>
      <c r="W1068" t="s">
        <v>1503</v>
      </c>
      <c r="X1068" t="s">
        <v>1478</v>
      </c>
      <c r="Y1068">
        <v>7.34</v>
      </c>
      <c r="Z1068">
        <v>460.9</v>
      </c>
      <c r="AA1068">
        <v>18.600000000000001</v>
      </c>
      <c r="AB1068">
        <v>15</v>
      </c>
      <c r="AE1068">
        <v>7.0000000000000001E-3</v>
      </c>
      <c r="AF1068">
        <v>0.122</v>
      </c>
      <c r="AG1068">
        <v>0.215</v>
      </c>
      <c r="AI1068">
        <v>4.1399999999999999E-2</v>
      </c>
      <c r="AS1068">
        <v>6.7</v>
      </c>
      <c r="AT1068">
        <v>2.08</v>
      </c>
      <c r="AU1068">
        <v>2.4900000000000002</v>
      </c>
      <c r="AV1068">
        <v>0</v>
      </c>
      <c r="AW1068" t="s">
        <v>59</v>
      </c>
      <c r="AX1068" t="s">
        <v>57</v>
      </c>
      <c r="AY1068" t="s">
        <v>711</v>
      </c>
      <c r="AZ1068" t="s">
        <v>59</v>
      </c>
      <c r="BA1068" t="s">
        <v>79</v>
      </c>
      <c r="BB1068" t="s">
        <v>59</v>
      </c>
      <c r="BC1068" t="s">
        <v>59</v>
      </c>
      <c r="BD1068" t="s">
        <v>744</v>
      </c>
      <c r="BE1068" t="s">
        <v>62</v>
      </c>
      <c r="BF1068" t="s">
        <v>62</v>
      </c>
      <c r="BG1068" t="s">
        <v>62</v>
      </c>
      <c r="BH1068" t="s">
        <v>62</v>
      </c>
      <c r="BI1068" t="s">
        <v>62</v>
      </c>
      <c r="BJ1068" t="s">
        <v>62</v>
      </c>
      <c r="BK1068" t="s">
        <v>62</v>
      </c>
      <c r="BL1068" t="s">
        <v>62</v>
      </c>
      <c r="BM1068" t="s">
        <v>62</v>
      </c>
      <c r="BN1068" t="s">
        <v>62</v>
      </c>
      <c r="BO1068" t="s">
        <v>62</v>
      </c>
      <c r="BP1068" t="s">
        <v>62</v>
      </c>
      <c r="BQ1068" t="s">
        <v>62</v>
      </c>
      <c r="BR1068" t="s">
        <v>62</v>
      </c>
      <c r="BS1068" t="s">
        <v>62</v>
      </c>
      <c r="BT1068" t="s">
        <v>62</v>
      </c>
      <c r="BU1068" t="s">
        <v>62</v>
      </c>
      <c r="BV1068" t="s">
        <v>62</v>
      </c>
      <c r="BW1068" t="s">
        <v>62</v>
      </c>
      <c r="BX1068" t="s">
        <v>62</v>
      </c>
      <c r="BY1068" t="s">
        <v>62</v>
      </c>
      <c r="BZ1068" t="s">
        <v>62</v>
      </c>
      <c r="CA1068" t="s">
        <v>62</v>
      </c>
    </row>
    <row r="1069" spans="1:79" x14ac:dyDescent="0.3">
      <c r="A1069" t="s">
        <v>2685</v>
      </c>
      <c r="B1069">
        <v>2</v>
      </c>
      <c r="C1069" t="s">
        <v>905</v>
      </c>
      <c r="D1069" s="16">
        <v>42947</v>
      </c>
      <c r="E1069" t="s">
        <v>1640</v>
      </c>
      <c r="F1069">
        <v>4.0999999999999996</v>
      </c>
      <c r="G1069">
        <v>1.1499999999999999</v>
      </c>
      <c r="H1069">
        <v>1.5</v>
      </c>
      <c r="I1069">
        <v>24</v>
      </c>
      <c r="J1069">
        <v>23</v>
      </c>
      <c r="K1069">
        <v>3</v>
      </c>
      <c r="L1069">
        <v>1</v>
      </c>
      <c r="M1069">
        <v>2</v>
      </c>
      <c r="N1069">
        <v>1</v>
      </c>
      <c r="O1069">
        <v>4</v>
      </c>
      <c r="P1069">
        <v>4</v>
      </c>
      <c r="Q1069" t="s">
        <v>1474</v>
      </c>
      <c r="R1069" t="s">
        <v>1474</v>
      </c>
      <c r="S1069" t="s">
        <v>1476</v>
      </c>
      <c r="T1069" t="s">
        <v>1476</v>
      </c>
      <c r="U1069" t="s">
        <v>2686</v>
      </c>
      <c r="V1069" t="s">
        <v>2687</v>
      </c>
      <c r="W1069" t="s">
        <v>1503</v>
      </c>
      <c r="X1069" t="s">
        <v>1478</v>
      </c>
      <c r="Y1069">
        <v>7.61</v>
      </c>
      <c r="Z1069">
        <v>476.6</v>
      </c>
      <c r="AA1069">
        <v>38.799999999999997</v>
      </c>
      <c r="AB1069">
        <v>15</v>
      </c>
      <c r="AD1069">
        <v>23.4</v>
      </c>
      <c r="AE1069">
        <v>7.0000000000000001E-3</v>
      </c>
      <c r="AF1069">
        <v>1.6E-2</v>
      </c>
      <c r="AG1069">
        <v>0.48499999999999999</v>
      </c>
      <c r="AI1069">
        <v>4.3499999999999997E-2</v>
      </c>
      <c r="AS1069">
        <v>16.700000000000003</v>
      </c>
      <c r="AT1069">
        <v>7.25</v>
      </c>
      <c r="AU1069">
        <v>3.55</v>
      </c>
      <c r="AV1069">
        <v>0</v>
      </c>
      <c r="AW1069" t="s">
        <v>2688</v>
      </c>
      <c r="AX1069" t="s">
        <v>57</v>
      </c>
      <c r="AY1069" t="s">
        <v>153</v>
      </c>
      <c r="AZ1069">
        <v>9.0786800612203972E-3</v>
      </c>
      <c r="BA1069" t="s">
        <v>449</v>
      </c>
      <c r="BB1069" t="s">
        <v>59</v>
      </c>
      <c r="BC1069" t="s">
        <v>59</v>
      </c>
      <c r="BD1069" t="s">
        <v>464</v>
      </c>
      <c r="BE1069" t="s">
        <v>62</v>
      </c>
      <c r="BF1069" t="s">
        <v>62</v>
      </c>
      <c r="BG1069" t="s">
        <v>62</v>
      </c>
      <c r="BH1069" t="s">
        <v>62</v>
      </c>
      <c r="BI1069" t="s">
        <v>62</v>
      </c>
      <c r="BJ1069" t="s">
        <v>62</v>
      </c>
      <c r="BK1069" t="s">
        <v>62</v>
      </c>
      <c r="BL1069" t="s">
        <v>62</v>
      </c>
      <c r="BM1069" t="s">
        <v>62</v>
      </c>
      <c r="BN1069" t="s">
        <v>62</v>
      </c>
      <c r="BO1069" t="s">
        <v>62</v>
      </c>
      <c r="BP1069" t="s">
        <v>62</v>
      </c>
      <c r="BQ1069" t="s">
        <v>62</v>
      </c>
      <c r="BR1069" t="s">
        <v>62</v>
      </c>
      <c r="BS1069" t="s">
        <v>62</v>
      </c>
      <c r="BT1069" t="s">
        <v>62</v>
      </c>
      <c r="BU1069" t="s">
        <v>62</v>
      </c>
      <c r="BV1069" t="s">
        <v>62</v>
      </c>
      <c r="BW1069" t="s">
        <v>62</v>
      </c>
      <c r="BX1069" t="s">
        <v>62</v>
      </c>
      <c r="BY1069" t="s">
        <v>62</v>
      </c>
      <c r="BZ1069" t="s">
        <v>62</v>
      </c>
      <c r="CA1069" t="s">
        <v>62</v>
      </c>
    </row>
    <row r="1070" spans="1:79" x14ac:dyDescent="0.3">
      <c r="A1070" t="s">
        <v>2689</v>
      </c>
      <c r="B1070">
        <v>2</v>
      </c>
      <c r="C1070" t="s">
        <v>905</v>
      </c>
      <c r="D1070" s="16">
        <v>42959</v>
      </c>
      <c r="E1070" t="s">
        <v>1640</v>
      </c>
      <c r="F1070">
        <v>4.0999999999999996</v>
      </c>
      <c r="G1070">
        <v>1.1000000000000001</v>
      </c>
      <c r="H1070">
        <v>1.5</v>
      </c>
      <c r="I1070">
        <v>20</v>
      </c>
      <c r="J1070">
        <v>24</v>
      </c>
      <c r="K1070">
        <v>3</v>
      </c>
      <c r="L1070">
        <v>1</v>
      </c>
      <c r="M1070">
        <v>2</v>
      </c>
      <c r="N1070">
        <v>1</v>
      </c>
      <c r="O1070">
        <v>7</v>
      </c>
      <c r="P1070">
        <v>4</v>
      </c>
      <c r="Q1070" t="s">
        <v>1479</v>
      </c>
      <c r="R1070" t="s">
        <v>1474</v>
      </c>
      <c r="S1070" t="s">
        <v>1476</v>
      </c>
      <c r="T1070" t="s">
        <v>1476</v>
      </c>
      <c r="U1070" t="s">
        <v>2690</v>
      </c>
      <c r="W1070" t="s">
        <v>1593</v>
      </c>
      <c r="X1070" t="s">
        <v>1593</v>
      </c>
      <c r="Y1070">
        <v>7.96</v>
      </c>
      <c r="Z1070">
        <v>486.3</v>
      </c>
      <c r="AA1070">
        <v>42.8</v>
      </c>
      <c r="AB1070">
        <v>13</v>
      </c>
      <c r="AE1070">
        <v>7.0000000000000001E-3</v>
      </c>
      <c r="AF1070">
        <v>2.4E-2</v>
      </c>
      <c r="AG1070">
        <v>0.65300000000000002</v>
      </c>
      <c r="AI1070">
        <v>4.9000000000000002E-2</v>
      </c>
      <c r="AS1070">
        <v>24.13</v>
      </c>
      <c r="AT1070">
        <v>18.57</v>
      </c>
      <c r="AU1070">
        <v>3.6</v>
      </c>
      <c r="AV1070">
        <v>0</v>
      </c>
      <c r="AW1070" t="s">
        <v>2691</v>
      </c>
      <c r="AX1070" t="s">
        <v>57</v>
      </c>
      <c r="AY1070" t="s">
        <v>153</v>
      </c>
      <c r="AZ1070">
        <v>2.8380667261947738E-3</v>
      </c>
      <c r="BA1070" t="s">
        <v>447</v>
      </c>
      <c r="BB1070">
        <v>2.8380667261947738E-3</v>
      </c>
      <c r="BC1070" t="s">
        <v>59</v>
      </c>
      <c r="BD1070" t="s">
        <v>743</v>
      </c>
      <c r="BE1070" t="s">
        <v>62</v>
      </c>
      <c r="BF1070" t="s">
        <v>62</v>
      </c>
      <c r="BG1070" t="s">
        <v>62</v>
      </c>
      <c r="BH1070" t="s">
        <v>62</v>
      </c>
      <c r="BI1070" t="s">
        <v>62</v>
      </c>
      <c r="BJ1070" t="s">
        <v>62</v>
      </c>
      <c r="BK1070" t="s">
        <v>62</v>
      </c>
      <c r="BL1070" t="s">
        <v>62</v>
      </c>
      <c r="BM1070" t="s">
        <v>62</v>
      </c>
      <c r="BN1070" t="s">
        <v>62</v>
      </c>
      <c r="BO1070" t="s">
        <v>62</v>
      </c>
      <c r="BP1070" t="s">
        <v>62</v>
      </c>
      <c r="BQ1070" t="s">
        <v>62</v>
      </c>
      <c r="BR1070" t="s">
        <v>62</v>
      </c>
      <c r="BS1070" t="s">
        <v>62</v>
      </c>
      <c r="BT1070" t="s">
        <v>62</v>
      </c>
      <c r="BU1070" t="s">
        <v>62</v>
      </c>
      <c r="BV1070" t="s">
        <v>62</v>
      </c>
      <c r="BW1070" t="s">
        <v>62</v>
      </c>
      <c r="BX1070" t="s">
        <v>62</v>
      </c>
      <c r="BY1070" t="s">
        <v>62</v>
      </c>
      <c r="BZ1070" t="s">
        <v>62</v>
      </c>
      <c r="CA1070" t="s">
        <v>62</v>
      </c>
    </row>
    <row r="1071" spans="1:79" x14ac:dyDescent="0.3">
      <c r="A1071" t="s">
        <v>2692</v>
      </c>
      <c r="B1071">
        <v>2</v>
      </c>
      <c r="C1071" t="s">
        <v>905</v>
      </c>
      <c r="D1071" s="16">
        <v>42973</v>
      </c>
      <c r="E1071" t="s">
        <v>1640</v>
      </c>
      <c r="F1071">
        <v>4.0999999999999996</v>
      </c>
      <c r="G1071">
        <v>0.9</v>
      </c>
      <c r="H1071">
        <v>1.5</v>
      </c>
      <c r="I1071">
        <v>16</v>
      </c>
      <c r="J1071">
        <v>24</v>
      </c>
      <c r="K1071">
        <v>3</v>
      </c>
      <c r="L1071">
        <v>1</v>
      </c>
      <c r="M1071">
        <v>3</v>
      </c>
      <c r="N1071">
        <v>1</v>
      </c>
      <c r="O1071">
        <v>4</v>
      </c>
      <c r="P1071">
        <v>4</v>
      </c>
      <c r="Q1071" t="s">
        <v>1474</v>
      </c>
      <c r="R1071" t="s">
        <v>1474</v>
      </c>
      <c r="S1071" t="s">
        <v>1481</v>
      </c>
      <c r="T1071" t="s">
        <v>1476</v>
      </c>
      <c r="U1071" t="s">
        <v>2693</v>
      </c>
      <c r="W1071" t="s">
        <v>1503</v>
      </c>
      <c r="X1071" t="s">
        <v>1604</v>
      </c>
      <c r="Y1071">
        <v>8.1999999999999993</v>
      </c>
      <c r="Z1071">
        <v>464.1</v>
      </c>
      <c r="AA1071">
        <v>51.4</v>
      </c>
      <c r="AB1071">
        <v>12</v>
      </c>
      <c r="AC1071">
        <v>113.2</v>
      </c>
      <c r="AE1071">
        <v>7.0000000000000001E-3</v>
      </c>
      <c r="AF1071">
        <v>0.11700000000000001</v>
      </c>
      <c r="AG1071">
        <v>0.98899999999999999</v>
      </c>
      <c r="AI1071">
        <v>8.0099999999999991E-2</v>
      </c>
      <c r="AS1071">
        <v>33.58</v>
      </c>
      <c r="AT1071">
        <v>30.64</v>
      </c>
      <c r="AU1071">
        <v>0.02</v>
      </c>
      <c r="AV1071">
        <v>0</v>
      </c>
      <c r="AW1071" t="s">
        <v>2694</v>
      </c>
      <c r="AX1071" t="s">
        <v>57</v>
      </c>
      <c r="AY1071" t="s">
        <v>1649</v>
      </c>
      <c r="AZ1071" t="s">
        <v>59</v>
      </c>
      <c r="BA1071" t="s">
        <v>79</v>
      </c>
      <c r="BB1071" t="s">
        <v>59</v>
      </c>
      <c r="BC1071" t="s">
        <v>59</v>
      </c>
      <c r="BD1071" t="s">
        <v>1650</v>
      </c>
      <c r="BE1071" t="s">
        <v>62</v>
      </c>
      <c r="BF1071" t="s">
        <v>62</v>
      </c>
      <c r="BG1071" t="s">
        <v>62</v>
      </c>
      <c r="BH1071" t="s">
        <v>62</v>
      </c>
      <c r="BI1071" t="s">
        <v>62</v>
      </c>
      <c r="BJ1071" t="s">
        <v>62</v>
      </c>
      <c r="BK1071" t="s">
        <v>62</v>
      </c>
      <c r="BL1071" t="s">
        <v>62</v>
      </c>
      <c r="BM1071" t="s">
        <v>62</v>
      </c>
      <c r="BN1071" t="s">
        <v>62</v>
      </c>
      <c r="BO1071" t="s">
        <v>62</v>
      </c>
      <c r="BP1071" t="s">
        <v>62</v>
      </c>
      <c r="BQ1071" t="s">
        <v>62</v>
      </c>
      <c r="BR1071" t="s">
        <v>62</v>
      </c>
      <c r="BS1071" t="s">
        <v>62</v>
      </c>
      <c r="BT1071" t="s">
        <v>62</v>
      </c>
      <c r="BU1071" t="s">
        <v>62</v>
      </c>
      <c r="BV1071" t="s">
        <v>62</v>
      </c>
      <c r="BW1071" t="s">
        <v>62</v>
      </c>
      <c r="BX1071" t="s">
        <v>62</v>
      </c>
      <c r="BY1071" t="s">
        <v>62</v>
      </c>
      <c r="BZ1071" t="s">
        <v>62</v>
      </c>
      <c r="CA1071" t="s">
        <v>62</v>
      </c>
    </row>
    <row r="1072" spans="1:79" x14ac:dyDescent="0.3">
      <c r="A1072" t="s">
        <v>2695</v>
      </c>
      <c r="B1072">
        <v>2</v>
      </c>
      <c r="C1072" t="s">
        <v>905</v>
      </c>
      <c r="D1072" s="16">
        <v>42987</v>
      </c>
      <c r="E1072" t="s">
        <v>1640</v>
      </c>
      <c r="F1072">
        <v>4.0999999999999996</v>
      </c>
      <c r="G1072">
        <v>1.2</v>
      </c>
      <c r="H1072">
        <v>1.5</v>
      </c>
      <c r="I1072">
        <v>12</v>
      </c>
      <c r="J1072">
        <v>18</v>
      </c>
      <c r="K1072">
        <v>3</v>
      </c>
      <c r="L1072">
        <v>1</v>
      </c>
      <c r="M1072">
        <v>2</v>
      </c>
      <c r="N1072">
        <v>1</v>
      </c>
      <c r="O1072">
        <v>0</v>
      </c>
      <c r="P1072">
        <v>4</v>
      </c>
      <c r="Q1072" t="s">
        <v>1475</v>
      </c>
      <c r="R1072" t="s">
        <v>1474</v>
      </c>
      <c r="S1072" t="s">
        <v>1481</v>
      </c>
      <c r="T1072" t="s">
        <v>1641</v>
      </c>
      <c r="U1072" t="s">
        <v>2696</v>
      </c>
      <c r="V1072" t="s">
        <v>2697</v>
      </c>
      <c r="W1072" t="s">
        <v>1679</v>
      </c>
      <c r="X1072" t="s">
        <v>1643</v>
      </c>
      <c r="Y1072">
        <v>8.07</v>
      </c>
      <c r="Z1072">
        <v>516</v>
      </c>
      <c r="AA1072">
        <v>13.5</v>
      </c>
      <c r="AB1072">
        <v>20</v>
      </c>
      <c r="AE1072">
        <v>3.9E-2</v>
      </c>
      <c r="AF1072">
        <v>0.40500000000000003</v>
      </c>
      <c r="AG1072">
        <v>1.17</v>
      </c>
      <c r="AI1072">
        <v>5.8000000000000003E-2</v>
      </c>
      <c r="AS1072">
        <v>5.2</v>
      </c>
      <c r="AT1072">
        <v>5.2</v>
      </c>
      <c r="AU1072">
        <v>0</v>
      </c>
      <c r="AV1072">
        <v>0</v>
      </c>
      <c r="AW1072" t="s">
        <v>59</v>
      </c>
      <c r="AX1072" t="s">
        <v>57</v>
      </c>
      <c r="AY1072" t="s">
        <v>865</v>
      </c>
      <c r="AZ1072" t="s">
        <v>59</v>
      </c>
      <c r="BA1072" t="s">
        <v>116</v>
      </c>
      <c r="BB1072" t="s">
        <v>59</v>
      </c>
      <c r="BC1072" t="s">
        <v>59</v>
      </c>
      <c r="BD1072" t="s">
        <v>686</v>
      </c>
      <c r="BE1072" t="s">
        <v>62</v>
      </c>
      <c r="BF1072" t="s">
        <v>62</v>
      </c>
      <c r="BG1072" t="s">
        <v>62</v>
      </c>
      <c r="BH1072" t="s">
        <v>62</v>
      </c>
      <c r="BI1072" t="s">
        <v>62</v>
      </c>
      <c r="BJ1072" t="s">
        <v>62</v>
      </c>
      <c r="BK1072" t="s">
        <v>62</v>
      </c>
      <c r="BL1072" t="s">
        <v>62</v>
      </c>
      <c r="BM1072" t="s">
        <v>62</v>
      </c>
      <c r="BN1072" t="s">
        <v>62</v>
      </c>
      <c r="BO1072" t="s">
        <v>62</v>
      </c>
      <c r="BP1072" t="s">
        <v>62</v>
      </c>
      <c r="BQ1072" t="s">
        <v>62</v>
      </c>
      <c r="BR1072" t="s">
        <v>62</v>
      </c>
      <c r="BS1072" t="s">
        <v>62</v>
      </c>
      <c r="BT1072" t="s">
        <v>62</v>
      </c>
      <c r="BU1072" t="s">
        <v>62</v>
      </c>
      <c r="BV1072" t="s">
        <v>62</v>
      </c>
      <c r="BW1072" t="s">
        <v>62</v>
      </c>
      <c r="BX1072" t="s">
        <v>62</v>
      </c>
      <c r="BY1072" t="s">
        <v>62</v>
      </c>
      <c r="BZ1072" t="s">
        <v>62</v>
      </c>
      <c r="CA1072" t="s">
        <v>62</v>
      </c>
    </row>
    <row r="1073" spans="1:79" x14ac:dyDescent="0.3">
      <c r="A1073" t="s">
        <v>903</v>
      </c>
      <c r="B1073">
        <v>2</v>
      </c>
      <c r="C1073" t="s">
        <v>905</v>
      </c>
      <c r="D1073" s="16">
        <v>42917</v>
      </c>
      <c r="AS1073">
        <v>5002.25</v>
      </c>
      <c r="AT1073">
        <v>5002.25</v>
      </c>
      <c r="AU1073">
        <v>0</v>
      </c>
      <c r="AV1073">
        <v>0</v>
      </c>
      <c r="AW1073" t="s">
        <v>906</v>
      </c>
      <c r="AX1073">
        <v>0.35669264064057915</v>
      </c>
      <c r="AY1073" t="s">
        <v>125</v>
      </c>
      <c r="AZ1073">
        <v>1.3004505333202807</v>
      </c>
      <c r="BA1073" t="s">
        <v>448</v>
      </c>
      <c r="BB1073" t="s">
        <v>59</v>
      </c>
      <c r="BC1073" t="s">
        <v>59</v>
      </c>
      <c r="BD1073" t="s">
        <v>229</v>
      </c>
      <c r="BE1073" t="s">
        <v>57</v>
      </c>
      <c r="BF1073" t="s">
        <v>57</v>
      </c>
      <c r="BG1073" t="s">
        <v>57</v>
      </c>
      <c r="BH1073" t="s">
        <v>57</v>
      </c>
      <c r="BI1073" t="s">
        <v>57</v>
      </c>
      <c r="BJ1073" t="s">
        <v>57</v>
      </c>
      <c r="BK1073" t="s">
        <v>57</v>
      </c>
      <c r="BL1073">
        <v>1</v>
      </c>
      <c r="BM1073" t="s">
        <v>57</v>
      </c>
      <c r="BN1073" t="s">
        <v>57</v>
      </c>
      <c r="BO1073" t="s">
        <v>57</v>
      </c>
      <c r="BP1073" t="s">
        <v>57</v>
      </c>
      <c r="BQ1073" t="s">
        <v>57</v>
      </c>
      <c r="BR1073" t="s">
        <v>57</v>
      </c>
      <c r="BS1073" t="s">
        <v>57</v>
      </c>
      <c r="BT1073" t="s">
        <v>57</v>
      </c>
      <c r="BU1073" t="s">
        <v>57</v>
      </c>
      <c r="BV1073" t="s">
        <v>57</v>
      </c>
      <c r="BW1073" t="s">
        <v>57</v>
      </c>
      <c r="BX1073" t="s">
        <v>57</v>
      </c>
      <c r="BY1073" t="s">
        <v>57</v>
      </c>
      <c r="BZ1073" t="s">
        <v>57</v>
      </c>
      <c r="CA1073" t="s">
        <v>57</v>
      </c>
    </row>
    <row r="1074" spans="1:79" x14ac:dyDescent="0.3">
      <c r="A1074" t="s">
        <v>904</v>
      </c>
      <c r="B1074">
        <v>2</v>
      </c>
      <c r="C1074" t="s">
        <v>905</v>
      </c>
      <c r="D1074" s="16">
        <v>42947</v>
      </c>
      <c r="AS1074">
        <v>347.25</v>
      </c>
      <c r="AT1074">
        <v>342</v>
      </c>
      <c r="AU1074">
        <v>0</v>
      </c>
      <c r="AV1074">
        <v>0</v>
      </c>
      <c r="AW1074" t="s">
        <v>907</v>
      </c>
      <c r="AX1074" t="s">
        <v>57</v>
      </c>
      <c r="AY1074" t="s">
        <v>125</v>
      </c>
      <c r="AZ1074" t="s">
        <v>59</v>
      </c>
      <c r="BA1074" t="s">
        <v>79</v>
      </c>
      <c r="BB1074" t="s">
        <v>59</v>
      </c>
      <c r="BC1074" t="s">
        <v>59</v>
      </c>
      <c r="BD1074" t="s">
        <v>176</v>
      </c>
      <c r="BE1074" t="s">
        <v>62</v>
      </c>
      <c r="BF1074" t="s">
        <v>62</v>
      </c>
      <c r="BG1074" t="s">
        <v>62</v>
      </c>
      <c r="BH1074" t="s">
        <v>62</v>
      </c>
      <c r="BI1074" t="s">
        <v>62</v>
      </c>
      <c r="BJ1074" t="s">
        <v>62</v>
      </c>
      <c r="BK1074" t="s">
        <v>62</v>
      </c>
      <c r="BL1074" t="s">
        <v>62</v>
      </c>
      <c r="BM1074" t="s">
        <v>62</v>
      </c>
      <c r="BN1074" t="s">
        <v>62</v>
      </c>
      <c r="BO1074" t="s">
        <v>62</v>
      </c>
      <c r="BP1074" t="s">
        <v>62</v>
      </c>
      <c r="BQ1074" t="s">
        <v>62</v>
      </c>
      <c r="BR1074" t="s">
        <v>62</v>
      </c>
      <c r="BS1074" t="s">
        <v>62</v>
      </c>
      <c r="BT1074" t="s">
        <v>62</v>
      </c>
      <c r="BU1074" t="s">
        <v>62</v>
      </c>
      <c r="BV1074" t="s">
        <v>62</v>
      </c>
      <c r="BW1074" t="s">
        <v>62</v>
      </c>
      <c r="BX1074" t="s">
        <v>62</v>
      </c>
      <c r="BY1074" t="s">
        <v>62</v>
      </c>
      <c r="BZ1074" t="s">
        <v>62</v>
      </c>
      <c r="CA1074" t="s">
        <v>62</v>
      </c>
    </row>
    <row r="1075" spans="1:79" x14ac:dyDescent="0.3">
      <c r="A1075" t="s">
        <v>2698</v>
      </c>
      <c r="B1075">
        <v>45</v>
      </c>
      <c r="C1075" t="s">
        <v>2699</v>
      </c>
      <c r="D1075" s="16">
        <v>42898</v>
      </c>
      <c r="E1075" t="s">
        <v>1640</v>
      </c>
      <c r="F1075">
        <v>6.4</v>
      </c>
      <c r="G1075">
        <v>2.4</v>
      </c>
      <c r="H1075">
        <v>1.5</v>
      </c>
      <c r="I1075">
        <v>32</v>
      </c>
      <c r="J1075">
        <v>24</v>
      </c>
      <c r="K1075">
        <v>3</v>
      </c>
      <c r="L1075">
        <v>3</v>
      </c>
      <c r="M1075">
        <v>3</v>
      </c>
      <c r="N1075">
        <v>2</v>
      </c>
      <c r="Q1075" t="s">
        <v>1474</v>
      </c>
      <c r="R1075" t="s">
        <v>1487</v>
      </c>
      <c r="S1075" t="s">
        <v>1476</v>
      </c>
      <c r="T1075" t="s">
        <v>1476</v>
      </c>
      <c r="U1075" t="s">
        <v>2700</v>
      </c>
      <c r="W1075" t="s">
        <v>1478</v>
      </c>
      <c r="X1075" t="s">
        <v>1478</v>
      </c>
      <c r="Y1075">
        <v>7.5</v>
      </c>
      <c r="Z1075">
        <v>221.5</v>
      </c>
      <c r="AA1075">
        <v>0.9</v>
      </c>
      <c r="AB1075">
        <v>11</v>
      </c>
      <c r="AD1075">
        <v>27.4</v>
      </c>
      <c r="AE1075">
        <v>1.028</v>
      </c>
      <c r="AF1075">
        <v>0.06</v>
      </c>
      <c r="AG1075">
        <v>1.3280000000000001</v>
      </c>
      <c r="AI1075">
        <v>1.9300000000000001E-2</v>
      </c>
      <c r="AS1075">
        <v>3.2</v>
      </c>
      <c r="AT1075">
        <v>1.43</v>
      </c>
      <c r="AU1075">
        <v>0.97</v>
      </c>
      <c r="AV1075">
        <v>0</v>
      </c>
      <c r="AW1075" t="s">
        <v>59</v>
      </c>
      <c r="AX1075" t="s">
        <v>57</v>
      </c>
      <c r="AY1075" t="s">
        <v>1169</v>
      </c>
      <c r="AZ1075" t="s">
        <v>59</v>
      </c>
      <c r="BA1075" t="s">
        <v>449</v>
      </c>
      <c r="BB1075" t="s">
        <v>59</v>
      </c>
      <c r="BC1075" t="s">
        <v>59</v>
      </c>
      <c r="BD1075" t="s">
        <v>461</v>
      </c>
      <c r="BE1075" t="s">
        <v>62</v>
      </c>
      <c r="BF1075" t="s">
        <v>62</v>
      </c>
      <c r="BG1075" t="s">
        <v>62</v>
      </c>
      <c r="BH1075" t="s">
        <v>62</v>
      </c>
      <c r="BI1075" t="s">
        <v>62</v>
      </c>
      <c r="BJ1075" t="s">
        <v>62</v>
      </c>
      <c r="BK1075" t="s">
        <v>62</v>
      </c>
      <c r="BL1075" t="s">
        <v>62</v>
      </c>
      <c r="BM1075" t="s">
        <v>62</v>
      </c>
      <c r="BN1075" t="s">
        <v>62</v>
      </c>
      <c r="BO1075" t="s">
        <v>62</v>
      </c>
      <c r="BP1075" t="s">
        <v>62</v>
      </c>
      <c r="BQ1075" t="s">
        <v>62</v>
      </c>
      <c r="BR1075" t="s">
        <v>62</v>
      </c>
      <c r="BS1075" t="s">
        <v>62</v>
      </c>
      <c r="BT1075" t="s">
        <v>62</v>
      </c>
      <c r="BU1075" t="s">
        <v>62</v>
      </c>
      <c r="BV1075" t="s">
        <v>62</v>
      </c>
      <c r="BW1075" t="s">
        <v>62</v>
      </c>
      <c r="BX1075" t="s">
        <v>62</v>
      </c>
      <c r="BY1075" t="s">
        <v>62</v>
      </c>
      <c r="BZ1075" t="s">
        <v>62</v>
      </c>
      <c r="CA1075" t="s">
        <v>62</v>
      </c>
    </row>
    <row r="1076" spans="1:79" x14ac:dyDescent="0.3">
      <c r="A1076" t="s">
        <v>2701</v>
      </c>
      <c r="B1076">
        <v>45</v>
      </c>
      <c r="C1076" t="s">
        <v>2699</v>
      </c>
      <c r="D1076" s="16">
        <v>42912</v>
      </c>
      <c r="E1076" t="s">
        <v>1640</v>
      </c>
      <c r="F1076">
        <v>6.3</v>
      </c>
      <c r="G1076">
        <v>2.5</v>
      </c>
      <c r="H1076">
        <v>1.5</v>
      </c>
      <c r="I1076">
        <v>22</v>
      </c>
      <c r="J1076">
        <v>23</v>
      </c>
      <c r="K1076">
        <v>3</v>
      </c>
      <c r="L1076">
        <v>3</v>
      </c>
      <c r="M1076">
        <v>3</v>
      </c>
      <c r="N1076">
        <v>23</v>
      </c>
      <c r="Q1076" t="s">
        <v>1479</v>
      </c>
      <c r="R1076" t="s">
        <v>1475</v>
      </c>
      <c r="S1076" t="s">
        <v>1476</v>
      </c>
      <c r="T1076" t="s">
        <v>1476</v>
      </c>
      <c r="U1076" t="s">
        <v>2702</v>
      </c>
      <c r="W1076" t="s">
        <v>1478</v>
      </c>
      <c r="X1076" t="s">
        <v>1478</v>
      </c>
      <c r="Y1076">
        <v>7.28</v>
      </c>
      <c r="Z1076">
        <v>210.5</v>
      </c>
      <c r="AA1076">
        <v>5</v>
      </c>
      <c r="AB1076">
        <v>10</v>
      </c>
      <c r="AE1076">
        <v>0.80800000000000005</v>
      </c>
      <c r="AF1076">
        <v>7.2999999999999995E-2</v>
      </c>
      <c r="AG1076">
        <v>1.2190000000000001</v>
      </c>
      <c r="AI1076">
        <v>2.4399999999999998E-2</v>
      </c>
      <c r="AS1076">
        <v>6.26</v>
      </c>
      <c r="AT1076">
        <v>0.06</v>
      </c>
      <c r="AU1076">
        <v>4.59</v>
      </c>
      <c r="AV1076">
        <v>0</v>
      </c>
      <c r="AW1076" t="s">
        <v>59</v>
      </c>
      <c r="AX1076" t="s">
        <v>57</v>
      </c>
      <c r="AY1076" t="s">
        <v>429</v>
      </c>
      <c r="AZ1076" t="s">
        <v>59</v>
      </c>
      <c r="BA1076" t="s">
        <v>447</v>
      </c>
      <c r="BB1076" t="s">
        <v>59</v>
      </c>
      <c r="BC1076" t="s">
        <v>59</v>
      </c>
      <c r="BD1076" t="s">
        <v>458</v>
      </c>
      <c r="BE1076" t="s">
        <v>62</v>
      </c>
      <c r="BF1076" t="s">
        <v>62</v>
      </c>
      <c r="BG1076" t="s">
        <v>62</v>
      </c>
      <c r="BH1076" t="s">
        <v>62</v>
      </c>
      <c r="BI1076" t="s">
        <v>62</v>
      </c>
      <c r="BJ1076" t="s">
        <v>62</v>
      </c>
      <c r="BK1076" t="s">
        <v>62</v>
      </c>
      <c r="BL1076" t="s">
        <v>62</v>
      </c>
      <c r="BM1076" t="s">
        <v>62</v>
      </c>
      <c r="BN1076" t="s">
        <v>62</v>
      </c>
      <c r="BO1076" t="s">
        <v>62</v>
      </c>
      <c r="BP1076" t="s">
        <v>62</v>
      </c>
      <c r="BQ1076" t="s">
        <v>62</v>
      </c>
      <c r="BR1076" t="s">
        <v>62</v>
      </c>
      <c r="BS1076" t="s">
        <v>62</v>
      </c>
      <c r="BT1076" t="s">
        <v>62</v>
      </c>
      <c r="BU1076" t="s">
        <v>62</v>
      </c>
      <c r="BV1076" t="s">
        <v>62</v>
      </c>
      <c r="BW1076" t="s">
        <v>62</v>
      </c>
      <c r="BX1076" t="s">
        <v>62</v>
      </c>
      <c r="BY1076" t="s">
        <v>62</v>
      </c>
      <c r="BZ1076" t="s">
        <v>62</v>
      </c>
      <c r="CA1076" t="s">
        <v>62</v>
      </c>
    </row>
    <row r="1077" spans="1:79" x14ac:dyDescent="0.3">
      <c r="A1077" t="s">
        <v>2703</v>
      </c>
      <c r="B1077">
        <v>45</v>
      </c>
      <c r="C1077" t="s">
        <v>2699</v>
      </c>
      <c r="D1077" s="16">
        <v>42926</v>
      </c>
      <c r="E1077" t="s">
        <v>1640</v>
      </c>
      <c r="F1077">
        <v>6.4</v>
      </c>
      <c r="G1077">
        <v>1.5</v>
      </c>
      <c r="H1077">
        <v>1.5</v>
      </c>
      <c r="I1077">
        <v>27</v>
      </c>
      <c r="J1077">
        <v>25</v>
      </c>
      <c r="K1077">
        <v>3</v>
      </c>
      <c r="L1077">
        <v>3</v>
      </c>
      <c r="M1077">
        <v>3</v>
      </c>
      <c r="N1077">
        <v>2</v>
      </c>
      <c r="O1077">
        <v>0</v>
      </c>
      <c r="P1077">
        <v>0</v>
      </c>
      <c r="Q1077" t="s">
        <v>1474</v>
      </c>
      <c r="R1077" t="s">
        <v>1474</v>
      </c>
      <c r="S1077" t="s">
        <v>1481</v>
      </c>
      <c r="T1077" t="s">
        <v>1476</v>
      </c>
      <c r="V1077" t="s">
        <v>1672</v>
      </c>
      <c r="W1077" t="s">
        <v>1643</v>
      </c>
      <c r="X1077" t="s">
        <v>1643</v>
      </c>
      <c r="Y1077">
        <v>7.83</v>
      </c>
      <c r="Z1077">
        <v>192.5</v>
      </c>
      <c r="AA1077">
        <v>12.3</v>
      </c>
      <c r="AB1077">
        <v>14</v>
      </c>
      <c r="AC1077">
        <v>17.3</v>
      </c>
      <c r="AE1077">
        <v>0.48199999999999998</v>
      </c>
      <c r="AF1077">
        <v>6.2E-2</v>
      </c>
      <c r="AG1077">
        <v>0.97599999999999998</v>
      </c>
      <c r="AI1077">
        <v>2.1899999999999999E-2</v>
      </c>
      <c r="AS1077">
        <v>10.17</v>
      </c>
      <c r="AT1077">
        <v>0</v>
      </c>
      <c r="AU1077">
        <v>7.03</v>
      </c>
      <c r="AV1077">
        <v>0.53</v>
      </c>
      <c r="AW1077" t="s">
        <v>2704</v>
      </c>
      <c r="AX1077" t="s">
        <v>57</v>
      </c>
      <c r="AY1077" t="s">
        <v>432</v>
      </c>
      <c r="AZ1077" t="s">
        <v>59</v>
      </c>
      <c r="BA1077" t="s">
        <v>79</v>
      </c>
      <c r="BB1077" t="s">
        <v>59</v>
      </c>
      <c r="BC1077" t="s">
        <v>59</v>
      </c>
      <c r="BD1077" t="s">
        <v>460</v>
      </c>
      <c r="BE1077" t="s">
        <v>62</v>
      </c>
      <c r="BF1077" t="s">
        <v>62</v>
      </c>
      <c r="BG1077" t="s">
        <v>62</v>
      </c>
      <c r="BH1077" t="s">
        <v>62</v>
      </c>
      <c r="BI1077" t="s">
        <v>62</v>
      </c>
      <c r="BJ1077" t="s">
        <v>62</v>
      </c>
      <c r="BK1077" t="s">
        <v>62</v>
      </c>
      <c r="BL1077" t="s">
        <v>62</v>
      </c>
      <c r="BM1077" t="s">
        <v>62</v>
      </c>
      <c r="BN1077" t="s">
        <v>62</v>
      </c>
      <c r="BO1077" t="s">
        <v>62</v>
      </c>
      <c r="BP1077" t="s">
        <v>62</v>
      </c>
      <c r="BQ1077" t="s">
        <v>62</v>
      </c>
      <c r="BR1077" t="s">
        <v>62</v>
      </c>
      <c r="BS1077" t="s">
        <v>62</v>
      </c>
      <c r="BT1077" t="s">
        <v>62</v>
      </c>
      <c r="BU1077" t="s">
        <v>62</v>
      </c>
      <c r="BV1077" t="s">
        <v>62</v>
      </c>
      <c r="BW1077" t="s">
        <v>62</v>
      </c>
      <c r="BX1077" t="s">
        <v>62</v>
      </c>
      <c r="BY1077" t="s">
        <v>62</v>
      </c>
      <c r="BZ1077" t="s">
        <v>62</v>
      </c>
      <c r="CA1077" t="s">
        <v>62</v>
      </c>
    </row>
    <row r="1078" spans="1:79" x14ac:dyDescent="0.3">
      <c r="A1078" t="s">
        <v>2705</v>
      </c>
      <c r="B1078">
        <v>45</v>
      </c>
      <c r="C1078" t="s">
        <v>2699</v>
      </c>
      <c r="D1078" s="16">
        <v>42940</v>
      </c>
      <c r="E1078" t="s">
        <v>1640</v>
      </c>
      <c r="F1078">
        <v>6.5</v>
      </c>
      <c r="G1078">
        <v>1.3</v>
      </c>
      <c r="H1078">
        <v>1.5</v>
      </c>
      <c r="I1078">
        <v>21</v>
      </c>
      <c r="J1078">
        <v>23</v>
      </c>
      <c r="K1078">
        <v>3</v>
      </c>
      <c r="L1078">
        <v>3</v>
      </c>
      <c r="M1078">
        <v>3</v>
      </c>
      <c r="N1078">
        <v>2</v>
      </c>
      <c r="O1078">
        <v>0</v>
      </c>
      <c r="P1078">
        <v>0</v>
      </c>
      <c r="Q1078" t="s">
        <v>1474</v>
      </c>
      <c r="R1078" t="s">
        <v>1474</v>
      </c>
      <c r="S1078" t="s">
        <v>1642</v>
      </c>
      <c r="T1078" t="s">
        <v>1476</v>
      </c>
      <c r="V1078" t="s">
        <v>1663</v>
      </c>
      <c r="W1078" t="s">
        <v>1643</v>
      </c>
      <c r="X1078" t="s">
        <v>1643</v>
      </c>
      <c r="Y1078">
        <v>7.01</v>
      </c>
      <c r="Z1078">
        <v>172.9</v>
      </c>
      <c r="AA1078">
        <v>12.4</v>
      </c>
      <c r="AB1078">
        <v>20</v>
      </c>
      <c r="AE1078">
        <v>0.16500000000000001</v>
      </c>
      <c r="AF1078">
        <v>3.5000000000000003E-2</v>
      </c>
      <c r="AG1078">
        <v>1.024</v>
      </c>
      <c r="AI1078">
        <v>3.0100000000000002E-2</v>
      </c>
      <c r="AS1078">
        <v>11.04</v>
      </c>
      <c r="AT1078">
        <v>0</v>
      </c>
      <c r="AU1078">
        <v>5.09</v>
      </c>
      <c r="AV1078">
        <v>0.17</v>
      </c>
      <c r="AW1078" t="s">
        <v>2706</v>
      </c>
      <c r="AX1078" t="s">
        <v>57</v>
      </c>
      <c r="AY1078" t="s">
        <v>226</v>
      </c>
      <c r="AZ1078" t="s">
        <v>59</v>
      </c>
      <c r="BA1078" t="s">
        <v>449</v>
      </c>
      <c r="BB1078" t="s">
        <v>59</v>
      </c>
      <c r="BC1078" t="s">
        <v>59</v>
      </c>
      <c r="BD1078" t="s">
        <v>788</v>
      </c>
      <c r="BE1078" t="s">
        <v>62</v>
      </c>
      <c r="BF1078" t="s">
        <v>62</v>
      </c>
      <c r="BG1078" t="s">
        <v>62</v>
      </c>
      <c r="BH1078" t="s">
        <v>62</v>
      </c>
      <c r="BI1078" t="s">
        <v>62</v>
      </c>
      <c r="BJ1078" t="s">
        <v>62</v>
      </c>
      <c r="BK1078" t="s">
        <v>62</v>
      </c>
      <c r="BL1078" t="s">
        <v>62</v>
      </c>
      <c r="BM1078" t="s">
        <v>62</v>
      </c>
      <c r="BN1078" t="s">
        <v>62</v>
      </c>
      <c r="BO1078" t="s">
        <v>62</v>
      </c>
      <c r="BP1078" t="s">
        <v>62</v>
      </c>
      <c r="BQ1078" t="s">
        <v>62</v>
      </c>
      <c r="BR1078" t="s">
        <v>62</v>
      </c>
      <c r="BS1078" t="s">
        <v>62</v>
      </c>
      <c r="BT1078" t="s">
        <v>62</v>
      </c>
      <c r="BU1078" t="s">
        <v>62</v>
      </c>
      <c r="BV1078" t="s">
        <v>62</v>
      </c>
      <c r="BW1078" t="s">
        <v>62</v>
      </c>
      <c r="BX1078" t="s">
        <v>62</v>
      </c>
      <c r="BY1078" t="s">
        <v>62</v>
      </c>
      <c r="BZ1078" t="s">
        <v>62</v>
      </c>
      <c r="CA1078" t="s">
        <v>62</v>
      </c>
    </row>
    <row r="1079" spans="1:79" x14ac:dyDescent="0.3">
      <c r="A1079" t="s">
        <v>2707</v>
      </c>
      <c r="B1079">
        <v>45</v>
      </c>
      <c r="C1079" t="s">
        <v>2699</v>
      </c>
      <c r="D1079" s="16">
        <v>42954</v>
      </c>
      <c r="E1079" t="s">
        <v>1640</v>
      </c>
      <c r="F1079">
        <v>6.4</v>
      </c>
      <c r="G1079">
        <v>2.2000000000000002</v>
      </c>
      <c r="H1079">
        <v>1.5</v>
      </c>
      <c r="I1079">
        <v>23</v>
      </c>
      <c r="J1079">
        <v>23</v>
      </c>
      <c r="K1079">
        <v>2</v>
      </c>
      <c r="L1079">
        <v>3</v>
      </c>
      <c r="M1079">
        <v>3</v>
      </c>
      <c r="N1079">
        <v>2</v>
      </c>
      <c r="O1079">
        <v>0</v>
      </c>
      <c r="P1079">
        <v>0</v>
      </c>
      <c r="Q1079" t="s">
        <v>1474</v>
      </c>
      <c r="R1079" t="s">
        <v>1474</v>
      </c>
      <c r="S1079" t="s">
        <v>1476</v>
      </c>
      <c r="T1079" t="s">
        <v>1476</v>
      </c>
      <c r="U1079" t="s">
        <v>2708</v>
      </c>
      <c r="V1079" t="s">
        <v>1666</v>
      </c>
      <c r="W1079" t="s">
        <v>1643</v>
      </c>
      <c r="X1079" t="s">
        <v>1643</v>
      </c>
      <c r="Y1079">
        <v>7.58</v>
      </c>
      <c r="Z1079">
        <v>228</v>
      </c>
      <c r="AA1079">
        <v>8.1</v>
      </c>
      <c r="AB1079">
        <v>15</v>
      </c>
      <c r="AD1079">
        <v>25.8</v>
      </c>
      <c r="AE1079">
        <v>0.53700000000000003</v>
      </c>
      <c r="AF1079">
        <v>4.4999999999999998E-2</v>
      </c>
      <c r="AG1079">
        <v>0.90300000000000002</v>
      </c>
      <c r="AI1079">
        <v>0.02</v>
      </c>
      <c r="AS1079">
        <v>4</v>
      </c>
      <c r="AT1079">
        <v>0</v>
      </c>
      <c r="AU1079">
        <v>1.94</v>
      </c>
      <c r="AV1079">
        <v>0.42</v>
      </c>
      <c r="AW1079" t="s">
        <v>59</v>
      </c>
      <c r="AX1079" t="s">
        <v>57</v>
      </c>
      <c r="AY1079" t="s">
        <v>432</v>
      </c>
      <c r="AZ1079" t="s">
        <v>59</v>
      </c>
      <c r="BA1079" t="s">
        <v>449</v>
      </c>
      <c r="BB1079" t="s">
        <v>59</v>
      </c>
      <c r="BC1079" t="s">
        <v>59</v>
      </c>
      <c r="BD1079" t="s">
        <v>464</v>
      </c>
      <c r="BE1079" t="s">
        <v>62</v>
      </c>
      <c r="BF1079" t="s">
        <v>62</v>
      </c>
      <c r="BG1079" t="s">
        <v>62</v>
      </c>
      <c r="BH1079" t="s">
        <v>62</v>
      </c>
      <c r="BI1079" t="s">
        <v>62</v>
      </c>
      <c r="BJ1079" t="s">
        <v>62</v>
      </c>
      <c r="BK1079" t="s">
        <v>62</v>
      </c>
      <c r="BL1079" t="s">
        <v>62</v>
      </c>
      <c r="BM1079" t="s">
        <v>62</v>
      </c>
      <c r="BN1079" t="s">
        <v>62</v>
      </c>
      <c r="BO1079" t="s">
        <v>62</v>
      </c>
      <c r="BP1079" t="s">
        <v>62</v>
      </c>
      <c r="BQ1079" t="s">
        <v>62</v>
      </c>
      <c r="BR1079" t="s">
        <v>62</v>
      </c>
      <c r="BS1079" t="s">
        <v>62</v>
      </c>
      <c r="BT1079" t="s">
        <v>62</v>
      </c>
      <c r="BU1079" t="s">
        <v>62</v>
      </c>
      <c r="BV1079" t="s">
        <v>62</v>
      </c>
      <c r="BW1079" t="s">
        <v>62</v>
      </c>
      <c r="BX1079" t="s">
        <v>62</v>
      </c>
      <c r="BY1079" t="s">
        <v>62</v>
      </c>
      <c r="BZ1079" t="s">
        <v>62</v>
      </c>
      <c r="CA1079" t="s">
        <v>62</v>
      </c>
    </row>
    <row r="1080" spans="1:79" x14ac:dyDescent="0.3">
      <c r="A1080" t="s">
        <v>2709</v>
      </c>
      <c r="B1080">
        <v>45</v>
      </c>
      <c r="C1080" t="s">
        <v>2699</v>
      </c>
      <c r="D1080" s="16">
        <v>42968</v>
      </c>
      <c r="E1080" t="s">
        <v>1640</v>
      </c>
      <c r="F1080">
        <v>6.4</v>
      </c>
      <c r="G1080">
        <v>2.5</v>
      </c>
      <c r="H1080">
        <v>1.5</v>
      </c>
      <c r="I1080">
        <v>25</v>
      </c>
      <c r="J1080">
        <v>25</v>
      </c>
      <c r="K1080">
        <v>2</v>
      </c>
      <c r="L1080">
        <v>3</v>
      </c>
      <c r="M1080">
        <v>3</v>
      </c>
      <c r="N1080">
        <v>2</v>
      </c>
      <c r="O1080">
        <v>0</v>
      </c>
      <c r="P1080">
        <v>0</v>
      </c>
      <c r="Q1080" t="s">
        <v>1479</v>
      </c>
      <c r="R1080" t="s">
        <v>1474</v>
      </c>
      <c r="S1080" t="s">
        <v>1476</v>
      </c>
      <c r="T1080" t="s">
        <v>1476</v>
      </c>
      <c r="U1080" t="s">
        <v>2710</v>
      </c>
      <c r="V1080" t="s">
        <v>1659</v>
      </c>
      <c r="W1080" t="s">
        <v>1643</v>
      </c>
      <c r="X1080" t="s">
        <v>1643</v>
      </c>
      <c r="Y1080">
        <v>7.93</v>
      </c>
      <c r="Z1080">
        <v>229.1</v>
      </c>
      <c r="AA1080">
        <v>5.7</v>
      </c>
      <c r="AB1080">
        <v>11</v>
      </c>
      <c r="AE1080">
        <v>0.497</v>
      </c>
      <c r="AF1080">
        <v>3.2000000000000001E-2</v>
      </c>
      <c r="AG1080">
        <v>0.33600000000000002</v>
      </c>
      <c r="AI1080">
        <v>2.0899999999999998E-2</v>
      </c>
      <c r="AS1080">
        <v>2.68</v>
      </c>
      <c r="AT1080">
        <v>0.37</v>
      </c>
      <c r="AU1080">
        <v>0.85</v>
      </c>
      <c r="AV1080">
        <v>0</v>
      </c>
      <c r="AW1080" t="s">
        <v>59</v>
      </c>
      <c r="AX1080" t="s">
        <v>57</v>
      </c>
      <c r="AY1080" t="s">
        <v>432</v>
      </c>
      <c r="AZ1080" t="s">
        <v>59</v>
      </c>
      <c r="BA1080" t="s">
        <v>447</v>
      </c>
      <c r="BB1080" t="s">
        <v>59</v>
      </c>
      <c r="BC1080" t="s">
        <v>59</v>
      </c>
      <c r="BD1080" t="s">
        <v>98</v>
      </c>
      <c r="BE1080" t="s">
        <v>62</v>
      </c>
      <c r="BF1080" t="s">
        <v>62</v>
      </c>
      <c r="BG1080" t="s">
        <v>62</v>
      </c>
      <c r="BH1080" t="s">
        <v>62</v>
      </c>
      <c r="BI1080" t="s">
        <v>62</v>
      </c>
      <c r="BJ1080" t="s">
        <v>62</v>
      </c>
      <c r="BK1080" t="s">
        <v>62</v>
      </c>
      <c r="BL1080" t="s">
        <v>62</v>
      </c>
      <c r="BM1080" t="s">
        <v>62</v>
      </c>
      <c r="BN1080" t="s">
        <v>62</v>
      </c>
      <c r="BO1080" t="s">
        <v>62</v>
      </c>
      <c r="BP1080" t="s">
        <v>62</v>
      </c>
      <c r="BQ1080" t="s">
        <v>62</v>
      </c>
      <c r="BR1080" t="s">
        <v>62</v>
      </c>
      <c r="BS1080" t="s">
        <v>62</v>
      </c>
      <c r="BT1080" t="s">
        <v>62</v>
      </c>
      <c r="BU1080" t="s">
        <v>62</v>
      </c>
      <c r="BV1080" t="s">
        <v>62</v>
      </c>
      <c r="BW1080" t="s">
        <v>62</v>
      </c>
      <c r="BX1080" t="s">
        <v>62</v>
      </c>
      <c r="BY1080" t="s">
        <v>62</v>
      </c>
      <c r="BZ1080" t="s">
        <v>62</v>
      </c>
      <c r="CA1080" t="s">
        <v>62</v>
      </c>
    </row>
    <row r="1081" spans="1:79" x14ac:dyDescent="0.3">
      <c r="A1081" t="s">
        <v>2711</v>
      </c>
      <c r="B1081">
        <v>45</v>
      </c>
      <c r="C1081" t="s">
        <v>2699</v>
      </c>
      <c r="D1081" s="16">
        <v>42982</v>
      </c>
      <c r="E1081" t="s">
        <v>1640</v>
      </c>
      <c r="F1081">
        <v>6.6</v>
      </c>
      <c r="G1081">
        <v>2.2999999999999998</v>
      </c>
      <c r="H1081">
        <v>1.5</v>
      </c>
      <c r="I1081">
        <v>20</v>
      </c>
      <c r="J1081">
        <v>20</v>
      </c>
      <c r="K1081">
        <v>2</v>
      </c>
      <c r="L1081">
        <v>3</v>
      </c>
      <c r="M1081">
        <v>3</v>
      </c>
      <c r="N1081">
        <v>2</v>
      </c>
      <c r="O1081">
        <v>0</v>
      </c>
      <c r="P1081">
        <v>0</v>
      </c>
      <c r="Q1081" t="s">
        <v>1479</v>
      </c>
      <c r="R1081" t="s">
        <v>1474</v>
      </c>
      <c r="S1081" t="s">
        <v>1481</v>
      </c>
      <c r="T1081" t="s">
        <v>1641</v>
      </c>
      <c r="U1081" t="s">
        <v>2712</v>
      </c>
      <c r="V1081" t="s">
        <v>1666</v>
      </c>
      <c r="W1081" t="s">
        <v>1643</v>
      </c>
      <c r="X1081" t="s">
        <v>1643</v>
      </c>
      <c r="Y1081">
        <v>7.98</v>
      </c>
      <c r="Z1081">
        <v>191.2</v>
      </c>
      <c r="AA1081">
        <v>4.5999999999999996</v>
      </c>
      <c r="AB1081">
        <v>9</v>
      </c>
      <c r="AC1081">
        <v>19.600000000000001</v>
      </c>
      <c r="AE1081">
        <v>0.23300000000000001</v>
      </c>
      <c r="AF1081">
        <v>6.7000000000000004E-2</v>
      </c>
      <c r="AG1081">
        <v>0.70599999999999996</v>
      </c>
      <c r="AI1081">
        <v>2.8500000000000001E-2</v>
      </c>
      <c r="AS1081">
        <v>5.6999999999999993</v>
      </c>
      <c r="AT1081">
        <v>2.4</v>
      </c>
      <c r="AU1081">
        <v>0.99</v>
      </c>
      <c r="AV1081">
        <v>0</v>
      </c>
      <c r="AW1081" t="s">
        <v>59</v>
      </c>
      <c r="AX1081" t="s">
        <v>57</v>
      </c>
      <c r="AY1081" t="s">
        <v>438</v>
      </c>
      <c r="AZ1081" t="s">
        <v>59</v>
      </c>
      <c r="BA1081" t="s">
        <v>80</v>
      </c>
      <c r="BB1081" t="s">
        <v>59</v>
      </c>
      <c r="BC1081" t="s">
        <v>59</v>
      </c>
      <c r="BD1081" t="s">
        <v>465</v>
      </c>
      <c r="BE1081" t="s">
        <v>62</v>
      </c>
      <c r="BF1081" t="s">
        <v>62</v>
      </c>
      <c r="BG1081" t="s">
        <v>62</v>
      </c>
      <c r="BH1081" t="s">
        <v>62</v>
      </c>
      <c r="BI1081" t="s">
        <v>62</v>
      </c>
      <c r="BJ1081" t="s">
        <v>62</v>
      </c>
      <c r="BK1081" t="s">
        <v>62</v>
      </c>
      <c r="BL1081" t="s">
        <v>62</v>
      </c>
      <c r="BM1081" t="s">
        <v>62</v>
      </c>
      <c r="BN1081" t="s">
        <v>62</v>
      </c>
      <c r="BO1081" t="s">
        <v>62</v>
      </c>
      <c r="BP1081" t="s">
        <v>62</v>
      </c>
      <c r="BQ1081" t="s">
        <v>62</v>
      </c>
      <c r="BR1081" t="s">
        <v>62</v>
      </c>
      <c r="BS1081" t="s">
        <v>62</v>
      </c>
      <c r="BT1081" t="s">
        <v>62</v>
      </c>
      <c r="BU1081" t="s">
        <v>62</v>
      </c>
      <c r="BV1081" t="s">
        <v>62</v>
      </c>
      <c r="BW1081" t="s">
        <v>62</v>
      </c>
      <c r="BX1081" t="s">
        <v>62</v>
      </c>
      <c r="BY1081" t="s">
        <v>62</v>
      </c>
      <c r="BZ1081" t="s">
        <v>62</v>
      </c>
      <c r="CA1081" t="s">
        <v>62</v>
      </c>
    </row>
    <row r="1082" spans="1:79" x14ac:dyDescent="0.3">
      <c r="A1082" t="s">
        <v>2713</v>
      </c>
      <c r="B1082">
        <v>45</v>
      </c>
      <c r="C1082" t="s">
        <v>2699</v>
      </c>
      <c r="D1082" s="16">
        <v>43002</v>
      </c>
      <c r="E1082" t="s">
        <v>1640</v>
      </c>
      <c r="F1082">
        <v>26.5</v>
      </c>
      <c r="G1082">
        <v>1.9</v>
      </c>
      <c r="H1082">
        <v>1.5</v>
      </c>
      <c r="I1082">
        <v>32</v>
      </c>
      <c r="J1082">
        <v>25</v>
      </c>
      <c r="K1082">
        <v>2</v>
      </c>
      <c r="L1082">
        <v>3</v>
      </c>
      <c r="M1082">
        <v>3</v>
      </c>
      <c r="N1082">
        <v>2</v>
      </c>
      <c r="O1082">
        <v>0</v>
      </c>
      <c r="P1082">
        <v>0</v>
      </c>
      <c r="Q1082" t="s">
        <v>1474</v>
      </c>
      <c r="R1082" t="s">
        <v>1474</v>
      </c>
      <c r="S1082" t="s">
        <v>1476</v>
      </c>
      <c r="T1082" t="s">
        <v>1476</v>
      </c>
      <c r="U1082" t="s">
        <v>2714</v>
      </c>
      <c r="V1082" t="s">
        <v>1725</v>
      </c>
      <c r="W1082" t="s">
        <v>1643</v>
      </c>
      <c r="X1082" t="s">
        <v>1643</v>
      </c>
      <c r="Y1082">
        <v>7.82</v>
      </c>
      <c r="Z1082">
        <v>217.9</v>
      </c>
      <c r="AA1082">
        <v>8.8000000000000007</v>
      </c>
      <c r="AB1082">
        <v>9</v>
      </c>
      <c r="AE1082">
        <v>3.9E-2</v>
      </c>
      <c r="AF1082">
        <v>2.5000000000000001E-2</v>
      </c>
      <c r="AG1082">
        <v>0.55000000000000004</v>
      </c>
      <c r="AI1082">
        <v>2.2800000000000001E-2</v>
      </c>
      <c r="AS1082">
        <v>6.84</v>
      </c>
      <c r="AT1082">
        <v>2.5</v>
      </c>
      <c r="AU1082">
        <v>2.2000000000000002</v>
      </c>
      <c r="AV1082">
        <v>0</v>
      </c>
      <c r="AW1082" t="s">
        <v>59</v>
      </c>
      <c r="AX1082" t="s">
        <v>57</v>
      </c>
      <c r="AY1082" t="s">
        <v>1652</v>
      </c>
      <c r="AZ1082" t="s">
        <v>59</v>
      </c>
      <c r="BA1082" t="s">
        <v>80</v>
      </c>
      <c r="BB1082" t="s">
        <v>59</v>
      </c>
      <c r="BC1082" t="s">
        <v>59</v>
      </c>
      <c r="BD1082" t="s">
        <v>819</v>
      </c>
      <c r="BE1082" t="s">
        <v>62</v>
      </c>
      <c r="BF1082" t="s">
        <v>62</v>
      </c>
      <c r="BG1082" t="s">
        <v>62</v>
      </c>
      <c r="BH1082" t="s">
        <v>62</v>
      </c>
      <c r="BI1082" t="s">
        <v>62</v>
      </c>
      <c r="BJ1082" t="s">
        <v>62</v>
      </c>
      <c r="BK1082" t="s">
        <v>62</v>
      </c>
      <c r="BL1082" t="s">
        <v>62</v>
      </c>
      <c r="BM1082" t="s">
        <v>62</v>
      </c>
      <c r="BN1082" t="s">
        <v>62</v>
      </c>
      <c r="BO1082" t="s">
        <v>62</v>
      </c>
      <c r="BP1082" t="s">
        <v>62</v>
      </c>
      <c r="BQ1082" t="s">
        <v>62</v>
      </c>
      <c r="BR1082" t="s">
        <v>62</v>
      </c>
      <c r="BS1082" t="s">
        <v>62</v>
      </c>
      <c r="BT1082" t="s">
        <v>62</v>
      </c>
      <c r="BU1082" t="s">
        <v>62</v>
      </c>
      <c r="BV1082" t="s">
        <v>62</v>
      </c>
      <c r="BW1082" t="s">
        <v>62</v>
      </c>
      <c r="BX1082" t="s">
        <v>62</v>
      </c>
      <c r="BY1082" t="s">
        <v>62</v>
      </c>
      <c r="BZ1082" t="s">
        <v>62</v>
      </c>
      <c r="CA1082" t="s">
        <v>62</v>
      </c>
    </row>
    <row r="1083" spans="1:79" x14ac:dyDescent="0.3">
      <c r="A1083" t="s">
        <v>2715</v>
      </c>
      <c r="B1083">
        <v>130</v>
      </c>
      <c r="C1083" t="s">
        <v>2716</v>
      </c>
      <c r="D1083" s="16">
        <v>42897</v>
      </c>
      <c r="E1083" t="s">
        <v>1640</v>
      </c>
      <c r="F1083">
        <v>5.4</v>
      </c>
      <c r="G1083">
        <v>3.45</v>
      </c>
      <c r="H1083">
        <v>1.5</v>
      </c>
      <c r="I1083">
        <v>28</v>
      </c>
      <c r="J1083">
        <v>23</v>
      </c>
      <c r="K1083">
        <v>2</v>
      </c>
      <c r="L1083">
        <v>1</v>
      </c>
      <c r="M1083">
        <v>1</v>
      </c>
      <c r="N1083">
        <v>0</v>
      </c>
      <c r="O1083">
        <v>0</v>
      </c>
      <c r="P1083">
        <v>0</v>
      </c>
      <c r="Q1083" t="s">
        <v>1475</v>
      </c>
      <c r="R1083" t="s">
        <v>1474</v>
      </c>
      <c r="S1083" t="s">
        <v>1481</v>
      </c>
      <c r="T1083" t="s">
        <v>1476</v>
      </c>
      <c r="V1083" t="s">
        <v>1663</v>
      </c>
      <c r="W1083" t="s">
        <v>1643</v>
      </c>
      <c r="X1083" t="s">
        <v>1643</v>
      </c>
      <c r="Y1083">
        <v>7.28</v>
      </c>
      <c r="Z1083">
        <v>49.1</v>
      </c>
      <c r="AA1083">
        <v>2.7</v>
      </c>
      <c r="AB1083">
        <v>9</v>
      </c>
      <c r="AD1083">
        <v>5.19</v>
      </c>
      <c r="AE1083">
        <v>7.0000000000000001E-3</v>
      </c>
      <c r="AF1083">
        <v>0.01</v>
      </c>
      <c r="AG1083">
        <v>0.441</v>
      </c>
      <c r="AI1083">
        <v>1.7000000000000001E-2</v>
      </c>
      <c r="AS1083">
        <v>1.67</v>
      </c>
      <c r="AT1083">
        <v>0.24</v>
      </c>
      <c r="AU1083">
        <v>0.65</v>
      </c>
      <c r="AV1083">
        <v>0</v>
      </c>
      <c r="AW1083" t="s">
        <v>59</v>
      </c>
      <c r="AX1083" t="s">
        <v>57</v>
      </c>
      <c r="AY1083" t="s">
        <v>1169</v>
      </c>
      <c r="AZ1083" t="s">
        <v>59</v>
      </c>
      <c r="BA1083" t="s">
        <v>449</v>
      </c>
      <c r="BB1083" t="s">
        <v>59</v>
      </c>
      <c r="BC1083" t="s">
        <v>59</v>
      </c>
      <c r="BD1083" t="s">
        <v>461</v>
      </c>
      <c r="BE1083" t="s">
        <v>62</v>
      </c>
      <c r="BF1083" t="s">
        <v>62</v>
      </c>
      <c r="BG1083" t="s">
        <v>62</v>
      </c>
      <c r="BH1083" t="s">
        <v>62</v>
      </c>
      <c r="BI1083" t="s">
        <v>62</v>
      </c>
      <c r="BJ1083" t="s">
        <v>62</v>
      </c>
      <c r="BK1083" t="s">
        <v>62</v>
      </c>
      <c r="BL1083" t="s">
        <v>62</v>
      </c>
      <c r="BM1083" t="s">
        <v>62</v>
      </c>
      <c r="BN1083" t="s">
        <v>62</v>
      </c>
      <c r="BO1083" t="s">
        <v>62</v>
      </c>
      <c r="BP1083" t="s">
        <v>62</v>
      </c>
      <c r="BQ1083" t="s">
        <v>62</v>
      </c>
      <c r="BR1083" t="s">
        <v>62</v>
      </c>
      <c r="BS1083" t="s">
        <v>62</v>
      </c>
      <c r="BT1083" t="s">
        <v>62</v>
      </c>
      <c r="BU1083" t="s">
        <v>62</v>
      </c>
      <c r="BV1083" t="s">
        <v>62</v>
      </c>
      <c r="BW1083" t="s">
        <v>62</v>
      </c>
      <c r="BX1083" t="s">
        <v>62</v>
      </c>
      <c r="BY1083" t="s">
        <v>62</v>
      </c>
      <c r="BZ1083" t="s">
        <v>62</v>
      </c>
      <c r="CA1083" t="s">
        <v>62</v>
      </c>
    </row>
    <row r="1084" spans="1:79" x14ac:dyDescent="0.3">
      <c r="A1084" t="s">
        <v>2717</v>
      </c>
      <c r="B1084">
        <v>130</v>
      </c>
      <c r="C1084" t="s">
        <v>2716</v>
      </c>
      <c r="D1084" s="16">
        <v>42911</v>
      </c>
      <c r="E1084" t="s">
        <v>1640</v>
      </c>
      <c r="F1084">
        <v>5.3</v>
      </c>
      <c r="G1084">
        <v>3.9</v>
      </c>
      <c r="H1084">
        <v>1.5</v>
      </c>
      <c r="I1084">
        <v>22</v>
      </c>
      <c r="J1084">
        <v>21</v>
      </c>
      <c r="K1084">
        <v>2</v>
      </c>
      <c r="L1084">
        <v>2</v>
      </c>
      <c r="M1084">
        <v>1</v>
      </c>
      <c r="N1084">
        <v>0</v>
      </c>
      <c r="O1084">
        <v>0</v>
      </c>
      <c r="P1084">
        <v>0</v>
      </c>
      <c r="Q1084" t="s">
        <v>1474</v>
      </c>
      <c r="R1084" t="s">
        <v>1474</v>
      </c>
      <c r="S1084" t="s">
        <v>1476</v>
      </c>
      <c r="T1084" t="s">
        <v>1476</v>
      </c>
      <c r="U1084" t="s">
        <v>2718</v>
      </c>
      <c r="V1084" t="s">
        <v>1663</v>
      </c>
      <c r="W1084" t="s">
        <v>1643</v>
      </c>
      <c r="X1084" t="s">
        <v>1643</v>
      </c>
      <c r="Y1084">
        <v>7.29</v>
      </c>
      <c r="Z1084">
        <v>52.6</v>
      </c>
      <c r="AA1084">
        <v>1.9</v>
      </c>
      <c r="AB1084">
        <v>9</v>
      </c>
      <c r="AE1084">
        <v>7.0000000000000001E-3</v>
      </c>
      <c r="AF1084">
        <v>2.5000000000000001E-3</v>
      </c>
      <c r="AG1084">
        <v>0.46400000000000002</v>
      </c>
      <c r="AI1084">
        <v>1.3800000000000002E-2</v>
      </c>
      <c r="AS1084">
        <v>2.02</v>
      </c>
      <c r="AT1084">
        <v>0.44</v>
      </c>
      <c r="AU1084">
        <v>1.1299999999999999</v>
      </c>
      <c r="AV1084">
        <v>0</v>
      </c>
      <c r="AW1084" t="s">
        <v>59</v>
      </c>
      <c r="AX1084" t="s">
        <v>57</v>
      </c>
      <c r="AY1084" t="s">
        <v>429</v>
      </c>
      <c r="AZ1084" t="s">
        <v>59</v>
      </c>
      <c r="BA1084" t="s">
        <v>447</v>
      </c>
      <c r="BB1084" t="s">
        <v>59</v>
      </c>
      <c r="BC1084" t="s">
        <v>59</v>
      </c>
      <c r="BD1084" t="s">
        <v>458</v>
      </c>
      <c r="BE1084" t="s">
        <v>62</v>
      </c>
      <c r="BF1084" t="s">
        <v>62</v>
      </c>
      <c r="BG1084" t="s">
        <v>62</v>
      </c>
      <c r="BH1084" t="s">
        <v>62</v>
      </c>
      <c r="BI1084" t="s">
        <v>62</v>
      </c>
      <c r="BJ1084" t="s">
        <v>62</v>
      </c>
      <c r="BK1084" t="s">
        <v>62</v>
      </c>
      <c r="BL1084" t="s">
        <v>62</v>
      </c>
      <c r="BM1084" t="s">
        <v>62</v>
      </c>
      <c r="BN1084" t="s">
        <v>62</v>
      </c>
      <c r="BO1084" t="s">
        <v>62</v>
      </c>
      <c r="BP1084" t="s">
        <v>62</v>
      </c>
      <c r="BQ1084" t="s">
        <v>62</v>
      </c>
      <c r="BR1084" t="s">
        <v>62</v>
      </c>
      <c r="BS1084" t="s">
        <v>62</v>
      </c>
      <c r="BT1084" t="s">
        <v>62</v>
      </c>
      <c r="BU1084" t="s">
        <v>62</v>
      </c>
      <c r="BV1084" t="s">
        <v>62</v>
      </c>
      <c r="BW1084" t="s">
        <v>62</v>
      </c>
      <c r="BX1084" t="s">
        <v>62</v>
      </c>
      <c r="BY1084" t="s">
        <v>62</v>
      </c>
      <c r="BZ1084" t="s">
        <v>62</v>
      </c>
      <c r="CA1084" t="s">
        <v>62</v>
      </c>
    </row>
    <row r="1085" spans="1:79" x14ac:dyDescent="0.3">
      <c r="A1085" t="s">
        <v>2719</v>
      </c>
      <c r="B1085">
        <v>130</v>
      </c>
      <c r="C1085" t="s">
        <v>2716</v>
      </c>
      <c r="D1085" s="16">
        <v>42925</v>
      </c>
      <c r="E1085" t="s">
        <v>1640</v>
      </c>
      <c r="F1085">
        <v>5.3</v>
      </c>
      <c r="G1085">
        <v>3.15</v>
      </c>
      <c r="H1085">
        <v>1.5</v>
      </c>
      <c r="I1085">
        <v>23</v>
      </c>
      <c r="J1085">
        <v>22</v>
      </c>
      <c r="K1085">
        <v>2</v>
      </c>
      <c r="L1085">
        <v>2</v>
      </c>
      <c r="M1085">
        <v>2</v>
      </c>
      <c r="N1085">
        <v>0</v>
      </c>
      <c r="O1085">
        <v>0</v>
      </c>
      <c r="P1085">
        <v>4</v>
      </c>
      <c r="Q1085" t="s">
        <v>1479</v>
      </c>
      <c r="R1085" t="s">
        <v>1474</v>
      </c>
      <c r="S1085" t="s">
        <v>1641</v>
      </c>
      <c r="T1085" t="s">
        <v>1477</v>
      </c>
      <c r="V1085" t="s">
        <v>2720</v>
      </c>
      <c r="W1085" t="s">
        <v>1643</v>
      </c>
      <c r="X1085" t="s">
        <v>1959</v>
      </c>
      <c r="Y1085">
        <v>6.79</v>
      </c>
      <c r="Z1085">
        <v>52.7</v>
      </c>
      <c r="AA1085">
        <v>4.5</v>
      </c>
      <c r="AB1085">
        <v>9</v>
      </c>
      <c r="AC1085">
        <v>16.8</v>
      </c>
      <c r="AE1085">
        <v>7.0000000000000001E-3</v>
      </c>
      <c r="AF1085">
        <v>4.4999999999999998E-2</v>
      </c>
      <c r="AG1085">
        <v>0.69199999999999995</v>
      </c>
      <c r="AI1085">
        <v>1.4800000000000001E-2</v>
      </c>
      <c r="AS1085">
        <v>3.6</v>
      </c>
      <c r="AT1085">
        <v>0.54</v>
      </c>
      <c r="AU1085">
        <v>1.48</v>
      </c>
      <c r="AV1085">
        <v>0</v>
      </c>
      <c r="AW1085" t="s">
        <v>59</v>
      </c>
      <c r="AX1085" t="s">
        <v>57</v>
      </c>
      <c r="AY1085" t="s">
        <v>432</v>
      </c>
      <c r="AZ1085" t="s">
        <v>59</v>
      </c>
      <c r="BA1085" t="s">
        <v>79</v>
      </c>
      <c r="BB1085" t="s">
        <v>59</v>
      </c>
      <c r="BC1085" t="s">
        <v>59</v>
      </c>
      <c r="BD1085" t="s">
        <v>460</v>
      </c>
      <c r="BE1085" t="s">
        <v>62</v>
      </c>
      <c r="BF1085" t="s">
        <v>62</v>
      </c>
      <c r="BG1085" t="s">
        <v>62</v>
      </c>
      <c r="BH1085" t="s">
        <v>62</v>
      </c>
      <c r="BI1085" t="s">
        <v>62</v>
      </c>
      <c r="BJ1085" t="s">
        <v>62</v>
      </c>
      <c r="BK1085" t="s">
        <v>62</v>
      </c>
      <c r="BL1085" t="s">
        <v>62</v>
      </c>
      <c r="BM1085" t="s">
        <v>62</v>
      </c>
      <c r="BN1085" t="s">
        <v>62</v>
      </c>
      <c r="BO1085" t="s">
        <v>62</v>
      </c>
      <c r="BP1085" t="s">
        <v>62</v>
      </c>
      <c r="BQ1085" t="s">
        <v>62</v>
      </c>
      <c r="BR1085" t="s">
        <v>62</v>
      </c>
      <c r="BS1085" t="s">
        <v>62</v>
      </c>
      <c r="BT1085" t="s">
        <v>62</v>
      </c>
      <c r="BU1085" t="s">
        <v>62</v>
      </c>
      <c r="BV1085" t="s">
        <v>62</v>
      </c>
      <c r="BW1085" t="s">
        <v>62</v>
      </c>
      <c r="BX1085" t="s">
        <v>62</v>
      </c>
      <c r="BY1085" t="s">
        <v>62</v>
      </c>
      <c r="BZ1085" t="s">
        <v>62</v>
      </c>
      <c r="CA1085" t="s">
        <v>62</v>
      </c>
    </row>
    <row r="1086" spans="1:79" x14ac:dyDescent="0.3">
      <c r="A1086" t="s">
        <v>2721</v>
      </c>
      <c r="B1086">
        <v>130</v>
      </c>
      <c r="C1086" t="s">
        <v>2716</v>
      </c>
      <c r="D1086" s="16">
        <v>42939</v>
      </c>
      <c r="E1086" t="s">
        <v>1640</v>
      </c>
      <c r="F1086">
        <v>5</v>
      </c>
      <c r="G1086">
        <v>4.1500000000000004</v>
      </c>
      <c r="H1086">
        <v>1.5</v>
      </c>
      <c r="I1086">
        <v>21</v>
      </c>
      <c r="J1086">
        <v>23</v>
      </c>
      <c r="K1086">
        <v>2</v>
      </c>
      <c r="L1086">
        <v>3</v>
      </c>
      <c r="M1086">
        <v>2</v>
      </c>
      <c r="N1086">
        <v>1</v>
      </c>
      <c r="O1086">
        <v>0</v>
      </c>
      <c r="P1086">
        <v>0</v>
      </c>
      <c r="Q1086" t="s">
        <v>1474</v>
      </c>
      <c r="R1086" t="s">
        <v>1474</v>
      </c>
      <c r="S1086" t="s">
        <v>1641</v>
      </c>
      <c r="T1086" t="s">
        <v>1641</v>
      </c>
      <c r="U1086" t="s">
        <v>2722</v>
      </c>
      <c r="V1086" t="s">
        <v>1663</v>
      </c>
      <c r="W1086" t="s">
        <v>1643</v>
      </c>
      <c r="X1086" t="s">
        <v>1643</v>
      </c>
      <c r="Y1086">
        <v>8.2799999999999994</v>
      </c>
      <c r="Z1086">
        <v>62.2</v>
      </c>
      <c r="AA1086">
        <v>2.5</v>
      </c>
      <c r="AB1086">
        <v>40</v>
      </c>
      <c r="AE1086">
        <v>7.0000000000000001E-3</v>
      </c>
      <c r="AF1086">
        <v>1.6E-2</v>
      </c>
      <c r="AG1086">
        <v>0.57099999999999995</v>
      </c>
      <c r="AI1086">
        <v>1.7000000000000001E-2</v>
      </c>
      <c r="AS1086">
        <v>1.91</v>
      </c>
      <c r="AT1086">
        <v>1</v>
      </c>
      <c r="AU1086">
        <v>0.59</v>
      </c>
      <c r="AV1086">
        <v>0</v>
      </c>
      <c r="AW1086" t="s">
        <v>59</v>
      </c>
      <c r="AX1086" t="s">
        <v>57</v>
      </c>
      <c r="AY1086" t="s">
        <v>192</v>
      </c>
      <c r="AZ1086" t="s">
        <v>59</v>
      </c>
      <c r="BA1086" t="s">
        <v>60</v>
      </c>
      <c r="BB1086" t="s">
        <v>59</v>
      </c>
      <c r="BC1086" t="s">
        <v>59</v>
      </c>
      <c r="BD1086" t="s">
        <v>724</v>
      </c>
      <c r="BE1086" t="s">
        <v>62</v>
      </c>
      <c r="BF1086" t="s">
        <v>62</v>
      </c>
      <c r="BG1086" t="s">
        <v>62</v>
      </c>
      <c r="BH1086" t="s">
        <v>62</v>
      </c>
      <c r="BI1086" t="s">
        <v>62</v>
      </c>
      <c r="BJ1086" t="s">
        <v>62</v>
      </c>
      <c r="BK1086" t="s">
        <v>62</v>
      </c>
      <c r="BL1086" t="s">
        <v>62</v>
      </c>
      <c r="BM1086" t="s">
        <v>62</v>
      </c>
      <c r="BN1086" t="s">
        <v>62</v>
      </c>
      <c r="BO1086" t="s">
        <v>62</v>
      </c>
      <c r="BP1086" t="s">
        <v>62</v>
      </c>
      <c r="BQ1086" t="s">
        <v>62</v>
      </c>
      <c r="BR1086" t="s">
        <v>62</v>
      </c>
      <c r="BS1086" t="s">
        <v>62</v>
      </c>
      <c r="BT1086" t="s">
        <v>62</v>
      </c>
      <c r="BU1086" t="s">
        <v>62</v>
      </c>
      <c r="BV1086" t="s">
        <v>62</v>
      </c>
      <c r="BW1086" t="s">
        <v>62</v>
      </c>
      <c r="BX1086" t="s">
        <v>62</v>
      </c>
      <c r="BY1086" t="s">
        <v>62</v>
      </c>
      <c r="BZ1086" t="s">
        <v>62</v>
      </c>
      <c r="CA1086" t="s">
        <v>62</v>
      </c>
    </row>
    <row r="1087" spans="1:79" x14ac:dyDescent="0.3">
      <c r="A1087" t="s">
        <v>2723</v>
      </c>
      <c r="B1087">
        <v>130</v>
      </c>
      <c r="C1087" t="s">
        <v>2716</v>
      </c>
      <c r="D1087" s="16">
        <v>42955</v>
      </c>
      <c r="E1087" t="s">
        <v>1640</v>
      </c>
      <c r="F1087">
        <v>5.0999999999999996</v>
      </c>
      <c r="G1087">
        <v>3.4</v>
      </c>
      <c r="H1087">
        <v>1.5</v>
      </c>
      <c r="I1087">
        <v>24</v>
      </c>
      <c r="J1087">
        <v>22</v>
      </c>
      <c r="K1087">
        <v>2</v>
      </c>
      <c r="L1087">
        <v>3</v>
      </c>
      <c r="M1087">
        <v>2</v>
      </c>
      <c r="N1087">
        <v>0</v>
      </c>
      <c r="O1087">
        <v>0</v>
      </c>
      <c r="P1087">
        <v>0</v>
      </c>
      <c r="Q1087" t="s">
        <v>1479</v>
      </c>
      <c r="R1087" t="s">
        <v>1474</v>
      </c>
      <c r="S1087" t="s">
        <v>1481</v>
      </c>
      <c r="T1087" t="s">
        <v>1641</v>
      </c>
      <c r="U1087" t="s">
        <v>2722</v>
      </c>
      <c r="V1087" t="s">
        <v>1666</v>
      </c>
      <c r="W1087" t="s">
        <v>1643</v>
      </c>
      <c r="X1087" t="s">
        <v>1643</v>
      </c>
      <c r="Y1087">
        <v>6.68</v>
      </c>
      <c r="Z1087">
        <v>52.9</v>
      </c>
      <c r="AA1087">
        <v>1.6</v>
      </c>
      <c r="AB1087">
        <v>9</v>
      </c>
      <c r="AD1087">
        <v>5.09</v>
      </c>
      <c r="AE1087">
        <v>7.0000000000000001E-3</v>
      </c>
      <c r="AF1087">
        <v>5.0000000000000001E-3</v>
      </c>
      <c r="AG1087">
        <v>0.50900000000000001</v>
      </c>
      <c r="AI1087">
        <v>1.4E-2</v>
      </c>
      <c r="AS1087">
        <v>2.5499999999999998</v>
      </c>
      <c r="AT1087">
        <v>0.76</v>
      </c>
      <c r="AU1087">
        <v>2</v>
      </c>
      <c r="AV1087">
        <v>0</v>
      </c>
      <c r="AW1087" t="s">
        <v>59</v>
      </c>
      <c r="AX1087" t="s">
        <v>57</v>
      </c>
      <c r="AY1087" t="s">
        <v>1162</v>
      </c>
      <c r="AZ1087">
        <v>1.0962688340135725E-3</v>
      </c>
      <c r="BA1087" t="s">
        <v>449</v>
      </c>
      <c r="BB1087" t="s">
        <v>59</v>
      </c>
      <c r="BC1087" t="s">
        <v>59</v>
      </c>
      <c r="BD1087" t="s">
        <v>1976</v>
      </c>
      <c r="BE1087" t="s">
        <v>62</v>
      </c>
      <c r="BF1087" t="s">
        <v>62</v>
      </c>
      <c r="BG1087" t="s">
        <v>62</v>
      </c>
      <c r="BH1087" t="s">
        <v>62</v>
      </c>
      <c r="BI1087" t="s">
        <v>62</v>
      </c>
      <c r="BJ1087" t="s">
        <v>62</v>
      </c>
      <c r="BK1087" t="s">
        <v>62</v>
      </c>
      <c r="BL1087" t="s">
        <v>62</v>
      </c>
      <c r="BM1087" t="s">
        <v>62</v>
      </c>
      <c r="BN1087" t="s">
        <v>62</v>
      </c>
      <c r="BO1087" t="s">
        <v>62</v>
      </c>
      <c r="BP1087" t="s">
        <v>62</v>
      </c>
      <c r="BQ1087" t="s">
        <v>62</v>
      </c>
      <c r="BR1087" t="s">
        <v>62</v>
      </c>
      <c r="BS1087" t="s">
        <v>62</v>
      </c>
      <c r="BT1087" t="s">
        <v>62</v>
      </c>
      <c r="BU1087" t="s">
        <v>62</v>
      </c>
      <c r="BV1087" t="s">
        <v>62</v>
      </c>
      <c r="BW1087" t="s">
        <v>62</v>
      </c>
      <c r="BX1087" t="s">
        <v>62</v>
      </c>
      <c r="BY1087" t="s">
        <v>62</v>
      </c>
      <c r="BZ1087" t="s">
        <v>62</v>
      </c>
      <c r="CA1087" t="s">
        <v>62</v>
      </c>
    </row>
    <row r="1088" spans="1:79" x14ac:dyDescent="0.3">
      <c r="A1088" t="s">
        <v>2724</v>
      </c>
      <c r="B1088">
        <v>130</v>
      </c>
      <c r="C1088" t="s">
        <v>2716</v>
      </c>
      <c r="D1088" s="16">
        <v>42967</v>
      </c>
      <c r="E1088" t="s">
        <v>1640</v>
      </c>
      <c r="F1088">
        <v>5</v>
      </c>
      <c r="G1088">
        <v>3.85</v>
      </c>
      <c r="H1088">
        <v>1.5</v>
      </c>
      <c r="I1088">
        <v>22</v>
      </c>
      <c r="J1088">
        <v>22</v>
      </c>
      <c r="K1088">
        <v>2</v>
      </c>
      <c r="L1088">
        <v>3</v>
      </c>
      <c r="M1088">
        <v>2</v>
      </c>
      <c r="N1088">
        <v>0</v>
      </c>
      <c r="O1088">
        <v>0</v>
      </c>
      <c r="P1088">
        <v>0</v>
      </c>
      <c r="Q1088" t="s">
        <v>1479</v>
      </c>
      <c r="R1088" t="s">
        <v>1474</v>
      </c>
      <c r="S1088" t="s">
        <v>1476</v>
      </c>
      <c r="T1088" t="s">
        <v>1477</v>
      </c>
      <c r="V1088" t="s">
        <v>1663</v>
      </c>
      <c r="W1088" t="s">
        <v>1643</v>
      </c>
      <c r="X1088" t="s">
        <v>1643</v>
      </c>
      <c r="Y1088">
        <v>6.58</v>
      </c>
      <c r="Z1088">
        <v>52.5</v>
      </c>
      <c r="AA1088">
        <v>1.5</v>
      </c>
      <c r="AB1088">
        <v>12</v>
      </c>
      <c r="AE1088">
        <v>7.0000000000000001E-3</v>
      </c>
      <c r="AF1088">
        <v>2.1000000000000001E-2</v>
      </c>
      <c r="AG1088">
        <v>0.61</v>
      </c>
      <c r="AI1088">
        <v>1.41E-2</v>
      </c>
      <c r="AS1088">
        <v>1.5300000000000002</v>
      </c>
      <c r="AT1088">
        <v>0.53</v>
      </c>
      <c r="AU1088">
        <v>0.63</v>
      </c>
      <c r="AV1088">
        <v>0</v>
      </c>
      <c r="AW1088" t="s">
        <v>59</v>
      </c>
      <c r="AX1088" t="s">
        <v>57</v>
      </c>
      <c r="AY1088" t="s">
        <v>658</v>
      </c>
      <c r="AZ1088" t="s">
        <v>59</v>
      </c>
      <c r="BA1088" t="s">
        <v>447</v>
      </c>
      <c r="BB1088" t="s">
        <v>59</v>
      </c>
      <c r="BC1088" t="s">
        <v>59</v>
      </c>
      <c r="BD1088" t="s">
        <v>98</v>
      </c>
      <c r="BE1088" t="s">
        <v>62</v>
      </c>
      <c r="BF1088" t="s">
        <v>62</v>
      </c>
      <c r="BG1088" t="s">
        <v>62</v>
      </c>
      <c r="BH1088" t="s">
        <v>62</v>
      </c>
      <c r="BI1088" t="s">
        <v>62</v>
      </c>
      <c r="BJ1088" t="s">
        <v>62</v>
      </c>
      <c r="BK1088" t="s">
        <v>62</v>
      </c>
      <c r="BL1088" t="s">
        <v>62</v>
      </c>
      <c r="BM1088" t="s">
        <v>62</v>
      </c>
      <c r="BN1088" t="s">
        <v>62</v>
      </c>
      <c r="BO1088" t="s">
        <v>62</v>
      </c>
      <c r="BP1088" t="s">
        <v>62</v>
      </c>
      <c r="BQ1088" t="s">
        <v>62</v>
      </c>
      <c r="BR1088" t="s">
        <v>62</v>
      </c>
      <c r="BS1088" t="s">
        <v>62</v>
      </c>
      <c r="BT1088" t="s">
        <v>62</v>
      </c>
      <c r="BU1088" t="s">
        <v>62</v>
      </c>
      <c r="BV1088" t="s">
        <v>62</v>
      </c>
      <c r="BW1088" t="s">
        <v>62</v>
      </c>
      <c r="BX1088" t="s">
        <v>62</v>
      </c>
      <c r="BY1088" t="s">
        <v>62</v>
      </c>
      <c r="BZ1088" t="s">
        <v>62</v>
      </c>
      <c r="CA1088" t="s">
        <v>62</v>
      </c>
    </row>
    <row r="1089" spans="1:79" x14ac:dyDescent="0.3">
      <c r="A1089" t="s">
        <v>2725</v>
      </c>
      <c r="B1089">
        <v>130</v>
      </c>
      <c r="C1089" t="s">
        <v>2716</v>
      </c>
      <c r="D1089" s="16">
        <v>42980</v>
      </c>
      <c r="E1089" t="s">
        <v>1640</v>
      </c>
      <c r="F1089">
        <v>4.8</v>
      </c>
      <c r="G1089">
        <v>3.45</v>
      </c>
      <c r="H1089">
        <v>1.5</v>
      </c>
      <c r="I1089">
        <v>18</v>
      </c>
      <c r="J1089">
        <v>18</v>
      </c>
      <c r="K1089">
        <v>2</v>
      </c>
      <c r="L1089">
        <v>2</v>
      </c>
      <c r="M1089">
        <v>2</v>
      </c>
      <c r="N1089">
        <v>5</v>
      </c>
      <c r="O1089">
        <v>0</v>
      </c>
      <c r="P1089">
        <v>0</v>
      </c>
      <c r="Q1089" t="s">
        <v>1474</v>
      </c>
      <c r="R1089" t="s">
        <v>1474</v>
      </c>
      <c r="S1089" t="s">
        <v>1641</v>
      </c>
      <c r="T1089" t="s">
        <v>1476</v>
      </c>
      <c r="V1089" t="s">
        <v>1663</v>
      </c>
      <c r="W1089" t="s">
        <v>1643</v>
      </c>
      <c r="X1089" t="s">
        <v>1643</v>
      </c>
      <c r="Y1089">
        <v>7.19</v>
      </c>
      <c r="Z1089">
        <v>45.1</v>
      </c>
      <c r="AA1089">
        <v>4</v>
      </c>
      <c r="AB1089">
        <v>11</v>
      </c>
      <c r="AC1089">
        <v>13</v>
      </c>
      <c r="AE1089">
        <v>7.0000000000000001E-3</v>
      </c>
      <c r="AF1089">
        <v>2.1000000000000001E-2</v>
      </c>
      <c r="AG1089">
        <v>0.41699999999999998</v>
      </c>
      <c r="AI1089">
        <v>1.4999999999999999E-2</v>
      </c>
      <c r="AS1089">
        <v>1.6600000000000001</v>
      </c>
      <c r="AT1089">
        <v>0.54</v>
      </c>
      <c r="AU1089">
        <v>0.77</v>
      </c>
      <c r="AV1089">
        <v>0</v>
      </c>
      <c r="AW1089" t="s">
        <v>59</v>
      </c>
      <c r="AX1089" t="s">
        <v>57</v>
      </c>
      <c r="AY1089" t="s">
        <v>438</v>
      </c>
      <c r="AZ1089" t="s">
        <v>59</v>
      </c>
      <c r="BA1089" t="s">
        <v>80</v>
      </c>
      <c r="BB1089" t="s">
        <v>59</v>
      </c>
      <c r="BC1089" t="s">
        <v>59</v>
      </c>
      <c r="BD1089" t="s">
        <v>465</v>
      </c>
      <c r="BE1089" t="s">
        <v>62</v>
      </c>
      <c r="BF1089" t="s">
        <v>62</v>
      </c>
      <c r="BG1089" t="s">
        <v>62</v>
      </c>
      <c r="BH1089" t="s">
        <v>62</v>
      </c>
      <c r="BI1089" t="s">
        <v>62</v>
      </c>
      <c r="BJ1089" t="s">
        <v>62</v>
      </c>
      <c r="BK1089" t="s">
        <v>62</v>
      </c>
      <c r="BL1089" t="s">
        <v>62</v>
      </c>
      <c r="BM1089" t="s">
        <v>62</v>
      </c>
      <c r="BN1089" t="s">
        <v>62</v>
      </c>
      <c r="BO1089" t="s">
        <v>62</v>
      </c>
      <c r="BP1089" t="s">
        <v>62</v>
      </c>
      <c r="BQ1089" t="s">
        <v>62</v>
      </c>
      <c r="BR1089" t="s">
        <v>62</v>
      </c>
      <c r="BS1089" t="s">
        <v>62</v>
      </c>
      <c r="BT1089" t="s">
        <v>62</v>
      </c>
      <c r="BU1089" t="s">
        <v>62</v>
      </c>
      <c r="BV1089" t="s">
        <v>62</v>
      </c>
      <c r="BW1089" t="s">
        <v>62</v>
      </c>
      <c r="BX1089" t="s">
        <v>62</v>
      </c>
      <c r="BY1089" t="s">
        <v>62</v>
      </c>
      <c r="BZ1089" t="s">
        <v>62</v>
      </c>
      <c r="CA1089" t="s">
        <v>62</v>
      </c>
    </row>
    <row r="1090" spans="1:79" x14ac:dyDescent="0.3">
      <c r="A1090" t="s">
        <v>2726</v>
      </c>
      <c r="B1090">
        <v>130</v>
      </c>
      <c r="C1090" t="s">
        <v>2716</v>
      </c>
      <c r="D1090" s="16">
        <v>43002</v>
      </c>
      <c r="E1090" t="s">
        <v>1640</v>
      </c>
      <c r="F1090">
        <v>5</v>
      </c>
      <c r="G1090">
        <v>3.65</v>
      </c>
      <c r="H1090">
        <v>1.5</v>
      </c>
      <c r="I1090">
        <v>26</v>
      </c>
      <c r="J1090">
        <v>21</v>
      </c>
      <c r="K1090">
        <v>1</v>
      </c>
      <c r="L1090">
        <v>1</v>
      </c>
      <c r="M1090">
        <v>1</v>
      </c>
      <c r="N1090">
        <v>0</v>
      </c>
      <c r="O1090">
        <v>0</v>
      </c>
      <c r="P1090">
        <v>0</v>
      </c>
      <c r="Q1090" t="s">
        <v>1474</v>
      </c>
      <c r="R1090" t="s">
        <v>1474</v>
      </c>
      <c r="S1090" t="s">
        <v>1476</v>
      </c>
      <c r="T1090" t="s">
        <v>1476</v>
      </c>
      <c r="U1090" t="s">
        <v>2727</v>
      </c>
      <c r="W1090" t="s">
        <v>1643</v>
      </c>
      <c r="X1090" t="s">
        <v>1643</v>
      </c>
      <c r="Y1090">
        <v>7.69</v>
      </c>
      <c r="Z1090">
        <v>53</v>
      </c>
      <c r="AA1090">
        <v>4.8</v>
      </c>
      <c r="AB1090">
        <v>10</v>
      </c>
      <c r="AE1090">
        <v>1.7999999999999999E-2</v>
      </c>
      <c r="AF1090">
        <v>2.8000000000000001E-2</v>
      </c>
      <c r="AG1090">
        <v>0.51800000000000002</v>
      </c>
      <c r="AI1090">
        <v>1.2999999999999999E-2</v>
      </c>
      <c r="AS1090">
        <v>3.43</v>
      </c>
      <c r="AT1090">
        <v>0.67</v>
      </c>
      <c r="AU1090">
        <v>2.15</v>
      </c>
      <c r="AV1090">
        <v>0</v>
      </c>
      <c r="AW1090" t="s">
        <v>59</v>
      </c>
      <c r="AX1090" t="s">
        <v>57</v>
      </c>
      <c r="AY1090" t="s">
        <v>816</v>
      </c>
      <c r="AZ1090" t="s">
        <v>59</v>
      </c>
      <c r="BA1090" t="s">
        <v>80</v>
      </c>
      <c r="BB1090" t="s">
        <v>59</v>
      </c>
      <c r="BC1090" t="s">
        <v>59</v>
      </c>
      <c r="BD1090" t="s">
        <v>857</v>
      </c>
      <c r="BE1090" t="s">
        <v>62</v>
      </c>
      <c r="BF1090" t="s">
        <v>62</v>
      </c>
      <c r="BG1090" t="s">
        <v>62</v>
      </c>
      <c r="BH1090" t="s">
        <v>62</v>
      </c>
      <c r="BI1090" t="s">
        <v>62</v>
      </c>
      <c r="BJ1090" t="s">
        <v>62</v>
      </c>
      <c r="BK1090" t="s">
        <v>62</v>
      </c>
      <c r="BL1090" t="s">
        <v>62</v>
      </c>
      <c r="BM1090" t="s">
        <v>62</v>
      </c>
      <c r="BN1090" t="s">
        <v>62</v>
      </c>
      <c r="BO1090" t="s">
        <v>62</v>
      </c>
      <c r="BP1090" t="s">
        <v>62</v>
      </c>
      <c r="BQ1090" t="s">
        <v>62</v>
      </c>
      <c r="BR1090" t="s">
        <v>62</v>
      </c>
      <c r="BS1090" t="s">
        <v>62</v>
      </c>
      <c r="BT1090" t="s">
        <v>62</v>
      </c>
      <c r="BU1090" t="s">
        <v>62</v>
      </c>
      <c r="BV1090" t="s">
        <v>62</v>
      </c>
      <c r="BW1090" t="s">
        <v>62</v>
      </c>
      <c r="BX1090" t="s">
        <v>62</v>
      </c>
      <c r="BY1090" t="s">
        <v>62</v>
      </c>
      <c r="BZ1090" t="s">
        <v>62</v>
      </c>
      <c r="CA1090" t="s">
        <v>62</v>
      </c>
    </row>
    <row r="1091" spans="1:79" x14ac:dyDescent="0.3">
      <c r="A1091" t="s">
        <v>2728</v>
      </c>
      <c r="B1091">
        <v>199.23</v>
      </c>
      <c r="C1091" t="s">
        <v>2729</v>
      </c>
      <c r="D1091" s="16">
        <v>42968</v>
      </c>
      <c r="E1091" t="s">
        <v>1640</v>
      </c>
      <c r="F1091">
        <v>20</v>
      </c>
      <c r="G1091">
        <v>10.25</v>
      </c>
      <c r="H1091">
        <v>1.5</v>
      </c>
      <c r="I1091">
        <v>26</v>
      </c>
      <c r="J1091">
        <v>21</v>
      </c>
      <c r="K1091">
        <v>1</v>
      </c>
      <c r="L1091">
        <v>1</v>
      </c>
      <c r="M1091">
        <v>2</v>
      </c>
      <c r="N1091">
        <v>0</v>
      </c>
      <c r="O1091">
        <v>0</v>
      </c>
      <c r="P1091">
        <v>0</v>
      </c>
      <c r="Q1091" t="s">
        <v>1474</v>
      </c>
      <c r="R1091" t="s">
        <v>1474</v>
      </c>
      <c r="S1091" t="s">
        <v>1476</v>
      </c>
      <c r="T1091" t="s">
        <v>1476</v>
      </c>
      <c r="W1091" t="s">
        <v>1643</v>
      </c>
      <c r="Y1091">
        <v>7.11</v>
      </c>
      <c r="Z1091">
        <v>108.2</v>
      </c>
      <c r="AA1091">
        <v>0.5</v>
      </c>
      <c r="AB1091">
        <v>3</v>
      </c>
      <c r="AD1091">
        <v>11.5</v>
      </c>
      <c r="AE1091">
        <v>7.0000000000000001E-3</v>
      </c>
      <c r="AF1091">
        <v>1.2999999999999999E-2</v>
      </c>
      <c r="AG1091">
        <v>0.158</v>
      </c>
      <c r="AI1091">
        <v>7.7000000000000002E-3</v>
      </c>
      <c r="AS1091">
        <v>1.37</v>
      </c>
      <c r="AT1091">
        <v>0.73</v>
      </c>
      <c r="AU1091">
        <v>0</v>
      </c>
      <c r="AV1091">
        <v>0</v>
      </c>
      <c r="AW1091" t="s">
        <v>59</v>
      </c>
      <c r="AX1091" t="s">
        <v>57</v>
      </c>
      <c r="AY1091" t="s">
        <v>1168</v>
      </c>
      <c r="AZ1091" t="s">
        <v>59</v>
      </c>
      <c r="BA1091" t="s">
        <v>447</v>
      </c>
      <c r="BB1091" t="s">
        <v>59</v>
      </c>
      <c r="BC1091" t="s">
        <v>59</v>
      </c>
      <c r="BD1091" t="s">
        <v>1691</v>
      </c>
      <c r="BE1091" t="s">
        <v>62</v>
      </c>
      <c r="BF1091" t="s">
        <v>62</v>
      </c>
      <c r="BG1091" t="s">
        <v>62</v>
      </c>
      <c r="BH1091" t="s">
        <v>62</v>
      </c>
      <c r="BI1091" t="s">
        <v>62</v>
      </c>
      <c r="BJ1091" t="s">
        <v>62</v>
      </c>
      <c r="BK1091" t="s">
        <v>62</v>
      </c>
      <c r="BL1091" t="s">
        <v>62</v>
      </c>
      <c r="BM1091" t="s">
        <v>62</v>
      </c>
      <c r="BN1091" t="s">
        <v>62</v>
      </c>
      <c r="BO1091" t="s">
        <v>62</v>
      </c>
      <c r="BP1091" t="s">
        <v>62</v>
      </c>
      <c r="BQ1091" t="s">
        <v>62</v>
      </c>
      <c r="BR1091" t="s">
        <v>62</v>
      </c>
      <c r="BS1091" t="s">
        <v>62</v>
      </c>
      <c r="BT1091" t="s">
        <v>62</v>
      </c>
      <c r="BU1091" t="s">
        <v>62</v>
      </c>
      <c r="BV1091" t="s">
        <v>62</v>
      </c>
      <c r="BW1091" t="s">
        <v>62</v>
      </c>
      <c r="BX1091" t="s">
        <v>62</v>
      </c>
      <c r="BY1091" t="s">
        <v>62</v>
      </c>
      <c r="BZ1091" t="s">
        <v>62</v>
      </c>
      <c r="CA1091" t="s">
        <v>62</v>
      </c>
    </row>
    <row r="1092" spans="1:79" x14ac:dyDescent="0.3">
      <c r="A1092" t="s">
        <v>2730</v>
      </c>
      <c r="B1092">
        <v>199.23</v>
      </c>
      <c r="C1092" t="s">
        <v>2729</v>
      </c>
      <c r="D1092" s="16">
        <v>42983</v>
      </c>
      <c r="E1092" t="s">
        <v>1640</v>
      </c>
      <c r="F1092">
        <v>20</v>
      </c>
      <c r="G1092">
        <v>8.0500000000000007</v>
      </c>
      <c r="H1092">
        <v>1.5</v>
      </c>
      <c r="I1092">
        <v>26</v>
      </c>
      <c r="J1092">
        <v>25</v>
      </c>
      <c r="K1092">
        <v>1</v>
      </c>
      <c r="L1092">
        <v>1</v>
      </c>
      <c r="M1092">
        <v>2</v>
      </c>
      <c r="N1092">
        <v>0</v>
      </c>
      <c r="O1092">
        <v>0</v>
      </c>
      <c r="P1092">
        <v>0</v>
      </c>
      <c r="Q1092" t="s">
        <v>1474</v>
      </c>
      <c r="R1092" t="s">
        <v>1474</v>
      </c>
      <c r="S1092" t="s">
        <v>1642</v>
      </c>
      <c r="T1092" t="s">
        <v>1476</v>
      </c>
      <c r="W1092" t="s">
        <v>1643</v>
      </c>
      <c r="Y1092">
        <v>7.74</v>
      </c>
      <c r="Z1092">
        <v>131.9</v>
      </c>
      <c r="AA1092">
        <v>0.05</v>
      </c>
      <c r="AB1092">
        <v>2</v>
      </c>
      <c r="AC1092">
        <v>0</v>
      </c>
      <c r="AE1092">
        <v>7.0000000000000001E-3</v>
      </c>
      <c r="AF1092">
        <v>1.0999999999999999E-2</v>
      </c>
      <c r="AG1092">
        <v>0.107</v>
      </c>
      <c r="AI1092">
        <v>4.9000000000000007E-3</v>
      </c>
    </row>
    <row r="1093" spans="1:79" x14ac:dyDescent="0.3">
      <c r="A1093" t="s">
        <v>2731</v>
      </c>
      <c r="B1093">
        <v>199.04</v>
      </c>
      <c r="C1093" t="s">
        <v>2732</v>
      </c>
      <c r="D1093" s="16">
        <v>42901</v>
      </c>
      <c r="E1093" t="s">
        <v>1640</v>
      </c>
      <c r="F1093">
        <v>31.7</v>
      </c>
      <c r="G1093">
        <v>7.35</v>
      </c>
      <c r="H1093">
        <v>1.5</v>
      </c>
      <c r="I1093">
        <v>29</v>
      </c>
      <c r="J1093">
        <v>21</v>
      </c>
      <c r="K1093">
        <v>2</v>
      </c>
      <c r="L1093">
        <v>1</v>
      </c>
      <c r="M1093">
        <v>2</v>
      </c>
      <c r="N1093">
        <v>8</v>
      </c>
      <c r="O1093">
        <v>0</v>
      </c>
      <c r="P1093">
        <v>0</v>
      </c>
      <c r="Q1093" t="s">
        <v>1479</v>
      </c>
      <c r="R1093" t="s">
        <v>1661</v>
      </c>
      <c r="S1093" t="s">
        <v>1476</v>
      </c>
      <c r="T1093" t="s">
        <v>1476</v>
      </c>
      <c r="U1093" t="s">
        <v>2733</v>
      </c>
      <c r="V1093" t="s">
        <v>2734</v>
      </c>
      <c r="AD1093">
        <v>10.8</v>
      </c>
      <c r="AS1093">
        <v>0.49</v>
      </c>
      <c r="AT1093">
        <v>0.19</v>
      </c>
      <c r="AU1093">
        <v>0.08</v>
      </c>
      <c r="AV1093">
        <v>0</v>
      </c>
      <c r="AW1093" t="s">
        <v>59</v>
      </c>
      <c r="AX1093" t="s">
        <v>57</v>
      </c>
      <c r="AY1093" t="s">
        <v>1170</v>
      </c>
      <c r="AZ1093" t="s">
        <v>59</v>
      </c>
      <c r="BA1093" t="s">
        <v>449</v>
      </c>
      <c r="BB1093" t="s">
        <v>59</v>
      </c>
      <c r="BC1093" t="s">
        <v>59</v>
      </c>
      <c r="BD1093" t="s">
        <v>744</v>
      </c>
      <c r="BE1093" t="s">
        <v>62</v>
      </c>
      <c r="BF1093" t="s">
        <v>62</v>
      </c>
      <c r="BG1093" t="s">
        <v>62</v>
      </c>
      <c r="BH1093" t="s">
        <v>62</v>
      </c>
      <c r="BI1093" t="s">
        <v>62</v>
      </c>
      <c r="BJ1093" t="s">
        <v>62</v>
      </c>
      <c r="BK1093" t="s">
        <v>62</v>
      </c>
      <c r="BL1093" t="s">
        <v>62</v>
      </c>
      <c r="BM1093" t="s">
        <v>62</v>
      </c>
      <c r="BN1093" t="s">
        <v>62</v>
      </c>
      <c r="BO1093" t="s">
        <v>62</v>
      </c>
      <c r="BP1093" t="s">
        <v>62</v>
      </c>
      <c r="BQ1093" t="s">
        <v>62</v>
      </c>
      <c r="BR1093" t="s">
        <v>62</v>
      </c>
      <c r="BS1093" t="s">
        <v>62</v>
      </c>
      <c r="BT1093" t="s">
        <v>62</v>
      </c>
      <c r="BU1093" t="s">
        <v>62</v>
      </c>
      <c r="BV1093" t="s">
        <v>62</v>
      </c>
      <c r="BW1093" t="s">
        <v>62</v>
      </c>
      <c r="BX1093" t="s">
        <v>62</v>
      </c>
      <c r="BY1093" t="s">
        <v>62</v>
      </c>
      <c r="BZ1093" t="s">
        <v>62</v>
      </c>
      <c r="CA1093" t="s">
        <v>62</v>
      </c>
    </row>
    <row r="1094" spans="1:79" x14ac:dyDescent="0.3">
      <c r="A1094" t="s">
        <v>2735</v>
      </c>
      <c r="B1094">
        <v>199.04</v>
      </c>
      <c r="C1094" t="s">
        <v>2732</v>
      </c>
      <c r="D1094" s="16">
        <v>42920</v>
      </c>
      <c r="E1094" t="s">
        <v>1640</v>
      </c>
      <c r="F1094">
        <v>31.4</v>
      </c>
      <c r="G1094">
        <v>8.75</v>
      </c>
      <c r="H1094">
        <v>1.5</v>
      </c>
      <c r="I1094">
        <v>31</v>
      </c>
      <c r="J1094">
        <v>25</v>
      </c>
      <c r="K1094">
        <v>2</v>
      </c>
      <c r="L1094">
        <v>2</v>
      </c>
      <c r="M1094">
        <v>1</v>
      </c>
      <c r="N1094">
        <v>0</v>
      </c>
      <c r="O1094">
        <v>0</v>
      </c>
      <c r="P1094">
        <v>0</v>
      </c>
      <c r="Q1094" t="s">
        <v>1479</v>
      </c>
      <c r="R1094" t="s">
        <v>1474</v>
      </c>
      <c r="S1094" t="s">
        <v>1476</v>
      </c>
      <c r="T1094" t="s">
        <v>1476</v>
      </c>
      <c r="U1094" t="s">
        <v>2736</v>
      </c>
      <c r="W1094" t="s">
        <v>1643</v>
      </c>
      <c r="X1094" t="s">
        <v>1643</v>
      </c>
      <c r="Y1094">
        <v>7.34</v>
      </c>
      <c r="Z1094">
        <v>130.19999999999999</v>
      </c>
      <c r="AA1094">
        <v>0.7</v>
      </c>
      <c r="AB1094">
        <v>6</v>
      </c>
      <c r="AE1094">
        <v>7.0000000000000001E-3</v>
      </c>
      <c r="AF1094">
        <v>2.3E-2</v>
      </c>
      <c r="AG1094">
        <v>0.11899999999999999</v>
      </c>
      <c r="AI1094">
        <v>7.6E-3</v>
      </c>
      <c r="AS1094">
        <v>0.69</v>
      </c>
      <c r="AT1094">
        <v>0.35</v>
      </c>
      <c r="AU1094">
        <v>0</v>
      </c>
      <c r="AV1094">
        <v>0</v>
      </c>
      <c r="AW1094" t="s">
        <v>59</v>
      </c>
      <c r="AX1094" t="s">
        <v>57</v>
      </c>
      <c r="AY1094" t="s">
        <v>153</v>
      </c>
      <c r="AZ1094" t="s">
        <v>59</v>
      </c>
      <c r="BA1094" t="s">
        <v>79</v>
      </c>
      <c r="BB1094" t="s">
        <v>59</v>
      </c>
      <c r="BC1094" t="s">
        <v>59</v>
      </c>
      <c r="BD1094" t="s">
        <v>938</v>
      </c>
      <c r="BE1094" t="s">
        <v>62</v>
      </c>
      <c r="BF1094" t="s">
        <v>62</v>
      </c>
      <c r="BG1094" t="s">
        <v>62</v>
      </c>
      <c r="BH1094" t="s">
        <v>62</v>
      </c>
      <c r="BI1094" t="s">
        <v>62</v>
      </c>
      <c r="BJ1094" t="s">
        <v>62</v>
      </c>
      <c r="BK1094" t="s">
        <v>62</v>
      </c>
      <c r="BL1094" t="s">
        <v>62</v>
      </c>
      <c r="BM1094" t="s">
        <v>62</v>
      </c>
      <c r="BN1094" t="s">
        <v>62</v>
      </c>
      <c r="BO1094" t="s">
        <v>62</v>
      </c>
      <c r="BP1094" t="s">
        <v>62</v>
      </c>
      <c r="BQ1094" t="s">
        <v>62</v>
      </c>
      <c r="BR1094" t="s">
        <v>62</v>
      </c>
      <c r="BS1094" t="s">
        <v>62</v>
      </c>
      <c r="BT1094" t="s">
        <v>62</v>
      </c>
      <c r="BU1094" t="s">
        <v>62</v>
      </c>
      <c r="BV1094" t="s">
        <v>62</v>
      </c>
      <c r="BW1094" t="s">
        <v>62</v>
      </c>
      <c r="BX1094" t="s">
        <v>62</v>
      </c>
      <c r="BY1094" t="s">
        <v>62</v>
      </c>
      <c r="BZ1094" t="s">
        <v>62</v>
      </c>
      <c r="CA1094" t="s">
        <v>62</v>
      </c>
    </row>
    <row r="1095" spans="1:79" x14ac:dyDescent="0.3">
      <c r="A1095" t="s">
        <v>2737</v>
      </c>
      <c r="B1095">
        <v>199.04</v>
      </c>
      <c r="C1095" t="s">
        <v>2732</v>
      </c>
      <c r="D1095" s="16">
        <v>42932</v>
      </c>
      <c r="E1095" t="s">
        <v>1640</v>
      </c>
      <c r="F1095">
        <v>32</v>
      </c>
      <c r="G1095">
        <v>7.05</v>
      </c>
      <c r="H1095">
        <v>1.5</v>
      </c>
      <c r="I1095">
        <v>30</v>
      </c>
      <c r="J1095">
        <v>26</v>
      </c>
      <c r="K1095">
        <v>2</v>
      </c>
      <c r="L1095">
        <v>1</v>
      </c>
      <c r="M1095">
        <v>2</v>
      </c>
      <c r="N1095">
        <v>7</v>
      </c>
      <c r="O1095">
        <v>0</v>
      </c>
      <c r="P1095">
        <v>0</v>
      </c>
      <c r="Q1095" t="s">
        <v>1474</v>
      </c>
      <c r="R1095" t="s">
        <v>1474</v>
      </c>
      <c r="S1095" t="s">
        <v>1476</v>
      </c>
      <c r="T1095" t="s">
        <v>1477</v>
      </c>
      <c r="U1095" t="s">
        <v>2738</v>
      </c>
      <c r="V1095" t="s">
        <v>1672</v>
      </c>
      <c r="W1095" t="s">
        <v>1643</v>
      </c>
      <c r="X1095" t="s">
        <v>1643</v>
      </c>
      <c r="Y1095">
        <v>7.42</v>
      </c>
      <c r="Z1095">
        <v>135.19999999999999</v>
      </c>
      <c r="AA1095">
        <v>1.2</v>
      </c>
      <c r="AB1095">
        <v>5</v>
      </c>
      <c r="AC1095">
        <v>24.2</v>
      </c>
      <c r="AE1095">
        <v>7.0000000000000001E-3</v>
      </c>
      <c r="AF1095">
        <v>9.5000000000000001E-2</v>
      </c>
      <c r="AG1095">
        <v>1.1299999999999999</v>
      </c>
      <c r="AI1095">
        <v>3.8E-3</v>
      </c>
      <c r="AS1095">
        <v>1.21</v>
      </c>
      <c r="AT1095">
        <v>0.14000000000000001</v>
      </c>
      <c r="AU1095">
        <v>0.14000000000000001</v>
      </c>
      <c r="AV1095">
        <v>0</v>
      </c>
      <c r="AW1095" t="s">
        <v>59</v>
      </c>
      <c r="AX1095" t="s">
        <v>57</v>
      </c>
      <c r="AY1095" t="s">
        <v>94</v>
      </c>
      <c r="AZ1095" t="s">
        <v>59</v>
      </c>
      <c r="BA1095" t="s">
        <v>79</v>
      </c>
      <c r="BB1095" t="s">
        <v>59</v>
      </c>
      <c r="BC1095" t="s">
        <v>59</v>
      </c>
      <c r="BD1095" t="s">
        <v>744</v>
      </c>
      <c r="BE1095" t="s">
        <v>62</v>
      </c>
      <c r="BF1095" t="s">
        <v>62</v>
      </c>
      <c r="BG1095" t="s">
        <v>62</v>
      </c>
      <c r="BH1095" t="s">
        <v>62</v>
      </c>
      <c r="BI1095" t="s">
        <v>62</v>
      </c>
      <c r="BJ1095" t="s">
        <v>62</v>
      </c>
      <c r="BK1095" t="s">
        <v>62</v>
      </c>
      <c r="BL1095" t="s">
        <v>62</v>
      </c>
      <c r="BM1095" t="s">
        <v>62</v>
      </c>
      <c r="BN1095" t="s">
        <v>62</v>
      </c>
      <c r="BO1095" t="s">
        <v>62</v>
      </c>
      <c r="BP1095" t="s">
        <v>62</v>
      </c>
      <c r="BQ1095" t="s">
        <v>62</v>
      </c>
      <c r="BR1095" t="s">
        <v>62</v>
      </c>
      <c r="BS1095" t="s">
        <v>62</v>
      </c>
      <c r="BT1095" t="s">
        <v>62</v>
      </c>
      <c r="BU1095" t="s">
        <v>62</v>
      </c>
      <c r="BV1095" t="s">
        <v>62</v>
      </c>
      <c r="BW1095" t="s">
        <v>62</v>
      </c>
      <c r="BX1095" t="s">
        <v>62</v>
      </c>
      <c r="BY1095" t="s">
        <v>62</v>
      </c>
      <c r="BZ1095" t="s">
        <v>62</v>
      </c>
      <c r="CA1095" t="s">
        <v>62</v>
      </c>
    </row>
    <row r="1096" spans="1:79" x14ac:dyDescent="0.3">
      <c r="A1096" t="s">
        <v>2739</v>
      </c>
      <c r="B1096">
        <v>199.04</v>
      </c>
      <c r="C1096" t="s">
        <v>2732</v>
      </c>
      <c r="D1096" s="16">
        <v>42948</v>
      </c>
      <c r="E1096" t="s">
        <v>1640</v>
      </c>
      <c r="F1096">
        <v>32.299999999999997</v>
      </c>
      <c r="G1096">
        <v>6.95</v>
      </c>
      <c r="H1096">
        <v>1.5</v>
      </c>
      <c r="I1096">
        <v>30</v>
      </c>
      <c r="J1096">
        <v>26</v>
      </c>
      <c r="K1096">
        <v>2</v>
      </c>
      <c r="L1096">
        <v>1</v>
      </c>
      <c r="M1096">
        <v>1</v>
      </c>
      <c r="N1096">
        <v>8</v>
      </c>
      <c r="O1096">
        <v>0</v>
      </c>
      <c r="P1096">
        <v>0</v>
      </c>
      <c r="Q1096" t="s">
        <v>1479</v>
      </c>
      <c r="R1096" t="s">
        <v>1474</v>
      </c>
      <c r="S1096" t="s">
        <v>1476</v>
      </c>
      <c r="T1096" t="s">
        <v>1481</v>
      </c>
      <c r="U1096" t="s">
        <v>2740</v>
      </c>
      <c r="V1096" t="s">
        <v>2741</v>
      </c>
      <c r="Y1096">
        <v>6.96</v>
      </c>
      <c r="Z1096">
        <v>115.5</v>
      </c>
      <c r="AA1096">
        <v>0.9</v>
      </c>
      <c r="AB1096">
        <v>4</v>
      </c>
      <c r="AE1096">
        <v>7.0000000000000001E-3</v>
      </c>
      <c r="AF1096">
        <v>0.113</v>
      </c>
      <c r="AG1096">
        <v>0.19700000000000001</v>
      </c>
      <c r="AI1096">
        <v>7.6E-3</v>
      </c>
      <c r="AS1096">
        <v>0.94</v>
      </c>
      <c r="AT1096">
        <v>0.23</v>
      </c>
      <c r="AU1096">
        <v>0</v>
      </c>
      <c r="AV1096">
        <v>0</v>
      </c>
      <c r="AW1096" t="s">
        <v>59</v>
      </c>
      <c r="AX1096" t="s">
        <v>57</v>
      </c>
      <c r="AY1096" t="s">
        <v>153</v>
      </c>
      <c r="AZ1096" t="s">
        <v>59</v>
      </c>
      <c r="BA1096" t="s">
        <v>449</v>
      </c>
      <c r="BB1096" t="s">
        <v>59</v>
      </c>
      <c r="BC1096" t="s">
        <v>59</v>
      </c>
      <c r="BD1096" t="s">
        <v>464</v>
      </c>
      <c r="BE1096" t="s">
        <v>62</v>
      </c>
      <c r="BF1096" t="s">
        <v>62</v>
      </c>
      <c r="BG1096" t="s">
        <v>62</v>
      </c>
      <c r="BH1096" t="s">
        <v>62</v>
      </c>
      <c r="BI1096" t="s">
        <v>62</v>
      </c>
      <c r="BJ1096" t="s">
        <v>62</v>
      </c>
      <c r="BK1096" t="s">
        <v>62</v>
      </c>
      <c r="BL1096" t="s">
        <v>62</v>
      </c>
      <c r="BM1096" t="s">
        <v>62</v>
      </c>
      <c r="BN1096" t="s">
        <v>62</v>
      </c>
      <c r="BO1096" t="s">
        <v>62</v>
      </c>
      <c r="BP1096" t="s">
        <v>62</v>
      </c>
      <c r="BQ1096" t="s">
        <v>62</v>
      </c>
      <c r="BR1096" t="s">
        <v>62</v>
      </c>
      <c r="BS1096" t="s">
        <v>62</v>
      </c>
      <c r="BT1096" t="s">
        <v>62</v>
      </c>
      <c r="BU1096" t="s">
        <v>62</v>
      </c>
      <c r="BV1096" t="s">
        <v>62</v>
      </c>
      <c r="BW1096" t="s">
        <v>62</v>
      </c>
      <c r="BX1096" t="s">
        <v>62</v>
      </c>
      <c r="BY1096" t="s">
        <v>62</v>
      </c>
      <c r="BZ1096" t="s">
        <v>62</v>
      </c>
      <c r="CA1096" t="s">
        <v>62</v>
      </c>
    </row>
    <row r="1097" spans="1:79" x14ac:dyDescent="0.3">
      <c r="A1097" t="s">
        <v>2742</v>
      </c>
      <c r="B1097">
        <v>199.04</v>
      </c>
      <c r="C1097" t="s">
        <v>2732</v>
      </c>
      <c r="D1097" s="16">
        <v>42962</v>
      </c>
      <c r="E1097" t="s">
        <v>1640</v>
      </c>
      <c r="F1097">
        <v>32.299999999999997</v>
      </c>
      <c r="G1097">
        <v>5.15</v>
      </c>
      <c r="H1097">
        <v>1.5</v>
      </c>
      <c r="I1097">
        <v>25</v>
      </c>
      <c r="J1097">
        <v>26</v>
      </c>
      <c r="K1097">
        <v>2</v>
      </c>
      <c r="L1097">
        <v>1</v>
      </c>
      <c r="M1097">
        <v>2</v>
      </c>
      <c r="N1097">
        <v>15</v>
      </c>
      <c r="Q1097" t="s">
        <v>1475</v>
      </c>
      <c r="R1097" t="s">
        <v>1474</v>
      </c>
      <c r="S1097" t="s">
        <v>1641</v>
      </c>
      <c r="T1097" t="s">
        <v>1476</v>
      </c>
      <c r="U1097" t="s">
        <v>2743</v>
      </c>
      <c r="W1097" t="s">
        <v>1478</v>
      </c>
      <c r="Y1097">
        <v>7.68</v>
      </c>
      <c r="Z1097">
        <v>130.4</v>
      </c>
      <c r="AA1097">
        <v>0.6</v>
      </c>
      <c r="AB1097">
        <v>2</v>
      </c>
      <c r="AD1097">
        <v>11.3</v>
      </c>
      <c r="AE1097">
        <v>1.6E-2</v>
      </c>
      <c r="AF1097">
        <v>1.9E-2</v>
      </c>
      <c r="AG1097">
        <v>4.2999999999999997E-2</v>
      </c>
      <c r="AI1097">
        <v>1.04E-2</v>
      </c>
      <c r="AS1097">
        <v>0.89999999999999991</v>
      </c>
      <c r="AT1097">
        <v>0.06</v>
      </c>
      <c r="AU1097">
        <v>0</v>
      </c>
      <c r="AV1097">
        <v>0</v>
      </c>
      <c r="AW1097" t="s">
        <v>59</v>
      </c>
      <c r="AX1097" t="s">
        <v>57</v>
      </c>
      <c r="AY1097" t="s">
        <v>658</v>
      </c>
      <c r="AZ1097" t="s">
        <v>59</v>
      </c>
      <c r="BA1097" t="s">
        <v>79</v>
      </c>
      <c r="BB1097" t="s">
        <v>59</v>
      </c>
      <c r="BC1097" t="s">
        <v>59</v>
      </c>
      <c r="BD1097" t="s">
        <v>659</v>
      </c>
      <c r="BE1097" t="s">
        <v>62</v>
      </c>
      <c r="BF1097" t="s">
        <v>62</v>
      </c>
      <c r="BG1097" t="s">
        <v>62</v>
      </c>
      <c r="BH1097" t="s">
        <v>62</v>
      </c>
      <c r="BI1097" t="s">
        <v>62</v>
      </c>
      <c r="BJ1097" t="s">
        <v>62</v>
      </c>
      <c r="BK1097" t="s">
        <v>62</v>
      </c>
      <c r="BL1097" t="s">
        <v>62</v>
      </c>
      <c r="BM1097" t="s">
        <v>62</v>
      </c>
      <c r="BN1097" t="s">
        <v>62</v>
      </c>
      <c r="BO1097" t="s">
        <v>62</v>
      </c>
      <c r="BP1097" t="s">
        <v>62</v>
      </c>
      <c r="BQ1097" t="s">
        <v>62</v>
      </c>
      <c r="BR1097" t="s">
        <v>62</v>
      </c>
      <c r="BS1097" t="s">
        <v>62</v>
      </c>
      <c r="BT1097" t="s">
        <v>62</v>
      </c>
      <c r="BU1097" t="s">
        <v>62</v>
      </c>
      <c r="BV1097" t="s">
        <v>62</v>
      </c>
      <c r="BW1097" t="s">
        <v>62</v>
      </c>
      <c r="BX1097" t="s">
        <v>62</v>
      </c>
      <c r="BY1097" t="s">
        <v>62</v>
      </c>
      <c r="BZ1097" t="s">
        <v>62</v>
      </c>
      <c r="CA1097" t="s">
        <v>62</v>
      </c>
    </row>
    <row r="1098" spans="1:79" x14ac:dyDescent="0.3">
      <c r="A1098" t="s">
        <v>2744</v>
      </c>
      <c r="B1098">
        <v>199.04</v>
      </c>
      <c r="C1098" t="s">
        <v>2732</v>
      </c>
      <c r="D1098" s="16">
        <v>42975</v>
      </c>
      <c r="E1098" t="s">
        <v>1640</v>
      </c>
      <c r="F1098">
        <v>32</v>
      </c>
      <c r="G1098">
        <v>6.95</v>
      </c>
      <c r="H1098">
        <v>1.5</v>
      </c>
      <c r="I1098">
        <v>32</v>
      </c>
      <c r="J1098">
        <v>27</v>
      </c>
      <c r="K1098">
        <v>2</v>
      </c>
      <c r="L1098">
        <v>1</v>
      </c>
      <c r="M1098">
        <v>2</v>
      </c>
      <c r="N1098">
        <v>0</v>
      </c>
      <c r="O1098">
        <v>0</v>
      </c>
      <c r="P1098">
        <v>0</v>
      </c>
      <c r="Q1098" t="s">
        <v>1479</v>
      </c>
      <c r="R1098" t="s">
        <v>1474</v>
      </c>
      <c r="S1098" t="s">
        <v>1476</v>
      </c>
      <c r="T1098" t="s">
        <v>1476</v>
      </c>
      <c r="U1098" t="s">
        <v>2745</v>
      </c>
      <c r="Y1098">
        <v>6.98</v>
      </c>
      <c r="Z1098">
        <v>131.69999999999999</v>
      </c>
      <c r="AA1098">
        <v>0.8</v>
      </c>
      <c r="AB1098">
        <v>1</v>
      </c>
      <c r="AE1098">
        <v>1.7999999999999999E-2</v>
      </c>
      <c r="AF1098">
        <v>1.6E-2</v>
      </c>
      <c r="AG1098">
        <v>0.159</v>
      </c>
      <c r="AI1098">
        <v>9.4000000000000004E-3</v>
      </c>
      <c r="AS1098">
        <v>0.96</v>
      </c>
      <c r="AT1098">
        <v>0.13</v>
      </c>
      <c r="AU1098">
        <v>0</v>
      </c>
      <c r="AV1098">
        <v>0</v>
      </c>
      <c r="AW1098" t="s">
        <v>59</v>
      </c>
      <c r="AX1098" t="s">
        <v>57</v>
      </c>
      <c r="AY1098" t="s">
        <v>1649</v>
      </c>
      <c r="AZ1098" t="s">
        <v>59</v>
      </c>
      <c r="BA1098" t="s">
        <v>447</v>
      </c>
      <c r="BB1098" t="s">
        <v>59</v>
      </c>
      <c r="BC1098" t="s">
        <v>59</v>
      </c>
      <c r="BD1098" t="s">
        <v>1691</v>
      </c>
      <c r="BE1098" t="s">
        <v>62</v>
      </c>
      <c r="BF1098" t="s">
        <v>62</v>
      </c>
      <c r="BG1098" t="s">
        <v>62</v>
      </c>
      <c r="BH1098" t="s">
        <v>62</v>
      </c>
      <c r="BI1098" t="s">
        <v>62</v>
      </c>
      <c r="BJ1098" t="s">
        <v>62</v>
      </c>
      <c r="BK1098" t="s">
        <v>62</v>
      </c>
      <c r="BL1098" t="s">
        <v>62</v>
      </c>
      <c r="BM1098" t="s">
        <v>62</v>
      </c>
      <c r="BN1098" t="s">
        <v>62</v>
      </c>
      <c r="BO1098" t="s">
        <v>62</v>
      </c>
      <c r="BP1098" t="s">
        <v>62</v>
      </c>
      <c r="BQ1098" t="s">
        <v>62</v>
      </c>
      <c r="BR1098" t="s">
        <v>62</v>
      </c>
      <c r="BS1098" t="s">
        <v>62</v>
      </c>
      <c r="BT1098" t="s">
        <v>62</v>
      </c>
      <c r="BU1098" t="s">
        <v>62</v>
      </c>
      <c r="BV1098" t="s">
        <v>62</v>
      </c>
      <c r="BW1098" t="s">
        <v>62</v>
      </c>
      <c r="BX1098" t="s">
        <v>62</v>
      </c>
      <c r="BY1098" t="s">
        <v>62</v>
      </c>
      <c r="BZ1098" t="s">
        <v>62</v>
      </c>
      <c r="CA1098" t="s">
        <v>62</v>
      </c>
    </row>
    <row r="1099" spans="1:79" x14ac:dyDescent="0.3">
      <c r="A1099" t="s">
        <v>2746</v>
      </c>
      <c r="B1099">
        <v>199.04</v>
      </c>
      <c r="C1099" t="s">
        <v>2732</v>
      </c>
      <c r="D1099" s="16">
        <v>42988</v>
      </c>
      <c r="E1099" t="s">
        <v>1640</v>
      </c>
      <c r="F1099">
        <v>32</v>
      </c>
      <c r="G1099">
        <v>7.15</v>
      </c>
      <c r="H1099">
        <v>1.5</v>
      </c>
      <c r="I1099">
        <v>26</v>
      </c>
      <c r="J1099">
        <v>23</v>
      </c>
      <c r="K1099">
        <v>2</v>
      </c>
      <c r="L1099">
        <v>1</v>
      </c>
      <c r="M1099">
        <v>2</v>
      </c>
      <c r="N1099">
        <v>578</v>
      </c>
      <c r="Q1099" t="s">
        <v>1474</v>
      </c>
      <c r="R1099" t="s">
        <v>1479</v>
      </c>
      <c r="S1099" t="s">
        <v>1476</v>
      </c>
      <c r="T1099" t="s">
        <v>1477</v>
      </c>
      <c r="U1099" t="s">
        <v>2747</v>
      </c>
      <c r="Y1099">
        <v>7.92</v>
      </c>
      <c r="Z1099">
        <v>133.19999999999999</v>
      </c>
      <c r="AA1099">
        <v>1</v>
      </c>
      <c r="AB1099">
        <v>1</v>
      </c>
      <c r="AC1099">
        <v>21.2</v>
      </c>
      <c r="AE1099">
        <v>1.9E-2</v>
      </c>
      <c r="AF1099">
        <v>5.8000000000000003E-2</v>
      </c>
      <c r="AG1099">
        <v>0.1</v>
      </c>
      <c r="AI1099">
        <v>6.7000000000000002E-3</v>
      </c>
      <c r="AS1099">
        <v>1.52</v>
      </c>
      <c r="AT1099">
        <v>0.62</v>
      </c>
      <c r="AU1099">
        <v>0</v>
      </c>
      <c r="AV1099">
        <v>0</v>
      </c>
      <c r="AW1099" t="s">
        <v>59</v>
      </c>
      <c r="AX1099" t="s">
        <v>57</v>
      </c>
      <c r="AY1099" t="s">
        <v>441</v>
      </c>
      <c r="AZ1099" t="s">
        <v>59</v>
      </c>
      <c r="BA1099" t="s">
        <v>116</v>
      </c>
      <c r="BB1099" t="s">
        <v>59</v>
      </c>
      <c r="BC1099" t="s">
        <v>59</v>
      </c>
      <c r="BD1099" t="s">
        <v>827</v>
      </c>
      <c r="BE1099" t="s">
        <v>62</v>
      </c>
      <c r="BF1099" t="s">
        <v>62</v>
      </c>
      <c r="BG1099" t="s">
        <v>62</v>
      </c>
      <c r="BH1099" t="s">
        <v>62</v>
      </c>
      <c r="BI1099" t="s">
        <v>62</v>
      </c>
      <c r="BJ1099" t="s">
        <v>62</v>
      </c>
      <c r="BK1099" t="s">
        <v>62</v>
      </c>
      <c r="BL1099" t="s">
        <v>62</v>
      </c>
      <c r="BM1099" t="s">
        <v>62</v>
      </c>
      <c r="BN1099" t="s">
        <v>62</v>
      </c>
      <c r="BO1099" t="s">
        <v>62</v>
      </c>
      <c r="BP1099" t="s">
        <v>62</v>
      </c>
      <c r="BQ1099" t="s">
        <v>62</v>
      </c>
      <c r="BR1099" t="s">
        <v>62</v>
      </c>
      <c r="BS1099" t="s">
        <v>62</v>
      </c>
      <c r="BT1099" t="s">
        <v>62</v>
      </c>
      <c r="BU1099" t="s">
        <v>62</v>
      </c>
      <c r="BV1099" t="s">
        <v>62</v>
      </c>
      <c r="BW1099" t="s">
        <v>62</v>
      </c>
      <c r="BX1099" t="s">
        <v>62</v>
      </c>
      <c r="BY1099" t="s">
        <v>62</v>
      </c>
      <c r="BZ1099" t="s">
        <v>62</v>
      </c>
      <c r="CA1099" t="s">
        <v>62</v>
      </c>
    </row>
    <row r="1100" spans="1:79" x14ac:dyDescent="0.3">
      <c r="A1100" t="s">
        <v>2748</v>
      </c>
      <c r="B1100">
        <v>199.04</v>
      </c>
      <c r="C1100" t="s">
        <v>2732</v>
      </c>
      <c r="D1100" s="16">
        <v>43003</v>
      </c>
      <c r="E1100" t="s">
        <v>1640</v>
      </c>
      <c r="F1100">
        <v>32</v>
      </c>
      <c r="G1100">
        <v>9.85</v>
      </c>
      <c r="H1100">
        <v>1.5</v>
      </c>
      <c r="I1100">
        <v>23</v>
      </c>
      <c r="J1100">
        <v>25</v>
      </c>
      <c r="K1100">
        <v>1</v>
      </c>
      <c r="L1100">
        <v>1</v>
      </c>
      <c r="M1100">
        <v>1</v>
      </c>
      <c r="N1100">
        <v>0</v>
      </c>
      <c r="O1100">
        <v>0</v>
      </c>
      <c r="P1100">
        <v>0</v>
      </c>
      <c r="Q1100" t="s">
        <v>1479</v>
      </c>
      <c r="R1100" t="s">
        <v>1479</v>
      </c>
      <c r="S1100" t="s">
        <v>1481</v>
      </c>
      <c r="T1100" t="s">
        <v>1481</v>
      </c>
      <c r="U1100" t="s">
        <v>2749</v>
      </c>
      <c r="Y1100">
        <v>7.63</v>
      </c>
      <c r="Z1100">
        <v>125.4</v>
      </c>
      <c r="AA1100">
        <v>0.8</v>
      </c>
      <c r="AB1100">
        <v>2</v>
      </c>
      <c r="AE1100">
        <v>7.0000000000000001E-3</v>
      </c>
      <c r="AF1100">
        <v>3.9E-2</v>
      </c>
      <c r="AG1100">
        <v>0.185</v>
      </c>
      <c r="AI1100">
        <v>4.5999999999999999E-3</v>
      </c>
      <c r="AS1100">
        <v>1.37</v>
      </c>
      <c r="AT1100">
        <v>0.76</v>
      </c>
      <c r="AU1100">
        <v>0</v>
      </c>
      <c r="AV1100">
        <v>0</v>
      </c>
      <c r="AW1100" t="s">
        <v>59</v>
      </c>
      <c r="AX1100" t="s">
        <v>57</v>
      </c>
      <c r="AY1100" t="s">
        <v>816</v>
      </c>
      <c r="AZ1100" t="s">
        <v>59</v>
      </c>
      <c r="BA1100" t="s">
        <v>80</v>
      </c>
      <c r="BB1100" t="s">
        <v>59</v>
      </c>
      <c r="BC1100" t="s">
        <v>59</v>
      </c>
      <c r="BD1100" t="s">
        <v>857</v>
      </c>
      <c r="BE1100" t="s">
        <v>62</v>
      </c>
      <c r="BF1100" t="s">
        <v>62</v>
      </c>
      <c r="BG1100" t="s">
        <v>62</v>
      </c>
      <c r="BH1100" t="s">
        <v>62</v>
      </c>
      <c r="BI1100" t="s">
        <v>62</v>
      </c>
      <c r="BJ1100" t="s">
        <v>62</v>
      </c>
      <c r="BK1100" t="s">
        <v>62</v>
      </c>
      <c r="BL1100" t="s">
        <v>62</v>
      </c>
      <c r="BM1100" t="s">
        <v>62</v>
      </c>
      <c r="BN1100" t="s">
        <v>62</v>
      </c>
      <c r="BO1100" t="s">
        <v>62</v>
      </c>
      <c r="BP1100" t="s">
        <v>62</v>
      </c>
      <c r="BQ1100" t="s">
        <v>62</v>
      </c>
      <c r="BR1100" t="s">
        <v>62</v>
      </c>
      <c r="BS1100" t="s">
        <v>62</v>
      </c>
      <c r="BT1100" t="s">
        <v>62</v>
      </c>
      <c r="BU1100" t="s">
        <v>62</v>
      </c>
      <c r="BV1100" t="s">
        <v>62</v>
      </c>
      <c r="BW1100" t="s">
        <v>62</v>
      </c>
      <c r="BX1100" t="s">
        <v>62</v>
      </c>
      <c r="BY1100" t="s">
        <v>62</v>
      </c>
      <c r="BZ1100" t="s">
        <v>62</v>
      </c>
      <c r="CA1100" t="s">
        <v>62</v>
      </c>
    </row>
    <row r="1101" spans="1:79" x14ac:dyDescent="0.3">
      <c r="A1101" t="s">
        <v>2750</v>
      </c>
      <c r="B1101">
        <v>199.02</v>
      </c>
      <c r="C1101" t="s">
        <v>2751</v>
      </c>
      <c r="D1101" s="16">
        <v>42899</v>
      </c>
      <c r="E1101" t="s">
        <v>1640</v>
      </c>
      <c r="F1101">
        <v>31.5</v>
      </c>
      <c r="G1101">
        <v>5.85</v>
      </c>
      <c r="H1101">
        <v>1.5</v>
      </c>
      <c r="I1101">
        <v>31</v>
      </c>
      <c r="J1101">
        <v>21</v>
      </c>
      <c r="K1101">
        <v>1</v>
      </c>
      <c r="L1101">
        <v>2</v>
      </c>
      <c r="M1101">
        <v>1</v>
      </c>
      <c r="N1101">
        <v>6</v>
      </c>
      <c r="O1101">
        <v>0</v>
      </c>
      <c r="P1101">
        <v>0</v>
      </c>
      <c r="Q1101" t="s">
        <v>1479</v>
      </c>
      <c r="R1101" t="s">
        <v>1479</v>
      </c>
      <c r="S1101" t="s">
        <v>1476</v>
      </c>
      <c r="T1101" t="s">
        <v>1481</v>
      </c>
      <c r="W1101" t="s">
        <v>1643</v>
      </c>
      <c r="Y1101">
        <v>7.84</v>
      </c>
      <c r="Z1101">
        <v>97.4</v>
      </c>
      <c r="AA1101">
        <v>1</v>
      </c>
      <c r="AB1101">
        <v>5</v>
      </c>
      <c r="AD1101">
        <v>8.73</v>
      </c>
      <c r="AE1101">
        <v>7.0000000000000001E-3</v>
      </c>
      <c r="AF1101">
        <v>2.5000000000000001E-3</v>
      </c>
      <c r="AG1101">
        <v>0.121</v>
      </c>
      <c r="AI1101">
        <v>4.9000000000000007E-3</v>
      </c>
      <c r="AS1101">
        <v>0.34</v>
      </c>
      <c r="AT1101">
        <v>7.0000000000000007E-2</v>
      </c>
      <c r="AU1101">
        <v>0.02</v>
      </c>
      <c r="AV1101">
        <v>0</v>
      </c>
      <c r="AW1101" t="s">
        <v>59</v>
      </c>
      <c r="AX1101" t="s">
        <v>57</v>
      </c>
      <c r="AY1101" t="s">
        <v>1170</v>
      </c>
      <c r="AZ1101" t="s">
        <v>59</v>
      </c>
      <c r="BA1101" t="s">
        <v>449</v>
      </c>
      <c r="BB1101" t="s">
        <v>59</v>
      </c>
      <c r="BC1101" t="s">
        <v>59</v>
      </c>
      <c r="BD1101" t="s">
        <v>744</v>
      </c>
      <c r="BE1101" t="s">
        <v>62</v>
      </c>
      <c r="BF1101" t="s">
        <v>62</v>
      </c>
      <c r="BG1101" t="s">
        <v>62</v>
      </c>
      <c r="BH1101" t="s">
        <v>62</v>
      </c>
      <c r="BI1101" t="s">
        <v>62</v>
      </c>
      <c r="BJ1101" t="s">
        <v>62</v>
      </c>
      <c r="BK1101" t="s">
        <v>62</v>
      </c>
      <c r="BL1101" t="s">
        <v>62</v>
      </c>
      <c r="BM1101" t="s">
        <v>62</v>
      </c>
      <c r="BN1101" t="s">
        <v>62</v>
      </c>
      <c r="BO1101" t="s">
        <v>62</v>
      </c>
      <c r="BP1101" t="s">
        <v>62</v>
      </c>
      <c r="BQ1101" t="s">
        <v>62</v>
      </c>
      <c r="BR1101" t="s">
        <v>62</v>
      </c>
      <c r="BS1101" t="s">
        <v>62</v>
      </c>
      <c r="BT1101" t="s">
        <v>62</v>
      </c>
      <c r="BU1101" t="s">
        <v>62</v>
      </c>
      <c r="BV1101" t="s">
        <v>62</v>
      </c>
      <c r="BW1101" t="s">
        <v>62</v>
      </c>
      <c r="BX1101" t="s">
        <v>62</v>
      </c>
      <c r="BY1101" t="s">
        <v>62</v>
      </c>
      <c r="BZ1101" t="s">
        <v>62</v>
      </c>
      <c r="CA1101" t="s">
        <v>62</v>
      </c>
    </row>
    <row r="1102" spans="1:79" x14ac:dyDescent="0.3">
      <c r="A1102" t="s">
        <v>2752</v>
      </c>
      <c r="B1102">
        <v>199.02</v>
      </c>
      <c r="C1102" t="s">
        <v>2751</v>
      </c>
      <c r="D1102" s="16">
        <v>42913</v>
      </c>
      <c r="E1102" t="s">
        <v>1640</v>
      </c>
      <c r="F1102">
        <v>31</v>
      </c>
      <c r="G1102">
        <v>7.1</v>
      </c>
      <c r="H1102">
        <v>1.5</v>
      </c>
      <c r="I1102">
        <v>23</v>
      </c>
      <c r="J1102">
        <v>20</v>
      </c>
      <c r="K1102">
        <v>1</v>
      </c>
      <c r="L1102">
        <v>2</v>
      </c>
      <c r="M1102">
        <v>1</v>
      </c>
      <c r="N1102">
        <v>5</v>
      </c>
      <c r="P1102">
        <v>7</v>
      </c>
      <c r="W1102" t="s">
        <v>1478</v>
      </c>
      <c r="Y1102">
        <v>7.51</v>
      </c>
      <c r="Z1102">
        <v>120.4</v>
      </c>
      <c r="AA1102">
        <v>0.9</v>
      </c>
      <c r="AB1102">
        <v>4</v>
      </c>
      <c r="AE1102">
        <v>2.4E-2</v>
      </c>
      <c r="AF1102">
        <v>0.23</v>
      </c>
      <c r="AG1102">
        <v>0.2</v>
      </c>
      <c r="AI1102">
        <v>1.9699999999999999E-2</v>
      </c>
      <c r="AS1102">
        <v>1.18</v>
      </c>
      <c r="AT1102">
        <v>0.42</v>
      </c>
      <c r="AU1102">
        <v>0.09</v>
      </c>
      <c r="AV1102">
        <v>0</v>
      </c>
      <c r="AW1102" t="s">
        <v>59</v>
      </c>
      <c r="AX1102" t="s">
        <v>57</v>
      </c>
      <c r="AY1102" t="s">
        <v>153</v>
      </c>
      <c r="AZ1102" t="s">
        <v>59</v>
      </c>
      <c r="BA1102" t="s">
        <v>79</v>
      </c>
      <c r="BB1102" t="s">
        <v>59</v>
      </c>
      <c r="BC1102" t="s">
        <v>59</v>
      </c>
      <c r="BD1102" t="s">
        <v>464</v>
      </c>
      <c r="BE1102" t="s">
        <v>62</v>
      </c>
      <c r="BF1102" t="s">
        <v>62</v>
      </c>
      <c r="BG1102" t="s">
        <v>62</v>
      </c>
      <c r="BH1102" t="s">
        <v>62</v>
      </c>
      <c r="BI1102" t="s">
        <v>62</v>
      </c>
      <c r="BJ1102" t="s">
        <v>62</v>
      </c>
      <c r="BK1102" t="s">
        <v>62</v>
      </c>
      <c r="BL1102" t="s">
        <v>62</v>
      </c>
      <c r="BM1102" t="s">
        <v>62</v>
      </c>
      <c r="BN1102" t="s">
        <v>62</v>
      </c>
      <c r="BO1102" t="s">
        <v>62</v>
      </c>
      <c r="BP1102" t="s">
        <v>62</v>
      </c>
      <c r="BQ1102" t="s">
        <v>62</v>
      </c>
      <c r="BR1102" t="s">
        <v>62</v>
      </c>
      <c r="BS1102" t="s">
        <v>62</v>
      </c>
      <c r="BT1102" t="s">
        <v>62</v>
      </c>
      <c r="BU1102" t="s">
        <v>62</v>
      </c>
      <c r="BV1102" t="s">
        <v>62</v>
      </c>
      <c r="BW1102" t="s">
        <v>62</v>
      </c>
      <c r="BX1102" t="s">
        <v>62</v>
      </c>
      <c r="BY1102" t="s">
        <v>62</v>
      </c>
      <c r="BZ1102" t="s">
        <v>62</v>
      </c>
      <c r="CA1102" t="s">
        <v>62</v>
      </c>
    </row>
    <row r="1103" spans="1:79" x14ac:dyDescent="0.3">
      <c r="A1103" t="s">
        <v>2753</v>
      </c>
      <c r="B1103">
        <v>199.02</v>
      </c>
      <c r="C1103" t="s">
        <v>2751</v>
      </c>
      <c r="D1103" s="16">
        <v>42927</v>
      </c>
      <c r="E1103" t="s">
        <v>1640</v>
      </c>
      <c r="F1103">
        <v>30</v>
      </c>
      <c r="G1103">
        <v>7.8</v>
      </c>
      <c r="H1103">
        <v>1.5</v>
      </c>
      <c r="I1103">
        <v>24</v>
      </c>
      <c r="J1103">
        <v>22</v>
      </c>
      <c r="K1103">
        <v>1</v>
      </c>
      <c r="L1103">
        <v>1</v>
      </c>
      <c r="M1103">
        <v>1</v>
      </c>
      <c r="W1103" t="s">
        <v>1478</v>
      </c>
      <c r="X1103" t="s">
        <v>1478</v>
      </c>
      <c r="Y1103">
        <v>8.14</v>
      </c>
      <c r="Z1103">
        <v>42</v>
      </c>
      <c r="AA1103">
        <v>1.2</v>
      </c>
      <c r="AB1103">
        <v>1</v>
      </c>
      <c r="AC1103">
        <v>26.4</v>
      </c>
      <c r="AE1103">
        <v>7.0000000000000001E-3</v>
      </c>
      <c r="AF1103">
        <v>8.0000000000000002E-3</v>
      </c>
      <c r="AG1103">
        <v>0.20799999999999999</v>
      </c>
      <c r="AI1103">
        <v>4.0999999999999995E-3</v>
      </c>
      <c r="AS1103">
        <v>1.22</v>
      </c>
      <c r="AT1103">
        <v>0</v>
      </c>
      <c r="AU1103">
        <v>0.21</v>
      </c>
      <c r="AV1103">
        <v>0.09</v>
      </c>
      <c r="AW1103" t="s">
        <v>59</v>
      </c>
      <c r="AX1103" t="s">
        <v>57</v>
      </c>
      <c r="AY1103" t="s">
        <v>711</v>
      </c>
      <c r="AZ1103" t="s">
        <v>59</v>
      </c>
      <c r="BA1103" t="s">
        <v>79</v>
      </c>
      <c r="BB1103" t="s">
        <v>59</v>
      </c>
      <c r="BC1103" t="s">
        <v>59</v>
      </c>
      <c r="BD1103" t="s">
        <v>460</v>
      </c>
      <c r="BE1103" t="s">
        <v>62</v>
      </c>
      <c r="BF1103" t="s">
        <v>62</v>
      </c>
      <c r="BG1103" t="s">
        <v>62</v>
      </c>
      <c r="BH1103" t="s">
        <v>62</v>
      </c>
      <c r="BI1103" t="s">
        <v>62</v>
      </c>
      <c r="BJ1103" t="s">
        <v>62</v>
      </c>
      <c r="BK1103" t="s">
        <v>62</v>
      </c>
      <c r="BL1103" t="s">
        <v>62</v>
      </c>
      <c r="BM1103" t="s">
        <v>62</v>
      </c>
      <c r="BN1103" t="s">
        <v>62</v>
      </c>
      <c r="BO1103" t="s">
        <v>62</v>
      </c>
      <c r="BP1103" t="s">
        <v>62</v>
      </c>
      <c r="BQ1103" t="s">
        <v>62</v>
      </c>
      <c r="BR1103" t="s">
        <v>62</v>
      </c>
      <c r="BS1103" t="s">
        <v>62</v>
      </c>
      <c r="BT1103" t="s">
        <v>62</v>
      </c>
      <c r="BU1103" t="s">
        <v>62</v>
      </c>
      <c r="BV1103" t="s">
        <v>62</v>
      </c>
      <c r="BW1103" t="s">
        <v>62</v>
      </c>
      <c r="BX1103" t="s">
        <v>62</v>
      </c>
      <c r="BY1103" t="s">
        <v>62</v>
      </c>
      <c r="BZ1103" t="s">
        <v>62</v>
      </c>
      <c r="CA1103" t="s">
        <v>62</v>
      </c>
    </row>
    <row r="1104" spans="1:79" x14ac:dyDescent="0.3">
      <c r="A1104" t="s">
        <v>2754</v>
      </c>
      <c r="B1104">
        <v>199.02</v>
      </c>
      <c r="C1104" t="s">
        <v>2751</v>
      </c>
      <c r="D1104" s="16">
        <v>42941</v>
      </c>
      <c r="E1104" t="s">
        <v>1640</v>
      </c>
      <c r="F1104">
        <v>30</v>
      </c>
      <c r="G1104">
        <v>6.9</v>
      </c>
      <c r="H1104">
        <v>1.5</v>
      </c>
      <c r="I1104">
        <v>23</v>
      </c>
      <c r="J1104">
        <v>23</v>
      </c>
      <c r="K1104">
        <v>1</v>
      </c>
      <c r="L1104">
        <v>2</v>
      </c>
      <c r="M1104">
        <v>1</v>
      </c>
      <c r="N1104">
        <v>0</v>
      </c>
      <c r="O1104">
        <v>0</v>
      </c>
      <c r="P1104">
        <v>0</v>
      </c>
      <c r="Q1104" t="s">
        <v>1474</v>
      </c>
      <c r="R1104" t="s">
        <v>1474</v>
      </c>
      <c r="S1104" t="s">
        <v>1641</v>
      </c>
      <c r="T1104" t="s">
        <v>1477</v>
      </c>
      <c r="V1104" t="s">
        <v>1669</v>
      </c>
      <c r="W1104" t="s">
        <v>1643</v>
      </c>
      <c r="X1104" t="s">
        <v>1643</v>
      </c>
      <c r="Y1104">
        <v>8.2200000000000006</v>
      </c>
      <c r="Z1104">
        <v>88.3</v>
      </c>
      <c r="AA1104">
        <v>0.9</v>
      </c>
      <c r="AB1104">
        <v>3</v>
      </c>
      <c r="AE1104">
        <v>7.0000000000000001E-3</v>
      </c>
      <c r="AF1104">
        <v>0.153</v>
      </c>
      <c r="AG1104">
        <v>0.19500000000000001</v>
      </c>
      <c r="AI1104">
        <v>6.7000000000000002E-3</v>
      </c>
      <c r="AS1104">
        <v>0.73</v>
      </c>
      <c r="AT1104">
        <v>0.22</v>
      </c>
      <c r="AU1104">
        <v>0</v>
      </c>
      <c r="AV1104">
        <v>0</v>
      </c>
      <c r="AW1104" t="s">
        <v>59</v>
      </c>
      <c r="AX1104" t="s">
        <v>57</v>
      </c>
      <c r="AY1104" t="s">
        <v>153</v>
      </c>
      <c r="AZ1104" t="s">
        <v>59</v>
      </c>
      <c r="BA1104" t="s">
        <v>449</v>
      </c>
      <c r="BB1104" t="s">
        <v>59</v>
      </c>
      <c r="BC1104" t="s">
        <v>59</v>
      </c>
      <c r="BD1104" t="s">
        <v>724</v>
      </c>
      <c r="BE1104" t="s">
        <v>62</v>
      </c>
      <c r="BF1104" t="s">
        <v>62</v>
      </c>
      <c r="BG1104" t="s">
        <v>62</v>
      </c>
      <c r="BH1104" t="s">
        <v>62</v>
      </c>
      <c r="BI1104" t="s">
        <v>62</v>
      </c>
      <c r="BJ1104" t="s">
        <v>62</v>
      </c>
      <c r="BK1104" t="s">
        <v>62</v>
      </c>
      <c r="BL1104" t="s">
        <v>62</v>
      </c>
      <c r="BM1104" t="s">
        <v>62</v>
      </c>
      <c r="BN1104" t="s">
        <v>62</v>
      </c>
      <c r="BO1104" t="s">
        <v>62</v>
      </c>
      <c r="BP1104" t="s">
        <v>62</v>
      </c>
      <c r="BQ1104" t="s">
        <v>62</v>
      </c>
      <c r="BR1104" t="s">
        <v>62</v>
      </c>
      <c r="BS1104" t="s">
        <v>62</v>
      </c>
      <c r="BT1104" t="s">
        <v>62</v>
      </c>
      <c r="BU1104" t="s">
        <v>62</v>
      </c>
      <c r="BV1104" t="s">
        <v>62</v>
      </c>
      <c r="BW1104" t="s">
        <v>62</v>
      </c>
      <c r="BX1104" t="s">
        <v>62</v>
      </c>
      <c r="BY1104" t="s">
        <v>62</v>
      </c>
      <c r="BZ1104" t="s">
        <v>62</v>
      </c>
      <c r="CA1104" t="s">
        <v>62</v>
      </c>
    </row>
    <row r="1105" spans="1:79" x14ac:dyDescent="0.3">
      <c r="A1105" t="s">
        <v>2755</v>
      </c>
      <c r="B1105">
        <v>199.02</v>
      </c>
      <c r="C1105" t="s">
        <v>2751</v>
      </c>
      <c r="D1105" s="16">
        <v>42955</v>
      </c>
      <c r="E1105" t="s">
        <v>1640</v>
      </c>
      <c r="F1105">
        <v>30.5</v>
      </c>
      <c r="G1105">
        <v>7.2</v>
      </c>
      <c r="H1105">
        <v>1.5</v>
      </c>
      <c r="I1105">
        <v>26</v>
      </c>
      <c r="J1105">
        <v>25</v>
      </c>
      <c r="K1105">
        <v>1</v>
      </c>
      <c r="L1105">
        <v>2</v>
      </c>
      <c r="M1105">
        <v>1</v>
      </c>
      <c r="N1105">
        <v>0</v>
      </c>
      <c r="O1105">
        <v>0</v>
      </c>
      <c r="P1105">
        <v>0</v>
      </c>
      <c r="Q1105" t="s">
        <v>1479</v>
      </c>
      <c r="R1105" t="s">
        <v>1475</v>
      </c>
      <c r="S1105" t="s">
        <v>1476</v>
      </c>
      <c r="T1105" t="s">
        <v>1641</v>
      </c>
      <c r="W1105" t="s">
        <v>1643</v>
      </c>
      <c r="X1105" t="s">
        <v>1643</v>
      </c>
      <c r="Y1105">
        <v>8.31</v>
      </c>
      <c r="Z1105">
        <v>97.5</v>
      </c>
      <c r="AA1105">
        <v>1.1000000000000001</v>
      </c>
      <c r="AB1105">
        <v>5</v>
      </c>
      <c r="AD1105">
        <v>5.72</v>
      </c>
      <c r="AE1105">
        <v>7.0000000000000001E-3</v>
      </c>
      <c r="AF1105">
        <v>2.7E-2</v>
      </c>
      <c r="AG1105">
        <v>0.19600000000000001</v>
      </c>
      <c r="AI1105">
        <v>5.0000000000000001E-3</v>
      </c>
      <c r="AS1105">
        <v>1</v>
      </c>
      <c r="AT1105">
        <v>0.04</v>
      </c>
      <c r="AU1105">
        <v>0</v>
      </c>
      <c r="AV1105">
        <v>0</v>
      </c>
      <c r="AW1105" t="s">
        <v>59</v>
      </c>
      <c r="AX1105" t="s">
        <v>57</v>
      </c>
      <c r="AY1105" t="s">
        <v>658</v>
      </c>
      <c r="AZ1105" t="s">
        <v>59</v>
      </c>
      <c r="BA1105" t="s">
        <v>447</v>
      </c>
      <c r="BB1105" t="s">
        <v>59</v>
      </c>
      <c r="BC1105" t="s">
        <v>59</v>
      </c>
      <c r="BD1105" t="s">
        <v>458</v>
      </c>
      <c r="BE1105" t="s">
        <v>62</v>
      </c>
      <c r="BF1105" t="s">
        <v>62</v>
      </c>
      <c r="BG1105" t="s">
        <v>62</v>
      </c>
      <c r="BH1105" t="s">
        <v>62</v>
      </c>
      <c r="BI1105" t="s">
        <v>62</v>
      </c>
      <c r="BJ1105" t="s">
        <v>62</v>
      </c>
      <c r="BK1105" t="s">
        <v>62</v>
      </c>
      <c r="BL1105" t="s">
        <v>62</v>
      </c>
      <c r="BM1105" t="s">
        <v>62</v>
      </c>
      <c r="BN1105" t="s">
        <v>62</v>
      </c>
      <c r="BO1105" t="s">
        <v>62</v>
      </c>
      <c r="BP1105" t="s">
        <v>62</v>
      </c>
      <c r="BQ1105" t="s">
        <v>62</v>
      </c>
      <c r="BR1105" t="s">
        <v>62</v>
      </c>
      <c r="BS1105" t="s">
        <v>62</v>
      </c>
      <c r="BT1105" t="s">
        <v>62</v>
      </c>
      <c r="BU1105" t="s">
        <v>62</v>
      </c>
      <c r="BV1105" t="s">
        <v>62</v>
      </c>
      <c r="BW1105" t="s">
        <v>62</v>
      </c>
      <c r="BX1105" t="s">
        <v>62</v>
      </c>
      <c r="BY1105" t="s">
        <v>62</v>
      </c>
      <c r="BZ1105" t="s">
        <v>62</v>
      </c>
      <c r="CA1105" t="s">
        <v>62</v>
      </c>
    </row>
    <row r="1106" spans="1:79" x14ac:dyDescent="0.3">
      <c r="A1106" t="s">
        <v>2756</v>
      </c>
      <c r="B1106">
        <v>199.02</v>
      </c>
      <c r="C1106" t="s">
        <v>2751</v>
      </c>
      <c r="D1106" s="16">
        <v>42969</v>
      </c>
      <c r="E1106" t="s">
        <v>1640</v>
      </c>
      <c r="F1106">
        <v>30</v>
      </c>
      <c r="G1106">
        <v>5.7</v>
      </c>
      <c r="H1106">
        <v>1.5</v>
      </c>
      <c r="I1106">
        <v>27</v>
      </c>
      <c r="J1106">
        <v>25</v>
      </c>
      <c r="K1106">
        <v>1</v>
      </c>
      <c r="L1106">
        <v>1</v>
      </c>
      <c r="M1106">
        <v>1</v>
      </c>
      <c r="N1106">
        <v>5</v>
      </c>
      <c r="O1106">
        <v>0</v>
      </c>
      <c r="P1106">
        <v>0</v>
      </c>
      <c r="Q1106" t="s">
        <v>1474</v>
      </c>
      <c r="R1106" t="s">
        <v>1480</v>
      </c>
      <c r="S1106" t="s">
        <v>1476</v>
      </c>
      <c r="T1106" t="s">
        <v>1750</v>
      </c>
      <c r="U1106" t="s">
        <v>2757</v>
      </c>
      <c r="W1106" t="s">
        <v>1643</v>
      </c>
      <c r="Y1106">
        <v>8.02</v>
      </c>
      <c r="Z1106">
        <v>117.7</v>
      </c>
      <c r="AA1106">
        <v>0.7</v>
      </c>
      <c r="AB1106">
        <v>2</v>
      </c>
      <c r="AE1106">
        <v>7.0000000000000001E-3</v>
      </c>
      <c r="AF1106">
        <v>7.0000000000000001E-3</v>
      </c>
      <c r="AG1106">
        <v>0.45800000000000002</v>
      </c>
      <c r="AI1106">
        <v>2.01E-2</v>
      </c>
      <c r="AS1106">
        <v>3.4250000000000003</v>
      </c>
      <c r="AT1106">
        <v>1.7249999999999999</v>
      </c>
      <c r="AU1106">
        <v>0</v>
      </c>
      <c r="AV1106">
        <v>0</v>
      </c>
      <c r="AW1106" t="s">
        <v>59</v>
      </c>
      <c r="AX1106" t="s">
        <v>57</v>
      </c>
      <c r="AY1106" t="s">
        <v>1649</v>
      </c>
      <c r="AZ1106" t="s">
        <v>59</v>
      </c>
      <c r="BA1106" t="s">
        <v>447</v>
      </c>
      <c r="BB1106" t="s">
        <v>59</v>
      </c>
      <c r="BC1106" t="s">
        <v>59</v>
      </c>
      <c r="BD1106" t="s">
        <v>1691</v>
      </c>
      <c r="BE1106" t="s">
        <v>62</v>
      </c>
      <c r="BF1106" t="s">
        <v>62</v>
      </c>
      <c r="BG1106" t="s">
        <v>62</v>
      </c>
      <c r="BH1106" t="s">
        <v>62</v>
      </c>
      <c r="BI1106" t="s">
        <v>62</v>
      </c>
      <c r="BJ1106" t="s">
        <v>62</v>
      </c>
      <c r="BK1106" t="s">
        <v>62</v>
      </c>
      <c r="BL1106" t="s">
        <v>62</v>
      </c>
      <c r="BM1106" t="s">
        <v>62</v>
      </c>
      <c r="BN1106" t="s">
        <v>62</v>
      </c>
      <c r="BO1106" t="s">
        <v>62</v>
      </c>
      <c r="BP1106" t="s">
        <v>62</v>
      </c>
      <c r="BQ1106" t="s">
        <v>62</v>
      </c>
      <c r="BR1106" t="s">
        <v>62</v>
      </c>
      <c r="BS1106" t="s">
        <v>62</v>
      </c>
      <c r="BT1106" t="s">
        <v>62</v>
      </c>
      <c r="BU1106" t="s">
        <v>62</v>
      </c>
      <c r="BV1106" t="s">
        <v>62</v>
      </c>
      <c r="BW1106" t="s">
        <v>62</v>
      </c>
      <c r="BX1106" t="s">
        <v>62</v>
      </c>
      <c r="BY1106" t="s">
        <v>62</v>
      </c>
      <c r="BZ1106" t="s">
        <v>62</v>
      </c>
      <c r="CA1106" t="s">
        <v>62</v>
      </c>
    </row>
    <row r="1107" spans="1:79" x14ac:dyDescent="0.3">
      <c r="A1107" t="s">
        <v>2758</v>
      </c>
      <c r="B1107">
        <v>199.02</v>
      </c>
      <c r="C1107" t="s">
        <v>2751</v>
      </c>
      <c r="D1107" s="16">
        <v>42983</v>
      </c>
      <c r="E1107" t="s">
        <v>1640</v>
      </c>
      <c r="F1107">
        <v>30</v>
      </c>
      <c r="G1107">
        <v>7.35</v>
      </c>
      <c r="H1107">
        <v>1.5</v>
      </c>
      <c r="I1107">
        <v>21</v>
      </c>
      <c r="J1107">
        <v>22</v>
      </c>
      <c r="K1107">
        <v>1</v>
      </c>
      <c r="L1107">
        <v>1</v>
      </c>
      <c r="M1107">
        <v>1</v>
      </c>
      <c r="N1107">
        <v>0</v>
      </c>
      <c r="O1107">
        <v>0</v>
      </c>
      <c r="P1107">
        <v>0</v>
      </c>
      <c r="Q1107" t="s">
        <v>1474</v>
      </c>
      <c r="R1107" t="s">
        <v>1475</v>
      </c>
      <c r="S1107" t="s">
        <v>1641</v>
      </c>
      <c r="T1107" t="s">
        <v>2079</v>
      </c>
      <c r="U1107" t="s">
        <v>2759</v>
      </c>
      <c r="W1107" t="s">
        <v>1643</v>
      </c>
      <c r="X1107" t="s">
        <v>1643</v>
      </c>
      <c r="Y1107">
        <v>7.81</v>
      </c>
      <c r="Z1107">
        <v>62</v>
      </c>
      <c r="AA1107">
        <v>1.4</v>
      </c>
      <c r="AB1107">
        <v>1</v>
      </c>
      <c r="AC1107">
        <v>59.2</v>
      </c>
      <c r="AE1107">
        <v>7.0000000000000001E-3</v>
      </c>
      <c r="AF1107">
        <v>2.5000000000000001E-2</v>
      </c>
      <c r="AG1107">
        <v>0.36099999999999999</v>
      </c>
      <c r="AI1107">
        <v>5.1999999999999998E-3</v>
      </c>
      <c r="AS1107">
        <v>1.1200000000000001</v>
      </c>
      <c r="AT1107">
        <v>0</v>
      </c>
      <c r="AU1107">
        <v>0</v>
      </c>
      <c r="AV1107">
        <v>0.02</v>
      </c>
      <c r="AW1107" t="s">
        <v>59</v>
      </c>
      <c r="AX1107" t="s">
        <v>57</v>
      </c>
      <c r="AY1107" t="s">
        <v>817</v>
      </c>
      <c r="AZ1107" t="s">
        <v>59</v>
      </c>
      <c r="BA1107" t="s">
        <v>60</v>
      </c>
      <c r="BB1107" t="s">
        <v>59</v>
      </c>
      <c r="BC1107" t="s">
        <v>59</v>
      </c>
      <c r="BD1107" t="s">
        <v>819</v>
      </c>
      <c r="BE1107" t="s">
        <v>62</v>
      </c>
      <c r="BF1107" t="s">
        <v>62</v>
      </c>
      <c r="BG1107" t="s">
        <v>62</v>
      </c>
      <c r="BH1107" t="s">
        <v>62</v>
      </c>
      <c r="BI1107" t="s">
        <v>62</v>
      </c>
      <c r="BJ1107" t="s">
        <v>62</v>
      </c>
      <c r="BK1107" t="s">
        <v>62</v>
      </c>
      <c r="BL1107" t="s">
        <v>62</v>
      </c>
      <c r="BM1107" t="s">
        <v>62</v>
      </c>
      <c r="BN1107" t="s">
        <v>62</v>
      </c>
      <c r="BO1107" t="s">
        <v>62</v>
      </c>
      <c r="BP1107" t="s">
        <v>62</v>
      </c>
      <c r="BQ1107" t="s">
        <v>62</v>
      </c>
      <c r="BR1107" t="s">
        <v>62</v>
      </c>
      <c r="BS1107" t="s">
        <v>62</v>
      </c>
      <c r="BT1107" t="s">
        <v>62</v>
      </c>
      <c r="BU1107" t="s">
        <v>62</v>
      </c>
      <c r="BV1107" t="s">
        <v>62</v>
      </c>
      <c r="BW1107" t="s">
        <v>62</v>
      </c>
      <c r="BX1107" t="s">
        <v>62</v>
      </c>
      <c r="BY1107" t="s">
        <v>62</v>
      </c>
      <c r="BZ1107" t="s">
        <v>62</v>
      </c>
      <c r="CA1107" t="s">
        <v>62</v>
      </c>
    </row>
    <row r="1108" spans="1:79" x14ac:dyDescent="0.3">
      <c r="A1108" t="s">
        <v>2760</v>
      </c>
      <c r="B1108">
        <v>199.02</v>
      </c>
      <c r="C1108" t="s">
        <v>2751</v>
      </c>
      <c r="D1108" s="16">
        <v>42997</v>
      </c>
      <c r="E1108" t="s">
        <v>1640</v>
      </c>
      <c r="F1108">
        <v>30</v>
      </c>
      <c r="G1108">
        <v>9.35</v>
      </c>
      <c r="H1108">
        <v>1.5</v>
      </c>
      <c r="I1108">
        <v>25</v>
      </c>
      <c r="J1108">
        <v>23</v>
      </c>
      <c r="K1108">
        <v>1</v>
      </c>
      <c r="L1108">
        <v>2</v>
      </c>
      <c r="M1108">
        <v>1</v>
      </c>
      <c r="N1108">
        <v>0</v>
      </c>
      <c r="O1108">
        <v>0</v>
      </c>
      <c r="P1108">
        <v>0</v>
      </c>
      <c r="Q1108" t="s">
        <v>1479</v>
      </c>
      <c r="R1108" t="s">
        <v>1479</v>
      </c>
      <c r="S1108" t="s">
        <v>1481</v>
      </c>
      <c r="T1108" t="s">
        <v>1481</v>
      </c>
      <c r="W1108" t="s">
        <v>1643</v>
      </c>
      <c r="X1108" t="s">
        <v>1643</v>
      </c>
      <c r="Y1108">
        <v>8.7899999999999991</v>
      </c>
      <c r="Z1108">
        <v>95.7</v>
      </c>
      <c r="AA1108">
        <v>0.6</v>
      </c>
      <c r="AB1108">
        <v>2</v>
      </c>
      <c r="AE1108">
        <v>7.0000000000000001E-3</v>
      </c>
      <c r="AF1108">
        <v>1.2999999999999999E-2</v>
      </c>
      <c r="AG1108">
        <v>0.15</v>
      </c>
      <c r="AI1108">
        <v>6.3E-3</v>
      </c>
      <c r="AS1108">
        <v>0.9</v>
      </c>
      <c r="AT1108">
        <v>0.52</v>
      </c>
      <c r="AU1108">
        <v>0</v>
      </c>
      <c r="AV1108">
        <v>0</v>
      </c>
      <c r="AW1108" t="s">
        <v>59</v>
      </c>
      <c r="AX1108" t="s">
        <v>57</v>
      </c>
      <c r="AY1108" t="s">
        <v>816</v>
      </c>
      <c r="AZ1108" t="s">
        <v>59</v>
      </c>
      <c r="BA1108" t="s">
        <v>80</v>
      </c>
      <c r="BB1108" t="s">
        <v>59</v>
      </c>
      <c r="BC1108" t="s">
        <v>59</v>
      </c>
      <c r="BD1108" t="s">
        <v>857</v>
      </c>
      <c r="BE1108" t="s">
        <v>62</v>
      </c>
      <c r="BF1108" t="s">
        <v>62</v>
      </c>
      <c r="BG1108" t="s">
        <v>62</v>
      </c>
      <c r="BH1108" t="s">
        <v>62</v>
      </c>
      <c r="BI1108" t="s">
        <v>62</v>
      </c>
      <c r="BJ1108" t="s">
        <v>62</v>
      </c>
      <c r="BK1108" t="s">
        <v>62</v>
      </c>
      <c r="BL1108" t="s">
        <v>62</v>
      </c>
      <c r="BM1108" t="s">
        <v>62</v>
      </c>
      <c r="BN1108" t="s">
        <v>62</v>
      </c>
      <c r="BO1108" t="s">
        <v>62</v>
      </c>
      <c r="BP1108" t="s">
        <v>62</v>
      </c>
      <c r="BQ1108" t="s">
        <v>62</v>
      </c>
      <c r="BR1108" t="s">
        <v>62</v>
      </c>
      <c r="BS1108" t="s">
        <v>62</v>
      </c>
      <c r="BT1108" t="s">
        <v>62</v>
      </c>
      <c r="BU1108" t="s">
        <v>62</v>
      </c>
      <c r="BV1108" t="s">
        <v>62</v>
      </c>
      <c r="BW1108" t="s">
        <v>62</v>
      </c>
      <c r="BX1108" t="s">
        <v>62</v>
      </c>
      <c r="BY1108" t="s">
        <v>62</v>
      </c>
      <c r="BZ1108" t="s">
        <v>62</v>
      </c>
      <c r="CA1108" t="s">
        <v>62</v>
      </c>
    </row>
    <row r="1109" spans="1:79" x14ac:dyDescent="0.3">
      <c r="A1109" t="s">
        <v>2761</v>
      </c>
      <c r="B1109">
        <v>207</v>
      </c>
      <c r="C1109" t="s">
        <v>2762</v>
      </c>
      <c r="D1109" s="16">
        <v>42912</v>
      </c>
      <c r="E1109" t="s">
        <v>1640</v>
      </c>
      <c r="F1109">
        <v>4</v>
      </c>
      <c r="G1109">
        <v>1.5</v>
      </c>
      <c r="H1109">
        <v>1.5</v>
      </c>
      <c r="I1109">
        <v>22</v>
      </c>
      <c r="J1109">
        <v>25</v>
      </c>
      <c r="K1109">
        <v>1</v>
      </c>
      <c r="L1109">
        <v>1</v>
      </c>
      <c r="M1109">
        <v>1</v>
      </c>
      <c r="N1109">
        <v>0</v>
      </c>
      <c r="O1109">
        <v>0</v>
      </c>
      <c r="P1109">
        <v>0</v>
      </c>
      <c r="Q1109" t="s">
        <v>1479</v>
      </c>
      <c r="R1109" t="s">
        <v>1479</v>
      </c>
      <c r="S1109" t="s">
        <v>1476</v>
      </c>
      <c r="T1109" t="s">
        <v>1476</v>
      </c>
      <c r="W1109" t="s">
        <v>1643</v>
      </c>
      <c r="X1109" t="s">
        <v>1643</v>
      </c>
      <c r="Y1109">
        <v>7.69</v>
      </c>
      <c r="Z1109">
        <v>731.9</v>
      </c>
      <c r="AA1109">
        <v>8.1</v>
      </c>
      <c r="AB1109">
        <v>6</v>
      </c>
      <c r="AD1109">
        <v>28</v>
      </c>
      <c r="AE1109">
        <v>7.0000000000000001E-3</v>
      </c>
      <c r="AF1109">
        <v>0.13300000000000001</v>
      </c>
      <c r="AG1109">
        <v>0.67100000000000004</v>
      </c>
      <c r="AI1109">
        <v>5.5399999999999998E-2</v>
      </c>
      <c r="AS1109">
        <v>4.04</v>
      </c>
      <c r="AT1109">
        <v>1.04</v>
      </c>
      <c r="AU1109">
        <v>1.91</v>
      </c>
      <c r="AV1109">
        <v>0</v>
      </c>
      <c r="AW1109" t="s">
        <v>59</v>
      </c>
      <c r="AX1109" t="s">
        <v>57</v>
      </c>
      <c r="AY1109" t="s">
        <v>153</v>
      </c>
      <c r="AZ1109" t="s">
        <v>59</v>
      </c>
      <c r="BA1109" t="s">
        <v>79</v>
      </c>
      <c r="BB1109" t="s">
        <v>59</v>
      </c>
      <c r="BC1109" t="s">
        <v>59</v>
      </c>
      <c r="BD1109" t="s">
        <v>464</v>
      </c>
      <c r="BE1109" t="s">
        <v>62</v>
      </c>
      <c r="BF1109" t="s">
        <v>62</v>
      </c>
      <c r="BG1109" t="s">
        <v>62</v>
      </c>
      <c r="BH1109" t="s">
        <v>62</v>
      </c>
      <c r="BI1109" t="s">
        <v>62</v>
      </c>
      <c r="BJ1109" t="s">
        <v>62</v>
      </c>
      <c r="BK1109" t="s">
        <v>62</v>
      </c>
      <c r="BL1109" t="s">
        <v>62</v>
      </c>
      <c r="BM1109" t="s">
        <v>62</v>
      </c>
      <c r="BN1109" t="s">
        <v>62</v>
      </c>
      <c r="BO1109" t="s">
        <v>62</v>
      </c>
      <c r="BP1109" t="s">
        <v>62</v>
      </c>
      <c r="BQ1109" t="s">
        <v>62</v>
      </c>
      <c r="BR1109" t="s">
        <v>62</v>
      </c>
      <c r="BS1109" t="s">
        <v>62</v>
      </c>
      <c r="BT1109" t="s">
        <v>62</v>
      </c>
      <c r="BU1109" t="s">
        <v>62</v>
      </c>
      <c r="BV1109" t="s">
        <v>62</v>
      </c>
      <c r="BW1109" t="s">
        <v>62</v>
      </c>
      <c r="BX1109" t="s">
        <v>62</v>
      </c>
      <c r="BY1109" t="s">
        <v>62</v>
      </c>
      <c r="BZ1109" t="s">
        <v>62</v>
      </c>
      <c r="CA1109" t="s">
        <v>62</v>
      </c>
    </row>
    <row r="1110" spans="1:79" x14ac:dyDescent="0.3">
      <c r="A1110" t="s">
        <v>2763</v>
      </c>
      <c r="B1110">
        <v>207</v>
      </c>
      <c r="C1110" t="s">
        <v>2762</v>
      </c>
      <c r="D1110" s="16">
        <v>42926</v>
      </c>
      <c r="E1110" t="s">
        <v>1640</v>
      </c>
      <c r="G1110">
        <v>1.5</v>
      </c>
      <c r="H1110">
        <v>1.5</v>
      </c>
      <c r="I1110">
        <v>29</v>
      </c>
      <c r="J1110">
        <v>26</v>
      </c>
      <c r="K1110">
        <v>2</v>
      </c>
      <c r="L1110">
        <v>2</v>
      </c>
      <c r="M1110">
        <v>2</v>
      </c>
      <c r="N1110">
        <v>1</v>
      </c>
      <c r="O1110">
        <v>0</v>
      </c>
      <c r="P1110">
        <v>0</v>
      </c>
      <c r="Q1110" t="s">
        <v>1479</v>
      </c>
      <c r="R1110" t="s">
        <v>1479</v>
      </c>
      <c r="S1110" t="s">
        <v>1476</v>
      </c>
      <c r="T1110" t="s">
        <v>1476</v>
      </c>
      <c r="W1110" t="s">
        <v>1643</v>
      </c>
      <c r="X1110" t="s">
        <v>1643</v>
      </c>
      <c r="Y1110">
        <v>7.98</v>
      </c>
      <c r="Z1110">
        <v>666.5</v>
      </c>
      <c r="AA1110">
        <v>14.9</v>
      </c>
      <c r="AB1110">
        <v>16</v>
      </c>
      <c r="AE1110">
        <v>7.0000000000000001E-3</v>
      </c>
      <c r="AF1110">
        <v>1.4E-2</v>
      </c>
      <c r="AG1110">
        <v>0.73199999999999998</v>
      </c>
      <c r="AI1110">
        <v>4.3400000000000001E-2</v>
      </c>
      <c r="AS1110">
        <v>5.79</v>
      </c>
      <c r="AT1110">
        <v>0.15</v>
      </c>
      <c r="AU1110">
        <v>3.27</v>
      </c>
      <c r="AV1110">
        <v>0</v>
      </c>
      <c r="AW1110" t="s">
        <v>59</v>
      </c>
      <c r="AX1110" t="s">
        <v>57</v>
      </c>
      <c r="AY1110" t="s">
        <v>711</v>
      </c>
      <c r="AZ1110" t="s">
        <v>59</v>
      </c>
      <c r="BA1110" t="s">
        <v>79</v>
      </c>
      <c r="BB1110" t="s">
        <v>59</v>
      </c>
      <c r="BC1110" t="s">
        <v>59</v>
      </c>
      <c r="BD1110" t="s">
        <v>460</v>
      </c>
      <c r="BE1110" t="s">
        <v>62</v>
      </c>
      <c r="BF1110" t="s">
        <v>62</v>
      </c>
      <c r="BG1110" t="s">
        <v>62</v>
      </c>
      <c r="BH1110" t="s">
        <v>62</v>
      </c>
      <c r="BI1110" t="s">
        <v>62</v>
      </c>
      <c r="BJ1110" t="s">
        <v>62</v>
      </c>
      <c r="BK1110" t="s">
        <v>62</v>
      </c>
      <c r="BL1110" t="s">
        <v>62</v>
      </c>
      <c r="BM1110" t="s">
        <v>62</v>
      </c>
      <c r="BN1110" t="s">
        <v>62</v>
      </c>
      <c r="BO1110" t="s">
        <v>62</v>
      </c>
      <c r="BP1110" t="s">
        <v>62</v>
      </c>
      <c r="BQ1110" t="s">
        <v>62</v>
      </c>
      <c r="BR1110" t="s">
        <v>62</v>
      </c>
      <c r="BS1110" t="s">
        <v>62</v>
      </c>
      <c r="BT1110" t="s">
        <v>62</v>
      </c>
      <c r="BU1110" t="s">
        <v>62</v>
      </c>
      <c r="BV1110" t="s">
        <v>62</v>
      </c>
      <c r="BW1110" t="s">
        <v>62</v>
      </c>
      <c r="BX1110" t="s">
        <v>62</v>
      </c>
      <c r="BY1110" t="s">
        <v>62</v>
      </c>
      <c r="BZ1110" t="s">
        <v>62</v>
      </c>
      <c r="CA1110" t="s">
        <v>62</v>
      </c>
    </row>
    <row r="1111" spans="1:79" x14ac:dyDescent="0.3">
      <c r="A1111" t="s">
        <v>2764</v>
      </c>
      <c r="B1111">
        <v>207</v>
      </c>
      <c r="C1111" t="s">
        <v>2762</v>
      </c>
      <c r="D1111" s="16">
        <v>42939</v>
      </c>
      <c r="E1111" t="s">
        <v>1640</v>
      </c>
      <c r="G1111">
        <v>0.8</v>
      </c>
      <c r="H1111">
        <v>1.5</v>
      </c>
      <c r="I1111">
        <v>28</v>
      </c>
      <c r="J1111">
        <v>24</v>
      </c>
      <c r="K1111">
        <v>3</v>
      </c>
      <c r="L1111">
        <v>2</v>
      </c>
      <c r="M1111">
        <v>3</v>
      </c>
      <c r="N1111">
        <v>0</v>
      </c>
      <c r="O1111">
        <v>0</v>
      </c>
      <c r="P1111">
        <v>0</v>
      </c>
      <c r="Q1111" t="s">
        <v>1479</v>
      </c>
      <c r="R1111" t="s">
        <v>1479</v>
      </c>
      <c r="S1111" t="s">
        <v>1476</v>
      </c>
      <c r="T1111" t="s">
        <v>1476</v>
      </c>
      <c r="V1111" t="s">
        <v>2765</v>
      </c>
      <c r="W1111" t="s">
        <v>2552</v>
      </c>
      <c r="X1111" t="s">
        <v>2552</v>
      </c>
      <c r="Y1111">
        <v>7.72</v>
      </c>
      <c r="Z1111">
        <v>672.8</v>
      </c>
      <c r="AA1111">
        <v>49</v>
      </c>
      <c r="AB1111">
        <v>5</v>
      </c>
      <c r="AC1111">
        <v>292.39999999999998</v>
      </c>
      <c r="AE1111">
        <v>7.0000000000000001E-3</v>
      </c>
      <c r="AF1111">
        <v>6.2E-2</v>
      </c>
      <c r="AG1111">
        <v>0.46100000000000002</v>
      </c>
      <c r="AI1111">
        <v>0.10679999999999999</v>
      </c>
      <c r="AS1111">
        <v>15.069999999999999</v>
      </c>
      <c r="AT1111">
        <v>1.69</v>
      </c>
      <c r="AU1111">
        <v>9.0299999999999994</v>
      </c>
      <c r="AV1111">
        <v>0</v>
      </c>
      <c r="AW1111" t="s">
        <v>2766</v>
      </c>
      <c r="AX1111" t="s">
        <v>57</v>
      </c>
      <c r="AY1111" t="s">
        <v>865</v>
      </c>
      <c r="AZ1111" t="s">
        <v>59</v>
      </c>
      <c r="BA1111" t="s">
        <v>449</v>
      </c>
      <c r="BB1111" t="s">
        <v>59</v>
      </c>
      <c r="BC1111" t="s">
        <v>59</v>
      </c>
      <c r="BD1111" t="s">
        <v>456</v>
      </c>
      <c r="BE1111" t="s">
        <v>62</v>
      </c>
      <c r="BF1111" t="s">
        <v>62</v>
      </c>
      <c r="BG1111" t="s">
        <v>62</v>
      </c>
      <c r="BH1111" t="s">
        <v>62</v>
      </c>
      <c r="BI1111" t="s">
        <v>62</v>
      </c>
      <c r="BJ1111" t="s">
        <v>62</v>
      </c>
      <c r="BK1111" t="s">
        <v>62</v>
      </c>
      <c r="BL1111" t="s">
        <v>62</v>
      </c>
      <c r="BM1111" t="s">
        <v>62</v>
      </c>
      <c r="BN1111" t="s">
        <v>62</v>
      </c>
      <c r="BO1111" t="s">
        <v>62</v>
      </c>
      <c r="BP1111" t="s">
        <v>62</v>
      </c>
      <c r="BQ1111" t="s">
        <v>62</v>
      </c>
      <c r="BR1111" t="s">
        <v>62</v>
      </c>
      <c r="BS1111" t="s">
        <v>62</v>
      </c>
      <c r="BT1111" t="s">
        <v>62</v>
      </c>
      <c r="BU1111" t="s">
        <v>62</v>
      </c>
      <c r="BV1111" t="s">
        <v>62</v>
      </c>
      <c r="BW1111" t="s">
        <v>62</v>
      </c>
      <c r="BX1111" t="s">
        <v>62</v>
      </c>
      <c r="BY1111" t="s">
        <v>62</v>
      </c>
      <c r="BZ1111" t="s">
        <v>62</v>
      </c>
      <c r="CA1111" t="s">
        <v>62</v>
      </c>
    </row>
    <row r="1112" spans="1:79" x14ac:dyDescent="0.3">
      <c r="A1112" t="s">
        <v>2767</v>
      </c>
      <c r="B1112">
        <v>207</v>
      </c>
      <c r="C1112" t="s">
        <v>2762</v>
      </c>
      <c r="D1112" s="16">
        <v>42960</v>
      </c>
      <c r="E1112" t="s">
        <v>1640</v>
      </c>
      <c r="G1112">
        <v>1</v>
      </c>
      <c r="H1112">
        <v>1.5</v>
      </c>
      <c r="I1112">
        <v>27</v>
      </c>
      <c r="J1112">
        <v>27</v>
      </c>
      <c r="K1112">
        <v>3</v>
      </c>
      <c r="L1112">
        <v>2</v>
      </c>
      <c r="M1112">
        <v>3</v>
      </c>
      <c r="N1112">
        <v>1</v>
      </c>
      <c r="O1112">
        <v>0</v>
      </c>
      <c r="P1112">
        <v>0</v>
      </c>
      <c r="Q1112" t="s">
        <v>1479</v>
      </c>
      <c r="R1112" t="s">
        <v>1479</v>
      </c>
      <c r="S1112" t="s">
        <v>1476</v>
      </c>
      <c r="T1112" t="s">
        <v>1476</v>
      </c>
      <c r="V1112" t="s">
        <v>2768</v>
      </c>
      <c r="W1112" t="s">
        <v>1679</v>
      </c>
      <c r="X1112" t="s">
        <v>1643</v>
      </c>
      <c r="Y1112">
        <v>8.07</v>
      </c>
      <c r="Z1112">
        <v>533.6</v>
      </c>
      <c r="AA1112">
        <v>23.4</v>
      </c>
      <c r="AB1112">
        <v>7</v>
      </c>
      <c r="AE1112">
        <v>7.0000000000000001E-3</v>
      </c>
      <c r="AF1112">
        <v>1.2999999999999999E-2</v>
      </c>
      <c r="AG1112">
        <v>0.76600000000000001</v>
      </c>
      <c r="AI1112">
        <v>6.2E-2</v>
      </c>
      <c r="AS1112">
        <v>20.29</v>
      </c>
      <c r="AT1112">
        <v>0</v>
      </c>
      <c r="AU1112">
        <v>19.940000000000001</v>
      </c>
      <c r="AV1112">
        <v>0</v>
      </c>
      <c r="AW1112" t="s">
        <v>2769</v>
      </c>
      <c r="AX1112" t="s">
        <v>57</v>
      </c>
      <c r="AY1112" t="s">
        <v>658</v>
      </c>
      <c r="AZ1112" t="s">
        <v>59</v>
      </c>
      <c r="BA1112" t="s">
        <v>447</v>
      </c>
      <c r="BB1112" t="s">
        <v>59</v>
      </c>
      <c r="BC1112" t="s">
        <v>59</v>
      </c>
      <c r="BD1112" t="s">
        <v>458</v>
      </c>
      <c r="BE1112" t="s">
        <v>62</v>
      </c>
      <c r="BF1112" t="s">
        <v>62</v>
      </c>
      <c r="BG1112" t="s">
        <v>62</v>
      </c>
      <c r="BH1112" t="s">
        <v>62</v>
      </c>
      <c r="BI1112" t="s">
        <v>62</v>
      </c>
      <c r="BJ1112" t="s">
        <v>62</v>
      </c>
      <c r="BK1112" t="s">
        <v>62</v>
      </c>
      <c r="BL1112" t="s">
        <v>62</v>
      </c>
      <c r="BM1112" t="s">
        <v>62</v>
      </c>
      <c r="BN1112" t="s">
        <v>62</v>
      </c>
      <c r="BO1112" t="s">
        <v>62</v>
      </c>
      <c r="BP1112" t="s">
        <v>62</v>
      </c>
      <c r="BQ1112" t="s">
        <v>62</v>
      </c>
      <c r="BR1112" t="s">
        <v>62</v>
      </c>
      <c r="BS1112" t="s">
        <v>62</v>
      </c>
      <c r="BT1112" t="s">
        <v>62</v>
      </c>
      <c r="BU1112" t="s">
        <v>62</v>
      </c>
      <c r="BV1112" t="s">
        <v>62</v>
      </c>
      <c r="BW1112" t="s">
        <v>62</v>
      </c>
      <c r="BX1112" t="s">
        <v>62</v>
      </c>
      <c r="BY1112" t="s">
        <v>62</v>
      </c>
      <c r="BZ1112" t="s">
        <v>62</v>
      </c>
      <c r="CA1112" t="s">
        <v>62</v>
      </c>
    </row>
    <row r="1113" spans="1:79" x14ac:dyDescent="0.3">
      <c r="A1113" t="s">
        <v>2770</v>
      </c>
      <c r="B1113">
        <v>207</v>
      </c>
      <c r="C1113" t="s">
        <v>2762</v>
      </c>
      <c r="D1113" s="16">
        <v>42978</v>
      </c>
      <c r="E1113" t="s">
        <v>1640</v>
      </c>
      <c r="G1113">
        <v>1</v>
      </c>
      <c r="H1113">
        <v>1.5</v>
      </c>
      <c r="I1113">
        <v>23</v>
      </c>
      <c r="J1113">
        <v>23</v>
      </c>
      <c r="K1113">
        <v>3</v>
      </c>
      <c r="L1113">
        <v>1</v>
      </c>
      <c r="M1113">
        <v>2</v>
      </c>
      <c r="N1113">
        <v>0</v>
      </c>
      <c r="O1113">
        <v>0</v>
      </c>
      <c r="P1113">
        <v>0</v>
      </c>
      <c r="Q1113" t="s">
        <v>1479</v>
      </c>
      <c r="R1113" t="s">
        <v>1479</v>
      </c>
      <c r="S1113" t="s">
        <v>1476</v>
      </c>
      <c r="T1113" t="s">
        <v>1476</v>
      </c>
      <c r="W1113" t="s">
        <v>1643</v>
      </c>
      <c r="X1113" t="s">
        <v>1643</v>
      </c>
      <c r="Y1113">
        <v>8.24</v>
      </c>
      <c r="Z1113">
        <v>838.9</v>
      </c>
      <c r="AA1113">
        <v>32.4</v>
      </c>
      <c r="AB1113">
        <v>7</v>
      </c>
      <c r="AD1113">
        <v>37.6</v>
      </c>
      <c r="AE1113">
        <v>7.0000000000000001E-3</v>
      </c>
      <c r="AF1113">
        <v>1.9E-2</v>
      </c>
      <c r="AG1113">
        <v>0.60499999999999998</v>
      </c>
      <c r="AI1113">
        <v>7.7599999999999988E-2</v>
      </c>
      <c r="AS1113">
        <v>22.990000000000002</v>
      </c>
      <c r="AT1113">
        <v>0</v>
      </c>
      <c r="AU1113">
        <v>7.96</v>
      </c>
      <c r="AV1113">
        <v>9.0500000000000007</v>
      </c>
      <c r="AW1113" t="s">
        <v>2771</v>
      </c>
      <c r="AX1113" t="s">
        <v>57</v>
      </c>
      <c r="AY1113" t="s">
        <v>438</v>
      </c>
      <c r="AZ1113" t="s">
        <v>59</v>
      </c>
      <c r="BA1113" t="s">
        <v>80</v>
      </c>
      <c r="BB1113" t="s">
        <v>59</v>
      </c>
      <c r="BC1113" t="s">
        <v>59</v>
      </c>
      <c r="BD1113" t="s">
        <v>465</v>
      </c>
      <c r="BE1113" t="s">
        <v>62</v>
      </c>
      <c r="BF1113" t="s">
        <v>62</v>
      </c>
      <c r="BG1113" t="s">
        <v>62</v>
      </c>
      <c r="BH1113" t="s">
        <v>62</v>
      </c>
      <c r="BI1113" t="s">
        <v>62</v>
      </c>
      <c r="BJ1113" t="s">
        <v>62</v>
      </c>
      <c r="BK1113" t="s">
        <v>62</v>
      </c>
      <c r="BL1113" t="s">
        <v>62</v>
      </c>
      <c r="BM1113" t="s">
        <v>62</v>
      </c>
      <c r="BN1113" t="s">
        <v>62</v>
      </c>
      <c r="BO1113" t="s">
        <v>62</v>
      </c>
      <c r="BP1113" t="s">
        <v>62</v>
      </c>
      <c r="BQ1113" t="s">
        <v>62</v>
      </c>
      <c r="BR1113" t="s">
        <v>62</v>
      </c>
      <c r="BS1113" t="s">
        <v>62</v>
      </c>
      <c r="BT1113" t="s">
        <v>62</v>
      </c>
      <c r="BU1113" t="s">
        <v>62</v>
      </c>
      <c r="BV1113" t="s">
        <v>62</v>
      </c>
      <c r="BW1113" t="s">
        <v>62</v>
      </c>
      <c r="BX1113" t="s">
        <v>62</v>
      </c>
      <c r="BY1113" t="s">
        <v>62</v>
      </c>
      <c r="BZ1113" t="s">
        <v>62</v>
      </c>
      <c r="CA1113" t="s">
        <v>62</v>
      </c>
    </row>
    <row r="1114" spans="1:79" x14ac:dyDescent="0.3">
      <c r="A1114" t="s">
        <v>2772</v>
      </c>
      <c r="B1114">
        <v>207</v>
      </c>
      <c r="C1114" t="s">
        <v>2762</v>
      </c>
      <c r="D1114" s="16">
        <v>42993</v>
      </c>
      <c r="E1114" t="s">
        <v>1640</v>
      </c>
      <c r="G1114">
        <v>0.8</v>
      </c>
      <c r="H1114">
        <v>1.5</v>
      </c>
      <c r="I1114">
        <v>25</v>
      </c>
      <c r="J1114">
        <v>24</v>
      </c>
      <c r="K1114">
        <v>3</v>
      </c>
      <c r="L1114">
        <v>2</v>
      </c>
      <c r="M1114">
        <v>3</v>
      </c>
      <c r="N1114">
        <v>1</v>
      </c>
      <c r="O1114">
        <v>0</v>
      </c>
      <c r="P1114">
        <v>0</v>
      </c>
      <c r="Q1114" t="s">
        <v>1479</v>
      </c>
      <c r="R1114" t="s">
        <v>1479</v>
      </c>
      <c r="S1114" t="s">
        <v>1476</v>
      </c>
      <c r="T1114" t="s">
        <v>1476</v>
      </c>
      <c r="V1114" t="s">
        <v>2765</v>
      </c>
      <c r="W1114" t="s">
        <v>1605</v>
      </c>
      <c r="Y1114">
        <v>8.0299999999999994</v>
      </c>
      <c r="Z1114">
        <v>683.3</v>
      </c>
      <c r="AA1114">
        <v>20.8</v>
      </c>
      <c r="AB1114">
        <v>5</v>
      </c>
      <c r="AE1114">
        <v>7.0000000000000001E-3</v>
      </c>
      <c r="AF1114">
        <v>1.6E-2</v>
      </c>
      <c r="AG1114">
        <v>0.57799999999999996</v>
      </c>
      <c r="AI1114">
        <v>6.1700000000000005E-2</v>
      </c>
      <c r="AS1114">
        <v>11.25</v>
      </c>
      <c r="AT1114">
        <v>2.54</v>
      </c>
      <c r="AU1114">
        <v>7.74</v>
      </c>
      <c r="AV1114">
        <v>0</v>
      </c>
      <c r="AW1114" t="s">
        <v>2773</v>
      </c>
      <c r="AX1114" t="s">
        <v>57</v>
      </c>
      <c r="AY1114" t="s">
        <v>855</v>
      </c>
      <c r="AZ1114" t="s">
        <v>59</v>
      </c>
      <c r="BA1114" t="s">
        <v>60</v>
      </c>
      <c r="BB1114" t="s">
        <v>59</v>
      </c>
      <c r="BC1114" t="s">
        <v>59</v>
      </c>
      <c r="BD1114" t="s">
        <v>468</v>
      </c>
      <c r="BE1114" t="s">
        <v>62</v>
      </c>
      <c r="BF1114" t="s">
        <v>62</v>
      </c>
      <c r="BG1114" t="s">
        <v>62</v>
      </c>
      <c r="BH1114" t="s">
        <v>62</v>
      </c>
      <c r="BI1114" t="s">
        <v>62</v>
      </c>
      <c r="BJ1114" t="s">
        <v>62</v>
      </c>
      <c r="BK1114" t="s">
        <v>62</v>
      </c>
      <c r="BL1114" t="s">
        <v>62</v>
      </c>
      <c r="BM1114" t="s">
        <v>62</v>
      </c>
      <c r="BN1114" t="s">
        <v>62</v>
      </c>
      <c r="BO1114" t="s">
        <v>62</v>
      </c>
      <c r="BP1114" t="s">
        <v>62</v>
      </c>
      <c r="BQ1114" t="s">
        <v>62</v>
      </c>
      <c r="BR1114" t="s">
        <v>62</v>
      </c>
      <c r="BS1114" t="s">
        <v>62</v>
      </c>
      <c r="BT1114" t="s">
        <v>62</v>
      </c>
      <c r="BU1114" t="s">
        <v>62</v>
      </c>
      <c r="BV1114" t="s">
        <v>62</v>
      </c>
      <c r="BW1114" t="s">
        <v>62</v>
      </c>
      <c r="BX1114" t="s">
        <v>62</v>
      </c>
      <c r="BY1114" t="s">
        <v>62</v>
      </c>
      <c r="BZ1114" t="s">
        <v>62</v>
      </c>
      <c r="CA1114" t="s">
        <v>62</v>
      </c>
    </row>
    <row r="1115" spans="1:79" x14ac:dyDescent="0.3">
      <c r="A1115" t="s">
        <v>2774</v>
      </c>
      <c r="B1115">
        <v>207</v>
      </c>
      <c r="C1115" t="s">
        <v>2762</v>
      </c>
      <c r="D1115" s="16">
        <v>43009</v>
      </c>
      <c r="E1115" t="s">
        <v>1640</v>
      </c>
      <c r="G1115">
        <v>0.8</v>
      </c>
      <c r="H1115">
        <v>1.5</v>
      </c>
      <c r="I1115">
        <v>23</v>
      </c>
      <c r="J1115">
        <v>23</v>
      </c>
      <c r="K1115">
        <v>3</v>
      </c>
      <c r="L1115">
        <v>1</v>
      </c>
      <c r="M1115">
        <v>3</v>
      </c>
      <c r="N1115">
        <v>1</v>
      </c>
      <c r="O1115">
        <v>0</v>
      </c>
      <c r="P1115">
        <v>0</v>
      </c>
      <c r="Q1115" t="s">
        <v>1479</v>
      </c>
      <c r="R1115" t="s">
        <v>1479</v>
      </c>
      <c r="S1115" t="s">
        <v>1481</v>
      </c>
      <c r="T1115" t="s">
        <v>1476</v>
      </c>
      <c r="W1115" t="s">
        <v>1679</v>
      </c>
      <c r="X1115" t="s">
        <v>1643</v>
      </c>
      <c r="Y1115">
        <v>7.45</v>
      </c>
      <c r="Z1115">
        <v>728.4</v>
      </c>
      <c r="AA1115">
        <v>7.2</v>
      </c>
      <c r="AB1115">
        <v>12</v>
      </c>
      <c r="AC1115">
        <v>249.4</v>
      </c>
      <c r="AE1115">
        <v>7.0000000000000001E-3</v>
      </c>
      <c r="AF1115">
        <v>2.5999999999999999E-2</v>
      </c>
      <c r="AG1115">
        <v>0.82099999999999995</v>
      </c>
      <c r="AI1115">
        <v>7.17E-2</v>
      </c>
      <c r="AS1115">
        <v>23.54</v>
      </c>
      <c r="AT1115">
        <v>4.7699999999999996</v>
      </c>
      <c r="AU1115">
        <v>11.97</v>
      </c>
      <c r="AV1115">
        <v>0</v>
      </c>
      <c r="AW1115" t="s">
        <v>2775</v>
      </c>
      <c r="AX1115">
        <v>0.12552781188313777</v>
      </c>
      <c r="AY1115" t="s">
        <v>1964</v>
      </c>
      <c r="AZ1115" t="s">
        <v>59</v>
      </c>
      <c r="BA1115" t="s">
        <v>80</v>
      </c>
      <c r="BB1115" t="s">
        <v>59</v>
      </c>
      <c r="BC1115" t="s">
        <v>59</v>
      </c>
      <c r="BD1115" t="s">
        <v>1965</v>
      </c>
      <c r="BE1115" t="s">
        <v>57</v>
      </c>
      <c r="BF1115" t="s">
        <v>57</v>
      </c>
      <c r="BG1115" t="s">
        <v>57</v>
      </c>
      <c r="BH1115" t="s">
        <v>57</v>
      </c>
      <c r="BI1115" t="s">
        <v>57</v>
      </c>
      <c r="BJ1115" t="s">
        <v>57</v>
      </c>
      <c r="BK1115" t="s">
        <v>57</v>
      </c>
      <c r="BL1115">
        <v>1</v>
      </c>
      <c r="BM1115" t="s">
        <v>57</v>
      </c>
      <c r="BN1115" t="s">
        <v>57</v>
      </c>
      <c r="BO1115" t="s">
        <v>57</v>
      </c>
      <c r="BP1115" t="s">
        <v>57</v>
      </c>
      <c r="BQ1115" t="s">
        <v>57</v>
      </c>
      <c r="BR1115" t="s">
        <v>57</v>
      </c>
      <c r="BS1115" t="s">
        <v>57</v>
      </c>
      <c r="BT1115" t="s">
        <v>57</v>
      </c>
      <c r="BU1115" t="s">
        <v>57</v>
      </c>
      <c r="BV1115" t="s">
        <v>57</v>
      </c>
      <c r="BW1115" t="s">
        <v>57</v>
      </c>
      <c r="BX1115" t="s">
        <v>57</v>
      </c>
      <c r="BY1115" t="s">
        <v>57</v>
      </c>
      <c r="BZ1115" t="s">
        <v>57</v>
      </c>
      <c r="CA1115" t="s">
        <v>57</v>
      </c>
    </row>
    <row r="1116" spans="1:79" x14ac:dyDescent="0.3">
      <c r="A1116" t="s">
        <v>2776</v>
      </c>
      <c r="B1116">
        <v>248</v>
      </c>
      <c r="C1116" t="s">
        <v>912</v>
      </c>
      <c r="D1116" s="16">
        <v>42884</v>
      </c>
      <c r="E1116" t="s">
        <v>1640</v>
      </c>
      <c r="F1116">
        <v>11.5</v>
      </c>
      <c r="G1116">
        <v>1.95</v>
      </c>
      <c r="H1116">
        <v>1.5</v>
      </c>
      <c r="I1116">
        <v>23</v>
      </c>
      <c r="J1116">
        <v>18</v>
      </c>
      <c r="K1116">
        <v>1</v>
      </c>
      <c r="L1116">
        <v>3</v>
      </c>
      <c r="M1116">
        <v>1</v>
      </c>
      <c r="N1116">
        <v>0</v>
      </c>
      <c r="O1116">
        <v>0</v>
      </c>
      <c r="P1116">
        <v>7</v>
      </c>
      <c r="Q1116" t="s">
        <v>1474</v>
      </c>
      <c r="R1116" t="s">
        <v>1474</v>
      </c>
      <c r="S1116" t="s">
        <v>1481</v>
      </c>
      <c r="T1116" t="s">
        <v>1476</v>
      </c>
      <c r="V1116" t="s">
        <v>2777</v>
      </c>
      <c r="W1116" t="s">
        <v>1643</v>
      </c>
      <c r="X1116" t="s">
        <v>1643</v>
      </c>
      <c r="Y1116">
        <v>7.09</v>
      </c>
      <c r="Z1116">
        <v>89</v>
      </c>
      <c r="AA1116">
        <v>0.8</v>
      </c>
      <c r="AB1116">
        <v>25</v>
      </c>
      <c r="AD1116">
        <v>4.78</v>
      </c>
      <c r="AE1116">
        <v>0.152</v>
      </c>
      <c r="AF1116">
        <v>0.67200000000000004</v>
      </c>
      <c r="AG1116">
        <v>1.889</v>
      </c>
      <c r="AI1116">
        <v>9.4E-2</v>
      </c>
      <c r="AS1116">
        <v>1.63</v>
      </c>
      <c r="AT1116">
        <v>0.96</v>
      </c>
      <c r="AU1116">
        <v>0.05</v>
      </c>
      <c r="AV1116">
        <v>0</v>
      </c>
      <c r="AW1116" t="s">
        <v>59</v>
      </c>
      <c r="AX1116" t="s">
        <v>57</v>
      </c>
      <c r="AY1116" t="s">
        <v>1169</v>
      </c>
      <c r="AZ1116" t="s">
        <v>59</v>
      </c>
      <c r="BA1116" t="s">
        <v>447</v>
      </c>
      <c r="BB1116" t="s">
        <v>59</v>
      </c>
      <c r="BC1116" t="s">
        <v>59</v>
      </c>
      <c r="BD1116" t="s">
        <v>938</v>
      </c>
      <c r="BE1116" t="s">
        <v>62</v>
      </c>
      <c r="BF1116" t="s">
        <v>62</v>
      </c>
      <c r="BG1116" t="s">
        <v>62</v>
      </c>
      <c r="BH1116" t="s">
        <v>62</v>
      </c>
      <c r="BI1116" t="s">
        <v>62</v>
      </c>
      <c r="BJ1116" t="s">
        <v>62</v>
      </c>
      <c r="BK1116" t="s">
        <v>62</v>
      </c>
      <c r="BL1116" t="s">
        <v>62</v>
      </c>
      <c r="BM1116" t="s">
        <v>62</v>
      </c>
      <c r="BN1116" t="s">
        <v>62</v>
      </c>
      <c r="BO1116" t="s">
        <v>62</v>
      </c>
      <c r="BP1116" t="s">
        <v>62</v>
      </c>
      <c r="BQ1116" t="s">
        <v>62</v>
      </c>
      <c r="BR1116" t="s">
        <v>62</v>
      </c>
      <c r="BS1116" t="s">
        <v>62</v>
      </c>
      <c r="BT1116" t="s">
        <v>62</v>
      </c>
      <c r="BU1116" t="s">
        <v>62</v>
      </c>
      <c r="BV1116" t="s">
        <v>62</v>
      </c>
      <c r="BW1116" t="s">
        <v>62</v>
      </c>
      <c r="BX1116" t="s">
        <v>62</v>
      </c>
      <c r="BY1116" t="s">
        <v>62</v>
      </c>
      <c r="BZ1116" t="s">
        <v>62</v>
      </c>
      <c r="CA1116" t="s">
        <v>62</v>
      </c>
    </row>
    <row r="1117" spans="1:79" x14ac:dyDescent="0.3">
      <c r="A1117" t="s">
        <v>2778</v>
      </c>
      <c r="B1117">
        <v>248</v>
      </c>
      <c r="C1117" t="s">
        <v>912</v>
      </c>
      <c r="D1117" s="16">
        <v>42896</v>
      </c>
      <c r="E1117" t="s">
        <v>1640</v>
      </c>
      <c r="F1117">
        <v>12.8</v>
      </c>
      <c r="G1117">
        <v>1.95</v>
      </c>
      <c r="H1117">
        <v>1.5</v>
      </c>
      <c r="I1117">
        <v>29</v>
      </c>
      <c r="J1117">
        <v>22</v>
      </c>
      <c r="K1117">
        <v>2</v>
      </c>
      <c r="L1117">
        <v>3</v>
      </c>
      <c r="M1117">
        <v>3</v>
      </c>
      <c r="N1117">
        <v>3</v>
      </c>
      <c r="O1117">
        <v>4</v>
      </c>
      <c r="P1117">
        <v>4</v>
      </c>
      <c r="Q1117" t="s">
        <v>1474</v>
      </c>
      <c r="R1117" t="s">
        <v>1474</v>
      </c>
      <c r="S1117" t="s">
        <v>1476</v>
      </c>
      <c r="T1117" t="s">
        <v>1476</v>
      </c>
      <c r="V1117" t="s">
        <v>2779</v>
      </c>
      <c r="W1117" t="s">
        <v>1959</v>
      </c>
      <c r="X1117" t="s">
        <v>1959</v>
      </c>
      <c r="Y1117">
        <v>6.29</v>
      </c>
      <c r="Z1117">
        <v>99.6</v>
      </c>
      <c r="AA1117">
        <v>10.8</v>
      </c>
      <c r="AB1117">
        <v>28</v>
      </c>
      <c r="AE1117">
        <v>0.14899999999999999</v>
      </c>
      <c r="AF1117">
        <v>0.91900000000000004</v>
      </c>
      <c r="AG1117">
        <v>1.851</v>
      </c>
      <c r="AI1117">
        <v>0.13550000000000001</v>
      </c>
      <c r="AS1117">
        <v>3.91</v>
      </c>
      <c r="AT1117">
        <v>0.01</v>
      </c>
      <c r="AU1117">
        <v>1.38</v>
      </c>
      <c r="AV1117">
        <v>0</v>
      </c>
      <c r="AW1117" t="s">
        <v>59</v>
      </c>
      <c r="AX1117" t="s">
        <v>57</v>
      </c>
      <c r="AY1117" t="s">
        <v>94</v>
      </c>
      <c r="AZ1117" t="s">
        <v>59</v>
      </c>
      <c r="BA1117" t="s">
        <v>449</v>
      </c>
      <c r="BB1117" t="s">
        <v>59</v>
      </c>
      <c r="BC1117" t="s">
        <v>59</v>
      </c>
      <c r="BD1117" t="s">
        <v>461</v>
      </c>
      <c r="BE1117" t="s">
        <v>62</v>
      </c>
      <c r="BF1117" t="s">
        <v>62</v>
      </c>
      <c r="BG1117" t="s">
        <v>62</v>
      </c>
      <c r="BH1117" t="s">
        <v>62</v>
      </c>
      <c r="BI1117" t="s">
        <v>62</v>
      </c>
      <c r="BJ1117" t="s">
        <v>62</v>
      </c>
      <c r="BK1117" t="s">
        <v>62</v>
      </c>
      <c r="BL1117" t="s">
        <v>62</v>
      </c>
      <c r="BM1117" t="s">
        <v>62</v>
      </c>
      <c r="BN1117" t="s">
        <v>62</v>
      </c>
      <c r="BO1117" t="s">
        <v>62</v>
      </c>
      <c r="BP1117" t="s">
        <v>62</v>
      </c>
      <c r="BQ1117" t="s">
        <v>62</v>
      </c>
      <c r="BR1117" t="s">
        <v>62</v>
      </c>
      <c r="BS1117" t="s">
        <v>62</v>
      </c>
      <c r="BT1117" t="s">
        <v>62</v>
      </c>
      <c r="BU1117" t="s">
        <v>62</v>
      </c>
      <c r="BV1117" t="s">
        <v>62</v>
      </c>
      <c r="BW1117" t="s">
        <v>62</v>
      </c>
      <c r="BX1117" t="s">
        <v>62</v>
      </c>
      <c r="BY1117" t="s">
        <v>62</v>
      </c>
      <c r="BZ1117" t="s">
        <v>62</v>
      </c>
      <c r="CA1117" t="s">
        <v>62</v>
      </c>
    </row>
    <row r="1118" spans="1:79" x14ac:dyDescent="0.3">
      <c r="A1118" t="s">
        <v>2780</v>
      </c>
      <c r="B1118">
        <v>248</v>
      </c>
      <c r="C1118" t="s">
        <v>912</v>
      </c>
      <c r="D1118" s="16">
        <v>42910</v>
      </c>
      <c r="E1118" t="s">
        <v>1640</v>
      </c>
      <c r="F1118">
        <v>12</v>
      </c>
      <c r="G1118">
        <v>1.1000000000000001</v>
      </c>
      <c r="H1118">
        <v>1.5</v>
      </c>
      <c r="I1118">
        <v>26</v>
      </c>
      <c r="J1118">
        <v>23</v>
      </c>
      <c r="K1118">
        <v>4</v>
      </c>
      <c r="L1118">
        <v>3</v>
      </c>
      <c r="M1118">
        <v>5</v>
      </c>
      <c r="N1118">
        <v>3</v>
      </c>
      <c r="O1118">
        <v>4</v>
      </c>
      <c r="P1118">
        <v>4</v>
      </c>
      <c r="Q1118" t="s">
        <v>1479</v>
      </c>
      <c r="R1118" t="s">
        <v>1474</v>
      </c>
      <c r="S1118" t="s">
        <v>1641</v>
      </c>
      <c r="T1118" t="s">
        <v>1476</v>
      </c>
      <c r="U1118" t="s">
        <v>2781</v>
      </c>
      <c r="V1118" t="s">
        <v>2782</v>
      </c>
      <c r="W1118" t="s">
        <v>1606</v>
      </c>
      <c r="X1118" t="s">
        <v>1606</v>
      </c>
      <c r="Y1118">
        <v>6.82</v>
      </c>
      <c r="Z1118">
        <v>83.4</v>
      </c>
      <c r="AA1118">
        <v>30.3</v>
      </c>
      <c r="AB1118">
        <v>26</v>
      </c>
      <c r="AC1118">
        <v>21.9</v>
      </c>
      <c r="AE1118">
        <v>9.4E-2</v>
      </c>
      <c r="AF1118">
        <v>0.96499999999999997</v>
      </c>
      <c r="AG1118">
        <v>1.9630000000000001</v>
      </c>
      <c r="AI1118">
        <v>0.16490000000000002</v>
      </c>
      <c r="AS1118">
        <v>15.84</v>
      </c>
      <c r="AT1118">
        <v>10.130000000000001</v>
      </c>
      <c r="AU1118">
        <v>2.33</v>
      </c>
      <c r="AV1118">
        <v>0</v>
      </c>
      <c r="AW1118" t="s">
        <v>2783</v>
      </c>
      <c r="AX1118">
        <v>0.84928795522133771</v>
      </c>
      <c r="AY1118" t="s">
        <v>429</v>
      </c>
      <c r="AZ1118" t="s">
        <v>59</v>
      </c>
      <c r="BA1118" t="s">
        <v>447</v>
      </c>
      <c r="BB1118" t="s">
        <v>59</v>
      </c>
      <c r="BC1118" t="s">
        <v>59</v>
      </c>
      <c r="BD1118" t="s">
        <v>458</v>
      </c>
      <c r="BE1118" t="s">
        <v>57</v>
      </c>
      <c r="BF1118" t="s">
        <v>57</v>
      </c>
      <c r="BG1118" t="s">
        <v>57</v>
      </c>
      <c r="BH1118" t="s">
        <v>57</v>
      </c>
      <c r="BI1118" t="s">
        <v>57</v>
      </c>
      <c r="BJ1118" t="s">
        <v>57</v>
      </c>
      <c r="BK1118" t="s">
        <v>57</v>
      </c>
      <c r="BL1118">
        <v>1</v>
      </c>
      <c r="BM1118" t="s">
        <v>57</v>
      </c>
      <c r="BN1118" t="s">
        <v>57</v>
      </c>
      <c r="BO1118" t="s">
        <v>57</v>
      </c>
      <c r="BP1118" t="s">
        <v>57</v>
      </c>
      <c r="BQ1118" t="s">
        <v>57</v>
      </c>
      <c r="BR1118" t="s">
        <v>57</v>
      </c>
      <c r="BS1118" t="s">
        <v>57</v>
      </c>
      <c r="BT1118" t="s">
        <v>57</v>
      </c>
      <c r="BU1118" t="s">
        <v>57</v>
      </c>
      <c r="BV1118" t="s">
        <v>57</v>
      </c>
      <c r="BW1118" t="s">
        <v>57</v>
      </c>
      <c r="BX1118" t="s">
        <v>57</v>
      </c>
      <c r="BY1118" t="s">
        <v>57</v>
      </c>
      <c r="BZ1118" t="s">
        <v>57</v>
      </c>
      <c r="CA1118" t="s">
        <v>57</v>
      </c>
    </row>
    <row r="1119" spans="1:79" x14ac:dyDescent="0.3">
      <c r="A1119" t="s">
        <v>2784</v>
      </c>
      <c r="B1119">
        <v>248</v>
      </c>
      <c r="C1119" t="s">
        <v>912</v>
      </c>
      <c r="D1119" s="16">
        <v>42924</v>
      </c>
      <c r="E1119" t="s">
        <v>1640</v>
      </c>
      <c r="F1119">
        <v>11.8</v>
      </c>
      <c r="G1119">
        <v>1.65</v>
      </c>
      <c r="H1119">
        <v>1.5</v>
      </c>
      <c r="I1119">
        <v>23</v>
      </c>
      <c r="J1119">
        <v>24</v>
      </c>
      <c r="K1119">
        <v>3</v>
      </c>
      <c r="L1119">
        <v>3</v>
      </c>
      <c r="M1119">
        <v>5</v>
      </c>
      <c r="N1119">
        <v>2346</v>
      </c>
      <c r="O1119">
        <v>4</v>
      </c>
      <c r="P1119">
        <v>4</v>
      </c>
      <c r="Q1119" t="s">
        <v>1479</v>
      </c>
      <c r="R1119" t="s">
        <v>1474</v>
      </c>
      <c r="S1119" t="s">
        <v>1641</v>
      </c>
      <c r="T1119" t="s">
        <v>1476</v>
      </c>
      <c r="U1119" t="s">
        <v>2785</v>
      </c>
      <c r="W1119" t="s">
        <v>1589</v>
      </c>
      <c r="X1119" t="s">
        <v>1589</v>
      </c>
      <c r="Y1119">
        <v>6.31</v>
      </c>
      <c r="Z1119">
        <v>73.099999999999994</v>
      </c>
      <c r="AA1119">
        <v>21.9</v>
      </c>
      <c r="AB1119">
        <v>30</v>
      </c>
      <c r="AE1119">
        <v>0.122</v>
      </c>
      <c r="AF1119">
        <v>0.9</v>
      </c>
      <c r="AG1119">
        <v>2.1619999999999999</v>
      </c>
      <c r="AI1119">
        <v>0.16490000000000002</v>
      </c>
      <c r="AS1119">
        <v>12.1</v>
      </c>
      <c r="AT1119">
        <v>10.01</v>
      </c>
      <c r="AU1119">
        <v>0</v>
      </c>
      <c r="AV1119">
        <v>0</v>
      </c>
      <c r="AW1119" t="s">
        <v>2786</v>
      </c>
      <c r="AX1119">
        <v>0.30331502541276983</v>
      </c>
      <c r="AY1119" t="s">
        <v>432</v>
      </c>
      <c r="AZ1119" t="s">
        <v>59</v>
      </c>
      <c r="BA1119" t="s">
        <v>79</v>
      </c>
      <c r="BB1119" t="s">
        <v>59</v>
      </c>
      <c r="BC1119" t="s">
        <v>59</v>
      </c>
      <c r="BD1119" t="s">
        <v>460</v>
      </c>
      <c r="BE1119" t="s">
        <v>57</v>
      </c>
      <c r="BF1119" t="s">
        <v>57</v>
      </c>
      <c r="BG1119" t="s">
        <v>57</v>
      </c>
      <c r="BH1119" t="s">
        <v>57</v>
      </c>
      <c r="BI1119" t="s">
        <v>57</v>
      </c>
      <c r="BJ1119" t="s">
        <v>57</v>
      </c>
      <c r="BK1119" t="s">
        <v>57</v>
      </c>
      <c r="BL1119">
        <v>1</v>
      </c>
      <c r="BM1119" t="s">
        <v>57</v>
      </c>
      <c r="BN1119" t="s">
        <v>57</v>
      </c>
      <c r="BO1119" t="s">
        <v>57</v>
      </c>
      <c r="BP1119" t="s">
        <v>57</v>
      </c>
      <c r="BQ1119" t="s">
        <v>57</v>
      </c>
      <c r="BR1119" t="s">
        <v>57</v>
      </c>
      <c r="BS1119" t="s">
        <v>57</v>
      </c>
      <c r="BT1119" t="s">
        <v>57</v>
      </c>
      <c r="BU1119" t="s">
        <v>57</v>
      </c>
      <c r="BV1119" t="s">
        <v>57</v>
      </c>
      <c r="BW1119" t="s">
        <v>57</v>
      </c>
      <c r="BX1119" t="s">
        <v>57</v>
      </c>
      <c r="BY1119" t="s">
        <v>57</v>
      </c>
      <c r="BZ1119" t="s">
        <v>57</v>
      </c>
      <c r="CA1119" t="s">
        <v>57</v>
      </c>
    </row>
    <row r="1120" spans="1:79" x14ac:dyDescent="0.3">
      <c r="A1120" t="s">
        <v>2787</v>
      </c>
      <c r="B1120">
        <v>248</v>
      </c>
      <c r="C1120" t="s">
        <v>912</v>
      </c>
      <c r="D1120" s="16">
        <v>42938</v>
      </c>
      <c r="E1120" t="s">
        <v>1640</v>
      </c>
      <c r="F1120">
        <v>12.5</v>
      </c>
      <c r="G1120">
        <v>1.3</v>
      </c>
      <c r="H1120">
        <v>1.5</v>
      </c>
      <c r="I1120">
        <v>26</v>
      </c>
      <c r="J1120">
        <v>24</v>
      </c>
      <c r="K1120">
        <v>4</v>
      </c>
      <c r="L1120">
        <v>4</v>
      </c>
      <c r="M1120">
        <v>5</v>
      </c>
      <c r="N1120">
        <v>1234</v>
      </c>
      <c r="O1120">
        <v>4</v>
      </c>
      <c r="P1120">
        <v>4</v>
      </c>
      <c r="Q1120" t="s">
        <v>1479</v>
      </c>
      <c r="R1120" t="s">
        <v>1474</v>
      </c>
      <c r="S1120" t="s">
        <v>1641</v>
      </c>
      <c r="T1120" t="s">
        <v>1477</v>
      </c>
      <c r="U1120" t="s">
        <v>2788</v>
      </c>
      <c r="W1120" t="s">
        <v>1607</v>
      </c>
      <c r="X1120" t="s">
        <v>1607</v>
      </c>
      <c r="Y1120">
        <v>7</v>
      </c>
      <c r="Z1120">
        <v>90.8</v>
      </c>
      <c r="AA1120">
        <v>25.2</v>
      </c>
      <c r="AB1120">
        <v>30</v>
      </c>
      <c r="AD1120">
        <v>4.76</v>
      </c>
      <c r="AE1120">
        <v>5.6000000000000001E-2</v>
      </c>
      <c r="AF1120">
        <v>0.56899999999999995</v>
      </c>
      <c r="AG1120">
        <v>1.4750000000000001</v>
      </c>
      <c r="AI1120">
        <v>0.18909999999999999</v>
      </c>
      <c r="AS1120">
        <v>22.55</v>
      </c>
      <c r="AT1120">
        <v>20.16</v>
      </c>
      <c r="AU1120">
        <v>0</v>
      </c>
      <c r="AV1120">
        <v>0</v>
      </c>
      <c r="AW1120" t="s">
        <v>2789</v>
      </c>
      <c r="AX1120" t="s">
        <v>57</v>
      </c>
      <c r="AY1120" t="s">
        <v>192</v>
      </c>
      <c r="AZ1120" t="s">
        <v>59</v>
      </c>
      <c r="BA1120" t="s">
        <v>60</v>
      </c>
      <c r="BB1120" t="s">
        <v>59</v>
      </c>
      <c r="BC1120" t="s">
        <v>59</v>
      </c>
      <c r="BD1120" t="s">
        <v>724</v>
      </c>
      <c r="BE1120" t="s">
        <v>62</v>
      </c>
      <c r="BF1120" t="s">
        <v>62</v>
      </c>
      <c r="BG1120" t="s">
        <v>62</v>
      </c>
      <c r="BH1120" t="s">
        <v>62</v>
      </c>
      <c r="BI1120" t="s">
        <v>62</v>
      </c>
      <c r="BJ1120" t="s">
        <v>62</v>
      </c>
      <c r="BK1120" t="s">
        <v>62</v>
      </c>
      <c r="BL1120" t="s">
        <v>62</v>
      </c>
      <c r="BM1120" t="s">
        <v>62</v>
      </c>
      <c r="BN1120" t="s">
        <v>62</v>
      </c>
      <c r="BO1120" t="s">
        <v>62</v>
      </c>
      <c r="BP1120" t="s">
        <v>62</v>
      </c>
      <c r="BQ1120" t="s">
        <v>62</v>
      </c>
      <c r="BR1120" t="s">
        <v>62</v>
      </c>
      <c r="BS1120" t="s">
        <v>62</v>
      </c>
      <c r="BT1120" t="s">
        <v>62</v>
      </c>
      <c r="BU1120" t="s">
        <v>62</v>
      </c>
      <c r="BV1120" t="s">
        <v>62</v>
      </c>
      <c r="BW1120" t="s">
        <v>62</v>
      </c>
      <c r="BX1120" t="s">
        <v>62</v>
      </c>
      <c r="BY1120" t="s">
        <v>62</v>
      </c>
      <c r="BZ1120" t="s">
        <v>62</v>
      </c>
      <c r="CA1120" t="s">
        <v>62</v>
      </c>
    </row>
    <row r="1121" spans="1:79" x14ac:dyDescent="0.3">
      <c r="A1121" t="s">
        <v>2790</v>
      </c>
      <c r="B1121">
        <v>248</v>
      </c>
      <c r="C1121" t="s">
        <v>912</v>
      </c>
      <c r="D1121" s="16">
        <v>42953</v>
      </c>
      <c r="E1121" t="s">
        <v>1640</v>
      </c>
      <c r="F1121">
        <v>12</v>
      </c>
      <c r="G1121">
        <v>0.95</v>
      </c>
      <c r="H1121">
        <v>1.5</v>
      </c>
      <c r="I1121">
        <v>27</v>
      </c>
      <c r="J1121">
        <v>24</v>
      </c>
      <c r="K1121">
        <v>3</v>
      </c>
      <c r="L1121">
        <v>3</v>
      </c>
      <c r="M1121">
        <v>4</v>
      </c>
      <c r="N1121">
        <v>13</v>
      </c>
      <c r="O1121">
        <v>4</v>
      </c>
      <c r="P1121">
        <v>34</v>
      </c>
      <c r="Q1121" t="s">
        <v>1474</v>
      </c>
      <c r="R1121" t="s">
        <v>1474</v>
      </c>
      <c r="S1121" t="s">
        <v>1481</v>
      </c>
      <c r="T1121" t="s">
        <v>1477</v>
      </c>
      <c r="U1121" t="s">
        <v>2791</v>
      </c>
      <c r="W1121" t="s">
        <v>1608</v>
      </c>
      <c r="X1121" t="s">
        <v>1478</v>
      </c>
      <c r="Y1121">
        <v>6.85</v>
      </c>
      <c r="Z1121">
        <v>86</v>
      </c>
      <c r="AA1121">
        <v>39.9</v>
      </c>
      <c r="AB1121">
        <v>35</v>
      </c>
      <c r="AE1121">
        <v>6.9000000000000006E-2</v>
      </c>
      <c r="AF1121">
        <v>1.0529999999999999</v>
      </c>
      <c r="AG1121">
        <v>1.39</v>
      </c>
      <c r="AI1121">
        <v>0.17830000000000001</v>
      </c>
      <c r="AS1121">
        <v>36.17</v>
      </c>
      <c r="AT1121">
        <v>29.77</v>
      </c>
      <c r="AU1121">
        <v>0.56999999999999995</v>
      </c>
      <c r="AV1121">
        <v>0</v>
      </c>
      <c r="AW1121" t="s">
        <v>2792</v>
      </c>
      <c r="AX1121" t="s">
        <v>57</v>
      </c>
      <c r="AY1121" t="s">
        <v>438</v>
      </c>
      <c r="AZ1121" t="s">
        <v>59</v>
      </c>
      <c r="BA1121" t="s">
        <v>447</v>
      </c>
      <c r="BB1121" t="s">
        <v>59</v>
      </c>
      <c r="BC1121" t="s">
        <v>59</v>
      </c>
      <c r="BD1121" t="s">
        <v>1801</v>
      </c>
      <c r="BE1121" t="s">
        <v>62</v>
      </c>
      <c r="BF1121" t="s">
        <v>62</v>
      </c>
      <c r="BG1121" t="s">
        <v>62</v>
      </c>
      <c r="BH1121" t="s">
        <v>62</v>
      </c>
      <c r="BI1121" t="s">
        <v>62</v>
      </c>
      <c r="BJ1121" t="s">
        <v>62</v>
      </c>
      <c r="BK1121" t="s">
        <v>62</v>
      </c>
      <c r="BL1121" t="s">
        <v>62</v>
      </c>
      <c r="BM1121" t="s">
        <v>62</v>
      </c>
      <c r="BN1121" t="s">
        <v>62</v>
      </c>
      <c r="BO1121" t="s">
        <v>62</v>
      </c>
      <c r="BP1121" t="s">
        <v>62</v>
      </c>
      <c r="BQ1121" t="s">
        <v>62</v>
      </c>
      <c r="BR1121" t="s">
        <v>62</v>
      </c>
      <c r="BS1121" t="s">
        <v>62</v>
      </c>
      <c r="BT1121" t="s">
        <v>62</v>
      </c>
      <c r="BU1121" t="s">
        <v>62</v>
      </c>
      <c r="BV1121" t="s">
        <v>62</v>
      </c>
      <c r="BW1121" t="s">
        <v>62</v>
      </c>
      <c r="BX1121" t="s">
        <v>62</v>
      </c>
      <c r="BY1121" t="s">
        <v>62</v>
      </c>
      <c r="BZ1121" t="s">
        <v>62</v>
      </c>
      <c r="CA1121" t="s">
        <v>62</v>
      </c>
    </row>
    <row r="1122" spans="1:79" x14ac:dyDescent="0.3">
      <c r="A1122" t="s">
        <v>2793</v>
      </c>
      <c r="B1122">
        <v>248</v>
      </c>
      <c r="C1122" t="s">
        <v>912</v>
      </c>
      <c r="D1122" s="16">
        <v>42967</v>
      </c>
      <c r="E1122" t="s">
        <v>1640</v>
      </c>
      <c r="F1122">
        <v>12.5</v>
      </c>
      <c r="G1122">
        <v>0.95</v>
      </c>
      <c r="H1122">
        <v>1.5</v>
      </c>
      <c r="I1122">
        <v>28</v>
      </c>
      <c r="J1122">
        <v>24</v>
      </c>
      <c r="K1122">
        <v>3</v>
      </c>
      <c r="L1122">
        <v>3</v>
      </c>
      <c r="M1122">
        <v>3</v>
      </c>
      <c r="N1122">
        <v>12</v>
      </c>
      <c r="O1122">
        <v>4</v>
      </c>
      <c r="P1122">
        <v>4</v>
      </c>
      <c r="Q1122" t="s">
        <v>1474</v>
      </c>
      <c r="R1122" t="s">
        <v>1474</v>
      </c>
      <c r="S1122" t="s">
        <v>1476</v>
      </c>
      <c r="T1122" t="s">
        <v>1476</v>
      </c>
      <c r="W1122" t="s">
        <v>1609</v>
      </c>
      <c r="X1122" t="s">
        <v>1609</v>
      </c>
      <c r="Y1122">
        <v>7.22</v>
      </c>
      <c r="Z1122">
        <v>82.4</v>
      </c>
      <c r="AA1122">
        <v>6.2</v>
      </c>
      <c r="AB1122">
        <v>40</v>
      </c>
      <c r="AC1122">
        <v>23.8</v>
      </c>
      <c r="AE1122">
        <v>0.05</v>
      </c>
      <c r="AF1122">
        <v>0.69599999999999995</v>
      </c>
      <c r="AG1122">
        <v>1.36</v>
      </c>
      <c r="AI1122">
        <v>0.18149999999999999</v>
      </c>
      <c r="AS1122">
        <v>46.6</v>
      </c>
      <c r="AT1122">
        <v>43.34</v>
      </c>
      <c r="AU1122">
        <v>0</v>
      </c>
      <c r="AV1122">
        <v>0</v>
      </c>
      <c r="AW1122" t="s">
        <v>2794</v>
      </c>
      <c r="AX1122" t="s">
        <v>57</v>
      </c>
      <c r="AY1122" t="s">
        <v>432</v>
      </c>
      <c r="AZ1122" t="s">
        <v>59</v>
      </c>
      <c r="BA1122" t="s">
        <v>447</v>
      </c>
      <c r="BB1122" t="s">
        <v>59</v>
      </c>
      <c r="BC1122" t="s">
        <v>59</v>
      </c>
      <c r="BD1122" t="s">
        <v>98</v>
      </c>
      <c r="BE1122" t="s">
        <v>62</v>
      </c>
      <c r="BF1122" t="s">
        <v>62</v>
      </c>
      <c r="BG1122" t="s">
        <v>62</v>
      </c>
      <c r="BH1122" t="s">
        <v>62</v>
      </c>
      <c r="BI1122" t="s">
        <v>62</v>
      </c>
      <c r="BJ1122" t="s">
        <v>62</v>
      </c>
      <c r="BK1122" t="s">
        <v>62</v>
      </c>
      <c r="BL1122" t="s">
        <v>62</v>
      </c>
      <c r="BM1122" t="s">
        <v>62</v>
      </c>
      <c r="BN1122" t="s">
        <v>62</v>
      </c>
      <c r="BO1122" t="s">
        <v>62</v>
      </c>
      <c r="BP1122" t="s">
        <v>62</v>
      </c>
      <c r="BQ1122" t="s">
        <v>62</v>
      </c>
      <c r="BR1122" t="s">
        <v>62</v>
      </c>
      <c r="BS1122" t="s">
        <v>62</v>
      </c>
      <c r="BT1122" t="s">
        <v>62</v>
      </c>
      <c r="BU1122" t="s">
        <v>62</v>
      </c>
      <c r="BV1122" t="s">
        <v>62</v>
      </c>
      <c r="BW1122" t="s">
        <v>62</v>
      </c>
      <c r="BX1122" t="s">
        <v>62</v>
      </c>
      <c r="BY1122" t="s">
        <v>62</v>
      </c>
      <c r="BZ1122" t="s">
        <v>62</v>
      </c>
      <c r="CA1122" t="s">
        <v>62</v>
      </c>
    </row>
    <row r="1123" spans="1:79" x14ac:dyDescent="0.3">
      <c r="A1123" t="s">
        <v>2795</v>
      </c>
      <c r="B1123">
        <v>248</v>
      </c>
      <c r="C1123" t="s">
        <v>912</v>
      </c>
      <c r="D1123" s="16">
        <v>42983</v>
      </c>
      <c r="E1123" t="s">
        <v>1640</v>
      </c>
      <c r="F1123">
        <v>11</v>
      </c>
      <c r="G1123">
        <v>1.85</v>
      </c>
      <c r="H1123">
        <v>1.5</v>
      </c>
      <c r="I1123">
        <v>19</v>
      </c>
      <c r="J1123">
        <v>20</v>
      </c>
      <c r="K1123">
        <v>3</v>
      </c>
      <c r="L1123">
        <v>4</v>
      </c>
      <c r="M1123">
        <v>4</v>
      </c>
      <c r="N1123">
        <v>12</v>
      </c>
      <c r="O1123">
        <v>4</v>
      </c>
      <c r="P1123">
        <v>4</v>
      </c>
      <c r="Q1123" t="s">
        <v>1479</v>
      </c>
      <c r="R1123" t="s">
        <v>1474</v>
      </c>
      <c r="S1123" t="s">
        <v>1641</v>
      </c>
      <c r="T1123" t="s">
        <v>1477</v>
      </c>
      <c r="U1123" t="s">
        <v>2796</v>
      </c>
      <c r="W1123" t="s">
        <v>1610</v>
      </c>
      <c r="X1123" t="s">
        <v>1610</v>
      </c>
      <c r="Y1123">
        <v>7.04</v>
      </c>
      <c r="Z1123">
        <v>80</v>
      </c>
      <c r="AA1123">
        <v>0.1</v>
      </c>
      <c r="AB1123">
        <v>35</v>
      </c>
      <c r="AE1123">
        <v>1.6E-2</v>
      </c>
      <c r="AF1123">
        <v>0.624</v>
      </c>
      <c r="AG1123">
        <v>1.6</v>
      </c>
      <c r="AI1123">
        <v>0.19590000000000002</v>
      </c>
      <c r="AS1123">
        <v>9.4700000000000006</v>
      </c>
      <c r="AT1123">
        <v>8</v>
      </c>
      <c r="AU1123">
        <v>0</v>
      </c>
      <c r="AV1123">
        <v>0</v>
      </c>
      <c r="AW1123" t="s">
        <v>59</v>
      </c>
      <c r="AX1123" t="s">
        <v>57</v>
      </c>
      <c r="AY1123" t="s">
        <v>817</v>
      </c>
      <c r="AZ1123" t="s">
        <v>59</v>
      </c>
      <c r="BA1123" t="s">
        <v>60</v>
      </c>
      <c r="BB1123" t="s">
        <v>59</v>
      </c>
      <c r="BC1123" t="s">
        <v>59</v>
      </c>
      <c r="BD1123" t="s">
        <v>819</v>
      </c>
      <c r="BE1123" t="s">
        <v>62</v>
      </c>
      <c r="BF1123" t="s">
        <v>62</v>
      </c>
      <c r="BG1123" t="s">
        <v>62</v>
      </c>
      <c r="BH1123" t="s">
        <v>62</v>
      </c>
      <c r="BI1123" t="s">
        <v>62</v>
      </c>
      <c r="BJ1123" t="s">
        <v>62</v>
      </c>
      <c r="BK1123" t="s">
        <v>62</v>
      </c>
      <c r="BL1123" t="s">
        <v>62</v>
      </c>
      <c r="BM1123" t="s">
        <v>62</v>
      </c>
      <c r="BN1123" t="s">
        <v>62</v>
      </c>
      <c r="BO1123" t="s">
        <v>62</v>
      </c>
      <c r="BP1123" t="s">
        <v>62</v>
      </c>
      <c r="BQ1123" t="s">
        <v>62</v>
      </c>
      <c r="BR1123" t="s">
        <v>62</v>
      </c>
      <c r="BS1123" t="s">
        <v>62</v>
      </c>
      <c r="BT1123" t="s">
        <v>62</v>
      </c>
      <c r="BU1123" t="s">
        <v>62</v>
      </c>
      <c r="BV1123" t="s">
        <v>62</v>
      </c>
      <c r="BW1123" t="s">
        <v>62</v>
      </c>
      <c r="BX1123" t="s">
        <v>62</v>
      </c>
      <c r="BY1123" t="s">
        <v>62</v>
      </c>
      <c r="BZ1123" t="s">
        <v>62</v>
      </c>
      <c r="CA1123" t="s">
        <v>62</v>
      </c>
    </row>
    <row r="1124" spans="1:79" x14ac:dyDescent="0.3">
      <c r="A1124" t="s">
        <v>908</v>
      </c>
      <c r="B1124">
        <v>248</v>
      </c>
      <c r="C1124" t="s">
        <v>912</v>
      </c>
      <c r="D1124" s="16">
        <v>42891</v>
      </c>
      <c r="AS1124">
        <v>155.96</v>
      </c>
      <c r="AT1124">
        <v>151.88</v>
      </c>
      <c r="AU1124">
        <v>0</v>
      </c>
      <c r="AV1124">
        <v>0</v>
      </c>
      <c r="AW1124" t="s">
        <v>914</v>
      </c>
      <c r="AX1124" t="s">
        <v>57</v>
      </c>
      <c r="AY1124" t="s">
        <v>913</v>
      </c>
      <c r="AZ1124" t="s">
        <v>59</v>
      </c>
      <c r="BA1124" t="s">
        <v>448</v>
      </c>
      <c r="BB1124" t="s">
        <v>59</v>
      </c>
      <c r="BC1124" t="s">
        <v>59</v>
      </c>
      <c r="BD1124" t="s">
        <v>229</v>
      </c>
      <c r="BE1124" t="s">
        <v>62</v>
      </c>
      <c r="BF1124" t="s">
        <v>62</v>
      </c>
      <c r="BG1124" t="s">
        <v>62</v>
      </c>
      <c r="BH1124" t="s">
        <v>62</v>
      </c>
      <c r="BI1124" t="s">
        <v>62</v>
      </c>
      <c r="BJ1124" t="s">
        <v>62</v>
      </c>
      <c r="BK1124" t="s">
        <v>62</v>
      </c>
      <c r="BL1124" t="s">
        <v>62</v>
      </c>
      <c r="BM1124" t="s">
        <v>62</v>
      </c>
      <c r="BN1124" t="s">
        <v>62</v>
      </c>
      <c r="BO1124" t="s">
        <v>62</v>
      </c>
      <c r="BP1124" t="s">
        <v>62</v>
      </c>
      <c r="BQ1124" t="s">
        <v>62</v>
      </c>
      <c r="BR1124" t="s">
        <v>62</v>
      </c>
      <c r="BS1124" t="s">
        <v>62</v>
      </c>
      <c r="BT1124" t="s">
        <v>62</v>
      </c>
      <c r="BU1124" t="s">
        <v>62</v>
      </c>
      <c r="BV1124" t="s">
        <v>62</v>
      </c>
      <c r="BW1124" t="s">
        <v>62</v>
      </c>
      <c r="BX1124" t="s">
        <v>62</v>
      </c>
      <c r="BY1124" t="s">
        <v>62</v>
      </c>
      <c r="BZ1124" t="s">
        <v>62</v>
      </c>
      <c r="CA1124" t="s">
        <v>62</v>
      </c>
    </row>
    <row r="1125" spans="1:79" x14ac:dyDescent="0.3">
      <c r="A1125" t="s">
        <v>909</v>
      </c>
      <c r="B1125">
        <v>248</v>
      </c>
      <c r="C1125" t="s">
        <v>912</v>
      </c>
      <c r="D1125" s="16">
        <v>42899</v>
      </c>
      <c r="AS1125">
        <v>5607.75</v>
      </c>
      <c r="AT1125">
        <v>5607.75</v>
      </c>
      <c r="AU1125">
        <v>0</v>
      </c>
      <c r="AV1125">
        <v>0</v>
      </c>
      <c r="AW1125" t="s">
        <v>616</v>
      </c>
      <c r="AX1125">
        <v>5.7555527913699187</v>
      </c>
      <c r="AY1125" t="s">
        <v>428</v>
      </c>
      <c r="AZ1125" t="s">
        <v>59</v>
      </c>
      <c r="BA1125" t="s">
        <v>79</v>
      </c>
      <c r="BB1125" t="s">
        <v>59</v>
      </c>
      <c r="BC1125" t="s">
        <v>59</v>
      </c>
      <c r="BD1125" t="e">
        <v>#VALUE!</v>
      </c>
      <c r="BE1125" t="s">
        <v>57</v>
      </c>
      <c r="BF1125" t="s">
        <v>57</v>
      </c>
      <c r="BG1125" t="s">
        <v>57</v>
      </c>
      <c r="BH1125" t="s">
        <v>57</v>
      </c>
      <c r="BI1125" t="s">
        <v>57</v>
      </c>
      <c r="BJ1125" t="s">
        <v>57</v>
      </c>
      <c r="BK1125" t="s">
        <v>57</v>
      </c>
      <c r="BL1125" t="s">
        <v>57</v>
      </c>
      <c r="BM1125" t="s">
        <v>57</v>
      </c>
      <c r="BN1125" t="s">
        <v>57</v>
      </c>
      <c r="BO1125" t="s">
        <v>57</v>
      </c>
      <c r="BP1125" t="s">
        <v>57</v>
      </c>
      <c r="BQ1125" t="s">
        <v>57</v>
      </c>
      <c r="BR1125" t="s">
        <v>57</v>
      </c>
      <c r="BS1125" t="s">
        <v>57</v>
      </c>
      <c r="BT1125" t="s">
        <v>57</v>
      </c>
      <c r="BU1125" t="s">
        <v>57</v>
      </c>
      <c r="BV1125" t="s">
        <v>57</v>
      </c>
      <c r="BW1125" t="s">
        <v>57</v>
      </c>
      <c r="BX1125" t="s">
        <v>57</v>
      </c>
      <c r="BY1125" t="s">
        <v>57</v>
      </c>
      <c r="BZ1125" t="s">
        <v>57</v>
      </c>
      <c r="CA1125" t="s">
        <v>57</v>
      </c>
    </row>
    <row r="1126" spans="1:79" x14ac:dyDescent="0.3">
      <c r="A1126" t="s">
        <v>910</v>
      </c>
      <c r="B1126">
        <v>248</v>
      </c>
      <c r="C1126" t="s">
        <v>912</v>
      </c>
      <c r="D1126" s="16">
        <v>42924</v>
      </c>
      <c r="AS1126">
        <v>4317.25</v>
      </c>
      <c r="AT1126">
        <v>4317.25</v>
      </c>
      <c r="AU1126">
        <v>0</v>
      </c>
      <c r="AV1126">
        <v>0</v>
      </c>
      <c r="AW1126" t="s">
        <v>616</v>
      </c>
      <c r="AX1126">
        <v>3.8544872730515856</v>
      </c>
      <c r="AY1126" t="s">
        <v>431</v>
      </c>
      <c r="AZ1126" t="s">
        <v>59</v>
      </c>
      <c r="BA1126" t="s">
        <v>448</v>
      </c>
      <c r="BB1126" t="s">
        <v>59</v>
      </c>
      <c r="BC1126" t="s">
        <v>59</v>
      </c>
      <c r="BD1126" t="s">
        <v>873</v>
      </c>
      <c r="BE1126" t="s">
        <v>57</v>
      </c>
      <c r="BF1126" t="s">
        <v>57</v>
      </c>
      <c r="BG1126" t="s">
        <v>57</v>
      </c>
      <c r="BH1126" t="s">
        <v>57</v>
      </c>
      <c r="BI1126" t="s">
        <v>57</v>
      </c>
      <c r="BJ1126" t="s">
        <v>57</v>
      </c>
      <c r="BK1126" t="s">
        <v>57</v>
      </c>
      <c r="BL1126">
        <v>1</v>
      </c>
      <c r="BM1126" t="s">
        <v>57</v>
      </c>
      <c r="BN1126" t="s">
        <v>57</v>
      </c>
      <c r="BO1126" t="s">
        <v>57</v>
      </c>
      <c r="BP1126" t="s">
        <v>57</v>
      </c>
      <c r="BQ1126" t="s">
        <v>57</v>
      </c>
      <c r="BR1126" t="s">
        <v>57</v>
      </c>
      <c r="BS1126" t="s">
        <v>57</v>
      </c>
      <c r="BT1126" t="s">
        <v>57</v>
      </c>
      <c r="BU1126" t="s">
        <v>57</v>
      </c>
      <c r="BV1126" t="s">
        <v>57</v>
      </c>
      <c r="BW1126" t="s">
        <v>57</v>
      </c>
      <c r="BX1126" t="s">
        <v>57</v>
      </c>
      <c r="BY1126" t="s">
        <v>57</v>
      </c>
      <c r="BZ1126" t="s">
        <v>57</v>
      </c>
      <c r="CA1126" t="s">
        <v>57</v>
      </c>
    </row>
    <row r="1127" spans="1:79" x14ac:dyDescent="0.3">
      <c r="A1127" t="s">
        <v>911</v>
      </c>
      <c r="B1127">
        <v>248</v>
      </c>
      <c r="C1127" t="s">
        <v>912</v>
      </c>
      <c r="D1127" s="16">
        <v>42947</v>
      </c>
      <c r="AS1127">
        <v>246.56</v>
      </c>
      <c r="AT1127">
        <v>246.56</v>
      </c>
      <c r="AU1127">
        <v>0</v>
      </c>
      <c r="AV1127">
        <v>0</v>
      </c>
      <c r="AW1127" t="s">
        <v>915</v>
      </c>
      <c r="AX1127" t="s">
        <v>57</v>
      </c>
      <c r="AY1127" t="s">
        <v>76</v>
      </c>
      <c r="AZ1127" t="s">
        <v>59</v>
      </c>
      <c r="BA1127" t="s">
        <v>79</v>
      </c>
      <c r="BB1127" t="s">
        <v>59</v>
      </c>
      <c r="BC1127" t="s">
        <v>59</v>
      </c>
      <c r="BD1127" t="s">
        <v>176</v>
      </c>
      <c r="BE1127" t="s">
        <v>62</v>
      </c>
      <c r="BF1127" t="s">
        <v>62</v>
      </c>
      <c r="BG1127" t="s">
        <v>62</v>
      </c>
      <c r="BH1127" t="s">
        <v>62</v>
      </c>
      <c r="BI1127" t="s">
        <v>62</v>
      </c>
      <c r="BJ1127" t="s">
        <v>62</v>
      </c>
      <c r="BK1127" t="s">
        <v>62</v>
      </c>
      <c r="BL1127" t="s">
        <v>62</v>
      </c>
      <c r="BM1127" t="s">
        <v>62</v>
      </c>
      <c r="BN1127" t="s">
        <v>62</v>
      </c>
      <c r="BO1127" t="s">
        <v>62</v>
      </c>
      <c r="BP1127" t="s">
        <v>62</v>
      </c>
      <c r="BQ1127" t="s">
        <v>62</v>
      </c>
      <c r="BR1127" t="s">
        <v>62</v>
      </c>
      <c r="BS1127" t="s">
        <v>62</v>
      </c>
      <c r="BT1127" t="s">
        <v>62</v>
      </c>
      <c r="BU1127" t="s">
        <v>62</v>
      </c>
      <c r="BV1127" t="s">
        <v>62</v>
      </c>
      <c r="BW1127" t="s">
        <v>62</v>
      </c>
      <c r="BX1127" t="s">
        <v>62</v>
      </c>
      <c r="BY1127" t="s">
        <v>62</v>
      </c>
      <c r="BZ1127" t="s">
        <v>62</v>
      </c>
      <c r="CA1127" t="s">
        <v>62</v>
      </c>
    </row>
    <row r="1128" spans="1:79" x14ac:dyDescent="0.3">
      <c r="A1128" t="s">
        <v>2797</v>
      </c>
      <c r="B1128">
        <v>102</v>
      </c>
      <c r="C1128" t="s">
        <v>2798</v>
      </c>
      <c r="D1128" s="16">
        <v>42890</v>
      </c>
      <c r="E1128" t="s">
        <v>1640</v>
      </c>
      <c r="F1128">
        <v>4.3</v>
      </c>
      <c r="G1128">
        <v>1.45</v>
      </c>
      <c r="H1128">
        <v>1.5</v>
      </c>
      <c r="I1128">
        <v>18</v>
      </c>
      <c r="J1128">
        <v>20</v>
      </c>
      <c r="K1128">
        <v>1</v>
      </c>
      <c r="L1128">
        <v>1</v>
      </c>
      <c r="M1128">
        <v>1</v>
      </c>
      <c r="N1128">
        <v>0</v>
      </c>
      <c r="O1128">
        <v>0</v>
      </c>
      <c r="P1128">
        <v>0</v>
      </c>
      <c r="Q1128" t="s">
        <v>1479</v>
      </c>
      <c r="R1128" t="s">
        <v>1474</v>
      </c>
      <c r="S1128" t="s">
        <v>1476</v>
      </c>
      <c r="T1128" t="s">
        <v>1477</v>
      </c>
      <c r="V1128" t="s">
        <v>1672</v>
      </c>
      <c r="W1128" t="s">
        <v>1851</v>
      </c>
      <c r="X1128" t="s">
        <v>1643</v>
      </c>
      <c r="Y1128">
        <v>6.49</v>
      </c>
      <c r="Z1128">
        <v>698.1</v>
      </c>
      <c r="AA1128">
        <v>18.899999999999999</v>
      </c>
      <c r="AB1128">
        <v>11</v>
      </c>
      <c r="AD1128">
        <v>42.1</v>
      </c>
      <c r="AE1128">
        <v>0.45100000000000001</v>
      </c>
      <c r="AF1128">
        <v>5.8000000000000003E-2</v>
      </c>
      <c r="AG1128">
        <v>1.464</v>
      </c>
      <c r="AI1128">
        <v>4.4400000000000002E-2</v>
      </c>
      <c r="AS1128">
        <v>7.9</v>
      </c>
      <c r="AT1128">
        <v>0</v>
      </c>
      <c r="AU1128">
        <v>3.68</v>
      </c>
      <c r="AV1128">
        <v>2.39</v>
      </c>
      <c r="AW1128" t="s">
        <v>59</v>
      </c>
      <c r="AX1128" t="s">
        <v>57</v>
      </c>
      <c r="AY1128" t="s">
        <v>441</v>
      </c>
      <c r="AZ1128" t="s">
        <v>59</v>
      </c>
      <c r="BA1128" t="s">
        <v>447</v>
      </c>
      <c r="BB1128" t="s">
        <v>59</v>
      </c>
      <c r="BC1128" t="s">
        <v>59</v>
      </c>
      <c r="BD1128" t="s">
        <v>743</v>
      </c>
      <c r="BE1128" t="s">
        <v>62</v>
      </c>
      <c r="BF1128" t="s">
        <v>62</v>
      </c>
      <c r="BG1128" t="s">
        <v>62</v>
      </c>
      <c r="BH1128" t="s">
        <v>62</v>
      </c>
      <c r="BI1128" t="s">
        <v>62</v>
      </c>
      <c r="BJ1128" t="s">
        <v>62</v>
      </c>
      <c r="BK1128" t="s">
        <v>62</v>
      </c>
      <c r="BL1128" t="s">
        <v>62</v>
      </c>
      <c r="BM1128" t="s">
        <v>62</v>
      </c>
      <c r="BN1128" t="s">
        <v>62</v>
      </c>
      <c r="BO1128" t="s">
        <v>62</v>
      </c>
      <c r="BP1128" t="s">
        <v>62</v>
      </c>
      <c r="BQ1128" t="s">
        <v>62</v>
      </c>
      <c r="BR1128" t="s">
        <v>62</v>
      </c>
      <c r="BS1128" t="s">
        <v>62</v>
      </c>
      <c r="BT1128" t="s">
        <v>62</v>
      </c>
      <c r="BU1128" t="s">
        <v>62</v>
      </c>
      <c r="BV1128" t="s">
        <v>62</v>
      </c>
      <c r="BW1128" t="s">
        <v>62</v>
      </c>
      <c r="BX1128" t="s">
        <v>62</v>
      </c>
      <c r="BY1128" t="s">
        <v>62</v>
      </c>
      <c r="BZ1128" t="s">
        <v>62</v>
      </c>
      <c r="CA1128" t="s">
        <v>62</v>
      </c>
    </row>
    <row r="1129" spans="1:79" x14ac:dyDescent="0.3">
      <c r="A1129" t="s">
        <v>2799</v>
      </c>
      <c r="B1129">
        <v>102</v>
      </c>
      <c r="C1129" t="s">
        <v>2798</v>
      </c>
      <c r="D1129" s="16">
        <v>42904</v>
      </c>
      <c r="E1129" t="s">
        <v>1640</v>
      </c>
      <c r="F1129">
        <v>3.7</v>
      </c>
      <c r="G1129">
        <v>1.1499999999999999</v>
      </c>
      <c r="H1129">
        <v>1.5</v>
      </c>
      <c r="I1129">
        <v>29</v>
      </c>
      <c r="J1129">
        <v>24</v>
      </c>
      <c r="K1129">
        <v>2</v>
      </c>
      <c r="L1129">
        <v>1</v>
      </c>
      <c r="M1129">
        <v>1</v>
      </c>
      <c r="N1129">
        <v>28</v>
      </c>
      <c r="Q1129" t="s">
        <v>1474</v>
      </c>
      <c r="R1129" t="s">
        <v>1479</v>
      </c>
      <c r="S1129" t="s">
        <v>1476</v>
      </c>
      <c r="T1129" t="s">
        <v>1477</v>
      </c>
      <c r="W1129" t="s">
        <v>1591</v>
      </c>
      <c r="X1129" t="s">
        <v>1592</v>
      </c>
      <c r="Y1129">
        <v>8.24</v>
      </c>
      <c r="Z1129">
        <v>1010</v>
      </c>
      <c r="AA1129">
        <v>28.6</v>
      </c>
      <c r="AB1129">
        <v>10</v>
      </c>
      <c r="AE1129">
        <v>0.25700000000000001</v>
      </c>
      <c r="AF1129">
        <v>0.36099999999999999</v>
      </c>
      <c r="AG1129">
        <v>0.98199999999999998</v>
      </c>
      <c r="AI1129">
        <v>5.1499999999999997E-2</v>
      </c>
      <c r="AS1129">
        <v>15.06</v>
      </c>
      <c r="AT1129">
        <v>0.25</v>
      </c>
      <c r="AU1129">
        <v>11.83</v>
      </c>
      <c r="AV1129">
        <v>0</v>
      </c>
      <c r="AW1129" t="s">
        <v>2800</v>
      </c>
      <c r="AX1129" t="s">
        <v>57</v>
      </c>
      <c r="AY1129" t="s">
        <v>1170</v>
      </c>
      <c r="AZ1129" t="s">
        <v>59</v>
      </c>
      <c r="BA1129" t="s">
        <v>449</v>
      </c>
      <c r="BB1129" t="s">
        <v>59</v>
      </c>
      <c r="BC1129" t="s">
        <v>59</v>
      </c>
      <c r="BD1129" t="s">
        <v>98</v>
      </c>
      <c r="BE1129" t="s">
        <v>62</v>
      </c>
      <c r="BF1129" t="s">
        <v>62</v>
      </c>
      <c r="BG1129" t="s">
        <v>62</v>
      </c>
      <c r="BH1129" t="s">
        <v>62</v>
      </c>
      <c r="BI1129" t="s">
        <v>62</v>
      </c>
      <c r="BJ1129" t="s">
        <v>62</v>
      </c>
      <c r="BK1129" t="s">
        <v>62</v>
      </c>
      <c r="BL1129" t="s">
        <v>62</v>
      </c>
      <c r="BM1129" t="s">
        <v>62</v>
      </c>
      <c r="BN1129" t="s">
        <v>62</v>
      </c>
      <c r="BO1129" t="s">
        <v>62</v>
      </c>
      <c r="BP1129" t="s">
        <v>62</v>
      </c>
      <c r="BQ1129" t="s">
        <v>62</v>
      </c>
      <c r="BR1129" t="s">
        <v>62</v>
      </c>
      <c r="BS1129" t="s">
        <v>62</v>
      </c>
      <c r="BT1129" t="s">
        <v>62</v>
      </c>
      <c r="BU1129" t="s">
        <v>62</v>
      </c>
      <c r="BV1129" t="s">
        <v>62</v>
      </c>
      <c r="BW1129" t="s">
        <v>62</v>
      </c>
      <c r="BX1129" t="s">
        <v>62</v>
      </c>
      <c r="BY1129" t="s">
        <v>62</v>
      </c>
      <c r="BZ1129" t="s">
        <v>62</v>
      </c>
      <c r="CA1129" t="s">
        <v>62</v>
      </c>
    </row>
    <row r="1130" spans="1:79" x14ac:dyDescent="0.3">
      <c r="A1130" t="s">
        <v>2801</v>
      </c>
      <c r="B1130">
        <v>102</v>
      </c>
      <c r="C1130" t="s">
        <v>2798</v>
      </c>
      <c r="D1130" s="16">
        <v>42920</v>
      </c>
      <c r="E1130" t="s">
        <v>1640</v>
      </c>
      <c r="F1130">
        <v>2.7</v>
      </c>
      <c r="G1130">
        <v>1.05</v>
      </c>
      <c r="H1130">
        <v>1.5</v>
      </c>
      <c r="I1130">
        <v>24</v>
      </c>
      <c r="J1130">
        <v>27</v>
      </c>
      <c r="K1130">
        <v>2</v>
      </c>
      <c r="L1130">
        <v>3</v>
      </c>
      <c r="M1130">
        <v>2</v>
      </c>
      <c r="N1130">
        <v>18</v>
      </c>
      <c r="Q1130" t="s">
        <v>1479</v>
      </c>
      <c r="R1130" t="s">
        <v>1474</v>
      </c>
      <c r="S1130" t="s">
        <v>1481</v>
      </c>
      <c r="T1130" t="s">
        <v>1641</v>
      </c>
      <c r="W1130" t="s">
        <v>1611</v>
      </c>
      <c r="X1130" t="s">
        <v>1611</v>
      </c>
      <c r="Y1130">
        <v>7.25</v>
      </c>
      <c r="Z1130">
        <v>850.6</v>
      </c>
      <c r="AA1130">
        <v>45.1</v>
      </c>
      <c r="AB1130">
        <v>8</v>
      </c>
      <c r="AC1130">
        <v>234.8</v>
      </c>
      <c r="AE1130">
        <v>7.0000000000000001E-3</v>
      </c>
      <c r="AF1130">
        <v>0.04</v>
      </c>
      <c r="AG1130">
        <v>0.89700000000000002</v>
      </c>
      <c r="AI1130">
        <v>3.8299999999999994E-2</v>
      </c>
      <c r="AS1130">
        <v>22.75</v>
      </c>
      <c r="AT1130">
        <v>0</v>
      </c>
      <c r="AU1130">
        <v>18.18</v>
      </c>
      <c r="AV1130">
        <v>0</v>
      </c>
      <c r="AW1130" t="s">
        <v>1464</v>
      </c>
      <c r="AX1130" t="s">
        <v>57</v>
      </c>
      <c r="AY1130" t="s">
        <v>153</v>
      </c>
      <c r="AZ1130" t="s">
        <v>59</v>
      </c>
      <c r="BA1130" t="s">
        <v>79</v>
      </c>
      <c r="BB1130" t="s">
        <v>59</v>
      </c>
      <c r="BC1130" t="s">
        <v>59</v>
      </c>
      <c r="BD1130" t="s">
        <v>938</v>
      </c>
      <c r="BE1130" t="s">
        <v>62</v>
      </c>
      <c r="BF1130" t="s">
        <v>62</v>
      </c>
      <c r="BG1130" t="s">
        <v>62</v>
      </c>
      <c r="BH1130" t="s">
        <v>62</v>
      </c>
      <c r="BI1130" t="s">
        <v>62</v>
      </c>
      <c r="BJ1130" t="s">
        <v>62</v>
      </c>
      <c r="BK1130" t="s">
        <v>62</v>
      </c>
      <c r="BL1130" t="s">
        <v>62</v>
      </c>
      <c r="BM1130" t="s">
        <v>62</v>
      </c>
      <c r="BN1130" t="s">
        <v>62</v>
      </c>
      <c r="BO1130" t="s">
        <v>62</v>
      </c>
      <c r="BP1130" t="s">
        <v>62</v>
      </c>
      <c r="BQ1130" t="s">
        <v>62</v>
      </c>
      <c r="BR1130" t="s">
        <v>62</v>
      </c>
      <c r="BS1130" t="s">
        <v>62</v>
      </c>
      <c r="BT1130" t="s">
        <v>62</v>
      </c>
      <c r="BU1130" t="s">
        <v>62</v>
      </c>
      <c r="BV1130" t="s">
        <v>62</v>
      </c>
      <c r="BW1130" t="s">
        <v>62</v>
      </c>
      <c r="BX1130" t="s">
        <v>62</v>
      </c>
      <c r="BY1130" t="s">
        <v>62</v>
      </c>
      <c r="BZ1130" t="s">
        <v>62</v>
      </c>
      <c r="CA1130" t="s">
        <v>62</v>
      </c>
    </row>
    <row r="1131" spans="1:79" x14ac:dyDescent="0.3">
      <c r="A1131" t="s">
        <v>2802</v>
      </c>
      <c r="B1131">
        <v>102</v>
      </c>
      <c r="C1131" t="s">
        <v>2798</v>
      </c>
      <c r="D1131" s="16">
        <v>42932</v>
      </c>
      <c r="E1131" t="s">
        <v>1640</v>
      </c>
      <c r="F1131">
        <v>4.3</v>
      </c>
      <c r="G1131">
        <v>0.85</v>
      </c>
      <c r="H1131">
        <v>1.5</v>
      </c>
      <c r="I1131">
        <v>26</v>
      </c>
      <c r="J1131">
        <v>25</v>
      </c>
      <c r="K1131">
        <v>3</v>
      </c>
      <c r="L1131">
        <v>3</v>
      </c>
      <c r="M1131">
        <v>2</v>
      </c>
      <c r="N1131">
        <v>18</v>
      </c>
      <c r="Q1131" t="s">
        <v>1479</v>
      </c>
      <c r="R1131" t="s">
        <v>1474</v>
      </c>
      <c r="S1131" t="s">
        <v>1476</v>
      </c>
      <c r="T1131" t="s">
        <v>1477</v>
      </c>
      <c r="W1131" t="s">
        <v>1503</v>
      </c>
      <c r="X1131" t="s">
        <v>1503</v>
      </c>
      <c r="Y1131">
        <v>7.11</v>
      </c>
      <c r="Z1131">
        <v>857.5</v>
      </c>
      <c r="AA1131">
        <v>43.1</v>
      </c>
      <c r="AB1131">
        <v>10</v>
      </c>
      <c r="AE1131">
        <v>3.7999999999999999E-2</v>
      </c>
      <c r="AF1131">
        <v>0.182</v>
      </c>
      <c r="AG1131">
        <v>0.81799999999999995</v>
      </c>
      <c r="AI1131">
        <v>6.8900000000000003E-2</v>
      </c>
      <c r="AS1131">
        <v>31.16</v>
      </c>
      <c r="AT1131">
        <v>0</v>
      </c>
      <c r="AU1131">
        <v>27.38</v>
      </c>
      <c r="AV1131">
        <v>0</v>
      </c>
      <c r="AW1131" t="s">
        <v>2803</v>
      </c>
      <c r="AX1131" t="s">
        <v>57</v>
      </c>
      <c r="AY1131" t="s">
        <v>94</v>
      </c>
      <c r="AZ1131" t="s">
        <v>59</v>
      </c>
      <c r="BA1131" t="s">
        <v>79</v>
      </c>
      <c r="BB1131" t="s">
        <v>59</v>
      </c>
      <c r="BC1131" t="s">
        <v>59</v>
      </c>
      <c r="BD1131" t="s">
        <v>744</v>
      </c>
      <c r="BE1131" t="s">
        <v>62</v>
      </c>
      <c r="BF1131" t="s">
        <v>62</v>
      </c>
      <c r="BG1131" t="s">
        <v>62</v>
      </c>
      <c r="BH1131" t="s">
        <v>62</v>
      </c>
      <c r="BI1131" t="s">
        <v>62</v>
      </c>
      <c r="BJ1131" t="s">
        <v>62</v>
      </c>
      <c r="BK1131" t="s">
        <v>62</v>
      </c>
      <c r="BL1131" t="s">
        <v>62</v>
      </c>
      <c r="BM1131" t="s">
        <v>62</v>
      </c>
      <c r="BN1131" t="s">
        <v>62</v>
      </c>
      <c r="BO1131" t="s">
        <v>62</v>
      </c>
      <c r="BP1131" t="s">
        <v>62</v>
      </c>
      <c r="BQ1131" t="s">
        <v>62</v>
      </c>
      <c r="BR1131" t="s">
        <v>62</v>
      </c>
      <c r="BS1131" t="s">
        <v>62</v>
      </c>
      <c r="BT1131" t="s">
        <v>62</v>
      </c>
      <c r="BU1131" t="s">
        <v>62</v>
      </c>
      <c r="BV1131" t="s">
        <v>62</v>
      </c>
      <c r="BW1131" t="s">
        <v>62</v>
      </c>
      <c r="BX1131" t="s">
        <v>62</v>
      </c>
      <c r="BY1131" t="s">
        <v>62</v>
      </c>
      <c r="BZ1131" t="s">
        <v>62</v>
      </c>
      <c r="CA1131" t="s">
        <v>62</v>
      </c>
    </row>
    <row r="1132" spans="1:79" x14ac:dyDescent="0.3">
      <c r="A1132" t="s">
        <v>2804</v>
      </c>
      <c r="B1132">
        <v>102</v>
      </c>
      <c r="C1132" t="s">
        <v>2798</v>
      </c>
      <c r="D1132" s="16">
        <v>42946</v>
      </c>
      <c r="E1132" t="s">
        <v>1640</v>
      </c>
      <c r="F1132">
        <v>2.7</v>
      </c>
      <c r="G1132">
        <v>1.85</v>
      </c>
      <c r="H1132">
        <v>1.5</v>
      </c>
      <c r="I1132">
        <v>22</v>
      </c>
      <c r="J1132">
        <v>24</v>
      </c>
      <c r="K1132">
        <v>2</v>
      </c>
      <c r="L1132">
        <v>3</v>
      </c>
      <c r="M1132">
        <v>1</v>
      </c>
      <c r="N1132">
        <v>0</v>
      </c>
      <c r="O1132">
        <v>0</v>
      </c>
      <c r="P1132">
        <v>0</v>
      </c>
      <c r="Q1132" t="s">
        <v>1474</v>
      </c>
      <c r="R1132" t="s">
        <v>1475</v>
      </c>
      <c r="S1132" t="s">
        <v>1481</v>
      </c>
      <c r="T1132" t="s">
        <v>1477</v>
      </c>
      <c r="V1132" t="s">
        <v>2805</v>
      </c>
      <c r="W1132" t="s">
        <v>1679</v>
      </c>
      <c r="X1132" t="s">
        <v>1679</v>
      </c>
      <c r="Y1132">
        <v>7.47</v>
      </c>
      <c r="Z1132">
        <v>854.8</v>
      </c>
      <c r="AA1132">
        <v>62.7</v>
      </c>
      <c r="AB1132">
        <v>10</v>
      </c>
      <c r="AD1132">
        <v>34.799999999999997</v>
      </c>
      <c r="AE1132">
        <v>7.0000000000000001E-3</v>
      </c>
      <c r="AF1132">
        <v>2.1000000000000001E-2</v>
      </c>
      <c r="AG1132">
        <v>0.88600000000000001</v>
      </c>
      <c r="AI1132">
        <v>7.6499999999999999E-2</v>
      </c>
      <c r="AS1132">
        <v>35.160000000000004</v>
      </c>
      <c r="AT1132">
        <v>0</v>
      </c>
      <c r="AU1132">
        <v>31.64</v>
      </c>
      <c r="AV1132">
        <v>0</v>
      </c>
      <c r="AW1132" t="s">
        <v>2806</v>
      </c>
      <c r="AX1132" t="s">
        <v>57</v>
      </c>
      <c r="AY1132" t="s">
        <v>865</v>
      </c>
      <c r="AZ1132" t="s">
        <v>59</v>
      </c>
      <c r="BA1132" t="s">
        <v>449</v>
      </c>
      <c r="BB1132" t="s">
        <v>59</v>
      </c>
      <c r="BC1132" t="s">
        <v>59</v>
      </c>
      <c r="BD1132" t="s">
        <v>456</v>
      </c>
      <c r="BE1132" t="s">
        <v>62</v>
      </c>
      <c r="BF1132" t="s">
        <v>62</v>
      </c>
      <c r="BG1132" t="s">
        <v>62</v>
      </c>
      <c r="BH1132" t="s">
        <v>62</v>
      </c>
      <c r="BI1132" t="s">
        <v>62</v>
      </c>
      <c r="BJ1132" t="s">
        <v>62</v>
      </c>
      <c r="BK1132" t="s">
        <v>62</v>
      </c>
      <c r="BL1132" t="s">
        <v>62</v>
      </c>
      <c r="BM1132" t="s">
        <v>62</v>
      </c>
      <c r="BN1132" t="s">
        <v>62</v>
      </c>
      <c r="BO1132" t="s">
        <v>62</v>
      </c>
      <c r="BP1132" t="s">
        <v>62</v>
      </c>
      <c r="BQ1132" t="s">
        <v>62</v>
      </c>
      <c r="BR1132" t="s">
        <v>62</v>
      </c>
      <c r="BS1132" t="s">
        <v>62</v>
      </c>
      <c r="BT1132" t="s">
        <v>62</v>
      </c>
      <c r="BU1132" t="s">
        <v>62</v>
      </c>
      <c r="BV1132" t="s">
        <v>62</v>
      </c>
      <c r="BW1132" t="s">
        <v>62</v>
      </c>
      <c r="BX1132" t="s">
        <v>62</v>
      </c>
      <c r="BY1132" t="s">
        <v>62</v>
      </c>
      <c r="BZ1132" t="s">
        <v>62</v>
      </c>
      <c r="CA1132" t="s">
        <v>62</v>
      </c>
    </row>
    <row r="1133" spans="1:79" x14ac:dyDescent="0.3">
      <c r="A1133" t="s">
        <v>2807</v>
      </c>
      <c r="B1133">
        <v>102</v>
      </c>
      <c r="C1133" t="s">
        <v>2798</v>
      </c>
      <c r="D1133" s="16">
        <v>42974</v>
      </c>
      <c r="E1133" t="s">
        <v>1640</v>
      </c>
      <c r="F1133">
        <v>4.2</v>
      </c>
      <c r="G1133">
        <v>0.95</v>
      </c>
      <c r="H1133">
        <v>1.5</v>
      </c>
      <c r="I1133">
        <v>22</v>
      </c>
      <c r="J1133">
        <v>21</v>
      </c>
      <c r="K1133">
        <v>2</v>
      </c>
      <c r="L1133">
        <v>3</v>
      </c>
      <c r="M1133">
        <v>1</v>
      </c>
      <c r="N1133">
        <v>1</v>
      </c>
      <c r="O1133">
        <v>0</v>
      </c>
      <c r="P1133">
        <v>0</v>
      </c>
      <c r="Q1133" t="s">
        <v>1479</v>
      </c>
      <c r="R1133" t="s">
        <v>1479</v>
      </c>
      <c r="S1133" t="s">
        <v>1476</v>
      </c>
      <c r="T1133" t="s">
        <v>1476</v>
      </c>
      <c r="V1133" t="s">
        <v>2808</v>
      </c>
      <c r="W1133" t="s">
        <v>1679</v>
      </c>
      <c r="X1133" t="s">
        <v>1679</v>
      </c>
      <c r="Y1133">
        <v>7.38</v>
      </c>
      <c r="Z1133">
        <v>909.5</v>
      </c>
      <c r="AA1133">
        <v>33.5</v>
      </c>
      <c r="AB1133">
        <v>10</v>
      </c>
      <c r="AE1133">
        <v>7.0000000000000001E-3</v>
      </c>
      <c r="AF1133">
        <v>2.1000000000000001E-2</v>
      </c>
      <c r="AG1133">
        <v>0.86099999999999999</v>
      </c>
      <c r="AI1133">
        <v>6.3899999999999998E-2</v>
      </c>
      <c r="AS1133">
        <v>23.939999999999998</v>
      </c>
      <c r="AT1133">
        <v>0</v>
      </c>
      <c r="AU1133">
        <v>19.09</v>
      </c>
      <c r="AV1133">
        <v>0</v>
      </c>
      <c r="AW1133" t="s">
        <v>2809</v>
      </c>
      <c r="AX1133" t="s">
        <v>57</v>
      </c>
      <c r="AY1133" t="s">
        <v>1649</v>
      </c>
      <c r="AZ1133" t="s">
        <v>59</v>
      </c>
      <c r="BA1133" t="s">
        <v>79</v>
      </c>
      <c r="BB1133" t="s">
        <v>59</v>
      </c>
      <c r="BC1133" t="s">
        <v>59</v>
      </c>
      <c r="BD1133" t="s">
        <v>1650</v>
      </c>
      <c r="BE1133" t="s">
        <v>62</v>
      </c>
      <c r="BF1133" t="s">
        <v>62</v>
      </c>
      <c r="BG1133" t="s">
        <v>62</v>
      </c>
      <c r="BH1133" t="s">
        <v>62</v>
      </c>
      <c r="BI1133" t="s">
        <v>62</v>
      </c>
      <c r="BJ1133" t="s">
        <v>62</v>
      </c>
      <c r="BK1133" t="s">
        <v>62</v>
      </c>
      <c r="BL1133" t="s">
        <v>62</v>
      </c>
      <c r="BM1133" t="s">
        <v>62</v>
      </c>
      <c r="BN1133" t="s">
        <v>62</v>
      </c>
      <c r="BO1133" t="s">
        <v>62</v>
      </c>
      <c r="BP1133" t="s">
        <v>62</v>
      </c>
      <c r="BQ1133" t="s">
        <v>62</v>
      </c>
      <c r="BR1133" t="s">
        <v>62</v>
      </c>
      <c r="BS1133" t="s">
        <v>62</v>
      </c>
      <c r="BT1133" t="s">
        <v>62</v>
      </c>
      <c r="BU1133" t="s">
        <v>62</v>
      </c>
      <c r="BV1133" t="s">
        <v>62</v>
      </c>
      <c r="BW1133" t="s">
        <v>62</v>
      </c>
      <c r="BX1133" t="s">
        <v>62</v>
      </c>
      <c r="BY1133" t="s">
        <v>62</v>
      </c>
      <c r="BZ1133" t="s">
        <v>62</v>
      </c>
      <c r="CA1133" t="s">
        <v>62</v>
      </c>
    </row>
    <row r="1134" spans="1:79" x14ac:dyDescent="0.3">
      <c r="A1134" t="s">
        <v>2810</v>
      </c>
      <c r="B1134">
        <v>102</v>
      </c>
      <c r="C1134" t="s">
        <v>2798</v>
      </c>
      <c r="D1134" s="16">
        <v>42988</v>
      </c>
      <c r="E1134" t="s">
        <v>1640</v>
      </c>
      <c r="F1134">
        <v>3.5</v>
      </c>
      <c r="G1134">
        <v>0.95</v>
      </c>
      <c r="H1134">
        <v>1.5</v>
      </c>
      <c r="I1134">
        <v>20</v>
      </c>
      <c r="J1134">
        <v>21</v>
      </c>
      <c r="K1134">
        <v>2</v>
      </c>
      <c r="L1134">
        <v>3</v>
      </c>
      <c r="M1134">
        <v>2</v>
      </c>
      <c r="N1134">
        <v>8</v>
      </c>
      <c r="O1134">
        <v>0</v>
      </c>
      <c r="P1134">
        <v>0</v>
      </c>
      <c r="Q1134" t="s">
        <v>1475</v>
      </c>
      <c r="R1134" t="s">
        <v>1479</v>
      </c>
      <c r="S1134" t="s">
        <v>1481</v>
      </c>
      <c r="T1134" t="s">
        <v>1481</v>
      </c>
      <c r="V1134" t="s">
        <v>2811</v>
      </c>
      <c r="W1134" t="s">
        <v>1679</v>
      </c>
      <c r="X1134" t="s">
        <v>1679</v>
      </c>
      <c r="Y1134">
        <v>7.96</v>
      </c>
      <c r="Z1134">
        <v>785.3</v>
      </c>
      <c r="AA1134">
        <v>42.3</v>
      </c>
      <c r="AB1134">
        <v>11</v>
      </c>
      <c r="AC1134">
        <v>218.7</v>
      </c>
      <c r="AE1134">
        <v>1.4999999999999999E-2</v>
      </c>
      <c r="AF1134">
        <v>1.7000000000000001E-2</v>
      </c>
      <c r="AG1134">
        <v>0.83</v>
      </c>
      <c r="AI1134">
        <v>6.8000000000000005E-2</v>
      </c>
      <c r="AS1134">
        <v>29.619999999999997</v>
      </c>
      <c r="AT1134">
        <v>0</v>
      </c>
      <c r="AU1134">
        <v>23.4</v>
      </c>
      <c r="AV1134">
        <v>0</v>
      </c>
      <c r="AW1134" t="s">
        <v>2812</v>
      </c>
      <c r="AX1134" t="s">
        <v>57</v>
      </c>
      <c r="AY1134" t="s">
        <v>1169</v>
      </c>
      <c r="AZ1134">
        <v>1.16589583509921E-3</v>
      </c>
      <c r="BA1134" t="s">
        <v>448</v>
      </c>
      <c r="BB1134" t="s">
        <v>59</v>
      </c>
      <c r="BC1134" t="s">
        <v>59</v>
      </c>
      <c r="BD1134" t="s">
        <v>858</v>
      </c>
      <c r="BE1134" t="s">
        <v>62</v>
      </c>
      <c r="BF1134" t="s">
        <v>62</v>
      </c>
      <c r="BG1134" t="s">
        <v>62</v>
      </c>
      <c r="BH1134" t="s">
        <v>62</v>
      </c>
      <c r="BI1134" t="s">
        <v>62</v>
      </c>
      <c r="BJ1134" t="s">
        <v>62</v>
      </c>
      <c r="BK1134" t="s">
        <v>62</v>
      </c>
      <c r="BL1134" t="s">
        <v>62</v>
      </c>
      <c r="BM1134" t="s">
        <v>62</v>
      </c>
      <c r="BN1134" t="s">
        <v>62</v>
      </c>
      <c r="BO1134" t="s">
        <v>62</v>
      </c>
      <c r="BP1134" t="s">
        <v>62</v>
      </c>
      <c r="BQ1134" t="s">
        <v>62</v>
      </c>
      <c r="BR1134" t="s">
        <v>62</v>
      </c>
      <c r="BS1134" t="s">
        <v>62</v>
      </c>
      <c r="BT1134" t="s">
        <v>62</v>
      </c>
      <c r="BU1134" t="s">
        <v>62</v>
      </c>
      <c r="BV1134" t="s">
        <v>62</v>
      </c>
      <c r="BW1134" t="s">
        <v>62</v>
      </c>
      <c r="BX1134" t="s">
        <v>62</v>
      </c>
      <c r="BY1134" t="s">
        <v>62</v>
      </c>
      <c r="BZ1134" t="s">
        <v>62</v>
      </c>
      <c r="CA1134" t="s">
        <v>62</v>
      </c>
    </row>
    <row r="1135" spans="1:79" x14ac:dyDescent="0.3">
      <c r="A1135" t="s">
        <v>2813</v>
      </c>
      <c r="B1135">
        <v>102</v>
      </c>
      <c r="C1135" t="s">
        <v>2798</v>
      </c>
      <c r="D1135" s="16">
        <v>43002</v>
      </c>
      <c r="E1135" t="s">
        <v>1640</v>
      </c>
      <c r="F1135">
        <v>3.9</v>
      </c>
      <c r="G1135">
        <v>0.85</v>
      </c>
      <c r="H1135">
        <v>1.5</v>
      </c>
      <c r="I1135">
        <v>28</v>
      </c>
      <c r="J1135">
        <v>23</v>
      </c>
      <c r="K1135">
        <v>3</v>
      </c>
      <c r="L1135">
        <v>3</v>
      </c>
      <c r="M1135">
        <v>2</v>
      </c>
      <c r="N1135">
        <v>1</v>
      </c>
      <c r="O1135">
        <v>0</v>
      </c>
      <c r="P1135">
        <v>0</v>
      </c>
      <c r="Q1135" t="s">
        <v>1474</v>
      </c>
      <c r="R1135" t="s">
        <v>1474</v>
      </c>
      <c r="S1135" t="s">
        <v>1481</v>
      </c>
      <c r="T1135" t="s">
        <v>1476</v>
      </c>
      <c r="U1135" t="s">
        <v>2814</v>
      </c>
      <c r="V1135" t="s">
        <v>2815</v>
      </c>
      <c r="W1135" t="s">
        <v>1590</v>
      </c>
      <c r="X1135" t="s">
        <v>1503</v>
      </c>
      <c r="Y1135">
        <v>7.88</v>
      </c>
      <c r="Z1135">
        <v>845</v>
      </c>
      <c r="AA1135">
        <v>53</v>
      </c>
      <c r="AB1135">
        <v>12</v>
      </c>
      <c r="AE1135">
        <v>7.0000000000000001E-3</v>
      </c>
      <c r="AF1135">
        <v>3.2000000000000001E-2</v>
      </c>
      <c r="AG1135">
        <v>0.874</v>
      </c>
      <c r="AI1135">
        <v>6.5700000000000008E-2</v>
      </c>
      <c r="AS1135">
        <v>28.83</v>
      </c>
      <c r="AT1135">
        <v>0.02</v>
      </c>
      <c r="AU1135">
        <v>20.77</v>
      </c>
      <c r="AV1135">
        <v>0</v>
      </c>
      <c r="AW1135" t="s">
        <v>59</v>
      </c>
      <c r="AX1135" t="s">
        <v>57</v>
      </c>
      <c r="AY1135" t="s">
        <v>1652</v>
      </c>
      <c r="AZ1135" t="s">
        <v>59</v>
      </c>
      <c r="BA1135" t="s">
        <v>80</v>
      </c>
      <c r="BB1135" t="s">
        <v>59</v>
      </c>
      <c r="BC1135" t="s">
        <v>59</v>
      </c>
      <c r="BD1135" t="s">
        <v>819</v>
      </c>
      <c r="BE1135" t="s">
        <v>62</v>
      </c>
      <c r="BF1135" t="s">
        <v>62</v>
      </c>
      <c r="BG1135" t="s">
        <v>62</v>
      </c>
      <c r="BH1135" t="s">
        <v>62</v>
      </c>
      <c r="BI1135" t="s">
        <v>62</v>
      </c>
      <c r="BJ1135" t="s">
        <v>62</v>
      </c>
      <c r="BK1135" t="s">
        <v>62</v>
      </c>
      <c r="BL1135" t="s">
        <v>62</v>
      </c>
      <c r="BM1135" t="s">
        <v>62</v>
      </c>
      <c r="BN1135" t="s">
        <v>62</v>
      </c>
      <c r="BO1135" t="s">
        <v>62</v>
      </c>
      <c r="BP1135" t="s">
        <v>62</v>
      </c>
      <c r="BQ1135" t="s">
        <v>62</v>
      </c>
      <c r="BR1135" t="s">
        <v>62</v>
      </c>
      <c r="BS1135" t="s">
        <v>62</v>
      </c>
      <c r="BT1135" t="s">
        <v>62</v>
      </c>
      <c r="BU1135" t="s">
        <v>62</v>
      </c>
      <c r="BV1135" t="s">
        <v>62</v>
      </c>
      <c r="BW1135" t="s">
        <v>62</v>
      </c>
      <c r="BX1135" t="s">
        <v>62</v>
      </c>
      <c r="BY1135" t="s">
        <v>62</v>
      </c>
      <c r="BZ1135" t="s">
        <v>62</v>
      </c>
      <c r="CA1135" t="s">
        <v>62</v>
      </c>
    </row>
    <row r="1136" spans="1:79" x14ac:dyDescent="0.3">
      <c r="A1136" t="s">
        <v>2816</v>
      </c>
      <c r="B1136">
        <v>1</v>
      </c>
      <c r="C1136" t="s">
        <v>2817</v>
      </c>
      <c r="D1136" s="16">
        <v>42902</v>
      </c>
      <c r="E1136" t="s">
        <v>1640</v>
      </c>
      <c r="F1136">
        <v>2.9</v>
      </c>
      <c r="G1136">
        <v>0.45</v>
      </c>
      <c r="H1136">
        <v>1.5</v>
      </c>
      <c r="K1136">
        <v>3</v>
      </c>
      <c r="L1136">
        <v>1</v>
      </c>
      <c r="M1136">
        <v>2</v>
      </c>
      <c r="N1136">
        <v>8</v>
      </c>
      <c r="W1136" t="s">
        <v>1478</v>
      </c>
      <c r="X1136" t="s">
        <v>1478</v>
      </c>
      <c r="Y1136">
        <v>7.8</v>
      </c>
      <c r="Z1136">
        <v>347.5</v>
      </c>
      <c r="AA1136">
        <v>1.2</v>
      </c>
      <c r="AB1136">
        <v>10</v>
      </c>
      <c r="AD1136">
        <v>29.4</v>
      </c>
      <c r="AE1136">
        <v>0.42899999999999999</v>
      </c>
      <c r="AF1136">
        <v>9.7000000000000003E-2</v>
      </c>
      <c r="AG1136">
        <v>1.4550000000000001</v>
      </c>
      <c r="AI1136">
        <v>5.9400000000000001E-2</v>
      </c>
      <c r="AS1136">
        <v>8.06</v>
      </c>
      <c r="AT1136">
        <v>0</v>
      </c>
      <c r="AU1136">
        <v>1.45</v>
      </c>
      <c r="AV1136">
        <v>1.19</v>
      </c>
      <c r="AW1136" t="s">
        <v>59</v>
      </c>
      <c r="AX1136" t="s">
        <v>57</v>
      </c>
      <c r="AY1136" t="s">
        <v>1170</v>
      </c>
      <c r="AZ1136" t="s">
        <v>59</v>
      </c>
      <c r="BA1136" t="s">
        <v>449</v>
      </c>
      <c r="BB1136" t="s">
        <v>59</v>
      </c>
      <c r="BC1136" t="s">
        <v>59</v>
      </c>
      <c r="BD1136" t="s">
        <v>744</v>
      </c>
      <c r="BE1136" t="s">
        <v>62</v>
      </c>
      <c r="BF1136" t="s">
        <v>62</v>
      </c>
      <c r="BG1136" t="s">
        <v>62</v>
      </c>
      <c r="BH1136" t="s">
        <v>62</v>
      </c>
      <c r="BI1136" t="s">
        <v>62</v>
      </c>
      <c r="BJ1136" t="s">
        <v>62</v>
      </c>
      <c r="BK1136" t="s">
        <v>62</v>
      </c>
      <c r="BL1136" t="s">
        <v>62</v>
      </c>
      <c r="BM1136" t="s">
        <v>62</v>
      </c>
      <c r="BN1136" t="s">
        <v>62</v>
      </c>
      <c r="BO1136" t="s">
        <v>62</v>
      </c>
      <c r="BP1136" t="s">
        <v>62</v>
      </c>
      <c r="BQ1136" t="s">
        <v>62</v>
      </c>
      <c r="BR1136" t="s">
        <v>62</v>
      </c>
      <c r="BS1136" t="s">
        <v>62</v>
      </c>
      <c r="BT1136" t="s">
        <v>62</v>
      </c>
      <c r="BU1136" t="s">
        <v>62</v>
      </c>
      <c r="BV1136" t="s">
        <v>62</v>
      </c>
      <c r="BW1136" t="s">
        <v>62</v>
      </c>
      <c r="BX1136" t="s">
        <v>62</v>
      </c>
      <c r="BY1136" t="s">
        <v>62</v>
      </c>
      <c r="BZ1136" t="s">
        <v>62</v>
      </c>
      <c r="CA1136" t="s">
        <v>62</v>
      </c>
    </row>
    <row r="1137" spans="1:79" x14ac:dyDescent="0.3">
      <c r="A1137" t="s">
        <v>2818</v>
      </c>
      <c r="B1137">
        <v>1</v>
      </c>
      <c r="C1137" t="s">
        <v>2817</v>
      </c>
      <c r="D1137" s="16">
        <v>42916</v>
      </c>
      <c r="E1137" t="s">
        <v>1640</v>
      </c>
      <c r="F1137">
        <v>2.9</v>
      </c>
      <c r="G1137">
        <v>1.05</v>
      </c>
      <c r="H1137">
        <v>1.5</v>
      </c>
      <c r="I1137">
        <v>25</v>
      </c>
      <c r="J1137">
        <v>23</v>
      </c>
      <c r="K1137">
        <v>3</v>
      </c>
      <c r="L1137">
        <v>1</v>
      </c>
      <c r="M1137">
        <v>3</v>
      </c>
      <c r="N1137">
        <v>1</v>
      </c>
      <c r="W1137" t="s">
        <v>1478</v>
      </c>
      <c r="X1137" t="s">
        <v>1478</v>
      </c>
      <c r="Y1137">
        <v>7.78</v>
      </c>
      <c r="Z1137">
        <v>451.2</v>
      </c>
      <c r="AA1137">
        <v>21.8</v>
      </c>
      <c r="AB1137">
        <v>11</v>
      </c>
      <c r="AE1137">
        <v>0.30399999999999999</v>
      </c>
      <c r="AF1137">
        <v>0.13600000000000001</v>
      </c>
      <c r="AG1137">
        <v>1.204</v>
      </c>
      <c r="AI1137">
        <v>8.3900000000000002E-2</v>
      </c>
      <c r="AS1137">
        <v>26.09</v>
      </c>
      <c r="AT1137">
        <v>0</v>
      </c>
      <c r="AU1137">
        <v>15.29</v>
      </c>
      <c r="AV1137">
        <v>5.53</v>
      </c>
      <c r="AW1137" t="s">
        <v>2819</v>
      </c>
      <c r="AX1137" t="s">
        <v>57</v>
      </c>
      <c r="AY1137" t="s">
        <v>153</v>
      </c>
      <c r="AZ1137" t="s">
        <v>59</v>
      </c>
      <c r="BA1137" t="s">
        <v>79</v>
      </c>
      <c r="BB1137" t="s">
        <v>59</v>
      </c>
      <c r="BC1137" t="s">
        <v>59</v>
      </c>
      <c r="BD1137" t="s">
        <v>938</v>
      </c>
      <c r="BE1137" t="s">
        <v>62</v>
      </c>
      <c r="BF1137" t="s">
        <v>62</v>
      </c>
      <c r="BG1137" t="s">
        <v>62</v>
      </c>
      <c r="BH1137" t="s">
        <v>62</v>
      </c>
      <c r="BI1137" t="s">
        <v>62</v>
      </c>
      <c r="BJ1137" t="s">
        <v>62</v>
      </c>
      <c r="BK1137" t="s">
        <v>62</v>
      </c>
      <c r="BL1137" t="s">
        <v>62</v>
      </c>
      <c r="BM1137" t="s">
        <v>62</v>
      </c>
      <c r="BN1137" t="s">
        <v>62</v>
      </c>
      <c r="BO1137" t="s">
        <v>62</v>
      </c>
      <c r="BP1137" t="s">
        <v>62</v>
      </c>
      <c r="BQ1137" t="s">
        <v>62</v>
      </c>
      <c r="BR1137" t="s">
        <v>62</v>
      </c>
      <c r="BS1137" t="s">
        <v>62</v>
      </c>
      <c r="BT1137" t="s">
        <v>62</v>
      </c>
      <c r="BU1137" t="s">
        <v>62</v>
      </c>
      <c r="BV1137" t="s">
        <v>62</v>
      </c>
      <c r="BW1137" t="s">
        <v>62</v>
      </c>
      <c r="BX1137" t="s">
        <v>62</v>
      </c>
      <c r="BY1137" t="s">
        <v>62</v>
      </c>
      <c r="BZ1137" t="s">
        <v>62</v>
      </c>
      <c r="CA1137" t="s">
        <v>62</v>
      </c>
    </row>
    <row r="1138" spans="1:79" x14ac:dyDescent="0.3">
      <c r="A1138" t="s">
        <v>2820</v>
      </c>
      <c r="B1138">
        <v>1</v>
      </c>
      <c r="C1138" t="s">
        <v>2817</v>
      </c>
      <c r="D1138" s="16">
        <v>42933</v>
      </c>
      <c r="E1138" t="s">
        <v>1640</v>
      </c>
      <c r="F1138">
        <v>2.9</v>
      </c>
      <c r="G1138">
        <v>0.9</v>
      </c>
      <c r="H1138">
        <v>1.5</v>
      </c>
      <c r="I1138">
        <v>30</v>
      </c>
      <c r="J1138">
        <v>26</v>
      </c>
      <c r="K1138">
        <v>3</v>
      </c>
      <c r="L1138">
        <v>1</v>
      </c>
      <c r="M1138">
        <v>3</v>
      </c>
      <c r="N1138">
        <v>1</v>
      </c>
      <c r="O1138">
        <v>0</v>
      </c>
      <c r="P1138">
        <v>0</v>
      </c>
      <c r="Q1138" t="s">
        <v>1474</v>
      </c>
      <c r="R1138" t="s">
        <v>1474</v>
      </c>
      <c r="S1138" t="s">
        <v>1476</v>
      </c>
      <c r="T1138" t="s">
        <v>1477</v>
      </c>
      <c r="U1138" t="s">
        <v>2821</v>
      </c>
      <c r="W1138" t="s">
        <v>1643</v>
      </c>
      <c r="X1138" t="s">
        <v>1643</v>
      </c>
      <c r="Y1138">
        <v>8.39</v>
      </c>
      <c r="Z1138">
        <v>335.2</v>
      </c>
      <c r="AA1138">
        <v>114.4</v>
      </c>
      <c r="AB1138">
        <v>30</v>
      </c>
      <c r="AC1138">
        <v>56.1</v>
      </c>
      <c r="AE1138">
        <v>0.184</v>
      </c>
      <c r="AF1138">
        <v>0.185</v>
      </c>
      <c r="AG1138">
        <v>1.056</v>
      </c>
      <c r="AI1138">
        <v>8.4500000000000006E-2</v>
      </c>
      <c r="AS1138">
        <v>76.34</v>
      </c>
      <c r="AT1138">
        <v>0</v>
      </c>
      <c r="AU1138">
        <v>5.86</v>
      </c>
      <c r="AV1138">
        <v>60.96</v>
      </c>
      <c r="AW1138" t="s">
        <v>2822</v>
      </c>
      <c r="AX1138" t="s">
        <v>57</v>
      </c>
      <c r="AY1138" t="s">
        <v>94</v>
      </c>
      <c r="AZ1138" t="s">
        <v>59</v>
      </c>
      <c r="BA1138" t="s">
        <v>79</v>
      </c>
      <c r="BB1138" t="s">
        <v>59</v>
      </c>
      <c r="BC1138" t="s">
        <v>59</v>
      </c>
      <c r="BD1138" t="s">
        <v>98</v>
      </c>
      <c r="BE1138" t="s">
        <v>62</v>
      </c>
      <c r="BF1138" t="s">
        <v>62</v>
      </c>
      <c r="BG1138" t="s">
        <v>62</v>
      </c>
      <c r="BH1138" t="s">
        <v>62</v>
      </c>
      <c r="BI1138" t="s">
        <v>62</v>
      </c>
      <c r="BJ1138" t="s">
        <v>62</v>
      </c>
      <c r="BK1138" t="s">
        <v>62</v>
      </c>
      <c r="BL1138" t="s">
        <v>62</v>
      </c>
      <c r="BM1138" t="s">
        <v>62</v>
      </c>
      <c r="BN1138" t="s">
        <v>62</v>
      </c>
      <c r="BO1138" t="s">
        <v>62</v>
      </c>
      <c r="BP1138" t="s">
        <v>62</v>
      </c>
      <c r="BQ1138" t="s">
        <v>62</v>
      </c>
      <c r="BR1138" t="s">
        <v>62</v>
      </c>
      <c r="BS1138" t="s">
        <v>62</v>
      </c>
      <c r="BT1138" t="s">
        <v>62</v>
      </c>
      <c r="BU1138" t="s">
        <v>62</v>
      </c>
      <c r="BV1138" t="s">
        <v>62</v>
      </c>
      <c r="BW1138" t="s">
        <v>62</v>
      </c>
      <c r="BX1138" t="s">
        <v>62</v>
      </c>
      <c r="BY1138" t="s">
        <v>62</v>
      </c>
      <c r="BZ1138" t="s">
        <v>62</v>
      </c>
      <c r="CA1138" t="s">
        <v>62</v>
      </c>
    </row>
    <row r="1139" spans="1:79" x14ac:dyDescent="0.3">
      <c r="A1139" t="s">
        <v>2823</v>
      </c>
      <c r="B1139">
        <v>1</v>
      </c>
      <c r="C1139" t="s">
        <v>2817</v>
      </c>
      <c r="D1139" s="16">
        <v>42944</v>
      </c>
      <c r="E1139" t="s">
        <v>1640</v>
      </c>
      <c r="F1139">
        <v>2.9</v>
      </c>
      <c r="G1139">
        <v>0.85</v>
      </c>
      <c r="H1139">
        <v>1.5</v>
      </c>
      <c r="I1139">
        <v>27</v>
      </c>
      <c r="J1139">
        <v>22</v>
      </c>
      <c r="K1139">
        <v>3</v>
      </c>
      <c r="L1139">
        <v>1</v>
      </c>
      <c r="M1139">
        <v>3</v>
      </c>
      <c r="N1139">
        <v>1</v>
      </c>
      <c r="W1139" t="s">
        <v>1503</v>
      </c>
      <c r="X1139" t="s">
        <v>1478</v>
      </c>
      <c r="Y1139">
        <v>7.39</v>
      </c>
      <c r="Z1139">
        <v>379.6</v>
      </c>
      <c r="AA1139">
        <v>37.9</v>
      </c>
      <c r="AB1139">
        <v>14</v>
      </c>
      <c r="AE1139">
        <v>0.27900000000000003</v>
      </c>
      <c r="AF1139">
        <v>0.192</v>
      </c>
      <c r="AG1139">
        <v>0.95499999999999996</v>
      </c>
      <c r="AI1139">
        <v>7.909999999999999E-2</v>
      </c>
      <c r="AS1139">
        <v>35.57</v>
      </c>
      <c r="AT1139">
        <v>0</v>
      </c>
      <c r="AU1139">
        <v>28.19</v>
      </c>
      <c r="AV1139">
        <v>1.87</v>
      </c>
      <c r="AW1139" t="s">
        <v>2824</v>
      </c>
      <c r="AX1139" t="s">
        <v>57</v>
      </c>
      <c r="AY1139" t="s">
        <v>865</v>
      </c>
      <c r="AZ1139" t="s">
        <v>59</v>
      </c>
      <c r="BA1139" t="s">
        <v>449</v>
      </c>
      <c r="BB1139" t="s">
        <v>59</v>
      </c>
      <c r="BC1139" t="s">
        <v>59</v>
      </c>
      <c r="BD1139" t="s">
        <v>456</v>
      </c>
      <c r="BE1139" t="s">
        <v>62</v>
      </c>
      <c r="BF1139" t="s">
        <v>62</v>
      </c>
      <c r="BG1139" t="s">
        <v>62</v>
      </c>
      <c r="BH1139" t="s">
        <v>62</v>
      </c>
      <c r="BI1139" t="s">
        <v>62</v>
      </c>
      <c r="BJ1139" t="s">
        <v>62</v>
      </c>
      <c r="BK1139" t="s">
        <v>62</v>
      </c>
      <c r="BL1139" t="s">
        <v>62</v>
      </c>
      <c r="BM1139" t="s">
        <v>62</v>
      </c>
      <c r="BN1139" t="s">
        <v>62</v>
      </c>
      <c r="BO1139" t="s">
        <v>62</v>
      </c>
      <c r="BP1139" t="s">
        <v>62</v>
      </c>
      <c r="BQ1139" t="s">
        <v>62</v>
      </c>
      <c r="BR1139" t="s">
        <v>62</v>
      </c>
      <c r="BS1139" t="s">
        <v>62</v>
      </c>
      <c r="BT1139" t="s">
        <v>62</v>
      </c>
      <c r="BU1139" t="s">
        <v>62</v>
      </c>
      <c r="BV1139" t="s">
        <v>62</v>
      </c>
      <c r="BW1139" t="s">
        <v>62</v>
      </c>
      <c r="BX1139" t="s">
        <v>62</v>
      </c>
      <c r="BY1139" t="s">
        <v>62</v>
      </c>
      <c r="BZ1139" t="s">
        <v>62</v>
      </c>
      <c r="CA1139" t="s">
        <v>62</v>
      </c>
    </row>
    <row r="1140" spans="1:79" x14ac:dyDescent="0.3">
      <c r="A1140" t="s">
        <v>2825</v>
      </c>
      <c r="B1140">
        <v>1</v>
      </c>
      <c r="C1140" t="s">
        <v>2817</v>
      </c>
      <c r="D1140" s="16">
        <v>42958</v>
      </c>
      <c r="E1140" t="s">
        <v>1640</v>
      </c>
      <c r="F1140">
        <v>2.9</v>
      </c>
      <c r="G1140">
        <v>0.75</v>
      </c>
      <c r="H1140">
        <v>1.5</v>
      </c>
      <c r="I1140">
        <v>29</v>
      </c>
      <c r="J1140">
        <v>23</v>
      </c>
      <c r="K1140">
        <v>3</v>
      </c>
      <c r="L1140">
        <v>1</v>
      </c>
      <c r="M1140">
        <v>3</v>
      </c>
      <c r="N1140">
        <v>1</v>
      </c>
      <c r="O1140">
        <v>0</v>
      </c>
      <c r="P1140">
        <v>0</v>
      </c>
      <c r="Q1140" t="s">
        <v>1479</v>
      </c>
      <c r="R1140" t="s">
        <v>1661</v>
      </c>
      <c r="S1140" t="s">
        <v>1476</v>
      </c>
      <c r="T1140" t="s">
        <v>1750</v>
      </c>
      <c r="V1140" t="s">
        <v>2826</v>
      </c>
      <c r="W1140" t="s">
        <v>1679</v>
      </c>
      <c r="X1140" t="s">
        <v>1643</v>
      </c>
      <c r="Y1140">
        <v>6.84</v>
      </c>
      <c r="Z1140">
        <v>339</v>
      </c>
      <c r="AA1140">
        <v>82.5</v>
      </c>
      <c r="AB1140">
        <v>10</v>
      </c>
      <c r="AD1140">
        <v>29.4</v>
      </c>
      <c r="AE1140">
        <v>0.114</v>
      </c>
      <c r="AF1140">
        <v>5.1999999999999998E-2</v>
      </c>
      <c r="AG1140">
        <v>1.62</v>
      </c>
      <c r="AI1140">
        <v>0.10349999999999999</v>
      </c>
      <c r="AS1140">
        <v>70.22</v>
      </c>
      <c r="AT1140">
        <v>0</v>
      </c>
      <c r="AU1140">
        <v>43.14</v>
      </c>
      <c r="AV1140">
        <v>17.670000000000002</v>
      </c>
      <c r="AW1140" t="s">
        <v>2827</v>
      </c>
      <c r="AX1140" t="s">
        <v>57</v>
      </c>
      <c r="AY1140" t="s">
        <v>658</v>
      </c>
      <c r="AZ1140" t="s">
        <v>59</v>
      </c>
      <c r="BA1140" t="s">
        <v>447</v>
      </c>
      <c r="BB1140" t="s">
        <v>59</v>
      </c>
      <c r="BC1140" t="s">
        <v>59</v>
      </c>
      <c r="BD1140" t="s">
        <v>458</v>
      </c>
      <c r="BE1140" t="s">
        <v>62</v>
      </c>
      <c r="BF1140" t="s">
        <v>62</v>
      </c>
      <c r="BG1140" t="s">
        <v>62</v>
      </c>
      <c r="BH1140" t="s">
        <v>62</v>
      </c>
      <c r="BI1140" t="s">
        <v>62</v>
      </c>
      <c r="BJ1140" t="s">
        <v>62</v>
      </c>
      <c r="BK1140" t="s">
        <v>62</v>
      </c>
      <c r="BL1140" t="s">
        <v>62</v>
      </c>
      <c r="BM1140" t="s">
        <v>62</v>
      </c>
      <c r="BN1140" t="s">
        <v>62</v>
      </c>
      <c r="BO1140" t="s">
        <v>62</v>
      </c>
      <c r="BP1140" t="s">
        <v>62</v>
      </c>
      <c r="BQ1140" t="s">
        <v>62</v>
      </c>
      <c r="BR1140" t="s">
        <v>62</v>
      </c>
      <c r="BS1140" t="s">
        <v>62</v>
      </c>
      <c r="BT1140" t="s">
        <v>62</v>
      </c>
      <c r="BU1140" t="s">
        <v>62</v>
      </c>
      <c r="BV1140" t="s">
        <v>62</v>
      </c>
      <c r="BW1140" t="s">
        <v>62</v>
      </c>
      <c r="BX1140" t="s">
        <v>62</v>
      </c>
      <c r="BY1140" t="s">
        <v>62</v>
      </c>
      <c r="BZ1140" t="s">
        <v>62</v>
      </c>
      <c r="CA1140" t="s">
        <v>62</v>
      </c>
    </row>
    <row r="1141" spans="1:79" x14ac:dyDescent="0.3">
      <c r="A1141" t="s">
        <v>2828</v>
      </c>
      <c r="B1141">
        <v>1</v>
      </c>
      <c r="C1141" t="s">
        <v>2817</v>
      </c>
      <c r="D1141" s="16">
        <v>42972</v>
      </c>
      <c r="E1141" t="s">
        <v>1640</v>
      </c>
      <c r="F1141">
        <v>2.9</v>
      </c>
      <c r="G1141">
        <v>0.7</v>
      </c>
      <c r="H1141">
        <v>1.5</v>
      </c>
      <c r="I1141">
        <v>22</v>
      </c>
      <c r="J1141">
        <v>23</v>
      </c>
      <c r="K1141">
        <v>3</v>
      </c>
      <c r="L1141">
        <v>1</v>
      </c>
      <c r="M1141">
        <v>3</v>
      </c>
      <c r="N1141">
        <v>1</v>
      </c>
      <c r="O1141">
        <v>0</v>
      </c>
      <c r="P1141">
        <v>0</v>
      </c>
      <c r="Q1141" t="s">
        <v>1474</v>
      </c>
      <c r="R1141" t="s">
        <v>1479</v>
      </c>
      <c r="S1141" t="s">
        <v>1481</v>
      </c>
      <c r="T1141" t="s">
        <v>1476</v>
      </c>
      <c r="U1141" t="s">
        <v>2829</v>
      </c>
      <c r="V1141" t="s">
        <v>2830</v>
      </c>
      <c r="W1141" t="s">
        <v>1679</v>
      </c>
      <c r="X1141" t="s">
        <v>1643</v>
      </c>
      <c r="Y1141">
        <v>7.18</v>
      </c>
      <c r="Z1141">
        <v>398.8</v>
      </c>
      <c r="AA1141">
        <v>98.4</v>
      </c>
      <c r="AB1141">
        <v>13</v>
      </c>
      <c r="AE1141">
        <v>0.17</v>
      </c>
      <c r="AF1141">
        <v>0.25</v>
      </c>
      <c r="AG1141">
        <v>1.03</v>
      </c>
      <c r="AI1141">
        <v>0.12459999999999999</v>
      </c>
      <c r="AS1141">
        <v>63.72</v>
      </c>
      <c r="AT1141">
        <v>0</v>
      </c>
      <c r="AU1141">
        <v>44.86</v>
      </c>
      <c r="AV1141">
        <v>12.24</v>
      </c>
      <c r="AW1141" t="s">
        <v>2831</v>
      </c>
      <c r="AX1141" t="s">
        <v>57</v>
      </c>
      <c r="AY1141" t="s">
        <v>1168</v>
      </c>
      <c r="AZ1141" t="s">
        <v>59</v>
      </c>
      <c r="BA1141" t="s">
        <v>447</v>
      </c>
      <c r="BB1141" t="s">
        <v>59</v>
      </c>
      <c r="BC1141" t="s">
        <v>59</v>
      </c>
      <c r="BD1141" t="s">
        <v>1691</v>
      </c>
      <c r="BE1141" t="s">
        <v>62</v>
      </c>
      <c r="BF1141" t="s">
        <v>62</v>
      </c>
      <c r="BG1141" t="s">
        <v>62</v>
      </c>
      <c r="BH1141" t="s">
        <v>62</v>
      </c>
      <c r="BI1141" t="s">
        <v>62</v>
      </c>
      <c r="BJ1141" t="s">
        <v>62</v>
      </c>
      <c r="BK1141" t="s">
        <v>62</v>
      </c>
      <c r="BL1141" t="s">
        <v>62</v>
      </c>
      <c r="BM1141" t="s">
        <v>62</v>
      </c>
      <c r="BN1141" t="s">
        <v>62</v>
      </c>
      <c r="BO1141" t="s">
        <v>62</v>
      </c>
      <c r="BP1141" t="s">
        <v>62</v>
      </c>
      <c r="BQ1141" t="s">
        <v>62</v>
      </c>
      <c r="BR1141" t="s">
        <v>62</v>
      </c>
      <c r="BS1141" t="s">
        <v>62</v>
      </c>
      <c r="BT1141" t="s">
        <v>62</v>
      </c>
      <c r="BU1141" t="s">
        <v>62</v>
      </c>
      <c r="BV1141" t="s">
        <v>62</v>
      </c>
      <c r="BW1141" t="s">
        <v>62</v>
      </c>
      <c r="BX1141" t="s">
        <v>62</v>
      </c>
      <c r="BY1141" t="s">
        <v>62</v>
      </c>
      <c r="BZ1141" t="s">
        <v>62</v>
      </c>
      <c r="CA1141" t="s">
        <v>62</v>
      </c>
    </row>
    <row r="1142" spans="1:79" x14ac:dyDescent="0.3">
      <c r="A1142" t="s">
        <v>2832</v>
      </c>
      <c r="B1142">
        <v>1</v>
      </c>
      <c r="C1142" t="s">
        <v>2817</v>
      </c>
      <c r="D1142" s="16">
        <v>42987</v>
      </c>
      <c r="E1142" t="s">
        <v>1640</v>
      </c>
      <c r="F1142">
        <v>2.9</v>
      </c>
      <c r="G1142">
        <v>0.8</v>
      </c>
      <c r="H1142">
        <v>1.5</v>
      </c>
      <c r="I1142">
        <v>20</v>
      </c>
      <c r="J1142">
        <v>18</v>
      </c>
      <c r="K1142">
        <v>3</v>
      </c>
      <c r="L1142">
        <v>1</v>
      </c>
      <c r="M1142">
        <v>2</v>
      </c>
      <c r="N1142">
        <v>1</v>
      </c>
      <c r="O1142">
        <v>0</v>
      </c>
      <c r="P1142">
        <v>0</v>
      </c>
      <c r="Q1142" t="s">
        <v>1474</v>
      </c>
      <c r="R1142" t="s">
        <v>1474</v>
      </c>
      <c r="S1142" t="s">
        <v>1481</v>
      </c>
      <c r="T1142" t="s">
        <v>1477</v>
      </c>
      <c r="V1142" t="s">
        <v>1657</v>
      </c>
      <c r="W1142" t="s">
        <v>1643</v>
      </c>
      <c r="X1142" t="s">
        <v>1643</v>
      </c>
      <c r="Y1142">
        <v>7.55</v>
      </c>
      <c r="Z1142">
        <v>378.8</v>
      </c>
      <c r="AA1142">
        <v>1.2</v>
      </c>
      <c r="AB1142">
        <v>11</v>
      </c>
      <c r="AC1142">
        <v>54.5</v>
      </c>
      <c r="AE1142">
        <v>0.13700000000000001</v>
      </c>
      <c r="AF1142">
        <v>1.2999999999999999E-2</v>
      </c>
      <c r="AG1142">
        <v>0.6</v>
      </c>
      <c r="AI1142">
        <v>7.2800000000000004E-2</v>
      </c>
      <c r="AS1142">
        <v>30.119999999999997</v>
      </c>
      <c r="AT1142">
        <v>0</v>
      </c>
      <c r="AU1142">
        <v>16.91</v>
      </c>
      <c r="AV1142">
        <v>9.0399999999999991</v>
      </c>
      <c r="AW1142" t="s">
        <v>2833</v>
      </c>
      <c r="AX1142" t="s">
        <v>57</v>
      </c>
      <c r="AY1142" t="s">
        <v>865</v>
      </c>
      <c r="AZ1142" t="s">
        <v>59</v>
      </c>
      <c r="BA1142" t="s">
        <v>116</v>
      </c>
      <c r="BB1142" t="s">
        <v>59</v>
      </c>
      <c r="BC1142" t="s">
        <v>59</v>
      </c>
      <c r="BD1142" t="s">
        <v>686</v>
      </c>
      <c r="BE1142" t="s">
        <v>62</v>
      </c>
      <c r="BF1142" t="s">
        <v>62</v>
      </c>
      <c r="BG1142" t="s">
        <v>62</v>
      </c>
      <c r="BH1142" t="s">
        <v>62</v>
      </c>
      <c r="BI1142" t="s">
        <v>62</v>
      </c>
      <c r="BJ1142" t="s">
        <v>62</v>
      </c>
      <c r="BK1142" t="s">
        <v>62</v>
      </c>
      <c r="BL1142" t="s">
        <v>62</v>
      </c>
      <c r="BM1142" t="s">
        <v>62</v>
      </c>
      <c r="BN1142" t="s">
        <v>62</v>
      </c>
      <c r="BO1142" t="s">
        <v>62</v>
      </c>
      <c r="BP1142" t="s">
        <v>62</v>
      </c>
      <c r="BQ1142" t="s">
        <v>62</v>
      </c>
      <c r="BR1142" t="s">
        <v>62</v>
      </c>
      <c r="BS1142" t="s">
        <v>62</v>
      </c>
      <c r="BT1142" t="s">
        <v>62</v>
      </c>
      <c r="BU1142" t="s">
        <v>62</v>
      </c>
      <c r="BV1142" t="s">
        <v>62</v>
      </c>
      <c r="BW1142" t="s">
        <v>62</v>
      </c>
      <c r="BX1142" t="s">
        <v>62</v>
      </c>
      <c r="BY1142" t="s">
        <v>62</v>
      </c>
      <c r="BZ1142" t="s">
        <v>62</v>
      </c>
      <c r="CA1142" t="s">
        <v>62</v>
      </c>
    </row>
    <row r="1143" spans="1:79" x14ac:dyDescent="0.3">
      <c r="A1143" t="s">
        <v>2834</v>
      </c>
      <c r="B1143">
        <v>1</v>
      </c>
      <c r="C1143" t="s">
        <v>2817</v>
      </c>
      <c r="D1143" s="16">
        <v>43000</v>
      </c>
      <c r="E1143" t="s">
        <v>1640</v>
      </c>
      <c r="F1143">
        <v>2.9</v>
      </c>
      <c r="G1143">
        <v>1</v>
      </c>
      <c r="H1143">
        <v>1.5</v>
      </c>
      <c r="I1143">
        <v>20</v>
      </c>
      <c r="J1143">
        <v>21</v>
      </c>
      <c r="K1143">
        <v>3</v>
      </c>
      <c r="L1143">
        <v>1</v>
      </c>
      <c r="M1143">
        <v>3</v>
      </c>
      <c r="N1143">
        <v>16</v>
      </c>
      <c r="W1143" t="s">
        <v>1478</v>
      </c>
      <c r="X1143" t="s">
        <v>1478</v>
      </c>
      <c r="Y1143">
        <v>7.11</v>
      </c>
      <c r="Z1143">
        <v>416.3</v>
      </c>
      <c r="AA1143">
        <v>4.8</v>
      </c>
      <c r="AB1143">
        <v>26</v>
      </c>
      <c r="AE1143">
        <v>4.2000000000000003E-2</v>
      </c>
      <c r="AF1143">
        <v>0.8</v>
      </c>
      <c r="AG1143">
        <v>1.41</v>
      </c>
      <c r="AI1143">
        <v>0.14399999999999999</v>
      </c>
      <c r="AS1143">
        <v>41.15</v>
      </c>
      <c r="AT1143">
        <v>0</v>
      </c>
      <c r="AU1143">
        <v>27.9</v>
      </c>
      <c r="AV1143">
        <v>5.91</v>
      </c>
      <c r="AW1143" t="s">
        <v>2835</v>
      </c>
      <c r="AX1143" t="s">
        <v>57</v>
      </c>
      <c r="AY1143" t="s">
        <v>1652</v>
      </c>
      <c r="AZ1143" t="s">
        <v>59</v>
      </c>
      <c r="BA1143" t="s">
        <v>80</v>
      </c>
      <c r="BB1143" t="s">
        <v>59</v>
      </c>
      <c r="BC1143" t="s">
        <v>59</v>
      </c>
      <c r="BD1143" t="s">
        <v>819</v>
      </c>
      <c r="BE1143" t="s">
        <v>62</v>
      </c>
      <c r="BF1143" t="s">
        <v>62</v>
      </c>
      <c r="BG1143" t="s">
        <v>62</v>
      </c>
      <c r="BH1143" t="s">
        <v>62</v>
      </c>
      <c r="BI1143" t="s">
        <v>62</v>
      </c>
      <c r="BJ1143" t="s">
        <v>62</v>
      </c>
      <c r="BK1143" t="s">
        <v>62</v>
      </c>
      <c r="BL1143" t="s">
        <v>62</v>
      </c>
      <c r="BM1143" t="s">
        <v>62</v>
      </c>
      <c r="BN1143" t="s">
        <v>62</v>
      </c>
      <c r="BO1143" t="s">
        <v>62</v>
      </c>
      <c r="BP1143" t="s">
        <v>62</v>
      </c>
      <c r="BQ1143" t="s">
        <v>62</v>
      </c>
      <c r="BR1143" t="s">
        <v>62</v>
      </c>
      <c r="BS1143" t="s">
        <v>62</v>
      </c>
      <c r="BT1143" t="s">
        <v>62</v>
      </c>
      <c r="BU1143" t="s">
        <v>62</v>
      </c>
      <c r="BV1143" t="s">
        <v>62</v>
      </c>
      <c r="BW1143" t="s">
        <v>62</v>
      </c>
      <c r="BX1143" t="s">
        <v>62</v>
      </c>
      <c r="BY1143" t="s">
        <v>62</v>
      </c>
      <c r="BZ1143" t="s">
        <v>62</v>
      </c>
      <c r="CA1143" t="s">
        <v>62</v>
      </c>
    </row>
    <row r="1144" spans="1:79" x14ac:dyDescent="0.3">
      <c r="A1144" t="s">
        <v>2836</v>
      </c>
      <c r="B1144">
        <v>18</v>
      </c>
      <c r="C1144" t="s">
        <v>918</v>
      </c>
      <c r="D1144" s="16">
        <v>42895</v>
      </c>
      <c r="E1144" t="s">
        <v>1640</v>
      </c>
      <c r="F1144">
        <v>13</v>
      </c>
      <c r="G1144">
        <v>3.9</v>
      </c>
      <c r="H1144">
        <v>1.5</v>
      </c>
      <c r="I1144">
        <v>15</v>
      </c>
      <c r="J1144">
        <v>18</v>
      </c>
      <c r="K1144">
        <v>3</v>
      </c>
      <c r="L1144">
        <v>2</v>
      </c>
      <c r="M1144">
        <v>1</v>
      </c>
      <c r="N1144">
        <v>1</v>
      </c>
      <c r="O1144">
        <v>45</v>
      </c>
      <c r="R1144" t="s">
        <v>1475</v>
      </c>
      <c r="S1144" t="s">
        <v>1641</v>
      </c>
      <c r="T1144" t="s">
        <v>1477</v>
      </c>
      <c r="U1144" t="s">
        <v>2837</v>
      </c>
      <c r="W1144" t="s">
        <v>1578</v>
      </c>
      <c r="Y1144">
        <v>7.7</v>
      </c>
      <c r="Z1144">
        <v>216.5</v>
      </c>
      <c r="AA1144">
        <v>4</v>
      </c>
      <c r="AB1144">
        <v>5</v>
      </c>
      <c r="AD1144">
        <v>33.200000000000003</v>
      </c>
      <c r="AE1144">
        <v>0.60699999999999998</v>
      </c>
      <c r="AF1144">
        <v>8.5000000000000006E-2</v>
      </c>
      <c r="AG1144">
        <v>0.96799999999999997</v>
      </c>
      <c r="AI1144">
        <v>1.44E-2</v>
      </c>
      <c r="AS1144">
        <v>3.05</v>
      </c>
      <c r="AT1144">
        <v>0.93</v>
      </c>
      <c r="AU1144">
        <v>1.23</v>
      </c>
      <c r="AV1144">
        <v>0</v>
      </c>
      <c r="AW1144" t="s">
        <v>59</v>
      </c>
      <c r="AX1144" t="s">
        <v>57</v>
      </c>
      <c r="AY1144" t="s">
        <v>94</v>
      </c>
      <c r="AZ1144" t="s">
        <v>59</v>
      </c>
      <c r="BA1144" t="s">
        <v>447</v>
      </c>
      <c r="BB1144" t="s">
        <v>59</v>
      </c>
      <c r="BC1144" t="s">
        <v>59</v>
      </c>
      <c r="BD1144" t="s">
        <v>456</v>
      </c>
      <c r="BE1144" t="s">
        <v>62</v>
      </c>
      <c r="BF1144" t="s">
        <v>62</v>
      </c>
      <c r="BG1144" t="s">
        <v>62</v>
      </c>
      <c r="BH1144" t="s">
        <v>62</v>
      </c>
      <c r="BI1144" t="s">
        <v>62</v>
      </c>
      <c r="BJ1144" t="s">
        <v>62</v>
      </c>
      <c r="BK1144" t="s">
        <v>62</v>
      </c>
      <c r="BL1144" t="s">
        <v>62</v>
      </c>
      <c r="BM1144" t="s">
        <v>62</v>
      </c>
      <c r="BN1144" t="s">
        <v>62</v>
      </c>
      <c r="BO1144" t="s">
        <v>62</v>
      </c>
      <c r="BP1144" t="s">
        <v>62</v>
      </c>
      <c r="BQ1144" t="s">
        <v>62</v>
      </c>
      <c r="BR1144" t="s">
        <v>62</v>
      </c>
      <c r="BS1144" t="s">
        <v>62</v>
      </c>
      <c r="BT1144" t="s">
        <v>62</v>
      </c>
      <c r="BU1144" t="s">
        <v>62</v>
      </c>
      <c r="BV1144" t="s">
        <v>62</v>
      </c>
      <c r="BW1144" t="s">
        <v>62</v>
      </c>
      <c r="BX1144" t="s">
        <v>62</v>
      </c>
      <c r="BY1144" t="s">
        <v>62</v>
      </c>
      <c r="BZ1144" t="s">
        <v>62</v>
      </c>
      <c r="CA1144" t="s">
        <v>62</v>
      </c>
    </row>
    <row r="1145" spans="1:79" x14ac:dyDescent="0.3">
      <c r="A1145" t="s">
        <v>2838</v>
      </c>
      <c r="B1145">
        <v>18</v>
      </c>
      <c r="C1145" t="s">
        <v>918</v>
      </c>
      <c r="D1145" s="16">
        <v>42905</v>
      </c>
      <c r="E1145" t="s">
        <v>1640</v>
      </c>
      <c r="F1145">
        <v>13</v>
      </c>
      <c r="G1145">
        <v>3.55</v>
      </c>
      <c r="H1145">
        <v>1.5</v>
      </c>
      <c r="I1145">
        <v>23</v>
      </c>
      <c r="J1145">
        <v>23</v>
      </c>
      <c r="K1145">
        <v>2</v>
      </c>
      <c r="L1145">
        <v>3</v>
      </c>
      <c r="M1145">
        <v>3</v>
      </c>
      <c r="N1145">
        <v>25</v>
      </c>
      <c r="O1145">
        <v>5</v>
      </c>
      <c r="P1145">
        <v>45</v>
      </c>
      <c r="Q1145" t="s">
        <v>1475</v>
      </c>
      <c r="R1145" t="s">
        <v>1474</v>
      </c>
      <c r="S1145" t="s">
        <v>1477</v>
      </c>
      <c r="T1145" t="s">
        <v>1481</v>
      </c>
      <c r="U1145" t="s">
        <v>2839</v>
      </c>
      <c r="W1145" t="s">
        <v>1478</v>
      </c>
      <c r="X1145" t="s">
        <v>1478</v>
      </c>
      <c r="Y1145">
        <v>7.24</v>
      </c>
      <c r="Z1145">
        <v>212.9</v>
      </c>
      <c r="AA1145">
        <v>6.3</v>
      </c>
      <c r="AB1145">
        <v>9</v>
      </c>
      <c r="AE1145">
        <v>0.48299999999999998</v>
      </c>
      <c r="AF1145">
        <v>2.9000000000000001E-2</v>
      </c>
      <c r="AG1145">
        <v>0.83099999999999996</v>
      </c>
      <c r="AI1145">
        <v>1.4800000000000001E-2</v>
      </c>
      <c r="AS1145">
        <v>2.54</v>
      </c>
      <c r="AT1145">
        <v>0.88</v>
      </c>
      <c r="AU1145">
        <v>0.99</v>
      </c>
      <c r="AV1145">
        <v>0</v>
      </c>
      <c r="AW1145" t="s">
        <v>59</v>
      </c>
      <c r="AX1145" t="s">
        <v>57</v>
      </c>
      <c r="AY1145" t="s">
        <v>856</v>
      </c>
      <c r="AZ1145" t="s">
        <v>59</v>
      </c>
      <c r="BA1145" t="s">
        <v>449</v>
      </c>
      <c r="BB1145" t="s">
        <v>59</v>
      </c>
      <c r="BC1145" t="s">
        <v>59</v>
      </c>
      <c r="BD1145" t="s">
        <v>744</v>
      </c>
      <c r="BE1145" t="s">
        <v>62</v>
      </c>
      <c r="BF1145" t="s">
        <v>62</v>
      </c>
      <c r="BG1145" t="s">
        <v>62</v>
      </c>
      <c r="BH1145" t="s">
        <v>62</v>
      </c>
      <c r="BI1145" t="s">
        <v>62</v>
      </c>
      <c r="BJ1145" t="s">
        <v>62</v>
      </c>
      <c r="BK1145" t="s">
        <v>62</v>
      </c>
      <c r="BL1145" t="s">
        <v>62</v>
      </c>
      <c r="BM1145" t="s">
        <v>62</v>
      </c>
      <c r="BN1145" t="s">
        <v>62</v>
      </c>
      <c r="BO1145" t="s">
        <v>62</v>
      </c>
      <c r="BP1145" t="s">
        <v>62</v>
      </c>
      <c r="BQ1145" t="s">
        <v>62</v>
      </c>
      <c r="BR1145" t="s">
        <v>62</v>
      </c>
      <c r="BS1145" t="s">
        <v>62</v>
      </c>
      <c r="BT1145" t="s">
        <v>62</v>
      </c>
      <c r="BU1145" t="s">
        <v>62</v>
      </c>
      <c r="BV1145" t="s">
        <v>62</v>
      </c>
      <c r="BW1145" t="s">
        <v>62</v>
      </c>
      <c r="BX1145" t="s">
        <v>62</v>
      </c>
      <c r="BY1145" t="s">
        <v>62</v>
      </c>
      <c r="BZ1145" t="s">
        <v>62</v>
      </c>
      <c r="CA1145" t="s">
        <v>62</v>
      </c>
    </row>
    <row r="1146" spans="1:79" x14ac:dyDescent="0.3">
      <c r="A1146" t="s">
        <v>2840</v>
      </c>
      <c r="B1146">
        <v>18</v>
      </c>
      <c r="C1146" t="s">
        <v>918</v>
      </c>
      <c r="D1146" s="16">
        <v>42920</v>
      </c>
      <c r="E1146" t="s">
        <v>1640</v>
      </c>
      <c r="F1146">
        <v>13</v>
      </c>
      <c r="G1146">
        <v>4.55</v>
      </c>
      <c r="H1146">
        <v>1.5</v>
      </c>
      <c r="I1146">
        <v>24</v>
      </c>
      <c r="J1146">
        <v>22</v>
      </c>
      <c r="K1146">
        <v>2</v>
      </c>
      <c r="L1146">
        <v>3</v>
      </c>
      <c r="M1146">
        <v>3</v>
      </c>
      <c r="N1146">
        <v>1</v>
      </c>
      <c r="O1146">
        <v>0</v>
      </c>
      <c r="P1146">
        <v>0</v>
      </c>
      <c r="Q1146" t="s">
        <v>1479</v>
      </c>
      <c r="S1146" t="s">
        <v>1481</v>
      </c>
      <c r="T1146" t="s">
        <v>1477</v>
      </c>
      <c r="V1146" t="s">
        <v>1716</v>
      </c>
      <c r="W1146" t="s">
        <v>1679</v>
      </c>
      <c r="X1146" t="s">
        <v>1643</v>
      </c>
      <c r="Y1146">
        <v>7.25</v>
      </c>
      <c r="Z1146">
        <v>191.4</v>
      </c>
      <c r="AA1146">
        <v>1.5</v>
      </c>
      <c r="AB1146">
        <v>5</v>
      </c>
      <c r="AC1146">
        <v>25.7</v>
      </c>
      <c r="AE1146">
        <v>0.28100000000000003</v>
      </c>
      <c r="AF1146">
        <v>8.7999999999999995E-2</v>
      </c>
      <c r="AG1146">
        <v>0.81100000000000005</v>
      </c>
      <c r="AI1146">
        <v>1.2500000000000001E-2</v>
      </c>
      <c r="AS1146">
        <v>1.55</v>
      </c>
      <c r="AT1146">
        <v>0.69</v>
      </c>
      <c r="AU1146">
        <v>0</v>
      </c>
      <c r="AV1146">
        <v>0</v>
      </c>
      <c r="AW1146" t="s">
        <v>59</v>
      </c>
      <c r="AX1146" t="s">
        <v>57</v>
      </c>
      <c r="AY1146" t="s">
        <v>192</v>
      </c>
      <c r="AZ1146" t="s">
        <v>59</v>
      </c>
      <c r="BA1146" t="s">
        <v>79</v>
      </c>
      <c r="BB1146" t="s">
        <v>59</v>
      </c>
      <c r="BC1146" t="s">
        <v>59</v>
      </c>
      <c r="BD1146" t="s">
        <v>2039</v>
      </c>
      <c r="BE1146" t="s">
        <v>62</v>
      </c>
      <c r="BF1146" t="s">
        <v>62</v>
      </c>
      <c r="BG1146" t="s">
        <v>62</v>
      </c>
      <c r="BH1146" t="s">
        <v>62</v>
      </c>
      <c r="BI1146" t="s">
        <v>62</v>
      </c>
      <c r="BJ1146" t="s">
        <v>62</v>
      </c>
      <c r="BK1146" t="s">
        <v>62</v>
      </c>
      <c r="BL1146" t="s">
        <v>62</v>
      </c>
      <c r="BM1146" t="s">
        <v>62</v>
      </c>
      <c r="BN1146" t="s">
        <v>62</v>
      </c>
      <c r="BO1146" t="s">
        <v>62</v>
      </c>
      <c r="BP1146" t="s">
        <v>62</v>
      </c>
      <c r="BQ1146" t="s">
        <v>62</v>
      </c>
      <c r="BR1146" t="s">
        <v>62</v>
      </c>
      <c r="BS1146" t="s">
        <v>62</v>
      </c>
      <c r="BT1146" t="s">
        <v>62</v>
      </c>
      <c r="BU1146" t="s">
        <v>62</v>
      </c>
      <c r="BV1146" t="s">
        <v>62</v>
      </c>
      <c r="BW1146" t="s">
        <v>62</v>
      </c>
      <c r="BX1146" t="s">
        <v>62</v>
      </c>
      <c r="BY1146" t="s">
        <v>62</v>
      </c>
      <c r="BZ1146" t="s">
        <v>62</v>
      </c>
      <c r="CA1146" t="s">
        <v>62</v>
      </c>
    </row>
    <row r="1147" spans="1:79" x14ac:dyDescent="0.3">
      <c r="A1147" t="s">
        <v>2841</v>
      </c>
      <c r="B1147">
        <v>18</v>
      </c>
      <c r="C1147" t="s">
        <v>918</v>
      </c>
      <c r="D1147" s="16">
        <v>42932</v>
      </c>
      <c r="E1147" t="s">
        <v>1640</v>
      </c>
      <c r="F1147">
        <v>13</v>
      </c>
      <c r="G1147">
        <v>4.4000000000000004</v>
      </c>
      <c r="H1147">
        <v>1.5</v>
      </c>
      <c r="I1147">
        <v>23</v>
      </c>
      <c r="J1147">
        <v>23</v>
      </c>
      <c r="K1147">
        <v>3</v>
      </c>
      <c r="L1147">
        <v>3</v>
      </c>
      <c r="M1147">
        <v>2</v>
      </c>
      <c r="N1147">
        <v>0</v>
      </c>
      <c r="O1147">
        <v>0</v>
      </c>
      <c r="P1147">
        <v>0</v>
      </c>
      <c r="Q1147" t="s">
        <v>1479</v>
      </c>
      <c r="R1147" t="s">
        <v>1474</v>
      </c>
      <c r="S1147" t="s">
        <v>1481</v>
      </c>
      <c r="T1147" t="s">
        <v>1477</v>
      </c>
      <c r="U1147" t="s">
        <v>2842</v>
      </c>
      <c r="V1147" t="s">
        <v>1716</v>
      </c>
      <c r="W1147" t="s">
        <v>1679</v>
      </c>
      <c r="X1147" t="s">
        <v>1643</v>
      </c>
      <c r="Y1147">
        <v>7.53</v>
      </c>
      <c r="Z1147">
        <v>181.3</v>
      </c>
      <c r="AA1147">
        <v>5.5</v>
      </c>
      <c r="AB1147">
        <v>5</v>
      </c>
      <c r="AE1147">
        <v>0.20799999999999999</v>
      </c>
      <c r="AF1147">
        <v>6.7000000000000004E-2</v>
      </c>
      <c r="AG1147">
        <v>0.81200000000000006</v>
      </c>
      <c r="AI1147">
        <v>1.09E-2</v>
      </c>
      <c r="AS1147">
        <v>1.75</v>
      </c>
      <c r="AT1147">
        <v>1.01</v>
      </c>
      <c r="AU1147">
        <v>0.3</v>
      </c>
      <c r="AV1147">
        <v>0</v>
      </c>
      <c r="AW1147" t="s">
        <v>59</v>
      </c>
      <c r="AX1147" t="s">
        <v>57</v>
      </c>
      <c r="AY1147" t="s">
        <v>94</v>
      </c>
      <c r="AZ1147" t="s">
        <v>59</v>
      </c>
      <c r="BA1147" t="s">
        <v>79</v>
      </c>
      <c r="BB1147" t="s">
        <v>59</v>
      </c>
      <c r="BC1147" t="s">
        <v>59</v>
      </c>
      <c r="BD1147" t="s">
        <v>98</v>
      </c>
      <c r="BE1147" t="s">
        <v>62</v>
      </c>
      <c r="BF1147" t="s">
        <v>62</v>
      </c>
      <c r="BG1147" t="s">
        <v>62</v>
      </c>
      <c r="BH1147" t="s">
        <v>62</v>
      </c>
      <c r="BI1147" t="s">
        <v>62</v>
      </c>
      <c r="BJ1147" t="s">
        <v>62</v>
      </c>
      <c r="BK1147" t="s">
        <v>62</v>
      </c>
      <c r="BL1147" t="s">
        <v>62</v>
      </c>
      <c r="BM1147" t="s">
        <v>62</v>
      </c>
      <c r="BN1147" t="s">
        <v>62</v>
      </c>
      <c r="BO1147" t="s">
        <v>62</v>
      </c>
      <c r="BP1147" t="s">
        <v>62</v>
      </c>
      <c r="BQ1147" t="s">
        <v>62</v>
      </c>
      <c r="BR1147" t="s">
        <v>62</v>
      </c>
      <c r="BS1147" t="s">
        <v>62</v>
      </c>
      <c r="BT1147" t="s">
        <v>62</v>
      </c>
      <c r="BU1147" t="s">
        <v>62</v>
      </c>
      <c r="BV1147" t="s">
        <v>62</v>
      </c>
      <c r="BW1147" t="s">
        <v>62</v>
      </c>
      <c r="BX1147" t="s">
        <v>62</v>
      </c>
      <c r="BY1147" t="s">
        <v>62</v>
      </c>
      <c r="BZ1147" t="s">
        <v>62</v>
      </c>
      <c r="CA1147" t="s">
        <v>62</v>
      </c>
    </row>
    <row r="1148" spans="1:79" x14ac:dyDescent="0.3">
      <c r="A1148" t="s">
        <v>2843</v>
      </c>
      <c r="B1148">
        <v>18</v>
      </c>
      <c r="C1148" t="s">
        <v>918</v>
      </c>
      <c r="D1148" s="16">
        <v>42946</v>
      </c>
      <c r="E1148" t="s">
        <v>1640</v>
      </c>
      <c r="F1148">
        <v>13</v>
      </c>
      <c r="G1148">
        <v>4.4000000000000004</v>
      </c>
      <c r="H1148">
        <v>1.5</v>
      </c>
      <c r="I1148">
        <v>24</v>
      </c>
      <c r="J1148">
        <v>23</v>
      </c>
      <c r="K1148">
        <v>2</v>
      </c>
      <c r="L1148">
        <v>3</v>
      </c>
      <c r="M1148">
        <v>2</v>
      </c>
      <c r="N1148">
        <v>0</v>
      </c>
      <c r="O1148">
        <v>0</v>
      </c>
      <c r="P1148">
        <v>0</v>
      </c>
      <c r="Q1148" t="s">
        <v>1479</v>
      </c>
      <c r="R1148" t="s">
        <v>1474</v>
      </c>
      <c r="S1148" t="s">
        <v>1481</v>
      </c>
      <c r="T1148" t="s">
        <v>1641</v>
      </c>
      <c r="V1148" t="s">
        <v>1716</v>
      </c>
      <c r="W1148" t="s">
        <v>1679</v>
      </c>
      <c r="X1148" t="s">
        <v>1643</v>
      </c>
      <c r="Y1148">
        <v>7.51</v>
      </c>
      <c r="Z1148">
        <v>220.2</v>
      </c>
      <c r="AA1148">
        <v>4.0999999999999996</v>
      </c>
      <c r="AB1148">
        <v>7</v>
      </c>
      <c r="AD1148">
        <v>27.8</v>
      </c>
      <c r="AE1148">
        <v>8.6999999999999994E-2</v>
      </c>
      <c r="AF1148">
        <v>0.02</v>
      </c>
      <c r="AG1148">
        <v>0.27100000000000002</v>
      </c>
      <c r="AI1148">
        <v>1.3300000000000001E-2</v>
      </c>
      <c r="AS1148">
        <v>4.18</v>
      </c>
      <c r="AT1148">
        <v>1.74</v>
      </c>
      <c r="AU1148">
        <v>1.1399999999999999</v>
      </c>
      <c r="AV1148">
        <v>0</v>
      </c>
      <c r="AW1148" t="s">
        <v>59</v>
      </c>
      <c r="AX1148" t="s">
        <v>57</v>
      </c>
      <c r="AY1148" t="s">
        <v>153</v>
      </c>
      <c r="AZ1148" t="s">
        <v>59</v>
      </c>
      <c r="BA1148" t="s">
        <v>449</v>
      </c>
      <c r="BB1148" t="s">
        <v>59</v>
      </c>
      <c r="BC1148" t="s">
        <v>59</v>
      </c>
      <c r="BD1148" t="s">
        <v>464</v>
      </c>
      <c r="BE1148" t="s">
        <v>62</v>
      </c>
      <c r="BF1148" t="s">
        <v>62</v>
      </c>
      <c r="BG1148" t="s">
        <v>62</v>
      </c>
      <c r="BH1148" t="s">
        <v>62</v>
      </c>
      <c r="BI1148" t="s">
        <v>62</v>
      </c>
      <c r="BJ1148" t="s">
        <v>62</v>
      </c>
      <c r="BK1148" t="s">
        <v>62</v>
      </c>
      <c r="BL1148" t="s">
        <v>62</v>
      </c>
      <c r="BM1148" t="s">
        <v>62</v>
      </c>
      <c r="BN1148" t="s">
        <v>62</v>
      </c>
      <c r="BO1148" t="s">
        <v>62</v>
      </c>
      <c r="BP1148" t="s">
        <v>62</v>
      </c>
      <c r="BQ1148" t="s">
        <v>62</v>
      </c>
      <c r="BR1148" t="s">
        <v>62</v>
      </c>
      <c r="BS1148" t="s">
        <v>62</v>
      </c>
      <c r="BT1148" t="s">
        <v>62</v>
      </c>
      <c r="BU1148" t="s">
        <v>62</v>
      </c>
      <c r="BV1148" t="s">
        <v>62</v>
      </c>
      <c r="BW1148" t="s">
        <v>62</v>
      </c>
      <c r="BX1148" t="s">
        <v>62</v>
      </c>
      <c r="BY1148" t="s">
        <v>62</v>
      </c>
      <c r="BZ1148" t="s">
        <v>62</v>
      </c>
      <c r="CA1148" t="s">
        <v>62</v>
      </c>
    </row>
    <row r="1149" spans="1:79" x14ac:dyDescent="0.3">
      <c r="A1149" t="s">
        <v>2844</v>
      </c>
      <c r="B1149">
        <v>18</v>
      </c>
      <c r="C1149" t="s">
        <v>918</v>
      </c>
      <c r="D1149" s="16">
        <v>42961</v>
      </c>
      <c r="E1149" t="s">
        <v>1640</v>
      </c>
      <c r="F1149">
        <v>13</v>
      </c>
      <c r="G1149">
        <v>3.45</v>
      </c>
      <c r="H1149">
        <v>1.5</v>
      </c>
      <c r="I1149">
        <v>19</v>
      </c>
      <c r="J1149">
        <v>22</v>
      </c>
      <c r="K1149">
        <v>1</v>
      </c>
      <c r="L1149">
        <v>2</v>
      </c>
      <c r="M1149">
        <v>2</v>
      </c>
      <c r="N1149">
        <v>0</v>
      </c>
      <c r="O1149">
        <v>0</v>
      </c>
      <c r="P1149">
        <v>0</v>
      </c>
      <c r="Q1149" t="s">
        <v>1479</v>
      </c>
      <c r="R1149" t="s">
        <v>1474</v>
      </c>
      <c r="S1149" t="s">
        <v>1476</v>
      </c>
      <c r="T1149" t="s">
        <v>1476</v>
      </c>
      <c r="V1149" t="s">
        <v>1716</v>
      </c>
      <c r="W1149" t="s">
        <v>1643</v>
      </c>
      <c r="X1149" t="s">
        <v>1643</v>
      </c>
      <c r="Y1149">
        <v>7.2</v>
      </c>
      <c r="Z1149">
        <v>213.3</v>
      </c>
      <c r="AA1149">
        <v>5.2</v>
      </c>
      <c r="AB1149">
        <v>5</v>
      </c>
      <c r="AE1149">
        <v>7.0000000000000001E-3</v>
      </c>
      <c r="AF1149">
        <v>3.2000000000000001E-2</v>
      </c>
      <c r="AG1149">
        <v>0.36699999999999999</v>
      </c>
      <c r="AI1149">
        <v>1.47E-2</v>
      </c>
      <c r="AS1149">
        <v>4.88</v>
      </c>
      <c r="AT1149">
        <v>3.48</v>
      </c>
      <c r="AU1149">
        <v>0</v>
      </c>
      <c r="AV1149">
        <v>0</v>
      </c>
      <c r="AW1149" t="s">
        <v>59</v>
      </c>
      <c r="AX1149" t="s">
        <v>57</v>
      </c>
      <c r="AY1149" t="s">
        <v>658</v>
      </c>
      <c r="AZ1149" t="s">
        <v>59</v>
      </c>
      <c r="BA1149" t="s">
        <v>447</v>
      </c>
      <c r="BB1149" t="s">
        <v>59</v>
      </c>
      <c r="BC1149" t="s">
        <v>59</v>
      </c>
      <c r="BD1149" t="s">
        <v>458</v>
      </c>
      <c r="BE1149" t="s">
        <v>62</v>
      </c>
      <c r="BF1149" t="s">
        <v>62</v>
      </c>
      <c r="BG1149" t="s">
        <v>62</v>
      </c>
      <c r="BH1149" t="s">
        <v>62</v>
      </c>
      <c r="BI1149" t="s">
        <v>62</v>
      </c>
      <c r="BJ1149" t="s">
        <v>62</v>
      </c>
      <c r="BK1149" t="s">
        <v>62</v>
      </c>
      <c r="BL1149" t="s">
        <v>62</v>
      </c>
      <c r="BM1149" t="s">
        <v>62</v>
      </c>
      <c r="BN1149" t="s">
        <v>62</v>
      </c>
      <c r="BO1149" t="s">
        <v>62</v>
      </c>
      <c r="BP1149" t="s">
        <v>62</v>
      </c>
      <c r="BQ1149" t="s">
        <v>62</v>
      </c>
      <c r="BR1149" t="s">
        <v>62</v>
      </c>
      <c r="BS1149" t="s">
        <v>62</v>
      </c>
      <c r="BT1149" t="s">
        <v>62</v>
      </c>
      <c r="BU1149" t="s">
        <v>62</v>
      </c>
      <c r="BV1149" t="s">
        <v>62</v>
      </c>
      <c r="BW1149" t="s">
        <v>62</v>
      </c>
      <c r="BX1149" t="s">
        <v>62</v>
      </c>
      <c r="BY1149" t="s">
        <v>62</v>
      </c>
      <c r="BZ1149" t="s">
        <v>62</v>
      </c>
      <c r="CA1149" t="s">
        <v>62</v>
      </c>
    </row>
    <row r="1150" spans="1:79" x14ac:dyDescent="0.3">
      <c r="A1150" t="s">
        <v>2845</v>
      </c>
      <c r="B1150">
        <v>18</v>
      </c>
      <c r="C1150" t="s">
        <v>918</v>
      </c>
      <c r="D1150" s="16">
        <v>42972</v>
      </c>
      <c r="E1150" t="s">
        <v>1640</v>
      </c>
      <c r="F1150">
        <v>13</v>
      </c>
      <c r="G1150">
        <v>3.75</v>
      </c>
      <c r="H1150">
        <v>1.5</v>
      </c>
      <c r="I1150">
        <v>26</v>
      </c>
      <c r="J1150">
        <v>23</v>
      </c>
      <c r="K1150">
        <v>2</v>
      </c>
      <c r="L1150">
        <v>2</v>
      </c>
      <c r="M1150">
        <v>2</v>
      </c>
      <c r="N1150">
        <v>0</v>
      </c>
      <c r="O1150">
        <v>0</v>
      </c>
      <c r="P1150">
        <v>0</v>
      </c>
      <c r="Q1150" t="s">
        <v>1474</v>
      </c>
      <c r="R1150" t="s">
        <v>1474</v>
      </c>
      <c r="S1150" t="s">
        <v>1476</v>
      </c>
      <c r="T1150" t="s">
        <v>1476</v>
      </c>
      <c r="V1150" t="s">
        <v>2846</v>
      </c>
      <c r="W1150" t="s">
        <v>1679</v>
      </c>
      <c r="X1150" t="s">
        <v>2552</v>
      </c>
      <c r="Y1150">
        <v>7.63</v>
      </c>
      <c r="Z1150">
        <v>139.1</v>
      </c>
      <c r="AA1150">
        <v>9.9</v>
      </c>
      <c r="AB1150">
        <v>5</v>
      </c>
      <c r="AC1150">
        <v>21</v>
      </c>
      <c r="AE1150">
        <v>7.0000000000000001E-3</v>
      </c>
      <c r="AF1150">
        <v>1.7999999999999999E-2</v>
      </c>
      <c r="AG1150">
        <v>0.73199999999999998</v>
      </c>
      <c r="AI1150">
        <v>2.01E-2</v>
      </c>
      <c r="AS1150">
        <v>5.33</v>
      </c>
      <c r="AT1150">
        <v>3.74</v>
      </c>
      <c r="AU1150">
        <v>0</v>
      </c>
      <c r="AV1150">
        <v>0</v>
      </c>
      <c r="AW1150" t="s">
        <v>59</v>
      </c>
      <c r="AX1150" t="s">
        <v>57</v>
      </c>
      <c r="AY1150" t="s">
        <v>1168</v>
      </c>
      <c r="AZ1150" t="s">
        <v>59</v>
      </c>
      <c r="BA1150" t="s">
        <v>447</v>
      </c>
      <c r="BB1150" t="s">
        <v>59</v>
      </c>
      <c r="BC1150" t="s">
        <v>59</v>
      </c>
      <c r="BD1150" t="s">
        <v>1691</v>
      </c>
      <c r="BE1150" t="s">
        <v>62</v>
      </c>
      <c r="BF1150" t="s">
        <v>62</v>
      </c>
      <c r="BG1150" t="s">
        <v>62</v>
      </c>
      <c r="BH1150" t="s">
        <v>62</v>
      </c>
      <c r="BI1150" t="s">
        <v>62</v>
      </c>
      <c r="BJ1150" t="s">
        <v>62</v>
      </c>
      <c r="BK1150" t="s">
        <v>62</v>
      </c>
      <c r="BL1150" t="s">
        <v>62</v>
      </c>
      <c r="BM1150" t="s">
        <v>62</v>
      </c>
      <c r="BN1150" t="s">
        <v>62</v>
      </c>
      <c r="BO1150" t="s">
        <v>62</v>
      </c>
      <c r="BP1150" t="s">
        <v>62</v>
      </c>
      <c r="BQ1150" t="s">
        <v>62</v>
      </c>
      <c r="BR1150" t="s">
        <v>62</v>
      </c>
      <c r="BS1150" t="s">
        <v>62</v>
      </c>
      <c r="BT1150" t="s">
        <v>62</v>
      </c>
      <c r="BU1150" t="s">
        <v>62</v>
      </c>
      <c r="BV1150" t="s">
        <v>62</v>
      </c>
      <c r="BW1150" t="s">
        <v>62</v>
      </c>
      <c r="BX1150" t="s">
        <v>62</v>
      </c>
      <c r="BY1150" t="s">
        <v>62</v>
      </c>
      <c r="BZ1150" t="s">
        <v>62</v>
      </c>
      <c r="CA1150" t="s">
        <v>62</v>
      </c>
    </row>
    <row r="1151" spans="1:79" x14ac:dyDescent="0.3">
      <c r="A1151" t="s">
        <v>2847</v>
      </c>
      <c r="B1151">
        <v>18</v>
      </c>
      <c r="C1151" t="s">
        <v>918</v>
      </c>
      <c r="D1151" s="16">
        <v>42993</v>
      </c>
      <c r="E1151" t="s">
        <v>1640</v>
      </c>
      <c r="F1151">
        <v>13</v>
      </c>
      <c r="G1151">
        <v>3.75</v>
      </c>
      <c r="H1151">
        <v>1.5</v>
      </c>
      <c r="I1151">
        <v>21</v>
      </c>
      <c r="J1151">
        <v>20</v>
      </c>
      <c r="K1151">
        <v>2</v>
      </c>
      <c r="L1151">
        <v>2</v>
      </c>
      <c r="M1151">
        <v>2</v>
      </c>
      <c r="N1151">
        <v>0</v>
      </c>
      <c r="O1151">
        <v>0</v>
      </c>
      <c r="P1151">
        <v>0</v>
      </c>
      <c r="Q1151" t="s">
        <v>1479</v>
      </c>
      <c r="R1151" t="s">
        <v>1474</v>
      </c>
      <c r="S1151" t="s">
        <v>1476</v>
      </c>
      <c r="T1151" t="s">
        <v>1481</v>
      </c>
      <c r="V1151" t="s">
        <v>1672</v>
      </c>
      <c r="W1151" t="s">
        <v>1679</v>
      </c>
      <c r="X1151" t="s">
        <v>1643</v>
      </c>
      <c r="Y1151">
        <v>7.6</v>
      </c>
      <c r="Z1151">
        <v>211.8</v>
      </c>
      <c r="AA1151">
        <v>2.7</v>
      </c>
      <c r="AB1151">
        <v>7</v>
      </c>
      <c r="AE1151">
        <v>1.7000000000000001E-2</v>
      </c>
      <c r="AF1151">
        <v>4.8000000000000001E-2</v>
      </c>
      <c r="AG1151">
        <v>0.29699999999999999</v>
      </c>
      <c r="AI1151">
        <v>1.5699999999999999E-2</v>
      </c>
      <c r="AS1151">
        <v>2.66</v>
      </c>
      <c r="AT1151">
        <v>2.4300000000000002</v>
      </c>
      <c r="AU1151">
        <v>0</v>
      </c>
      <c r="AV1151">
        <v>0</v>
      </c>
      <c r="AW1151" t="s">
        <v>59</v>
      </c>
      <c r="AX1151" t="s">
        <v>57</v>
      </c>
      <c r="AY1151" t="s">
        <v>1169</v>
      </c>
      <c r="AZ1151" t="s">
        <v>59</v>
      </c>
      <c r="BA1151" t="s">
        <v>448</v>
      </c>
      <c r="BB1151" t="s">
        <v>59</v>
      </c>
      <c r="BC1151" t="s">
        <v>59</v>
      </c>
      <c r="BD1151" t="s">
        <v>858</v>
      </c>
      <c r="BE1151" t="s">
        <v>62</v>
      </c>
      <c r="BF1151" t="s">
        <v>62</v>
      </c>
      <c r="BG1151" t="s">
        <v>62</v>
      </c>
      <c r="BH1151" t="s">
        <v>62</v>
      </c>
      <c r="BI1151" t="s">
        <v>62</v>
      </c>
      <c r="BJ1151" t="s">
        <v>62</v>
      </c>
      <c r="BK1151" t="s">
        <v>62</v>
      </c>
      <c r="BL1151" t="s">
        <v>62</v>
      </c>
      <c r="BM1151" t="s">
        <v>62</v>
      </c>
      <c r="BN1151" t="s">
        <v>62</v>
      </c>
      <c r="BO1151" t="s">
        <v>62</v>
      </c>
      <c r="BP1151" t="s">
        <v>62</v>
      </c>
      <c r="BQ1151" t="s">
        <v>62</v>
      </c>
      <c r="BR1151" t="s">
        <v>62</v>
      </c>
      <c r="BS1151" t="s">
        <v>62</v>
      </c>
      <c r="BT1151" t="s">
        <v>62</v>
      </c>
      <c r="BU1151" t="s">
        <v>62</v>
      </c>
      <c r="BV1151" t="s">
        <v>62</v>
      </c>
      <c r="BW1151" t="s">
        <v>62</v>
      </c>
      <c r="BX1151" t="s">
        <v>62</v>
      </c>
      <c r="BY1151" t="s">
        <v>62</v>
      </c>
      <c r="BZ1151" t="s">
        <v>62</v>
      </c>
      <c r="CA1151" t="s">
        <v>62</v>
      </c>
    </row>
    <row r="1152" spans="1:79" x14ac:dyDescent="0.3">
      <c r="A1152" t="s">
        <v>917</v>
      </c>
      <c r="B1152">
        <v>18</v>
      </c>
      <c r="C1152" t="s">
        <v>918</v>
      </c>
      <c r="D1152" s="16">
        <v>42895</v>
      </c>
      <c r="AS1152">
        <v>493</v>
      </c>
      <c r="AT1152">
        <v>419.5</v>
      </c>
      <c r="AU1152">
        <v>51.5</v>
      </c>
      <c r="AV1152">
        <v>0</v>
      </c>
      <c r="AW1152" t="s">
        <v>919</v>
      </c>
      <c r="AX1152" t="s">
        <v>57</v>
      </c>
      <c r="AY1152" t="s">
        <v>200</v>
      </c>
      <c r="AZ1152" t="s">
        <v>59</v>
      </c>
      <c r="BA1152" t="s">
        <v>60</v>
      </c>
      <c r="BB1152" t="s">
        <v>59</v>
      </c>
      <c r="BC1152" t="s">
        <v>59</v>
      </c>
      <c r="BD1152" t="s">
        <v>455</v>
      </c>
    </row>
    <row r="1153" spans="1:79" x14ac:dyDescent="0.3">
      <c r="A1153" t="s">
        <v>2848</v>
      </c>
      <c r="B1153">
        <v>160</v>
      </c>
      <c r="C1153" t="s">
        <v>2849</v>
      </c>
      <c r="D1153" s="16">
        <v>42885</v>
      </c>
      <c r="E1153" t="s">
        <v>1640</v>
      </c>
      <c r="F1153">
        <v>26</v>
      </c>
      <c r="G1153">
        <v>4.7</v>
      </c>
      <c r="H1153">
        <v>1.5</v>
      </c>
      <c r="I1153">
        <v>20</v>
      </c>
      <c r="J1153">
        <v>18</v>
      </c>
      <c r="K1153">
        <v>2</v>
      </c>
      <c r="L1153">
        <v>1</v>
      </c>
      <c r="M1153">
        <v>2</v>
      </c>
      <c r="N1153">
        <v>0</v>
      </c>
      <c r="O1153">
        <v>0</v>
      </c>
      <c r="P1153">
        <v>0</v>
      </c>
      <c r="Q1153" t="s">
        <v>1475</v>
      </c>
      <c r="R1153" t="s">
        <v>1475</v>
      </c>
      <c r="S1153" t="s">
        <v>1641</v>
      </c>
      <c r="T1153" t="s">
        <v>1477</v>
      </c>
      <c r="U1153" t="s">
        <v>2850</v>
      </c>
      <c r="V1153" t="s">
        <v>1659</v>
      </c>
      <c r="W1153" t="s">
        <v>1643</v>
      </c>
      <c r="X1153" t="s">
        <v>1643</v>
      </c>
      <c r="Y1153">
        <v>6.97</v>
      </c>
      <c r="Z1153">
        <v>99.2</v>
      </c>
      <c r="AA1153">
        <v>1.3</v>
      </c>
      <c r="AB1153">
        <v>5</v>
      </c>
      <c r="AD1153">
        <v>12.8</v>
      </c>
      <c r="AE1153">
        <v>1.9E-2</v>
      </c>
      <c r="AF1153">
        <v>0.02</v>
      </c>
      <c r="AG1153">
        <v>0.28799999999999998</v>
      </c>
      <c r="AI1153">
        <v>6.0000000000000001E-3</v>
      </c>
      <c r="AS1153">
        <v>1.66</v>
      </c>
      <c r="AT1153">
        <v>0.46</v>
      </c>
      <c r="AU1153">
        <v>0</v>
      </c>
      <c r="AV1153">
        <v>0</v>
      </c>
      <c r="AW1153" t="s">
        <v>59</v>
      </c>
      <c r="AX1153" t="s">
        <v>57</v>
      </c>
      <c r="AY1153" t="s">
        <v>854</v>
      </c>
      <c r="AZ1153" t="s">
        <v>59</v>
      </c>
      <c r="BA1153" t="s">
        <v>79</v>
      </c>
      <c r="BB1153" t="s">
        <v>59</v>
      </c>
      <c r="BC1153" t="s">
        <v>59</v>
      </c>
      <c r="BD1153" t="s">
        <v>1650</v>
      </c>
      <c r="BE1153" t="s">
        <v>62</v>
      </c>
      <c r="BF1153" t="s">
        <v>62</v>
      </c>
      <c r="BG1153" t="s">
        <v>62</v>
      </c>
      <c r="BH1153" t="s">
        <v>62</v>
      </c>
      <c r="BI1153" t="s">
        <v>62</v>
      </c>
      <c r="BJ1153" t="s">
        <v>62</v>
      </c>
      <c r="BK1153" t="s">
        <v>62</v>
      </c>
      <c r="BL1153" t="s">
        <v>62</v>
      </c>
      <c r="BM1153" t="s">
        <v>62</v>
      </c>
      <c r="BN1153" t="s">
        <v>62</v>
      </c>
      <c r="BO1153" t="s">
        <v>62</v>
      </c>
      <c r="BP1153" t="s">
        <v>62</v>
      </c>
      <c r="BQ1153" t="s">
        <v>62</v>
      </c>
      <c r="BR1153" t="s">
        <v>62</v>
      </c>
      <c r="BS1153" t="s">
        <v>62</v>
      </c>
      <c r="BT1153" t="s">
        <v>62</v>
      </c>
      <c r="BU1153" t="s">
        <v>62</v>
      </c>
      <c r="BV1153" t="s">
        <v>62</v>
      </c>
      <c r="BW1153" t="s">
        <v>62</v>
      </c>
      <c r="BX1153" t="s">
        <v>62</v>
      </c>
      <c r="BY1153" t="s">
        <v>62</v>
      </c>
      <c r="BZ1153" t="s">
        <v>62</v>
      </c>
      <c r="CA1153" t="s">
        <v>62</v>
      </c>
    </row>
    <row r="1154" spans="1:79" x14ac:dyDescent="0.3">
      <c r="A1154" t="s">
        <v>2851</v>
      </c>
      <c r="B1154">
        <v>160</v>
      </c>
      <c r="C1154" t="s">
        <v>2849</v>
      </c>
      <c r="D1154" s="16">
        <v>42899</v>
      </c>
      <c r="E1154" t="s">
        <v>1640</v>
      </c>
      <c r="F1154">
        <v>26</v>
      </c>
      <c r="G1154">
        <v>5.15</v>
      </c>
      <c r="H1154">
        <v>1.5</v>
      </c>
      <c r="I1154">
        <v>28</v>
      </c>
      <c r="J1154">
        <v>24</v>
      </c>
      <c r="K1154">
        <v>2</v>
      </c>
      <c r="L1154">
        <v>2</v>
      </c>
      <c r="M1154">
        <v>2</v>
      </c>
      <c r="N1154">
        <v>0</v>
      </c>
      <c r="O1154">
        <v>0</v>
      </c>
      <c r="P1154">
        <v>0</v>
      </c>
      <c r="Q1154" t="s">
        <v>1479</v>
      </c>
      <c r="R1154" t="s">
        <v>1475</v>
      </c>
      <c r="S1154" t="s">
        <v>1641</v>
      </c>
      <c r="T1154" t="s">
        <v>1476</v>
      </c>
      <c r="V1154" t="s">
        <v>1666</v>
      </c>
      <c r="W1154" t="s">
        <v>1643</v>
      </c>
      <c r="X1154" t="s">
        <v>1643</v>
      </c>
      <c r="Y1154">
        <v>7.46</v>
      </c>
      <c r="Z1154">
        <v>88.8</v>
      </c>
      <c r="AA1154">
        <v>0.5</v>
      </c>
      <c r="AB1154">
        <v>5</v>
      </c>
      <c r="AE1154">
        <v>7.0000000000000001E-3</v>
      </c>
      <c r="AF1154">
        <v>1.0999999999999999E-2</v>
      </c>
      <c r="AG1154">
        <v>0.192</v>
      </c>
      <c r="AI1154">
        <v>5.0999999999999995E-3</v>
      </c>
      <c r="AS1154">
        <v>1.41</v>
      </c>
      <c r="AT1154">
        <v>0.79</v>
      </c>
      <c r="AU1154">
        <v>0</v>
      </c>
      <c r="AV1154">
        <v>0</v>
      </c>
      <c r="AW1154" t="s">
        <v>59</v>
      </c>
      <c r="AX1154" t="s">
        <v>57</v>
      </c>
      <c r="AY1154" t="s">
        <v>1169</v>
      </c>
      <c r="AZ1154" t="s">
        <v>59</v>
      </c>
      <c r="BA1154" t="s">
        <v>449</v>
      </c>
      <c r="BB1154" t="s">
        <v>59</v>
      </c>
      <c r="BC1154" t="s">
        <v>59</v>
      </c>
      <c r="BD1154" t="s">
        <v>461</v>
      </c>
      <c r="BE1154" t="s">
        <v>62</v>
      </c>
      <c r="BF1154" t="s">
        <v>62</v>
      </c>
      <c r="BG1154" t="s">
        <v>62</v>
      </c>
      <c r="BH1154" t="s">
        <v>62</v>
      </c>
      <c r="BI1154" t="s">
        <v>62</v>
      </c>
      <c r="BJ1154" t="s">
        <v>62</v>
      </c>
      <c r="BK1154" t="s">
        <v>62</v>
      </c>
      <c r="BL1154" t="s">
        <v>62</v>
      </c>
      <c r="BM1154" t="s">
        <v>62</v>
      </c>
      <c r="BN1154" t="s">
        <v>62</v>
      </c>
      <c r="BO1154" t="s">
        <v>62</v>
      </c>
      <c r="BP1154" t="s">
        <v>62</v>
      </c>
      <c r="BQ1154" t="s">
        <v>62</v>
      </c>
      <c r="BR1154" t="s">
        <v>62</v>
      </c>
      <c r="BS1154" t="s">
        <v>62</v>
      </c>
      <c r="BT1154" t="s">
        <v>62</v>
      </c>
      <c r="BU1154" t="s">
        <v>62</v>
      </c>
      <c r="BV1154" t="s">
        <v>62</v>
      </c>
      <c r="BW1154" t="s">
        <v>62</v>
      </c>
      <c r="BX1154" t="s">
        <v>62</v>
      </c>
      <c r="BY1154" t="s">
        <v>62</v>
      </c>
      <c r="BZ1154" t="s">
        <v>62</v>
      </c>
      <c r="CA1154" t="s">
        <v>62</v>
      </c>
    </row>
    <row r="1155" spans="1:79" x14ac:dyDescent="0.3">
      <c r="A1155" t="s">
        <v>2852</v>
      </c>
      <c r="B1155">
        <v>160</v>
      </c>
      <c r="C1155" t="s">
        <v>2849</v>
      </c>
      <c r="D1155" s="16">
        <v>42913</v>
      </c>
      <c r="E1155" t="s">
        <v>1640</v>
      </c>
      <c r="F1155">
        <v>26</v>
      </c>
      <c r="G1155">
        <v>4.9000000000000004</v>
      </c>
      <c r="H1155">
        <v>1.5</v>
      </c>
      <c r="I1155">
        <v>19</v>
      </c>
      <c r="J1155">
        <v>24</v>
      </c>
      <c r="K1155">
        <v>2</v>
      </c>
      <c r="L1155">
        <v>2</v>
      </c>
      <c r="M1155">
        <v>2</v>
      </c>
      <c r="N1155">
        <v>0</v>
      </c>
      <c r="O1155">
        <v>0</v>
      </c>
      <c r="P1155">
        <v>0</v>
      </c>
      <c r="Q1155" t="s">
        <v>1474</v>
      </c>
      <c r="R1155" t="s">
        <v>1475</v>
      </c>
      <c r="S1155" t="s">
        <v>1476</v>
      </c>
      <c r="T1155" t="s">
        <v>1477</v>
      </c>
      <c r="U1155" t="s">
        <v>2853</v>
      </c>
      <c r="V1155" t="s">
        <v>2854</v>
      </c>
      <c r="W1155" t="s">
        <v>1504</v>
      </c>
      <c r="X1155" t="s">
        <v>1478</v>
      </c>
      <c r="Y1155">
        <v>7.96</v>
      </c>
      <c r="Z1155">
        <v>94.5</v>
      </c>
      <c r="AA1155">
        <v>1.1000000000000001</v>
      </c>
      <c r="AB1155">
        <v>5</v>
      </c>
      <c r="AC1155">
        <v>12</v>
      </c>
      <c r="AE1155">
        <v>7.0000000000000001E-3</v>
      </c>
      <c r="AF1155">
        <v>3.5000000000000003E-2</v>
      </c>
      <c r="AG1155">
        <v>0.22</v>
      </c>
      <c r="AI1155">
        <v>6.1999999999999998E-3</v>
      </c>
      <c r="AS1155">
        <v>1.79</v>
      </c>
      <c r="AT1155">
        <v>1.1100000000000001</v>
      </c>
      <c r="AU1155">
        <v>0</v>
      </c>
      <c r="AV1155">
        <v>0</v>
      </c>
      <c r="AW1155" t="s">
        <v>59</v>
      </c>
      <c r="AX1155" t="s">
        <v>57</v>
      </c>
      <c r="AY1155" t="s">
        <v>153</v>
      </c>
      <c r="AZ1155" t="s">
        <v>59</v>
      </c>
      <c r="BA1155" t="s">
        <v>79</v>
      </c>
      <c r="BB1155" t="s">
        <v>59</v>
      </c>
      <c r="BC1155" t="s">
        <v>59</v>
      </c>
      <c r="BD1155" t="s">
        <v>464</v>
      </c>
      <c r="BE1155" t="s">
        <v>62</v>
      </c>
      <c r="BF1155" t="s">
        <v>62</v>
      </c>
      <c r="BG1155" t="s">
        <v>62</v>
      </c>
      <c r="BH1155" t="s">
        <v>62</v>
      </c>
      <c r="BI1155" t="s">
        <v>62</v>
      </c>
      <c r="BJ1155" t="s">
        <v>62</v>
      </c>
      <c r="BK1155" t="s">
        <v>62</v>
      </c>
      <c r="BL1155" t="s">
        <v>62</v>
      </c>
      <c r="BM1155" t="s">
        <v>62</v>
      </c>
      <c r="BN1155" t="s">
        <v>62</v>
      </c>
      <c r="BO1155" t="s">
        <v>62</v>
      </c>
      <c r="BP1155" t="s">
        <v>62</v>
      </c>
      <c r="BQ1155" t="s">
        <v>62</v>
      </c>
      <c r="BR1155" t="s">
        <v>62</v>
      </c>
      <c r="BS1155" t="s">
        <v>62</v>
      </c>
      <c r="BT1155" t="s">
        <v>62</v>
      </c>
      <c r="BU1155" t="s">
        <v>62</v>
      </c>
      <c r="BV1155" t="s">
        <v>62</v>
      </c>
      <c r="BW1155" t="s">
        <v>62</v>
      </c>
      <c r="BX1155" t="s">
        <v>62</v>
      </c>
      <c r="BY1155" t="s">
        <v>62</v>
      </c>
      <c r="BZ1155" t="s">
        <v>62</v>
      </c>
      <c r="CA1155" t="s">
        <v>62</v>
      </c>
    </row>
    <row r="1156" spans="1:79" x14ac:dyDescent="0.3">
      <c r="A1156" t="s">
        <v>2855</v>
      </c>
      <c r="B1156">
        <v>160</v>
      </c>
      <c r="C1156" t="s">
        <v>2849</v>
      </c>
      <c r="D1156" s="16">
        <v>42927</v>
      </c>
      <c r="E1156" t="s">
        <v>1640</v>
      </c>
      <c r="F1156">
        <v>26</v>
      </c>
      <c r="G1156">
        <v>4.05</v>
      </c>
      <c r="H1156">
        <v>1.5</v>
      </c>
      <c r="I1156">
        <v>23</v>
      </c>
      <c r="J1156">
        <v>25</v>
      </c>
      <c r="K1156">
        <v>2</v>
      </c>
      <c r="L1156">
        <v>2</v>
      </c>
      <c r="M1156">
        <v>1</v>
      </c>
      <c r="N1156">
        <v>5</v>
      </c>
      <c r="O1156">
        <v>0</v>
      </c>
      <c r="P1156">
        <v>0</v>
      </c>
      <c r="Q1156" t="s">
        <v>1475</v>
      </c>
      <c r="R1156" t="s">
        <v>1475</v>
      </c>
      <c r="S1156" t="s">
        <v>1477</v>
      </c>
      <c r="T1156" t="s">
        <v>1476</v>
      </c>
      <c r="V1156" t="s">
        <v>1672</v>
      </c>
      <c r="W1156" t="s">
        <v>1643</v>
      </c>
      <c r="X1156" t="s">
        <v>1643</v>
      </c>
      <c r="Y1156">
        <v>6.94</v>
      </c>
      <c r="Z1156">
        <v>91.3</v>
      </c>
      <c r="AA1156">
        <v>0.6</v>
      </c>
      <c r="AB1156">
        <v>5</v>
      </c>
      <c r="AE1156">
        <v>7.0000000000000001E-3</v>
      </c>
      <c r="AF1156">
        <v>8.9999999999999993E-3</v>
      </c>
      <c r="AG1156">
        <v>0.19600000000000001</v>
      </c>
      <c r="AI1156">
        <v>6.4000000000000003E-3</v>
      </c>
      <c r="AS1156">
        <v>1.82</v>
      </c>
      <c r="AT1156">
        <v>1.06</v>
      </c>
      <c r="AU1156">
        <v>0</v>
      </c>
      <c r="AV1156">
        <v>0</v>
      </c>
      <c r="AW1156" t="s">
        <v>59</v>
      </c>
      <c r="AX1156" t="s">
        <v>57</v>
      </c>
      <c r="AY1156" t="s">
        <v>432</v>
      </c>
      <c r="AZ1156" t="s">
        <v>59</v>
      </c>
      <c r="BA1156" t="s">
        <v>60</v>
      </c>
      <c r="BB1156" t="s">
        <v>59</v>
      </c>
      <c r="BC1156" t="s">
        <v>59</v>
      </c>
      <c r="BD1156" t="s">
        <v>724</v>
      </c>
      <c r="BE1156" t="s">
        <v>62</v>
      </c>
      <c r="BF1156" t="s">
        <v>62</v>
      </c>
      <c r="BG1156" t="s">
        <v>62</v>
      </c>
      <c r="BH1156" t="s">
        <v>62</v>
      </c>
      <c r="BI1156" t="s">
        <v>62</v>
      </c>
      <c r="BJ1156" t="s">
        <v>62</v>
      </c>
      <c r="BK1156" t="s">
        <v>62</v>
      </c>
      <c r="BL1156" t="s">
        <v>62</v>
      </c>
      <c r="BM1156" t="s">
        <v>62</v>
      </c>
      <c r="BN1156" t="s">
        <v>62</v>
      </c>
      <c r="BO1156" t="s">
        <v>62</v>
      </c>
      <c r="BP1156" t="s">
        <v>62</v>
      </c>
      <c r="BQ1156" t="s">
        <v>62</v>
      </c>
      <c r="BR1156" t="s">
        <v>62</v>
      </c>
      <c r="BS1156" t="s">
        <v>62</v>
      </c>
      <c r="BT1156" t="s">
        <v>62</v>
      </c>
      <c r="BU1156" t="s">
        <v>62</v>
      </c>
      <c r="BV1156" t="s">
        <v>62</v>
      </c>
      <c r="BW1156" t="s">
        <v>62</v>
      </c>
      <c r="BX1156" t="s">
        <v>62</v>
      </c>
      <c r="BY1156" t="s">
        <v>62</v>
      </c>
      <c r="BZ1156" t="s">
        <v>62</v>
      </c>
      <c r="CA1156" t="s">
        <v>62</v>
      </c>
    </row>
    <row r="1157" spans="1:79" x14ac:dyDescent="0.3">
      <c r="A1157" t="s">
        <v>2856</v>
      </c>
      <c r="B1157">
        <v>160</v>
      </c>
      <c r="C1157" t="s">
        <v>2849</v>
      </c>
      <c r="D1157" s="16">
        <v>42955</v>
      </c>
      <c r="E1157" t="s">
        <v>1640</v>
      </c>
      <c r="F1157">
        <v>26</v>
      </c>
      <c r="G1157">
        <v>5.35</v>
      </c>
      <c r="H1157">
        <v>1.5</v>
      </c>
      <c r="I1157">
        <v>18</v>
      </c>
      <c r="J1157">
        <v>25</v>
      </c>
      <c r="K1157">
        <v>2</v>
      </c>
      <c r="L1157">
        <v>2</v>
      </c>
      <c r="M1157">
        <v>2</v>
      </c>
      <c r="Q1157" t="s">
        <v>1479</v>
      </c>
      <c r="R1157" t="s">
        <v>1475</v>
      </c>
      <c r="S1157" t="s">
        <v>1641</v>
      </c>
      <c r="T1157" t="s">
        <v>1477</v>
      </c>
      <c r="U1157" t="s">
        <v>2857</v>
      </c>
      <c r="W1157" t="s">
        <v>1478</v>
      </c>
      <c r="X1157" t="s">
        <v>1478</v>
      </c>
      <c r="Y1157">
        <v>6.84</v>
      </c>
      <c r="Z1157">
        <v>100.3</v>
      </c>
      <c r="AA1157">
        <v>0.6</v>
      </c>
      <c r="AB1157">
        <v>4</v>
      </c>
      <c r="AD1157">
        <v>13.1</v>
      </c>
      <c r="AE1157">
        <v>7.0000000000000001E-3</v>
      </c>
      <c r="AF1157">
        <v>1.7999999999999999E-2</v>
      </c>
      <c r="AG1157">
        <v>0.26100000000000001</v>
      </c>
      <c r="AI1157">
        <v>5.3E-3</v>
      </c>
      <c r="AS1157">
        <v>1.26</v>
      </c>
      <c r="AT1157">
        <v>0.56000000000000005</v>
      </c>
      <c r="AU1157">
        <v>0</v>
      </c>
      <c r="AV1157">
        <v>0</v>
      </c>
      <c r="AW1157" t="s">
        <v>59</v>
      </c>
      <c r="AX1157" t="s">
        <v>57</v>
      </c>
      <c r="AY1157" t="s">
        <v>432</v>
      </c>
      <c r="AZ1157" t="s">
        <v>59</v>
      </c>
      <c r="BA1157" t="s">
        <v>447</v>
      </c>
      <c r="BB1157" t="s">
        <v>59</v>
      </c>
      <c r="BC1157" t="s">
        <v>59</v>
      </c>
      <c r="BD1157" t="s">
        <v>1309</v>
      </c>
      <c r="BE1157" t="s">
        <v>62</v>
      </c>
      <c r="BF1157" t="s">
        <v>62</v>
      </c>
      <c r="BG1157" t="s">
        <v>62</v>
      </c>
      <c r="BH1157" t="s">
        <v>62</v>
      </c>
      <c r="BI1157" t="s">
        <v>62</v>
      </c>
      <c r="BJ1157" t="s">
        <v>62</v>
      </c>
      <c r="BK1157" t="s">
        <v>62</v>
      </c>
      <c r="BL1157" t="s">
        <v>62</v>
      </c>
      <c r="BM1157" t="s">
        <v>62</v>
      </c>
      <c r="BN1157" t="s">
        <v>62</v>
      </c>
      <c r="BO1157" t="s">
        <v>62</v>
      </c>
      <c r="BP1157" t="s">
        <v>62</v>
      </c>
      <c r="BQ1157" t="s">
        <v>62</v>
      </c>
      <c r="BR1157" t="s">
        <v>62</v>
      </c>
      <c r="BS1157" t="s">
        <v>62</v>
      </c>
      <c r="BT1157" t="s">
        <v>62</v>
      </c>
      <c r="BU1157" t="s">
        <v>62</v>
      </c>
      <c r="BV1157" t="s">
        <v>62</v>
      </c>
      <c r="BW1157" t="s">
        <v>62</v>
      </c>
      <c r="BX1157" t="s">
        <v>62</v>
      </c>
      <c r="BY1157" t="s">
        <v>62</v>
      </c>
      <c r="BZ1157" t="s">
        <v>62</v>
      </c>
      <c r="CA1157" t="s">
        <v>62</v>
      </c>
    </row>
    <row r="1158" spans="1:79" x14ac:dyDescent="0.3">
      <c r="A1158" t="s">
        <v>2855</v>
      </c>
      <c r="B1158">
        <v>160</v>
      </c>
      <c r="C1158" t="s">
        <v>2849</v>
      </c>
      <c r="D1158" s="16">
        <v>42969</v>
      </c>
      <c r="E1158" t="s">
        <v>1640</v>
      </c>
      <c r="F1158">
        <v>26</v>
      </c>
      <c r="G1158">
        <v>4.05</v>
      </c>
      <c r="H1158">
        <v>1.5</v>
      </c>
      <c r="I1158">
        <v>23</v>
      </c>
      <c r="J1158">
        <v>25</v>
      </c>
      <c r="K1158">
        <v>2</v>
      </c>
      <c r="L1158">
        <v>2</v>
      </c>
      <c r="M1158">
        <v>1</v>
      </c>
      <c r="N1158">
        <v>5</v>
      </c>
      <c r="O1158">
        <v>0</v>
      </c>
      <c r="P1158">
        <v>0</v>
      </c>
      <c r="Q1158" t="s">
        <v>1475</v>
      </c>
      <c r="R1158" t="s">
        <v>1475</v>
      </c>
      <c r="S1158" t="s">
        <v>1477</v>
      </c>
      <c r="T1158" t="s">
        <v>1476</v>
      </c>
      <c r="V1158" t="s">
        <v>1672</v>
      </c>
      <c r="W1158" t="s">
        <v>1643</v>
      </c>
      <c r="X1158" t="s">
        <v>1643</v>
      </c>
      <c r="Y1158">
        <v>6.94</v>
      </c>
      <c r="Z1158">
        <v>91.3</v>
      </c>
      <c r="AA1158">
        <v>0.6</v>
      </c>
      <c r="AB1158">
        <v>5</v>
      </c>
      <c r="AE1158">
        <v>7.0000000000000001E-3</v>
      </c>
      <c r="AF1158">
        <v>8.9999999999999993E-3</v>
      </c>
      <c r="AG1158">
        <v>0.19600000000000001</v>
      </c>
      <c r="AI1158">
        <v>6.4000000000000003E-3</v>
      </c>
      <c r="AS1158">
        <v>1.82</v>
      </c>
      <c r="AT1158">
        <v>1.06</v>
      </c>
      <c r="AU1158">
        <v>0</v>
      </c>
      <c r="AV1158">
        <v>0</v>
      </c>
      <c r="AW1158" t="s">
        <v>59</v>
      </c>
      <c r="AX1158" t="s">
        <v>57</v>
      </c>
      <c r="AY1158" t="s">
        <v>432</v>
      </c>
      <c r="AZ1158" t="s">
        <v>59</v>
      </c>
      <c r="BA1158" t="s">
        <v>60</v>
      </c>
      <c r="BB1158" t="s">
        <v>59</v>
      </c>
      <c r="BC1158" t="s">
        <v>59</v>
      </c>
      <c r="BD1158" t="s">
        <v>724</v>
      </c>
      <c r="BE1158" t="s">
        <v>62</v>
      </c>
      <c r="BF1158" t="s">
        <v>62</v>
      </c>
      <c r="BG1158" t="s">
        <v>62</v>
      </c>
      <c r="BH1158" t="s">
        <v>62</v>
      </c>
      <c r="BI1158" t="s">
        <v>62</v>
      </c>
      <c r="BJ1158" t="s">
        <v>62</v>
      </c>
      <c r="BK1158" t="s">
        <v>62</v>
      </c>
      <c r="BL1158" t="s">
        <v>62</v>
      </c>
      <c r="BM1158" t="s">
        <v>62</v>
      </c>
      <c r="BN1158" t="s">
        <v>62</v>
      </c>
      <c r="BO1158" t="s">
        <v>62</v>
      </c>
      <c r="BP1158" t="s">
        <v>62</v>
      </c>
      <c r="BQ1158" t="s">
        <v>62</v>
      </c>
      <c r="BR1158" t="s">
        <v>62</v>
      </c>
      <c r="BS1158" t="s">
        <v>62</v>
      </c>
      <c r="BT1158" t="s">
        <v>62</v>
      </c>
      <c r="BU1158" t="s">
        <v>62</v>
      </c>
      <c r="BV1158" t="s">
        <v>62</v>
      </c>
      <c r="BW1158" t="s">
        <v>62</v>
      </c>
      <c r="BX1158" t="s">
        <v>62</v>
      </c>
      <c r="BY1158" t="s">
        <v>62</v>
      </c>
      <c r="BZ1158" t="s">
        <v>62</v>
      </c>
      <c r="CA1158" t="s">
        <v>62</v>
      </c>
    </row>
    <row r="1159" spans="1:79" x14ac:dyDescent="0.3">
      <c r="A1159" t="s">
        <v>2858</v>
      </c>
      <c r="B1159">
        <v>160</v>
      </c>
      <c r="C1159" t="s">
        <v>2849</v>
      </c>
      <c r="D1159" s="16">
        <v>42983</v>
      </c>
      <c r="E1159" t="s">
        <v>1640</v>
      </c>
      <c r="F1159">
        <v>26</v>
      </c>
      <c r="G1159">
        <v>4.6500000000000004</v>
      </c>
      <c r="H1159">
        <v>1.5</v>
      </c>
      <c r="J1159">
        <v>19</v>
      </c>
      <c r="K1159">
        <v>2</v>
      </c>
      <c r="L1159">
        <v>1</v>
      </c>
      <c r="M1159">
        <v>2</v>
      </c>
      <c r="N1159">
        <v>5</v>
      </c>
      <c r="O1159">
        <v>0</v>
      </c>
      <c r="P1159">
        <v>0</v>
      </c>
      <c r="Q1159" t="s">
        <v>1474</v>
      </c>
      <c r="R1159" t="s">
        <v>1475</v>
      </c>
      <c r="S1159" t="s">
        <v>1641</v>
      </c>
      <c r="T1159" t="s">
        <v>1477</v>
      </c>
      <c r="V1159" t="s">
        <v>1672</v>
      </c>
      <c r="W1159" t="s">
        <v>1643</v>
      </c>
      <c r="X1159" t="s">
        <v>1643</v>
      </c>
      <c r="Y1159">
        <v>8.34</v>
      </c>
      <c r="Z1159">
        <v>90.2</v>
      </c>
      <c r="AA1159">
        <v>0.2</v>
      </c>
      <c r="AB1159">
        <v>5</v>
      </c>
      <c r="AC1159">
        <v>28.3</v>
      </c>
      <c r="AE1159">
        <v>7.0000000000000001E-3</v>
      </c>
      <c r="AF1159">
        <v>1.2E-2</v>
      </c>
      <c r="AG1159">
        <v>0.19400000000000001</v>
      </c>
      <c r="AI1159">
        <v>6.0000000000000001E-3</v>
      </c>
      <c r="AS1159">
        <v>1.1299999999999999</v>
      </c>
      <c r="AT1159">
        <v>0.41</v>
      </c>
      <c r="AU1159">
        <v>0</v>
      </c>
      <c r="AV1159">
        <v>0</v>
      </c>
      <c r="AW1159" t="s">
        <v>59</v>
      </c>
      <c r="AX1159" t="s">
        <v>57</v>
      </c>
      <c r="AY1159" t="s">
        <v>438</v>
      </c>
      <c r="AZ1159" t="s">
        <v>59</v>
      </c>
      <c r="BA1159" t="s">
        <v>80</v>
      </c>
      <c r="BB1159" t="s">
        <v>59</v>
      </c>
      <c r="BC1159" t="s">
        <v>59</v>
      </c>
      <c r="BD1159" t="s">
        <v>465</v>
      </c>
      <c r="BE1159" t="s">
        <v>62</v>
      </c>
      <c r="BF1159" t="s">
        <v>62</v>
      </c>
      <c r="BG1159" t="s">
        <v>62</v>
      </c>
      <c r="BH1159" t="s">
        <v>62</v>
      </c>
      <c r="BI1159" t="s">
        <v>62</v>
      </c>
      <c r="BJ1159" t="s">
        <v>62</v>
      </c>
      <c r="BK1159" t="s">
        <v>62</v>
      </c>
      <c r="BL1159" t="s">
        <v>62</v>
      </c>
      <c r="BM1159" t="s">
        <v>62</v>
      </c>
      <c r="BN1159" t="s">
        <v>62</v>
      </c>
      <c r="BO1159" t="s">
        <v>62</v>
      </c>
      <c r="BP1159" t="s">
        <v>62</v>
      </c>
      <c r="BQ1159" t="s">
        <v>62</v>
      </c>
      <c r="BR1159" t="s">
        <v>62</v>
      </c>
      <c r="BS1159" t="s">
        <v>62</v>
      </c>
      <c r="BT1159" t="s">
        <v>62</v>
      </c>
      <c r="BU1159" t="s">
        <v>62</v>
      </c>
      <c r="BV1159" t="s">
        <v>62</v>
      </c>
      <c r="BW1159" t="s">
        <v>62</v>
      </c>
      <c r="BX1159" t="s">
        <v>62</v>
      </c>
      <c r="BY1159" t="s">
        <v>62</v>
      </c>
      <c r="BZ1159" t="s">
        <v>62</v>
      </c>
      <c r="CA1159" t="s">
        <v>62</v>
      </c>
    </row>
    <row r="1160" spans="1:79" x14ac:dyDescent="0.3">
      <c r="A1160" t="s">
        <v>2859</v>
      </c>
      <c r="B1160">
        <v>160</v>
      </c>
      <c r="C1160" t="s">
        <v>2849</v>
      </c>
      <c r="D1160" s="16">
        <v>42997</v>
      </c>
      <c r="E1160" t="s">
        <v>1640</v>
      </c>
      <c r="F1160">
        <v>26</v>
      </c>
      <c r="G1160">
        <v>6.45</v>
      </c>
      <c r="H1160">
        <v>1.5</v>
      </c>
      <c r="I1160">
        <v>27</v>
      </c>
      <c r="J1160">
        <v>26</v>
      </c>
      <c r="K1160">
        <v>1</v>
      </c>
      <c r="L1160">
        <v>1</v>
      </c>
      <c r="M1160">
        <v>1</v>
      </c>
      <c r="N1160">
        <v>0</v>
      </c>
      <c r="O1160">
        <v>0</v>
      </c>
      <c r="P1160">
        <v>0</v>
      </c>
      <c r="Q1160" t="s">
        <v>1479</v>
      </c>
      <c r="R1160" t="s">
        <v>1479</v>
      </c>
      <c r="S1160" t="s">
        <v>1481</v>
      </c>
      <c r="T1160" t="s">
        <v>1481</v>
      </c>
      <c r="V1160" t="s">
        <v>1666</v>
      </c>
      <c r="W1160" t="s">
        <v>1643</v>
      </c>
      <c r="X1160" t="s">
        <v>1643</v>
      </c>
      <c r="Y1160">
        <v>7.92</v>
      </c>
      <c r="Z1160">
        <v>84.5</v>
      </c>
      <c r="AA1160">
        <v>0.6</v>
      </c>
      <c r="AB1160">
        <v>6</v>
      </c>
      <c r="AE1160">
        <v>7.0000000000000001E-3</v>
      </c>
      <c r="AF1160">
        <v>3.5000000000000003E-2</v>
      </c>
      <c r="AG1160">
        <v>0.157</v>
      </c>
      <c r="AI1160">
        <v>7.1999999999999998E-3</v>
      </c>
      <c r="AS1160">
        <v>0.97</v>
      </c>
      <c r="AT1160">
        <v>0.6</v>
      </c>
      <c r="AU1160">
        <v>0</v>
      </c>
      <c r="AV1160">
        <v>0</v>
      </c>
      <c r="AW1160" t="s">
        <v>59</v>
      </c>
      <c r="AX1160">
        <v>5.0876053088192909E-2</v>
      </c>
      <c r="AY1160" t="s">
        <v>1299</v>
      </c>
      <c r="AZ1160" t="s">
        <v>59</v>
      </c>
      <c r="BA1160" t="s">
        <v>60</v>
      </c>
      <c r="BB1160" t="s">
        <v>59</v>
      </c>
      <c r="BC1160" t="s">
        <v>59</v>
      </c>
      <c r="BD1160" t="s">
        <v>468</v>
      </c>
      <c r="BE1160" t="s">
        <v>57</v>
      </c>
      <c r="BF1160" t="s">
        <v>57</v>
      </c>
      <c r="BG1160" t="s">
        <v>57</v>
      </c>
      <c r="BH1160" t="s">
        <v>57</v>
      </c>
      <c r="BI1160" t="s">
        <v>57</v>
      </c>
      <c r="BJ1160" t="s">
        <v>57</v>
      </c>
      <c r="BK1160" t="s">
        <v>57</v>
      </c>
      <c r="BL1160">
        <v>1</v>
      </c>
      <c r="BM1160" t="s">
        <v>57</v>
      </c>
      <c r="BN1160" t="s">
        <v>57</v>
      </c>
      <c r="BO1160" t="s">
        <v>57</v>
      </c>
      <c r="BP1160" t="s">
        <v>57</v>
      </c>
      <c r="BQ1160" t="s">
        <v>57</v>
      </c>
      <c r="BR1160" t="s">
        <v>57</v>
      </c>
      <c r="BS1160" t="s">
        <v>57</v>
      </c>
      <c r="BT1160" t="s">
        <v>57</v>
      </c>
      <c r="BU1160" t="s">
        <v>57</v>
      </c>
      <c r="BV1160" t="s">
        <v>57</v>
      </c>
      <c r="BW1160" t="s">
        <v>57</v>
      </c>
      <c r="BX1160" t="s">
        <v>57</v>
      </c>
      <c r="BY1160" t="s">
        <v>57</v>
      </c>
      <c r="BZ1160" t="s">
        <v>57</v>
      </c>
      <c r="CA1160" t="s">
        <v>57</v>
      </c>
    </row>
    <row r="1161" spans="1:79" x14ac:dyDescent="0.3">
      <c r="A1161" t="s">
        <v>2860</v>
      </c>
      <c r="B1161">
        <v>205</v>
      </c>
      <c r="C1161" t="s">
        <v>2861</v>
      </c>
      <c r="D1161" s="16">
        <v>42896</v>
      </c>
      <c r="E1161" t="s">
        <v>1640</v>
      </c>
      <c r="F1161">
        <v>10.8</v>
      </c>
      <c r="G1161">
        <v>2.95</v>
      </c>
      <c r="H1161">
        <v>1.5</v>
      </c>
      <c r="I1161">
        <v>26</v>
      </c>
      <c r="J1161">
        <v>21</v>
      </c>
      <c r="K1161">
        <v>2</v>
      </c>
      <c r="L1161">
        <v>3</v>
      </c>
      <c r="M1161">
        <v>2</v>
      </c>
      <c r="N1161">
        <v>23</v>
      </c>
      <c r="Q1161" t="s">
        <v>1474</v>
      </c>
      <c r="R1161" t="s">
        <v>1474</v>
      </c>
      <c r="S1161" t="s">
        <v>1476</v>
      </c>
      <c r="T1161" t="s">
        <v>1642</v>
      </c>
      <c r="U1161" t="s">
        <v>2862</v>
      </c>
      <c r="W1161" t="s">
        <v>1478</v>
      </c>
      <c r="X1161" t="s">
        <v>1478</v>
      </c>
      <c r="Y1161">
        <v>7.92</v>
      </c>
      <c r="Z1161">
        <v>184.5</v>
      </c>
      <c r="AA1161">
        <v>4.5999999999999996</v>
      </c>
      <c r="AB1161">
        <v>15</v>
      </c>
      <c r="AD1161">
        <v>15.4</v>
      </c>
      <c r="AE1161">
        <v>7.0000000000000001E-3</v>
      </c>
      <c r="AF1161">
        <v>8.9999999999999993E-3</v>
      </c>
      <c r="AG1161">
        <v>0.376</v>
      </c>
      <c r="AI1161">
        <v>2.18E-2</v>
      </c>
      <c r="AS1161">
        <v>4.21</v>
      </c>
      <c r="AT1161">
        <v>0.52</v>
      </c>
      <c r="AU1161">
        <v>1.61</v>
      </c>
      <c r="AV1161">
        <v>0</v>
      </c>
      <c r="AW1161" t="s">
        <v>59</v>
      </c>
      <c r="AX1161" t="s">
        <v>57</v>
      </c>
      <c r="AY1161" t="s">
        <v>94</v>
      </c>
      <c r="AZ1161" t="s">
        <v>59</v>
      </c>
      <c r="BA1161" t="s">
        <v>447</v>
      </c>
      <c r="BB1161" t="s">
        <v>59</v>
      </c>
      <c r="BC1161" t="s">
        <v>59</v>
      </c>
      <c r="BD1161" t="s">
        <v>456</v>
      </c>
      <c r="BE1161" t="s">
        <v>62</v>
      </c>
      <c r="BF1161" t="s">
        <v>62</v>
      </c>
      <c r="BG1161" t="s">
        <v>62</v>
      </c>
      <c r="BH1161" t="s">
        <v>62</v>
      </c>
      <c r="BI1161" t="s">
        <v>62</v>
      </c>
      <c r="BJ1161" t="s">
        <v>62</v>
      </c>
      <c r="BK1161" t="s">
        <v>62</v>
      </c>
      <c r="BL1161" t="s">
        <v>62</v>
      </c>
      <c r="BM1161" t="s">
        <v>62</v>
      </c>
      <c r="BN1161" t="s">
        <v>62</v>
      </c>
      <c r="BO1161" t="s">
        <v>62</v>
      </c>
      <c r="BP1161" t="s">
        <v>62</v>
      </c>
      <c r="BQ1161" t="s">
        <v>62</v>
      </c>
      <c r="BR1161" t="s">
        <v>62</v>
      </c>
      <c r="BS1161" t="s">
        <v>62</v>
      </c>
      <c r="BT1161" t="s">
        <v>62</v>
      </c>
      <c r="BU1161" t="s">
        <v>62</v>
      </c>
      <c r="BV1161" t="s">
        <v>62</v>
      </c>
      <c r="BW1161" t="s">
        <v>62</v>
      </c>
      <c r="BX1161" t="s">
        <v>62</v>
      </c>
      <c r="BY1161" t="s">
        <v>62</v>
      </c>
      <c r="BZ1161" t="s">
        <v>62</v>
      </c>
      <c r="CA1161" t="s">
        <v>62</v>
      </c>
    </row>
    <row r="1162" spans="1:79" x14ac:dyDescent="0.3">
      <c r="A1162" t="s">
        <v>2863</v>
      </c>
      <c r="B1162">
        <v>205</v>
      </c>
      <c r="C1162" t="s">
        <v>2861</v>
      </c>
      <c r="D1162" s="16">
        <v>42911</v>
      </c>
      <c r="E1162" t="s">
        <v>1640</v>
      </c>
      <c r="F1162">
        <v>10.7</v>
      </c>
      <c r="G1162">
        <v>2.4</v>
      </c>
      <c r="H1162">
        <v>1.5</v>
      </c>
      <c r="I1162">
        <v>28</v>
      </c>
      <c r="J1162">
        <v>27</v>
      </c>
      <c r="K1162">
        <v>2</v>
      </c>
      <c r="L1162">
        <v>3</v>
      </c>
      <c r="M1162">
        <v>2</v>
      </c>
      <c r="N1162">
        <v>2</v>
      </c>
      <c r="Q1162" t="s">
        <v>1474</v>
      </c>
      <c r="R1162" t="s">
        <v>1487</v>
      </c>
      <c r="S1162" t="s">
        <v>1476</v>
      </c>
      <c r="T1162" t="s">
        <v>1490</v>
      </c>
      <c r="U1162" t="s">
        <v>2864</v>
      </c>
      <c r="W1162" t="s">
        <v>1478</v>
      </c>
      <c r="X1162" t="s">
        <v>1592</v>
      </c>
      <c r="Y1162">
        <v>8.02</v>
      </c>
      <c r="Z1162">
        <v>173.7</v>
      </c>
      <c r="AA1162">
        <v>5.0999999999999996</v>
      </c>
      <c r="AB1162">
        <v>15</v>
      </c>
      <c r="AE1162">
        <v>7.0000000000000001E-3</v>
      </c>
      <c r="AF1162">
        <v>2.5000000000000001E-3</v>
      </c>
      <c r="AG1162">
        <v>0.49199999999999999</v>
      </c>
      <c r="AI1162">
        <v>2.24E-2</v>
      </c>
      <c r="AS1162">
        <v>6.22</v>
      </c>
      <c r="AT1162">
        <v>0.24</v>
      </c>
      <c r="AU1162">
        <v>5.43</v>
      </c>
      <c r="AV1162">
        <v>0</v>
      </c>
      <c r="AW1162" t="s">
        <v>59</v>
      </c>
      <c r="AX1162" t="s">
        <v>57</v>
      </c>
      <c r="AY1162" t="s">
        <v>429</v>
      </c>
      <c r="AZ1162" t="s">
        <v>59</v>
      </c>
      <c r="BA1162" t="s">
        <v>447</v>
      </c>
      <c r="BB1162" t="s">
        <v>59</v>
      </c>
      <c r="BC1162" t="s">
        <v>59</v>
      </c>
      <c r="BD1162" t="s">
        <v>458</v>
      </c>
      <c r="BE1162" t="s">
        <v>62</v>
      </c>
      <c r="BF1162" t="s">
        <v>62</v>
      </c>
      <c r="BG1162" t="s">
        <v>62</v>
      </c>
      <c r="BH1162" t="s">
        <v>62</v>
      </c>
      <c r="BI1162" t="s">
        <v>62</v>
      </c>
      <c r="BJ1162" t="s">
        <v>62</v>
      </c>
      <c r="BK1162" t="s">
        <v>62</v>
      </c>
      <c r="BL1162" t="s">
        <v>62</v>
      </c>
      <c r="BM1162" t="s">
        <v>62</v>
      </c>
      <c r="BN1162" t="s">
        <v>62</v>
      </c>
      <c r="BO1162" t="s">
        <v>62</v>
      </c>
      <c r="BP1162" t="s">
        <v>62</v>
      </c>
      <c r="BQ1162" t="s">
        <v>62</v>
      </c>
      <c r="BR1162" t="s">
        <v>62</v>
      </c>
      <c r="BS1162" t="s">
        <v>62</v>
      </c>
      <c r="BT1162" t="s">
        <v>62</v>
      </c>
      <c r="BU1162" t="s">
        <v>62</v>
      </c>
      <c r="BV1162" t="s">
        <v>62</v>
      </c>
      <c r="BW1162" t="s">
        <v>62</v>
      </c>
      <c r="BX1162" t="s">
        <v>62</v>
      </c>
      <c r="BY1162" t="s">
        <v>62</v>
      </c>
      <c r="BZ1162" t="s">
        <v>62</v>
      </c>
      <c r="CA1162" t="s">
        <v>62</v>
      </c>
    </row>
    <row r="1163" spans="1:79" x14ac:dyDescent="0.3">
      <c r="A1163" t="s">
        <v>2865</v>
      </c>
      <c r="B1163">
        <v>205</v>
      </c>
      <c r="C1163" t="s">
        <v>2861</v>
      </c>
      <c r="D1163" s="16">
        <v>42925</v>
      </c>
      <c r="E1163" t="s">
        <v>1640</v>
      </c>
      <c r="F1163">
        <v>10.8</v>
      </c>
      <c r="G1163">
        <v>2.4</v>
      </c>
      <c r="H1163">
        <v>1.5</v>
      </c>
      <c r="I1163">
        <v>26</v>
      </c>
      <c r="J1163">
        <v>26</v>
      </c>
      <c r="K1163">
        <v>2</v>
      </c>
      <c r="L1163">
        <v>3</v>
      </c>
      <c r="M1163">
        <v>2</v>
      </c>
      <c r="N1163">
        <v>2</v>
      </c>
      <c r="Q1163" t="s">
        <v>1474</v>
      </c>
      <c r="R1163" t="s">
        <v>1474</v>
      </c>
      <c r="S1163" t="s">
        <v>1481</v>
      </c>
      <c r="T1163" t="s">
        <v>1490</v>
      </c>
      <c r="U1163" t="s">
        <v>2866</v>
      </c>
      <c r="W1163" t="s">
        <v>1478</v>
      </c>
      <c r="X1163" t="s">
        <v>1478</v>
      </c>
      <c r="Y1163">
        <v>7.25</v>
      </c>
      <c r="Z1163">
        <v>167.1</v>
      </c>
      <c r="AA1163">
        <v>7.7</v>
      </c>
      <c r="AB1163">
        <v>15</v>
      </c>
      <c r="AC1163">
        <v>38.700000000000003</v>
      </c>
      <c r="AE1163">
        <v>7.0000000000000001E-3</v>
      </c>
      <c r="AF1163">
        <v>0.188</v>
      </c>
      <c r="AG1163">
        <v>0.49099999999999999</v>
      </c>
      <c r="AI1163">
        <v>1.55E-2</v>
      </c>
      <c r="AS1163">
        <v>6.3</v>
      </c>
      <c r="AT1163">
        <v>3.28</v>
      </c>
      <c r="AU1163">
        <v>2.2000000000000002</v>
      </c>
      <c r="AV1163">
        <v>0</v>
      </c>
      <c r="AW1163" t="s">
        <v>59</v>
      </c>
      <c r="AX1163" t="s">
        <v>57</v>
      </c>
      <c r="AY1163" t="s">
        <v>432</v>
      </c>
      <c r="AZ1163" t="s">
        <v>59</v>
      </c>
      <c r="BA1163" t="s">
        <v>79</v>
      </c>
      <c r="BB1163" t="s">
        <v>59</v>
      </c>
      <c r="BC1163" t="s">
        <v>59</v>
      </c>
      <c r="BD1163" t="s">
        <v>460</v>
      </c>
      <c r="BE1163" t="s">
        <v>62</v>
      </c>
      <c r="BF1163" t="s">
        <v>62</v>
      </c>
      <c r="BG1163" t="s">
        <v>62</v>
      </c>
      <c r="BH1163" t="s">
        <v>62</v>
      </c>
      <c r="BI1163" t="s">
        <v>62</v>
      </c>
      <c r="BJ1163" t="s">
        <v>62</v>
      </c>
      <c r="BK1163" t="s">
        <v>62</v>
      </c>
      <c r="BL1163" t="s">
        <v>62</v>
      </c>
      <c r="BM1163" t="s">
        <v>62</v>
      </c>
      <c r="BN1163" t="s">
        <v>62</v>
      </c>
      <c r="BO1163" t="s">
        <v>62</v>
      </c>
      <c r="BP1163" t="s">
        <v>62</v>
      </c>
      <c r="BQ1163" t="s">
        <v>62</v>
      </c>
      <c r="BR1163" t="s">
        <v>62</v>
      </c>
      <c r="BS1163" t="s">
        <v>62</v>
      </c>
      <c r="BT1163" t="s">
        <v>62</v>
      </c>
      <c r="BU1163" t="s">
        <v>62</v>
      </c>
      <c r="BV1163" t="s">
        <v>62</v>
      </c>
      <c r="BW1163" t="s">
        <v>62</v>
      </c>
      <c r="BX1163" t="s">
        <v>62</v>
      </c>
      <c r="BY1163" t="s">
        <v>62</v>
      </c>
      <c r="BZ1163" t="s">
        <v>62</v>
      </c>
      <c r="CA1163" t="s">
        <v>62</v>
      </c>
    </row>
    <row r="1164" spans="1:79" x14ac:dyDescent="0.3">
      <c r="A1164" t="s">
        <v>2867</v>
      </c>
      <c r="B1164">
        <v>205</v>
      </c>
      <c r="C1164" t="s">
        <v>2861</v>
      </c>
      <c r="D1164" s="16">
        <v>42939</v>
      </c>
      <c r="E1164" t="s">
        <v>1640</v>
      </c>
      <c r="F1164">
        <v>10.9</v>
      </c>
      <c r="G1164">
        <v>2.1</v>
      </c>
      <c r="H1164">
        <v>1.5</v>
      </c>
      <c r="I1164">
        <v>28</v>
      </c>
      <c r="J1164">
        <v>29</v>
      </c>
      <c r="K1164">
        <v>3</v>
      </c>
      <c r="L1164">
        <v>3</v>
      </c>
      <c r="M1164">
        <v>2</v>
      </c>
      <c r="N1164">
        <v>23</v>
      </c>
      <c r="Q1164" t="s">
        <v>1479</v>
      </c>
      <c r="R1164" t="s">
        <v>1474</v>
      </c>
      <c r="S1164" t="s">
        <v>1476</v>
      </c>
      <c r="T1164" t="s">
        <v>1490</v>
      </c>
      <c r="U1164" t="s">
        <v>2868</v>
      </c>
      <c r="W1164" t="s">
        <v>1478</v>
      </c>
      <c r="X1164" t="s">
        <v>1478</v>
      </c>
      <c r="Y1164">
        <v>8.09</v>
      </c>
      <c r="Z1164">
        <v>164.1</v>
      </c>
      <c r="AA1164">
        <v>10.9</v>
      </c>
      <c r="AB1164">
        <v>15</v>
      </c>
      <c r="AE1164">
        <v>7.0000000000000001E-3</v>
      </c>
      <c r="AF1164">
        <v>0.06</v>
      </c>
      <c r="AG1164">
        <v>0.625</v>
      </c>
      <c r="AI1164">
        <v>1.4999999999999999E-2</v>
      </c>
      <c r="AS1164">
        <v>7.3100000000000005</v>
      </c>
      <c r="AT1164">
        <v>3.35</v>
      </c>
      <c r="AU1164">
        <v>2.2200000000000002</v>
      </c>
      <c r="AV1164">
        <v>0</v>
      </c>
      <c r="AW1164" t="s">
        <v>59</v>
      </c>
      <c r="AX1164" t="s">
        <v>57</v>
      </c>
      <c r="AY1164" t="s">
        <v>192</v>
      </c>
      <c r="AZ1164" t="s">
        <v>59</v>
      </c>
      <c r="BA1164" t="s">
        <v>60</v>
      </c>
      <c r="BB1164" t="s">
        <v>59</v>
      </c>
      <c r="BC1164" t="s">
        <v>59</v>
      </c>
      <c r="BD1164" t="s">
        <v>724</v>
      </c>
      <c r="BE1164" t="s">
        <v>62</v>
      </c>
      <c r="BF1164" t="s">
        <v>62</v>
      </c>
      <c r="BG1164" t="s">
        <v>62</v>
      </c>
      <c r="BH1164" t="s">
        <v>62</v>
      </c>
      <c r="BI1164" t="s">
        <v>62</v>
      </c>
      <c r="BJ1164" t="s">
        <v>62</v>
      </c>
      <c r="BK1164" t="s">
        <v>62</v>
      </c>
      <c r="BL1164" t="s">
        <v>62</v>
      </c>
      <c r="BM1164" t="s">
        <v>62</v>
      </c>
      <c r="BN1164" t="s">
        <v>62</v>
      </c>
      <c r="BO1164" t="s">
        <v>62</v>
      </c>
      <c r="BP1164" t="s">
        <v>62</v>
      </c>
      <c r="BQ1164" t="s">
        <v>62</v>
      </c>
      <c r="BR1164" t="s">
        <v>62</v>
      </c>
      <c r="BS1164" t="s">
        <v>62</v>
      </c>
      <c r="BT1164" t="s">
        <v>62</v>
      </c>
      <c r="BU1164" t="s">
        <v>62</v>
      </c>
      <c r="BV1164" t="s">
        <v>62</v>
      </c>
      <c r="BW1164" t="s">
        <v>62</v>
      </c>
      <c r="BX1164" t="s">
        <v>62</v>
      </c>
      <c r="BY1164" t="s">
        <v>62</v>
      </c>
      <c r="BZ1164" t="s">
        <v>62</v>
      </c>
      <c r="CA1164" t="s">
        <v>62</v>
      </c>
    </row>
    <row r="1165" spans="1:79" x14ac:dyDescent="0.3">
      <c r="A1165" t="s">
        <v>2869</v>
      </c>
      <c r="B1165">
        <v>205</v>
      </c>
      <c r="C1165" t="s">
        <v>2861</v>
      </c>
      <c r="D1165" s="16">
        <v>42953</v>
      </c>
      <c r="E1165" t="s">
        <v>1640</v>
      </c>
      <c r="F1165">
        <v>10.7</v>
      </c>
      <c r="G1165">
        <v>2.65</v>
      </c>
      <c r="H1165">
        <v>1.5</v>
      </c>
      <c r="I1165">
        <v>24</v>
      </c>
      <c r="J1165">
        <v>25</v>
      </c>
      <c r="K1165">
        <v>2</v>
      </c>
      <c r="L1165">
        <v>3</v>
      </c>
      <c r="M1165">
        <v>2</v>
      </c>
      <c r="N1165">
        <v>2</v>
      </c>
      <c r="Q1165" t="s">
        <v>1474</v>
      </c>
      <c r="R1165" t="s">
        <v>1661</v>
      </c>
      <c r="S1165" t="s">
        <v>1476</v>
      </c>
      <c r="T1165" t="s">
        <v>1490</v>
      </c>
      <c r="U1165" t="s">
        <v>2870</v>
      </c>
      <c r="W1165" t="s">
        <v>1478</v>
      </c>
      <c r="X1165" t="s">
        <v>1478</v>
      </c>
      <c r="Y1165">
        <v>8.16</v>
      </c>
      <c r="Z1165">
        <v>189.1</v>
      </c>
      <c r="AA1165">
        <v>8.3000000000000007</v>
      </c>
      <c r="AB1165">
        <v>15</v>
      </c>
      <c r="AD1165">
        <v>12.4</v>
      </c>
      <c r="AE1165">
        <v>7.0000000000000001E-3</v>
      </c>
      <c r="AF1165">
        <v>2.4E-2</v>
      </c>
      <c r="AG1165">
        <v>0.53100000000000003</v>
      </c>
      <c r="AI1165">
        <v>1.4E-2</v>
      </c>
      <c r="AS1165">
        <v>5.58</v>
      </c>
      <c r="AT1165">
        <v>1.4</v>
      </c>
      <c r="AU1165">
        <v>1.64</v>
      </c>
      <c r="AV1165">
        <v>0.31</v>
      </c>
      <c r="AW1165" t="s">
        <v>59</v>
      </c>
      <c r="AX1165" t="s">
        <v>57</v>
      </c>
      <c r="AY1165" t="s">
        <v>438</v>
      </c>
      <c r="AZ1165" t="s">
        <v>59</v>
      </c>
      <c r="BA1165" t="s">
        <v>447</v>
      </c>
      <c r="BB1165" t="s">
        <v>59</v>
      </c>
      <c r="BC1165" t="s">
        <v>59</v>
      </c>
      <c r="BD1165" t="s">
        <v>1801</v>
      </c>
      <c r="BE1165" t="s">
        <v>62</v>
      </c>
      <c r="BF1165" t="s">
        <v>62</v>
      </c>
      <c r="BG1165" t="s">
        <v>62</v>
      </c>
      <c r="BH1165" t="s">
        <v>62</v>
      </c>
      <c r="BI1165" t="s">
        <v>62</v>
      </c>
      <c r="BJ1165" t="s">
        <v>62</v>
      </c>
      <c r="BK1165" t="s">
        <v>62</v>
      </c>
      <c r="BL1165" t="s">
        <v>62</v>
      </c>
      <c r="BM1165" t="s">
        <v>62</v>
      </c>
      <c r="BN1165" t="s">
        <v>62</v>
      </c>
      <c r="BO1165" t="s">
        <v>62</v>
      </c>
      <c r="BP1165" t="s">
        <v>62</v>
      </c>
      <c r="BQ1165" t="s">
        <v>62</v>
      </c>
      <c r="BR1165" t="s">
        <v>62</v>
      </c>
      <c r="BS1165" t="s">
        <v>62</v>
      </c>
      <c r="BT1165" t="s">
        <v>62</v>
      </c>
      <c r="BU1165" t="s">
        <v>62</v>
      </c>
      <c r="BV1165" t="s">
        <v>62</v>
      </c>
      <c r="BW1165" t="s">
        <v>62</v>
      </c>
      <c r="BX1165" t="s">
        <v>62</v>
      </c>
      <c r="BY1165" t="s">
        <v>62</v>
      </c>
      <c r="BZ1165" t="s">
        <v>62</v>
      </c>
      <c r="CA1165" t="s">
        <v>62</v>
      </c>
    </row>
    <row r="1166" spans="1:79" x14ac:dyDescent="0.3">
      <c r="A1166" t="s">
        <v>2871</v>
      </c>
      <c r="B1166">
        <v>205</v>
      </c>
      <c r="C1166" t="s">
        <v>2861</v>
      </c>
      <c r="D1166" s="16">
        <v>42967</v>
      </c>
      <c r="E1166" t="s">
        <v>1640</v>
      </c>
      <c r="F1166">
        <v>10.7</v>
      </c>
      <c r="G1166">
        <v>3.4</v>
      </c>
      <c r="H1166">
        <v>1.5</v>
      </c>
      <c r="I1166">
        <v>28</v>
      </c>
      <c r="J1166">
        <v>27</v>
      </c>
      <c r="K1166">
        <v>2</v>
      </c>
      <c r="L1166">
        <v>3</v>
      </c>
      <c r="M1166">
        <v>2</v>
      </c>
      <c r="N1166">
        <v>2</v>
      </c>
      <c r="Q1166" t="s">
        <v>1474</v>
      </c>
      <c r="R1166" t="s">
        <v>1474</v>
      </c>
      <c r="S1166" t="s">
        <v>1476</v>
      </c>
      <c r="T1166" t="s">
        <v>1490</v>
      </c>
      <c r="U1166" t="s">
        <v>2872</v>
      </c>
      <c r="W1166" t="s">
        <v>1478</v>
      </c>
      <c r="X1166" t="s">
        <v>1478</v>
      </c>
      <c r="Y1166">
        <v>7.68</v>
      </c>
      <c r="Z1166">
        <v>171.4</v>
      </c>
      <c r="AA1166">
        <v>3.2</v>
      </c>
      <c r="AB1166">
        <v>14</v>
      </c>
      <c r="AE1166">
        <v>7.0000000000000001E-3</v>
      </c>
      <c r="AF1166">
        <v>1.6E-2</v>
      </c>
      <c r="AG1166">
        <v>0.46500000000000002</v>
      </c>
      <c r="AI1166">
        <v>1.3099999999999999E-2</v>
      </c>
      <c r="AS1166">
        <v>2.92</v>
      </c>
      <c r="AT1166">
        <v>0.59</v>
      </c>
      <c r="AU1166">
        <v>1.22</v>
      </c>
      <c r="AV1166">
        <v>0</v>
      </c>
      <c r="AW1166" t="s">
        <v>59</v>
      </c>
      <c r="AX1166" t="s">
        <v>57</v>
      </c>
      <c r="AY1166" t="s">
        <v>432</v>
      </c>
      <c r="AZ1166" t="s">
        <v>59</v>
      </c>
      <c r="BA1166" t="s">
        <v>447</v>
      </c>
      <c r="BB1166" t="s">
        <v>59</v>
      </c>
      <c r="BC1166" t="s">
        <v>59</v>
      </c>
      <c r="BD1166" t="s">
        <v>98</v>
      </c>
      <c r="BE1166" t="s">
        <v>62</v>
      </c>
      <c r="BF1166" t="s">
        <v>62</v>
      </c>
      <c r="BG1166" t="s">
        <v>62</v>
      </c>
      <c r="BH1166" t="s">
        <v>62</v>
      </c>
      <c r="BI1166" t="s">
        <v>62</v>
      </c>
      <c r="BJ1166" t="s">
        <v>62</v>
      </c>
      <c r="BK1166" t="s">
        <v>62</v>
      </c>
      <c r="BL1166" t="s">
        <v>62</v>
      </c>
      <c r="BM1166" t="s">
        <v>62</v>
      </c>
      <c r="BN1166" t="s">
        <v>62</v>
      </c>
      <c r="BO1166" t="s">
        <v>62</v>
      </c>
      <c r="BP1166" t="s">
        <v>62</v>
      </c>
      <c r="BQ1166" t="s">
        <v>62</v>
      </c>
      <c r="BR1166" t="s">
        <v>62</v>
      </c>
      <c r="BS1166" t="s">
        <v>62</v>
      </c>
      <c r="BT1166" t="s">
        <v>62</v>
      </c>
      <c r="BU1166" t="s">
        <v>62</v>
      </c>
      <c r="BV1166" t="s">
        <v>62</v>
      </c>
      <c r="BW1166" t="s">
        <v>62</v>
      </c>
      <c r="BX1166" t="s">
        <v>62</v>
      </c>
      <c r="BY1166" t="s">
        <v>62</v>
      </c>
      <c r="BZ1166" t="s">
        <v>62</v>
      </c>
      <c r="CA1166" t="s">
        <v>62</v>
      </c>
    </row>
    <row r="1167" spans="1:79" x14ac:dyDescent="0.3">
      <c r="A1167" t="s">
        <v>2873</v>
      </c>
      <c r="B1167">
        <v>205</v>
      </c>
      <c r="C1167" t="s">
        <v>2861</v>
      </c>
      <c r="D1167" s="16">
        <v>42982</v>
      </c>
      <c r="E1167" t="s">
        <v>1640</v>
      </c>
      <c r="F1167">
        <v>10.7</v>
      </c>
      <c r="G1167">
        <v>4.3499999999999996</v>
      </c>
      <c r="H1167">
        <v>1.5</v>
      </c>
      <c r="I1167">
        <v>25</v>
      </c>
      <c r="J1167">
        <v>21</v>
      </c>
      <c r="K1167">
        <v>2</v>
      </c>
      <c r="L1167">
        <v>3</v>
      </c>
      <c r="M1167">
        <v>1</v>
      </c>
      <c r="N1167">
        <v>2</v>
      </c>
      <c r="Q1167" t="s">
        <v>1474</v>
      </c>
      <c r="R1167" t="s">
        <v>1474</v>
      </c>
      <c r="S1167" t="s">
        <v>1481</v>
      </c>
      <c r="T1167" t="s">
        <v>1490</v>
      </c>
      <c r="U1167" t="s">
        <v>2874</v>
      </c>
      <c r="W1167" t="s">
        <v>1478</v>
      </c>
      <c r="X1167" t="s">
        <v>1478</v>
      </c>
      <c r="Y1167">
        <v>7.69</v>
      </c>
      <c r="Z1167">
        <v>195.9</v>
      </c>
      <c r="AA1167">
        <v>4.7</v>
      </c>
      <c r="AB1167">
        <v>15</v>
      </c>
      <c r="AC1167">
        <v>31.2</v>
      </c>
      <c r="AE1167">
        <v>7.0000000000000001E-3</v>
      </c>
      <c r="AF1167">
        <v>1.6E-2</v>
      </c>
      <c r="AG1167">
        <v>0.372</v>
      </c>
      <c r="AI1167">
        <v>1.66E-2</v>
      </c>
      <c r="AS1167">
        <v>3.94</v>
      </c>
      <c r="AT1167">
        <v>0.25</v>
      </c>
      <c r="AU1167">
        <v>1.94</v>
      </c>
      <c r="AV1167">
        <v>0</v>
      </c>
      <c r="AW1167" t="s">
        <v>59</v>
      </c>
      <c r="AX1167" t="s">
        <v>57</v>
      </c>
      <c r="AY1167" t="s">
        <v>438</v>
      </c>
      <c r="AZ1167" t="s">
        <v>59</v>
      </c>
      <c r="BA1167" t="s">
        <v>80</v>
      </c>
      <c r="BB1167" t="s">
        <v>59</v>
      </c>
      <c r="BC1167" t="s">
        <v>59</v>
      </c>
      <c r="BD1167" t="s">
        <v>465</v>
      </c>
      <c r="BE1167" t="s">
        <v>62</v>
      </c>
      <c r="BF1167" t="s">
        <v>62</v>
      </c>
      <c r="BG1167" t="s">
        <v>62</v>
      </c>
      <c r="BH1167" t="s">
        <v>62</v>
      </c>
      <c r="BI1167" t="s">
        <v>62</v>
      </c>
      <c r="BJ1167" t="s">
        <v>62</v>
      </c>
      <c r="BK1167" t="s">
        <v>62</v>
      </c>
      <c r="BL1167" t="s">
        <v>62</v>
      </c>
      <c r="BM1167" t="s">
        <v>62</v>
      </c>
      <c r="BN1167" t="s">
        <v>62</v>
      </c>
      <c r="BO1167" t="s">
        <v>62</v>
      </c>
      <c r="BP1167" t="s">
        <v>62</v>
      </c>
      <c r="BQ1167" t="s">
        <v>62</v>
      </c>
      <c r="BR1167" t="s">
        <v>62</v>
      </c>
      <c r="BS1167" t="s">
        <v>62</v>
      </c>
      <c r="BT1167" t="s">
        <v>62</v>
      </c>
      <c r="BU1167" t="s">
        <v>62</v>
      </c>
      <c r="BV1167" t="s">
        <v>62</v>
      </c>
      <c r="BW1167" t="s">
        <v>62</v>
      </c>
      <c r="BX1167" t="s">
        <v>62</v>
      </c>
      <c r="BY1167" t="s">
        <v>62</v>
      </c>
      <c r="BZ1167" t="s">
        <v>62</v>
      </c>
      <c r="CA1167" t="s">
        <v>62</v>
      </c>
    </row>
    <row r="1168" spans="1:79" x14ac:dyDescent="0.3">
      <c r="A1168" t="s">
        <v>2875</v>
      </c>
      <c r="B1168">
        <v>205</v>
      </c>
      <c r="C1168" t="s">
        <v>2861</v>
      </c>
      <c r="D1168" s="16">
        <v>42994</v>
      </c>
      <c r="E1168" t="s">
        <v>1640</v>
      </c>
      <c r="F1168">
        <v>10.7</v>
      </c>
      <c r="G1168">
        <v>4</v>
      </c>
      <c r="H1168">
        <v>1.5</v>
      </c>
      <c r="I1168">
        <v>27</v>
      </c>
      <c r="J1168">
        <v>23</v>
      </c>
      <c r="K1168">
        <v>2</v>
      </c>
      <c r="L1168">
        <v>3</v>
      </c>
      <c r="M1168">
        <v>1</v>
      </c>
      <c r="N1168">
        <v>2</v>
      </c>
      <c r="Q1168" t="s">
        <v>1479</v>
      </c>
      <c r="R1168" t="s">
        <v>1479</v>
      </c>
      <c r="S1168" t="s">
        <v>1476</v>
      </c>
      <c r="T1168" t="s">
        <v>1476</v>
      </c>
      <c r="U1168" t="s">
        <v>2876</v>
      </c>
      <c r="W1168" t="s">
        <v>1478</v>
      </c>
      <c r="X1168" t="s">
        <v>1478</v>
      </c>
      <c r="Y1168">
        <v>8.11</v>
      </c>
      <c r="Z1168">
        <v>159.30000000000001</v>
      </c>
      <c r="AA1168">
        <v>4.5</v>
      </c>
      <c r="AB1168">
        <v>12</v>
      </c>
      <c r="AE1168">
        <v>7.0000000000000001E-3</v>
      </c>
      <c r="AF1168">
        <v>1.7999999999999999E-2</v>
      </c>
      <c r="AG1168">
        <v>0.36199999999999999</v>
      </c>
      <c r="AI1168">
        <v>1.7299999999999999E-2</v>
      </c>
      <c r="AS1168">
        <v>2.69</v>
      </c>
      <c r="AT1168">
        <v>0.21</v>
      </c>
      <c r="AU1168">
        <v>0.39</v>
      </c>
      <c r="AV1168">
        <v>0.02</v>
      </c>
      <c r="AW1168" t="s">
        <v>59</v>
      </c>
      <c r="AX1168" t="s">
        <v>57</v>
      </c>
      <c r="AY1168" t="s">
        <v>855</v>
      </c>
      <c r="AZ1168" t="s">
        <v>59</v>
      </c>
      <c r="BA1168" t="s">
        <v>60</v>
      </c>
      <c r="BB1168" t="s">
        <v>59</v>
      </c>
      <c r="BC1168" t="s">
        <v>59</v>
      </c>
      <c r="BD1168" t="s">
        <v>468</v>
      </c>
      <c r="BE1168" t="s">
        <v>62</v>
      </c>
      <c r="BF1168" t="s">
        <v>62</v>
      </c>
      <c r="BG1168" t="s">
        <v>62</v>
      </c>
      <c r="BH1168" t="s">
        <v>62</v>
      </c>
      <c r="BI1168" t="s">
        <v>62</v>
      </c>
      <c r="BJ1168" t="s">
        <v>62</v>
      </c>
      <c r="BK1168" t="s">
        <v>62</v>
      </c>
      <c r="BL1168" t="s">
        <v>62</v>
      </c>
      <c r="BM1168" t="s">
        <v>62</v>
      </c>
      <c r="BN1168" t="s">
        <v>62</v>
      </c>
      <c r="BO1168" t="s">
        <v>62</v>
      </c>
      <c r="BP1168" t="s">
        <v>62</v>
      </c>
      <c r="BQ1168" t="s">
        <v>62</v>
      </c>
      <c r="BR1168" t="s">
        <v>62</v>
      </c>
      <c r="BS1168" t="s">
        <v>62</v>
      </c>
      <c r="BT1168" t="s">
        <v>62</v>
      </c>
      <c r="BU1168" t="s">
        <v>62</v>
      </c>
      <c r="BV1168" t="s">
        <v>62</v>
      </c>
      <c r="BW1168" t="s">
        <v>62</v>
      </c>
      <c r="BX1168" t="s">
        <v>62</v>
      </c>
      <c r="BY1168" t="s">
        <v>62</v>
      </c>
      <c r="BZ1168" t="s">
        <v>62</v>
      </c>
      <c r="CA1168" t="s">
        <v>62</v>
      </c>
    </row>
    <row r="1169" spans="1:79" x14ac:dyDescent="0.3">
      <c r="A1169" t="s">
        <v>2877</v>
      </c>
      <c r="B1169">
        <v>73</v>
      </c>
      <c r="C1169" t="s">
        <v>921</v>
      </c>
      <c r="D1169" s="16">
        <v>42913</v>
      </c>
      <c r="E1169" t="s">
        <v>1640</v>
      </c>
      <c r="F1169">
        <v>6.9</v>
      </c>
      <c r="G1169">
        <v>2.2000000000000002</v>
      </c>
      <c r="H1169">
        <v>1.5</v>
      </c>
      <c r="I1169">
        <v>31</v>
      </c>
      <c r="J1169">
        <v>25</v>
      </c>
      <c r="K1169">
        <v>1</v>
      </c>
      <c r="L1169">
        <v>1</v>
      </c>
      <c r="M1169">
        <v>1</v>
      </c>
      <c r="N1169">
        <v>0</v>
      </c>
      <c r="O1169">
        <v>7</v>
      </c>
      <c r="P1169">
        <v>0</v>
      </c>
      <c r="Q1169" t="s">
        <v>1479</v>
      </c>
      <c r="R1169" t="s">
        <v>1661</v>
      </c>
      <c r="S1169" t="s">
        <v>1476</v>
      </c>
      <c r="T1169" t="s">
        <v>1477</v>
      </c>
      <c r="U1169" t="s">
        <v>2878</v>
      </c>
      <c r="V1169" t="s">
        <v>2879</v>
      </c>
      <c r="W1169" t="s">
        <v>1478</v>
      </c>
      <c r="X1169" t="s">
        <v>1478</v>
      </c>
      <c r="Y1169">
        <v>7.25</v>
      </c>
      <c r="Z1169">
        <v>547.9</v>
      </c>
      <c r="AA1169">
        <v>6.3</v>
      </c>
      <c r="AB1169">
        <v>6</v>
      </c>
      <c r="AD1169">
        <v>27.1</v>
      </c>
      <c r="AE1169">
        <v>5.2999999999999999E-2</v>
      </c>
      <c r="AF1169">
        <v>7.5999999999999998E-2</v>
      </c>
      <c r="AG1169">
        <v>0.58199999999999996</v>
      </c>
      <c r="AI1169">
        <v>1.9399999999999997E-2</v>
      </c>
      <c r="AS1169">
        <v>4.99</v>
      </c>
      <c r="AT1169">
        <v>0</v>
      </c>
      <c r="AU1169">
        <v>2.71</v>
      </c>
      <c r="AV1169">
        <v>0.23</v>
      </c>
      <c r="AW1169" t="s">
        <v>59</v>
      </c>
      <c r="AX1169" t="s">
        <v>57</v>
      </c>
      <c r="AY1169" t="s">
        <v>153</v>
      </c>
      <c r="AZ1169" t="s">
        <v>59</v>
      </c>
      <c r="BA1169" t="s">
        <v>79</v>
      </c>
      <c r="BB1169" t="s">
        <v>59</v>
      </c>
      <c r="BC1169" t="s">
        <v>59</v>
      </c>
      <c r="BD1169" t="s">
        <v>464</v>
      </c>
      <c r="BE1169" t="s">
        <v>62</v>
      </c>
      <c r="BF1169" t="s">
        <v>62</v>
      </c>
      <c r="BG1169" t="s">
        <v>62</v>
      </c>
      <c r="BH1169" t="s">
        <v>62</v>
      </c>
      <c r="BI1169" t="s">
        <v>62</v>
      </c>
      <c r="BJ1169" t="s">
        <v>62</v>
      </c>
      <c r="BK1169" t="s">
        <v>62</v>
      </c>
      <c r="BL1169" t="s">
        <v>62</v>
      </c>
      <c r="BM1169" t="s">
        <v>62</v>
      </c>
      <c r="BN1169" t="s">
        <v>62</v>
      </c>
      <c r="BO1169" t="s">
        <v>62</v>
      </c>
      <c r="BP1169" t="s">
        <v>62</v>
      </c>
      <c r="BQ1169" t="s">
        <v>62</v>
      </c>
      <c r="BR1169" t="s">
        <v>62</v>
      </c>
      <c r="BS1169" t="s">
        <v>62</v>
      </c>
      <c r="BT1169" t="s">
        <v>62</v>
      </c>
      <c r="BU1169" t="s">
        <v>62</v>
      </c>
      <c r="BV1169" t="s">
        <v>62</v>
      </c>
      <c r="BW1169" t="s">
        <v>62</v>
      </c>
      <c r="BX1169" t="s">
        <v>62</v>
      </c>
      <c r="BY1169" t="s">
        <v>62</v>
      </c>
      <c r="BZ1169" t="s">
        <v>62</v>
      </c>
      <c r="CA1169" t="s">
        <v>62</v>
      </c>
    </row>
    <row r="1170" spans="1:79" x14ac:dyDescent="0.3">
      <c r="A1170" t="s">
        <v>2880</v>
      </c>
      <c r="B1170">
        <v>73</v>
      </c>
      <c r="C1170" t="s">
        <v>921</v>
      </c>
      <c r="D1170" s="16">
        <v>42924</v>
      </c>
      <c r="E1170" t="s">
        <v>1640</v>
      </c>
      <c r="F1170">
        <v>6.7</v>
      </c>
      <c r="G1170">
        <v>2.5499999999999998</v>
      </c>
      <c r="H1170">
        <v>1.5</v>
      </c>
      <c r="I1170">
        <v>33</v>
      </c>
      <c r="J1170">
        <v>27</v>
      </c>
      <c r="K1170">
        <v>1</v>
      </c>
      <c r="L1170">
        <v>2</v>
      </c>
      <c r="M1170">
        <v>1</v>
      </c>
      <c r="N1170">
        <v>0</v>
      </c>
      <c r="O1170">
        <v>0</v>
      </c>
      <c r="P1170">
        <v>0</v>
      </c>
      <c r="Q1170" t="s">
        <v>1661</v>
      </c>
      <c r="R1170" t="s">
        <v>1474</v>
      </c>
      <c r="S1170" t="s">
        <v>1476</v>
      </c>
      <c r="T1170" t="s">
        <v>1477</v>
      </c>
      <c r="U1170" t="s">
        <v>2881</v>
      </c>
      <c r="V1170" t="s">
        <v>1663</v>
      </c>
      <c r="W1170" t="s">
        <v>1643</v>
      </c>
      <c r="X1170" t="s">
        <v>1643</v>
      </c>
      <c r="Y1170">
        <v>7.83</v>
      </c>
      <c r="Z1170">
        <v>606.20000000000005</v>
      </c>
      <c r="AA1170">
        <v>9.5</v>
      </c>
      <c r="AB1170">
        <v>6</v>
      </c>
      <c r="AE1170">
        <v>2.5999999999999999E-2</v>
      </c>
      <c r="AF1170">
        <v>0.11899999999999999</v>
      </c>
      <c r="AG1170">
        <v>0.442</v>
      </c>
      <c r="AI1170">
        <v>1.7999999999999999E-2</v>
      </c>
      <c r="AS1170">
        <v>2.89</v>
      </c>
      <c r="AT1170">
        <v>0</v>
      </c>
      <c r="AU1170">
        <v>1.51</v>
      </c>
      <c r="AV1170">
        <v>0.14000000000000001</v>
      </c>
      <c r="AW1170" t="s">
        <v>59</v>
      </c>
      <c r="AX1170" t="s">
        <v>57</v>
      </c>
      <c r="AY1170" t="s">
        <v>94</v>
      </c>
      <c r="AZ1170" t="s">
        <v>59</v>
      </c>
      <c r="BA1170" t="s">
        <v>79</v>
      </c>
      <c r="BB1170" t="s">
        <v>59</v>
      </c>
      <c r="BC1170" t="s">
        <v>59</v>
      </c>
      <c r="BD1170" t="s">
        <v>744</v>
      </c>
      <c r="BE1170" t="s">
        <v>62</v>
      </c>
      <c r="BF1170" t="s">
        <v>62</v>
      </c>
      <c r="BG1170" t="s">
        <v>62</v>
      </c>
      <c r="BH1170" t="s">
        <v>62</v>
      </c>
      <c r="BI1170" t="s">
        <v>62</v>
      </c>
      <c r="BJ1170" t="s">
        <v>62</v>
      </c>
      <c r="BK1170" t="s">
        <v>62</v>
      </c>
      <c r="BL1170" t="s">
        <v>62</v>
      </c>
      <c r="BM1170" t="s">
        <v>62</v>
      </c>
      <c r="BN1170" t="s">
        <v>62</v>
      </c>
      <c r="BO1170" t="s">
        <v>62</v>
      </c>
      <c r="BP1170" t="s">
        <v>62</v>
      </c>
      <c r="BQ1170" t="s">
        <v>62</v>
      </c>
      <c r="BR1170" t="s">
        <v>62</v>
      </c>
      <c r="BS1170" t="s">
        <v>62</v>
      </c>
      <c r="BT1170" t="s">
        <v>62</v>
      </c>
      <c r="BU1170" t="s">
        <v>62</v>
      </c>
      <c r="BV1170" t="s">
        <v>62</v>
      </c>
      <c r="BW1170" t="s">
        <v>62</v>
      </c>
      <c r="BX1170" t="s">
        <v>62</v>
      </c>
      <c r="BY1170" t="s">
        <v>62</v>
      </c>
      <c r="BZ1170" t="s">
        <v>62</v>
      </c>
      <c r="CA1170" t="s">
        <v>62</v>
      </c>
    </row>
    <row r="1171" spans="1:79" x14ac:dyDescent="0.3">
      <c r="A1171" t="s">
        <v>2882</v>
      </c>
      <c r="B1171">
        <v>73</v>
      </c>
      <c r="C1171" t="s">
        <v>921</v>
      </c>
      <c r="D1171" s="16">
        <v>42938</v>
      </c>
      <c r="E1171" t="s">
        <v>1640</v>
      </c>
      <c r="F1171">
        <v>6.9</v>
      </c>
      <c r="G1171">
        <v>2.4</v>
      </c>
      <c r="H1171">
        <v>1.5</v>
      </c>
      <c r="I1171">
        <v>33</v>
      </c>
      <c r="J1171">
        <v>29</v>
      </c>
      <c r="K1171">
        <v>3</v>
      </c>
      <c r="L1171">
        <v>3</v>
      </c>
      <c r="M1171">
        <v>4</v>
      </c>
      <c r="N1171">
        <v>3</v>
      </c>
      <c r="O1171">
        <v>3456</v>
      </c>
      <c r="P1171">
        <v>3456</v>
      </c>
      <c r="W1171" t="s">
        <v>1593</v>
      </c>
      <c r="X1171" t="s">
        <v>1589</v>
      </c>
      <c r="Y1171">
        <v>7.67</v>
      </c>
      <c r="Z1171">
        <v>588.1</v>
      </c>
      <c r="AA1171">
        <v>3</v>
      </c>
      <c r="AB1171">
        <v>9</v>
      </c>
      <c r="AC1171">
        <v>159.19999999999999</v>
      </c>
      <c r="AE1171">
        <v>2.1000000000000001E-2</v>
      </c>
      <c r="AF1171">
        <v>0.17599999999999999</v>
      </c>
      <c r="AG1171">
        <v>0.56200000000000006</v>
      </c>
      <c r="AI1171">
        <v>1.5099999999999999E-2</v>
      </c>
      <c r="AS1171">
        <v>4.6399999999999997</v>
      </c>
      <c r="AT1171">
        <v>0.63</v>
      </c>
      <c r="AU1171">
        <v>2.54</v>
      </c>
      <c r="AV1171">
        <v>0</v>
      </c>
      <c r="AW1171" t="s">
        <v>59</v>
      </c>
      <c r="AX1171" t="s">
        <v>57</v>
      </c>
      <c r="AY1171" t="s">
        <v>226</v>
      </c>
      <c r="AZ1171" t="s">
        <v>59</v>
      </c>
      <c r="BA1171" t="s">
        <v>60</v>
      </c>
      <c r="BB1171" t="s">
        <v>59</v>
      </c>
      <c r="BC1171" t="s">
        <v>59</v>
      </c>
      <c r="BD1171" t="s">
        <v>724</v>
      </c>
      <c r="BE1171" t="s">
        <v>62</v>
      </c>
      <c r="BF1171" t="s">
        <v>62</v>
      </c>
      <c r="BG1171" t="s">
        <v>62</v>
      </c>
      <c r="BH1171" t="s">
        <v>62</v>
      </c>
      <c r="BI1171" t="s">
        <v>62</v>
      </c>
      <c r="BJ1171" t="s">
        <v>62</v>
      </c>
      <c r="BK1171" t="s">
        <v>62</v>
      </c>
      <c r="BL1171" t="s">
        <v>62</v>
      </c>
      <c r="BM1171" t="s">
        <v>62</v>
      </c>
      <c r="BN1171" t="s">
        <v>62</v>
      </c>
      <c r="BO1171" t="s">
        <v>62</v>
      </c>
      <c r="BP1171" t="s">
        <v>62</v>
      </c>
      <c r="BQ1171" t="s">
        <v>62</v>
      </c>
      <c r="BR1171" t="s">
        <v>62</v>
      </c>
      <c r="BS1171" t="s">
        <v>62</v>
      </c>
      <c r="BT1171" t="s">
        <v>62</v>
      </c>
      <c r="BU1171" t="s">
        <v>62</v>
      </c>
      <c r="BV1171" t="s">
        <v>62</v>
      </c>
      <c r="BW1171" t="s">
        <v>62</v>
      </c>
      <c r="BX1171" t="s">
        <v>62</v>
      </c>
      <c r="BY1171" t="s">
        <v>62</v>
      </c>
      <c r="BZ1171" t="s">
        <v>62</v>
      </c>
      <c r="CA1171" t="s">
        <v>62</v>
      </c>
    </row>
    <row r="1172" spans="1:79" x14ac:dyDescent="0.3">
      <c r="A1172" t="s">
        <v>2883</v>
      </c>
      <c r="B1172">
        <v>73</v>
      </c>
      <c r="C1172" t="s">
        <v>921</v>
      </c>
      <c r="D1172" s="16">
        <v>42953</v>
      </c>
      <c r="E1172" t="s">
        <v>1640</v>
      </c>
      <c r="F1172">
        <v>6.7</v>
      </c>
      <c r="G1172">
        <v>1.8</v>
      </c>
      <c r="H1172">
        <v>1.5</v>
      </c>
      <c r="I1172">
        <v>27</v>
      </c>
      <c r="J1172">
        <v>26</v>
      </c>
      <c r="K1172">
        <v>2</v>
      </c>
      <c r="L1172">
        <v>3</v>
      </c>
      <c r="M1172">
        <v>2</v>
      </c>
      <c r="N1172">
        <v>0</v>
      </c>
      <c r="O1172">
        <v>4</v>
      </c>
      <c r="P1172">
        <v>4</v>
      </c>
      <c r="Q1172" t="s">
        <v>1475</v>
      </c>
      <c r="S1172" t="s">
        <v>1662</v>
      </c>
      <c r="T1172" t="s">
        <v>1844</v>
      </c>
      <c r="U1172" t="s">
        <v>2884</v>
      </c>
      <c r="V1172" t="s">
        <v>2885</v>
      </c>
      <c r="W1172" t="s">
        <v>1643</v>
      </c>
      <c r="X1172" t="s">
        <v>1643</v>
      </c>
      <c r="Y1172">
        <v>7.14</v>
      </c>
      <c r="Z1172">
        <v>562.5</v>
      </c>
      <c r="AA1172">
        <v>10.3</v>
      </c>
      <c r="AB1172">
        <v>5</v>
      </c>
      <c r="AE1172">
        <v>3.5999999999999997E-2</v>
      </c>
      <c r="AF1172">
        <v>3.5000000000000003E-2</v>
      </c>
      <c r="AG1172">
        <v>0.28999999999999998</v>
      </c>
      <c r="AI1172">
        <v>3.32E-2</v>
      </c>
      <c r="AS1172">
        <v>9.2899999999999991</v>
      </c>
      <c r="AT1172">
        <v>3.84</v>
      </c>
      <c r="AU1172">
        <v>4.13</v>
      </c>
      <c r="AV1172">
        <v>0</v>
      </c>
      <c r="AW1172" t="s">
        <v>59</v>
      </c>
      <c r="AX1172" t="s">
        <v>57</v>
      </c>
      <c r="AY1172" t="s">
        <v>1162</v>
      </c>
      <c r="AZ1172" t="s">
        <v>59</v>
      </c>
      <c r="BA1172" t="s">
        <v>447</v>
      </c>
      <c r="BB1172" t="s">
        <v>59</v>
      </c>
      <c r="BC1172" t="s">
        <v>59</v>
      </c>
      <c r="BD1172" t="s">
        <v>1801</v>
      </c>
      <c r="BE1172" t="s">
        <v>62</v>
      </c>
      <c r="BF1172" t="s">
        <v>62</v>
      </c>
      <c r="BG1172" t="s">
        <v>62</v>
      </c>
      <c r="BH1172" t="s">
        <v>62</v>
      </c>
      <c r="BI1172" t="s">
        <v>62</v>
      </c>
      <c r="BJ1172" t="s">
        <v>62</v>
      </c>
      <c r="BK1172" t="s">
        <v>62</v>
      </c>
      <c r="BL1172" t="s">
        <v>62</v>
      </c>
      <c r="BM1172" t="s">
        <v>62</v>
      </c>
      <c r="BN1172" t="s">
        <v>62</v>
      </c>
      <c r="BO1172" t="s">
        <v>62</v>
      </c>
      <c r="BP1172" t="s">
        <v>62</v>
      </c>
      <c r="BQ1172" t="s">
        <v>62</v>
      </c>
      <c r="BR1172" t="s">
        <v>62</v>
      </c>
      <c r="BS1172" t="s">
        <v>62</v>
      </c>
      <c r="BT1172" t="s">
        <v>62</v>
      </c>
      <c r="BU1172" t="s">
        <v>62</v>
      </c>
      <c r="BV1172" t="s">
        <v>62</v>
      </c>
      <c r="BW1172" t="s">
        <v>62</v>
      </c>
      <c r="BX1172" t="s">
        <v>62</v>
      </c>
      <c r="BY1172" t="s">
        <v>62</v>
      </c>
      <c r="BZ1172" t="s">
        <v>62</v>
      </c>
      <c r="CA1172" t="s">
        <v>62</v>
      </c>
    </row>
    <row r="1173" spans="1:79" x14ac:dyDescent="0.3">
      <c r="A1173" t="s">
        <v>2886</v>
      </c>
      <c r="B1173">
        <v>73</v>
      </c>
      <c r="C1173" t="s">
        <v>921</v>
      </c>
      <c r="D1173" s="16">
        <v>42967</v>
      </c>
      <c r="E1173" t="s">
        <v>1640</v>
      </c>
      <c r="F1173">
        <v>6.8</v>
      </c>
      <c r="G1173">
        <v>2</v>
      </c>
      <c r="H1173">
        <v>1.5</v>
      </c>
      <c r="I1173">
        <v>29</v>
      </c>
      <c r="J1173">
        <v>27</v>
      </c>
      <c r="K1173">
        <v>2</v>
      </c>
      <c r="L1173">
        <v>2</v>
      </c>
      <c r="M1173">
        <v>3</v>
      </c>
      <c r="N1173">
        <v>0</v>
      </c>
      <c r="O1173">
        <v>4</v>
      </c>
      <c r="P1173">
        <v>4</v>
      </c>
      <c r="Q1173" t="s">
        <v>1661</v>
      </c>
      <c r="R1173" t="s">
        <v>1475</v>
      </c>
      <c r="S1173" t="s">
        <v>1492</v>
      </c>
      <c r="T1173" t="s">
        <v>1477</v>
      </c>
      <c r="U1173" t="s">
        <v>2887</v>
      </c>
      <c r="V1173" t="s">
        <v>2888</v>
      </c>
      <c r="W1173" t="s">
        <v>1643</v>
      </c>
      <c r="X1173" t="s">
        <v>1643</v>
      </c>
      <c r="Y1173">
        <v>7.96</v>
      </c>
      <c r="Z1173">
        <v>581.9</v>
      </c>
      <c r="AA1173">
        <v>9</v>
      </c>
      <c r="AB1173">
        <v>7</v>
      </c>
      <c r="AD1173">
        <v>26.8</v>
      </c>
      <c r="AE1173">
        <v>0.03</v>
      </c>
      <c r="AF1173">
        <v>0.08</v>
      </c>
      <c r="AG1173">
        <v>0.42399999999999999</v>
      </c>
      <c r="AI1173">
        <v>3.5900000000000001E-2</v>
      </c>
      <c r="AS1173">
        <v>9.33</v>
      </c>
      <c r="AT1173">
        <v>1.07</v>
      </c>
      <c r="AU1173">
        <v>5.68</v>
      </c>
      <c r="AV1173">
        <v>0</v>
      </c>
      <c r="AW1173" t="s">
        <v>59</v>
      </c>
      <c r="AX1173" t="s">
        <v>57</v>
      </c>
      <c r="AY1173" t="s">
        <v>432</v>
      </c>
      <c r="AZ1173" t="s">
        <v>59</v>
      </c>
      <c r="BA1173" t="s">
        <v>447</v>
      </c>
      <c r="BB1173" t="s">
        <v>59</v>
      </c>
      <c r="BC1173" t="s">
        <v>59</v>
      </c>
      <c r="BD1173" t="s">
        <v>98</v>
      </c>
      <c r="BE1173" t="s">
        <v>62</v>
      </c>
      <c r="BF1173" t="s">
        <v>62</v>
      </c>
      <c r="BG1173" t="s">
        <v>62</v>
      </c>
      <c r="BH1173" t="s">
        <v>62</v>
      </c>
      <c r="BI1173" t="s">
        <v>62</v>
      </c>
      <c r="BJ1173" t="s">
        <v>62</v>
      </c>
      <c r="BK1173" t="s">
        <v>62</v>
      </c>
      <c r="BL1173" t="s">
        <v>62</v>
      </c>
      <c r="BM1173" t="s">
        <v>62</v>
      </c>
      <c r="BN1173" t="s">
        <v>62</v>
      </c>
      <c r="BO1173" t="s">
        <v>62</v>
      </c>
      <c r="BP1173" t="s">
        <v>62</v>
      </c>
      <c r="BQ1173" t="s">
        <v>62</v>
      </c>
      <c r="BR1173" t="s">
        <v>62</v>
      </c>
      <c r="BS1173" t="s">
        <v>62</v>
      </c>
      <c r="BT1173" t="s">
        <v>62</v>
      </c>
      <c r="BU1173" t="s">
        <v>62</v>
      </c>
      <c r="BV1173" t="s">
        <v>62</v>
      </c>
      <c r="BW1173" t="s">
        <v>62</v>
      </c>
      <c r="BX1173" t="s">
        <v>62</v>
      </c>
      <c r="BY1173" t="s">
        <v>62</v>
      </c>
      <c r="BZ1173" t="s">
        <v>62</v>
      </c>
      <c r="CA1173" t="s">
        <v>62</v>
      </c>
    </row>
    <row r="1174" spans="1:79" x14ac:dyDescent="0.3">
      <c r="A1174" t="s">
        <v>2889</v>
      </c>
      <c r="B1174">
        <v>73</v>
      </c>
      <c r="C1174" t="s">
        <v>921</v>
      </c>
      <c r="D1174" s="16">
        <v>42982</v>
      </c>
      <c r="E1174" t="s">
        <v>1640</v>
      </c>
      <c r="F1174">
        <v>6.7</v>
      </c>
      <c r="G1174">
        <v>1.9</v>
      </c>
      <c r="H1174">
        <v>1.5</v>
      </c>
      <c r="I1174">
        <v>21</v>
      </c>
      <c r="J1174">
        <v>23</v>
      </c>
      <c r="K1174">
        <v>3</v>
      </c>
      <c r="L1174">
        <v>2</v>
      </c>
      <c r="M1174">
        <v>2</v>
      </c>
      <c r="N1174">
        <v>0</v>
      </c>
      <c r="O1174">
        <v>0</v>
      </c>
      <c r="P1174">
        <v>0</v>
      </c>
      <c r="Q1174" t="s">
        <v>1474</v>
      </c>
      <c r="R1174" t="s">
        <v>1474</v>
      </c>
      <c r="S1174" t="s">
        <v>1492</v>
      </c>
      <c r="T1174" t="s">
        <v>1750</v>
      </c>
      <c r="V1174" t="s">
        <v>1666</v>
      </c>
      <c r="W1174" t="s">
        <v>1643</v>
      </c>
      <c r="X1174" t="s">
        <v>1643</v>
      </c>
      <c r="Y1174">
        <v>7.43</v>
      </c>
      <c r="Z1174">
        <v>348.6</v>
      </c>
      <c r="AA1174">
        <v>7.9</v>
      </c>
      <c r="AB1174">
        <v>9</v>
      </c>
      <c r="AE1174">
        <v>1.4E-2</v>
      </c>
      <c r="AF1174">
        <v>5.8999999999999997E-2</v>
      </c>
      <c r="AG1174">
        <v>0.51200000000000001</v>
      </c>
      <c r="AI1174">
        <v>2.9899999999999999E-2</v>
      </c>
      <c r="AS1174">
        <v>11.19</v>
      </c>
      <c r="AT1174">
        <v>0.59</v>
      </c>
      <c r="AU1174">
        <v>8.34</v>
      </c>
      <c r="AV1174">
        <v>0</v>
      </c>
      <c r="AW1174" t="s">
        <v>2890</v>
      </c>
      <c r="AX1174" t="s">
        <v>57</v>
      </c>
      <c r="AY1174" t="s">
        <v>438</v>
      </c>
      <c r="AZ1174" t="s">
        <v>59</v>
      </c>
      <c r="BA1174" t="s">
        <v>80</v>
      </c>
      <c r="BB1174" t="s">
        <v>59</v>
      </c>
      <c r="BC1174" t="s">
        <v>59</v>
      </c>
      <c r="BD1174" t="s">
        <v>465</v>
      </c>
      <c r="BE1174" t="s">
        <v>62</v>
      </c>
      <c r="BF1174" t="s">
        <v>62</v>
      </c>
      <c r="BG1174" t="s">
        <v>62</v>
      </c>
      <c r="BH1174" t="s">
        <v>62</v>
      </c>
      <c r="BI1174" t="s">
        <v>62</v>
      </c>
      <c r="BJ1174" t="s">
        <v>62</v>
      </c>
      <c r="BK1174" t="s">
        <v>62</v>
      </c>
      <c r="BL1174" t="s">
        <v>62</v>
      </c>
      <c r="BM1174" t="s">
        <v>62</v>
      </c>
      <c r="BN1174" t="s">
        <v>62</v>
      </c>
      <c r="BO1174" t="s">
        <v>62</v>
      </c>
      <c r="BP1174" t="s">
        <v>62</v>
      </c>
      <c r="BQ1174" t="s">
        <v>62</v>
      </c>
      <c r="BR1174" t="s">
        <v>62</v>
      </c>
      <c r="BS1174" t="s">
        <v>62</v>
      </c>
      <c r="BT1174" t="s">
        <v>62</v>
      </c>
      <c r="BU1174" t="s">
        <v>62</v>
      </c>
      <c r="BV1174" t="s">
        <v>62</v>
      </c>
      <c r="BW1174" t="s">
        <v>62</v>
      </c>
      <c r="BX1174" t="s">
        <v>62</v>
      </c>
      <c r="BY1174" t="s">
        <v>62</v>
      </c>
      <c r="BZ1174" t="s">
        <v>62</v>
      </c>
      <c r="CA1174" t="s">
        <v>62</v>
      </c>
    </row>
    <row r="1175" spans="1:79" x14ac:dyDescent="0.3">
      <c r="A1175" t="s">
        <v>2891</v>
      </c>
      <c r="B1175">
        <v>73</v>
      </c>
      <c r="C1175" t="s">
        <v>921</v>
      </c>
      <c r="D1175" s="16">
        <v>42995</v>
      </c>
      <c r="E1175" t="s">
        <v>1640</v>
      </c>
      <c r="F1175">
        <v>6.7</v>
      </c>
      <c r="G1175">
        <v>2.0499999999999998</v>
      </c>
      <c r="H1175">
        <v>1.5</v>
      </c>
      <c r="I1175">
        <v>28</v>
      </c>
      <c r="J1175">
        <v>23</v>
      </c>
      <c r="K1175">
        <v>2</v>
      </c>
      <c r="L1175">
        <v>2</v>
      </c>
      <c r="M1175">
        <v>2</v>
      </c>
      <c r="N1175">
        <v>0</v>
      </c>
      <c r="O1175">
        <v>456</v>
      </c>
      <c r="Q1175" t="s">
        <v>1479</v>
      </c>
      <c r="R1175" t="s">
        <v>1474</v>
      </c>
      <c r="S1175" t="s">
        <v>1492</v>
      </c>
      <c r="T1175" t="s">
        <v>1476</v>
      </c>
      <c r="Y1175">
        <v>8.0299999999999994</v>
      </c>
      <c r="Z1175">
        <v>500.3</v>
      </c>
      <c r="AA1175">
        <v>7.7</v>
      </c>
      <c r="AB1175">
        <v>7</v>
      </c>
      <c r="AC1175">
        <v>174.6</v>
      </c>
      <c r="AE1175">
        <v>0.02</v>
      </c>
      <c r="AF1175">
        <v>3.3000000000000002E-2</v>
      </c>
      <c r="AG1175">
        <v>0.44900000000000001</v>
      </c>
      <c r="AI1175">
        <v>3.5299999999999998E-2</v>
      </c>
      <c r="AS1175">
        <v>7.23</v>
      </c>
      <c r="AT1175">
        <v>0.46</v>
      </c>
      <c r="AU1175">
        <v>3.73</v>
      </c>
      <c r="AV1175">
        <v>0</v>
      </c>
      <c r="AW1175" t="s">
        <v>59</v>
      </c>
      <c r="AX1175" t="s">
        <v>57</v>
      </c>
      <c r="AY1175" t="s">
        <v>441</v>
      </c>
      <c r="AZ1175" t="s">
        <v>59</v>
      </c>
      <c r="BA1175" t="s">
        <v>450</v>
      </c>
      <c r="BB1175" t="s">
        <v>59</v>
      </c>
      <c r="BC1175" t="s">
        <v>59</v>
      </c>
      <c r="BD1175" t="s">
        <v>456</v>
      </c>
      <c r="BE1175" t="s">
        <v>62</v>
      </c>
      <c r="BF1175" t="s">
        <v>62</v>
      </c>
      <c r="BG1175" t="s">
        <v>62</v>
      </c>
      <c r="BH1175" t="s">
        <v>62</v>
      </c>
      <c r="BI1175" t="s">
        <v>62</v>
      </c>
      <c r="BJ1175" t="s">
        <v>62</v>
      </c>
      <c r="BK1175" t="s">
        <v>62</v>
      </c>
      <c r="BL1175" t="s">
        <v>62</v>
      </c>
      <c r="BM1175" t="s">
        <v>62</v>
      </c>
      <c r="BN1175" t="s">
        <v>62</v>
      </c>
      <c r="BO1175" t="s">
        <v>62</v>
      </c>
      <c r="BP1175" t="s">
        <v>62</v>
      </c>
      <c r="BQ1175" t="s">
        <v>62</v>
      </c>
      <c r="BR1175" t="s">
        <v>62</v>
      </c>
      <c r="BS1175" t="s">
        <v>62</v>
      </c>
      <c r="BT1175" t="s">
        <v>62</v>
      </c>
      <c r="BU1175" t="s">
        <v>62</v>
      </c>
      <c r="BV1175" t="s">
        <v>62</v>
      </c>
      <c r="BW1175" t="s">
        <v>62</v>
      </c>
      <c r="BX1175" t="s">
        <v>62</v>
      </c>
      <c r="BY1175" t="s">
        <v>62</v>
      </c>
      <c r="BZ1175" t="s">
        <v>62</v>
      </c>
      <c r="CA1175" t="s">
        <v>62</v>
      </c>
    </row>
    <row r="1176" spans="1:79" x14ac:dyDescent="0.3">
      <c r="A1176" t="s">
        <v>2892</v>
      </c>
      <c r="B1176">
        <v>73</v>
      </c>
      <c r="C1176" t="s">
        <v>921</v>
      </c>
      <c r="D1176" s="16">
        <v>43009</v>
      </c>
      <c r="E1176" t="s">
        <v>1640</v>
      </c>
      <c r="F1176">
        <v>6.7</v>
      </c>
      <c r="G1176">
        <v>1.5</v>
      </c>
      <c r="H1176">
        <v>1.5</v>
      </c>
      <c r="I1176">
        <v>20</v>
      </c>
      <c r="J1176">
        <v>18</v>
      </c>
      <c r="K1176">
        <v>2</v>
      </c>
      <c r="L1176">
        <v>2</v>
      </c>
      <c r="M1176">
        <v>2</v>
      </c>
      <c r="N1176">
        <v>0</v>
      </c>
      <c r="O1176">
        <v>6</v>
      </c>
      <c r="P1176">
        <v>6</v>
      </c>
      <c r="Q1176" t="s">
        <v>1479</v>
      </c>
      <c r="R1176" t="s">
        <v>1474</v>
      </c>
      <c r="S1176" t="s">
        <v>1481</v>
      </c>
      <c r="T1176" t="s">
        <v>1476</v>
      </c>
      <c r="V1176" t="s">
        <v>2893</v>
      </c>
      <c r="Y1176">
        <v>7.61</v>
      </c>
      <c r="Z1176">
        <v>598.20000000000005</v>
      </c>
      <c r="AA1176">
        <v>15.1</v>
      </c>
      <c r="AB1176">
        <v>6</v>
      </c>
      <c r="AE1176">
        <v>3.2000000000000001E-2</v>
      </c>
      <c r="AF1176">
        <v>7.9000000000000001E-2</v>
      </c>
      <c r="AG1176">
        <v>0.54300000000000004</v>
      </c>
      <c r="AI1176">
        <v>3.2500000000000001E-2</v>
      </c>
      <c r="AS1176">
        <v>7.38</v>
      </c>
      <c r="AT1176">
        <v>7.0000000000000007E-2</v>
      </c>
      <c r="AU1176">
        <v>4.1900000000000004</v>
      </c>
      <c r="AV1176">
        <v>0</v>
      </c>
      <c r="AW1176" t="s">
        <v>59</v>
      </c>
      <c r="AX1176" t="s">
        <v>57</v>
      </c>
      <c r="AY1176" t="s">
        <v>1168</v>
      </c>
      <c r="AZ1176" t="s">
        <v>59</v>
      </c>
      <c r="BA1176" t="s">
        <v>60</v>
      </c>
      <c r="BB1176" t="s">
        <v>59</v>
      </c>
      <c r="BC1176" t="s">
        <v>59</v>
      </c>
      <c r="BD1176" t="s">
        <v>468</v>
      </c>
      <c r="BE1176" t="s">
        <v>62</v>
      </c>
      <c r="BF1176" t="s">
        <v>62</v>
      </c>
      <c r="BG1176" t="s">
        <v>62</v>
      </c>
      <c r="BH1176" t="s">
        <v>62</v>
      </c>
      <c r="BI1176" t="s">
        <v>62</v>
      </c>
      <c r="BJ1176" t="s">
        <v>62</v>
      </c>
      <c r="BK1176" t="s">
        <v>62</v>
      </c>
      <c r="BL1176" t="s">
        <v>62</v>
      </c>
      <c r="BM1176" t="s">
        <v>62</v>
      </c>
      <c r="BN1176" t="s">
        <v>62</v>
      </c>
      <c r="BO1176" t="s">
        <v>62</v>
      </c>
      <c r="BP1176" t="s">
        <v>62</v>
      </c>
      <c r="BQ1176" t="s">
        <v>62</v>
      </c>
      <c r="BR1176" t="s">
        <v>62</v>
      </c>
      <c r="BS1176" t="s">
        <v>62</v>
      </c>
      <c r="BT1176" t="s">
        <v>62</v>
      </c>
      <c r="BU1176" t="s">
        <v>62</v>
      </c>
      <c r="BV1176" t="s">
        <v>62</v>
      </c>
      <c r="BW1176" t="s">
        <v>62</v>
      </c>
      <c r="BX1176" t="s">
        <v>62</v>
      </c>
      <c r="BY1176" t="s">
        <v>62</v>
      </c>
      <c r="BZ1176" t="s">
        <v>62</v>
      </c>
      <c r="CA1176" t="s">
        <v>62</v>
      </c>
    </row>
    <row r="1177" spans="1:79" x14ac:dyDescent="0.3">
      <c r="A1177" t="s">
        <v>920</v>
      </c>
      <c r="B1177">
        <v>73</v>
      </c>
      <c r="C1177" t="s">
        <v>921</v>
      </c>
      <c r="D1177" s="16">
        <v>42932</v>
      </c>
      <c r="AS1177">
        <v>5937.5</v>
      </c>
      <c r="AT1177">
        <v>3156.25</v>
      </c>
      <c r="AU1177">
        <v>1281.25</v>
      </c>
      <c r="AV1177">
        <v>1331.25</v>
      </c>
      <c r="AW1177" t="s">
        <v>922</v>
      </c>
      <c r="AX1177" t="s">
        <v>57</v>
      </c>
      <c r="AY1177" t="s">
        <v>200</v>
      </c>
      <c r="AZ1177" t="s">
        <v>59</v>
      </c>
      <c r="BA1177" t="s">
        <v>78</v>
      </c>
      <c r="BB1177" t="s">
        <v>59</v>
      </c>
      <c r="BC1177" t="s">
        <v>59</v>
      </c>
      <c r="BD1177" t="s">
        <v>229</v>
      </c>
      <c r="BE1177" t="s">
        <v>62</v>
      </c>
      <c r="BF1177" t="s">
        <v>62</v>
      </c>
      <c r="BG1177" t="s">
        <v>62</v>
      </c>
      <c r="BH1177" t="s">
        <v>62</v>
      </c>
      <c r="BI1177" t="s">
        <v>62</v>
      </c>
      <c r="BJ1177" t="s">
        <v>62</v>
      </c>
      <c r="BK1177" t="s">
        <v>62</v>
      </c>
      <c r="BL1177" t="s">
        <v>62</v>
      </c>
      <c r="BM1177" t="s">
        <v>62</v>
      </c>
      <c r="BN1177" t="s">
        <v>62</v>
      </c>
      <c r="BO1177" t="s">
        <v>62</v>
      </c>
      <c r="BP1177" t="s">
        <v>62</v>
      </c>
      <c r="BQ1177" t="s">
        <v>62</v>
      </c>
      <c r="BR1177" t="s">
        <v>62</v>
      </c>
      <c r="BS1177" t="s">
        <v>62</v>
      </c>
      <c r="BT1177" t="s">
        <v>62</v>
      </c>
      <c r="BU1177" t="s">
        <v>62</v>
      </c>
      <c r="BV1177" t="s">
        <v>62</v>
      </c>
      <c r="BW1177" t="s">
        <v>62</v>
      </c>
      <c r="BX1177" t="s">
        <v>62</v>
      </c>
      <c r="BY1177" t="s">
        <v>62</v>
      </c>
      <c r="BZ1177" t="s">
        <v>62</v>
      </c>
      <c r="CA1177" t="s">
        <v>62</v>
      </c>
    </row>
    <row r="1178" spans="1:79" x14ac:dyDescent="0.3">
      <c r="A1178" t="s">
        <v>2894</v>
      </c>
      <c r="B1178">
        <v>88</v>
      </c>
      <c r="C1178" t="s">
        <v>2895</v>
      </c>
      <c r="D1178" s="16">
        <v>42904</v>
      </c>
      <c r="E1178" t="s">
        <v>1640</v>
      </c>
      <c r="F1178">
        <v>13</v>
      </c>
      <c r="G1178">
        <v>8.15</v>
      </c>
      <c r="H1178">
        <v>1.5</v>
      </c>
      <c r="I1178">
        <v>25</v>
      </c>
      <c r="J1178">
        <v>20</v>
      </c>
      <c r="K1178">
        <v>1</v>
      </c>
      <c r="L1178">
        <v>1</v>
      </c>
      <c r="M1178">
        <v>1</v>
      </c>
      <c r="Q1178" t="s">
        <v>1474</v>
      </c>
      <c r="R1178" t="s">
        <v>1474</v>
      </c>
      <c r="S1178" t="s">
        <v>1476</v>
      </c>
      <c r="T1178" t="s">
        <v>1641</v>
      </c>
      <c r="U1178" t="s">
        <v>2896</v>
      </c>
      <c r="W1178" t="s">
        <v>1478</v>
      </c>
      <c r="X1178" t="s">
        <v>1478</v>
      </c>
      <c r="Y1178">
        <v>7.98</v>
      </c>
      <c r="Z1178">
        <v>34.6</v>
      </c>
      <c r="AA1178">
        <v>1.1000000000000001</v>
      </c>
      <c r="AB1178">
        <v>5</v>
      </c>
      <c r="AD1178">
        <v>3.58</v>
      </c>
      <c r="AE1178">
        <v>4.5999999999999999E-2</v>
      </c>
      <c r="AF1178">
        <v>2.5000000000000001E-3</v>
      </c>
      <c r="AG1178">
        <v>0.24199999999999999</v>
      </c>
      <c r="AI1178">
        <v>4.5999999999999999E-3</v>
      </c>
      <c r="AS1178">
        <v>0.99</v>
      </c>
      <c r="AT1178">
        <v>0.38</v>
      </c>
      <c r="AU1178">
        <v>0.23</v>
      </c>
      <c r="AV1178">
        <v>0</v>
      </c>
      <c r="AW1178" t="s">
        <v>59</v>
      </c>
      <c r="AX1178" t="s">
        <v>57</v>
      </c>
      <c r="AY1178" t="s">
        <v>429</v>
      </c>
      <c r="AZ1178" t="s">
        <v>59</v>
      </c>
      <c r="BA1178" t="s">
        <v>447</v>
      </c>
      <c r="BB1178" t="s">
        <v>59</v>
      </c>
      <c r="BC1178" t="s">
        <v>59</v>
      </c>
      <c r="BD1178" t="s">
        <v>458</v>
      </c>
      <c r="BE1178" t="s">
        <v>62</v>
      </c>
      <c r="BF1178" t="s">
        <v>62</v>
      </c>
      <c r="BG1178" t="s">
        <v>62</v>
      </c>
      <c r="BH1178" t="s">
        <v>62</v>
      </c>
      <c r="BI1178" t="s">
        <v>62</v>
      </c>
      <c r="BJ1178" t="s">
        <v>62</v>
      </c>
      <c r="BK1178" t="s">
        <v>62</v>
      </c>
      <c r="BL1178" t="s">
        <v>62</v>
      </c>
      <c r="BM1178" t="s">
        <v>62</v>
      </c>
      <c r="BN1178" t="s">
        <v>62</v>
      </c>
      <c r="BO1178" t="s">
        <v>62</v>
      </c>
      <c r="BP1178" t="s">
        <v>62</v>
      </c>
      <c r="BQ1178" t="s">
        <v>62</v>
      </c>
      <c r="BR1178" t="s">
        <v>62</v>
      </c>
      <c r="BS1178" t="s">
        <v>62</v>
      </c>
      <c r="BT1178" t="s">
        <v>62</v>
      </c>
      <c r="BU1178" t="s">
        <v>62</v>
      </c>
      <c r="BV1178" t="s">
        <v>62</v>
      </c>
      <c r="BW1178" t="s">
        <v>62</v>
      </c>
      <c r="BX1178" t="s">
        <v>62</v>
      </c>
      <c r="BY1178" t="s">
        <v>62</v>
      </c>
      <c r="BZ1178" t="s">
        <v>62</v>
      </c>
      <c r="CA1178" t="s">
        <v>62</v>
      </c>
    </row>
    <row r="1179" spans="1:79" x14ac:dyDescent="0.3">
      <c r="A1179" t="s">
        <v>2897</v>
      </c>
      <c r="B1179">
        <v>88</v>
      </c>
      <c r="C1179" t="s">
        <v>2895</v>
      </c>
      <c r="D1179" s="16">
        <v>42925</v>
      </c>
      <c r="E1179" t="s">
        <v>1640</v>
      </c>
      <c r="F1179">
        <v>13</v>
      </c>
      <c r="G1179">
        <v>6.15</v>
      </c>
      <c r="H1179">
        <v>1.5</v>
      </c>
      <c r="I1179">
        <v>18</v>
      </c>
      <c r="J1179">
        <v>19</v>
      </c>
      <c r="K1179">
        <v>1</v>
      </c>
      <c r="L1179">
        <v>2</v>
      </c>
      <c r="M1179">
        <v>1</v>
      </c>
      <c r="Q1179" t="s">
        <v>1475</v>
      </c>
      <c r="R1179" t="s">
        <v>1475</v>
      </c>
      <c r="S1179" t="s">
        <v>1476</v>
      </c>
      <c r="T1179" t="s">
        <v>1477</v>
      </c>
      <c r="U1179" t="s">
        <v>2898</v>
      </c>
      <c r="Y1179">
        <v>6.41</v>
      </c>
      <c r="Z1179">
        <v>28.3</v>
      </c>
      <c r="AA1179">
        <v>0.6</v>
      </c>
      <c r="AB1179">
        <v>11</v>
      </c>
      <c r="AE1179">
        <v>0.08</v>
      </c>
      <c r="AF1179">
        <v>6.0000000000000001E-3</v>
      </c>
      <c r="AG1179">
        <v>0.25800000000000001</v>
      </c>
      <c r="AI1179">
        <v>5.7999999999999996E-3</v>
      </c>
      <c r="AS1179">
        <v>1.36</v>
      </c>
      <c r="AT1179">
        <v>0.56000000000000005</v>
      </c>
      <c r="AU1179">
        <v>0</v>
      </c>
      <c r="AV1179">
        <v>0</v>
      </c>
      <c r="AW1179" t="s">
        <v>59</v>
      </c>
      <c r="AX1179" t="s">
        <v>57</v>
      </c>
      <c r="AY1179" t="s">
        <v>711</v>
      </c>
      <c r="AZ1179" t="s">
        <v>59</v>
      </c>
      <c r="BA1179" t="s">
        <v>79</v>
      </c>
      <c r="BB1179" t="s">
        <v>59</v>
      </c>
      <c r="BC1179" t="s">
        <v>59</v>
      </c>
      <c r="BD1179" t="s">
        <v>763</v>
      </c>
      <c r="BE1179" t="s">
        <v>62</v>
      </c>
      <c r="BF1179" t="s">
        <v>62</v>
      </c>
      <c r="BG1179" t="s">
        <v>62</v>
      </c>
      <c r="BH1179" t="s">
        <v>62</v>
      </c>
      <c r="BI1179" t="s">
        <v>62</v>
      </c>
      <c r="BJ1179" t="s">
        <v>62</v>
      </c>
      <c r="BK1179" t="s">
        <v>62</v>
      </c>
      <c r="BL1179" t="s">
        <v>62</v>
      </c>
      <c r="BM1179" t="s">
        <v>62</v>
      </c>
      <c r="BN1179" t="s">
        <v>62</v>
      </c>
      <c r="BO1179" t="s">
        <v>62</v>
      </c>
      <c r="BP1179" t="s">
        <v>62</v>
      </c>
      <c r="BQ1179" t="s">
        <v>62</v>
      </c>
      <c r="BR1179" t="s">
        <v>62</v>
      </c>
      <c r="BS1179" t="s">
        <v>62</v>
      </c>
      <c r="BT1179" t="s">
        <v>62</v>
      </c>
      <c r="BU1179" t="s">
        <v>62</v>
      </c>
      <c r="BV1179" t="s">
        <v>62</v>
      </c>
      <c r="BW1179" t="s">
        <v>62</v>
      </c>
      <c r="BX1179" t="s">
        <v>62</v>
      </c>
      <c r="BY1179" t="s">
        <v>62</v>
      </c>
      <c r="BZ1179" t="s">
        <v>62</v>
      </c>
      <c r="CA1179" t="s">
        <v>62</v>
      </c>
    </row>
    <row r="1180" spans="1:79" x14ac:dyDescent="0.3">
      <c r="A1180" t="s">
        <v>2899</v>
      </c>
      <c r="B1180">
        <v>88</v>
      </c>
      <c r="C1180" t="s">
        <v>2895</v>
      </c>
      <c r="D1180" s="16">
        <v>42938</v>
      </c>
      <c r="E1180" t="s">
        <v>1640</v>
      </c>
      <c r="F1180">
        <v>13</v>
      </c>
      <c r="G1180">
        <v>6.9</v>
      </c>
      <c r="H1180">
        <v>1.5</v>
      </c>
      <c r="I1180">
        <v>23</v>
      </c>
      <c r="J1180">
        <v>22</v>
      </c>
      <c r="K1180">
        <v>1</v>
      </c>
      <c r="L1180">
        <v>3</v>
      </c>
      <c r="M1180">
        <v>1</v>
      </c>
      <c r="N1180">
        <v>0</v>
      </c>
      <c r="O1180">
        <v>0</v>
      </c>
      <c r="P1180">
        <v>0</v>
      </c>
      <c r="Q1180" t="s">
        <v>1479</v>
      </c>
      <c r="R1180" t="s">
        <v>1475</v>
      </c>
      <c r="S1180" t="s">
        <v>1481</v>
      </c>
      <c r="T1180" t="s">
        <v>1481</v>
      </c>
      <c r="U1180" t="s">
        <v>2900</v>
      </c>
      <c r="V1180" t="s">
        <v>2901</v>
      </c>
      <c r="W1180" t="s">
        <v>1643</v>
      </c>
      <c r="X1180" t="s">
        <v>1685</v>
      </c>
      <c r="Y1180">
        <v>6.55</v>
      </c>
      <c r="Z1180">
        <v>28.2</v>
      </c>
      <c r="AA1180">
        <v>2</v>
      </c>
      <c r="AB1180">
        <v>8</v>
      </c>
      <c r="AC1180">
        <v>11.3</v>
      </c>
      <c r="AE1180">
        <v>4.8000000000000001E-2</v>
      </c>
      <c r="AF1180">
        <v>1.4E-2</v>
      </c>
      <c r="AG1180">
        <v>0.308</v>
      </c>
      <c r="AI1180">
        <v>5.1999999999999998E-3</v>
      </c>
      <c r="AS1180">
        <v>2.5499999999999998</v>
      </c>
      <c r="AT1180">
        <v>0.97</v>
      </c>
      <c r="AU1180">
        <v>0</v>
      </c>
      <c r="AV1180">
        <v>0</v>
      </c>
      <c r="AW1180" t="s">
        <v>59</v>
      </c>
      <c r="AX1180" t="s">
        <v>57</v>
      </c>
      <c r="AY1180" t="s">
        <v>192</v>
      </c>
      <c r="AZ1180" t="s">
        <v>59</v>
      </c>
      <c r="BA1180" t="s">
        <v>60</v>
      </c>
      <c r="BB1180" t="s">
        <v>59</v>
      </c>
      <c r="BC1180" t="s">
        <v>59</v>
      </c>
      <c r="BD1180" t="s">
        <v>724</v>
      </c>
      <c r="BE1180" t="s">
        <v>62</v>
      </c>
      <c r="BF1180" t="s">
        <v>62</v>
      </c>
      <c r="BG1180" t="s">
        <v>62</v>
      </c>
      <c r="BH1180" t="s">
        <v>62</v>
      </c>
      <c r="BI1180" t="s">
        <v>62</v>
      </c>
      <c r="BJ1180" t="s">
        <v>62</v>
      </c>
      <c r="BK1180" t="s">
        <v>62</v>
      </c>
      <c r="BL1180" t="s">
        <v>62</v>
      </c>
      <c r="BM1180" t="s">
        <v>62</v>
      </c>
      <c r="BN1180" t="s">
        <v>62</v>
      </c>
      <c r="BO1180" t="s">
        <v>62</v>
      </c>
      <c r="BP1180" t="s">
        <v>62</v>
      </c>
      <c r="BQ1180" t="s">
        <v>62</v>
      </c>
      <c r="BR1180" t="s">
        <v>62</v>
      </c>
      <c r="BS1180" t="s">
        <v>62</v>
      </c>
      <c r="BT1180" t="s">
        <v>62</v>
      </c>
      <c r="BU1180" t="s">
        <v>62</v>
      </c>
      <c r="BV1180" t="s">
        <v>62</v>
      </c>
      <c r="BW1180" t="s">
        <v>62</v>
      </c>
      <c r="BX1180" t="s">
        <v>62</v>
      </c>
      <c r="BY1180" t="s">
        <v>62</v>
      </c>
      <c r="BZ1180" t="s">
        <v>62</v>
      </c>
      <c r="CA1180" t="s">
        <v>62</v>
      </c>
    </row>
    <row r="1181" spans="1:79" x14ac:dyDescent="0.3">
      <c r="A1181" t="s">
        <v>2902</v>
      </c>
      <c r="B1181">
        <v>88</v>
      </c>
      <c r="C1181" t="s">
        <v>2895</v>
      </c>
      <c r="D1181" s="16">
        <v>42961</v>
      </c>
      <c r="E1181" t="s">
        <v>1640</v>
      </c>
      <c r="F1181">
        <v>13</v>
      </c>
      <c r="G1181">
        <v>7.4</v>
      </c>
      <c r="H1181">
        <v>1.5</v>
      </c>
      <c r="I1181">
        <v>20</v>
      </c>
      <c r="J1181">
        <v>21</v>
      </c>
      <c r="K1181">
        <v>1</v>
      </c>
      <c r="L1181">
        <v>3</v>
      </c>
      <c r="M1181">
        <v>2</v>
      </c>
      <c r="Q1181" t="s">
        <v>1479</v>
      </c>
      <c r="R1181" t="s">
        <v>1475</v>
      </c>
      <c r="S1181" t="s">
        <v>1476</v>
      </c>
      <c r="T1181" t="s">
        <v>1477</v>
      </c>
      <c r="U1181" t="s">
        <v>2903</v>
      </c>
      <c r="W1181" t="s">
        <v>1478</v>
      </c>
      <c r="X1181" t="s">
        <v>1478</v>
      </c>
      <c r="Y1181">
        <v>6.67</v>
      </c>
      <c r="Z1181">
        <v>24.6</v>
      </c>
      <c r="AA1181">
        <v>1.8</v>
      </c>
      <c r="AB1181">
        <v>5</v>
      </c>
      <c r="AE1181">
        <v>4.4999999999999998E-2</v>
      </c>
      <c r="AF1181">
        <v>1.9E-2</v>
      </c>
      <c r="AG1181">
        <v>0.157</v>
      </c>
      <c r="AI1181">
        <v>4.2000000000000006E-3</v>
      </c>
      <c r="AS1181">
        <v>0.95000000000000007</v>
      </c>
      <c r="AT1181">
        <v>0.3</v>
      </c>
      <c r="AU1181">
        <v>0.1</v>
      </c>
      <c r="AV1181">
        <v>0</v>
      </c>
      <c r="AW1181" t="s">
        <v>59</v>
      </c>
      <c r="AX1181" t="s">
        <v>57</v>
      </c>
      <c r="AY1181" t="s">
        <v>658</v>
      </c>
      <c r="AZ1181" t="s">
        <v>59</v>
      </c>
      <c r="BA1181" t="s">
        <v>79</v>
      </c>
      <c r="BB1181" t="s">
        <v>59</v>
      </c>
      <c r="BC1181" t="s">
        <v>59</v>
      </c>
      <c r="BD1181" t="s">
        <v>659</v>
      </c>
      <c r="BE1181" t="s">
        <v>62</v>
      </c>
      <c r="BF1181" t="s">
        <v>62</v>
      </c>
      <c r="BG1181" t="s">
        <v>62</v>
      </c>
      <c r="BH1181" t="s">
        <v>62</v>
      </c>
      <c r="BI1181" t="s">
        <v>62</v>
      </c>
      <c r="BJ1181" t="s">
        <v>62</v>
      </c>
      <c r="BK1181" t="s">
        <v>62</v>
      </c>
      <c r="BL1181" t="s">
        <v>62</v>
      </c>
      <c r="BM1181" t="s">
        <v>62</v>
      </c>
      <c r="BN1181" t="s">
        <v>62</v>
      </c>
      <c r="BO1181" t="s">
        <v>62</v>
      </c>
      <c r="BP1181" t="s">
        <v>62</v>
      </c>
      <c r="BQ1181" t="s">
        <v>62</v>
      </c>
      <c r="BR1181" t="s">
        <v>62</v>
      </c>
      <c r="BS1181" t="s">
        <v>62</v>
      </c>
      <c r="BT1181" t="s">
        <v>62</v>
      </c>
      <c r="BU1181" t="s">
        <v>62</v>
      </c>
      <c r="BV1181" t="s">
        <v>62</v>
      </c>
      <c r="BW1181" t="s">
        <v>62</v>
      </c>
      <c r="BX1181" t="s">
        <v>62</v>
      </c>
      <c r="BY1181" t="s">
        <v>62</v>
      </c>
      <c r="BZ1181" t="s">
        <v>62</v>
      </c>
      <c r="CA1181" t="s">
        <v>62</v>
      </c>
    </row>
    <row r="1182" spans="1:79" x14ac:dyDescent="0.3">
      <c r="A1182" t="s">
        <v>2904</v>
      </c>
      <c r="B1182">
        <v>88</v>
      </c>
      <c r="C1182" t="s">
        <v>2895</v>
      </c>
      <c r="D1182" s="16">
        <v>42975</v>
      </c>
      <c r="E1182" t="s">
        <v>1640</v>
      </c>
      <c r="G1182">
        <v>6.8</v>
      </c>
      <c r="H1182">
        <v>1.5</v>
      </c>
      <c r="I1182">
        <v>19</v>
      </c>
      <c r="J1182">
        <v>20</v>
      </c>
      <c r="K1182">
        <v>2</v>
      </c>
      <c r="L1182">
        <v>3</v>
      </c>
      <c r="M1182">
        <v>1</v>
      </c>
      <c r="N1182">
        <v>0</v>
      </c>
      <c r="O1182">
        <v>0</v>
      </c>
      <c r="P1182">
        <v>0</v>
      </c>
      <c r="Q1182" t="s">
        <v>1479</v>
      </c>
      <c r="R1182" t="s">
        <v>1479</v>
      </c>
      <c r="S1182" t="s">
        <v>1481</v>
      </c>
      <c r="T1182" t="s">
        <v>1476</v>
      </c>
      <c r="W1182" t="s">
        <v>1643</v>
      </c>
      <c r="X1182" t="s">
        <v>1643</v>
      </c>
      <c r="Y1182">
        <v>7.37</v>
      </c>
      <c r="Z1182">
        <v>27.3</v>
      </c>
      <c r="AA1182">
        <v>3.1</v>
      </c>
      <c r="AB1182">
        <v>9</v>
      </c>
      <c r="AD1182">
        <v>3.71</v>
      </c>
      <c r="AE1182">
        <v>1.7000000000000001E-2</v>
      </c>
      <c r="AF1182">
        <v>3.5000000000000003E-2</v>
      </c>
      <c r="AG1182">
        <v>0.20799999999999999</v>
      </c>
      <c r="AI1182">
        <v>5.0000000000000001E-3</v>
      </c>
      <c r="AS1182">
        <v>1.2999999999999998</v>
      </c>
      <c r="AT1182">
        <v>0.15</v>
      </c>
      <c r="AU1182">
        <v>0.33</v>
      </c>
      <c r="AV1182">
        <v>0</v>
      </c>
      <c r="AW1182" t="s">
        <v>59</v>
      </c>
      <c r="AX1182" t="s">
        <v>57</v>
      </c>
      <c r="AY1182" t="s">
        <v>1168</v>
      </c>
      <c r="AZ1182" t="s">
        <v>59</v>
      </c>
      <c r="BA1182" t="s">
        <v>447</v>
      </c>
      <c r="BB1182" t="s">
        <v>59</v>
      </c>
      <c r="BC1182" t="s">
        <v>59</v>
      </c>
      <c r="BD1182" t="s">
        <v>1691</v>
      </c>
      <c r="BE1182" t="s">
        <v>62</v>
      </c>
      <c r="BF1182" t="s">
        <v>62</v>
      </c>
      <c r="BG1182" t="s">
        <v>62</v>
      </c>
      <c r="BH1182" t="s">
        <v>62</v>
      </c>
      <c r="BI1182" t="s">
        <v>62</v>
      </c>
      <c r="BJ1182" t="s">
        <v>62</v>
      </c>
      <c r="BK1182" t="s">
        <v>62</v>
      </c>
      <c r="BL1182" t="s">
        <v>62</v>
      </c>
      <c r="BM1182" t="s">
        <v>62</v>
      </c>
      <c r="BN1182" t="s">
        <v>62</v>
      </c>
      <c r="BO1182" t="s">
        <v>62</v>
      </c>
      <c r="BP1182" t="s">
        <v>62</v>
      </c>
      <c r="BQ1182" t="s">
        <v>62</v>
      </c>
      <c r="BR1182" t="s">
        <v>62</v>
      </c>
      <c r="BS1182" t="s">
        <v>62</v>
      </c>
      <c r="BT1182" t="s">
        <v>62</v>
      </c>
      <c r="BU1182" t="s">
        <v>62</v>
      </c>
      <c r="BV1182" t="s">
        <v>62</v>
      </c>
      <c r="BW1182" t="s">
        <v>62</v>
      </c>
      <c r="BX1182" t="s">
        <v>62</v>
      </c>
      <c r="BY1182" t="s">
        <v>62</v>
      </c>
      <c r="BZ1182" t="s">
        <v>62</v>
      </c>
      <c r="CA1182" t="s">
        <v>62</v>
      </c>
    </row>
    <row r="1183" spans="1:79" x14ac:dyDescent="0.3">
      <c r="A1183" t="s">
        <v>2905</v>
      </c>
      <c r="B1183">
        <v>88</v>
      </c>
      <c r="C1183" t="s">
        <v>2895</v>
      </c>
      <c r="D1183" s="16">
        <v>42991</v>
      </c>
      <c r="E1183" t="s">
        <v>1640</v>
      </c>
      <c r="F1183">
        <v>13</v>
      </c>
      <c r="G1183">
        <v>8.5</v>
      </c>
      <c r="H1183">
        <v>1.5</v>
      </c>
      <c r="I1183">
        <v>20</v>
      </c>
      <c r="J1183">
        <v>18</v>
      </c>
      <c r="K1183">
        <v>2</v>
      </c>
      <c r="L1183">
        <v>3</v>
      </c>
      <c r="M1183">
        <v>1</v>
      </c>
      <c r="N1183">
        <v>0</v>
      </c>
      <c r="O1183">
        <v>0</v>
      </c>
      <c r="P1183">
        <v>0</v>
      </c>
      <c r="Q1183" t="s">
        <v>1479</v>
      </c>
      <c r="R1183" t="s">
        <v>1479</v>
      </c>
      <c r="S1183" t="s">
        <v>1481</v>
      </c>
      <c r="T1183" t="s">
        <v>1476</v>
      </c>
      <c r="W1183" t="s">
        <v>1643</v>
      </c>
      <c r="X1183" t="s">
        <v>1643</v>
      </c>
      <c r="Y1183">
        <v>7.41</v>
      </c>
      <c r="Z1183">
        <v>27.4</v>
      </c>
      <c r="AA1183">
        <v>1.1000000000000001</v>
      </c>
      <c r="AB1183">
        <v>5</v>
      </c>
      <c r="AE1183">
        <v>3.9E-2</v>
      </c>
      <c r="AF1183">
        <v>1.7999999999999999E-2</v>
      </c>
      <c r="AG1183">
        <v>0.11700000000000001</v>
      </c>
      <c r="AI1183">
        <v>3.7000000000000002E-3</v>
      </c>
      <c r="AS1183">
        <v>1.79</v>
      </c>
      <c r="AT1183">
        <v>0.74</v>
      </c>
      <c r="AU1183">
        <v>0.14000000000000001</v>
      </c>
      <c r="AV1183">
        <v>0</v>
      </c>
      <c r="AW1183" t="s">
        <v>59</v>
      </c>
      <c r="AX1183" t="s">
        <v>57</v>
      </c>
      <c r="AY1183" t="s">
        <v>441</v>
      </c>
      <c r="AZ1183" t="s">
        <v>59</v>
      </c>
      <c r="BA1183" t="s">
        <v>81</v>
      </c>
      <c r="BB1183" t="s">
        <v>59</v>
      </c>
      <c r="BC1183" t="s">
        <v>59</v>
      </c>
      <c r="BD1183" t="s">
        <v>468</v>
      </c>
      <c r="BE1183" t="s">
        <v>62</v>
      </c>
      <c r="BF1183" t="s">
        <v>62</v>
      </c>
      <c r="BG1183" t="s">
        <v>62</v>
      </c>
      <c r="BH1183" t="s">
        <v>62</v>
      </c>
      <c r="BI1183" t="s">
        <v>62</v>
      </c>
      <c r="BJ1183" t="s">
        <v>62</v>
      </c>
      <c r="BK1183" t="s">
        <v>62</v>
      </c>
      <c r="BL1183" t="s">
        <v>62</v>
      </c>
      <c r="BM1183" t="s">
        <v>62</v>
      </c>
      <c r="BN1183" t="s">
        <v>62</v>
      </c>
      <c r="BO1183" t="s">
        <v>62</v>
      </c>
      <c r="BP1183" t="s">
        <v>62</v>
      </c>
      <c r="BQ1183" t="s">
        <v>62</v>
      </c>
      <c r="BR1183" t="s">
        <v>62</v>
      </c>
      <c r="BS1183" t="s">
        <v>62</v>
      </c>
      <c r="BT1183" t="s">
        <v>62</v>
      </c>
      <c r="BU1183" t="s">
        <v>62</v>
      </c>
      <c r="BV1183" t="s">
        <v>62</v>
      </c>
      <c r="BW1183" t="s">
        <v>62</v>
      </c>
      <c r="BX1183" t="s">
        <v>62</v>
      </c>
      <c r="BY1183" t="s">
        <v>62</v>
      </c>
      <c r="BZ1183" t="s">
        <v>62</v>
      </c>
      <c r="CA1183" t="s">
        <v>62</v>
      </c>
    </row>
    <row r="1184" spans="1:79" x14ac:dyDescent="0.3">
      <c r="A1184" t="s">
        <v>923</v>
      </c>
      <c r="B1184">
        <v>88</v>
      </c>
      <c r="C1184" t="s">
        <v>924</v>
      </c>
      <c r="D1184" s="16">
        <v>42938</v>
      </c>
      <c r="AS1184">
        <v>125.49999999999999</v>
      </c>
      <c r="AT1184">
        <v>39.5</v>
      </c>
      <c r="AU1184">
        <v>8.5</v>
      </c>
      <c r="AV1184">
        <v>24.25</v>
      </c>
      <c r="AW1184" t="s">
        <v>925</v>
      </c>
      <c r="AX1184" t="s">
        <v>57</v>
      </c>
      <c r="AY1184" t="s">
        <v>93</v>
      </c>
      <c r="AZ1184">
        <v>5.8158328373210644</v>
      </c>
      <c r="BA1184" t="s">
        <v>79</v>
      </c>
      <c r="BB1184">
        <v>2.6969491687617326</v>
      </c>
      <c r="BC1184" t="s">
        <v>59</v>
      </c>
      <c r="BD1184" t="s">
        <v>97</v>
      </c>
      <c r="BE1184" t="s">
        <v>62</v>
      </c>
      <c r="BF1184" t="s">
        <v>62</v>
      </c>
      <c r="BG1184" t="s">
        <v>62</v>
      </c>
      <c r="BH1184" t="s">
        <v>62</v>
      </c>
      <c r="BI1184" t="s">
        <v>62</v>
      </c>
      <c r="BJ1184" t="s">
        <v>62</v>
      </c>
      <c r="BK1184" t="s">
        <v>62</v>
      </c>
      <c r="BL1184" t="s">
        <v>62</v>
      </c>
      <c r="BM1184" t="s">
        <v>62</v>
      </c>
      <c r="BN1184" t="s">
        <v>62</v>
      </c>
      <c r="BO1184" t="s">
        <v>62</v>
      </c>
      <c r="BP1184" t="s">
        <v>62</v>
      </c>
      <c r="BQ1184" t="s">
        <v>62</v>
      </c>
      <c r="BR1184" t="s">
        <v>62</v>
      </c>
      <c r="BS1184" t="s">
        <v>62</v>
      </c>
      <c r="BT1184" t="s">
        <v>62</v>
      </c>
      <c r="BU1184" t="s">
        <v>62</v>
      </c>
      <c r="BV1184" t="s">
        <v>62</v>
      </c>
      <c r="BW1184" t="s">
        <v>62</v>
      </c>
      <c r="BX1184" t="s">
        <v>62</v>
      </c>
      <c r="BY1184" t="s">
        <v>62</v>
      </c>
      <c r="BZ1184" t="s">
        <v>62</v>
      </c>
      <c r="CA1184" t="s">
        <v>62</v>
      </c>
    </row>
    <row r="1185" spans="1:79" x14ac:dyDescent="0.3">
      <c r="A1185" t="s">
        <v>2906</v>
      </c>
      <c r="B1185">
        <v>204</v>
      </c>
      <c r="C1185" t="s">
        <v>926</v>
      </c>
      <c r="D1185" s="16">
        <v>42896</v>
      </c>
      <c r="E1185" t="s">
        <v>1640</v>
      </c>
      <c r="F1185">
        <v>5.7</v>
      </c>
      <c r="G1185">
        <v>2.25</v>
      </c>
      <c r="H1185">
        <v>1.5</v>
      </c>
      <c r="I1185">
        <v>28</v>
      </c>
      <c r="J1185">
        <v>21</v>
      </c>
      <c r="K1185">
        <v>3</v>
      </c>
      <c r="L1185">
        <v>3</v>
      </c>
      <c r="M1185">
        <v>2</v>
      </c>
      <c r="N1185">
        <v>23</v>
      </c>
      <c r="Q1185" t="s">
        <v>1474</v>
      </c>
      <c r="R1185" t="s">
        <v>1474</v>
      </c>
      <c r="S1185" t="s">
        <v>1476</v>
      </c>
      <c r="T1185" t="s">
        <v>1642</v>
      </c>
      <c r="U1185" t="s">
        <v>2907</v>
      </c>
      <c r="W1185" t="s">
        <v>1478</v>
      </c>
      <c r="X1185" t="s">
        <v>1478</v>
      </c>
      <c r="Y1185">
        <v>7.36</v>
      </c>
      <c r="Z1185">
        <v>216.3</v>
      </c>
      <c r="AA1185">
        <v>6.1</v>
      </c>
      <c r="AB1185">
        <v>21</v>
      </c>
      <c r="AD1185">
        <v>17.399999999999999</v>
      </c>
      <c r="AE1185">
        <v>7.0000000000000001E-3</v>
      </c>
      <c r="AF1185">
        <v>2.5000000000000001E-3</v>
      </c>
      <c r="AG1185">
        <v>0.54600000000000004</v>
      </c>
      <c r="AI1185">
        <v>2.46E-2</v>
      </c>
      <c r="AS1185">
        <v>6.83</v>
      </c>
      <c r="AT1185">
        <v>0.89</v>
      </c>
      <c r="AU1185">
        <v>2.65</v>
      </c>
      <c r="AV1185">
        <v>0</v>
      </c>
      <c r="AW1185" t="s">
        <v>59</v>
      </c>
      <c r="AX1185" t="s">
        <v>57</v>
      </c>
      <c r="AY1185" t="s">
        <v>94</v>
      </c>
      <c r="AZ1185" t="s">
        <v>59</v>
      </c>
      <c r="BA1185" t="s">
        <v>447</v>
      </c>
      <c r="BB1185" t="s">
        <v>59</v>
      </c>
      <c r="BC1185" t="s">
        <v>59</v>
      </c>
      <c r="BD1185" t="s">
        <v>456</v>
      </c>
      <c r="BE1185" t="s">
        <v>62</v>
      </c>
      <c r="BF1185" t="s">
        <v>62</v>
      </c>
      <c r="BG1185" t="s">
        <v>62</v>
      </c>
      <c r="BH1185" t="s">
        <v>62</v>
      </c>
      <c r="BI1185" t="s">
        <v>62</v>
      </c>
      <c r="BJ1185" t="s">
        <v>62</v>
      </c>
      <c r="BK1185" t="s">
        <v>62</v>
      </c>
      <c r="BL1185" t="s">
        <v>62</v>
      </c>
      <c r="BM1185" t="s">
        <v>62</v>
      </c>
      <c r="BN1185" t="s">
        <v>62</v>
      </c>
      <c r="BO1185" t="s">
        <v>62</v>
      </c>
      <c r="BP1185" t="s">
        <v>62</v>
      </c>
      <c r="BQ1185" t="s">
        <v>62</v>
      </c>
      <c r="BR1185" t="s">
        <v>62</v>
      </c>
      <c r="BS1185" t="s">
        <v>62</v>
      </c>
      <c r="BT1185" t="s">
        <v>62</v>
      </c>
      <c r="BU1185" t="s">
        <v>62</v>
      </c>
      <c r="BV1185" t="s">
        <v>62</v>
      </c>
      <c r="BW1185" t="s">
        <v>62</v>
      </c>
      <c r="BX1185" t="s">
        <v>62</v>
      </c>
      <c r="BY1185" t="s">
        <v>62</v>
      </c>
      <c r="BZ1185" t="s">
        <v>62</v>
      </c>
      <c r="CA1185" t="s">
        <v>62</v>
      </c>
    </row>
    <row r="1186" spans="1:79" x14ac:dyDescent="0.3">
      <c r="A1186" t="s">
        <v>2908</v>
      </c>
      <c r="B1186">
        <v>204</v>
      </c>
      <c r="C1186" t="s">
        <v>926</v>
      </c>
      <c r="D1186" s="16">
        <v>42911</v>
      </c>
      <c r="E1186" t="s">
        <v>1640</v>
      </c>
      <c r="F1186">
        <v>5.6</v>
      </c>
      <c r="G1186">
        <v>1.85</v>
      </c>
      <c r="H1186">
        <v>1.5</v>
      </c>
      <c r="I1186">
        <v>26</v>
      </c>
      <c r="J1186">
        <v>27</v>
      </c>
      <c r="K1186">
        <v>3</v>
      </c>
      <c r="L1186">
        <v>2</v>
      </c>
      <c r="M1186">
        <v>3</v>
      </c>
      <c r="N1186">
        <v>23</v>
      </c>
      <c r="Q1186" t="s">
        <v>1474</v>
      </c>
      <c r="R1186" t="s">
        <v>1487</v>
      </c>
      <c r="S1186" t="s">
        <v>1476</v>
      </c>
      <c r="T1186" t="s">
        <v>1490</v>
      </c>
      <c r="U1186" t="s">
        <v>2909</v>
      </c>
      <c r="W1186" t="s">
        <v>1503</v>
      </c>
      <c r="X1186" t="s">
        <v>1478</v>
      </c>
      <c r="Y1186">
        <v>8.2799999999999994</v>
      </c>
      <c r="Z1186">
        <v>213.4</v>
      </c>
      <c r="AA1186">
        <v>10.4</v>
      </c>
      <c r="AB1186">
        <v>15</v>
      </c>
      <c r="AE1186">
        <v>7.0000000000000001E-3</v>
      </c>
      <c r="AF1186">
        <v>2.5000000000000001E-3</v>
      </c>
      <c r="AG1186">
        <v>0.72899999999999998</v>
      </c>
      <c r="AI1186">
        <v>2.47E-2</v>
      </c>
      <c r="AS1186">
        <v>9.98</v>
      </c>
      <c r="AT1186">
        <v>5.22</v>
      </c>
      <c r="AU1186">
        <v>1.96</v>
      </c>
      <c r="AV1186">
        <v>0</v>
      </c>
      <c r="AW1186" t="s">
        <v>59</v>
      </c>
      <c r="AX1186" t="s">
        <v>57</v>
      </c>
      <c r="AY1186" t="s">
        <v>429</v>
      </c>
      <c r="AZ1186" t="s">
        <v>59</v>
      </c>
      <c r="BA1186" t="s">
        <v>447</v>
      </c>
      <c r="BB1186" t="s">
        <v>59</v>
      </c>
      <c r="BC1186" t="s">
        <v>59</v>
      </c>
      <c r="BD1186" t="s">
        <v>458</v>
      </c>
      <c r="BE1186" t="s">
        <v>62</v>
      </c>
      <c r="BF1186" t="s">
        <v>62</v>
      </c>
      <c r="BG1186" t="s">
        <v>62</v>
      </c>
      <c r="BH1186" t="s">
        <v>62</v>
      </c>
      <c r="BI1186" t="s">
        <v>62</v>
      </c>
      <c r="BJ1186" t="s">
        <v>62</v>
      </c>
      <c r="BK1186" t="s">
        <v>62</v>
      </c>
      <c r="BL1186" t="s">
        <v>62</v>
      </c>
      <c r="BM1186" t="s">
        <v>62</v>
      </c>
      <c r="BN1186" t="s">
        <v>62</v>
      </c>
      <c r="BO1186" t="s">
        <v>62</v>
      </c>
      <c r="BP1186" t="s">
        <v>62</v>
      </c>
      <c r="BQ1186" t="s">
        <v>62</v>
      </c>
      <c r="BR1186" t="s">
        <v>62</v>
      </c>
      <c r="BS1186" t="s">
        <v>62</v>
      </c>
      <c r="BT1186" t="s">
        <v>62</v>
      </c>
      <c r="BU1186" t="s">
        <v>62</v>
      </c>
      <c r="BV1186" t="s">
        <v>62</v>
      </c>
      <c r="BW1186" t="s">
        <v>62</v>
      </c>
      <c r="BX1186" t="s">
        <v>62</v>
      </c>
      <c r="BY1186" t="s">
        <v>62</v>
      </c>
      <c r="BZ1186" t="s">
        <v>62</v>
      </c>
      <c r="CA1186" t="s">
        <v>62</v>
      </c>
    </row>
    <row r="1187" spans="1:79" x14ac:dyDescent="0.3">
      <c r="A1187" t="s">
        <v>2910</v>
      </c>
      <c r="B1187">
        <v>204</v>
      </c>
      <c r="C1187" t="s">
        <v>926</v>
      </c>
      <c r="D1187" s="16">
        <v>42925</v>
      </c>
      <c r="E1187" t="s">
        <v>1640</v>
      </c>
      <c r="F1187">
        <v>5.7</v>
      </c>
      <c r="G1187">
        <v>1.1000000000000001</v>
      </c>
      <c r="H1187">
        <v>1.5</v>
      </c>
      <c r="I1187">
        <v>25</v>
      </c>
      <c r="J1187">
        <v>26</v>
      </c>
      <c r="K1187">
        <v>4</v>
      </c>
      <c r="L1187">
        <v>3</v>
      </c>
      <c r="M1187">
        <v>3</v>
      </c>
      <c r="N1187">
        <v>123</v>
      </c>
      <c r="Q1187" t="s">
        <v>1474</v>
      </c>
      <c r="R1187" t="s">
        <v>1474</v>
      </c>
      <c r="S1187" t="s">
        <v>1481</v>
      </c>
      <c r="T1187" t="s">
        <v>1490</v>
      </c>
      <c r="U1187" t="s">
        <v>2911</v>
      </c>
      <c r="W1187" t="s">
        <v>1503</v>
      </c>
      <c r="X1187" t="s">
        <v>1503</v>
      </c>
      <c r="Y1187">
        <v>8.51</v>
      </c>
      <c r="Z1187">
        <v>191.2</v>
      </c>
      <c r="AA1187">
        <v>27.5</v>
      </c>
      <c r="AB1187">
        <v>15</v>
      </c>
      <c r="AC1187">
        <v>47.7</v>
      </c>
      <c r="AE1187">
        <v>7.0000000000000001E-3</v>
      </c>
      <c r="AF1187">
        <v>2.8000000000000001E-2</v>
      </c>
      <c r="AG1187">
        <v>0.98399999999999999</v>
      </c>
      <c r="AI1187">
        <v>2.18E-2</v>
      </c>
      <c r="AS1187">
        <v>18.41</v>
      </c>
      <c r="AT1187">
        <v>14.15</v>
      </c>
      <c r="AU1187">
        <v>0.6</v>
      </c>
      <c r="AV1187">
        <v>0</v>
      </c>
      <c r="AW1187" t="s">
        <v>2912</v>
      </c>
      <c r="AX1187" t="s">
        <v>57</v>
      </c>
      <c r="AY1187" t="s">
        <v>432</v>
      </c>
      <c r="AZ1187" t="s">
        <v>59</v>
      </c>
      <c r="BA1187" t="s">
        <v>79</v>
      </c>
      <c r="BB1187" t="s">
        <v>59</v>
      </c>
      <c r="BC1187" t="s">
        <v>59</v>
      </c>
      <c r="BD1187" t="s">
        <v>460</v>
      </c>
      <c r="BE1187" t="s">
        <v>62</v>
      </c>
      <c r="BF1187" t="s">
        <v>62</v>
      </c>
      <c r="BG1187" t="s">
        <v>62</v>
      </c>
      <c r="BH1187" t="s">
        <v>62</v>
      </c>
      <c r="BI1187" t="s">
        <v>62</v>
      </c>
      <c r="BJ1187" t="s">
        <v>62</v>
      </c>
      <c r="BK1187" t="s">
        <v>62</v>
      </c>
      <c r="BL1187" t="s">
        <v>62</v>
      </c>
      <c r="BM1187" t="s">
        <v>62</v>
      </c>
      <c r="BN1187" t="s">
        <v>62</v>
      </c>
      <c r="BO1187" t="s">
        <v>62</v>
      </c>
      <c r="BP1187" t="s">
        <v>62</v>
      </c>
      <c r="BQ1187" t="s">
        <v>62</v>
      </c>
      <c r="BR1187" t="s">
        <v>62</v>
      </c>
      <c r="BS1187" t="s">
        <v>62</v>
      </c>
      <c r="BT1187" t="s">
        <v>62</v>
      </c>
      <c r="BU1187" t="s">
        <v>62</v>
      </c>
      <c r="BV1187" t="s">
        <v>62</v>
      </c>
      <c r="BW1187" t="s">
        <v>62</v>
      </c>
      <c r="BX1187" t="s">
        <v>62</v>
      </c>
      <c r="BY1187" t="s">
        <v>62</v>
      </c>
      <c r="BZ1187" t="s">
        <v>62</v>
      </c>
      <c r="CA1187" t="s">
        <v>62</v>
      </c>
    </row>
    <row r="1188" spans="1:79" x14ac:dyDescent="0.3">
      <c r="A1188" t="s">
        <v>2913</v>
      </c>
      <c r="B1188">
        <v>204</v>
      </c>
      <c r="C1188" t="s">
        <v>926</v>
      </c>
      <c r="D1188" s="16">
        <v>42939</v>
      </c>
      <c r="E1188" t="s">
        <v>1640</v>
      </c>
      <c r="F1188">
        <v>5.6</v>
      </c>
      <c r="G1188">
        <v>2.1</v>
      </c>
      <c r="H1188">
        <v>1.5</v>
      </c>
      <c r="I1188">
        <v>28</v>
      </c>
      <c r="J1188">
        <v>29</v>
      </c>
      <c r="K1188">
        <v>2</v>
      </c>
      <c r="L1188">
        <v>3</v>
      </c>
      <c r="M1188">
        <v>2</v>
      </c>
      <c r="N1188">
        <v>2</v>
      </c>
      <c r="P1188">
        <v>4</v>
      </c>
      <c r="Q1188" t="s">
        <v>1479</v>
      </c>
      <c r="R1188" t="s">
        <v>1661</v>
      </c>
      <c r="S1188" t="s">
        <v>1476</v>
      </c>
      <c r="T1188" t="s">
        <v>1490</v>
      </c>
      <c r="U1188" t="s">
        <v>2914</v>
      </c>
      <c r="W1188" t="s">
        <v>1478</v>
      </c>
      <c r="X1188" t="s">
        <v>1478</v>
      </c>
      <c r="Y1188">
        <v>7.95</v>
      </c>
      <c r="Z1188">
        <v>192.4</v>
      </c>
      <c r="AA1188">
        <v>8.8000000000000007</v>
      </c>
      <c r="AB1188">
        <v>15</v>
      </c>
      <c r="AE1188">
        <v>7.0000000000000001E-3</v>
      </c>
      <c r="AF1188">
        <v>4.1000000000000002E-2</v>
      </c>
      <c r="AG1188">
        <v>0.91200000000000003</v>
      </c>
      <c r="AI1188">
        <v>1.77E-2</v>
      </c>
      <c r="AS1188">
        <v>5.5299999999999994</v>
      </c>
      <c r="AT1188">
        <v>1.51</v>
      </c>
      <c r="AU1188">
        <v>1.66</v>
      </c>
      <c r="AV1188">
        <v>0</v>
      </c>
      <c r="AW1188" t="s">
        <v>59</v>
      </c>
      <c r="AX1188" t="s">
        <v>57</v>
      </c>
      <c r="AY1188" t="s">
        <v>192</v>
      </c>
      <c r="AZ1188" t="s">
        <v>59</v>
      </c>
      <c r="BA1188" t="s">
        <v>60</v>
      </c>
      <c r="BB1188" t="s">
        <v>59</v>
      </c>
      <c r="BC1188" t="s">
        <v>59</v>
      </c>
      <c r="BD1188" t="s">
        <v>724</v>
      </c>
      <c r="BE1188" t="s">
        <v>62</v>
      </c>
      <c r="BF1188" t="s">
        <v>62</v>
      </c>
      <c r="BG1188" t="s">
        <v>62</v>
      </c>
      <c r="BH1188" t="s">
        <v>62</v>
      </c>
      <c r="BI1188" t="s">
        <v>62</v>
      </c>
      <c r="BJ1188" t="s">
        <v>62</v>
      </c>
      <c r="BK1188" t="s">
        <v>62</v>
      </c>
      <c r="BL1188" t="s">
        <v>62</v>
      </c>
      <c r="BM1188" t="s">
        <v>62</v>
      </c>
      <c r="BN1188" t="s">
        <v>62</v>
      </c>
      <c r="BO1188" t="s">
        <v>62</v>
      </c>
      <c r="BP1188" t="s">
        <v>62</v>
      </c>
      <c r="BQ1188" t="s">
        <v>62</v>
      </c>
      <c r="BR1188" t="s">
        <v>62</v>
      </c>
      <c r="BS1188" t="s">
        <v>62</v>
      </c>
      <c r="BT1188" t="s">
        <v>62</v>
      </c>
      <c r="BU1188" t="s">
        <v>62</v>
      </c>
      <c r="BV1188" t="s">
        <v>62</v>
      </c>
      <c r="BW1188" t="s">
        <v>62</v>
      </c>
      <c r="BX1188" t="s">
        <v>62</v>
      </c>
      <c r="BY1188" t="s">
        <v>62</v>
      </c>
      <c r="BZ1188" t="s">
        <v>62</v>
      </c>
      <c r="CA1188" t="s">
        <v>62</v>
      </c>
    </row>
    <row r="1189" spans="1:79" x14ac:dyDescent="0.3">
      <c r="A1189" t="s">
        <v>2915</v>
      </c>
      <c r="B1189">
        <v>204</v>
      </c>
      <c r="C1189" t="s">
        <v>926</v>
      </c>
      <c r="D1189" s="16">
        <v>42953</v>
      </c>
      <c r="E1189" t="s">
        <v>1640</v>
      </c>
      <c r="F1189">
        <v>5.7</v>
      </c>
      <c r="G1189">
        <v>2.7</v>
      </c>
      <c r="H1189">
        <v>1.5</v>
      </c>
      <c r="I1189">
        <v>22</v>
      </c>
      <c r="J1189">
        <v>25</v>
      </c>
      <c r="K1189">
        <v>2</v>
      </c>
      <c r="L1189">
        <v>3</v>
      </c>
      <c r="M1189">
        <v>2</v>
      </c>
      <c r="Q1189" t="s">
        <v>1474</v>
      </c>
      <c r="R1189" t="s">
        <v>1661</v>
      </c>
      <c r="S1189" t="s">
        <v>1476</v>
      </c>
      <c r="T1189" t="s">
        <v>1490</v>
      </c>
      <c r="U1189" t="s">
        <v>2916</v>
      </c>
      <c r="W1189" t="s">
        <v>1478</v>
      </c>
      <c r="X1189" t="s">
        <v>1478</v>
      </c>
      <c r="Y1189">
        <v>8.3000000000000007</v>
      </c>
      <c r="Z1189">
        <v>230.4</v>
      </c>
      <c r="AA1189">
        <v>8.5</v>
      </c>
      <c r="AB1189">
        <v>17</v>
      </c>
      <c r="AD1189">
        <v>15.1</v>
      </c>
      <c r="AE1189">
        <v>7.0000000000000001E-3</v>
      </c>
      <c r="AF1189">
        <v>1.4999999999999999E-2</v>
      </c>
      <c r="AG1189">
        <v>0.504</v>
      </c>
      <c r="AI1189">
        <v>1.6899999999999998E-2</v>
      </c>
      <c r="AS1189">
        <v>7.08</v>
      </c>
      <c r="AT1189">
        <v>1.73</v>
      </c>
      <c r="AU1189">
        <v>1.8</v>
      </c>
      <c r="AV1189">
        <v>0</v>
      </c>
      <c r="AW1189" t="s">
        <v>59</v>
      </c>
      <c r="AX1189" t="s">
        <v>57</v>
      </c>
      <c r="AY1189" t="s">
        <v>438</v>
      </c>
      <c r="AZ1189" t="s">
        <v>59</v>
      </c>
      <c r="BA1189" t="s">
        <v>447</v>
      </c>
      <c r="BB1189" t="s">
        <v>59</v>
      </c>
      <c r="BC1189" t="s">
        <v>59</v>
      </c>
      <c r="BD1189" t="s">
        <v>1801</v>
      </c>
      <c r="BE1189" t="s">
        <v>62</v>
      </c>
      <c r="BF1189" t="s">
        <v>62</v>
      </c>
      <c r="BG1189" t="s">
        <v>62</v>
      </c>
      <c r="BH1189" t="s">
        <v>62</v>
      </c>
      <c r="BI1189" t="s">
        <v>62</v>
      </c>
      <c r="BJ1189" t="s">
        <v>62</v>
      </c>
      <c r="BK1189" t="s">
        <v>62</v>
      </c>
      <c r="BL1189" t="s">
        <v>62</v>
      </c>
      <c r="BM1189" t="s">
        <v>62</v>
      </c>
      <c r="BN1189" t="s">
        <v>62</v>
      </c>
      <c r="BO1189" t="s">
        <v>62</v>
      </c>
      <c r="BP1189" t="s">
        <v>62</v>
      </c>
      <c r="BQ1189" t="s">
        <v>62</v>
      </c>
      <c r="BR1189" t="s">
        <v>62</v>
      </c>
      <c r="BS1189" t="s">
        <v>62</v>
      </c>
      <c r="BT1189" t="s">
        <v>62</v>
      </c>
      <c r="BU1189" t="s">
        <v>62</v>
      </c>
      <c r="BV1189" t="s">
        <v>62</v>
      </c>
      <c r="BW1189" t="s">
        <v>62</v>
      </c>
      <c r="BX1189" t="s">
        <v>62</v>
      </c>
      <c r="BY1189" t="s">
        <v>62</v>
      </c>
      <c r="BZ1189" t="s">
        <v>62</v>
      </c>
      <c r="CA1189" t="s">
        <v>62</v>
      </c>
    </row>
    <row r="1190" spans="1:79" x14ac:dyDescent="0.3">
      <c r="A1190" t="s">
        <v>2917</v>
      </c>
      <c r="B1190">
        <v>204</v>
      </c>
      <c r="C1190" t="s">
        <v>926</v>
      </c>
      <c r="D1190" s="16">
        <v>42967</v>
      </c>
      <c r="E1190" t="s">
        <v>1640</v>
      </c>
      <c r="F1190">
        <v>5.6</v>
      </c>
      <c r="G1190">
        <v>2.2999999999999998</v>
      </c>
      <c r="H1190">
        <v>1.5</v>
      </c>
      <c r="I1190">
        <v>27</v>
      </c>
      <c r="J1190">
        <v>27</v>
      </c>
      <c r="K1190">
        <v>3</v>
      </c>
      <c r="L1190">
        <v>3</v>
      </c>
      <c r="M1190">
        <v>2</v>
      </c>
      <c r="N1190">
        <v>2</v>
      </c>
      <c r="Q1190" t="s">
        <v>1474</v>
      </c>
      <c r="R1190" t="s">
        <v>1474</v>
      </c>
      <c r="S1190" t="s">
        <v>1476</v>
      </c>
      <c r="T1190" t="s">
        <v>1490</v>
      </c>
      <c r="U1190" t="s">
        <v>2918</v>
      </c>
      <c r="W1190" t="s">
        <v>1478</v>
      </c>
      <c r="X1190" t="s">
        <v>1478</v>
      </c>
      <c r="Y1190">
        <v>6.86</v>
      </c>
      <c r="Z1190">
        <v>224.5</v>
      </c>
      <c r="AA1190">
        <v>5.5</v>
      </c>
      <c r="AB1190">
        <v>16</v>
      </c>
      <c r="AE1190">
        <v>7.0000000000000001E-3</v>
      </c>
      <c r="AF1190">
        <v>2.5000000000000001E-2</v>
      </c>
      <c r="AG1190">
        <v>0.66700000000000004</v>
      </c>
      <c r="AI1190">
        <v>1.8200000000000001E-2</v>
      </c>
      <c r="AS1190">
        <v>6.6</v>
      </c>
      <c r="AT1190">
        <v>2.1800000000000002</v>
      </c>
      <c r="AU1190">
        <v>2.99</v>
      </c>
      <c r="AV1190">
        <v>0</v>
      </c>
      <c r="AW1190" t="s">
        <v>59</v>
      </c>
      <c r="AX1190" t="s">
        <v>57</v>
      </c>
      <c r="AY1190" t="s">
        <v>432</v>
      </c>
      <c r="AZ1190" t="s">
        <v>59</v>
      </c>
      <c r="BA1190" t="s">
        <v>447</v>
      </c>
      <c r="BB1190" t="s">
        <v>59</v>
      </c>
      <c r="BC1190" t="s">
        <v>59</v>
      </c>
      <c r="BD1190" t="s">
        <v>98</v>
      </c>
      <c r="BE1190" t="s">
        <v>62</v>
      </c>
      <c r="BF1190" t="s">
        <v>62</v>
      </c>
      <c r="BG1190" t="s">
        <v>62</v>
      </c>
      <c r="BH1190" t="s">
        <v>62</v>
      </c>
      <c r="BI1190" t="s">
        <v>62</v>
      </c>
      <c r="BJ1190" t="s">
        <v>62</v>
      </c>
      <c r="BK1190" t="s">
        <v>62</v>
      </c>
      <c r="BL1190" t="s">
        <v>62</v>
      </c>
      <c r="BM1190" t="s">
        <v>62</v>
      </c>
      <c r="BN1190" t="s">
        <v>62</v>
      </c>
      <c r="BO1190" t="s">
        <v>62</v>
      </c>
      <c r="BP1190" t="s">
        <v>62</v>
      </c>
      <c r="BQ1190" t="s">
        <v>62</v>
      </c>
      <c r="BR1190" t="s">
        <v>62</v>
      </c>
      <c r="BS1190" t="s">
        <v>62</v>
      </c>
      <c r="BT1190" t="s">
        <v>62</v>
      </c>
      <c r="BU1190" t="s">
        <v>62</v>
      </c>
      <c r="BV1190" t="s">
        <v>62</v>
      </c>
      <c r="BW1190" t="s">
        <v>62</v>
      </c>
      <c r="BX1190" t="s">
        <v>62</v>
      </c>
      <c r="BY1190" t="s">
        <v>62</v>
      </c>
      <c r="BZ1190" t="s">
        <v>62</v>
      </c>
      <c r="CA1190" t="s">
        <v>62</v>
      </c>
    </row>
    <row r="1191" spans="1:79" x14ac:dyDescent="0.3">
      <c r="A1191" t="s">
        <v>2919</v>
      </c>
      <c r="B1191">
        <v>204</v>
      </c>
      <c r="C1191" t="s">
        <v>926</v>
      </c>
      <c r="D1191" s="16">
        <v>42982</v>
      </c>
      <c r="E1191" t="s">
        <v>1640</v>
      </c>
      <c r="F1191">
        <v>5.6</v>
      </c>
      <c r="G1191">
        <v>2.0499999999999998</v>
      </c>
      <c r="H1191">
        <v>1.5</v>
      </c>
      <c r="I1191">
        <v>24</v>
      </c>
      <c r="J1191">
        <v>21</v>
      </c>
      <c r="K1191">
        <v>3</v>
      </c>
      <c r="L1191">
        <v>3</v>
      </c>
      <c r="M1191">
        <v>2</v>
      </c>
      <c r="N1191">
        <v>12</v>
      </c>
      <c r="Q1191" t="s">
        <v>1474</v>
      </c>
      <c r="R1191" t="s">
        <v>1474</v>
      </c>
      <c r="S1191" t="s">
        <v>1481</v>
      </c>
      <c r="T1191" t="s">
        <v>1490</v>
      </c>
      <c r="U1191" t="s">
        <v>2920</v>
      </c>
      <c r="W1191" t="s">
        <v>1503</v>
      </c>
      <c r="X1191" t="s">
        <v>1478</v>
      </c>
      <c r="Y1191">
        <v>7.11</v>
      </c>
      <c r="Z1191">
        <v>197.4</v>
      </c>
      <c r="AA1191">
        <v>14.3</v>
      </c>
      <c r="AB1191">
        <v>17</v>
      </c>
      <c r="AC1191">
        <v>39</v>
      </c>
      <c r="AE1191">
        <v>7.0000000000000001E-3</v>
      </c>
      <c r="AF1191">
        <v>1.2E-2</v>
      </c>
      <c r="AG1191">
        <v>0.70799999999999996</v>
      </c>
      <c r="AI1191">
        <v>2.8500000000000001E-2</v>
      </c>
      <c r="AS1191">
        <v>12.04</v>
      </c>
      <c r="AT1191">
        <v>3.2</v>
      </c>
      <c r="AU1191">
        <v>0</v>
      </c>
      <c r="AV1191">
        <v>0</v>
      </c>
      <c r="AW1191" t="s">
        <v>1375</v>
      </c>
      <c r="AX1191">
        <v>0.22825619381459267</v>
      </c>
      <c r="AY1191" t="s">
        <v>438</v>
      </c>
      <c r="AZ1191" t="s">
        <v>59</v>
      </c>
      <c r="BA1191" t="s">
        <v>80</v>
      </c>
      <c r="BB1191" t="s">
        <v>59</v>
      </c>
      <c r="BC1191" t="s">
        <v>59</v>
      </c>
      <c r="BD1191" t="s">
        <v>465</v>
      </c>
      <c r="BE1191" t="s">
        <v>57</v>
      </c>
      <c r="BF1191" t="s">
        <v>57</v>
      </c>
      <c r="BG1191" t="s">
        <v>57</v>
      </c>
      <c r="BH1191" t="s">
        <v>57</v>
      </c>
      <c r="BI1191" t="s">
        <v>57</v>
      </c>
      <c r="BJ1191">
        <v>1</v>
      </c>
      <c r="BK1191" t="s">
        <v>57</v>
      </c>
      <c r="BL1191" t="s">
        <v>57</v>
      </c>
      <c r="BM1191" t="s">
        <v>57</v>
      </c>
      <c r="BN1191" t="s">
        <v>57</v>
      </c>
      <c r="BO1191" t="s">
        <v>57</v>
      </c>
      <c r="BP1191" t="s">
        <v>57</v>
      </c>
      <c r="BQ1191" t="s">
        <v>57</v>
      </c>
      <c r="BR1191" t="s">
        <v>57</v>
      </c>
      <c r="BS1191" t="s">
        <v>57</v>
      </c>
      <c r="BT1191" t="s">
        <v>57</v>
      </c>
      <c r="BU1191" t="s">
        <v>57</v>
      </c>
      <c r="BV1191" t="s">
        <v>57</v>
      </c>
      <c r="BW1191" t="s">
        <v>57</v>
      </c>
      <c r="BX1191" t="s">
        <v>57</v>
      </c>
      <c r="BY1191" t="s">
        <v>57</v>
      </c>
      <c r="BZ1191" t="s">
        <v>57</v>
      </c>
      <c r="CA1191" t="s">
        <v>57</v>
      </c>
    </row>
    <row r="1192" spans="1:79" x14ac:dyDescent="0.3">
      <c r="A1192" t="s">
        <v>2921</v>
      </c>
      <c r="B1192">
        <v>204</v>
      </c>
      <c r="C1192" t="s">
        <v>926</v>
      </c>
      <c r="D1192" s="16">
        <v>42994</v>
      </c>
      <c r="E1192" t="s">
        <v>1640</v>
      </c>
      <c r="F1192">
        <v>5.6</v>
      </c>
      <c r="G1192">
        <v>2.35</v>
      </c>
      <c r="H1192">
        <v>1.5</v>
      </c>
      <c r="I1192">
        <v>29</v>
      </c>
      <c r="J1192">
        <v>23</v>
      </c>
      <c r="K1192">
        <v>3</v>
      </c>
      <c r="L1192">
        <v>3</v>
      </c>
      <c r="M1192">
        <v>2</v>
      </c>
      <c r="N1192">
        <v>23</v>
      </c>
      <c r="Q1192" t="s">
        <v>1479</v>
      </c>
      <c r="R1192" t="s">
        <v>1661</v>
      </c>
      <c r="S1192" t="s">
        <v>1476</v>
      </c>
      <c r="T1192" t="s">
        <v>1476</v>
      </c>
      <c r="U1192" t="s">
        <v>2922</v>
      </c>
      <c r="W1192" t="s">
        <v>1478</v>
      </c>
      <c r="X1192" t="s">
        <v>1478</v>
      </c>
      <c r="Y1192">
        <v>8.26</v>
      </c>
      <c r="Z1192">
        <v>168.7</v>
      </c>
      <c r="AA1192">
        <v>9.6999999999999993</v>
      </c>
      <c r="AB1192">
        <v>15</v>
      </c>
      <c r="AE1192">
        <v>7.0000000000000001E-3</v>
      </c>
      <c r="AF1192">
        <v>1.7000000000000001E-2</v>
      </c>
      <c r="AG1192">
        <v>0.72299999999999998</v>
      </c>
      <c r="AI1192">
        <v>2.3100000000000002E-2</v>
      </c>
      <c r="AS1192">
        <v>7.1</v>
      </c>
      <c r="AT1192">
        <v>1.57</v>
      </c>
      <c r="AU1192">
        <v>2.15</v>
      </c>
      <c r="AV1192">
        <v>0</v>
      </c>
      <c r="AW1192" t="s">
        <v>59</v>
      </c>
      <c r="AX1192" t="s">
        <v>57</v>
      </c>
      <c r="AY1192" t="s">
        <v>1299</v>
      </c>
      <c r="AZ1192" t="s">
        <v>59</v>
      </c>
      <c r="BA1192" t="s">
        <v>60</v>
      </c>
      <c r="BB1192" t="s">
        <v>59</v>
      </c>
      <c r="BC1192" t="s">
        <v>59</v>
      </c>
      <c r="BD1192" t="s">
        <v>468</v>
      </c>
      <c r="BE1192" t="s">
        <v>62</v>
      </c>
      <c r="BF1192" t="s">
        <v>62</v>
      </c>
      <c r="BG1192" t="s">
        <v>62</v>
      </c>
      <c r="BH1192" t="s">
        <v>62</v>
      </c>
      <c r="BI1192" t="s">
        <v>62</v>
      </c>
      <c r="BJ1192" t="s">
        <v>62</v>
      </c>
      <c r="BK1192" t="s">
        <v>62</v>
      </c>
      <c r="BL1192" t="s">
        <v>62</v>
      </c>
      <c r="BM1192" t="s">
        <v>62</v>
      </c>
      <c r="BN1192" t="s">
        <v>62</v>
      </c>
      <c r="BO1192" t="s">
        <v>62</v>
      </c>
      <c r="BP1192" t="s">
        <v>62</v>
      </c>
      <c r="BQ1192" t="s">
        <v>62</v>
      </c>
      <c r="BR1192" t="s">
        <v>62</v>
      </c>
      <c r="BS1192" t="s">
        <v>62</v>
      </c>
      <c r="BT1192" t="s">
        <v>62</v>
      </c>
      <c r="BU1192" t="s">
        <v>62</v>
      </c>
      <c r="BV1192" t="s">
        <v>62</v>
      </c>
      <c r="BW1192" t="s">
        <v>62</v>
      </c>
      <c r="BX1192" t="s">
        <v>62</v>
      </c>
      <c r="BY1192" t="s">
        <v>62</v>
      </c>
      <c r="BZ1192" t="s">
        <v>62</v>
      </c>
      <c r="CA1192" t="s">
        <v>62</v>
      </c>
    </row>
    <row r="1193" spans="1:79" x14ac:dyDescent="0.3">
      <c r="A1193" t="s">
        <v>927</v>
      </c>
      <c r="B1193">
        <v>204</v>
      </c>
      <c r="C1193" t="s">
        <v>926</v>
      </c>
      <c r="D1193" s="16">
        <v>42934</v>
      </c>
      <c r="AS1193">
        <v>4588</v>
      </c>
      <c r="AT1193">
        <v>3823.5</v>
      </c>
      <c r="AU1193">
        <v>0</v>
      </c>
      <c r="AV1193">
        <v>0</v>
      </c>
      <c r="AW1193" t="s">
        <v>928</v>
      </c>
      <c r="AX1193" t="s">
        <v>57</v>
      </c>
      <c r="AY1193" t="s">
        <v>200</v>
      </c>
      <c r="AZ1193" t="s">
        <v>59</v>
      </c>
      <c r="BA1193" t="s">
        <v>78</v>
      </c>
      <c r="BB1193" t="s">
        <v>59</v>
      </c>
      <c r="BC1193" t="s">
        <v>59</v>
      </c>
      <c r="BD1193" t="s">
        <v>229</v>
      </c>
      <c r="BE1193" t="s">
        <v>62</v>
      </c>
      <c r="BF1193" t="s">
        <v>62</v>
      </c>
      <c r="BG1193" t="s">
        <v>62</v>
      </c>
      <c r="BH1193" t="s">
        <v>62</v>
      </c>
      <c r="BI1193" t="s">
        <v>62</v>
      </c>
      <c r="BJ1193" t="s">
        <v>62</v>
      </c>
      <c r="BK1193" t="s">
        <v>62</v>
      </c>
      <c r="BL1193" t="s">
        <v>62</v>
      </c>
      <c r="BM1193" t="s">
        <v>62</v>
      </c>
      <c r="BN1193" t="s">
        <v>62</v>
      </c>
      <c r="BO1193" t="s">
        <v>62</v>
      </c>
      <c r="BP1193" t="s">
        <v>62</v>
      </c>
      <c r="BQ1193" t="s">
        <v>62</v>
      </c>
      <c r="BR1193" t="s">
        <v>62</v>
      </c>
      <c r="BS1193" t="s">
        <v>62</v>
      </c>
      <c r="BT1193" t="s">
        <v>62</v>
      </c>
      <c r="BU1193" t="s">
        <v>62</v>
      </c>
      <c r="BV1193" t="s">
        <v>62</v>
      </c>
      <c r="BW1193" t="s">
        <v>62</v>
      </c>
      <c r="BX1193" t="s">
        <v>62</v>
      </c>
      <c r="BY1193" t="s">
        <v>62</v>
      </c>
      <c r="BZ1193" t="s">
        <v>62</v>
      </c>
      <c r="CA1193" t="s">
        <v>62</v>
      </c>
    </row>
    <row r="1194" spans="1:79" x14ac:dyDescent="0.3">
      <c r="A1194" t="s">
        <v>2923</v>
      </c>
      <c r="B1194">
        <v>133</v>
      </c>
      <c r="C1194" t="s">
        <v>2924</v>
      </c>
      <c r="D1194" s="16">
        <v>42897</v>
      </c>
      <c r="E1194" t="s">
        <v>1640</v>
      </c>
      <c r="F1194">
        <v>10.7</v>
      </c>
      <c r="G1194">
        <v>1.65</v>
      </c>
      <c r="H1194">
        <v>1.5</v>
      </c>
      <c r="I1194">
        <v>28</v>
      </c>
      <c r="J1194">
        <v>23</v>
      </c>
      <c r="K1194">
        <v>3</v>
      </c>
      <c r="L1194">
        <v>1</v>
      </c>
      <c r="M1194">
        <v>3</v>
      </c>
      <c r="N1194">
        <v>1</v>
      </c>
      <c r="O1194">
        <v>0</v>
      </c>
      <c r="P1194">
        <v>0</v>
      </c>
      <c r="Q1194" t="s">
        <v>1487</v>
      </c>
      <c r="R1194" t="s">
        <v>1661</v>
      </c>
      <c r="S1194" t="s">
        <v>1492</v>
      </c>
      <c r="T1194" t="s">
        <v>1750</v>
      </c>
      <c r="U1194" t="s">
        <v>2925</v>
      </c>
      <c r="V1194" t="s">
        <v>2926</v>
      </c>
      <c r="W1194" t="s">
        <v>1501</v>
      </c>
      <c r="X1194" t="s">
        <v>1478</v>
      </c>
      <c r="Y1194">
        <v>7.58</v>
      </c>
      <c r="Z1194">
        <v>279.39999999999998</v>
      </c>
      <c r="AA1194">
        <v>6.6</v>
      </c>
      <c r="AB1194">
        <v>10</v>
      </c>
      <c r="AD1194">
        <v>23.7</v>
      </c>
      <c r="AE1194">
        <v>7.0000000000000001E-3</v>
      </c>
      <c r="AF1194">
        <v>2.5000000000000001E-3</v>
      </c>
      <c r="AG1194">
        <v>1.2190000000000001</v>
      </c>
      <c r="AI1194">
        <v>9.06E-2</v>
      </c>
      <c r="AS1194">
        <v>4.42</v>
      </c>
      <c r="AT1194">
        <v>0.3</v>
      </c>
      <c r="AU1194">
        <v>1.84</v>
      </c>
      <c r="AV1194">
        <v>0</v>
      </c>
      <c r="AW1194" t="s">
        <v>59</v>
      </c>
      <c r="AX1194" t="s">
        <v>57</v>
      </c>
      <c r="AY1194" t="s">
        <v>1170</v>
      </c>
      <c r="AZ1194" t="s">
        <v>59</v>
      </c>
      <c r="BA1194" t="s">
        <v>449</v>
      </c>
      <c r="BB1194" t="s">
        <v>59</v>
      </c>
      <c r="BC1194" t="s">
        <v>59</v>
      </c>
      <c r="BD1194" t="s">
        <v>98</v>
      </c>
      <c r="BE1194" t="s">
        <v>62</v>
      </c>
      <c r="BF1194" t="s">
        <v>62</v>
      </c>
      <c r="BG1194" t="s">
        <v>62</v>
      </c>
      <c r="BH1194" t="s">
        <v>62</v>
      </c>
      <c r="BI1194" t="s">
        <v>62</v>
      </c>
      <c r="BJ1194" t="s">
        <v>62</v>
      </c>
      <c r="BK1194" t="s">
        <v>62</v>
      </c>
      <c r="BL1194" t="s">
        <v>62</v>
      </c>
      <c r="BM1194" t="s">
        <v>62</v>
      </c>
      <c r="BN1194" t="s">
        <v>62</v>
      </c>
      <c r="BO1194" t="s">
        <v>62</v>
      </c>
      <c r="BP1194" t="s">
        <v>62</v>
      </c>
      <c r="BQ1194" t="s">
        <v>62</v>
      </c>
      <c r="BR1194" t="s">
        <v>62</v>
      </c>
      <c r="BS1194" t="s">
        <v>62</v>
      </c>
      <c r="BT1194" t="s">
        <v>62</v>
      </c>
      <c r="BU1194" t="s">
        <v>62</v>
      </c>
      <c r="BV1194" t="s">
        <v>62</v>
      </c>
      <c r="BW1194" t="s">
        <v>62</v>
      </c>
      <c r="BX1194" t="s">
        <v>62</v>
      </c>
      <c r="BY1194" t="s">
        <v>62</v>
      </c>
      <c r="BZ1194" t="s">
        <v>62</v>
      </c>
      <c r="CA1194" t="s">
        <v>62</v>
      </c>
    </row>
    <row r="1195" spans="1:79" x14ac:dyDescent="0.3">
      <c r="A1195" t="s">
        <v>2927</v>
      </c>
      <c r="B1195">
        <v>133</v>
      </c>
      <c r="C1195" t="s">
        <v>2924</v>
      </c>
      <c r="D1195" s="16">
        <v>42912</v>
      </c>
      <c r="E1195" t="s">
        <v>1640</v>
      </c>
      <c r="F1195">
        <v>10.7</v>
      </c>
      <c r="G1195">
        <v>0.95</v>
      </c>
      <c r="H1195">
        <v>1.5</v>
      </c>
      <c r="I1195">
        <v>19</v>
      </c>
      <c r="J1195">
        <v>26</v>
      </c>
      <c r="K1195">
        <v>3</v>
      </c>
      <c r="L1195">
        <v>1</v>
      </c>
      <c r="M1195">
        <v>3</v>
      </c>
      <c r="N1195">
        <v>15</v>
      </c>
      <c r="Q1195" t="s">
        <v>1474</v>
      </c>
      <c r="R1195" t="s">
        <v>1480</v>
      </c>
      <c r="S1195" t="s">
        <v>1476</v>
      </c>
      <c r="T1195" t="s">
        <v>1750</v>
      </c>
      <c r="U1195" t="s">
        <v>2928</v>
      </c>
      <c r="W1195" t="s">
        <v>1503</v>
      </c>
      <c r="X1195" t="s">
        <v>1478</v>
      </c>
      <c r="Y1195">
        <v>8.1300000000000008</v>
      </c>
      <c r="Z1195">
        <v>291.10000000000002</v>
      </c>
      <c r="AA1195">
        <v>22.6</v>
      </c>
      <c r="AB1195">
        <v>5</v>
      </c>
      <c r="AE1195">
        <v>7.0000000000000001E-3</v>
      </c>
      <c r="AF1195">
        <v>5.1999999999999998E-2</v>
      </c>
      <c r="AG1195">
        <v>1.379</v>
      </c>
      <c r="AI1195">
        <v>6.6599999999999993E-2</v>
      </c>
      <c r="AS1195">
        <v>20.18</v>
      </c>
      <c r="AT1195">
        <v>7.45</v>
      </c>
      <c r="AU1195">
        <v>10.46</v>
      </c>
      <c r="AV1195">
        <v>0</v>
      </c>
      <c r="AW1195" t="s">
        <v>2929</v>
      </c>
      <c r="AX1195" t="s">
        <v>57</v>
      </c>
      <c r="AY1195" t="s">
        <v>429</v>
      </c>
      <c r="AZ1195" t="s">
        <v>59</v>
      </c>
      <c r="BA1195" t="s">
        <v>447</v>
      </c>
      <c r="BB1195" t="s">
        <v>59</v>
      </c>
      <c r="BC1195" t="s">
        <v>59</v>
      </c>
      <c r="BD1195" t="s">
        <v>458</v>
      </c>
      <c r="BE1195" t="s">
        <v>62</v>
      </c>
      <c r="BF1195" t="s">
        <v>62</v>
      </c>
      <c r="BG1195" t="s">
        <v>62</v>
      </c>
      <c r="BH1195" t="s">
        <v>62</v>
      </c>
      <c r="BI1195" t="s">
        <v>62</v>
      </c>
      <c r="BJ1195" t="s">
        <v>62</v>
      </c>
      <c r="BK1195" t="s">
        <v>62</v>
      </c>
      <c r="BL1195" t="s">
        <v>62</v>
      </c>
      <c r="BM1195" t="s">
        <v>62</v>
      </c>
      <c r="BN1195" t="s">
        <v>62</v>
      </c>
      <c r="BO1195" t="s">
        <v>62</v>
      </c>
      <c r="BP1195" t="s">
        <v>62</v>
      </c>
      <c r="BQ1195" t="s">
        <v>62</v>
      </c>
      <c r="BR1195" t="s">
        <v>62</v>
      </c>
      <c r="BS1195" t="s">
        <v>62</v>
      </c>
      <c r="BT1195" t="s">
        <v>62</v>
      </c>
      <c r="BU1195" t="s">
        <v>62</v>
      </c>
      <c r="BV1195" t="s">
        <v>62</v>
      </c>
      <c r="BW1195" t="s">
        <v>62</v>
      </c>
      <c r="BX1195" t="s">
        <v>62</v>
      </c>
      <c r="BY1195" t="s">
        <v>62</v>
      </c>
      <c r="BZ1195" t="s">
        <v>62</v>
      </c>
      <c r="CA1195" t="s">
        <v>62</v>
      </c>
    </row>
    <row r="1196" spans="1:79" x14ac:dyDescent="0.3">
      <c r="A1196" t="s">
        <v>2930</v>
      </c>
      <c r="B1196">
        <v>133</v>
      </c>
      <c r="C1196" t="s">
        <v>2924</v>
      </c>
      <c r="D1196" s="16">
        <v>42927</v>
      </c>
      <c r="E1196" t="s">
        <v>1640</v>
      </c>
      <c r="F1196">
        <v>10.7</v>
      </c>
      <c r="G1196">
        <v>0.95</v>
      </c>
      <c r="H1196">
        <v>1.5</v>
      </c>
      <c r="I1196">
        <v>25</v>
      </c>
      <c r="J1196">
        <v>25</v>
      </c>
      <c r="K1196">
        <v>3</v>
      </c>
      <c r="L1196">
        <v>1</v>
      </c>
      <c r="M1196">
        <v>3</v>
      </c>
      <c r="N1196">
        <v>1</v>
      </c>
      <c r="O1196">
        <v>0</v>
      </c>
      <c r="P1196">
        <v>0</v>
      </c>
      <c r="Q1196" t="s">
        <v>1474</v>
      </c>
      <c r="R1196" t="s">
        <v>1480</v>
      </c>
      <c r="S1196" t="s">
        <v>1476</v>
      </c>
      <c r="T1196" t="s">
        <v>2079</v>
      </c>
      <c r="V1196" t="s">
        <v>1672</v>
      </c>
      <c r="W1196" t="s">
        <v>1679</v>
      </c>
      <c r="X1196" t="s">
        <v>1643</v>
      </c>
      <c r="Y1196">
        <v>8.44</v>
      </c>
      <c r="Z1196">
        <v>275.39999999999998</v>
      </c>
      <c r="AA1196">
        <v>8.8000000000000007</v>
      </c>
      <c r="AB1196">
        <v>9</v>
      </c>
      <c r="AC1196">
        <v>38.799999999999997</v>
      </c>
      <c r="AE1196">
        <v>1.9E-2</v>
      </c>
      <c r="AF1196">
        <v>1.7000000000000001E-2</v>
      </c>
      <c r="AG1196">
        <v>0.16700000000000001</v>
      </c>
      <c r="AI1196">
        <v>6.3E-2</v>
      </c>
      <c r="AS1196">
        <v>12.75</v>
      </c>
      <c r="AT1196">
        <v>2.37</v>
      </c>
      <c r="AU1196">
        <v>8.36</v>
      </c>
      <c r="AV1196">
        <v>0</v>
      </c>
      <c r="AW1196" t="s">
        <v>2931</v>
      </c>
      <c r="AX1196" t="s">
        <v>57</v>
      </c>
      <c r="AY1196" t="s">
        <v>711</v>
      </c>
      <c r="AZ1196" t="s">
        <v>59</v>
      </c>
      <c r="BA1196" t="s">
        <v>79</v>
      </c>
      <c r="BB1196" t="s">
        <v>59</v>
      </c>
      <c r="BC1196" t="s">
        <v>59</v>
      </c>
      <c r="BD1196" t="s">
        <v>763</v>
      </c>
      <c r="BE1196" t="s">
        <v>62</v>
      </c>
      <c r="BF1196" t="s">
        <v>62</v>
      </c>
      <c r="BG1196" t="s">
        <v>62</v>
      </c>
      <c r="BH1196" t="s">
        <v>62</v>
      </c>
      <c r="BI1196" t="s">
        <v>62</v>
      </c>
      <c r="BJ1196" t="s">
        <v>62</v>
      </c>
      <c r="BK1196" t="s">
        <v>62</v>
      </c>
      <c r="BL1196" t="s">
        <v>62</v>
      </c>
      <c r="BM1196" t="s">
        <v>62</v>
      </c>
      <c r="BN1196" t="s">
        <v>62</v>
      </c>
      <c r="BO1196" t="s">
        <v>62</v>
      </c>
      <c r="BP1196" t="s">
        <v>62</v>
      </c>
      <c r="BQ1196" t="s">
        <v>62</v>
      </c>
      <c r="BR1196" t="s">
        <v>62</v>
      </c>
      <c r="BS1196" t="s">
        <v>62</v>
      </c>
      <c r="BT1196" t="s">
        <v>62</v>
      </c>
      <c r="BU1196" t="s">
        <v>62</v>
      </c>
      <c r="BV1196" t="s">
        <v>62</v>
      </c>
      <c r="BW1196" t="s">
        <v>62</v>
      </c>
      <c r="BX1196" t="s">
        <v>62</v>
      </c>
      <c r="BY1196" t="s">
        <v>62</v>
      </c>
      <c r="BZ1196" t="s">
        <v>62</v>
      </c>
      <c r="CA1196" t="s">
        <v>62</v>
      </c>
    </row>
    <row r="1197" spans="1:79" x14ac:dyDescent="0.3">
      <c r="A1197" t="s">
        <v>2932</v>
      </c>
      <c r="B1197">
        <v>133</v>
      </c>
      <c r="C1197" t="s">
        <v>2924</v>
      </c>
      <c r="D1197" s="16">
        <v>42938</v>
      </c>
      <c r="E1197" t="s">
        <v>1640</v>
      </c>
      <c r="F1197">
        <v>10.7</v>
      </c>
      <c r="G1197">
        <v>1.1499999999999999</v>
      </c>
      <c r="H1197">
        <v>1.5</v>
      </c>
      <c r="I1197">
        <v>26</v>
      </c>
      <c r="J1197">
        <v>26</v>
      </c>
      <c r="K1197">
        <v>3</v>
      </c>
      <c r="L1197">
        <v>1</v>
      </c>
      <c r="M1197">
        <v>3</v>
      </c>
      <c r="N1197">
        <v>1</v>
      </c>
      <c r="O1197">
        <v>0</v>
      </c>
      <c r="P1197">
        <v>0</v>
      </c>
      <c r="Q1197" t="s">
        <v>1479</v>
      </c>
      <c r="R1197" t="s">
        <v>1474</v>
      </c>
      <c r="S1197" t="s">
        <v>1662</v>
      </c>
      <c r="T1197" t="s">
        <v>1750</v>
      </c>
      <c r="U1197" t="s">
        <v>2933</v>
      </c>
      <c r="V1197" t="s">
        <v>2934</v>
      </c>
      <c r="W1197" t="s">
        <v>1679</v>
      </c>
      <c r="X1197" t="s">
        <v>1643</v>
      </c>
      <c r="Y1197">
        <v>8.4499999999999993</v>
      </c>
      <c r="Z1197">
        <v>271.5</v>
      </c>
      <c r="AA1197">
        <v>25.3</v>
      </c>
      <c r="AB1197">
        <v>10</v>
      </c>
      <c r="AE1197">
        <v>7.0000000000000001E-3</v>
      </c>
      <c r="AF1197">
        <v>2.4E-2</v>
      </c>
      <c r="AG1197">
        <v>1.0820000000000001</v>
      </c>
      <c r="AI1197">
        <v>4.7899999999999998E-2</v>
      </c>
      <c r="AS1197">
        <v>19.62</v>
      </c>
      <c r="AT1197">
        <v>17.72</v>
      </c>
      <c r="AU1197">
        <v>0.53</v>
      </c>
      <c r="AV1197">
        <v>0</v>
      </c>
      <c r="AW1197" t="s">
        <v>2935</v>
      </c>
      <c r="AX1197" t="s">
        <v>57</v>
      </c>
      <c r="AY1197" t="s">
        <v>192</v>
      </c>
      <c r="AZ1197" t="s">
        <v>59</v>
      </c>
      <c r="BA1197" t="s">
        <v>60</v>
      </c>
      <c r="BB1197" t="s">
        <v>59</v>
      </c>
      <c r="BC1197" t="s">
        <v>59</v>
      </c>
      <c r="BD1197" t="s">
        <v>724</v>
      </c>
      <c r="BE1197" t="s">
        <v>62</v>
      </c>
      <c r="BF1197" t="s">
        <v>62</v>
      </c>
      <c r="BG1197" t="s">
        <v>62</v>
      </c>
      <c r="BH1197" t="s">
        <v>62</v>
      </c>
      <c r="BI1197" t="s">
        <v>62</v>
      </c>
      <c r="BJ1197" t="s">
        <v>62</v>
      </c>
      <c r="BK1197" t="s">
        <v>62</v>
      </c>
      <c r="BL1197" t="s">
        <v>62</v>
      </c>
      <c r="BM1197" t="s">
        <v>62</v>
      </c>
      <c r="BN1197" t="s">
        <v>62</v>
      </c>
      <c r="BO1197" t="s">
        <v>62</v>
      </c>
      <c r="BP1197" t="s">
        <v>62</v>
      </c>
      <c r="BQ1197" t="s">
        <v>62</v>
      </c>
      <c r="BR1197" t="s">
        <v>62</v>
      </c>
      <c r="BS1197" t="s">
        <v>62</v>
      </c>
      <c r="BT1197" t="s">
        <v>62</v>
      </c>
      <c r="BU1197" t="s">
        <v>62</v>
      </c>
      <c r="BV1197" t="s">
        <v>62</v>
      </c>
      <c r="BW1197" t="s">
        <v>62</v>
      </c>
      <c r="BX1197" t="s">
        <v>62</v>
      </c>
      <c r="BY1197" t="s">
        <v>62</v>
      </c>
      <c r="BZ1197" t="s">
        <v>62</v>
      </c>
      <c r="CA1197" t="s">
        <v>62</v>
      </c>
    </row>
    <row r="1198" spans="1:79" x14ac:dyDescent="0.3">
      <c r="A1198" t="s">
        <v>2936</v>
      </c>
      <c r="B1198">
        <v>133</v>
      </c>
      <c r="C1198" t="s">
        <v>2924</v>
      </c>
      <c r="D1198" s="16">
        <v>42955</v>
      </c>
      <c r="E1198" t="s">
        <v>1640</v>
      </c>
      <c r="F1198">
        <v>10.199999999999999</v>
      </c>
      <c r="G1198">
        <v>1.85</v>
      </c>
      <c r="H1198">
        <v>1.5</v>
      </c>
      <c r="I1198">
        <v>26</v>
      </c>
      <c r="J1198">
        <v>25</v>
      </c>
      <c r="K1198">
        <v>3</v>
      </c>
      <c r="L1198">
        <v>1</v>
      </c>
      <c r="M1198">
        <v>3</v>
      </c>
      <c r="N1198">
        <v>1</v>
      </c>
      <c r="O1198">
        <v>0</v>
      </c>
      <c r="P1198">
        <v>0</v>
      </c>
      <c r="Q1198" t="s">
        <v>1474</v>
      </c>
      <c r="R1198" t="s">
        <v>1480</v>
      </c>
      <c r="S1198" t="s">
        <v>1492</v>
      </c>
      <c r="T1198" t="s">
        <v>1750</v>
      </c>
      <c r="U1198" t="s">
        <v>2937</v>
      </c>
      <c r="V1198" t="s">
        <v>1659</v>
      </c>
      <c r="W1198" t="s">
        <v>1679</v>
      </c>
      <c r="X1198" t="s">
        <v>1643</v>
      </c>
      <c r="Y1198">
        <v>7.97</v>
      </c>
      <c r="Z1198">
        <v>274.2</v>
      </c>
      <c r="AA1198">
        <v>8.5</v>
      </c>
      <c r="AB1198">
        <v>7</v>
      </c>
      <c r="AD1198">
        <v>27.1</v>
      </c>
      <c r="AE1198">
        <v>7.0000000000000001E-3</v>
      </c>
      <c r="AF1198">
        <v>3.1E-2</v>
      </c>
      <c r="AG1198">
        <v>1.1100000000000001</v>
      </c>
      <c r="AI1198">
        <v>4.2700000000000002E-2</v>
      </c>
      <c r="AS1198">
        <v>6.2399999999999993</v>
      </c>
      <c r="AT1198">
        <v>2.52</v>
      </c>
      <c r="AU1198" t="s">
        <v>59</v>
      </c>
      <c r="AV1198">
        <v>0</v>
      </c>
      <c r="AW1198" t="s">
        <v>59</v>
      </c>
      <c r="AX1198" t="s">
        <v>57</v>
      </c>
      <c r="AY1198" t="s">
        <v>1162</v>
      </c>
      <c r="AZ1198" t="s">
        <v>59</v>
      </c>
      <c r="BA1198" t="s">
        <v>449</v>
      </c>
      <c r="BB1198" t="s">
        <v>59</v>
      </c>
      <c r="BC1198" t="s">
        <v>59</v>
      </c>
      <c r="BD1198" t="s">
        <v>1976</v>
      </c>
      <c r="BE1198" t="s">
        <v>62</v>
      </c>
      <c r="BF1198" t="s">
        <v>62</v>
      </c>
      <c r="BG1198" t="s">
        <v>62</v>
      </c>
      <c r="BH1198" t="s">
        <v>62</v>
      </c>
      <c r="BI1198" t="s">
        <v>62</v>
      </c>
      <c r="BJ1198" t="s">
        <v>62</v>
      </c>
      <c r="BK1198" t="s">
        <v>62</v>
      </c>
      <c r="BL1198" t="s">
        <v>62</v>
      </c>
      <c r="BM1198" t="s">
        <v>62</v>
      </c>
      <c r="BN1198" t="s">
        <v>62</v>
      </c>
      <c r="BO1198" t="s">
        <v>62</v>
      </c>
      <c r="BP1198" t="s">
        <v>62</v>
      </c>
      <c r="BQ1198" t="s">
        <v>62</v>
      </c>
      <c r="BR1198" t="s">
        <v>62</v>
      </c>
      <c r="BS1198" t="s">
        <v>62</v>
      </c>
      <c r="BT1198" t="s">
        <v>62</v>
      </c>
      <c r="BU1198" t="s">
        <v>62</v>
      </c>
      <c r="BV1198" t="s">
        <v>62</v>
      </c>
      <c r="BW1198" t="s">
        <v>62</v>
      </c>
      <c r="BX1198" t="s">
        <v>62</v>
      </c>
      <c r="BY1198" t="s">
        <v>62</v>
      </c>
      <c r="BZ1198" t="s">
        <v>62</v>
      </c>
      <c r="CA1198" t="s">
        <v>62</v>
      </c>
    </row>
    <row r="1199" spans="1:79" x14ac:dyDescent="0.3">
      <c r="A1199" t="s">
        <v>2938</v>
      </c>
      <c r="B1199">
        <v>133</v>
      </c>
      <c r="C1199" t="s">
        <v>2924</v>
      </c>
      <c r="D1199" s="16">
        <v>42969</v>
      </c>
      <c r="E1199" t="s">
        <v>1640</v>
      </c>
      <c r="F1199">
        <v>10.7</v>
      </c>
      <c r="G1199">
        <v>1.2</v>
      </c>
      <c r="H1199">
        <v>1.5</v>
      </c>
      <c r="I1199">
        <v>27</v>
      </c>
      <c r="J1199">
        <v>24</v>
      </c>
      <c r="K1199">
        <v>3</v>
      </c>
      <c r="L1199">
        <v>1</v>
      </c>
      <c r="M1199">
        <v>3</v>
      </c>
      <c r="N1199">
        <v>1</v>
      </c>
      <c r="O1199">
        <v>0</v>
      </c>
      <c r="P1199">
        <v>0</v>
      </c>
      <c r="Q1199" t="s">
        <v>1474</v>
      </c>
      <c r="R1199" t="s">
        <v>1487</v>
      </c>
      <c r="S1199" t="s">
        <v>1476</v>
      </c>
      <c r="T1199" t="s">
        <v>2079</v>
      </c>
      <c r="V1199" t="s">
        <v>2939</v>
      </c>
      <c r="W1199" t="s">
        <v>1679</v>
      </c>
      <c r="X1199" t="s">
        <v>1643</v>
      </c>
      <c r="Y1199">
        <v>7.98</v>
      </c>
      <c r="Z1199">
        <v>273.10000000000002</v>
      </c>
      <c r="AA1199">
        <v>4.4000000000000004</v>
      </c>
      <c r="AB1199">
        <v>6</v>
      </c>
      <c r="AE1199">
        <v>7.0000000000000001E-3</v>
      </c>
      <c r="AF1199">
        <v>8.7999999999999995E-2</v>
      </c>
      <c r="AG1199">
        <v>1.44</v>
      </c>
      <c r="AI1199">
        <v>4.4700000000000004E-2</v>
      </c>
      <c r="AS1199">
        <v>16.27</v>
      </c>
      <c r="AT1199">
        <v>2.59</v>
      </c>
      <c r="AU1199">
        <v>12.84</v>
      </c>
      <c r="AV1199">
        <v>0</v>
      </c>
      <c r="AW1199" t="s">
        <v>2940</v>
      </c>
      <c r="AX1199" t="s">
        <v>57</v>
      </c>
      <c r="AY1199" t="s">
        <v>432</v>
      </c>
      <c r="AZ1199" t="s">
        <v>59</v>
      </c>
      <c r="BA1199" t="s">
        <v>60</v>
      </c>
      <c r="BB1199" t="s">
        <v>59</v>
      </c>
      <c r="BC1199" t="s">
        <v>59</v>
      </c>
      <c r="BD1199" t="s">
        <v>724</v>
      </c>
      <c r="BE1199" t="s">
        <v>62</v>
      </c>
      <c r="BF1199" t="s">
        <v>62</v>
      </c>
      <c r="BG1199" t="s">
        <v>62</v>
      </c>
      <c r="BH1199" t="s">
        <v>62</v>
      </c>
      <c r="BI1199" t="s">
        <v>62</v>
      </c>
      <c r="BJ1199" t="s">
        <v>62</v>
      </c>
      <c r="BK1199" t="s">
        <v>62</v>
      </c>
      <c r="BL1199" t="s">
        <v>62</v>
      </c>
      <c r="BM1199" t="s">
        <v>62</v>
      </c>
      <c r="BN1199" t="s">
        <v>62</v>
      </c>
      <c r="BO1199" t="s">
        <v>62</v>
      </c>
      <c r="BP1199" t="s">
        <v>62</v>
      </c>
      <c r="BQ1199" t="s">
        <v>62</v>
      </c>
      <c r="BR1199" t="s">
        <v>62</v>
      </c>
      <c r="BS1199" t="s">
        <v>62</v>
      </c>
      <c r="BT1199" t="s">
        <v>62</v>
      </c>
      <c r="BU1199" t="s">
        <v>62</v>
      </c>
      <c r="BV1199" t="s">
        <v>62</v>
      </c>
      <c r="BW1199" t="s">
        <v>62</v>
      </c>
      <c r="BX1199" t="s">
        <v>62</v>
      </c>
      <c r="BY1199" t="s">
        <v>62</v>
      </c>
      <c r="BZ1199" t="s">
        <v>62</v>
      </c>
      <c r="CA1199" t="s">
        <v>62</v>
      </c>
    </row>
    <row r="1200" spans="1:79" x14ac:dyDescent="0.3">
      <c r="A1200" t="s">
        <v>2941</v>
      </c>
      <c r="B1200">
        <v>133</v>
      </c>
      <c r="C1200" t="s">
        <v>2924</v>
      </c>
      <c r="D1200" s="16">
        <v>42982</v>
      </c>
      <c r="E1200" t="s">
        <v>1640</v>
      </c>
      <c r="F1200">
        <v>10.7</v>
      </c>
      <c r="G1200">
        <v>1.6</v>
      </c>
      <c r="H1200">
        <v>1.5</v>
      </c>
      <c r="I1200">
        <v>26</v>
      </c>
      <c r="J1200">
        <v>21</v>
      </c>
      <c r="K1200">
        <v>3</v>
      </c>
      <c r="L1200">
        <v>1</v>
      </c>
      <c r="M1200">
        <v>3</v>
      </c>
      <c r="N1200">
        <v>1</v>
      </c>
      <c r="O1200">
        <v>0</v>
      </c>
      <c r="P1200">
        <v>0</v>
      </c>
      <c r="Q1200" t="s">
        <v>1475</v>
      </c>
      <c r="R1200" t="s">
        <v>1487</v>
      </c>
      <c r="S1200" t="s">
        <v>1481</v>
      </c>
      <c r="T1200" t="s">
        <v>1750</v>
      </c>
      <c r="V1200" t="s">
        <v>1666</v>
      </c>
      <c r="W1200" t="s">
        <v>1643</v>
      </c>
      <c r="X1200" t="s">
        <v>1643</v>
      </c>
      <c r="Y1200">
        <v>7.6</v>
      </c>
      <c r="Z1200">
        <v>310.8</v>
      </c>
      <c r="AA1200">
        <v>10.7</v>
      </c>
      <c r="AB1200">
        <v>6</v>
      </c>
      <c r="AC1200">
        <v>32.799999999999997</v>
      </c>
      <c r="AE1200">
        <v>7.0000000000000001E-3</v>
      </c>
      <c r="AF1200">
        <v>2.8000000000000001E-2</v>
      </c>
      <c r="AG1200">
        <v>1.1299999999999999</v>
      </c>
      <c r="AI1200">
        <v>4.1200000000000001E-2</v>
      </c>
      <c r="AS1200">
        <v>6.9700000000000006</v>
      </c>
      <c r="AT1200">
        <v>2.84</v>
      </c>
      <c r="AU1200">
        <v>2.3199999999999998</v>
      </c>
      <c r="AV1200">
        <v>0</v>
      </c>
      <c r="AW1200" t="s">
        <v>59</v>
      </c>
      <c r="AX1200" t="s">
        <v>57</v>
      </c>
      <c r="AY1200" t="s">
        <v>438</v>
      </c>
      <c r="AZ1200" t="s">
        <v>59</v>
      </c>
      <c r="BA1200" t="s">
        <v>80</v>
      </c>
      <c r="BB1200" t="s">
        <v>59</v>
      </c>
      <c r="BC1200" t="s">
        <v>59</v>
      </c>
      <c r="BD1200" t="s">
        <v>465</v>
      </c>
      <c r="BE1200" t="s">
        <v>62</v>
      </c>
      <c r="BF1200" t="s">
        <v>62</v>
      </c>
      <c r="BG1200" t="s">
        <v>62</v>
      </c>
      <c r="BH1200" t="s">
        <v>62</v>
      </c>
      <c r="BI1200" t="s">
        <v>62</v>
      </c>
      <c r="BJ1200" t="s">
        <v>62</v>
      </c>
      <c r="BK1200" t="s">
        <v>62</v>
      </c>
      <c r="BL1200" t="s">
        <v>62</v>
      </c>
      <c r="BM1200" t="s">
        <v>62</v>
      </c>
      <c r="BN1200" t="s">
        <v>62</v>
      </c>
      <c r="BO1200" t="s">
        <v>62</v>
      </c>
      <c r="BP1200" t="s">
        <v>62</v>
      </c>
      <c r="BQ1200" t="s">
        <v>62</v>
      </c>
      <c r="BR1200" t="s">
        <v>62</v>
      </c>
      <c r="BS1200" t="s">
        <v>62</v>
      </c>
      <c r="BT1200" t="s">
        <v>62</v>
      </c>
      <c r="BU1200" t="s">
        <v>62</v>
      </c>
      <c r="BV1200" t="s">
        <v>62</v>
      </c>
      <c r="BW1200" t="s">
        <v>62</v>
      </c>
      <c r="BX1200" t="s">
        <v>62</v>
      </c>
      <c r="BY1200" t="s">
        <v>62</v>
      </c>
      <c r="BZ1200" t="s">
        <v>62</v>
      </c>
      <c r="CA1200" t="s">
        <v>62</v>
      </c>
    </row>
    <row r="1201" spans="1:79" x14ac:dyDescent="0.3">
      <c r="A1201" t="s">
        <v>2942</v>
      </c>
      <c r="B1201">
        <v>133</v>
      </c>
      <c r="C1201" t="s">
        <v>2924</v>
      </c>
      <c r="D1201" s="16">
        <v>42996</v>
      </c>
      <c r="E1201" t="s">
        <v>1640</v>
      </c>
      <c r="F1201">
        <v>10.7</v>
      </c>
      <c r="G1201">
        <v>1.9</v>
      </c>
      <c r="H1201">
        <v>1.5</v>
      </c>
      <c r="I1201">
        <v>25</v>
      </c>
      <c r="J1201">
        <v>22</v>
      </c>
      <c r="K1201">
        <v>3</v>
      </c>
      <c r="L1201">
        <v>1</v>
      </c>
      <c r="M1201">
        <v>3</v>
      </c>
      <c r="N1201">
        <v>1</v>
      </c>
      <c r="O1201">
        <v>0</v>
      </c>
      <c r="P1201">
        <v>0</v>
      </c>
      <c r="Q1201" t="s">
        <v>1479</v>
      </c>
      <c r="R1201" t="s">
        <v>1480</v>
      </c>
      <c r="S1201" t="s">
        <v>1492</v>
      </c>
      <c r="T1201" t="s">
        <v>1750</v>
      </c>
      <c r="V1201" t="s">
        <v>1666</v>
      </c>
      <c r="W1201" t="s">
        <v>1643</v>
      </c>
      <c r="X1201" t="s">
        <v>1643</v>
      </c>
      <c r="Y1201">
        <v>7.8</v>
      </c>
      <c r="Z1201">
        <v>280.2</v>
      </c>
      <c r="AA1201">
        <v>3.6</v>
      </c>
      <c r="AB1201">
        <v>8</v>
      </c>
      <c r="AE1201">
        <v>7.0000000000000001E-3</v>
      </c>
      <c r="AF1201">
        <v>3.4000000000000002E-2</v>
      </c>
      <c r="AG1201">
        <v>1.26</v>
      </c>
      <c r="AI1201">
        <v>4.1599999999999998E-2</v>
      </c>
      <c r="AS1201">
        <v>5.08</v>
      </c>
      <c r="AT1201">
        <v>2.99</v>
      </c>
      <c r="AU1201">
        <v>1.1299999999999999</v>
      </c>
      <c r="AV1201">
        <v>0</v>
      </c>
      <c r="AW1201" t="s">
        <v>59</v>
      </c>
      <c r="AX1201" t="s">
        <v>57</v>
      </c>
      <c r="AY1201" t="s">
        <v>1299</v>
      </c>
      <c r="AZ1201" t="s">
        <v>59</v>
      </c>
      <c r="BA1201" t="s">
        <v>60</v>
      </c>
      <c r="BB1201" t="s">
        <v>59</v>
      </c>
      <c r="BC1201" t="s">
        <v>59</v>
      </c>
      <c r="BD1201" t="s">
        <v>468</v>
      </c>
      <c r="BE1201" t="s">
        <v>62</v>
      </c>
      <c r="BF1201" t="s">
        <v>62</v>
      </c>
      <c r="BG1201" t="s">
        <v>62</v>
      </c>
      <c r="BH1201" t="s">
        <v>62</v>
      </c>
      <c r="BI1201" t="s">
        <v>62</v>
      </c>
      <c r="BJ1201" t="s">
        <v>62</v>
      </c>
      <c r="BK1201" t="s">
        <v>62</v>
      </c>
      <c r="BL1201" t="s">
        <v>62</v>
      </c>
      <c r="BM1201" t="s">
        <v>62</v>
      </c>
      <c r="BN1201" t="s">
        <v>62</v>
      </c>
      <c r="BO1201" t="s">
        <v>62</v>
      </c>
      <c r="BP1201" t="s">
        <v>62</v>
      </c>
      <c r="BQ1201" t="s">
        <v>62</v>
      </c>
      <c r="BR1201" t="s">
        <v>62</v>
      </c>
      <c r="BS1201" t="s">
        <v>62</v>
      </c>
      <c r="BT1201" t="s">
        <v>62</v>
      </c>
      <c r="BU1201" t="s">
        <v>62</v>
      </c>
      <c r="BV1201" t="s">
        <v>62</v>
      </c>
      <c r="BW1201" t="s">
        <v>62</v>
      </c>
      <c r="BX1201" t="s">
        <v>62</v>
      </c>
      <c r="BY1201" t="s">
        <v>62</v>
      </c>
      <c r="BZ1201" t="s">
        <v>62</v>
      </c>
      <c r="CA1201" t="s">
        <v>62</v>
      </c>
    </row>
    <row r="1202" spans="1:79" x14ac:dyDescent="0.3">
      <c r="A1202" t="s">
        <v>2943</v>
      </c>
      <c r="B1202">
        <v>166</v>
      </c>
      <c r="C1202" t="s">
        <v>2944</v>
      </c>
      <c r="D1202" s="16">
        <v>42903</v>
      </c>
      <c r="E1202" t="s">
        <v>1640</v>
      </c>
      <c r="G1202">
        <v>7</v>
      </c>
      <c r="H1202">
        <v>1.5</v>
      </c>
      <c r="I1202">
        <v>24</v>
      </c>
      <c r="J1202">
        <v>23</v>
      </c>
      <c r="K1202">
        <v>1</v>
      </c>
      <c r="L1202">
        <v>1</v>
      </c>
      <c r="M1202">
        <v>1</v>
      </c>
      <c r="Q1202" t="s">
        <v>1479</v>
      </c>
      <c r="R1202" t="s">
        <v>1474</v>
      </c>
      <c r="S1202" t="s">
        <v>1641</v>
      </c>
      <c r="T1202" t="s">
        <v>1477</v>
      </c>
      <c r="U1202" t="s">
        <v>2945</v>
      </c>
      <c r="W1202" t="s">
        <v>1503</v>
      </c>
      <c r="X1202" t="s">
        <v>1478</v>
      </c>
      <c r="Y1202">
        <v>7.45</v>
      </c>
      <c r="Z1202">
        <v>296.10000000000002</v>
      </c>
      <c r="AA1202">
        <v>1.5</v>
      </c>
      <c r="AB1202">
        <v>5</v>
      </c>
      <c r="AD1202">
        <v>16.2</v>
      </c>
      <c r="AE1202">
        <v>7.0000000000000001E-3</v>
      </c>
      <c r="AF1202">
        <v>2.5000000000000001E-3</v>
      </c>
      <c r="AG1202">
        <v>0.502</v>
      </c>
      <c r="AI1202">
        <v>1.78E-2</v>
      </c>
      <c r="AS1202">
        <v>1.95</v>
      </c>
      <c r="AT1202">
        <v>0.87</v>
      </c>
      <c r="AU1202">
        <v>0.81</v>
      </c>
      <c r="AV1202">
        <v>0</v>
      </c>
      <c r="AW1202" t="s">
        <v>59</v>
      </c>
      <c r="AX1202" t="s">
        <v>57</v>
      </c>
      <c r="AY1202" t="s">
        <v>856</v>
      </c>
      <c r="AZ1202" t="s">
        <v>59</v>
      </c>
      <c r="BA1202" t="s">
        <v>449</v>
      </c>
      <c r="BB1202" t="s">
        <v>59</v>
      </c>
      <c r="BC1202" t="s">
        <v>59</v>
      </c>
      <c r="BD1202" t="s">
        <v>744</v>
      </c>
      <c r="BE1202" t="s">
        <v>62</v>
      </c>
      <c r="BF1202" t="s">
        <v>62</v>
      </c>
      <c r="BG1202" t="s">
        <v>62</v>
      </c>
      <c r="BH1202" t="s">
        <v>62</v>
      </c>
      <c r="BI1202" t="s">
        <v>62</v>
      </c>
      <c r="BJ1202" t="s">
        <v>62</v>
      </c>
      <c r="BK1202" t="s">
        <v>62</v>
      </c>
      <c r="BL1202" t="s">
        <v>62</v>
      </c>
      <c r="BM1202" t="s">
        <v>62</v>
      </c>
      <c r="BN1202" t="s">
        <v>62</v>
      </c>
      <c r="BO1202" t="s">
        <v>62</v>
      </c>
      <c r="BP1202" t="s">
        <v>62</v>
      </c>
      <c r="BQ1202" t="s">
        <v>62</v>
      </c>
      <c r="BR1202" t="s">
        <v>62</v>
      </c>
      <c r="BS1202" t="s">
        <v>62</v>
      </c>
      <c r="BT1202" t="s">
        <v>62</v>
      </c>
      <c r="BU1202" t="s">
        <v>62</v>
      </c>
      <c r="BV1202" t="s">
        <v>62</v>
      </c>
      <c r="BW1202" t="s">
        <v>62</v>
      </c>
      <c r="BX1202" t="s">
        <v>62</v>
      </c>
      <c r="BY1202" t="s">
        <v>62</v>
      </c>
      <c r="BZ1202" t="s">
        <v>62</v>
      </c>
      <c r="CA1202" t="s">
        <v>62</v>
      </c>
    </row>
    <row r="1203" spans="1:79" x14ac:dyDescent="0.3">
      <c r="A1203" t="s">
        <v>2946</v>
      </c>
      <c r="B1203">
        <v>166</v>
      </c>
      <c r="C1203" t="s">
        <v>2944</v>
      </c>
      <c r="D1203" s="16">
        <v>42925</v>
      </c>
      <c r="E1203" t="s">
        <v>1640</v>
      </c>
      <c r="F1203">
        <v>7.4</v>
      </c>
      <c r="G1203">
        <v>5.45</v>
      </c>
      <c r="H1203">
        <v>1.5</v>
      </c>
      <c r="I1203">
        <v>26</v>
      </c>
      <c r="J1203">
        <v>25</v>
      </c>
      <c r="K1203">
        <v>2</v>
      </c>
      <c r="L1203">
        <v>3</v>
      </c>
      <c r="M1203">
        <v>2</v>
      </c>
      <c r="O1203">
        <v>0</v>
      </c>
      <c r="Q1203" t="s">
        <v>1474</v>
      </c>
      <c r="R1203" t="s">
        <v>1475</v>
      </c>
      <c r="S1203" t="s">
        <v>1476</v>
      </c>
      <c r="T1203" t="s">
        <v>1477</v>
      </c>
      <c r="W1203" t="s">
        <v>1643</v>
      </c>
      <c r="X1203" t="s">
        <v>1643</v>
      </c>
      <c r="Y1203">
        <v>6.91</v>
      </c>
      <c r="Z1203">
        <v>337.8</v>
      </c>
      <c r="AA1203">
        <v>0.6</v>
      </c>
      <c r="AB1203">
        <v>5</v>
      </c>
      <c r="AE1203">
        <v>1.7000000000000001E-2</v>
      </c>
      <c r="AF1203">
        <v>3.3000000000000002E-2</v>
      </c>
      <c r="AG1203">
        <v>0.495</v>
      </c>
      <c r="AI1203">
        <v>9.9000000000000008E-3</v>
      </c>
      <c r="AS1203">
        <v>1.83</v>
      </c>
      <c r="AT1203">
        <v>0.64</v>
      </c>
      <c r="AU1203">
        <v>0</v>
      </c>
      <c r="AV1203">
        <v>0</v>
      </c>
      <c r="AW1203" t="s">
        <v>59</v>
      </c>
      <c r="AX1203" t="s">
        <v>57</v>
      </c>
      <c r="AY1203" t="s">
        <v>432</v>
      </c>
      <c r="AZ1203" t="s">
        <v>59</v>
      </c>
      <c r="BA1203" t="s">
        <v>79</v>
      </c>
      <c r="BB1203" t="s">
        <v>59</v>
      </c>
      <c r="BC1203" t="s">
        <v>59</v>
      </c>
      <c r="BD1203" t="s">
        <v>460</v>
      </c>
      <c r="BE1203" t="s">
        <v>62</v>
      </c>
      <c r="BF1203" t="s">
        <v>62</v>
      </c>
      <c r="BG1203" t="s">
        <v>62</v>
      </c>
      <c r="BH1203" t="s">
        <v>62</v>
      </c>
      <c r="BI1203" t="s">
        <v>62</v>
      </c>
      <c r="BJ1203" t="s">
        <v>62</v>
      </c>
      <c r="BK1203" t="s">
        <v>62</v>
      </c>
      <c r="BL1203" t="s">
        <v>62</v>
      </c>
      <c r="BM1203" t="s">
        <v>62</v>
      </c>
      <c r="BN1203" t="s">
        <v>62</v>
      </c>
      <c r="BO1203" t="s">
        <v>62</v>
      </c>
      <c r="BP1203" t="s">
        <v>62</v>
      </c>
      <c r="BQ1203" t="s">
        <v>62</v>
      </c>
      <c r="BR1203" t="s">
        <v>62</v>
      </c>
      <c r="BS1203" t="s">
        <v>62</v>
      </c>
      <c r="BT1203" t="s">
        <v>62</v>
      </c>
      <c r="BU1203" t="s">
        <v>62</v>
      </c>
      <c r="BV1203" t="s">
        <v>62</v>
      </c>
      <c r="BW1203" t="s">
        <v>62</v>
      </c>
      <c r="BX1203" t="s">
        <v>62</v>
      </c>
      <c r="BY1203" t="s">
        <v>62</v>
      </c>
      <c r="BZ1203" t="s">
        <v>62</v>
      </c>
      <c r="CA1203" t="s">
        <v>62</v>
      </c>
    </row>
    <row r="1204" spans="1:79" x14ac:dyDescent="0.3">
      <c r="A1204" t="s">
        <v>2947</v>
      </c>
      <c r="B1204">
        <v>166</v>
      </c>
      <c r="C1204" t="s">
        <v>2944</v>
      </c>
      <c r="D1204" s="16">
        <v>42946</v>
      </c>
      <c r="E1204" t="s">
        <v>1640</v>
      </c>
      <c r="F1204">
        <v>7.4</v>
      </c>
      <c r="G1204">
        <v>5.5</v>
      </c>
      <c r="H1204">
        <v>1.5</v>
      </c>
      <c r="I1204">
        <v>25</v>
      </c>
      <c r="J1204">
        <v>25</v>
      </c>
      <c r="K1204">
        <v>2</v>
      </c>
      <c r="L1204">
        <v>2</v>
      </c>
      <c r="M1204">
        <v>2</v>
      </c>
      <c r="N1204">
        <v>0</v>
      </c>
      <c r="O1204">
        <v>0</v>
      </c>
      <c r="P1204">
        <v>0</v>
      </c>
      <c r="Q1204" t="s">
        <v>1479</v>
      </c>
      <c r="R1204" t="s">
        <v>1475</v>
      </c>
      <c r="S1204" t="s">
        <v>1481</v>
      </c>
      <c r="T1204" t="s">
        <v>1477</v>
      </c>
      <c r="V1204" t="s">
        <v>1725</v>
      </c>
      <c r="W1204" t="s">
        <v>1643</v>
      </c>
      <c r="X1204" t="s">
        <v>1643</v>
      </c>
      <c r="Y1204">
        <v>7.33</v>
      </c>
      <c r="Z1204">
        <v>334.4</v>
      </c>
      <c r="AA1204">
        <v>0.8</v>
      </c>
      <c r="AB1204">
        <v>5</v>
      </c>
      <c r="AC1204">
        <v>63.4</v>
      </c>
      <c r="AE1204">
        <v>0.03</v>
      </c>
      <c r="AF1204">
        <v>1.9E-2</v>
      </c>
      <c r="AG1204">
        <v>0.626</v>
      </c>
      <c r="AI1204">
        <v>1.0999999999999999E-2</v>
      </c>
      <c r="AS1204">
        <v>1.7</v>
      </c>
      <c r="AT1204">
        <v>0.82</v>
      </c>
      <c r="AU1204">
        <v>0.14000000000000001</v>
      </c>
      <c r="AV1204">
        <v>0</v>
      </c>
      <c r="AW1204" t="s">
        <v>59</v>
      </c>
      <c r="AX1204" t="s">
        <v>57</v>
      </c>
      <c r="AY1204" t="s">
        <v>865</v>
      </c>
      <c r="AZ1204" t="s">
        <v>59</v>
      </c>
      <c r="BA1204" t="s">
        <v>449</v>
      </c>
      <c r="BB1204" t="s">
        <v>59</v>
      </c>
      <c r="BC1204" t="s">
        <v>59</v>
      </c>
      <c r="BD1204" t="s">
        <v>456</v>
      </c>
      <c r="BE1204" t="s">
        <v>62</v>
      </c>
      <c r="BF1204" t="s">
        <v>62</v>
      </c>
      <c r="BG1204" t="s">
        <v>62</v>
      </c>
      <c r="BH1204" t="s">
        <v>62</v>
      </c>
      <c r="BI1204" t="s">
        <v>62</v>
      </c>
      <c r="BJ1204" t="s">
        <v>62</v>
      </c>
      <c r="BK1204" t="s">
        <v>62</v>
      </c>
      <c r="BL1204" t="s">
        <v>62</v>
      </c>
      <c r="BM1204" t="s">
        <v>62</v>
      </c>
      <c r="BN1204" t="s">
        <v>62</v>
      </c>
      <c r="BO1204" t="s">
        <v>62</v>
      </c>
      <c r="BP1204" t="s">
        <v>62</v>
      </c>
      <c r="BQ1204" t="s">
        <v>62</v>
      </c>
      <c r="BR1204" t="s">
        <v>62</v>
      </c>
      <c r="BS1204" t="s">
        <v>62</v>
      </c>
      <c r="BT1204" t="s">
        <v>62</v>
      </c>
      <c r="BU1204" t="s">
        <v>62</v>
      </c>
      <c r="BV1204" t="s">
        <v>62</v>
      </c>
      <c r="BW1204" t="s">
        <v>62</v>
      </c>
      <c r="BX1204" t="s">
        <v>62</v>
      </c>
      <c r="BY1204" t="s">
        <v>62</v>
      </c>
      <c r="BZ1204" t="s">
        <v>62</v>
      </c>
      <c r="CA1204" t="s">
        <v>62</v>
      </c>
    </row>
    <row r="1205" spans="1:79" x14ac:dyDescent="0.3">
      <c r="A1205" t="s">
        <v>2948</v>
      </c>
      <c r="B1205">
        <v>166</v>
      </c>
      <c r="C1205" t="s">
        <v>2944</v>
      </c>
      <c r="D1205" s="16">
        <v>42960</v>
      </c>
      <c r="E1205" t="s">
        <v>1640</v>
      </c>
      <c r="F1205">
        <v>7.3</v>
      </c>
      <c r="G1205">
        <v>6.95</v>
      </c>
      <c r="H1205">
        <v>1.5</v>
      </c>
      <c r="I1205">
        <v>27</v>
      </c>
      <c r="J1205">
        <v>25</v>
      </c>
      <c r="K1205">
        <v>2</v>
      </c>
      <c r="L1205">
        <v>3</v>
      </c>
      <c r="M1205">
        <v>2</v>
      </c>
      <c r="N1205">
        <v>0</v>
      </c>
      <c r="O1205">
        <v>0</v>
      </c>
      <c r="P1205">
        <v>0</v>
      </c>
      <c r="Q1205" t="s">
        <v>1479</v>
      </c>
      <c r="R1205" t="s">
        <v>1474</v>
      </c>
      <c r="S1205" t="s">
        <v>1476</v>
      </c>
      <c r="T1205" t="s">
        <v>1481</v>
      </c>
      <c r="V1205" t="s">
        <v>1669</v>
      </c>
      <c r="W1205" t="s">
        <v>1643</v>
      </c>
      <c r="X1205" t="s">
        <v>1643</v>
      </c>
      <c r="Y1205">
        <v>8.0299999999999994</v>
      </c>
      <c r="Z1205">
        <v>315.89999999999998</v>
      </c>
      <c r="AA1205">
        <v>1</v>
      </c>
      <c r="AB1205">
        <v>5</v>
      </c>
      <c r="AE1205">
        <v>7.0000000000000001E-3</v>
      </c>
      <c r="AF1205">
        <v>0.02</v>
      </c>
      <c r="AG1205">
        <v>0.55300000000000005</v>
      </c>
      <c r="AI1205">
        <v>9.1999999999999998E-3</v>
      </c>
      <c r="AS1205">
        <v>1.55</v>
      </c>
      <c r="AT1205">
        <v>0.88</v>
      </c>
      <c r="AU1205">
        <v>0</v>
      </c>
      <c r="AV1205">
        <v>0</v>
      </c>
      <c r="AW1205" t="s">
        <v>59</v>
      </c>
      <c r="AX1205" t="s">
        <v>57</v>
      </c>
      <c r="AY1205" t="s">
        <v>711</v>
      </c>
      <c r="AZ1205" t="s">
        <v>59</v>
      </c>
      <c r="BA1205" t="s">
        <v>79</v>
      </c>
      <c r="BB1205" t="s">
        <v>59</v>
      </c>
      <c r="BC1205" t="s">
        <v>59</v>
      </c>
      <c r="BD1205" t="s">
        <v>659</v>
      </c>
      <c r="BE1205" t="s">
        <v>62</v>
      </c>
      <c r="BF1205" t="s">
        <v>62</v>
      </c>
      <c r="BG1205" t="s">
        <v>62</v>
      </c>
      <c r="BH1205" t="s">
        <v>62</v>
      </c>
      <c r="BI1205" t="s">
        <v>62</v>
      </c>
      <c r="BJ1205" t="s">
        <v>62</v>
      </c>
      <c r="BK1205" t="s">
        <v>62</v>
      </c>
      <c r="BL1205" t="s">
        <v>62</v>
      </c>
      <c r="BM1205" t="s">
        <v>62</v>
      </c>
      <c r="BN1205" t="s">
        <v>62</v>
      </c>
      <c r="BO1205" t="s">
        <v>62</v>
      </c>
      <c r="BP1205" t="s">
        <v>62</v>
      </c>
      <c r="BQ1205" t="s">
        <v>62</v>
      </c>
      <c r="BR1205" t="s">
        <v>62</v>
      </c>
      <c r="BS1205" t="s">
        <v>62</v>
      </c>
      <c r="BT1205" t="s">
        <v>62</v>
      </c>
      <c r="BU1205" t="s">
        <v>62</v>
      </c>
      <c r="BV1205" t="s">
        <v>62</v>
      </c>
      <c r="BW1205" t="s">
        <v>62</v>
      </c>
      <c r="BX1205" t="s">
        <v>62</v>
      </c>
      <c r="BY1205" t="s">
        <v>62</v>
      </c>
      <c r="BZ1205" t="s">
        <v>62</v>
      </c>
      <c r="CA1205" t="s">
        <v>62</v>
      </c>
    </row>
    <row r="1206" spans="1:79" x14ac:dyDescent="0.3">
      <c r="A1206" t="s">
        <v>2949</v>
      </c>
      <c r="B1206">
        <v>166</v>
      </c>
      <c r="C1206" t="s">
        <v>2944</v>
      </c>
      <c r="D1206" s="16">
        <v>42974</v>
      </c>
      <c r="E1206" t="s">
        <v>1640</v>
      </c>
      <c r="F1206">
        <v>7.3</v>
      </c>
      <c r="G1206">
        <v>6.3</v>
      </c>
      <c r="H1206">
        <v>1.5</v>
      </c>
      <c r="I1206">
        <v>23</v>
      </c>
      <c r="J1206">
        <v>23</v>
      </c>
      <c r="K1206">
        <v>2</v>
      </c>
      <c r="L1206">
        <v>2</v>
      </c>
      <c r="M1206">
        <v>2</v>
      </c>
      <c r="N1206">
        <v>0</v>
      </c>
      <c r="O1206">
        <v>0</v>
      </c>
      <c r="P1206">
        <v>0</v>
      </c>
      <c r="Q1206" t="s">
        <v>1474</v>
      </c>
      <c r="R1206" t="s">
        <v>1474</v>
      </c>
      <c r="S1206" t="s">
        <v>1476</v>
      </c>
      <c r="T1206" t="s">
        <v>1476</v>
      </c>
      <c r="W1206" t="s">
        <v>1643</v>
      </c>
      <c r="X1206" t="s">
        <v>1643</v>
      </c>
      <c r="Y1206">
        <v>8.0500000000000007</v>
      </c>
      <c r="Z1206">
        <v>346.2</v>
      </c>
      <c r="AA1206">
        <v>0.4</v>
      </c>
      <c r="AB1206">
        <v>5</v>
      </c>
      <c r="AD1206">
        <v>12.9</v>
      </c>
      <c r="AE1206">
        <v>7.0000000000000001E-3</v>
      </c>
      <c r="AF1206">
        <v>1.2999999999999999E-2</v>
      </c>
      <c r="AG1206">
        <v>0.68400000000000005</v>
      </c>
      <c r="AI1206">
        <v>1.3099999999999999E-2</v>
      </c>
      <c r="AS1206">
        <v>1.48</v>
      </c>
      <c r="AT1206">
        <v>0.64</v>
      </c>
      <c r="AU1206">
        <v>0.26</v>
      </c>
      <c r="AV1206">
        <v>0</v>
      </c>
      <c r="AW1206" t="s">
        <v>59</v>
      </c>
      <c r="AX1206" t="s">
        <v>57</v>
      </c>
      <c r="AY1206" t="s">
        <v>1168</v>
      </c>
      <c r="AZ1206" t="s">
        <v>59</v>
      </c>
      <c r="BA1206" t="s">
        <v>447</v>
      </c>
      <c r="BB1206" t="s">
        <v>59</v>
      </c>
      <c r="BC1206" t="s">
        <v>59</v>
      </c>
      <c r="BD1206" t="s">
        <v>1691</v>
      </c>
      <c r="BE1206" t="s">
        <v>62</v>
      </c>
      <c r="BF1206" t="s">
        <v>62</v>
      </c>
      <c r="BG1206" t="s">
        <v>62</v>
      </c>
      <c r="BH1206" t="s">
        <v>62</v>
      </c>
      <c r="BI1206" t="s">
        <v>62</v>
      </c>
      <c r="BJ1206" t="s">
        <v>62</v>
      </c>
      <c r="BK1206" t="s">
        <v>62</v>
      </c>
      <c r="BL1206" t="s">
        <v>62</v>
      </c>
      <c r="BM1206" t="s">
        <v>62</v>
      </c>
      <c r="BN1206" t="s">
        <v>62</v>
      </c>
      <c r="BO1206" t="s">
        <v>62</v>
      </c>
      <c r="BP1206" t="s">
        <v>62</v>
      </c>
      <c r="BQ1206" t="s">
        <v>62</v>
      </c>
      <c r="BR1206" t="s">
        <v>62</v>
      </c>
      <c r="BS1206" t="s">
        <v>62</v>
      </c>
      <c r="BT1206" t="s">
        <v>62</v>
      </c>
      <c r="BU1206" t="s">
        <v>62</v>
      </c>
      <c r="BV1206" t="s">
        <v>62</v>
      </c>
      <c r="BW1206" t="s">
        <v>62</v>
      </c>
      <c r="BX1206" t="s">
        <v>62</v>
      </c>
      <c r="BY1206" t="s">
        <v>62</v>
      </c>
      <c r="BZ1206" t="s">
        <v>62</v>
      </c>
      <c r="CA1206" t="s">
        <v>62</v>
      </c>
    </row>
    <row r="1207" spans="1:79" x14ac:dyDescent="0.3">
      <c r="A1207" t="s">
        <v>2950</v>
      </c>
      <c r="B1207">
        <v>166</v>
      </c>
      <c r="C1207" t="s">
        <v>2944</v>
      </c>
      <c r="D1207" s="16">
        <v>42982</v>
      </c>
      <c r="E1207" t="s">
        <v>1640</v>
      </c>
      <c r="F1207">
        <v>7.3</v>
      </c>
      <c r="G1207">
        <v>6.4</v>
      </c>
      <c r="H1207">
        <v>1.5</v>
      </c>
      <c r="I1207">
        <v>22</v>
      </c>
      <c r="J1207">
        <v>20</v>
      </c>
      <c r="K1207">
        <v>2</v>
      </c>
      <c r="L1207">
        <v>2</v>
      </c>
      <c r="M1207">
        <v>2</v>
      </c>
      <c r="N1207">
        <v>0</v>
      </c>
      <c r="O1207">
        <v>0</v>
      </c>
      <c r="P1207">
        <v>0</v>
      </c>
      <c r="Q1207" t="s">
        <v>1475</v>
      </c>
      <c r="R1207" t="s">
        <v>1475</v>
      </c>
      <c r="S1207" t="s">
        <v>1481</v>
      </c>
      <c r="T1207" t="s">
        <v>1477</v>
      </c>
      <c r="W1207" t="s">
        <v>1643</v>
      </c>
      <c r="X1207" t="s">
        <v>1643</v>
      </c>
      <c r="Y1207">
        <v>7.27</v>
      </c>
      <c r="Z1207">
        <v>361</v>
      </c>
      <c r="AA1207">
        <v>1</v>
      </c>
      <c r="AB1207">
        <v>3</v>
      </c>
      <c r="AE1207">
        <v>7.0000000000000001E-3</v>
      </c>
      <c r="AF1207">
        <v>2.9000000000000001E-2</v>
      </c>
      <c r="AG1207">
        <v>0.34200000000000003</v>
      </c>
      <c r="AI1207">
        <v>1.2E-2</v>
      </c>
      <c r="AS1207">
        <v>1.0699999999999998</v>
      </c>
      <c r="AT1207">
        <v>0.72</v>
      </c>
      <c r="AU1207">
        <v>0.21</v>
      </c>
      <c r="AV1207">
        <v>0</v>
      </c>
      <c r="AW1207" t="s">
        <v>59</v>
      </c>
      <c r="AX1207" t="s">
        <v>57</v>
      </c>
      <c r="AY1207" t="s">
        <v>438</v>
      </c>
      <c r="AZ1207" t="s">
        <v>59</v>
      </c>
      <c r="BA1207" t="s">
        <v>80</v>
      </c>
      <c r="BB1207" t="s">
        <v>59</v>
      </c>
      <c r="BC1207" t="s">
        <v>59</v>
      </c>
      <c r="BD1207" t="s">
        <v>465</v>
      </c>
      <c r="BE1207" t="s">
        <v>62</v>
      </c>
      <c r="BF1207" t="s">
        <v>62</v>
      </c>
      <c r="BG1207" t="s">
        <v>62</v>
      </c>
      <c r="BH1207" t="s">
        <v>62</v>
      </c>
      <c r="BI1207" t="s">
        <v>62</v>
      </c>
      <c r="BJ1207" t="s">
        <v>62</v>
      </c>
      <c r="BK1207" t="s">
        <v>62</v>
      </c>
      <c r="BL1207" t="s">
        <v>62</v>
      </c>
      <c r="BM1207" t="s">
        <v>62</v>
      </c>
      <c r="BN1207" t="s">
        <v>62</v>
      </c>
      <c r="BO1207" t="s">
        <v>62</v>
      </c>
      <c r="BP1207" t="s">
        <v>62</v>
      </c>
      <c r="BQ1207" t="s">
        <v>62</v>
      </c>
      <c r="BR1207" t="s">
        <v>62</v>
      </c>
      <c r="BS1207" t="s">
        <v>62</v>
      </c>
      <c r="BT1207" t="s">
        <v>62</v>
      </c>
      <c r="BU1207" t="s">
        <v>62</v>
      </c>
      <c r="BV1207" t="s">
        <v>62</v>
      </c>
      <c r="BW1207" t="s">
        <v>62</v>
      </c>
      <c r="BX1207" t="s">
        <v>62</v>
      </c>
      <c r="BY1207" t="s">
        <v>62</v>
      </c>
      <c r="BZ1207" t="s">
        <v>62</v>
      </c>
      <c r="CA1207" t="s">
        <v>62</v>
      </c>
    </row>
    <row r="1208" spans="1:79" x14ac:dyDescent="0.3">
      <c r="A1208" t="s">
        <v>2951</v>
      </c>
      <c r="B1208">
        <v>166</v>
      </c>
      <c r="C1208" t="s">
        <v>2944</v>
      </c>
      <c r="D1208" s="16">
        <v>42995</v>
      </c>
      <c r="E1208" t="s">
        <v>1640</v>
      </c>
      <c r="F1208">
        <v>7.8</v>
      </c>
      <c r="G1208">
        <v>7</v>
      </c>
      <c r="H1208">
        <v>1.5</v>
      </c>
      <c r="I1208">
        <v>28</v>
      </c>
      <c r="J1208">
        <v>22</v>
      </c>
      <c r="K1208">
        <v>2</v>
      </c>
      <c r="L1208">
        <v>1</v>
      </c>
      <c r="M1208">
        <v>1</v>
      </c>
      <c r="N1208">
        <v>0</v>
      </c>
      <c r="O1208">
        <v>0</v>
      </c>
      <c r="P1208">
        <v>0</v>
      </c>
      <c r="Q1208" t="s">
        <v>1479</v>
      </c>
      <c r="R1208" t="s">
        <v>1474</v>
      </c>
      <c r="S1208" t="s">
        <v>1481</v>
      </c>
      <c r="T1208" t="s">
        <v>1476</v>
      </c>
      <c r="U1208" t="s">
        <v>2952</v>
      </c>
      <c r="W1208" t="s">
        <v>1643</v>
      </c>
      <c r="X1208" t="s">
        <v>1643</v>
      </c>
      <c r="Y1208">
        <v>7.82</v>
      </c>
      <c r="Z1208">
        <v>355.2</v>
      </c>
      <c r="AA1208">
        <v>0.6</v>
      </c>
      <c r="AB1208">
        <v>4</v>
      </c>
      <c r="AC1208">
        <v>73.099999999999994</v>
      </c>
      <c r="AE1208">
        <v>7.0000000000000001E-3</v>
      </c>
      <c r="AF1208">
        <v>8.9999999999999993E-3</v>
      </c>
      <c r="AG1208">
        <v>0.495</v>
      </c>
      <c r="AI1208">
        <v>9.5999999999999992E-3</v>
      </c>
      <c r="AS1208">
        <v>0.93</v>
      </c>
      <c r="AT1208">
        <v>0.7</v>
      </c>
      <c r="AU1208">
        <v>0</v>
      </c>
      <c r="AV1208">
        <v>0</v>
      </c>
      <c r="AW1208" t="s">
        <v>59</v>
      </c>
      <c r="AX1208" t="s">
        <v>57</v>
      </c>
      <c r="AY1208" t="s">
        <v>855</v>
      </c>
      <c r="AZ1208" t="s">
        <v>59</v>
      </c>
      <c r="BA1208" t="s">
        <v>60</v>
      </c>
      <c r="BB1208" t="s">
        <v>59</v>
      </c>
      <c r="BC1208" t="s">
        <v>59</v>
      </c>
      <c r="BD1208" t="s">
        <v>468</v>
      </c>
      <c r="BE1208" t="s">
        <v>62</v>
      </c>
      <c r="BF1208" t="s">
        <v>62</v>
      </c>
      <c r="BG1208" t="s">
        <v>62</v>
      </c>
      <c r="BH1208" t="s">
        <v>62</v>
      </c>
      <c r="BI1208" t="s">
        <v>62</v>
      </c>
      <c r="BJ1208" t="s">
        <v>62</v>
      </c>
      <c r="BK1208" t="s">
        <v>62</v>
      </c>
      <c r="BL1208" t="s">
        <v>62</v>
      </c>
      <c r="BM1208" t="s">
        <v>62</v>
      </c>
      <c r="BN1208" t="s">
        <v>62</v>
      </c>
      <c r="BO1208" t="s">
        <v>62</v>
      </c>
      <c r="BP1208" t="s">
        <v>62</v>
      </c>
      <c r="BQ1208" t="s">
        <v>62</v>
      </c>
      <c r="BR1208" t="s">
        <v>62</v>
      </c>
      <c r="BS1208" t="s">
        <v>62</v>
      </c>
      <c r="BT1208" t="s">
        <v>62</v>
      </c>
      <c r="BU1208" t="s">
        <v>62</v>
      </c>
      <c r="BV1208" t="s">
        <v>62</v>
      </c>
      <c r="BW1208" t="s">
        <v>62</v>
      </c>
      <c r="BX1208" t="s">
        <v>62</v>
      </c>
      <c r="BY1208" t="s">
        <v>62</v>
      </c>
      <c r="BZ1208" t="s">
        <v>62</v>
      </c>
      <c r="CA1208" t="s">
        <v>62</v>
      </c>
    </row>
    <row r="1209" spans="1:79" x14ac:dyDescent="0.3">
      <c r="A1209" t="s">
        <v>2953</v>
      </c>
      <c r="B1209">
        <v>166</v>
      </c>
      <c r="C1209" t="s">
        <v>2944</v>
      </c>
      <c r="D1209" s="16">
        <v>43001</v>
      </c>
      <c r="E1209" t="s">
        <v>1640</v>
      </c>
      <c r="F1209">
        <v>7.1</v>
      </c>
      <c r="G1209">
        <v>6.6</v>
      </c>
      <c r="H1209">
        <v>1.5</v>
      </c>
      <c r="I1209">
        <v>26</v>
      </c>
      <c r="J1209">
        <v>20</v>
      </c>
      <c r="K1209">
        <v>2</v>
      </c>
      <c r="L1209">
        <v>2</v>
      </c>
      <c r="M1209">
        <v>1</v>
      </c>
      <c r="N1209">
        <v>0</v>
      </c>
      <c r="O1209">
        <v>0</v>
      </c>
      <c r="P1209">
        <v>0</v>
      </c>
      <c r="Q1209" t="s">
        <v>1479</v>
      </c>
      <c r="R1209" t="s">
        <v>1474</v>
      </c>
      <c r="S1209" t="s">
        <v>1481</v>
      </c>
      <c r="T1209" t="s">
        <v>1481</v>
      </c>
      <c r="U1209" t="s">
        <v>2954</v>
      </c>
      <c r="W1209" t="s">
        <v>1643</v>
      </c>
      <c r="X1209" t="s">
        <v>1643</v>
      </c>
      <c r="Y1209">
        <v>8.1300000000000008</v>
      </c>
      <c r="Z1209">
        <v>304.39999999999998</v>
      </c>
      <c r="AA1209">
        <v>1.7</v>
      </c>
      <c r="AB1209">
        <v>2</v>
      </c>
      <c r="AE1209">
        <v>7.0000000000000001E-3</v>
      </c>
      <c r="AF1209">
        <v>5.1999999999999998E-2</v>
      </c>
      <c r="AG1209">
        <v>0.41699999999999998</v>
      </c>
      <c r="AI1209">
        <v>1.1900000000000001E-2</v>
      </c>
      <c r="AS1209">
        <v>1.1299999999999999</v>
      </c>
      <c r="AT1209">
        <v>0.73</v>
      </c>
      <c r="AU1209">
        <v>0</v>
      </c>
      <c r="AV1209">
        <v>0</v>
      </c>
      <c r="AW1209" t="s">
        <v>59</v>
      </c>
      <c r="AX1209" t="s">
        <v>57</v>
      </c>
      <c r="AY1209" t="s">
        <v>1652</v>
      </c>
      <c r="AZ1209" t="s">
        <v>59</v>
      </c>
      <c r="BA1209" t="s">
        <v>80</v>
      </c>
      <c r="BB1209" t="s">
        <v>59</v>
      </c>
      <c r="BC1209" t="s">
        <v>59</v>
      </c>
      <c r="BD1209" t="s">
        <v>819</v>
      </c>
      <c r="BE1209" t="s">
        <v>62</v>
      </c>
      <c r="BF1209" t="s">
        <v>62</v>
      </c>
      <c r="BG1209" t="s">
        <v>62</v>
      </c>
      <c r="BH1209" t="s">
        <v>62</v>
      </c>
      <c r="BI1209" t="s">
        <v>62</v>
      </c>
      <c r="BJ1209" t="s">
        <v>62</v>
      </c>
      <c r="BK1209" t="s">
        <v>62</v>
      </c>
      <c r="BL1209" t="s">
        <v>62</v>
      </c>
      <c r="BM1209" t="s">
        <v>62</v>
      </c>
      <c r="BN1209" t="s">
        <v>62</v>
      </c>
      <c r="BO1209" t="s">
        <v>62</v>
      </c>
      <c r="BP1209" t="s">
        <v>62</v>
      </c>
      <c r="BQ1209" t="s">
        <v>62</v>
      </c>
      <c r="BR1209" t="s">
        <v>62</v>
      </c>
      <c r="BS1209" t="s">
        <v>62</v>
      </c>
      <c r="BT1209" t="s">
        <v>62</v>
      </c>
      <c r="BU1209" t="s">
        <v>62</v>
      </c>
      <c r="BV1209" t="s">
        <v>62</v>
      </c>
      <c r="BW1209" t="s">
        <v>62</v>
      </c>
      <c r="BX1209" t="s">
        <v>62</v>
      </c>
      <c r="BY1209" t="s">
        <v>62</v>
      </c>
      <c r="BZ1209" t="s">
        <v>62</v>
      </c>
      <c r="CA1209" t="s">
        <v>62</v>
      </c>
    </row>
    <row r="1210" spans="1:79" x14ac:dyDescent="0.3">
      <c r="A1210" t="s">
        <v>2955</v>
      </c>
      <c r="B1210">
        <v>4</v>
      </c>
      <c r="C1210" t="s">
        <v>2956</v>
      </c>
      <c r="D1210" s="16">
        <v>42897</v>
      </c>
      <c r="E1210" t="s">
        <v>1640</v>
      </c>
      <c r="F1210">
        <v>14.1</v>
      </c>
      <c r="G1210">
        <v>2.4500000000000002</v>
      </c>
      <c r="H1210">
        <v>1.5</v>
      </c>
      <c r="I1210">
        <v>28</v>
      </c>
      <c r="J1210">
        <v>21</v>
      </c>
      <c r="K1210">
        <v>2</v>
      </c>
      <c r="L1210">
        <v>2</v>
      </c>
      <c r="M1210">
        <v>2</v>
      </c>
      <c r="N1210">
        <v>2</v>
      </c>
      <c r="O1210">
        <v>6</v>
      </c>
      <c r="Q1210" t="s">
        <v>1474</v>
      </c>
      <c r="R1210" t="s">
        <v>1474</v>
      </c>
      <c r="S1210" t="s">
        <v>1476</v>
      </c>
      <c r="T1210" t="s">
        <v>1642</v>
      </c>
      <c r="U1210" t="s">
        <v>2957</v>
      </c>
      <c r="W1210" t="s">
        <v>1478</v>
      </c>
      <c r="X1210" t="s">
        <v>1478</v>
      </c>
      <c r="Y1210">
        <v>8.6999999999999993</v>
      </c>
      <c r="Z1210">
        <v>128.6</v>
      </c>
      <c r="AA1210">
        <v>5.9</v>
      </c>
      <c r="AB1210">
        <v>10</v>
      </c>
      <c r="AD1210">
        <v>17.7</v>
      </c>
      <c r="AE1210">
        <v>7.0000000000000001E-3</v>
      </c>
      <c r="AF1210">
        <v>2.9000000000000001E-2</v>
      </c>
      <c r="AG1210">
        <v>0.52800000000000002</v>
      </c>
      <c r="AI1210">
        <v>3.1399999999999997E-2</v>
      </c>
      <c r="AS1210">
        <v>5.32</v>
      </c>
      <c r="AT1210">
        <v>0</v>
      </c>
      <c r="AU1210">
        <v>0</v>
      </c>
      <c r="AV1210">
        <v>1.17</v>
      </c>
      <c r="AW1210" t="s">
        <v>59</v>
      </c>
      <c r="AX1210" t="s">
        <v>57</v>
      </c>
      <c r="AY1210" t="s">
        <v>94</v>
      </c>
      <c r="AZ1210" t="s">
        <v>59</v>
      </c>
      <c r="BA1210" t="s">
        <v>447</v>
      </c>
      <c r="BB1210" t="s">
        <v>59</v>
      </c>
      <c r="BC1210" t="s">
        <v>59</v>
      </c>
      <c r="BD1210" t="s">
        <v>456</v>
      </c>
      <c r="BE1210" t="s">
        <v>62</v>
      </c>
      <c r="BF1210" t="s">
        <v>62</v>
      </c>
      <c r="BG1210" t="s">
        <v>62</v>
      </c>
      <c r="BH1210" t="s">
        <v>62</v>
      </c>
      <c r="BI1210" t="s">
        <v>62</v>
      </c>
      <c r="BJ1210" t="s">
        <v>62</v>
      </c>
      <c r="BK1210" t="s">
        <v>62</v>
      </c>
      <c r="BL1210" t="s">
        <v>62</v>
      </c>
      <c r="BM1210" t="s">
        <v>62</v>
      </c>
      <c r="BN1210" t="s">
        <v>62</v>
      </c>
      <c r="BO1210" t="s">
        <v>62</v>
      </c>
      <c r="BP1210" t="s">
        <v>62</v>
      </c>
      <c r="BQ1210" t="s">
        <v>62</v>
      </c>
      <c r="BR1210" t="s">
        <v>62</v>
      </c>
      <c r="BS1210" t="s">
        <v>62</v>
      </c>
      <c r="BT1210" t="s">
        <v>62</v>
      </c>
      <c r="BU1210" t="s">
        <v>62</v>
      </c>
      <c r="BV1210" t="s">
        <v>62</v>
      </c>
      <c r="BW1210" t="s">
        <v>62</v>
      </c>
      <c r="BX1210" t="s">
        <v>62</v>
      </c>
      <c r="BY1210" t="s">
        <v>62</v>
      </c>
      <c r="BZ1210" t="s">
        <v>62</v>
      </c>
      <c r="CA1210" t="s">
        <v>62</v>
      </c>
    </row>
    <row r="1211" spans="1:79" x14ac:dyDescent="0.3">
      <c r="A1211" t="s">
        <v>2958</v>
      </c>
      <c r="B1211">
        <v>4</v>
      </c>
      <c r="C1211" t="s">
        <v>2956</v>
      </c>
      <c r="D1211" s="16">
        <v>42910</v>
      </c>
      <c r="E1211" t="s">
        <v>1640</v>
      </c>
      <c r="F1211">
        <v>14.1</v>
      </c>
      <c r="G1211">
        <v>3.9</v>
      </c>
      <c r="H1211">
        <v>1.5</v>
      </c>
      <c r="I1211">
        <v>27</v>
      </c>
      <c r="J1211">
        <v>26</v>
      </c>
      <c r="K1211">
        <v>2</v>
      </c>
      <c r="L1211">
        <v>2</v>
      </c>
      <c r="M1211">
        <v>2</v>
      </c>
      <c r="N1211">
        <v>2</v>
      </c>
      <c r="Q1211" t="s">
        <v>1487</v>
      </c>
      <c r="R1211" t="s">
        <v>1487</v>
      </c>
      <c r="S1211" t="s">
        <v>1476</v>
      </c>
      <c r="T1211" t="s">
        <v>1490</v>
      </c>
      <c r="U1211" t="s">
        <v>2959</v>
      </c>
      <c r="W1211" t="s">
        <v>1478</v>
      </c>
      <c r="X1211" t="s">
        <v>1478</v>
      </c>
      <c r="Y1211">
        <v>7.77</v>
      </c>
      <c r="Z1211">
        <v>224.3</v>
      </c>
      <c r="AA1211">
        <v>3.4</v>
      </c>
      <c r="AB1211">
        <v>10</v>
      </c>
      <c r="AE1211">
        <v>7.0000000000000001E-3</v>
      </c>
      <c r="AF1211">
        <v>2.5000000000000001E-3</v>
      </c>
      <c r="AG1211">
        <v>0.57999999999999996</v>
      </c>
      <c r="AI1211">
        <v>0.03</v>
      </c>
      <c r="AS1211">
        <v>3</v>
      </c>
      <c r="AT1211">
        <v>0.59</v>
      </c>
      <c r="AU1211">
        <v>0</v>
      </c>
      <c r="AV1211">
        <v>0</v>
      </c>
      <c r="AW1211" t="s">
        <v>59</v>
      </c>
      <c r="AX1211" t="s">
        <v>57</v>
      </c>
      <c r="AY1211" t="s">
        <v>429</v>
      </c>
      <c r="AZ1211" t="s">
        <v>59</v>
      </c>
      <c r="BA1211" t="s">
        <v>447</v>
      </c>
      <c r="BB1211" t="s">
        <v>59</v>
      </c>
      <c r="BC1211" t="s">
        <v>59</v>
      </c>
      <c r="BD1211" t="s">
        <v>458</v>
      </c>
      <c r="BE1211" t="s">
        <v>62</v>
      </c>
      <c r="BF1211" t="s">
        <v>62</v>
      </c>
      <c r="BG1211" t="s">
        <v>62</v>
      </c>
      <c r="BH1211" t="s">
        <v>62</v>
      </c>
      <c r="BI1211" t="s">
        <v>62</v>
      </c>
      <c r="BJ1211" t="s">
        <v>62</v>
      </c>
      <c r="BK1211" t="s">
        <v>62</v>
      </c>
      <c r="BL1211" t="s">
        <v>62</v>
      </c>
      <c r="BM1211" t="s">
        <v>62</v>
      </c>
      <c r="BN1211" t="s">
        <v>62</v>
      </c>
      <c r="BO1211" t="s">
        <v>62</v>
      </c>
      <c r="BP1211" t="s">
        <v>62</v>
      </c>
      <c r="BQ1211" t="s">
        <v>62</v>
      </c>
      <c r="BR1211" t="s">
        <v>62</v>
      </c>
      <c r="BS1211" t="s">
        <v>62</v>
      </c>
      <c r="BT1211" t="s">
        <v>62</v>
      </c>
      <c r="BU1211" t="s">
        <v>62</v>
      </c>
      <c r="BV1211" t="s">
        <v>62</v>
      </c>
      <c r="BW1211" t="s">
        <v>62</v>
      </c>
      <c r="BX1211" t="s">
        <v>62</v>
      </c>
      <c r="BY1211" t="s">
        <v>62</v>
      </c>
      <c r="BZ1211" t="s">
        <v>62</v>
      </c>
      <c r="CA1211" t="s">
        <v>62</v>
      </c>
    </row>
    <row r="1212" spans="1:79" x14ac:dyDescent="0.3">
      <c r="A1212" t="s">
        <v>2960</v>
      </c>
      <c r="B1212">
        <v>4</v>
      </c>
      <c r="C1212" t="s">
        <v>2956</v>
      </c>
      <c r="D1212" s="16">
        <v>42924</v>
      </c>
      <c r="E1212" t="s">
        <v>1640</v>
      </c>
      <c r="F1212">
        <v>14.3</v>
      </c>
      <c r="G1212">
        <v>4.0999999999999996</v>
      </c>
      <c r="H1212">
        <v>1.5</v>
      </c>
      <c r="I1212">
        <v>28</v>
      </c>
      <c r="J1212">
        <v>26</v>
      </c>
      <c r="K1212">
        <v>2</v>
      </c>
      <c r="L1212">
        <v>3</v>
      </c>
      <c r="M1212">
        <v>1</v>
      </c>
      <c r="N1212">
        <v>2</v>
      </c>
      <c r="Q1212" t="s">
        <v>1474</v>
      </c>
      <c r="R1212" t="s">
        <v>1474</v>
      </c>
      <c r="S1212" t="s">
        <v>1476</v>
      </c>
      <c r="T1212" t="s">
        <v>1490</v>
      </c>
      <c r="U1212" t="s">
        <v>2961</v>
      </c>
      <c r="W1212" t="s">
        <v>1478</v>
      </c>
      <c r="X1212" t="s">
        <v>1478</v>
      </c>
      <c r="Y1212">
        <v>8.0399999999999991</v>
      </c>
      <c r="Z1212">
        <v>181.6</v>
      </c>
      <c r="AA1212">
        <v>4.4000000000000004</v>
      </c>
      <c r="AB1212">
        <v>10</v>
      </c>
      <c r="AC1212">
        <v>38.799999999999997</v>
      </c>
      <c r="AE1212">
        <v>2.1000000000000001E-2</v>
      </c>
      <c r="AG1212">
        <v>0.877</v>
      </c>
      <c r="AI1212">
        <v>2.7E-2</v>
      </c>
      <c r="AS1212">
        <v>4.22</v>
      </c>
      <c r="AT1212">
        <v>1.05</v>
      </c>
      <c r="AU1212">
        <v>1.95</v>
      </c>
      <c r="AV1212">
        <v>0</v>
      </c>
      <c r="AW1212" t="s">
        <v>59</v>
      </c>
      <c r="AX1212" t="s">
        <v>57</v>
      </c>
      <c r="AY1212" t="s">
        <v>192</v>
      </c>
      <c r="AZ1212" t="s">
        <v>59</v>
      </c>
      <c r="BA1212" t="s">
        <v>79</v>
      </c>
      <c r="BB1212" t="s">
        <v>59</v>
      </c>
      <c r="BC1212" t="s">
        <v>59</v>
      </c>
      <c r="BD1212" t="s">
        <v>2039</v>
      </c>
      <c r="BE1212" t="s">
        <v>62</v>
      </c>
      <c r="BF1212" t="s">
        <v>62</v>
      </c>
      <c r="BG1212" t="s">
        <v>62</v>
      </c>
      <c r="BH1212" t="s">
        <v>62</v>
      </c>
      <c r="BI1212" t="s">
        <v>62</v>
      </c>
      <c r="BJ1212" t="s">
        <v>62</v>
      </c>
      <c r="BK1212" t="s">
        <v>62</v>
      </c>
      <c r="BL1212" t="s">
        <v>62</v>
      </c>
      <c r="BM1212" t="s">
        <v>62</v>
      </c>
      <c r="BN1212" t="s">
        <v>62</v>
      </c>
      <c r="BO1212" t="s">
        <v>62</v>
      </c>
      <c r="BP1212" t="s">
        <v>62</v>
      </c>
      <c r="BQ1212" t="s">
        <v>62</v>
      </c>
      <c r="BR1212" t="s">
        <v>62</v>
      </c>
      <c r="BS1212" t="s">
        <v>62</v>
      </c>
      <c r="BT1212" t="s">
        <v>62</v>
      </c>
      <c r="BU1212" t="s">
        <v>62</v>
      </c>
      <c r="BV1212" t="s">
        <v>62</v>
      </c>
      <c r="BW1212" t="s">
        <v>62</v>
      </c>
      <c r="BX1212" t="s">
        <v>62</v>
      </c>
      <c r="BY1212" t="s">
        <v>62</v>
      </c>
      <c r="BZ1212" t="s">
        <v>62</v>
      </c>
      <c r="CA1212" t="s">
        <v>62</v>
      </c>
    </row>
    <row r="1213" spans="1:79" x14ac:dyDescent="0.3">
      <c r="A1213" t="s">
        <v>2962</v>
      </c>
      <c r="B1213">
        <v>4</v>
      </c>
      <c r="C1213" t="s">
        <v>2956</v>
      </c>
      <c r="D1213" s="16">
        <v>42938</v>
      </c>
      <c r="E1213" t="s">
        <v>1640</v>
      </c>
      <c r="F1213">
        <v>14.1</v>
      </c>
      <c r="G1213">
        <v>2.6</v>
      </c>
      <c r="H1213">
        <v>1.5</v>
      </c>
      <c r="I1213">
        <v>29</v>
      </c>
      <c r="J1213">
        <v>29</v>
      </c>
      <c r="K1213">
        <v>3</v>
      </c>
      <c r="L1213">
        <v>3</v>
      </c>
      <c r="M1213">
        <v>2</v>
      </c>
      <c r="N1213">
        <v>23</v>
      </c>
      <c r="Q1213" t="s">
        <v>1479</v>
      </c>
      <c r="R1213" t="s">
        <v>1661</v>
      </c>
      <c r="S1213" t="s">
        <v>1476</v>
      </c>
      <c r="T1213" t="s">
        <v>1490</v>
      </c>
      <c r="U1213" t="s">
        <v>2963</v>
      </c>
      <c r="W1213" t="s">
        <v>1478</v>
      </c>
      <c r="X1213" t="s">
        <v>1478</v>
      </c>
      <c r="Y1213">
        <v>8.56</v>
      </c>
      <c r="Z1213">
        <v>212.7</v>
      </c>
      <c r="AA1213">
        <v>5.4</v>
      </c>
      <c r="AB1213">
        <v>9</v>
      </c>
      <c r="AE1213">
        <v>2.8000000000000001E-2</v>
      </c>
      <c r="AF1213">
        <v>4.1000000000000002E-2</v>
      </c>
      <c r="AG1213">
        <v>0.53600000000000003</v>
      </c>
      <c r="AI1213">
        <v>2.5399999999999999E-2</v>
      </c>
      <c r="AS1213">
        <v>6.01</v>
      </c>
      <c r="AT1213">
        <v>0.97</v>
      </c>
      <c r="AU1213">
        <v>4.59</v>
      </c>
      <c r="AV1213">
        <v>0</v>
      </c>
      <c r="AW1213" t="s">
        <v>59</v>
      </c>
      <c r="AX1213" t="s">
        <v>57</v>
      </c>
      <c r="AY1213" t="s">
        <v>433</v>
      </c>
      <c r="AZ1213" t="s">
        <v>59</v>
      </c>
      <c r="BA1213" t="s">
        <v>79</v>
      </c>
      <c r="BB1213" t="s">
        <v>59</v>
      </c>
      <c r="BC1213" t="s">
        <v>59</v>
      </c>
      <c r="BD1213" t="s">
        <v>461</v>
      </c>
      <c r="BE1213" t="s">
        <v>62</v>
      </c>
      <c r="BF1213" t="s">
        <v>62</v>
      </c>
      <c r="BG1213" t="s">
        <v>62</v>
      </c>
      <c r="BH1213" t="s">
        <v>62</v>
      </c>
      <c r="BI1213" t="s">
        <v>62</v>
      </c>
      <c r="BJ1213" t="s">
        <v>62</v>
      </c>
      <c r="BK1213" t="s">
        <v>62</v>
      </c>
      <c r="BL1213" t="s">
        <v>62</v>
      </c>
      <c r="BM1213" t="s">
        <v>62</v>
      </c>
      <c r="BN1213" t="s">
        <v>62</v>
      </c>
      <c r="BO1213" t="s">
        <v>62</v>
      </c>
      <c r="BP1213" t="s">
        <v>62</v>
      </c>
      <c r="BQ1213" t="s">
        <v>62</v>
      </c>
      <c r="BR1213" t="s">
        <v>62</v>
      </c>
      <c r="BS1213" t="s">
        <v>62</v>
      </c>
      <c r="BT1213" t="s">
        <v>62</v>
      </c>
      <c r="BU1213" t="s">
        <v>62</v>
      </c>
      <c r="BV1213" t="s">
        <v>62</v>
      </c>
      <c r="BW1213" t="s">
        <v>62</v>
      </c>
      <c r="BX1213" t="s">
        <v>62</v>
      </c>
      <c r="BY1213" t="s">
        <v>62</v>
      </c>
      <c r="BZ1213" t="s">
        <v>62</v>
      </c>
      <c r="CA1213" t="s">
        <v>62</v>
      </c>
    </row>
    <row r="1214" spans="1:79" x14ac:dyDescent="0.3">
      <c r="A1214" t="s">
        <v>2964</v>
      </c>
      <c r="B1214">
        <v>4</v>
      </c>
      <c r="C1214" t="s">
        <v>2956</v>
      </c>
      <c r="D1214" s="16">
        <v>42952</v>
      </c>
      <c r="E1214" t="s">
        <v>1640</v>
      </c>
      <c r="F1214">
        <v>14.2</v>
      </c>
      <c r="G1214">
        <v>3.15</v>
      </c>
      <c r="H1214">
        <v>1.5</v>
      </c>
      <c r="I1214">
        <v>26</v>
      </c>
      <c r="J1214">
        <v>26</v>
      </c>
      <c r="K1214">
        <v>2</v>
      </c>
      <c r="L1214">
        <v>3</v>
      </c>
      <c r="M1214">
        <v>2</v>
      </c>
      <c r="N1214">
        <v>25</v>
      </c>
      <c r="Q1214" t="s">
        <v>1474</v>
      </c>
      <c r="R1214" t="s">
        <v>1661</v>
      </c>
      <c r="S1214" t="s">
        <v>1641</v>
      </c>
      <c r="T1214" t="s">
        <v>1490</v>
      </c>
      <c r="U1214" t="s">
        <v>2965</v>
      </c>
      <c r="W1214" t="s">
        <v>1478</v>
      </c>
      <c r="X1214" t="s">
        <v>1478</v>
      </c>
      <c r="Y1214">
        <v>7.59</v>
      </c>
      <c r="Z1214">
        <v>195.5</v>
      </c>
      <c r="AA1214">
        <v>5.5</v>
      </c>
      <c r="AB1214">
        <v>10</v>
      </c>
      <c r="AD1214">
        <v>14.7</v>
      </c>
      <c r="AE1214">
        <v>7.0000000000000001E-3</v>
      </c>
      <c r="AF1214">
        <v>7.1999999999999995E-2</v>
      </c>
      <c r="AG1214">
        <v>0.64800000000000002</v>
      </c>
      <c r="AI1214">
        <v>1.9300000000000001E-2</v>
      </c>
      <c r="AS1214">
        <v>5.9799999999999995</v>
      </c>
      <c r="AT1214">
        <v>2.0299999999999998</v>
      </c>
      <c r="AU1214">
        <v>3.23</v>
      </c>
      <c r="AV1214">
        <v>0</v>
      </c>
      <c r="AW1214" t="s">
        <v>59</v>
      </c>
      <c r="AX1214" t="s">
        <v>57</v>
      </c>
      <c r="AY1214" t="s">
        <v>432</v>
      </c>
      <c r="AZ1214" t="s">
        <v>59</v>
      </c>
      <c r="BA1214" t="s">
        <v>449</v>
      </c>
      <c r="BB1214" t="s">
        <v>59</v>
      </c>
      <c r="BC1214" t="s">
        <v>59</v>
      </c>
      <c r="BD1214" t="s">
        <v>464</v>
      </c>
      <c r="BE1214" t="s">
        <v>62</v>
      </c>
      <c r="BF1214" t="s">
        <v>62</v>
      </c>
      <c r="BG1214" t="s">
        <v>62</v>
      </c>
      <c r="BH1214" t="s">
        <v>62</v>
      </c>
      <c r="BI1214" t="s">
        <v>62</v>
      </c>
      <c r="BJ1214" t="s">
        <v>62</v>
      </c>
      <c r="BK1214" t="s">
        <v>62</v>
      </c>
      <c r="BL1214" t="s">
        <v>62</v>
      </c>
      <c r="BM1214" t="s">
        <v>62</v>
      </c>
      <c r="BN1214" t="s">
        <v>62</v>
      </c>
      <c r="BO1214" t="s">
        <v>62</v>
      </c>
      <c r="BP1214" t="s">
        <v>62</v>
      </c>
      <c r="BQ1214" t="s">
        <v>62</v>
      </c>
      <c r="BR1214" t="s">
        <v>62</v>
      </c>
      <c r="BS1214" t="s">
        <v>62</v>
      </c>
      <c r="BT1214" t="s">
        <v>62</v>
      </c>
      <c r="BU1214" t="s">
        <v>62</v>
      </c>
      <c r="BV1214" t="s">
        <v>62</v>
      </c>
      <c r="BW1214" t="s">
        <v>62</v>
      </c>
      <c r="BX1214" t="s">
        <v>62</v>
      </c>
      <c r="BY1214" t="s">
        <v>62</v>
      </c>
      <c r="BZ1214" t="s">
        <v>62</v>
      </c>
      <c r="CA1214" t="s">
        <v>62</v>
      </c>
    </row>
    <row r="1215" spans="1:79" x14ac:dyDescent="0.3">
      <c r="A1215" t="s">
        <v>2966</v>
      </c>
      <c r="B1215">
        <v>4</v>
      </c>
      <c r="C1215" t="s">
        <v>2956</v>
      </c>
      <c r="D1215" s="16">
        <v>42967</v>
      </c>
      <c r="E1215" t="s">
        <v>1640</v>
      </c>
      <c r="F1215">
        <v>14.2</v>
      </c>
      <c r="G1215">
        <v>3.55</v>
      </c>
      <c r="H1215">
        <v>1.5</v>
      </c>
      <c r="I1215">
        <v>26</v>
      </c>
      <c r="J1215">
        <v>27</v>
      </c>
      <c r="K1215">
        <v>2</v>
      </c>
      <c r="L1215">
        <v>3</v>
      </c>
      <c r="M1215">
        <v>2</v>
      </c>
      <c r="N1215">
        <v>2</v>
      </c>
      <c r="Q1215" t="s">
        <v>1474</v>
      </c>
      <c r="R1215" t="s">
        <v>1474</v>
      </c>
      <c r="S1215" t="s">
        <v>1476</v>
      </c>
      <c r="T1215" t="s">
        <v>1490</v>
      </c>
      <c r="U1215" t="s">
        <v>2967</v>
      </c>
      <c r="W1215" t="s">
        <v>1478</v>
      </c>
      <c r="X1215" t="s">
        <v>1478</v>
      </c>
      <c r="Y1215">
        <v>6.96</v>
      </c>
      <c r="Z1215">
        <v>226.1</v>
      </c>
      <c r="AA1215">
        <v>3.3</v>
      </c>
      <c r="AB1215">
        <v>9</v>
      </c>
      <c r="AE1215">
        <v>7.0000000000000001E-3</v>
      </c>
      <c r="AF1215">
        <v>1.7000000000000001E-2</v>
      </c>
      <c r="AG1215">
        <v>0.34599999999999997</v>
      </c>
      <c r="AI1215">
        <v>1.72E-2</v>
      </c>
      <c r="AS1215">
        <v>3.6</v>
      </c>
      <c r="AT1215">
        <v>0.66</v>
      </c>
      <c r="AU1215">
        <v>1.63</v>
      </c>
      <c r="AV1215">
        <v>0</v>
      </c>
      <c r="AW1215" t="s">
        <v>59</v>
      </c>
      <c r="AX1215" t="s">
        <v>57</v>
      </c>
      <c r="AY1215" t="s">
        <v>435</v>
      </c>
      <c r="AZ1215" t="s">
        <v>59</v>
      </c>
      <c r="BA1215" t="s">
        <v>79</v>
      </c>
      <c r="BB1215" t="s">
        <v>59</v>
      </c>
      <c r="BC1215" t="s">
        <v>59</v>
      </c>
      <c r="BD1215" t="s">
        <v>98</v>
      </c>
      <c r="BE1215" t="s">
        <v>62</v>
      </c>
      <c r="BF1215" t="s">
        <v>62</v>
      </c>
      <c r="BG1215" t="s">
        <v>62</v>
      </c>
      <c r="BH1215" t="s">
        <v>62</v>
      </c>
      <c r="BI1215" t="s">
        <v>62</v>
      </c>
      <c r="BJ1215" t="s">
        <v>62</v>
      </c>
      <c r="BK1215" t="s">
        <v>62</v>
      </c>
      <c r="BL1215" t="s">
        <v>62</v>
      </c>
      <c r="BM1215" t="s">
        <v>62</v>
      </c>
      <c r="BN1215" t="s">
        <v>62</v>
      </c>
      <c r="BO1215" t="s">
        <v>62</v>
      </c>
      <c r="BP1215" t="s">
        <v>62</v>
      </c>
      <c r="BQ1215" t="s">
        <v>62</v>
      </c>
      <c r="BR1215" t="s">
        <v>62</v>
      </c>
      <c r="BS1215" t="s">
        <v>62</v>
      </c>
      <c r="BT1215" t="s">
        <v>62</v>
      </c>
      <c r="BU1215" t="s">
        <v>62</v>
      </c>
      <c r="BV1215" t="s">
        <v>62</v>
      </c>
      <c r="BW1215" t="s">
        <v>62</v>
      </c>
      <c r="BX1215" t="s">
        <v>62</v>
      </c>
      <c r="BY1215" t="s">
        <v>62</v>
      </c>
      <c r="BZ1215" t="s">
        <v>62</v>
      </c>
      <c r="CA1215" t="s">
        <v>62</v>
      </c>
    </row>
    <row r="1216" spans="1:79" x14ac:dyDescent="0.3">
      <c r="A1216" t="s">
        <v>2968</v>
      </c>
      <c r="B1216">
        <v>4</v>
      </c>
      <c r="C1216" t="s">
        <v>2956</v>
      </c>
      <c r="D1216" s="16">
        <v>42982</v>
      </c>
      <c r="E1216" t="s">
        <v>1640</v>
      </c>
      <c r="F1216">
        <v>14.2</v>
      </c>
      <c r="G1216">
        <v>3.75</v>
      </c>
      <c r="H1216">
        <v>1.5</v>
      </c>
      <c r="I1216">
        <v>23</v>
      </c>
      <c r="J1216">
        <v>21</v>
      </c>
      <c r="K1216">
        <v>2</v>
      </c>
      <c r="L1216">
        <v>3</v>
      </c>
      <c r="M1216">
        <v>1</v>
      </c>
      <c r="N1216">
        <v>2</v>
      </c>
      <c r="Q1216" t="s">
        <v>1474</v>
      </c>
      <c r="R1216" t="s">
        <v>1474</v>
      </c>
      <c r="S1216" t="s">
        <v>1481</v>
      </c>
      <c r="T1216" t="s">
        <v>1490</v>
      </c>
      <c r="U1216" t="s">
        <v>2969</v>
      </c>
      <c r="W1216" t="s">
        <v>1478</v>
      </c>
      <c r="X1216" t="s">
        <v>1478</v>
      </c>
      <c r="Y1216">
        <v>7.66</v>
      </c>
      <c r="Z1216">
        <v>236.5</v>
      </c>
      <c r="AA1216">
        <v>7.3</v>
      </c>
      <c r="AB1216">
        <v>6</v>
      </c>
      <c r="AC1216">
        <v>33.700000000000003</v>
      </c>
      <c r="AE1216">
        <v>7.0000000000000001E-3</v>
      </c>
      <c r="AF1216">
        <v>1.7000000000000001E-2</v>
      </c>
      <c r="AG1216">
        <v>0.31</v>
      </c>
      <c r="AI1216">
        <v>1.5599999999999999E-2</v>
      </c>
      <c r="AS1216">
        <v>5.34</v>
      </c>
      <c r="AT1216">
        <v>2.41</v>
      </c>
      <c r="AU1216">
        <v>1.49</v>
      </c>
      <c r="AV1216">
        <v>0</v>
      </c>
      <c r="AW1216" t="s">
        <v>59</v>
      </c>
      <c r="AX1216" t="s">
        <v>57</v>
      </c>
      <c r="AY1216" t="s">
        <v>438</v>
      </c>
      <c r="AZ1216" t="s">
        <v>59</v>
      </c>
      <c r="BA1216" t="s">
        <v>80</v>
      </c>
      <c r="BB1216" t="s">
        <v>59</v>
      </c>
      <c r="BC1216" t="s">
        <v>59</v>
      </c>
      <c r="BD1216" t="s">
        <v>465</v>
      </c>
      <c r="BE1216" t="s">
        <v>62</v>
      </c>
      <c r="BF1216" t="s">
        <v>62</v>
      </c>
      <c r="BG1216" t="s">
        <v>62</v>
      </c>
      <c r="BH1216" t="s">
        <v>62</v>
      </c>
      <c r="BI1216" t="s">
        <v>62</v>
      </c>
      <c r="BJ1216" t="s">
        <v>62</v>
      </c>
      <c r="BK1216" t="s">
        <v>62</v>
      </c>
      <c r="BL1216" t="s">
        <v>62</v>
      </c>
      <c r="BM1216" t="s">
        <v>62</v>
      </c>
      <c r="BN1216" t="s">
        <v>62</v>
      </c>
      <c r="BO1216" t="s">
        <v>62</v>
      </c>
      <c r="BP1216" t="s">
        <v>62</v>
      </c>
      <c r="BQ1216" t="s">
        <v>62</v>
      </c>
      <c r="BR1216" t="s">
        <v>62</v>
      </c>
      <c r="BS1216" t="s">
        <v>62</v>
      </c>
      <c r="BT1216" t="s">
        <v>62</v>
      </c>
      <c r="BU1216" t="s">
        <v>62</v>
      </c>
      <c r="BV1216" t="s">
        <v>62</v>
      </c>
      <c r="BW1216" t="s">
        <v>62</v>
      </c>
      <c r="BX1216" t="s">
        <v>62</v>
      </c>
      <c r="BY1216" t="s">
        <v>62</v>
      </c>
      <c r="BZ1216" t="s">
        <v>62</v>
      </c>
      <c r="CA1216" t="s">
        <v>62</v>
      </c>
    </row>
    <row r="1217" spans="1:79" x14ac:dyDescent="0.3">
      <c r="A1217" t="s">
        <v>2970</v>
      </c>
      <c r="B1217">
        <v>4</v>
      </c>
      <c r="C1217" t="s">
        <v>2956</v>
      </c>
      <c r="D1217" s="16">
        <v>42994</v>
      </c>
      <c r="E1217" t="s">
        <v>1640</v>
      </c>
      <c r="F1217">
        <v>14.1</v>
      </c>
      <c r="G1217">
        <v>3.75</v>
      </c>
      <c r="H1217">
        <v>1.5</v>
      </c>
      <c r="I1217">
        <v>27</v>
      </c>
      <c r="J1217">
        <v>23</v>
      </c>
      <c r="K1217">
        <v>2</v>
      </c>
      <c r="L1217">
        <v>3</v>
      </c>
      <c r="M1217">
        <v>1</v>
      </c>
      <c r="N1217">
        <v>2</v>
      </c>
      <c r="P1217">
        <v>4</v>
      </c>
      <c r="Q1217" t="s">
        <v>1479</v>
      </c>
      <c r="R1217" t="s">
        <v>1479</v>
      </c>
      <c r="S1217" t="s">
        <v>1476</v>
      </c>
      <c r="T1217" t="s">
        <v>1492</v>
      </c>
      <c r="U1217" t="s">
        <v>2971</v>
      </c>
      <c r="W1217" t="s">
        <v>1478</v>
      </c>
      <c r="X1217" t="s">
        <v>1478</v>
      </c>
      <c r="Y1217">
        <v>7.59</v>
      </c>
      <c r="Z1217">
        <v>230.4</v>
      </c>
      <c r="AA1217">
        <v>4.9000000000000004</v>
      </c>
      <c r="AB1217">
        <v>6</v>
      </c>
      <c r="AE1217">
        <v>7.0000000000000001E-3</v>
      </c>
      <c r="AF1217">
        <v>1.2E-2</v>
      </c>
      <c r="AG1217">
        <v>0.374</v>
      </c>
      <c r="AI1217">
        <v>1.84E-2</v>
      </c>
      <c r="AS1217">
        <v>3.86</v>
      </c>
      <c r="AT1217">
        <v>1.91</v>
      </c>
      <c r="AU1217">
        <v>0.96</v>
      </c>
      <c r="AV1217">
        <v>0</v>
      </c>
      <c r="AW1217" t="s">
        <v>59</v>
      </c>
      <c r="AX1217" t="s">
        <v>57</v>
      </c>
      <c r="AY1217" t="s">
        <v>442</v>
      </c>
      <c r="AZ1217" t="s">
        <v>59</v>
      </c>
      <c r="BA1217" t="s">
        <v>60</v>
      </c>
      <c r="BB1217" t="s">
        <v>59</v>
      </c>
      <c r="BC1217" t="s">
        <v>59</v>
      </c>
      <c r="BD1217" t="s">
        <v>468</v>
      </c>
      <c r="BE1217" t="s">
        <v>62</v>
      </c>
      <c r="BF1217" t="s">
        <v>62</v>
      </c>
      <c r="BG1217" t="s">
        <v>62</v>
      </c>
      <c r="BH1217" t="s">
        <v>62</v>
      </c>
      <c r="BI1217" t="s">
        <v>62</v>
      </c>
      <c r="BJ1217" t="s">
        <v>62</v>
      </c>
      <c r="BK1217" t="s">
        <v>62</v>
      </c>
      <c r="BL1217" t="s">
        <v>62</v>
      </c>
      <c r="BM1217" t="s">
        <v>62</v>
      </c>
      <c r="BN1217" t="s">
        <v>62</v>
      </c>
      <c r="BO1217" t="s">
        <v>62</v>
      </c>
      <c r="BP1217" t="s">
        <v>62</v>
      </c>
      <c r="BQ1217" t="s">
        <v>62</v>
      </c>
      <c r="BR1217" t="s">
        <v>62</v>
      </c>
      <c r="BS1217" t="s">
        <v>62</v>
      </c>
      <c r="BT1217" t="s">
        <v>62</v>
      </c>
      <c r="BU1217" t="s">
        <v>62</v>
      </c>
      <c r="BV1217" t="s">
        <v>62</v>
      </c>
      <c r="BW1217" t="s">
        <v>62</v>
      </c>
      <c r="BX1217" t="s">
        <v>62</v>
      </c>
      <c r="BY1217" t="s">
        <v>62</v>
      </c>
      <c r="BZ1217" t="s">
        <v>62</v>
      </c>
      <c r="CA1217" t="s">
        <v>62</v>
      </c>
    </row>
    <row r="1218" spans="1:79" x14ac:dyDescent="0.3">
      <c r="A1218" t="s">
        <v>2972</v>
      </c>
      <c r="B1218">
        <v>95</v>
      </c>
      <c r="C1218" t="s">
        <v>2973</v>
      </c>
      <c r="D1218" s="16">
        <v>42897</v>
      </c>
      <c r="E1218" t="s">
        <v>1640</v>
      </c>
      <c r="F1218">
        <v>8</v>
      </c>
      <c r="G1218">
        <v>3.6</v>
      </c>
      <c r="H1218">
        <v>1.5</v>
      </c>
      <c r="I1218">
        <v>25</v>
      </c>
      <c r="J1218">
        <v>20</v>
      </c>
      <c r="K1218">
        <v>2</v>
      </c>
      <c r="L1218">
        <v>3</v>
      </c>
      <c r="M1218">
        <v>3</v>
      </c>
      <c r="N1218">
        <v>6</v>
      </c>
      <c r="O1218">
        <v>0</v>
      </c>
      <c r="P1218">
        <v>0</v>
      </c>
      <c r="Q1218" t="s">
        <v>1474</v>
      </c>
      <c r="R1218" t="s">
        <v>1474</v>
      </c>
      <c r="S1218" t="s">
        <v>1476</v>
      </c>
      <c r="T1218" t="s">
        <v>1476</v>
      </c>
      <c r="U1218" t="s">
        <v>2974</v>
      </c>
      <c r="V1218" t="s">
        <v>1694</v>
      </c>
      <c r="W1218" t="s">
        <v>1643</v>
      </c>
      <c r="X1218" t="s">
        <v>1643</v>
      </c>
      <c r="Y1218">
        <v>7.34</v>
      </c>
      <c r="Z1218">
        <v>210.3</v>
      </c>
      <c r="AA1218">
        <v>4.5</v>
      </c>
      <c r="AB1218">
        <v>12</v>
      </c>
      <c r="AD1218">
        <v>39.6</v>
      </c>
      <c r="AE1218">
        <v>7.0000000000000001E-3</v>
      </c>
      <c r="AF1218">
        <v>2.5000000000000001E-3</v>
      </c>
      <c r="AG1218">
        <v>0.34499999999999997</v>
      </c>
      <c r="AI1218">
        <v>1.15E-2</v>
      </c>
      <c r="AS1218">
        <v>2.0099999999999998</v>
      </c>
      <c r="AT1218">
        <v>0</v>
      </c>
      <c r="AU1218">
        <v>0</v>
      </c>
      <c r="AV1218">
        <v>1.1299999999999999</v>
      </c>
      <c r="AW1218" t="s">
        <v>59</v>
      </c>
      <c r="AX1218" t="s">
        <v>57</v>
      </c>
      <c r="AY1218" t="s">
        <v>94</v>
      </c>
      <c r="AZ1218" t="s">
        <v>59</v>
      </c>
      <c r="BA1218" t="s">
        <v>447</v>
      </c>
      <c r="BB1218" t="s">
        <v>59</v>
      </c>
      <c r="BC1218" t="s">
        <v>59</v>
      </c>
      <c r="BD1218" t="s">
        <v>456</v>
      </c>
      <c r="BE1218" t="s">
        <v>62</v>
      </c>
      <c r="BF1218" t="s">
        <v>62</v>
      </c>
      <c r="BG1218" t="s">
        <v>62</v>
      </c>
      <c r="BH1218" t="s">
        <v>62</v>
      </c>
      <c r="BI1218" t="s">
        <v>62</v>
      </c>
      <c r="BJ1218" t="s">
        <v>62</v>
      </c>
      <c r="BK1218" t="s">
        <v>62</v>
      </c>
      <c r="BL1218" t="s">
        <v>62</v>
      </c>
      <c r="BM1218" t="s">
        <v>62</v>
      </c>
      <c r="BN1218" t="s">
        <v>62</v>
      </c>
      <c r="BO1218" t="s">
        <v>62</v>
      </c>
      <c r="BP1218" t="s">
        <v>62</v>
      </c>
      <c r="BQ1218" t="s">
        <v>62</v>
      </c>
      <c r="BR1218" t="s">
        <v>62</v>
      </c>
      <c r="BS1218" t="s">
        <v>62</v>
      </c>
      <c r="BT1218" t="s">
        <v>62</v>
      </c>
      <c r="BU1218" t="s">
        <v>62</v>
      </c>
      <c r="BV1218" t="s">
        <v>62</v>
      </c>
      <c r="BW1218" t="s">
        <v>62</v>
      </c>
      <c r="BX1218" t="s">
        <v>62</v>
      </c>
      <c r="BY1218" t="s">
        <v>62</v>
      </c>
      <c r="BZ1218" t="s">
        <v>62</v>
      </c>
      <c r="CA1218" t="s">
        <v>62</v>
      </c>
    </row>
    <row r="1219" spans="1:79" x14ac:dyDescent="0.3">
      <c r="A1219" t="s">
        <v>2975</v>
      </c>
      <c r="B1219">
        <v>95</v>
      </c>
      <c r="C1219" t="s">
        <v>2973</v>
      </c>
      <c r="D1219" s="16">
        <v>42911</v>
      </c>
      <c r="E1219" t="s">
        <v>1640</v>
      </c>
      <c r="F1219">
        <v>8</v>
      </c>
      <c r="G1219">
        <v>3.7</v>
      </c>
      <c r="H1219">
        <v>1.5</v>
      </c>
      <c r="I1219">
        <v>19</v>
      </c>
      <c r="J1219">
        <v>23</v>
      </c>
      <c r="K1219">
        <v>2</v>
      </c>
      <c r="L1219">
        <v>3</v>
      </c>
      <c r="M1219">
        <v>2</v>
      </c>
      <c r="N1219">
        <v>68</v>
      </c>
      <c r="Q1219" t="s">
        <v>1479</v>
      </c>
      <c r="R1219" t="s">
        <v>1474</v>
      </c>
      <c r="S1219" t="s">
        <v>1476</v>
      </c>
      <c r="T1219" t="s">
        <v>1476</v>
      </c>
      <c r="W1219" t="s">
        <v>1478</v>
      </c>
      <c r="X1219" t="s">
        <v>1478</v>
      </c>
      <c r="Y1219">
        <v>6.73</v>
      </c>
      <c r="Z1219">
        <v>244.5</v>
      </c>
      <c r="AA1219">
        <v>4.4000000000000004</v>
      </c>
      <c r="AB1219">
        <v>10</v>
      </c>
      <c r="AE1219">
        <v>7.0000000000000001E-3</v>
      </c>
      <c r="AF1219">
        <v>0.02</v>
      </c>
      <c r="AG1219">
        <v>0.47899999999999998</v>
      </c>
      <c r="AI1219">
        <v>9.1999999999999998E-3</v>
      </c>
      <c r="AS1219">
        <v>1.45</v>
      </c>
      <c r="AT1219">
        <v>0.22</v>
      </c>
      <c r="AU1219">
        <v>0.17</v>
      </c>
      <c r="AV1219">
        <v>0.19</v>
      </c>
      <c r="AW1219" t="s">
        <v>59</v>
      </c>
      <c r="AX1219" t="s">
        <v>57</v>
      </c>
      <c r="AY1219" t="s">
        <v>429</v>
      </c>
      <c r="AZ1219" t="s">
        <v>59</v>
      </c>
      <c r="BA1219" t="s">
        <v>447</v>
      </c>
      <c r="BB1219" t="s">
        <v>59</v>
      </c>
      <c r="BC1219" t="s">
        <v>59</v>
      </c>
      <c r="BD1219" t="s">
        <v>458</v>
      </c>
      <c r="BE1219" t="s">
        <v>62</v>
      </c>
      <c r="BF1219" t="s">
        <v>62</v>
      </c>
      <c r="BG1219" t="s">
        <v>62</v>
      </c>
      <c r="BH1219" t="s">
        <v>62</v>
      </c>
      <c r="BI1219" t="s">
        <v>62</v>
      </c>
      <c r="BJ1219" t="s">
        <v>62</v>
      </c>
      <c r="BK1219" t="s">
        <v>62</v>
      </c>
      <c r="BL1219" t="s">
        <v>62</v>
      </c>
      <c r="BM1219" t="s">
        <v>62</v>
      </c>
      <c r="BN1219" t="s">
        <v>62</v>
      </c>
      <c r="BO1219" t="s">
        <v>62</v>
      </c>
      <c r="BP1219" t="s">
        <v>62</v>
      </c>
      <c r="BQ1219" t="s">
        <v>62</v>
      </c>
      <c r="BR1219" t="s">
        <v>62</v>
      </c>
      <c r="BS1219" t="s">
        <v>62</v>
      </c>
      <c r="BT1219" t="s">
        <v>62</v>
      </c>
      <c r="BU1219" t="s">
        <v>62</v>
      </c>
      <c r="BV1219" t="s">
        <v>62</v>
      </c>
      <c r="BW1219" t="s">
        <v>62</v>
      </c>
      <c r="BX1219" t="s">
        <v>62</v>
      </c>
      <c r="BY1219" t="s">
        <v>62</v>
      </c>
      <c r="BZ1219" t="s">
        <v>62</v>
      </c>
      <c r="CA1219" t="s">
        <v>62</v>
      </c>
    </row>
    <row r="1220" spans="1:79" x14ac:dyDescent="0.3">
      <c r="A1220" t="s">
        <v>2976</v>
      </c>
      <c r="B1220">
        <v>95</v>
      </c>
      <c r="C1220" t="s">
        <v>2973</v>
      </c>
      <c r="D1220" s="16">
        <v>42925</v>
      </c>
      <c r="E1220" t="s">
        <v>1640</v>
      </c>
      <c r="F1220">
        <v>8</v>
      </c>
      <c r="G1220">
        <v>3.6</v>
      </c>
      <c r="H1220">
        <v>1.5</v>
      </c>
      <c r="I1220">
        <v>2</v>
      </c>
      <c r="J1220">
        <v>23</v>
      </c>
      <c r="K1220">
        <v>2</v>
      </c>
      <c r="L1220">
        <v>3</v>
      </c>
      <c r="M1220">
        <v>2</v>
      </c>
      <c r="N1220">
        <v>0</v>
      </c>
      <c r="O1220">
        <v>0</v>
      </c>
      <c r="P1220">
        <v>0</v>
      </c>
      <c r="Q1220" t="s">
        <v>1474</v>
      </c>
      <c r="R1220" t="s">
        <v>1474</v>
      </c>
      <c r="S1220" t="s">
        <v>1481</v>
      </c>
      <c r="T1220" t="s">
        <v>1476</v>
      </c>
      <c r="V1220" t="s">
        <v>1694</v>
      </c>
      <c r="W1220" t="s">
        <v>1643</v>
      </c>
      <c r="X1220" t="s">
        <v>1643</v>
      </c>
      <c r="Y1220">
        <v>7.08</v>
      </c>
      <c r="Z1220">
        <v>232.8</v>
      </c>
      <c r="AA1220">
        <v>3.1</v>
      </c>
      <c r="AB1220">
        <v>10</v>
      </c>
      <c r="AC1220">
        <v>31.9</v>
      </c>
      <c r="AE1220">
        <v>7.0000000000000001E-3</v>
      </c>
      <c r="AF1220">
        <v>3.2000000000000001E-2</v>
      </c>
      <c r="AG1220">
        <v>0.434</v>
      </c>
      <c r="AI1220">
        <v>8.5000000000000006E-3</v>
      </c>
      <c r="AS1220">
        <v>1.73</v>
      </c>
      <c r="AT1220">
        <v>0.86</v>
      </c>
      <c r="AU1220">
        <v>0</v>
      </c>
      <c r="AV1220">
        <v>0</v>
      </c>
      <c r="AW1220" t="s">
        <v>59</v>
      </c>
      <c r="AX1220" t="s">
        <v>57</v>
      </c>
      <c r="AY1220" t="s">
        <v>432</v>
      </c>
      <c r="AZ1220" t="s">
        <v>59</v>
      </c>
      <c r="BA1220" t="s">
        <v>79</v>
      </c>
      <c r="BB1220" t="s">
        <v>59</v>
      </c>
      <c r="BC1220" t="s">
        <v>59</v>
      </c>
      <c r="BD1220" t="s">
        <v>460</v>
      </c>
      <c r="BE1220" t="s">
        <v>62</v>
      </c>
      <c r="BF1220" t="s">
        <v>62</v>
      </c>
      <c r="BG1220" t="s">
        <v>62</v>
      </c>
      <c r="BH1220" t="s">
        <v>62</v>
      </c>
      <c r="BI1220" t="s">
        <v>62</v>
      </c>
      <c r="BJ1220" t="s">
        <v>62</v>
      </c>
      <c r="BK1220" t="s">
        <v>62</v>
      </c>
      <c r="BL1220" t="s">
        <v>62</v>
      </c>
      <c r="BM1220" t="s">
        <v>62</v>
      </c>
      <c r="BN1220" t="s">
        <v>62</v>
      </c>
      <c r="BO1220" t="s">
        <v>62</v>
      </c>
      <c r="BP1220" t="s">
        <v>62</v>
      </c>
      <c r="BQ1220" t="s">
        <v>62</v>
      </c>
      <c r="BR1220" t="s">
        <v>62</v>
      </c>
      <c r="BS1220" t="s">
        <v>62</v>
      </c>
      <c r="BT1220" t="s">
        <v>62</v>
      </c>
      <c r="BU1220" t="s">
        <v>62</v>
      </c>
      <c r="BV1220" t="s">
        <v>62</v>
      </c>
      <c r="BW1220" t="s">
        <v>62</v>
      </c>
      <c r="BX1220" t="s">
        <v>62</v>
      </c>
      <c r="BY1220" t="s">
        <v>62</v>
      </c>
      <c r="BZ1220" t="s">
        <v>62</v>
      </c>
      <c r="CA1220" t="s">
        <v>62</v>
      </c>
    </row>
    <row r="1221" spans="1:79" x14ac:dyDescent="0.3">
      <c r="A1221" t="s">
        <v>2977</v>
      </c>
      <c r="B1221">
        <v>95</v>
      </c>
      <c r="C1221" t="s">
        <v>2973</v>
      </c>
      <c r="D1221" s="16">
        <v>42938</v>
      </c>
      <c r="E1221" t="s">
        <v>1640</v>
      </c>
      <c r="F1221">
        <v>8</v>
      </c>
      <c r="G1221">
        <v>2.6</v>
      </c>
      <c r="H1221">
        <v>1.5</v>
      </c>
      <c r="I1221">
        <v>24</v>
      </c>
      <c r="J1221">
        <v>26</v>
      </c>
      <c r="K1221">
        <v>2</v>
      </c>
      <c r="L1221">
        <v>3</v>
      </c>
      <c r="M1221">
        <v>2</v>
      </c>
      <c r="N1221">
        <v>0</v>
      </c>
      <c r="O1221">
        <v>0</v>
      </c>
      <c r="P1221">
        <v>0</v>
      </c>
      <c r="Q1221" t="s">
        <v>1479</v>
      </c>
      <c r="R1221" t="s">
        <v>1474</v>
      </c>
      <c r="S1221" t="s">
        <v>1641</v>
      </c>
      <c r="T1221" t="s">
        <v>1476</v>
      </c>
      <c r="V1221" t="s">
        <v>1716</v>
      </c>
      <c r="W1221" t="s">
        <v>1643</v>
      </c>
      <c r="X1221" t="s">
        <v>1643</v>
      </c>
      <c r="Y1221">
        <v>7.3</v>
      </c>
      <c r="Z1221">
        <v>237.3</v>
      </c>
      <c r="AA1221">
        <v>2.6</v>
      </c>
      <c r="AB1221">
        <v>11</v>
      </c>
      <c r="AE1221">
        <v>7.0000000000000001E-3</v>
      </c>
      <c r="AF1221">
        <v>1.7000000000000001E-2</v>
      </c>
      <c r="AG1221">
        <v>0.45300000000000001</v>
      </c>
      <c r="AI1221">
        <v>8.199999999999999E-3</v>
      </c>
      <c r="AS1221">
        <v>2.16</v>
      </c>
      <c r="AT1221">
        <v>0.86</v>
      </c>
      <c r="AU1221">
        <v>0</v>
      </c>
      <c r="AV1221">
        <v>0</v>
      </c>
      <c r="AW1221" t="s">
        <v>59</v>
      </c>
      <c r="AX1221" t="s">
        <v>57</v>
      </c>
      <c r="AY1221" t="s">
        <v>192</v>
      </c>
      <c r="AZ1221" t="s">
        <v>59</v>
      </c>
      <c r="BA1221" t="s">
        <v>60</v>
      </c>
      <c r="BB1221" t="s">
        <v>59</v>
      </c>
      <c r="BC1221" t="s">
        <v>59</v>
      </c>
      <c r="BD1221" t="s">
        <v>724</v>
      </c>
      <c r="BE1221" t="s">
        <v>62</v>
      </c>
      <c r="BF1221" t="s">
        <v>62</v>
      </c>
      <c r="BG1221" t="s">
        <v>62</v>
      </c>
      <c r="BH1221" t="s">
        <v>62</v>
      </c>
      <c r="BI1221" t="s">
        <v>62</v>
      </c>
      <c r="BJ1221" t="s">
        <v>62</v>
      </c>
      <c r="BK1221" t="s">
        <v>62</v>
      </c>
      <c r="BL1221" t="s">
        <v>62</v>
      </c>
      <c r="BM1221" t="s">
        <v>62</v>
      </c>
      <c r="BN1221" t="s">
        <v>62</v>
      </c>
      <c r="BO1221" t="s">
        <v>62</v>
      </c>
      <c r="BP1221" t="s">
        <v>62</v>
      </c>
      <c r="BQ1221" t="s">
        <v>62</v>
      </c>
      <c r="BR1221" t="s">
        <v>62</v>
      </c>
      <c r="BS1221" t="s">
        <v>62</v>
      </c>
      <c r="BT1221" t="s">
        <v>62</v>
      </c>
      <c r="BU1221" t="s">
        <v>62</v>
      </c>
      <c r="BV1221" t="s">
        <v>62</v>
      </c>
      <c r="BW1221" t="s">
        <v>62</v>
      </c>
      <c r="BX1221" t="s">
        <v>62</v>
      </c>
      <c r="BY1221" t="s">
        <v>62</v>
      </c>
      <c r="BZ1221" t="s">
        <v>62</v>
      </c>
      <c r="CA1221" t="s">
        <v>62</v>
      </c>
    </row>
    <row r="1222" spans="1:79" x14ac:dyDescent="0.3">
      <c r="A1222" t="s">
        <v>2978</v>
      </c>
      <c r="B1222">
        <v>95</v>
      </c>
      <c r="C1222" t="s">
        <v>2973</v>
      </c>
      <c r="D1222" s="16">
        <v>42953</v>
      </c>
      <c r="E1222" t="s">
        <v>1640</v>
      </c>
      <c r="F1222">
        <v>8</v>
      </c>
      <c r="G1222">
        <v>2.1</v>
      </c>
      <c r="H1222">
        <v>1.5</v>
      </c>
      <c r="I1222">
        <v>18</v>
      </c>
      <c r="J1222">
        <v>23</v>
      </c>
      <c r="K1222">
        <v>3</v>
      </c>
      <c r="L1222">
        <v>3</v>
      </c>
      <c r="M1222">
        <v>3</v>
      </c>
      <c r="N1222">
        <v>1</v>
      </c>
      <c r="O1222">
        <v>0</v>
      </c>
      <c r="P1222">
        <v>0</v>
      </c>
      <c r="Q1222" t="s">
        <v>1479</v>
      </c>
      <c r="R1222" t="s">
        <v>1474</v>
      </c>
      <c r="S1222" t="s">
        <v>1481</v>
      </c>
      <c r="T1222" t="s">
        <v>1477</v>
      </c>
      <c r="V1222" t="s">
        <v>1716</v>
      </c>
      <c r="W1222" t="s">
        <v>1643</v>
      </c>
      <c r="X1222" t="s">
        <v>1643</v>
      </c>
      <c r="Y1222">
        <v>7.29</v>
      </c>
      <c r="Z1222">
        <v>238.5</v>
      </c>
      <c r="AA1222">
        <v>4.5999999999999996</v>
      </c>
      <c r="AB1222">
        <v>14</v>
      </c>
      <c r="AD1222">
        <v>33.5</v>
      </c>
      <c r="AE1222">
        <v>7.0000000000000001E-3</v>
      </c>
      <c r="AF1222">
        <v>0.02</v>
      </c>
      <c r="AG1222">
        <v>0.318</v>
      </c>
      <c r="AI1222">
        <v>0.01</v>
      </c>
      <c r="AS1222">
        <v>2.6</v>
      </c>
      <c r="AT1222">
        <v>0.9</v>
      </c>
      <c r="AU1222">
        <v>0</v>
      </c>
      <c r="AV1222">
        <v>0</v>
      </c>
      <c r="AW1222" t="s">
        <v>59</v>
      </c>
      <c r="AX1222" t="s">
        <v>57</v>
      </c>
      <c r="AY1222" t="s">
        <v>1162</v>
      </c>
      <c r="AZ1222" t="s">
        <v>59</v>
      </c>
      <c r="BA1222" t="s">
        <v>449</v>
      </c>
      <c r="BB1222" t="s">
        <v>59</v>
      </c>
      <c r="BC1222" t="s">
        <v>59</v>
      </c>
      <c r="BD1222" t="s">
        <v>464</v>
      </c>
      <c r="BE1222" t="s">
        <v>62</v>
      </c>
      <c r="BF1222" t="s">
        <v>62</v>
      </c>
      <c r="BG1222" t="s">
        <v>62</v>
      </c>
      <c r="BH1222" t="s">
        <v>62</v>
      </c>
      <c r="BI1222" t="s">
        <v>62</v>
      </c>
      <c r="BJ1222" t="s">
        <v>62</v>
      </c>
      <c r="BK1222" t="s">
        <v>62</v>
      </c>
      <c r="BL1222" t="s">
        <v>62</v>
      </c>
      <c r="BM1222" t="s">
        <v>62</v>
      </c>
      <c r="BN1222" t="s">
        <v>62</v>
      </c>
      <c r="BO1222" t="s">
        <v>62</v>
      </c>
      <c r="BP1222" t="s">
        <v>62</v>
      </c>
      <c r="BQ1222" t="s">
        <v>62</v>
      </c>
      <c r="BR1222" t="s">
        <v>62</v>
      </c>
      <c r="BS1222" t="s">
        <v>62</v>
      </c>
      <c r="BT1222" t="s">
        <v>62</v>
      </c>
      <c r="BU1222" t="s">
        <v>62</v>
      </c>
      <c r="BV1222" t="s">
        <v>62</v>
      </c>
      <c r="BW1222" t="s">
        <v>62</v>
      </c>
      <c r="BX1222" t="s">
        <v>62</v>
      </c>
      <c r="BY1222" t="s">
        <v>62</v>
      </c>
      <c r="BZ1222" t="s">
        <v>62</v>
      </c>
      <c r="CA1222" t="s">
        <v>62</v>
      </c>
    </row>
    <row r="1223" spans="1:79" x14ac:dyDescent="0.3">
      <c r="A1223" t="s">
        <v>2979</v>
      </c>
      <c r="B1223">
        <v>95</v>
      </c>
      <c r="C1223" t="s">
        <v>2973</v>
      </c>
      <c r="D1223" s="16">
        <v>42967</v>
      </c>
      <c r="E1223" t="s">
        <v>1640</v>
      </c>
      <c r="F1223">
        <v>8</v>
      </c>
      <c r="G1223">
        <v>3.4</v>
      </c>
      <c r="H1223">
        <v>1.5</v>
      </c>
      <c r="I1223">
        <v>20</v>
      </c>
      <c r="J1223">
        <v>24</v>
      </c>
      <c r="K1223">
        <v>2</v>
      </c>
      <c r="L1223">
        <v>3</v>
      </c>
      <c r="M1223">
        <v>2</v>
      </c>
      <c r="N1223">
        <v>0</v>
      </c>
      <c r="O1223">
        <v>0</v>
      </c>
      <c r="P1223">
        <v>0</v>
      </c>
      <c r="Q1223" t="s">
        <v>1474</v>
      </c>
      <c r="R1223" t="s">
        <v>1474</v>
      </c>
      <c r="S1223" t="s">
        <v>1476</v>
      </c>
      <c r="T1223" t="s">
        <v>1476</v>
      </c>
      <c r="V1223" t="s">
        <v>1716</v>
      </c>
      <c r="W1223" t="s">
        <v>1643</v>
      </c>
      <c r="X1223" t="s">
        <v>1643</v>
      </c>
      <c r="Y1223">
        <v>6.92</v>
      </c>
      <c r="Z1223">
        <v>250.4</v>
      </c>
      <c r="AA1223">
        <v>4.5</v>
      </c>
      <c r="AB1223">
        <v>12</v>
      </c>
      <c r="AE1223">
        <v>7.0000000000000001E-3</v>
      </c>
      <c r="AF1223">
        <v>1.6E-2</v>
      </c>
      <c r="AG1223">
        <v>0.48199999999999998</v>
      </c>
      <c r="AI1223">
        <v>8.6E-3</v>
      </c>
      <c r="AS1223">
        <v>1.9</v>
      </c>
      <c r="AT1223">
        <v>0.21</v>
      </c>
      <c r="AU1223">
        <v>0.23</v>
      </c>
      <c r="AV1223">
        <v>0.56999999999999995</v>
      </c>
      <c r="AW1223" t="s">
        <v>59</v>
      </c>
      <c r="AX1223" t="s">
        <v>57</v>
      </c>
      <c r="AY1223" t="s">
        <v>658</v>
      </c>
      <c r="AZ1223" t="s">
        <v>59</v>
      </c>
      <c r="BA1223" t="s">
        <v>447</v>
      </c>
      <c r="BB1223" t="s">
        <v>59</v>
      </c>
      <c r="BC1223" t="s">
        <v>59</v>
      </c>
      <c r="BD1223" t="s">
        <v>98</v>
      </c>
      <c r="BE1223" t="s">
        <v>62</v>
      </c>
      <c r="BF1223" t="s">
        <v>62</v>
      </c>
      <c r="BG1223" t="s">
        <v>62</v>
      </c>
      <c r="BH1223" t="s">
        <v>62</v>
      </c>
      <c r="BI1223" t="s">
        <v>62</v>
      </c>
      <c r="BJ1223" t="s">
        <v>62</v>
      </c>
      <c r="BK1223" t="s">
        <v>62</v>
      </c>
      <c r="BL1223" t="s">
        <v>62</v>
      </c>
      <c r="BM1223" t="s">
        <v>62</v>
      </c>
      <c r="BN1223" t="s">
        <v>62</v>
      </c>
      <c r="BO1223" t="s">
        <v>62</v>
      </c>
      <c r="BP1223" t="s">
        <v>62</v>
      </c>
      <c r="BQ1223" t="s">
        <v>62</v>
      </c>
      <c r="BR1223" t="s">
        <v>62</v>
      </c>
      <c r="BS1223" t="s">
        <v>62</v>
      </c>
      <c r="BT1223" t="s">
        <v>62</v>
      </c>
      <c r="BU1223" t="s">
        <v>62</v>
      </c>
      <c r="BV1223" t="s">
        <v>62</v>
      </c>
      <c r="BW1223" t="s">
        <v>62</v>
      </c>
      <c r="BX1223" t="s">
        <v>62</v>
      </c>
      <c r="BY1223" t="s">
        <v>62</v>
      </c>
      <c r="BZ1223" t="s">
        <v>62</v>
      </c>
      <c r="CA1223" t="s">
        <v>62</v>
      </c>
    </row>
    <row r="1224" spans="1:79" x14ac:dyDescent="0.3">
      <c r="A1224" t="s">
        <v>2980</v>
      </c>
      <c r="B1224">
        <v>95</v>
      </c>
      <c r="C1224" t="s">
        <v>2973</v>
      </c>
      <c r="D1224" s="16">
        <v>42982</v>
      </c>
      <c r="E1224" t="s">
        <v>1640</v>
      </c>
      <c r="F1224">
        <v>8</v>
      </c>
      <c r="G1224">
        <v>3.2</v>
      </c>
      <c r="H1224">
        <v>1.5</v>
      </c>
      <c r="I1224">
        <v>19</v>
      </c>
      <c r="J1224">
        <v>19</v>
      </c>
      <c r="K1224">
        <v>2</v>
      </c>
      <c r="L1224">
        <v>3</v>
      </c>
      <c r="M1224">
        <v>2</v>
      </c>
      <c r="N1224">
        <v>0</v>
      </c>
      <c r="O1224">
        <v>0</v>
      </c>
      <c r="P1224">
        <v>0</v>
      </c>
      <c r="Q1224" t="s">
        <v>1479</v>
      </c>
      <c r="R1224" t="s">
        <v>1474</v>
      </c>
      <c r="S1224" t="s">
        <v>1476</v>
      </c>
      <c r="T1224" t="s">
        <v>1476</v>
      </c>
      <c r="V1224" t="s">
        <v>1716</v>
      </c>
      <c r="W1224" t="s">
        <v>1643</v>
      </c>
      <c r="X1224" t="s">
        <v>1643</v>
      </c>
      <c r="Y1224">
        <v>7.36</v>
      </c>
      <c r="Z1224">
        <v>251.1</v>
      </c>
      <c r="AA1224">
        <v>10.4</v>
      </c>
      <c r="AB1224">
        <v>10</v>
      </c>
      <c r="AC1224">
        <v>20.8</v>
      </c>
      <c r="AE1224">
        <v>7.0000000000000001E-3</v>
      </c>
      <c r="AF1224">
        <v>2.4E-2</v>
      </c>
      <c r="AG1224">
        <v>0.44500000000000001</v>
      </c>
      <c r="AI1224">
        <v>1.43E-2</v>
      </c>
      <c r="AS1224">
        <v>5.22</v>
      </c>
      <c r="AT1224">
        <v>0</v>
      </c>
      <c r="AU1224">
        <v>1</v>
      </c>
      <c r="AV1224">
        <v>0</v>
      </c>
      <c r="AW1224" t="s">
        <v>59</v>
      </c>
      <c r="AX1224" t="s">
        <v>57</v>
      </c>
      <c r="AY1224" t="s">
        <v>438</v>
      </c>
      <c r="AZ1224" t="s">
        <v>59</v>
      </c>
      <c r="BA1224" t="s">
        <v>80</v>
      </c>
      <c r="BB1224" t="s">
        <v>59</v>
      </c>
      <c r="BC1224" t="s">
        <v>59</v>
      </c>
      <c r="BD1224" t="s">
        <v>465</v>
      </c>
      <c r="BE1224" t="s">
        <v>62</v>
      </c>
      <c r="BF1224" t="s">
        <v>62</v>
      </c>
      <c r="BG1224" t="s">
        <v>62</v>
      </c>
      <c r="BH1224" t="s">
        <v>62</v>
      </c>
      <c r="BI1224" t="s">
        <v>62</v>
      </c>
      <c r="BJ1224" t="s">
        <v>62</v>
      </c>
      <c r="BK1224" t="s">
        <v>62</v>
      </c>
      <c r="BL1224" t="s">
        <v>62</v>
      </c>
      <c r="BM1224" t="s">
        <v>62</v>
      </c>
      <c r="BN1224" t="s">
        <v>62</v>
      </c>
      <c r="BO1224" t="s">
        <v>62</v>
      </c>
      <c r="BP1224" t="s">
        <v>62</v>
      </c>
      <c r="BQ1224" t="s">
        <v>62</v>
      </c>
      <c r="BR1224" t="s">
        <v>62</v>
      </c>
      <c r="BS1224" t="s">
        <v>62</v>
      </c>
      <c r="BT1224" t="s">
        <v>62</v>
      </c>
      <c r="BU1224" t="s">
        <v>62</v>
      </c>
      <c r="BV1224" t="s">
        <v>62</v>
      </c>
      <c r="BW1224" t="s">
        <v>62</v>
      </c>
      <c r="BX1224" t="s">
        <v>62</v>
      </c>
      <c r="BY1224" t="s">
        <v>62</v>
      </c>
      <c r="BZ1224" t="s">
        <v>62</v>
      </c>
      <c r="CA1224" t="s">
        <v>62</v>
      </c>
    </row>
    <row r="1225" spans="1:79" x14ac:dyDescent="0.3">
      <c r="A1225" t="s">
        <v>2981</v>
      </c>
      <c r="B1225">
        <v>95</v>
      </c>
      <c r="C1225" t="s">
        <v>2973</v>
      </c>
      <c r="D1225" s="16">
        <v>42995</v>
      </c>
      <c r="E1225" t="s">
        <v>1640</v>
      </c>
      <c r="F1225">
        <v>8</v>
      </c>
      <c r="G1225">
        <v>3.2</v>
      </c>
      <c r="H1225">
        <v>1.5</v>
      </c>
      <c r="I1225">
        <v>23</v>
      </c>
      <c r="J1225">
        <v>20</v>
      </c>
      <c r="K1225">
        <v>3</v>
      </c>
      <c r="L1225">
        <v>3</v>
      </c>
      <c r="M1225">
        <v>2</v>
      </c>
      <c r="N1225">
        <v>3</v>
      </c>
      <c r="O1225">
        <v>0</v>
      </c>
      <c r="P1225">
        <v>0</v>
      </c>
      <c r="Q1225" t="s">
        <v>1479</v>
      </c>
      <c r="R1225" t="s">
        <v>1474</v>
      </c>
      <c r="S1225" t="s">
        <v>1476</v>
      </c>
      <c r="T1225" t="s">
        <v>1476</v>
      </c>
      <c r="V1225" t="s">
        <v>1694</v>
      </c>
      <c r="W1225" t="s">
        <v>1643</v>
      </c>
      <c r="X1225" t="s">
        <v>1643</v>
      </c>
      <c r="Y1225">
        <v>7.6</v>
      </c>
      <c r="Z1225">
        <v>255.1</v>
      </c>
      <c r="AA1225">
        <v>7.6</v>
      </c>
      <c r="AB1225">
        <v>9</v>
      </c>
      <c r="AE1225">
        <v>7.0000000000000001E-3</v>
      </c>
      <c r="AF1225">
        <v>1.0999999999999999E-2</v>
      </c>
      <c r="AG1225">
        <v>0.49099999999999999</v>
      </c>
      <c r="AI1225">
        <v>9.300000000000001E-3</v>
      </c>
      <c r="AS1225">
        <v>2.5299999999999998</v>
      </c>
      <c r="AT1225">
        <v>0</v>
      </c>
      <c r="AU1225">
        <v>0.59</v>
      </c>
      <c r="AV1225">
        <v>0.84</v>
      </c>
      <c r="AW1225" t="s">
        <v>59</v>
      </c>
      <c r="AX1225" t="s">
        <v>57</v>
      </c>
      <c r="AY1225" t="s">
        <v>441</v>
      </c>
      <c r="AZ1225" t="s">
        <v>59</v>
      </c>
      <c r="BA1225" t="s">
        <v>81</v>
      </c>
      <c r="BB1225" t="s">
        <v>59</v>
      </c>
      <c r="BC1225" t="s">
        <v>59</v>
      </c>
      <c r="BD1225" t="s">
        <v>468</v>
      </c>
      <c r="BE1225" t="s">
        <v>62</v>
      </c>
      <c r="BF1225" t="s">
        <v>62</v>
      </c>
      <c r="BG1225" t="s">
        <v>62</v>
      </c>
      <c r="BH1225" t="s">
        <v>62</v>
      </c>
      <c r="BI1225" t="s">
        <v>62</v>
      </c>
      <c r="BJ1225" t="s">
        <v>62</v>
      </c>
      <c r="BK1225" t="s">
        <v>62</v>
      </c>
      <c r="BL1225" t="s">
        <v>62</v>
      </c>
      <c r="BM1225" t="s">
        <v>62</v>
      </c>
      <c r="BN1225" t="s">
        <v>62</v>
      </c>
      <c r="BO1225" t="s">
        <v>62</v>
      </c>
      <c r="BP1225" t="s">
        <v>62</v>
      </c>
      <c r="BQ1225" t="s">
        <v>62</v>
      </c>
      <c r="BR1225" t="s">
        <v>62</v>
      </c>
      <c r="BS1225" t="s">
        <v>62</v>
      </c>
      <c r="BT1225" t="s">
        <v>62</v>
      </c>
      <c r="BU1225" t="s">
        <v>62</v>
      </c>
      <c r="BV1225" t="s">
        <v>62</v>
      </c>
      <c r="BW1225" t="s">
        <v>62</v>
      </c>
      <c r="BX1225" t="s">
        <v>62</v>
      </c>
      <c r="BY1225" t="s">
        <v>62</v>
      </c>
      <c r="BZ1225" t="s">
        <v>62</v>
      </c>
      <c r="CA1225" t="s">
        <v>62</v>
      </c>
    </row>
    <row r="1226" spans="1:79" x14ac:dyDescent="0.3">
      <c r="A1226" t="s">
        <v>2982</v>
      </c>
      <c r="B1226">
        <v>38</v>
      </c>
      <c r="C1226" t="s">
        <v>2983</v>
      </c>
      <c r="D1226" s="16">
        <v>42897</v>
      </c>
      <c r="E1226" t="s">
        <v>1640</v>
      </c>
      <c r="F1226">
        <v>14</v>
      </c>
      <c r="G1226">
        <v>4.05</v>
      </c>
      <c r="H1226">
        <v>1.5</v>
      </c>
      <c r="I1226">
        <v>20</v>
      </c>
      <c r="J1226">
        <v>16</v>
      </c>
      <c r="K1226">
        <v>2</v>
      </c>
      <c r="L1226">
        <v>1</v>
      </c>
      <c r="M1226">
        <v>1</v>
      </c>
      <c r="N1226">
        <v>0</v>
      </c>
      <c r="O1226">
        <v>0</v>
      </c>
      <c r="P1226">
        <v>0</v>
      </c>
      <c r="Q1226" t="s">
        <v>1474</v>
      </c>
      <c r="R1226" t="s">
        <v>1474</v>
      </c>
      <c r="S1226" t="s">
        <v>1476</v>
      </c>
      <c r="T1226" t="s">
        <v>1662</v>
      </c>
      <c r="U1226" t="s">
        <v>2984</v>
      </c>
      <c r="V1226" t="s">
        <v>1672</v>
      </c>
      <c r="W1226" t="s">
        <v>1643</v>
      </c>
      <c r="X1226" t="s">
        <v>1643</v>
      </c>
      <c r="Y1226">
        <v>7.13</v>
      </c>
      <c r="Z1226">
        <v>109.3</v>
      </c>
      <c r="AA1226">
        <v>3.4</v>
      </c>
      <c r="AB1226">
        <v>6</v>
      </c>
      <c r="AD1226">
        <v>27.1</v>
      </c>
      <c r="AE1226">
        <v>0.16400000000000001</v>
      </c>
      <c r="AF1226">
        <v>8.2000000000000003E-2</v>
      </c>
      <c r="AG1226">
        <v>0.40699999999999997</v>
      </c>
      <c r="AI1226">
        <v>1.03E-2</v>
      </c>
      <c r="AS1226">
        <v>2.2000000000000002</v>
      </c>
      <c r="AT1226">
        <v>0.41</v>
      </c>
      <c r="AU1226">
        <v>0.11</v>
      </c>
      <c r="AV1226">
        <v>0.75</v>
      </c>
      <c r="AW1226" t="s">
        <v>59</v>
      </c>
      <c r="AX1226" t="s">
        <v>57</v>
      </c>
      <c r="AY1226" t="s">
        <v>94</v>
      </c>
      <c r="AZ1226" t="s">
        <v>59</v>
      </c>
      <c r="BA1226" t="s">
        <v>447</v>
      </c>
      <c r="BB1226" t="s">
        <v>59</v>
      </c>
      <c r="BC1226" t="s">
        <v>59</v>
      </c>
      <c r="BD1226" t="s">
        <v>456</v>
      </c>
      <c r="BE1226" t="s">
        <v>62</v>
      </c>
      <c r="BF1226" t="s">
        <v>62</v>
      </c>
      <c r="BG1226" t="s">
        <v>62</v>
      </c>
      <c r="BH1226" t="s">
        <v>62</v>
      </c>
      <c r="BI1226" t="s">
        <v>62</v>
      </c>
      <c r="BJ1226" t="s">
        <v>62</v>
      </c>
      <c r="BK1226" t="s">
        <v>62</v>
      </c>
      <c r="BL1226" t="s">
        <v>62</v>
      </c>
      <c r="BM1226" t="s">
        <v>62</v>
      </c>
      <c r="BN1226" t="s">
        <v>62</v>
      </c>
      <c r="BO1226" t="s">
        <v>62</v>
      </c>
      <c r="BP1226" t="s">
        <v>62</v>
      </c>
      <c r="BQ1226" t="s">
        <v>62</v>
      </c>
      <c r="BR1226" t="s">
        <v>62</v>
      </c>
      <c r="BS1226" t="s">
        <v>62</v>
      </c>
      <c r="BT1226" t="s">
        <v>62</v>
      </c>
      <c r="BU1226" t="s">
        <v>62</v>
      </c>
      <c r="BV1226" t="s">
        <v>62</v>
      </c>
      <c r="BW1226" t="s">
        <v>62</v>
      </c>
      <c r="BX1226" t="s">
        <v>62</v>
      </c>
      <c r="BY1226" t="s">
        <v>62</v>
      </c>
      <c r="BZ1226" t="s">
        <v>62</v>
      </c>
      <c r="CA1226" t="s">
        <v>62</v>
      </c>
    </row>
    <row r="1227" spans="1:79" x14ac:dyDescent="0.3">
      <c r="A1227" t="s">
        <v>2985</v>
      </c>
      <c r="B1227">
        <v>38</v>
      </c>
      <c r="C1227" t="s">
        <v>2983</v>
      </c>
      <c r="D1227" s="16">
        <v>42911</v>
      </c>
      <c r="E1227" t="s">
        <v>1640</v>
      </c>
      <c r="F1227">
        <v>14</v>
      </c>
      <c r="G1227">
        <v>4.5999999999999996</v>
      </c>
      <c r="H1227">
        <v>1.5</v>
      </c>
      <c r="I1227">
        <v>14</v>
      </c>
      <c r="J1227">
        <v>16</v>
      </c>
      <c r="K1227">
        <v>2</v>
      </c>
      <c r="L1227">
        <v>3</v>
      </c>
      <c r="M1227">
        <v>1</v>
      </c>
      <c r="N1227">
        <v>0</v>
      </c>
      <c r="O1227">
        <v>0</v>
      </c>
      <c r="P1227">
        <v>0</v>
      </c>
      <c r="Q1227" t="s">
        <v>1474</v>
      </c>
      <c r="R1227" t="s">
        <v>1474</v>
      </c>
      <c r="S1227" t="s">
        <v>1476</v>
      </c>
      <c r="T1227" t="s">
        <v>1490</v>
      </c>
      <c r="U1227" t="s">
        <v>2986</v>
      </c>
      <c r="V1227" t="s">
        <v>1672</v>
      </c>
      <c r="W1227" t="s">
        <v>1643</v>
      </c>
      <c r="X1227" t="s">
        <v>1643</v>
      </c>
      <c r="Y1227">
        <v>7.81</v>
      </c>
      <c r="Z1227">
        <v>91.5</v>
      </c>
      <c r="AA1227">
        <v>3.3</v>
      </c>
      <c r="AB1227">
        <v>5</v>
      </c>
      <c r="AE1227">
        <v>5.6000000000000001E-2</v>
      </c>
      <c r="AF1227">
        <v>4.3999999999999997E-2</v>
      </c>
      <c r="AG1227">
        <v>0.76400000000000001</v>
      </c>
      <c r="AI1227">
        <v>8.5000000000000006E-3</v>
      </c>
      <c r="AS1227">
        <v>1.79</v>
      </c>
      <c r="AT1227">
        <v>0</v>
      </c>
      <c r="AU1227">
        <v>0.35</v>
      </c>
      <c r="AV1227">
        <v>0</v>
      </c>
      <c r="AW1227" t="s">
        <v>59</v>
      </c>
      <c r="AX1227" t="s">
        <v>57</v>
      </c>
      <c r="AY1227" t="s">
        <v>429</v>
      </c>
      <c r="AZ1227" t="s">
        <v>59</v>
      </c>
      <c r="BA1227" t="s">
        <v>447</v>
      </c>
      <c r="BB1227" t="s">
        <v>59</v>
      </c>
      <c r="BC1227" t="s">
        <v>59</v>
      </c>
      <c r="BD1227" t="s">
        <v>458</v>
      </c>
      <c r="BE1227" t="s">
        <v>62</v>
      </c>
      <c r="BF1227" t="s">
        <v>62</v>
      </c>
      <c r="BG1227" t="s">
        <v>62</v>
      </c>
      <c r="BH1227" t="s">
        <v>62</v>
      </c>
      <c r="BI1227" t="s">
        <v>62</v>
      </c>
      <c r="BJ1227" t="s">
        <v>62</v>
      </c>
      <c r="BK1227" t="s">
        <v>62</v>
      </c>
      <c r="BL1227" t="s">
        <v>62</v>
      </c>
      <c r="BM1227" t="s">
        <v>62</v>
      </c>
      <c r="BN1227" t="s">
        <v>62</v>
      </c>
      <c r="BO1227" t="s">
        <v>62</v>
      </c>
      <c r="BP1227" t="s">
        <v>62</v>
      </c>
      <c r="BQ1227" t="s">
        <v>62</v>
      </c>
      <c r="BR1227" t="s">
        <v>62</v>
      </c>
      <c r="BS1227" t="s">
        <v>62</v>
      </c>
      <c r="BT1227" t="s">
        <v>62</v>
      </c>
      <c r="BU1227" t="s">
        <v>62</v>
      </c>
      <c r="BV1227" t="s">
        <v>62</v>
      </c>
      <c r="BW1227" t="s">
        <v>62</v>
      </c>
      <c r="BX1227" t="s">
        <v>62</v>
      </c>
      <c r="BY1227" t="s">
        <v>62</v>
      </c>
      <c r="BZ1227" t="s">
        <v>62</v>
      </c>
      <c r="CA1227" t="s">
        <v>62</v>
      </c>
    </row>
    <row r="1228" spans="1:79" x14ac:dyDescent="0.3">
      <c r="A1228" t="s">
        <v>2987</v>
      </c>
      <c r="B1228">
        <v>38</v>
      </c>
      <c r="C1228" t="s">
        <v>2983</v>
      </c>
      <c r="D1228" s="16">
        <v>42925</v>
      </c>
      <c r="E1228" t="s">
        <v>1640</v>
      </c>
      <c r="F1228">
        <v>14</v>
      </c>
      <c r="G1228">
        <v>3</v>
      </c>
      <c r="H1228">
        <v>1.5</v>
      </c>
      <c r="I1228">
        <v>15</v>
      </c>
      <c r="J1228">
        <v>18</v>
      </c>
      <c r="K1228">
        <v>2</v>
      </c>
      <c r="L1228">
        <v>3</v>
      </c>
      <c r="M1228">
        <v>1</v>
      </c>
      <c r="N1228">
        <v>0</v>
      </c>
      <c r="O1228">
        <v>0</v>
      </c>
      <c r="P1228">
        <v>0</v>
      </c>
      <c r="Q1228" t="s">
        <v>1474</v>
      </c>
      <c r="R1228" t="s">
        <v>1474</v>
      </c>
      <c r="S1228" t="s">
        <v>1481</v>
      </c>
      <c r="T1228" t="s">
        <v>1476</v>
      </c>
      <c r="U1228" t="s">
        <v>2988</v>
      </c>
      <c r="V1228" t="s">
        <v>1672</v>
      </c>
      <c r="W1228" t="s">
        <v>1643</v>
      </c>
      <c r="X1228" t="s">
        <v>1643</v>
      </c>
      <c r="Y1228">
        <v>7.68</v>
      </c>
      <c r="Z1228">
        <v>149.6</v>
      </c>
      <c r="AA1228">
        <v>2.9</v>
      </c>
      <c r="AB1228">
        <v>5</v>
      </c>
      <c r="AC1228">
        <v>5</v>
      </c>
      <c r="AE1228">
        <v>3.6999999999999998E-2</v>
      </c>
      <c r="AF1228">
        <v>6.9000000000000006E-2</v>
      </c>
      <c r="AG1228">
        <v>0.38700000000000001</v>
      </c>
      <c r="AI1228">
        <v>1.2199999999999999E-2</v>
      </c>
      <c r="AS1228">
        <v>3.29</v>
      </c>
      <c r="AT1228">
        <v>0.13</v>
      </c>
      <c r="AU1228">
        <v>0.46</v>
      </c>
      <c r="AV1228">
        <v>0.66</v>
      </c>
      <c r="AW1228" t="s">
        <v>59</v>
      </c>
      <c r="AX1228" t="s">
        <v>57</v>
      </c>
      <c r="AY1228" t="s">
        <v>192</v>
      </c>
      <c r="AZ1228" t="s">
        <v>59</v>
      </c>
      <c r="BA1228" t="s">
        <v>79</v>
      </c>
      <c r="BB1228" t="s">
        <v>59</v>
      </c>
      <c r="BC1228" t="s">
        <v>59</v>
      </c>
      <c r="BD1228" t="s">
        <v>2039</v>
      </c>
      <c r="BE1228" t="s">
        <v>62</v>
      </c>
      <c r="BF1228" t="s">
        <v>62</v>
      </c>
      <c r="BG1228" t="s">
        <v>62</v>
      </c>
      <c r="BH1228" t="s">
        <v>62</v>
      </c>
      <c r="BI1228" t="s">
        <v>62</v>
      </c>
      <c r="BJ1228" t="s">
        <v>62</v>
      </c>
      <c r="BK1228" t="s">
        <v>62</v>
      </c>
      <c r="BL1228" t="s">
        <v>62</v>
      </c>
      <c r="BM1228" t="s">
        <v>62</v>
      </c>
      <c r="BN1228" t="s">
        <v>62</v>
      </c>
      <c r="BO1228" t="s">
        <v>62</v>
      </c>
      <c r="BP1228" t="s">
        <v>62</v>
      </c>
      <c r="BQ1228" t="s">
        <v>62</v>
      </c>
      <c r="BR1228" t="s">
        <v>62</v>
      </c>
      <c r="BS1228" t="s">
        <v>62</v>
      </c>
      <c r="BT1228" t="s">
        <v>62</v>
      </c>
      <c r="BU1228" t="s">
        <v>62</v>
      </c>
      <c r="BV1228" t="s">
        <v>62</v>
      </c>
      <c r="BW1228" t="s">
        <v>62</v>
      </c>
      <c r="BX1228" t="s">
        <v>62</v>
      </c>
      <c r="BY1228" t="s">
        <v>62</v>
      </c>
      <c r="BZ1228" t="s">
        <v>62</v>
      </c>
      <c r="CA1228" t="s">
        <v>62</v>
      </c>
    </row>
    <row r="1229" spans="1:79" x14ac:dyDescent="0.3">
      <c r="A1229" t="s">
        <v>2989</v>
      </c>
      <c r="B1229">
        <v>38</v>
      </c>
      <c r="C1229" t="s">
        <v>2983</v>
      </c>
      <c r="D1229" s="16">
        <v>42939</v>
      </c>
      <c r="E1229" t="s">
        <v>1640</v>
      </c>
      <c r="F1229">
        <v>14</v>
      </c>
      <c r="G1229">
        <v>4.55</v>
      </c>
      <c r="H1229">
        <v>1.5</v>
      </c>
      <c r="I1229">
        <v>16</v>
      </c>
      <c r="J1229">
        <v>20</v>
      </c>
      <c r="K1229">
        <v>1</v>
      </c>
      <c r="L1229">
        <v>1</v>
      </c>
      <c r="M1229">
        <v>1</v>
      </c>
      <c r="Q1229" t="s">
        <v>1479</v>
      </c>
      <c r="R1229" t="s">
        <v>1474</v>
      </c>
      <c r="S1229" t="s">
        <v>1641</v>
      </c>
      <c r="T1229" t="s">
        <v>1476</v>
      </c>
      <c r="U1229" t="s">
        <v>2990</v>
      </c>
      <c r="W1229" t="s">
        <v>1478</v>
      </c>
      <c r="X1229" t="s">
        <v>1478</v>
      </c>
      <c r="Y1229">
        <v>7.71</v>
      </c>
      <c r="Z1229">
        <v>164.8</v>
      </c>
      <c r="AA1229">
        <v>1.7</v>
      </c>
      <c r="AB1229">
        <v>5</v>
      </c>
      <c r="AE1229">
        <v>7.0000000000000001E-3</v>
      </c>
      <c r="AF1229">
        <v>7.2999999999999995E-2</v>
      </c>
      <c r="AG1229">
        <v>0.33500000000000002</v>
      </c>
      <c r="AI1229">
        <v>9.1999999999999998E-3</v>
      </c>
      <c r="AS1229">
        <v>2.09</v>
      </c>
      <c r="AT1229">
        <v>1.06</v>
      </c>
      <c r="AU1229">
        <v>0.16</v>
      </c>
      <c r="AV1229">
        <v>0</v>
      </c>
      <c r="AW1229" t="s">
        <v>59</v>
      </c>
      <c r="AX1229" t="s">
        <v>57</v>
      </c>
      <c r="AY1229" t="s">
        <v>226</v>
      </c>
      <c r="AZ1229" t="s">
        <v>59</v>
      </c>
      <c r="BA1229" t="s">
        <v>79</v>
      </c>
      <c r="BB1229" t="s">
        <v>59</v>
      </c>
      <c r="BC1229" t="s">
        <v>59</v>
      </c>
      <c r="BD1229" t="s">
        <v>461</v>
      </c>
      <c r="BE1229" t="s">
        <v>62</v>
      </c>
      <c r="BF1229" t="s">
        <v>62</v>
      </c>
      <c r="BG1229" t="s">
        <v>62</v>
      </c>
      <c r="BH1229" t="s">
        <v>62</v>
      </c>
      <c r="BI1229" t="s">
        <v>62</v>
      </c>
      <c r="BJ1229" t="s">
        <v>62</v>
      </c>
      <c r="BK1229" t="s">
        <v>62</v>
      </c>
      <c r="BL1229" t="s">
        <v>62</v>
      </c>
      <c r="BM1229" t="s">
        <v>62</v>
      </c>
      <c r="BN1229" t="s">
        <v>62</v>
      </c>
      <c r="BO1229" t="s">
        <v>62</v>
      </c>
      <c r="BP1229" t="s">
        <v>62</v>
      </c>
      <c r="BQ1229" t="s">
        <v>62</v>
      </c>
      <c r="BR1229" t="s">
        <v>62</v>
      </c>
      <c r="BS1229" t="s">
        <v>62</v>
      </c>
      <c r="BT1229" t="s">
        <v>62</v>
      </c>
      <c r="BU1229" t="s">
        <v>62</v>
      </c>
      <c r="BV1229" t="s">
        <v>62</v>
      </c>
      <c r="BW1229" t="s">
        <v>62</v>
      </c>
      <c r="BX1229" t="s">
        <v>62</v>
      </c>
      <c r="BY1229" t="s">
        <v>62</v>
      </c>
      <c r="BZ1229" t="s">
        <v>62</v>
      </c>
      <c r="CA1229" t="s">
        <v>62</v>
      </c>
    </row>
    <row r="1230" spans="1:79" x14ac:dyDescent="0.3">
      <c r="A1230" t="s">
        <v>2991</v>
      </c>
      <c r="B1230">
        <v>38</v>
      </c>
      <c r="C1230" t="s">
        <v>2983</v>
      </c>
      <c r="D1230" s="16">
        <v>42954</v>
      </c>
      <c r="E1230" t="s">
        <v>1640</v>
      </c>
      <c r="F1230">
        <v>14</v>
      </c>
      <c r="G1230">
        <v>4</v>
      </c>
      <c r="H1230">
        <v>1.5</v>
      </c>
      <c r="I1230">
        <v>15</v>
      </c>
      <c r="J1230">
        <v>18</v>
      </c>
      <c r="K1230">
        <v>1</v>
      </c>
      <c r="L1230">
        <v>3</v>
      </c>
      <c r="M1230">
        <v>1</v>
      </c>
      <c r="N1230">
        <v>0</v>
      </c>
      <c r="O1230">
        <v>0</v>
      </c>
      <c r="P1230">
        <v>0</v>
      </c>
      <c r="Q1230" t="s">
        <v>1474</v>
      </c>
      <c r="R1230" t="s">
        <v>1474</v>
      </c>
      <c r="S1230" t="s">
        <v>1476</v>
      </c>
      <c r="T1230" t="s">
        <v>1476</v>
      </c>
      <c r="U1230" t="s">
        <v>2992</v>
      </c>
      <c r="V1230" t="s">
        <v>1666</v>
      </c>
      <c r="W1230" t="s">
        <v>1643</v>
      </c>
      <c r="X1230" t="s">
        <v>1643</v>
      </c>
      <c r="Y1230">
        <v>7.55</v>
      </c>
      <c r="Z1230">
        <v>180.5</v>
      </c>
      <c r="AA1230">
        <v>3.9</v>
      </c>
      <c r="AB1230">
        <v>5</v>
      </c>
      <c r="AD1230">
        <v>27</v>
      </c>
      <c r="AE1230">
        <v>7.0000000000000001E-3</v>
      </c>
      <c r="AF1230">
        <v>3.4000000000000002E-2</v>
      </c>
      <c r="AG1230">
        <v>0.28999999999999998</v>
      </c>
      <c r="AI1230">
        <v>1.12E-2</v>
      </c>
      <c r="AS1230">
        <v>1.78</v>
      </c>
      <c r="AT1230">
        <v>0.79</v>
      </c>
      <c r="AU1230">
        <v>0.04</v>
      </c>
      <c r="AV1230">
        <v>0</v>
      </c>
      <c r="AW1230" t="s">
        <v>59</v>
      </c>
      <c r="AX1230" t="s">
        <v>57</v>
      </c>
      <c r="AY1230" t="s">
        <v>1162</v>
      </c>
      <c r="AZ1230" t="s">
        <v>59</v>
      </c>
      <c r="BA1230" t="s">
        <v>447</v>
      </c>
      <c r="BB1230" t="s">
        <v>59</v>
      </c>
      <c r="BC1230" t="s">
        <v>59</v>
      </c>
      <c r="BD1230" t="s">
        <v>1801</v>
      </c>
      <c r="BE1230" t="s">
        <v>62</v>
      </c>
      <c r="BF1230" t="s">
        <v>62</v>
      </c>
      <c r="BG1230" t="s">
        <v>62</v>
      </c>
      <c r="BH1230" t="s">
        <v>62</v>
      </c>
      <c r="BI1230" t="s">
        <v>62</v>
      </c>
      <c r="BJ1230" t="s">
        <v>62</v>
      </c>
      <c r="BK1230" t="s">
        <v>62</v>
      </c>
      <c r="BL1230" t="s">
        <v>62</v>
      </c>
      <c r="BM1230" t="s">
        <v>62</v>
      </c>
      <c r="BN1230" t="s">
        <v>62</v>
      </c>
      <c r="BO1230" t="s">
        <v>62</v>
      </c>
      <c r="BP1230" t="s">
        <v>62</v>
      </c>
      <c r="BQ1230" t="s">
        <v>62</v>
      </c>
      <c r="BR1230" t="s">
        <v>62</v>
      </c>
      <c r="BS1230" t="s">
        <v>62</v>
      </c>
      <c r="BT1230" t="s">
        <v>62</v>
      </c>
      <c r="BU1230" t="s">
        <v>62</v>
      </c>
      <c r="BV1230" t="s">
        <v>62</v>
      </c>
      <c r="BW1230" t="s">
        <v>62</v>
      </c>
      <c r="BX1230" t="s">
        <v>62</v>
      </c>
      <c r="BY1230" t="s">
        <v>62</v>
      </c>
      <c r="BZ1230" t="s">
        <v>62</v>
      </c>
      <c r="CA1230" t="s">
        <v>62</v>
      </c>
    </row>
    <row r="1231" spans="1:79" x14ac:dyDescent="0.3">
      <c r="A1231" t="s">
        <v>2993</v>
      </c>
      <c r="B1231">
        <v>38</v>
      </c>
      <c r="C1231" t="s">
        <v>2983</v>
      </c>
      <c r="D1231" s="16">
        <v>42967</v>
      </c>
      <c r="E1231" t="s">
        <v>1640</v>
      </c>
      <c r="F1231">
        <v>14</v>
      </c>
      <c r="G1231">
        <v>4.9000000000000004</v>
      </c>
      <c r="H1231">
        <v>1.5</v>
      </c>
      <c r="I1231">
        <v>15</v>
      </c>
      <c r="J1231">
        <v>18</v>
      </c>
      <c r="K1231">
        <v>1</v>
      </c>
      <c r="L1231">
        <v>3</v>
      </c>
      <c r="M1231">
        <v>1</v>
      </c>
      <c r="N1231">
        <v>0</v>
      </c>
      <c r="O1231">
        <v>0</v>
      </c>
      <c r="P1231">
        <v>0</v>
      </c>
      <c r="Q1231" t="s">
        <v>1474</v>
      </c>
      <c r="R1231" t="s">
        <v>1474</v>
      </c>
      <c r="S1231" t="s">
        <v>1476</v>
      </c>
      <c r="T1231" t="s">
        <v>1476</v>
      </c>
      <c r="U1231" t="s">
        <v>2994</v>
      </c>
      <c r="V1231" t="s">
        <v>1669</v>
      </c>
      <c r="W1231" t="s">
        <v>1643</v>
      </c>
      <c r="X1231" t="s">
        <v>1643</v>
      </c>
      <c r="Y1231">
        <v>6.97</v>
      </c>
      <c r="Z1231">
        <v>170.6</v>
      </c>
      <c r="AA1231">
        <v>2.6</v>
      </c>
      <c r="AB1231">
        <v>6</v>
      </c>
      <c r="AE1231">
        <v>7.0000000000000001E-3</v>
      </c>
      <c r="AF1231">
        <v>4.1000000000000002E-2</v>
      </c>
      <c r="AG1231">
        <v>0.14899999999999999</v>
      </c>
      <c r="AI1231">
        <v>8.9999999999999993E-3</v>
      </c>
      <c r="AS1231">
        <v>1.89</v>
      </c>
      <c r="AT1231">
        <v>0.9</v>
      </c>
      <c r="AU1231">
        <v>0</v>
      </c>
      <c r="AV1231">
        <v>0</v>
      </c>
      <c r="AW1231" t="s">
        <v>59</v>
      </c>
      <c r="AX1231" t="s">
        <v>57</v>
      </c>
      <c r="AY1231" t="s">
        <v>432</v>
      </c>
      <c r="AZ1231" t="s">
        <v>59</v>
      </c>
      <c r="BA1231" t="s">
        <v>447</v>
      </c>
      <c r="BB1231" t="s">
        <v>59</v>
      </c>
      <c r="BC1231" t="s">
        <v>59</v>
      </c>
      <c r="BD1231" t="s">
        <v>98</v>
      </c>
      <c r="BE1231" t="s">
        <v>62</v>
      </c>
      <c r="BF1231" t="s">
        <v>62</v>
      </c>
      <c r="BG1231" t="s">
        <v>62</v>
      </c>
      <c r="BH1231" t="s">
        <v>62</v>
      </c>
      <c r="BI1231" t="s">
        <v>62</v>
      </c>
      <c r="BJ1231" t="s">
        <v>62</v>
      </c>
      <c r="BK1231" t="s">
        <v>62</v>
      </c>
      <c r="BL1231" t="s">
        <v>62</v>
      </c>
      <c r="BM1231" t="s">
        <v>62</v>
      </c>
      <c r="BN1231" t="s">
        <v>62</v>
      </c>
      <c r="BO1231" t="s">
        <v>62</v>
      </c>
      <c r="BP1231" t="s">
        <v>62</v>
      </c>
      <c r="BQ1231" t="s">
        <v>62</v>
      </c>
      <c r="BR1231" t="s">
        <v>62</v>
      </c>
      <c r="BS1231" t="s">
        <v>62</v>
      </c>
      <c r="BT1231" t="s">
        <v>62</v>
      </c>
      <c r="BU1231" t="s">
        <v>62</v>
      </c>
      <c r="BV1231" t="s">
        <v>62</v>
      </c>
      <c r="BW1231" t="s">
        <v>62</v>
      </c>
      <c r="BX1231" t="s">
        <v>62</v>
      </c>
      <c r="BY1231" t="s">
        <v>62</v>
      </c>
      <c r="BZ1231" t="s">
        <v>62</v>
      </c>
      <c r="CA1231" t="s">
        <v>62</v>
      </c>
    </row>
    <row r="1232" spans="1:79" x14ac:dyDescent="0.3">
      <c r="A1232" t="s">
        <v>2995</v>
      </c>
      <c r="B1232">
        <v>38</v>
      </c>
      <c r="C1232" t="s">
        <v>2983</v>
      </c>
      <c r="D1232" s="16">
        <v>42989</v>
      </c>
      <c r="E1232" t="s">
        <v>1640</v>
      </c>
      <c r="F1232">
        <v>14</v>
      </c>
      <c r="G1232">
        <v>4.75</v>
      </c>
      <c r="H1232">
        <v>1.5</v>
      </c>
      <c r="I1232">
        <v>8</v>
      </c>
      <c r="J1232">
        <v>14</v>
      </c>
      <c r="K1232">
        <v>1</v>
      </c>
      <c r="L1232">
        <v>3</v>
      </c>
      <c r="M1232">
        <v>1</v>
      </c>
      <c r="N1232">
        <v>0</v>
      </c>
      <c r="O1232">
        <v>0</v>
      </c>
      <c r="P1232">
        <v>0</v>
      </c>
      <c r="Q1232" t="s">
        <v>1479</v>
      </c>
      <c r="R1232" t="s">
        <v>1474</v>
      </c>
      <c r="S1232" t="s">
        <v>1481</v>
      </c>
      <c r="T1232" t="s">
        <v>1476</v>
      </c>
      <c r="U1232" t="s">
        <v>2996</v>
      </c>
      <c r="V1232" t="s">
        <v>1725</v>
      </c>
      <c r="W1232" t="s">
        <v>1643</v>
      </c>
      <c r="X1232" t="s">
        <v>1643</v>
      </c>
      <c r="Y1232">
        <v>7.38</v>
      </c>
      <c r="Z1232">
        <v>162.9</v>
      </c>
      <c r="AA1232">
        <v>2.4</v>
      </c>
      <c r="AB1232">
        <v>5</v>
      </c>
      <c r="AC1232">
        <v>10.8</v>
      </c>
      <c r="AE1232">
        <v>7.0000000000000001E-3</v>
      </c>
      <c r="AF1232">
        <v>0.02</v>
      </c>
      <c r="AG1232">
        <v>0.32500000000000001</v>
      </c>
      <c r="AI1232">
        <v>2.1999999999999999E-2</v>
      </c>
      <c r="AS1232">
        <v>2.5099999999999998</v>
      </c>
      <c r="AT1232">
        <v>1.07</v>
      </c>
      <c r="AU1232">
        <v>0</v>
      </c>
      <c r="AV1232">
        <v>0</v>
      </c>
      <c r="AW1232" t="s">
        <v>59</v>
      </c>
      <c r="AX1232" t="s">
        <v>57</v>
      </c>
      <c r="AY1232" t="s">
        <v>916</v>
      </c>
      <c r="AZ1232" t="s">
        <v>59</v>
      </c>
      <c r="BA1232" t="s">
        <v>154</v>
      </c>
      <c r="BB1232" t="s">
        <v>59</v>
      </c>
      <c r="BC1232" t="s">
        <v>59</v>
      </c>
      <c r="BD1232" t="s">
        <v>826</v>
      </c>
      <c r="BE1232" t="s">
        <v>62</v>
      </c>
      <c r="BF1232" t="s">
        <v>62</v>
      </c>
      <c r="BG1232" t="s">
        <v>62</v>
      </c>
      <c r="BH1232" t="s">
        <v>62</v>
      </c>
      <c r="BI1232" t="s">
        <v>62</v>
      </c>
      <c r="BJ1232" t="s">
        <v>62</v>
      </c>
      <c r="BK1232" t="s">
        <v>62</v>
      </c>
      <c r="BL1232" t="s">
        <v>62</v>
      </c>
      <c r="BM1232" t="s">
        <v>62</v>
      </c>
      <c r="BN1232" t="s">
        <v>62</v>
      </c>
      <c r="BO1232" t="s">
        <v>62</v>
      </c>
      <c r="BP1232" t="s">
        <v>62</v>
      </c>
      <c r="BQ1232" t="s">
        <v>62</v>
      </c>
      <c r="BR1232" t="s">
        <v>62</v>
      </c>
      <c r="BS1232" t="s">
        <v>62</v>
      </c>
      <c r="BT1232" t="s">
        <v>62</v>
      </c>
      <c r="BU1232" t="s">
        <v>62</v>
      </c>
      <c r="BV1232" t="s">
        <v>62</v>
      </c>
      <c r="BW1232" t="s">
        <v>62</v>
      </c>
      <c r="BX1232" t="s">
        <v>62</v>
      </c>
      <c r="BY1232" t="s">
        <v>62</v>
      </c>
      <c r="BZ1232" t="s">
        <v>62</v>
      </c>
      <c r="CA1232" t="s">
        <v>62</v>
      </c>
    </row>
    <row r="1233" spans="1:79" x14ac:dyDescent="0.3">
      <c r="A1233" t="s">
        <v>2997</v>
      </c>
      <c r="B1233">
        <v>134</v>
      </c>
      <c r="C1233" t="s">
        <v>930</v>
      </c>
      <c r="D1233" s="16">
        <v>42903</v>
      </c>
      <c r="E1233" t="s">
        <v>1640</v>
      </c>
      <c r="F1233">
        <v>9.1</v>
      </c>
      <c r="G1233">
        <v>6.25</v>
      </c>
      <c r="H1233">
        <v>1.5</v>
      </c>
      <c r="I1233">
        <v>22</v>
      </c>
      <c r="J1233">
        <v>24</v>
      </c>
      <c r="K1233">
        <v>1</v>
      </c>
      <c r="L1233">
        <v>4</v>
      </c>
      <c r="M1233">
        <v>1</v>
      </c>
      <c r="N1233">
        <v>2</v>
      </c>
      <c r="W1233" t="s">
        <v>1478</v>
      </c>
      <c r="X1233" t="s">
        <v>1478</v>
      </c>
      <c r="Y1233">
        <v>7.13</v>
      </c>
      <c r="Z1233">
        <v>399.5</v>
      </c>
      <c r="AA1233">
        <v>1.9</v>
      </c>
      <c r="AB1233">
        <v>1</v>
      </c>
      <c r="AD1233">
        <v>35.5</v>
      </c>
      <c r="AE1233">
        <v>1.26</v>
      </c>
      <c r="AF1233">
        <v>1.7999999999999999E-2</v>
      </c>
      <c r="AG1233">
        <v>1.837</v>
      </c>
      <c r="AI1233">
        <v>1.4800000000000001E-2</v>
      </c>
      <c r="AS1233">
        <v>2.08</v>
      </c>
      <c r="AT1233">
        <v>1.66</v>
      </c>
      <c r="AU1233">
        <v>0.14000000000000001</v>
      </c>
      <c r="AV1233">
        <v>0</v>
      </c>
      <c r="AW1233" t="s">
        <v>59</v>
      </c>
      <c r="AX1233" t="s">
        <v>57</v>
      </c>
      <c r="AY1233" t="s">
        <v>429</v>
      </c>
      <c r="AZ1233" t="s">
        <v>59</v>
      </c>
      <c r="BA1233" t="s">
        <v>447</v>
      </c>
      <c r="BB1233" t="s">
        <v>59</v>
      </c>
      <c r="BC1233" t="s">
        <v>59</v>
      </c>
      <c r="BD1233" t="s">
        <v>458</v>
      </c>
      <c r="BE1233" t="s">
        <v>62</v>
      </c>
      <c r="BF1233" t="s">
        <v>62</v>
      </c>
      <c r="BG1233" t="s">
        <v>62</v>
      </c>
      <c r="BH1233" t="s">
        <v>62</v>
      </c>
      <c r="BI1233" t="s">
        <v>62</v>
      </c>
      <c r="BJ1233" t="s">
        <v>62</v>
      </c>
      <c r="BK1233" t="s">
        <v>62</v>
      </c>
      <c r="BL1233" t="s">
        <v>62</v>
      </c>
      <c r="BM1233" t="s">
        <v>62</v>
      </c>
      <c r="BN1233" t="s">
        <v>62</v>
      </c>
      <c r="BO1233" t="s">
        <v>62</v>
      </c>
      <c r="BP1233" t="s">
        <v>62</v>
      </c>
      <c r="BQ1233" t="s">
        <v>62</v>
      </c>
      <c r="BR1233" t="s">
        <v>62</v>
      </c>
      <c r="BS1233" t="s">
        <v>62</v>
      </c>
      <c r="BT1233" t="s">
        <v>62</v>
      </c>
      <c r="BU1233" t="s">
        <v>62</v>
      </c>
      <c r="BV1233" t="s">
        <v>62</v>
      </c>
      <c r="BW1233" t="s">
        <v>62</v>
      </c>
      <c r="BX1233" t="s">
        <v>62</v>
      </c>
      <c r="BY1233" t="s">
        <v>62</v>
      </c>
      <c r="BZ1233" t="s">
        <v>62</v>
      </c>
      <c r="CA1233" t="s">
        <v>62</v>
      </c>
    </row>
    <row r="1234" spans="1:79" x14ac:dyDescent="0.3">
      <c r="A1234" t="s">
        <v>2998</v>
      </c>
      <c r="B1234">
        <v>134</v>
      </c>
      <c r="C1234" t="s">
        <v>930</v>
      </c>
      <c r="D1234" s="16">
        <v>42925</v>
      </c>
      <c r="E1234" t="s">
        <v>1640</v>
      </c>
      <c r="F1234">
        <v>9</v>
      </c>
      <c r="G1234">
        <v>3.3</v>
      </c>
      <c r="H1234">
        <v>1.5</v>
      </c>
      <c r="I1234">
        <v>22</v>
      </c>
      <c r="J1234">
        <v>22</v>
      </c>
      <c r="K1234">
        <v>2</v>
      </c>
      <c r="L1234">
        <v>3</v>
      </c>
      <c r="M1234">
        <v>2</v>
      </c>
      <c r="N1234">
        <v>2</v>
      </c>
      <c r="O1234">
        <v>0</v>
      </c>
      <c r="P1234">
        <v>0</v>
      </c>
      <c r="Q1234" t="s">
        <v>1474</v>
      </c>
      <c r="R1234" t="s">
        <v>1474</v>
      </c>
      <c r="S1234" t="s">
        <v>1481</v>
      </c>
      <c r="T1234" t="s">
        <v>1477</v>
      </c>
      <c r="U1234" t="s">
        <v>2999</v>
      </c>
      <c r="V1234" t="s">
        <v>1694</v>
      </c>
      <c r="W1234" t="s">
        <v>1643</v>
      </c>
      <c r="X1234" t="s">
        <v>1643</v>
      </c>
      <c r="Y1234">
        <v>7.67</v>
      </c>
      <c r="Z1234">
        <v>391.8</v>
      </c>
      <c r="AA1234">
        <v>6.2</v>
      </c>
      <c r="AB1234">
        <v>5</v>
      </c>
      <c r="AE1234">
        <v>0.86199999999999999</v>
      </c>
      <c r="AF1234">
        <v>5.0999999999999997E-2</v>
      </c>
      <c r="AG1234">
        <v>1.4570000000000001</v>
      </c>
      <c r="AI1234">
        <v>1.78E-2</v>
      </c>
      <c r="AS1234">
        <v>6.44</v>
      </c>
      <c r="AT1234">
        <v>4.76</v>
      </c>
      <c r="AU1234">
        <v>0</v>
      </c>
      <c r="AV1234">
        <v>0</v>
      </c>
      <c r="AW1234" t="s">
        <v>59</v>
      </c>
      <c r="AX1234" t="s">
        <v>57</v>
      </c>
      <c r="AY1234" t="s">
        <v>432</v>
      </c>
      <c r="AZ1234" t="s">
        <v>59</v>
      </c>
      <c r="BA1234" t="s">
        <v>79</v>
      </c>
      <c r="BB1234" t="s">
        <v>59</v>
      </c>
      <c r="BC1234" t="s">
        <v>59</v>
      </c>
      <c r="BD1234" t="s">
        <v>460</v>
      </c>
      <c r="BE1234" t="s">
        <v>62</v>
      </c>
      <c r="BF1234" t="s">
        <v>62</v>
      </c>
      <c r="BG1234" t="s">
        <v>62</v>
      </c>
      <c r="BH1234" t="s">
        <v>62</v>
      </c>
      <c r="BI1234" t="s">
        <v>62</v>
      </c>
      <c r="BJ1234" t="s">
        <v>62</v>
      </c>
      <c r="BK1234" t="s">
        <v>62</v>
      </c>
      <c r="BL1234" t="s">
        <v>62</v>
      </c>
      <c r="BM1234" t="s">
        <v>62</v>
      </c>
      <c r="BN1234" t="s">
        <v>62</v>
      </c>
      <c r="BO1234" t="s">
        <v>62</v>
      </c>
      <c r="BP1234" t="s">
        <v>62</v>
      </c>
      <c r="BQ1234" t="s">
        <v>62</v>
      </c>
      <c r="BR1234" t="s">
        <v>62</v>
      </c>
      <c r="BS1234" t="s">
        <v>62</v>
      </c>
      <c r="BT1234" t="s">
        <v>62</v>
      </c>
      <c r="BU1234" t="s">
        <v>62</v>
      </c>
      <c r="BV1234" t="s">
        <v>62</v>
      </c>
      <c r="BW1234" t="s">
        <v>62</v>
      </c>
      <c r="BX1234" t="s">
        <v>62</v>
      </c>
      <c r="BY1234" t="s">
        <v>62</v>
      </c>
      <c r="BZ1234" t="s">
        <v>62</v>
      </c>
      <c r="CA1234" t="s">
        <v>62</v>
      </c>
    </row>
    <row r="1235" spans="1:79" x14ac:dyDescent="0.3">
      <c r="A1235" t="s">
        <v>3000</v>
      </c>
      <c r="B1235">
        <v>134</v>
      </c>
      <c r="C1235" t="s">
        <v>930</v>
      </c>
      <c r="D1235" s="16">
        <v>42937</v>
      </c>
      <c r="E1235" t="s">
        <v>1640</v>
      </c>
      <c r="F1235">
        <v>9.1</v>
      </c>
      <c r="G1235">
        <v>2.35</v>
      </c>
      <c r="H1235">
        <v>1.5</v>
      </c>
      <c r="I1235">
        <v>30</v>
      </c>
      <c r="J1235">
        <v>25</v>
      </c>
      <c r="K1235">
        <v>2</v>
      </c>
      <c r="L1235">
        <v>2</v>
      </c>
      <c r="M1235">
        <v>2</v>
      </c>
      <c r="N1235">
        <v>0</v>
      </c>
      <c r="O1235">
        <v>0</v>
      </c>
      <c r="P1235">
        <v>0</v>
      </c>
      <c r="Q1235" t="s">
        <v>1474</v>
      </c>
      <c r="R1235" t="s">
        <v>1474</v>
      </c>
      <c r="S1235" t="s">
        <v>1476</v>
      </c>
      <c r="T1235" t="s">
        <v>1476</v>
      </c>
      <c r="V1235" t="s">
        <v>1694</v>
      </c>
      <c r="W1235" t="s">
        <v>1643</v>
      </c>
      <c r="X1235" t="s">
        <v>1643</v>
      </c>
      <c r="Y1235">
        <v>7.43</v>
      </c>
      <c r="Z1235">
        <v>378</v>
      </c>
      <c r="AA1235">
        <v>6.2</v>
      </c>
      <c r="AB1235">
        <v>5</v>
      </c>
      <c r="AC1235">
        <v>43.4</v>
      </c>
      <c r="AE1235">
        <v>0.56999999999999995</v>
      </c>
      <c r="AF1235">
        <v>2.9000000000000001E-2</v>
      </c>
      <c r="AG1235">
        <v>1.3220000000000001</v>
      </c>
      <c r="AI1235">
        <v>1.43E-2</v>
      </c>
      <c r="AS1235">
        <v>6.02</v>
      </c>
      <c r="AT1235">
        <v>4.54</v>
      </c>
      <c r="AU1235">
        <v>0</v>
      </c>
      <c r="AV1235">
        <v>0</v>
      </c>
      <c r="AW1235" t="s">
        <v>59</v>
      </c>
      <c r="AX1235">
        <v>0.23332646313408606</v>
      </c>
      <c r="AY1235" t="s">
        <v>226</v>
      </c>
      <c r="AZ1235" t="s">
        <v>59</v>
      </c>
      <c r="BA1235" t="s">
        <v>60</v>
      </c>
      <c r="BB1235" t="s">
        <v>59</v>
      </c>
      <c r="BC1235" t="s">
        <v>59</v>
      </c>
      <c r="BD1235" t="s">
        <v>724</v>
      </c>
      <c r="BE1235" t="s">
        <v>57</v>
      </c>
      <c r="BF1235" t="s">
        <v>57</v>
      </c>
      <c r="BG1235" t="s">
        <v>57</v>
      </c>
      <c r="BH1235" t="s">
        <v>57</v>
      </c>
      <c r="BI1235" t="s">
        <v>57</v>
      </c>
      <c r="BJ1235" t="s">
        <v>57</v>
      </c>
      <c r="BK1235" t="s">
        <v>57</v>
      </c>
      <c r="BL1235">
        <v>1</v>
      </c>
      <c r="BM1235" t="s">
        <v>57</v>
      </c>
      <c r="BN1235" t="s">
        <v>57</v>
      </c>
      <c r="BO1235" t="s">
        <v>57</v>
      </c>
      <c r="BP1235" t="s">
        <v>57</v>
      </c>
      <c r="BQ1235" t="s">
        <v>57</v>
      </c>
      <c r="BR1235" t="s">
        <v>57</v>
      </c>
      <c r="BS1235" t="s">
        <v>57</v>
      </c>
      <c r="BT1235" t="s">
        <v>57</v>
      </c>
      <c r="BU1235" t="s">
        <v>57</v>
      </c>
      <c r="BV1235" t="s">
        <v>57</v>
      </c>
      <c r="BW1235" t="s">
        <v>57</v>
      </c>
      <c r="BX1235" t="s">
        <v>57</v>
      </c>
      <c r="BY1235" t="s">
        <v>57</v>
      </c>
      <c r="BZ1235" t="s">
        <v>57</v>
      </c>
      <c r="CA1235" t="s">
        <v>57</v>
      </c>
    </row>
    <row r="1236" spans="1:79" x14ac:dyDescent="0.3">
      <c r="A1236" t="s">
        <v>3001</v>
      </c>
      <c r="B1236">
        <v>134</v>
      </c>
      <c r="C1236" t="s">
        <v>930</v>
      </c>
      <c r="D1236" s="16">
        <v>42953</v>
      </c>
      <c r="E1236" t="s">
        <v>1640</v>
      </c>
      <c r="F1236">
        <v>9.1</v>
      </c>
      <c r="G1236">
        <v>1.55</v>
      </c>
      <c r="H1236">
        <v>1.5</v>
      </c>
      <c r="I1236">
        <v>19</v>
      </c>
      <c r="J1236">
        <v>21</v>
      </c>
      <c r="K1236">
        <v>2</v>
      </c>
      <c r="L1236">
        <v>2</v>
      </c>
      <c r="M1236">
        <v>4</v>
      </c>
      <c r="N1236">
        <v>5</v>
      </c>
      <c r="O1236">
        <v>0</v>
      </c>
      <c r="P1236">
        <v>0</v>
      </c>
      <c r="Q1236" t="s">
        <v>1474</v>
      </c>
      <c r="R1236" t="s">
        <v>1474</v>
      </c>
      <c r="S1236" t="s">
        <v>1641</v>
      </c>
      <c r="T1236" t="s">
        <v>1476</v>
      </c>
      <c r="U1236" t="s">
        <v>3002</v>
      </c>
      <c r="V1236" t="s">
        <v>1694</v>
      </c>
      <c r="W1236" t="s">
        <v>1643</v>
      </c>
      <c r="X1236" t="s">
        <v>1643</v>
      </c>
      <c r="Y1236">
        <v>7.69</v>
      </c>
      <c r="Z1236">
        <v>228.9</v>
      </c>
      <c r="AA1236">
        <v>12.3</v>
      </c>
      <c r="AB1236">
        <v>5</v>
      </c>
      <c r="AE1236">
        <v>0.4</v>
      </c>
      <c r="AF1236">
        <v>1.7000000000000001E-2</v>
      </c>
      <c r="AG1236">
        <v>1.1599999999999999</v>
      </c>
      <c r="AI1236">
        <v>1.8600000000000002E-2</v>
      </c>
      <c r="AS1236">
        <v>11.35</v>
      </c>
      <c r="AT1236">
        <v>8.2799999999999994</v>
      </c>
      <c r="AU1236">
        <v>0</v>
      </c>
      <c r="AV1236">
        <v>0</v>
      </c>
      <c r="AW1236" t="s">
        <v>3003</v>
      </c>
      <c r="AX1236">
        <v>1.7182913259471553</v>
      </c>
      <c r="AY1236" t="s">
        <v>1162</v>
      </c>
      <c r="AZ1236" t="s">
        <v>59</v>
      </c>
      <c r="BA1236" t="s">
        <v>449</v>
      </c>
      <c r="BB1236" t="s">
        <v>59</v>
      </c>
      <c r="BC1236" t="s">
        <v>59</v>
      </c>
      <c r="BD1236" t="s">
        <v>1976</v>
      </c>
      <c r="BE1236" t="s">
        <v>57</v>
      </c>
      <c r="BF1236" t="s">
        <v>57</v>
      </c>
      <c r="BG1236" t="s">
        <v>57</v>
      </c>
      <c r="BH1236" t="s">
        <v>57</v>
      </c>
      <c r="BI1236" t="s">
        <v>57</v>
      </c>
      <c r="BJ1236" t="s">
        <v>57</v>
      </c>
      <c r="BK1236" t="s">
        <v>57</v>
      </c>
      <c r="BL1236">
        <v>0.29236888935412964</v>
      </c>
      <c r="BM1236" t="s">
        <v>57</v>
      </c>
      <c r="BN1236" t="s">
        <v>57</v>
      </c>
      <c r="BO1236" t="s">
        <v>57</v>
      </c>
      <c r="BP1236" t="s">
        <v>57</v>
      </c>
      <c r="BQ1236" t="s">
        <v>57</v>
      </c>
      <c r="BR1236" t="s">
        <v>57</v>
      </c>
      <c r="BS1236">
        <v>0.70763111064587048</v>
      </c>
      <c r="BT1236" t="s">
        <v>57</v>
      </c>
      <c r="BU1236" t="s">
        <v>57</v>
      </c>
      <c r="BV1236" t="s">
        <v>57</v>
      </c>
      <c r="BW1236" t="s">
        <v>57</v>
      </c>
      <c r="BX1236" t="s">
        <v>57</v>
      </c>
      <c r="BY1236" t="s">
        <v>57</v>
      </c>
      <c r="BZ1236" t="s">
        <v>57</v>
      </c>
      <c r="CA1236" t="s">
        <v>57</v>
      </c>
    </row>
    <row r="1237" spans="1:79" x14ac:dyDescent="0.3">
      <c r="A1237" t="s">
        <v>3004</v>
      </c>
      <c r="B1237">
        <v>134</v>
      </c>
      <c r="C1237" t="s">
        <v>930</v>
      </c>
      <c r="D1237" s="16">
        <v>42965</v>
      </c>
      <c r="E1237" t="s">
        <v>1640</v>
      </c>
      <c r="F1237">
        <v>9.1</v>
      </c>
      <c r="G1237">
        <v>2</v>
      </c>
      <c r="H1237">
        <v>1.5</v>
      </c>
      <c r="I1237">
        <v>26</v>
      </c>
      <c r="J1237">
        <v>24</v>
      </c>
      <c r="K1237">
        <v>2</v>
      </c>
      <c r="L1237">
        <v>2</v>
      </c>
      <c r="M1237">
        <v>1</v>
      </c>
      <c r="N1237">
        <v>0</v>
      </c>
      <c r="O1237">
        <v>0</v>
      </c>
      <c r="P1237">
        <v>0</v>
      </c>
      <c r="Q1237" t="s">
        <v>1475</v>
      </c>
      <c r="R1237" t="s">
        <v>1474</v>
      </c>
      <c r="S1237" t="s">
        <v>1476</v>
      </c>
      <c r="T1237" t="s">
        <v>1476</v>
      </c>
      <c r="U1237" t="s">
        <v>3005</v>
      </c>
      <c r="V1237" t="s">
        <v>1694</v>
      </c>
      <c r="W1237" t="s">
        <v>1643</v>
      </c>
      <c r="X1237" t="s">
        <v>1643</v>
      </c>
      <c r="Y1237">
        <v>8.23</v>
      </c>
      <c r="Z1237">
        <v>333.8</v>
      </c>
      <c r="AA1237">
        <v>9.1</v>
      </c>
      <c r="AB1237">
        <v>4</v>
      </c>
      <c r="AD1237">
        <v>23</v>
      </c>
      <c r="AE1237">
        <v>0.126</v>
      </c>
      <c r="AF1237">
        <v>1.4999999999999999E-2</v>
      </c>
      <c r="AG1237">
        <v>0.55500000000000005</v>
      </c>
      <c r="AI1237">
        <v>1.5599999999999999E-2</v>
      </c>
      <c r="AS1237">
        <v>11.01</v>
      </c>
      <c r="AT1237">
        <v>7.81</v>
      </c>
      <c r="AU1237">
        <v>0</v>
      </c>
      <c r="AV1237">
        <v>0</v>
      </c>
      <c r="AW1237" t="s">
        <v>3006</v>
      </c>
      <c r="AX1237">
        <v>1.8107109636098015</v>
      </c>
      <c r="AY1237" t="s">
        <v>432</v>
      </c>
      <c r="AZ1237" t="s">
        <v>59</v>
      </c>
      <c r="BA1237" t="s">
        <v>447</v>
      </c>
      <c r="BB1237" t="s">
        <v>59</v>
      </c>
      <c r="BC1237" t="s">
        <v>59</v>
      </c>
      <c r="BD1237" t="s">
        <v>98</v>
      </c>
      <c r="BE1237" t="s">
        <v>57</v>
      </c>
      <c r="BF1237" t="s">
        <v>57</v>
      </c>
      <c r="BG1237" t="s">
        <v>57</v>
      </c>
      <c r="BH1237" t="s">
        <v>57</v>
      </c>
      <c r="BI1237" t="s">
        <v>57</v>
      </c>
      <c r="BJ1237" t="s">
        <v>57</v>
      </c>
      <c r="BK1237" t="s">
        <v>57</v>
      </c>
      <c r="BL1237">
        <v>0.26358521472829577</v>
      </c>
      <c r="BM1237" t="s">
        <v>57</v>
      </c>
      <c r="BN1237" t="s">
        <v>57</v>
      </c>
      <c r="BO1237" t="s">
        <v>57</v>
      </c>
      <c r="BP1237" t="s">
        <v>57</v>
      </c>
      <c r="BQ1237" t="s">
        <v>57</v>
      </c>
      <c r="BR1237" t="s">
        <v>57</v>
      </c>
      <c r="BS1237">
        <v>0.73641478527170434</v>
      </c>
      <c r="BT1237" t="s">
        <v>57</v>
      </c>
      <c r="BU1237" t="s">
        <v>57</v>
      </c>
      <c r="BV1237" t="s">
        <v>57</v>
      </c>
      <c r="BW1237" t="s">
        <v>57</v>
      </c>
      <c r="BX1237" t="s">
        <v>57</v>
      </c>
      <c r="BY1237" t="s">
        <v>57</v>
      </c>
      <c r="BZ1237" t="s">
        <v>57</v>
      </c>
      <c r="CA1237" t="s">
        <v>57</v>
      </c>
    </row>
    <row r="1238" spans="1:79" x14ac:dyDescent="0.3">
      <c r="A1238" t="s">
        <v>3007</v>
      </c>
      <c r="B1238">
        <v>134</v>
      </c>
      <c r="C1238" t="s">
        <v>930</v>
      </c>
      <c r="D1238" s="16">
        <v>42979</v>
      </c>
      <c r="E1238" t="s">
        <v>1640</v>
      </c>
      <c r="F1238">
        <v>9.1</v>
      </c>
      <c r="G1238">
        <v>1.75</v>
      </c>
      <c r="H1238">
        <v>1.5</v>
      </c>
      <c r="I1238">
        <v>16</v>
      </c>
      <c r="J1238">
        <v>18</v>
      </c>
      <c r="K1238">
        <v>3</v>
      </c>
      <c r="L1238">
        <v>2</v>
      </c>
      <c r="M1238">
        <v>2</v>
      </c>
      <c r="N1238">
        <v>5</v>
      </c>
      <c r="O1238">
        <v>0</v>
      </c>
      <c r="P1238">
        <v>0</v>
      </c>
      <c r="Q1238" t="s">
        <v>1474</v>
      </c>
      <c r="R1238" t="s">
        <v>1475</v>
      </c>
      <c r="S1238" t="s">
        <v>1476</v>
      </c>
      <c r="T1238" t="s">
        <v>1476</v>
      </c>
      <c r="U1238" t="s">
        <v>3008</v>
      </c>
      <c r="V1238" t="s">
        <v>1694</v>
      </c>
      <c r="W1238" t="s">
        <v>1643</v>
      </c>
      <c r="X1238" t="s">
        <v>1643</v>
      </c>
      <c r="Y1238">
        <v>8.32</v>
      </c>
      <c r="Z1238">
        <v>342.9</v>
      </c>
      <c r="AA1238">
        <v>9.1999999999999993</v>
      </c>
      <c r="AB1238">
        <v>5</v>
      </c>
      <c r="AE1238">
        <v>5.1999999999999998E-2</v>
      </c>
      <c r="AF1238">
        <v>2.5999999999999999E-2</v>
      </c>
      <c r="AG1238">
        <v>0.84899999999999998</v>
      </c>
      <c r="AI1238">
        <v>1.9899999999999998E-2</v>
      </c>
      <c r="AS1238">
        <v>6.7799999999999994</v>
      </c>
      <c r="AT1238">
        <v>4.71</v>
      </c>
      <c r="AU1238">
        <v>0</v>
      </c>
      <c r="AV1238">
        <v>0</v>
      </c>
      <c r="AW1238" t="s">
        <v>59</v>
      </c>
      <c r="AX1238">
        <v>1.2206992692988168</v>
      </c>
      <c r="AY1238" t="s">
        <v>438</v>
      </c>
      <c r="AZ1238" t="s">
        <v>59</v>
      </c>
      <c r="BA1238" t="s">
        <v>80</v>
      </c>
      <c r="BB1238" t="s">
        <v>59</v>
      </c>
      <c r="BC1238" t="s">
        <v>59</v>
      </c>
      <c r="BD1238" t="s">
        <v>465</v>
      </c>
      <c r="BE1238" t="s">
        <v>57</v>
      </c>
      <c r="BF1238">
        <v>0.11397144863093843</v>
      </c>
      <c r="BG1238" t="s">
        <v>57</v>
      </c>
      <c r="BH1238" t="s">
        <v>57</v>
      </c>
      <c r="BI1238" t="s">
        <v>57</v>
      </c>
      <c r="BJ1238" t="s">
        <v>57</v>
      </c>
      <c r="BK1238" t="s">
        <v>57</v>
      </c>
      <c r="BL1238">
        <v>0.29686402995553474</v>
      </c>
      <c r="BM1238" t="s">
        <v>57</v>
      </c>
      <c r="BN1238" t="s">
        <v>57</v>
      </c>
      <c r="BO1238" t="s">
        <v>57</v>
      </c>
      <c r="BP1238" t="s">
        <v>57</v>
      </c>
      <c r="BQ1238" t="s">
        <v>57</v>
      </c>
      <c r="BR1238" t="s">
        <v>57</v>
      </c>
      <c r="BS1238">
        <v>0.58916452141352671</v>
      </c>
      <c r="BT1238" t="s">
        <v>57</v>
      </c>
      <c r="BU1238" t="s">
        <v>57</v>
      </c>
      <c r="BV1238" t="s">
        <v>57</v>
      </c>
      <c r="BW1238" t="s">
        <v>57</v>
      </c>
      <c r="BX1238" t="s">
        <v>57</v>
      </c>
      <c r="BY1238" t="s">
        <v>57</v>
      </c>
      <c r="BZ1238" t="s">
        <v>57</v>
      </c>
      <c r="CA1238" t="s">
        <v>57</v>
      </c>
    </row>
    <row r="1239" spans="1:79" x14ac:dyDescent="0.3">
      <c r="A1239" t="s">
        <v>3009</v>
      </c>
      <c r="B1239">
        <v>134</v>
      </c>
      <c r="C1239" t="s">
        <v>930</v>
      </c>
      <c r="D1239" s="16">
        <v>42996</v>
      </c>
      <c r="E1239" t="s">
        <v>1640</v>
      </c>
      <c r="F1239">
        <v>9</v>
      </c>
      <c r="G1239">
        <v>2.15</v>
      </c>
      <c r="H1239">
        <v>1.5</v>
      </c>
      <c r="I1239">
        <v>25</v>
      </c>
      <c r="J1239">
        <v>22</v>
      </c>
      <c r="K1239">
        <v>3</v>
      </c>
      <c r="L1239">
        <v>2</v>
      </c>
      <c r="M1239">
        <v>3</v>
      </c>
      <c r="N1239">
        <v>38</v>
      </c>
      <c r="O1239">
        <v>4</v>
      </c>
      <c r="P1239">
        <v>47</v>
      </c>
      <c r="Q1239" t="s">
        <v>1479</v>
      </c>
      <c r="R1239" t="s">
        <v>1475</v>
      </c>
      <c r="S1239" t="s">
        <v>1641</v>
      </c>
      <c r="T1239" t="s">
        <v>1477</v>
      </c>
      <c r="W1239" t="s">
        <v>1478</v>
      </c>
      <c r="X1239" t="s">
        <v>1594</v>
      </c>
      <c r="Y1239">
        <v>7.81</v>
      </c>
      <c r="Z1239">
        <v>387.4</v>
      </c>
      <c r="AA1239">
        <v>7.4</v>
      </c>
      <c r="AB1239">
        <v>5</v>
      </c>
      <c r="AC1239">
        <v>74.8</v>
      </c>
      <c r="AE1239">
        <v>4.2000000000000003E-2</v>
      </c>
      <c r="AF1239">
        <v>3.5999999999999997E-2</v>
      </c>
      <c r="AG1239">
        <v>0.55100000000000005</v>
      </c>
      <c r="AI1239">
        <v>1.5699999999999999E-2</v>
      </c>
      <c r="AS1239">
        <v>5.37</v>
      </c>
      <c r="AT1239">
        <v>2.4700000000000002</v>
      </c>
      <c r="AU1239">
        <v>1.27</v>
      </c>
      <c r="AV1239">
        <v>0.2</v>
      </c>
      <c r="AW1239" t="s">
        <v>59</v>
      </c>
      <c r="AX1239">
        <v>0.6440184112019437</v>
      </c>
      <c r="AY1239" t="s">
        <v>1169</v>
      </c>
      <c r="AZ1239" t="s">
        <v>59</v>
      </c>
      <c r="BA1239" t="s">
        <v>81</v>
      </c>
      <c r="BB1239" t="s">
        <v>59</v>
      </c>
      <c r="BC1239" t="s">
        <v>59</v>
      </c>
      <c r="BD1239" t="s">
        <v>468</v>
      </c>
      <c r="BE1239" t="s">
        <v>57</v>
      </c>
      <c r="BF1239" t="s">
        <v>57</v>
      </c>
      <c r="BG1239" t="s">
        <v>57</v>
      </c>
      <c r="BH1239" t="s">
        <v>57</v>
      </c>
      <c r="BI1239" t="s">
        <v>57</v>
      </c>
      <c r="BJ1239" t="s">
        <v>57</v>
      </c>
      <c r="BK1239" t="s">
        <v>57</v>
      </c>
      <c r="BL1239">
        <v>0.142020697167756</v>
      </c>
      <c r="BM1239" t="s">
        <v>57</v>
      </c>
      <c r="BN1239" t="s">
        <v>57</v>
      </c>
      <c r="BO1239" t="s">
        <v>57</v>
      </c>
      <c r="BP1239" t="s">
        <v>57</v>
      </c>
      <c r="BQ1239" t="s">
        <v>57</v>
      </c>
      <c r="BR1239" t="s">
        <v>57</v>
      </c>
      <c r="BS1239">
        <v>0.857979302832244</v>
      </c>
      <c r="BT1239" t="s">
        <v>57</v>
      </c>
      <c r="BU1239" t="s">
        <v>57</v>
      </c>
      <c r="BV1239" t="s">
        <v>57</v>
      </c>
      <c r="BW1239" t="s">
        <v>57</v>
      </c>
      <c r="BX1239" t="s">
        <v>57</v>
      </c>
      <c r="BY1239" t="s">
        <v>57</v>
      </c>
      <c r="BZ1239" t="s">
        <v>57</v>
      </c>
      <c r="CA1239" t="s">
        <v>57</v>
      </c>
    </row>
    <row r="1240" spans="1:79" x14ac:dyDescent="0.3">
      <c r="A1240" t="s">
        <v>3010</v>
      </c>
      <c r="B1240">
        <v>134</v>
      </c>
      <c r="C1240" t="s">
        <v>930</v>
      </c>
      <c r="D1240" s="16">
        <v>43009</v>
      </c>
      <c r="E1240" t="s">
        <v>1640</v>
      </c>
      <c r="F1240">
        <v>9</v>
      </c>
      <c r="G1240">
        <v>2.5</v>
      </c>
      <c r="H1240">
        <v>1.5</v>
      </c>
      <c r="I1240">
        <v>16</v>
      </c>
      <c r="J1240">
        <v>18</v>
      </c>
      <c r="K1240">
        <v>3</v>
      </c>
      <c r="L1240">
        <v>2</v>
      </c>
      <c r="M1240">
        <v>3</v>
      </c>
      <c r="N1240">
        <v>58</v>
      </c>
      <c r="Q1240" t="s">
        <v>1479</v>
      </c>
      <c r="R1240" t="s">
        <v>1479</v>
      </c>
      <c r="S1240" t="s">
        <v>1481</v>
      </c>
      <c r="T1240" t="s">
        <v>1481</v>
      </c>
      <c r="U1240" t="s">
        <v>3011</v>
      </c>
      <c r="W1240" t="s">
        <v>1478</v>
      </c>
      <c r="X1240" t="s">
        <v>1478</v>
      </c>
      <c r="Y1240">
        <v>7.65</v>
      </c>
      <c r="Z1240">
        <v>272.10000000000002</v>
      </c>
      <c r="AA1240">
        <v>4.5999999999999996</v>
      </c>
      <c r="AB1240">
        <v>7</v>
      </c>
      <c r="AE1240">
        <v>0.04</v>
      </c>
      <c r="AF1240">
        <v>4.7E-2</v>
      </c>
      <c r="AG1240">
        <v>0.69899999999999995</v>
      </c>
      <c r="AI1240">
        <v>6.4299999999999996E-2</v>
      </c>
      <c r="AS1240">
        <v>5.16</v>
      </c>
      <c r="AT1240">
        <v>4.1500000000000004</v>
      </c>
      <c r="AU1240">
        <v>0.64</v>
      </c>
      <c r="AV1240">
        <v>0.37</v>
      </c>
      <c r="AW1240" t="s">
        <v>59</v>
      </c>
      <c r="AX1240" t="s">
        <v>57</v>
      </c>
      <c r="AY1240" t="s">
        <v>1964</v>
      </c>
      <c r="AZ1240" t="s">
        <v>59</v>
      </c>
      <c r="BA1240" t="s">
        <v>80</v>
      </c>
      <c r="BB1240" t="s">
        <v>59</v>
      </c>
      <c r="BC1240" t="s">
        <v>59</v>
      </c>
      <c r="BD1240" t="s">
        <v>1965</v>
      </c>
      <c r="BE1240" t="s">
        <v>62</v>
      </c>
      <c r="BF1240" t="s">
        <v>62</v>
      </c>
      <c r="BG1240" t="s">
        <v>62</v>
      </c>
      <c r="BH1240" t="s">
        <v>62</v>
      </c>
      <c r="BI1240" t="s">
        <v>62</v>
      </c>
      <c r="BJ1240" t="s">
        <v>62</v>
      </c>
      <c r="BK1240" t="s">
        <v>62</v>
      </c>
      <c r="BL1240" t="s">
        <v>62</v>
      </c>
      <c r="BM1240" t="s">
        <v>62</v>
      </c>
      <c r="BN1240" t="s">
        <v>62</v>
      </c>
      <c r="BO1240" t="s">
        <v>62</v>
      </c>
      <c r="BP1240" t="s">
        <v>62</v>
      </c>
      <c r="BQ1240" t="s">
        <v>62</v>
      </c>
      <c r="BR1240" t="s">
        <v>62</v>
      </c>
      <c r="BS1240" t="s">
        <v>62</v>
      </c>
      <c r="BT1240" t="s">
        <v>62</v>
      </c>
      <c r="BU1240" t="s">
        <v>62</v>
      </c>
      <c r="BV1240" t="s">
        <v>62</v>
      </c>
      <c r="BW1240" t="s">
        <v>62</v>
      </c>
      <c r="BX1240" t="s">
        <v>62</v>
      </c>
      <c r="BY1240" t="s">
        <v>62</v>
      </c>
      <c r="BZ1240" t="s">
        <v>62</v>
      </c>
      <c r="CA1240" t="s">
        <v>62</v>
      </c>
    </row>
    <row r="1241" spans="1:79" x14ac:dyDescent="0.3">
      <c r="A1241" t="s">
        <v>929</v>
      </c>
      <c r="B1241">
        <v>134</v>
      </c>
      <c r="C1241" t="s">
        <v>930</v>
      </c>
      <c r="D1241" s="16">
        <v>42996</v>
      </c>
      <c r="AS1241">
        <v>332.25</v>
      </c>
      <c r="AT1241">
        <v>320.75</v>
      </c>
      <c r="AU1241">
        <v>0</v>
      </c>
      <c r="AV1241">
        <v>0</v>
      </c>
      <c r="AW1241" t="s">
        <v>616</v>
      </c>
      <c r="AX1241">
        <v>160.68759030610173</v>
      </c>
      <c r="AY1241" t="s">
        <v>174</v>
      </c>
      <c r="AZ1241" t="s">
        <v>59</v>
      </c>
      <c r="BA1241" t="s">
        <v>140</v>
      </c>
      <c r="BB1241" t="s">
        <v>59</v>
      </c>
      <c r="BC1241" t="s">
        <v>59</v>
      </c>
      <c r="BD1241" t="s">
        <v>122</v>
      </c>
      <c r="BE1241" t="s">
        <v>57</v>
      </c>
      <c r="BF1241">
        <v>0.13303246864192583</v>
      </c>
      <c r="BG1241" t="s">
        <v>57</v>
      </c>
      <c r="BH1241" t="s">
        <v>57</v>
      </c>
      <c r="BI1241" t="s">
        <v>57</v>
      </c>
      <c r="BJ1241">
        <v>8.0172977558871858E-3</v>
      </c>
      <c r="BK1241" t="s">
        <v>57</v>
      </c>
      <c r="BL1241">
        <v>0.11293030818992181</v>
      </c>
      <c r="BM1241" t="s">
        <v>57</v>
      </c>
      <c r="BN1241" t="s">
        <v>57</v>
      </c>
      <c r="BO1241" t="s">
        <v>57</v>
      </c>
      <c r="BP1241" t="s">
        <v>57</v>
      </c>
      <c r="BQ1241" t="s">
        <v>57</v>
      </c>
      <c r="BR1241">
        <v>1.138022659117555E-2</v>
      </c>
      <c r="BS1241">
        <v>0.72619938373798842</v>
      </c>
      <c r="BT1241">
        <v>8.4403150831011062E-3</v>
      </c>
      <c r="BU1241" t="s">
        <v>57</v>
      </c>
      <c r="BV1241" t="s">
        <v>57</v>
      </c>
      <c r="BW1241" t="s">
        <v>57</v>
      </c>
      <c r="BX1241" t="s">
        <v>57</v>
      </c>
      <c r="BY1241" t="s">
        <v>57</v>
      </c>
      <c r="BZ1241" t="s">
        <v>57</v>
      </c>
      <c r="CA1241" t="s">
        <v>57</v>
      </c>
    </row>
    <row r="1242" spans="1:79" x14ac:dyDescent="0.3">
      <c r="A1242" t="s">
        <v>3012</v>
      </c>
      <c r="B1242">
        <v>58</v>
      </c>
      <c r="C1242" t="s">
        <v>3013</v>
      </c>
      <c r="D1242" s="16">
        <v>42897</v>
      </c>
      <c r="E1242" t="s">
        <v>1640</v>
      </c>
      <c r="F1242">
        <v>5.7</v>
      </c>
      <c r="G1242">
        <v>1.95</v>
      </c>
      <c r="H1242">
        <v>1.5</v>
      </c>
      <c r="I1242">
        <v>29</v>
      </c>
      <c r="J1242">
        <v>24</v>
      </c>
      <c r="K1242">
        <v>1</v>
      </c>
      <c r="L1242">
        <v>3</v>
      </c>
      <c r="M1242">
        <v>1</v>
      </c>
      <c r="N1242">
        <v>0</v>
      </c>
      <c r="O1242">
        <v>0</v>
      </c>
      <c r="P1242">
        <v>0</v>
      </c>
      <c r="Q1242" t="s">
        <v>1474</v>
      </c>
      <c r="R1242" t="s">
        <v>1475</v>
      </c>
      <c r="S1242" t="s">
        <v>1481</v>
      </c>
      <c r="T1242" t="s">
        <v>1476</v>
      </c>
      <c r="V1242" t="s">
        <v>1694</v>
      </c>
      <c r="W1242" t="s">
        <v>1643</v>
      </c>
      <c r="X1242" t="s">
        <v>1643</v>
      </c>
      <c r="Y1242">
        <v>6.89</v>
      </c>
      <c r="Z1242">
        <v>64.400000000000006</v>
      </c>
      <c r="AA1242">
        <v>1.2</v>
      </c>
      <c r="AB1242">
        <v>29</v>
      </c>
      <c r="AD1242">
        <v>0</v>
      </c>
      <c r="AE1242">
        <v>7.0000000000000001E-3</v>
      </c>
      <c r="AF1242">
        <v>6.0000000000000001E-3</v>
      </c>
      <c r="AG1242">
        <v>0.33800000000000002</v>
      </c>
      <c r="AI1242">
        <v>2.0899999999999998E-2</v>
      </c>
      <c r="AS1242">
        <v>2.23</v>
      </c>
      <c r="AT1242">
        <v>0.41</v>
      </c>
      <c r="AU1242">
        <v>0.93</v>
      </c>
      <c r="AV1242">
        <v>0</v>
      </c>
      <c r="AW1242" t="s">
        <v>59</v>
      </c>
      <c r="AX1242" t="s">
        <v>57</v>
      </c>
      <c r="AY1242" t="s">
        <v>94</v>
      </c>
      <c r="AZ1242" t="s">
        <v>59</v>
      </c>
      <c r="BA1242" t="s">
        <v>447</v>
      </c>
      <c r="BB1242" t="s">
        <v>59</v>
      </c>
      <c r="BC1242" t="s">
        <v>59</v>
      </c>
      <c r="BD1242" t="s">
        <v>456</v>
      </c>
      <c r="BE1242" t="s">
        <v>62</v>
      </c>
      <c r="BF1242" t="s">
        <v>62</v>
      </c>
      <c r="BG1242" t="s">
        <v>62</v>
      </c>
      <c r="BH1242" t="s">
        <v>62</v>
      </c>
      <c r="BI1242" t="s">
        <v>62</v>
      </c>
      <c r="BJ1242" t="s">
        <v>62</v>
      </c>
      <c r="BK1242" t="s">
        <v>62</v>
      </c>
      <c r="BL1242" t="s">
        <v>62</v>
      </c>
      <c r="BM1242" t="s">
        <v>62</v>
      </c>
      <c r="BN1242" t="s">
        <v>62</v>
      </c>
      <c r="BO1242" t="s">
        <v>62</v>
      </c>
      <c r="BP1242" t="s">
        <v>62</v>
      </c>
      <c r="BQ1242" t="s">
        <v>62</v>
      </c>
      <c r="BR1242" t="s">
        <v>62</v>
      </c>
      <c r="BS1242" t="s">
        <v>62</v>
      </c>
      <c r="BT1242" t="s">
        <v>62</v>
      </c>
      <c r="BU1242" t="s">
        <v>62</v>
      </c>
      <c r="BV1242" t="s">
        <v>62</v>
      </c>
      <c r="BW1242" t="s">
        <v>62</v>
      </c>
      <c r="BX1242" t="s">
        <v>62</v>
      </c>
      <c r="BY1242" t="s">
        <v>62</v>
      </c>
      <c r="BZ1242" t="s">
        <v>62</v>
      </c>
      <c r="CA1242" t="s">
        <v>62</v>
      </c>
    </row>
    <row r="1243" spans="1:79" x14ac:dyDescent="0.3">
      <c r="A1243" t="s">
        <v>3014</v>
      </c>
      <c r="B1243">
        <v>58</v>
      </c>
      <c r="C1243" t="s">
        <v>3013</v>
      </c>
      <c r="D1243" s="16">
        <v>42913</v>
      </c>
      <c r="E1243" t="s">
        <v>1640</v>
      </c>
      <c r="F1243">
        <v>5.8</v>
      </c>
      <c r="G1243">
        <v>1.85</v>
      </c>
      <c r="H1243">
        <v>1.5</v>
      </c>
      <c r="I1243">
        <v>24</v>
      </c>
      <c r="J1243">
        <v>25</v>
      </c>
      <c r="K1243">
        <v>1</v>
      </c>
      <c r="L1243">
        <v>3</v>
      </c>
      <c r="M1243">
        <v>1</v>
      </c>
      <c r="N1243">
        <v>0</v>
      </c>
      <c r="O1243">
        <v>0</v>
      </c>
      <c r="P1243">
        <v>0</v>
      </c>
      <c r="Q1243" t="s">
        <v>1475</v>
      </c>
      <c r="R1243" t="s">
        <v>1475</v>
      </c>
      <c r="S1243" t="s">
        <v>1476</v>
      </c>
      <c r="T1243" t="s">
        <v>1476</v>
      </c>
      <c r="V1243" t="s">
        <v>1850</v>
      </c>
      <c r="W1243" t="s">
        <v>1851</v>
      </c>
      <c r="X1243" t="s">
        <v>1851</v>
      </c>
      <c r="Y1243">
        <v>6.4</v>
      </c>
      <c r="Z1243">
        <v>54.3</v>
      </c>
      <c r="AA1243">
        <v>3</v>
      </c>
      <c r="AB1243">
        <v>43</v>
      </c>
      <c r="AE1243">
        <v>0.17699999999999999</v>
      </c>
      <c r="AF1243">
        <v>6.0999999999999999E-2</v>
      </c>
      <c r="AG1243">
        <v>0.67300000000000004</v>
      </c>
      <c r="AI1243">
        <v>2.2699999999999998E-2</v>
      </c>
      <c r="AS1243">
        <v>2.89</v>
      </c>
      <c r="AT1243">
        <v>1.35</v>
      </c>
      <c r="AU1243">
        <v>0.91</v>
      </c>
      <c r="AV1243">
        <v>0</v>
      </c>
      <c r="AW1243" t="s">
        <v>59</v>
      </c>
      <c r="AX1243" t="s">
        <v>57</v>
      </c>
      <c r="AY1243" t="s">
        <v>153</v>
      </c>
      <c r="AZ1243" t="s">
        <v>59</v>
      </c>
      <c r="BA1243" t="s">
        <v>79</v>
      </c>
      <c r="BB1243" t="s">
        <v>59</v>
      </c>
      <c r="BC1243" t="s">
        <v>59</v>
      </c>
      <c r="BD1243" t="s">
        <v>464</v>
      </c>
      <c r="BE1243" t="s">
        <v>62</v>
      </c>
      <c r="BF1243" t="s">
        <v>62</v>
      </c>
      <c r="BG1243" t="s">
        <v>62</v>
      </c>
      <c r="BH1243" t="s">
        <v>62</v>
      </c>
      <c r="BI1243" t="s">
        <v>62</v>
      </c>
      <c r="BJ1243" t="s">
        <v>62</v>
      </c>
      <c r="BK1243" t="s">
        <v>62</v>
      </c>
      <c r="BL1243" t="s">
        <v>62</v>
      </c>
      <c r="BM1243" t="s">
        <v>62</v>
      </c>
      <c r="BN1243" t="s">
        <v>62</v>
      </c>
      <c r="BO1243" t="s">
        <v>62</v>
      </c>
      <c r="BP1243" t="s">
        <v>62</v>
      </c>
      <c r="BQ1243" t="s">
        <v>62</v>
      </c>
      <c r="BR1243" t="s">
        <v>62</v>
      </c>
      <c r="BS1243" t="s">
        <v>62</v>
      </c>
      <c r="BT1243" t="s">
        <v>62</v>
      </c>
      <c r="BU1243" t="s">
        <v>62</v>
      </c>
      <c r="BV1243" t="s">
        <v>62</v>
      </c>
      <c r="BW1243" t="s">
        <v>62</v>
      </c>
      <c r="BX1243" t="s">
        <v>62</v>
      </c>
      <c r="BY1243" t="s">
        <v>62</v>
      </c>
      <c r="BZ1243" t="s">
        <v>62</v>
      </c>
      <c r="CA1243" t="s">
        <v>62</v>
      </c>
    </row>
    <row r="1244" spans="1:79" x14ac:dyDescent="0.3">
      <c r="A1244" t="s">
        <v>3015</v>
      </c>
      <c r="B1244">
        <v>58</v>
      </c>
      <c r="C1244" t="s">
        <v>3013</v>
      </c>
      <c r="D1244" s="16">
        <v>42925</v>
      </c>
      <c r="E1244" t="s">
        <v>1640</v>
      </c>
      <c r="F1244">
        <v>5.5</v>
      </c>
      <c r="G1244">
        <v>2.15</v>
      </c>
      <c r="H1244">
        <v>1.5</v>
      </c>
      <c r="I1244">
        <v>29</v>
      </c>
      <c r="J1244">
        <v>26</v>
      </c>
      <c r="K1244">
        <v>1</v>
      </c>
      <c r="L1244">
        <v>3</v>
      </c>
      <c r="M1244">
        <v>1</v>
      </c>
      <c r="N1244">
        <v>0</v>
      </c>
      <c r="O1244">
        <v>0</v>
      </c>
      <c r="P1244">
        <v>0</v>
      </c>
      <c r="Q1244" t="s">
        <v>1474</v>
      </c>
      <c r="R1244" t="s">
        <v>1474</v>
      </c>
      <c r="S1244" t="s">
        <v>1481</v>
      </c>
      <c r="T1244" t="s">
        <v>1476</v>
      </c>
      <c r="V1244" t="s">
        <v>1657</v>
      </c>
      <c r="W1244" t="s">
        <v>1643</v>
      </c>
      <c r="X1244" t="s">
        <v>1643</v>
      </c>
      <c r="Y1244">
        <v>7.76</v>
      </c>
      <c r="Z1244">
        <v>60.7</v>
      </c>
      <c r="AA1244">
        <v>1.7</v>
      </c>
      <c r="AB1244">
        <v>20</v>
      </c>
      <c r="AC1244">
        <v>18.899999999999999</v>
      </c>
      <c r="AE1244">
        <v>0.02</v>
      </c>
      <c r="AF1244">
        <v>0.115</v>
      </c>
      <c r="AG1244">
        <v>0.56899999999999995</v>
      </c>
      <c r="AI1244">
        <v>2.06E-2</v>
      </c>
      <c r="AS1244">
        <v>2.5299999999999998</v>
      </c>
      <c r="AT1244">
        <v>0.97</v>
      </c>
      <c r="AU1244">
        <v>0.86</v>
      </c>
      <c r="AV1244">
        <v>0</v>
      </c>
      <c r="AW1244" t="s">
        <v>59</v>
      </c>
      <c r="AX1244" t="s">
        <v>57</v>
      </c>
      <c r="AY1244" t="s">
        <v>432</v>
      </c>
      <c r="AZ1244" t="s">
        <v>59</v>
      </c>
      <c r="BA1244" t="s">
        <v>79</v>
      </c>
      <c r="BB1244" t="s">
        <v>59</v>
      </c>
      <c r="BC1244" t="s">
        <v>59</v>
      </c>
      <c r="BD1244" t="s">
        <v>460</v>
      </c>
      <c r="BE1244" t="s">
        <v>62</v>
      </c>
      <c r="BF1244" t="s">
        <v>62</v>
      </c>
      <c r="BG1244" t="s">
        <v>62</v>
      </c>
      <c r="BH1244" t="s">
        <v>62</v>
      </c>
      <c r="BI1244" t="s">
        <v>62</v>
      </c>
      <c r="BJ1244" t="s">
        <v>62</v>
      </c>
      <c r="BK1244" t="s">
        <v>62</v>
      </c>
      <c r="BL1244" t="s">
        <v>62</v>
      </c>
      <c r="BM1244" t="s">
        <v>62</v>
      </c>
      <c r="BN1244" t="s">
        <v>62</v>
      </c>
      <c r="BO1244" t="s">
        <v>62</v>
      </c>
      <c r="BP1244" t="s">
        <v>62</v>
      </c>
      <c r="BQ1244" t="s">
        <v>62</v>
      </c>
      <c r="BR1244" t="s">
        <v>62</v>
      </c>
      <c r="BS1244" t="s">
        <v>62</v>
      </c>
      <c r="BT1244" t="s">
        <v>62</v>
      </c>
      <c r="BU1244" t="s">
        <v>62</v>
      </c>
      <c r="BV1244" t="s">
        <v>62</v>
      </c>
      <c r="BW1244" t="s">
        <v>62</v>
      </c>
      <c r="BX1244" t="s">
        <v>62</v>
      </c>
      <c r="BY1244" t="s">
        <v>62</v>
      </c>
      <c r="BZ1244" t="s">
        <v>62</v>
      </c>
      <c r="CA1244" t="s">
        <v>62</v>
      </c>
    </row>
    <row r="1245" spans="1:79" x14ac:dyDescent="0.3">
      <c r="A1245" t="s">
        <v>3016</v>
      </c>
      <c r="B1245">
        <v>58</v>
      </c>
      <c r="C1245" t="s">
        <v>3013</v>
      </c>
      <c r="D1245" s="16">
        <v>42938</v>
      </c>
      <c r="E1245" t="s">
        <v>1640</v>
      </c>
      <c r="F1245">
        <v>5.5</v>
      </c>
      <c r="G1245">
        <v>2.0499999999999998</v>
      </c>
      <c r="H1245">
        <v>1.5</v>
      </c>
      <c r="I1245">
        <v>32</v>
      </c>
      <c r="J1245">
        <v>29</v>
      </c>
      <c r="K1245">
        <v>1</v>
      </c>
      <c r="L1245">
        <v>2</v>
      </c>
      <c r="M1245">
        <v>1</v>
      </c>
      <c r="N1245">
        <v>0</v>
      </c>
      <c r="O1245">
        <v>0</v>
      </c>
      <c r="P1245">
        <v>0</v>
      </c>
      <c r="Q1245" t="s">
        <v>1479</v>
      </c>
      <c r="R1245" t="s">
        <v>1474</v>
      </c>
      <c r="S1245" t="s">
        <v>1476</v>
      </c>
      <c r="T1245" t="s">
        <v>1481</v>
      </c>
      <c r="V1245" t="s">
        <v>1716</v>
      </c>
      <c r="W1245" t="s">
        <v>1643</v>
      </c>
      <c r="X1245" t="s">
        <v>1643</v>
      </c>
      <c r="Y1245">
        <v>7.77</v>
      </c>
      <c r="Z1245">
        <v>65.2</v>
      </c>
      <c r="AA1245">
        <v>1.3</v>
      </c>
      <c r="AB1245">
        <v>30</v>
      </c>
      <c r="AE1245">
        <v>4.2000000000000003E-2</v>
      </c>
      <c r="AF1245">
        <v>4.1000000000000002E-2</v>
      </c>
      <c r="AG1245">
        <v>0.42699999999999999</v>
      </c>
      <c r="AI1245">
        <v>1.66E-2</v>
      </c>
      <c r="AS1245">
        <v>1.5</v>
      </c>
      <c r="AT1245">
        <v>0.63</v>
      </c>
      <c r="AU1245">
        <v>0.41</v>
      </c>
      <c r="AV1245">
        <v>0</v>
      </c>
      <c r="AW1245" t="s">
        <v>59</v>
      </c>
      <c r="AX1245" t="s">
        <v>57</v>
      </c>
      <c r="AY1245" t="s">
        <v>192</v>
      </c>
      <c r="AZ1245" t="s">
        <v>59</v>
      </c>
      <c r="BA1245" t="s">
        <v>79</v>
      </c>
      <c r="BB1245" t="s">
        <v>59</v>
      </c>
      <c r="BC1245" t="s">
        <v>59</v>
      </c>
      <c r="BD1245" t="s">
        <v>461</v>
      </c>
      <c r="BE1245" t="s">
        <v>62</v>
      </c>
      <c r="BF1245" t="s">
        <v>62</v>
      </c>
      <c r="BG1245" t="s">
        <v>62</v>
      </c>
      <c r="BH1245" t="s">
        <v>62</v>
      </c>
      <c r="BI1245" t="s">
        <v>62</v>
      </c>
      <c r="BJ1245" t="s">
        <v>62</v>
      </c>
      <c r="BK1245" t="s">
        <v>62</v>
      </c>
      <c r="BL1245" t="s">
        <v>62</v>
      </c>
      <c r="BM1245" t="s">
        <v>62</v>
      </c>
      <c r="BN1245" t="s">
        <v>62</v>
      </c>
      <c r="BO1245" t="s">
        <v>62</v>
      </c>
      <c r="BP1245" t="s">
        <v>62</v>
      </c>
      <c r="BQ1245" t="s">
        <v>62</v>
      </c>
      <c r="BR1245" t="s">
        <v>62</v>
      </c>
      <c r="BS1245" t="s">
        <v>62</v>
      </c>
      <c r="BT1245" t="s">
        <v>62</v>
      </c>
      <c r="BU1245" t="s">
        <v>62</v>
      </c>
      <c r="BV1245" t="s">
        <v>62</v>
      </c>
      <c r="BW1245" t="s">
        <v>62</v>
      </c>
      <c r="BX1245" t="s">
        <v>62</v>
      </c>
      <c r="BY1245" t="s">
        <v>62</v>
      </c>
      <c r="BZ1245" t="s">
        <v>62</v>
      </c>
      <c r="CA1245" t="s">
        <v>62</v>
      </c>
    </row>
    <row r="1246" spans="1:79" x14ac:dyDescent="0.3">
      <c r="A1246" t="s">
        <v>3017</v>
      </c>
      <c r="B1246">
        <v>58</v>
      </c>
      <c r="C1246" t="s">
        <v>3013</v>
      </c>
      <c r="D1246" s="16">
        <v>42953</v>
      </c>
      <c r="E1246" t="s">
        <v>1640</v>
      </c>
      <c r="F1246">
        <v>6</v>
      </c>
      <c r="G1246">
        <v>2.2000000000000002</v>
      </c>
      <c r="H1246">
        <v>1.5</v>
      </c>
      <c r="I1246">
        <v>30</v>
      </c>
      <c r="J1246">
        <v>25</v>
      </c>
      <c r="K1246">
        <v>1</v>
      </c>
      <c r="L1246">
        <v>3</v>
      </c>
      <c r="M1246">
        <v>1</v>
      </c>
      <c r="N1246">
        <v>0</v>
      </c>
      <c r="O1246">
        <v>0</v>
      </c>
      <c r="P1246">
        <v>0</v>
      </c>
      <c r="Q1246" t="s">
        <v>1474</v>
      </c>
      <c r="R1246" t="s">
        <v>1474</v>
      </c>
      <c r="S1246" t="s">
        <v>1476</v>
      </c>
      <c r="T1246" t="s">
        <v>1481</v>
      </c>
      <c r="V1246" t="s">
        <v>1669</v>
      </c>
      <c r="W1246" t="s">
        <v>1643</v>
      </c>
      <c r="X1246" t="s">
        <v>1643</v>
      </c>
      <c r="Y1246">
        <v>6.76</v>
      </c>
      <c r="Z1246">
        <v>63.1</v>
      </c>
      <c r="AA1246">
        <v>10.1</v>
      </c>
      <c r="AB1246">
        <v>25</v>
      </c>
      <c r="AD1246">
        <v>0</v>
      </c>
      <c r="AE1246">
        <v>7.0000000000000001E-3</v>
      </c>
      <c r="AF1246">
        <v>4.2000000000000003E-2</v>
      </c>
      <c r="AG1246">
        <v>0.42099999999999999</v>
      </c>
      <c r="AI1246">
        <v>1.9600000000000003E-2</v>
      </c>
      <c r="AS1246">
        <v>2.14</v>
      </c>
      <c r="AT1246">
        <v>0.9</v>
      </c>
      <c r="AU1246">
        <v>0.64</v>
      </c>
      <c r="AV1246">
        <v>0.11</v>
      </c>
      <c r="AW1246" t="s">
        <v>59</v>
      </c>
      <c r="AX1246" t="s">
        <v>57</v>
      </c>
      <c r="AY1246" t="s">
        <v>432</v>
      </c>
      <c r="AZ1246" t="s">
        <v>59</v>
      </c>
      <c r="BA1246" t="s">
        <v>449</v>
      </c>
      <c r="BB1246" t="s">
        <v>59</v>
      </c>
      <c r="BC1246" t="s">
        <v>59</v>
      </c>
      <c r="BD1246" t="s">
        <v>464</v>
      </c>
      <c r="BE1246" t="s">
        <v>62</v>
      </c>
      <c r="BF1246" t="s">
        <v>62</v>
      </c>
      <c r="BG1246" t="s">
        <v>62</v>
      </c>
      <c r="BH1246" t="s">
        <v>62</v>
      </c>
      <c r="BI1246" t="s">
        <v>62</v>
      </c>
      <c r="BJ1246" t="s">
        <v>62</v>
      </c>
      <c r="BK1246" t="s">
        <v>62</v>
      </c>
      <c r="BL1246" t="s">
        <v>62</v>
      </c>
      <c r="BM1246" t="s">
        <v>62</v>
      </c>
      <c r="BN1246" t="s">
        <v>62</v>
      </c>
      <c r="BO1246" t="s">
        <v>62</v>
      </c>
      <c r="BP1246" t="s">
        <v>62</v>
      </c>
      <c r="BQ1246" t="s">
        <v>62</v>
      </c>
      <c r="BR1246" t="s">
        <v>62</v>
      </c>
      <c r="BS1246" t="s">
        <v>62</v>
      </c>
      <c r="BT1246" t="s">
        <v>62</v>
      </c>
      <c r="BU1246" t="s">
        <v>62</v>
      </c>
      <c r="BV1246" t="s">
        <v>62</v>
      </c>
      <c r="BW1246" t="s">
        <v>62</v>
      </c>
      <c r="BX1246" t="s">
        <v>62</v>
      </c>
      <c r="BY1246" t="s">
        <v>62</v>
      </c>
      <c r="BZ1246" t="s">
        <v>62</v>
      </c>
      <c r="CA1246" t="s">
        <v>62</v>
      </c>
    </row>
    <row r="1247" spans="1:79" x14ac:dyDescent="0.3">
      <c r="A1247" t="s">
        <v>3018</v>
      </c>
      <c r="B1247">
        <v>58</v>
      </c>
      <c r="C1247" t="s">
        <v>3013</v>
      </c>
      <c r="D1247" s="16">
        <v>42966</v>
      </c>
      <c r="E1247" t="s">
        <v>1640</v>
      </c>
      <c r="F1247">
        <v>6</v>
      </c>
      <c r="G1247">
        <v>2.25</v>
      </c>
      <c r="H1247">
        <v>1.5</v>
      </c>
      <c r="I1247">
        <v>29</v>
      </c>
      <c r="J1247">
        <v>27</v>
      </c>
      <c r="K1247">
        <v>1</v>
      </c>
      <c r="L1247">
        <v>2</v>
      </c>
      <c r="M1247">
        <v>1</v>
      </c>
      <c r="N1247">
        <v>0</v>
      </c>
      <c r="O1247">
        <v>0</v>
      </c>
      <c r="P1247">
        <v>0</v>
      </c>
      <c r="Q1247" t="s">
        <v>1479</v>
      </c>
      <c r="R1247" t="s">
        <v>1475</v>
      </c>
      <c r="S1247" t="s">
        <v>1476</v>
      </c>
      <c r="T1247" t="s">
        <v>1476</v>
      </c>
      <c r="V1247" t="s">
        <v>1716</v>
      </c>
      <c r="W1247" t="s">
        <v>1643</v>
      </c>
      <c r="X1247" t="s">
        <v>1643</v>
      </c>
      <c r="Y1247">
        <v>7.45</v>
      </c>
      <c r="Z1247">
        <v>25.2</v>
      </c>
      <c r="AA1247">
        <v>5.8</v>
      </c>
      <c r="AB1247">
        <v>40</v>
      </c>
      <c r="AE1247">
        <v>1.6E-2</v>
      </c>
      <c r="AF1247">
        <v>3.6999999999999998E-2</v>
      </c>
      <c r="AG1247">
        <v>0.42899999999999999</v>
      </c>
      <c r="AI1247">
        <v>2.3399999999999997E-2</v>
      </c>
      <c r="AS1247" t="s">
        <v>59</v>
      </c>
      <c r="AT1247" t="s">
        <v>59</v>
      </c>
      <c r="AU1247" t="s">
        <v>59</v>
      </c>
      <c r="AV1247" t="s">
        <v>59</v>
      </c>
      <c r="AW1247" t="s">
        <v>59</v>
      </c>
      <c r="AX1247" t="s">
        <v>57</v>
      </c>
      <c r="AY1247" t="s">
        <v>444</v>
      </c>
      <c r="AZ1247" t="s">
        <v>59</v>
      </c>
      <c r="BA1247" t="s">
        <v>79</v>
      </c>
      <c r="BB1247" t="s">
        <v>59</v>
      </c>
      <c r="BC1247" t="s">
        <v>59</v>
      </c>
      <c r="BD1247" t="s">
        <v>98</v>
      </c>
      <c r="BE1247" t="s">
        <v>62</v>
      </c>
      <c r="BF1247" t="s">
        <v>62</v>
      </c>
      <c r="BG1247" t="s">
        <v>62</v>
      </c>
      <c r="BH1247" t="s">
        <v>62</v>
      </c>
      <c r="BI1247" t="s">
        <v>62</v>
      </c>
      <c r="BJ1247" t="s">
        <v>62</v>
      </c>
      <c r="BK1247" t="s">
        <v>62</v>
      </c>
      <c r="BL1247" t="s">
        <v>62</v>
      </c>
      <c r="BM1247" t="s">
        <v>62</v>
      </c>
      <c r="BN1247" t="s">
        <v>62</v>
      </c>
      <c r="BO1247" t="s">
        <v>62</v>
      </c>
      <c r="BP1247" t="s">
        <v>62</v>
      </c>
      <c r="BQ1247" t="s">
        <v>62</v>
      </c>
      <c r="BR1247" t="s">
        <v>62</v>
      </c>
      <c r="BS1247" t="s">
        <v>62</v>
      </c>
      <c r="BT1247" t="s">
        <v>62</v>
      </c>
      <c r="BU1247" t="s">
        <v>62</v>
      </c>
      <c r="BV1247" t="s">
        <v>62</v>
      </c>
      <c r="BW1247" t="s">
        <v>62</v>
      </c>
      <c r="BX1247" t="s">
        <v>62</v>
      </c>
      <c r="BY1247" t="s">
        <v>62</v>
      </c>
      <c r="BZ1247" t="s">
        <v>62</v>
      </c>
      <c r="CA1247" t="s">
        <v>62</v>
      </c>
    </row>
    <row r="1248" spans="1:79" x14ac:dyDescent="0.3">
      <c r="A1248" t="s">
        <v>3019</v>
      </c>
      <c r="B1248">
        <v>58</v>
      </c>
      <c r="C1248" t="s">
        <v>3013</v>
      </c>
      <c r="D1248" s="16">
        <v>42982</v>
      </c>
      <c r="E1248" t="s">
        <v>1640</v>
      </c>
      <c r="F1248">
        <v>5.8</v>
      </c>
      <c r="G1248">
        <v>2</v>
      </c>
      <c r="H1248">
        <v>1.5</v>
      </c>
      <c r="I1248">
        <v>28</v>
      </c>
      <c r="J1248">
        <v>22</v>
      </c>
      <c r="K1248">
        <v>1</v>
      </c>
      <c r="L1248">
        <v>2</v>
      </c>
      <c r="M1248">
        <v>1</v>
      </c>
      <c r="N1248">
        <v>0</v>
      </c>
      <c r="O1248">
        <v>0</v>
      </c>
      <c r="P1248">
        <v>0</v>
      </c>
      <c r="Q1248" t="s">
        <v>1474</v>
      </c>
      <c r="R1248" t="s">
        <v>1475</v>
      </c>
      <c r="S1248" t="s">
        <v>1481</v>
      </c>
      <c r="T1248" t="s">
        <v>1476</v>
      </c>
      <c r="V1248" t="s">
        <v>1657</v>
      </c>
      <c r="W1248" t="s">
        <v>1643</v>
      </c>
      <c r="X1248" t="s">
        <v>1643</v>
      </c>
      <c r="Y1248">
        <v>6.45</v>
      </c>
      <c r="Z1248">
        <v>56.2</v>
      </c>
      <c r="AA1248">
        <v>9.9</v>
      </c>
      <c r="AB1248">
        <v>35</v>
      </c>
      <c r="AC1248">
        <v>13.6</v>
      </c>
      <c r="AE1248">
        <v>2.3E-2</v>
      </c>
      <c r="AF1248">
        <v>1.7999999999999999E-2</v>
      </c>
      <c r="AG1248">
        <v>0.26800000000000002</v>
      </c>
      <c r="AI1248">
        <v>2.12E-2</v>
      </c>
      <c r="AS1248">
        <v>4.76</v>
      </c>
      <c r="AT1248">
        <v>1.78</v>
      </c>
      <c r="AU1248">
        <v>2.06</v>
      </c>
      <c r="AV1248">
        <v>0</v>
      </c>
      <c r="AW1248" t="s">
        <v>59</v>
      </c>
      <c r="AX1248" t="s">
        <v>57</v>
      </c>
      <c r="AY1248" t="s">
        <v>438</v>
      </c>
      <c r="AZ1248" t="s">
        <v>59</v>
      </c>
      <c r="BA1248" t="s">
        <v>80</v>
      </c>
      <c r="BB1248" t="s">
        <v>59</v>
      </c>
      <c r="BC1248" t="s">
        <v>59</v>
      </c>
      <c r="BD1248" t="s">
        <v>465</v>
      </c>
      <c r="BE1248" t="s">
        <v>62</v>
      </c>
      <c r="BF1248" t="s">
        <v>62</v>
      </c>
      <c r="BG1248" t="s">
        <v>62</v>
      </c>
      <c r="BH1248" t="s">
        <v>62</v>
      </c>
      <c r="BI1248" t="s">
        <v>62</v>
      </c>
      <c r="BJ1248" t="s">
        <v>62</v>
      </c>
      <c r="BK1248" t="s">
        <v>62</v>
      </c>
      <c r="BL1248" t="s">
        <v>62</v>
      </c>
      <c r="BM1248" t="s">
        <v>62</v>
      </c>
      <c r="BN1248" t="s">
        <v>62</v>
      </c>
      <c r="BO1248" t="s">
        <v>62</v>
      </c>
      <c r="BP1248" t="s">
        <v>62</v>
      </c>
      <c r="BQ1248" t="s">
        <v>62</v>
      </c>
      <c r="BR1248" t="s">
        <v>62</v>
      </c>
      <c r="BS1248" t="s">
        <v>62</v>
      </c>
      <c r="BT1248" t="s">
        <v>62</v>
      </c>
      <c r="BU1248" t="s">
        <v>62</v>
      </c>
      <c r="BV1248" t="s">
        <v>62</v>
      </c>
      <c r="BW1248" t="s">
        <v>62</v>
      </c>
      <c r="BX1248" t="s">
        <v>62</v>
      </c>
      <c r="BY1248" t="s">
        <v>62</v>
      </c>
      <c r="BZ1248" t="s">
        <v>62</v>
      </c>
      <c r="CA1248" t="s">
        <v>62</v>
      </c>
    </row>
    <row r="1249" spans="1:79" x14ac:dyDescent="0.3">
      <c r="A1249" t="s">
        <v>3020</v>
      </c>
      <c r="B1249">
        <v>58</v>
      </c>
      <c r="C1249" t="s">
        <v>3013</v>
      </c>
      <c r="D1249" s="16">
        <v>42996</v>
      </c>
      <c r="E1249" t="s">
        <v>1640</v>
      </c>
      <c r="F1249">
        <v>5.8</v>
      </c>
      <c r="G1249">
        <v>2.25</v>
      </c>
      <c r="H1249">
        <v>1.5</v>
      </c>
      <c r="I1249">
        <v>23</v>
      </c>
      <c r="J1249">
        <v>25</v>
      </c>
      <c r="K1249">
        <v>1</v>
      </c>
      <c r="L1249">
        <v>3</v>
      </c>
      <c r="M1249">
        <v>1</v>
      </c>
      <c r="N1249">
        <v>0</v>
      </c>
      <c r="O1249">
        <v>0</v>
      </c>
      <c r="P1249">
        <v>0</v>
      </c>
      <c r="Q1249" t="s">
        <v>1479</v>
      </c>
      <c r="R1249" t="s">
        <v>1474</v>
      </c>
      <c r="S1249" t="s">
        <v>1641</v>
      </c>
      <c r="T1249" t="s">
        <v>1476</v>
      </c>
      <c r="V1249" t="s">
        <v>1716</v>
      </c>
      <c r="W1249" t="s">
        <v>1643</v>
      </c>
      <c r="X1249" t="s">
        <v>1643</v>
      </c>
      <c r="Y1249">
        <v>6.85</v>
      </c>
      <c r="Z1249">
        <v>71</v>
      </c>
      <c r="AA1249">
        <v>9.4</v>
      </c>
      <c r="AB1249">
        <v>37</v>
      </c>
      <c r="AE1249">
        <v>7.0000000000000001E-3</v>
      </c>
      <c r="AF1249">
        <v>1.2999999999999999E-2</v>
      </c>
      <c r="AG1249">
        <v>0.65200000000000002</v>
      </c>
      <c r="AI1249">
        <v>2.1100000000000001E-2</v>
      </c>
      <c r="AS1249">
        <v>4.43</v>
      </c>
      <c r="AT1249">
        <v>1.88</v>
      </c>
      <c r="AU1249">
        <v>0.81</v>
      </c>
      <c r="AV1249">
        <v>0</v>
      </c>
      <c r="AW1249" t="s">
        <v>59</v>
      </c>
      <c r="AX1249" t="s">
        <v>57</v>
      </c>
      <c r="AY1249" t="s">
        <v>1169</v>
      </c>
      <c r="AZ1249" t="s">
        <v>59</v>
      </c>
      <c r="BA1249" t="s">
        <v>448</v>
      </c>
      <c r="BB1249" t="s">
        <v>59</v>
      </c>
      <c r="BC1249" t="s">
        <v>59</v>
      </c>
      <c r="BD1249" t="s">
        <v>858</v>
      </c>
      <c r="BE1249" t="s">
        <v>62</v>
      </c>
      <c r="BF1249" t="s">
        <v>62</v>
      </c>
      <c r="BG1249" t="s">
        <v>62</v>
      </c>
      <c r="BH1249" t="s">
        <v>62</v>
      </c>
      <c r="BI1249" t="s">
        <v>62</v>
      </c>
      <c r="BJ1249" t="s">
        <v>62</v>
      </c>
      <c r="BK1249" t="s">
        <v>62</v>
      </c>
      <c r="BL1249" t="s">
        <v>62</v>
      </c>
      <c r="BM1249" t="s">
        <v>62</v>
      </c>
      <c r="BN1249" t="s">
        <v>62</v>
      </c>
      <c r="BO1249" t="s">
        <v>62</v>
      </c>
      <c r="BP1249" t="s">
        <v>62</v>
      </c>
      <c r="BQ1249" t="s">
        <v>62</v>
      </c>
      <c r="BR1249" t="s">
        <v>62</v>
      </c>
      <c r="BS1249" t="s">
        <v>62</v>
      </c>
      <c r="BT1249" t="s">
        <v>62</v>
      </c>
      <c r="BU1249" t="s">
        <v>62</v>
      </c>
      <c r="BV1249" t="s">
        <v>62</v>
      </c>
      <c r="BW1249" t="s">
        <v>62</v>
      </c>
      <c r="BX1249" t="s">
        <v>62</v>
      </c>
      <c r="BY1249" t="s">
        <v>62</v>
      </c>
      <c r="BZ1249" t="s">
        <v>62</v>
      </c>
      <c r="CA1249" t="s">
        <v>62</v>
      </c>
    </row>
    <row r="1250" spans="1:79" x14ac:dyDescent="0.3">
      <c r="A1250" t="s">
        <v>3021</v>
      </c>
      <c r="B1250">
        <v>210</v>
      </c>
      <c r="C1250" t="s">
        <v>3022</v>
      </c>
      <c r="D1250" s="16">
        <v>42883</v>
      </c>
      <c r="E1250" t="s">
        <v>1640</v>
      </c>
      <c r="F1250">
        <v>5.9</v>
      </c>
      <c r="G1250">
        <v>2.4</v>
      </c>
      <c r="H1250">
        <v>1.5</v>
      </c>
      <c r="I1250">
        <v>21</v>
      </c>
      <c r="J1250">
        <v>21</v>
      </c>
      <c r="K1250">
        <v>1</v>
      </c>
      <c r="L1250">
        <v>3</v>
      </c>
      <c r="M1250">
        <v>1</v>
      </c>
      <c r="N1250">
        <v>0</v>
      </c>
      <c r="O1250">
        <v>0</v>
      </c>
      <c r="P1250">
        <v>0</v>
      </c>
      <c r="Q1250" t="s">
        <v>1474</v>
      </c>
      <c r="R1250" t="s">
        <v>1474</v>
      </c>
      <c r="S1250" t="s">
        <v>1641</v>
      </c>
      <c r="T1250" t="s">
        <v>1477</v>
      </c>
      <c r="V1250" t="s">
        <v>1666</v>
      </c>
      <c r="W1250" t="s">
        <v>1643</v>
      </c>
      <c r="X1250" t="s">
        <v>1643</v>
      </c>
      <c r="Y1250">
        <v>7.07</v>
      </c>
      <c r="Z1250">
        <v>141.5</v>
      </c>
      <c r="AA1250">
        <v>3</v>
      </c>
      <c r="AB1250">
        <v>15</v>
      </c>
      <c r="AD1250">
        <v>7.86</v>
      </c>
      <c r="AE1250">
        <v>1.0720000000000001</v>
      </c>
      <c r="AF1250">
        <v>5.8999999999999997E-2</v>
      </c>
      <c r="AG1250">
        <v>1.9039999999999999</v>
      </c>
      <c r="AI1250">
        <v>1.6500000000000001E-2</v>
      </c>
      <c r="AS1250">
        <v>2.31</v>
      </c>
      <c r="AT1250">
        <v>0</v>
      </c>
      <c r="AU1250">
        <v>1.1000000000000001</v>
      </c>
      <c r="AV1250">
        <v>0.09</v>
      </c>
      <c r="AW1250" t="s">
        <v>59</v>
      </c>
      <c r="AX1250" t="s">
        <v>57</v>
      </c>
      <c r="AY1250" t="s">
        <v>1169</v>
      </c>
      <c r="AZ1250" t="s">
        <v>59</v>
      </c>
      <c r="BA1250" t="s">
        <v>447</v>
      </c>
      <c r="BB1250" t="s">
        <v>59</v>
      </c>
      <c r="BC1250" t="s">
        <v>59</v>
      </c>
      <c r="BD1250" t="s">
        <v>938</v>
      </c>
      <c r="BE1250" t="s">
        <v>62</v>
      </c>
      <c r="BF1250" t="s">
        <v>62</v>
      </c>
      <c r="BG1250" t="s">
        <v>62</v>
      </c>
      <c r="BH1250" t="s">
        <v>62</v>
      </c>
      <c r="BI1250" t="s">
        <v>62</v>
      </c>
      <c r="BJ1250" t="s">
        <v>62</v>
      </c>
      <c r="BK1250" t="s">
        <v>62</v>
      </c>
      <c r="BL1250" t="s">
        <v>62</v>
      </c>
      <c r="BM1250" t="s">
        <v>62</v>
      </c>
      <c r="BN1250" t="s">
        <v>62</v>
      </c>
      <c r="BO1250" t="s">
        <v>62</v>
      </c>
      <c r="BP1250" t="s">
        <v>62</v>
      </c>
      <c r="BQ1250" t="s">
        <v>62</v>
      </c>
      <c r="BR1250" t="s">
        <v>62</v>
      </c>
      <c r="BS1250" t="s">
        <v>62</v>
      </c>
      <c r="BT1250" t="s">
        <v>62</v>
      </c>
      <c r="BU1250" t="s">
        <v>62</v>
      </c>
      <c r="BV1250" t="s">
        <v>62</v>
      </c>
      <c r="BW1250" t="s">
        <v>62</v>
      </c>
      <c r="BX1250" t="s">
        <v>62</v>
      </c>
      <c r="BY1250" t="s">
        <v>62</v>
      </c>
      <c r="BZ1250" t="s">
        <v>62</v>
      </c>
      <c r="CA1250" t="s">
        <v>62</v>
      </c>
    </row>
    <row r="1251" spans="1:79" x14ac:dyDescent="0.3">
      <c r="A1251" t="s">
        <v>3023</v>
      </c>
      <c r="B1251">
        <v>210</v>
      </c>
      <c r="C1251" t="s">
        <v>3022</v>
      </c>
      <c r="D1251" s="16">
        <v>42897</v>
      </c>
      <c r="E1251" t="s">
        <v>1640</v>
      </c>
      <c r="F1251">
        <v>5.9</v>
      </c>
      <c r="G1251">
        <v>3.65</v>
      </c>
      <c r="H1251">
        <v>1.5</v>
      </c>
      <c r="I1251">
        <v>28</v>
      </c>
      <c r="J1251">
        <v>23</v>
      </c>
      <c r="K1251">
        <v>1</v>
      </c>
      <c r="L1251">
        <v>3</v>
      </c>
      <c r="M1251">
        <v>1</v>
      </c>
      <c r="N1251">
        <v>0</v>
      </c>
      <c r="O1251">
        <v>0</v>
      </c>
      <c r="P1251">
        <v>0</v>
      </c>
      <c r="Q1251" t="s">
        <v>1479</v>
      </c>
      <c r="R1251" t="s">
        <v>1474</v>
      </c>
      <c r="S1251" t="s">
        <v>1481</v>
      </c>
      <c r="T1251" t="s">
        <v>1476</v>
      </c>
      <c r="V1251" t="s">
        <v>1716</v>
      </c>
      <c r="W1251" t="s">
        <v>1643</v>
      </c>
      <c r="X1251" t="s">
        <v>1643</v>
      </c>
      <c r="Y1251">
        <v>7.71</v>
      </c>
      <c r="Z1251">
        <v>160.30000000000001</v>
      </c>
      <c r="AA1251">
        <v>1</v>
      </c>
      <c r="AB1251">
        <v>19</v>
      </c>
      <c r="AE1251">
        <v>1.171</v>
      </c>
      <c r="AF1251">
        <v>0.125</v>
      </c>
      <c r="AG1251">
        <v>1.55</v>
      </c>
      <c r="AI1251">
        <v>2.5999999999999999E-2</v>
      </c>
      <c r="AS1251">
        <v>1.36</v>
      </c>
      <c r="AT1251">
        <v>0.14000000000000001</v>
      </c>
      <c r="AU1251">
        <v>0.48</v>
      </c>
      <c r="AV1251">
        <v>0.08</v>
      </c>
      <c r="AW1251" t="s">
        <v>59</v>
      </c>
      <c r="AX1251" t="s">
        <v>57</v>
      </c>
      <c r="AY1251" t="s">
        <v>94</v>
      </c>
      <c r="AZ1251" t="s">
        <v>59</v>
      </c>
      <c r="BA1251" t="s">
        <v>447</v>
      </c>
      <c r="BB1251" t="s">
        <v>59</v>
      </c>
      <c r="BC1251" t="s">
        <v>59</v>
      </c>
      <c r="BD1251" t="s">
        <v>456</v>
      </c>
      <c r="BE1251" t="s">
        <v>62</v>
      </c>
      <c r="BF1251" t="s">
        <v>62</v>
      </c>
      <c r="BG1251" t="s">
        <v>62</v>
      </c>
      <c r="BH1251" t="s">
        <v>62</v>
      </c>
      <c r="BI1251" t="s">
        <v>62</v>
      </c>
      <c r="BJ1251" t="s">
        <v>62</v>
      </c>
      <c r="BK1251" t="s">
        <v>62</v>
      </c>
      <c r="BL1251" t="s">
        <v>62</v>
      </c>
      <c r="BM1251" t="s">
        <v>62</v>
      </c>
      <c r="BN1251" t="s">
        <v>62</v>
      </c>
      <c r="BO1251" t="s">
        <v>62</v>
      </c>
      <c r="BP1251" t="s">
        <v>62</v>
      </c>
      <c r="BQ1251" t="s">
        <v>62</v>
      </c>
      <c r="BR1251" t="s">
        <v>62</v>
      </c>
      <c r="BS1251" t="s">
        <v>62</v>
      </c>
      <c r="BT1251" t="s">
        <v>62</v>
      </c>
      <c r="BU1251" t="s">
        <v>62</v>
      </c>
      <c r="BV1251" t="s">
        <v>62</v>
      </c>
      <c r="BW1251" t="s">
        <v>62</v>
      </c>
      <c r="BX1251" t="s">
        <v>62</v>
      </c>
      <c r="BY1251" t="s">
        <v>62</v>
      </c>
      <c r="BZ1251" t="s">
        <v>62</v>
      </c>
      <c r="CA1251" t="s">
        <v>62</v>
      </c>
    </row>
    <row r="1252" spans="1:79" x14ac:dyDescent="0.3">
      <c r="A1252" t="s">
        <v>3024</v>
      </c>
      <c r="B1252">
        <v>210</v>
      </c>
      <c r="C1252" t="s">
        <v>3022</v>
      </c>
      <c r="D1252" s="16">
        <v>42911</v>
      </c>
      <c r="E1252" t="s">
        <v>1640</v>
      </c>
      <c r="F1252">
        <v>6</v>
      </c>
      <c r="G1252">
        <v>4.1500000000000004</v>
      </c>
      <c r="H1252">
        <v>1.5</v>
      </c>
      <c r="I1252">
        <v>30</v>
      </c>
      <c r="J1252">
        <v>27</v>
      </c>
      <c r="K1252">
        <v>1</v>
      </c>
      <c r="L1252">
        <v>3</v>
      </c>
      <c r="M1252">
        <v>1</v>
      </c>
      <c r="Q1252" t="s">
        <v>1479</v>
      </c>
      <c r="R1252" t="s">
        <v>1474</v>
      </c>
      <c r="S1252" t="s">
        <v>1481</v>
      </c>
      <c r="T1252" t="s">
        <v>1476</v>
      </c>
      <c r="U1252" t="s">
        <v>3025</v>
      </c>
      <c r="W1252" t="s">
        <v>1478</v>
      </c>
      <c r="X1252" t="s">
        <v>1478</v>
      </c>
      <c r="Y1252">
        <v>7.27</v>
      </c>
      <c r="Z1252">
        <v>126.9</v>
      </c>
      <c r="AA1252">
        <v>2.2000000000000002</v>
      </c>
      <c r="AB1252">
        <v>21</v>
      </c>
      <c r="AC1252">
        <v>18.3</v>
      </c>
      <c r="AE1252">
        <v>7.0000000000000001E-3</v>
      </c>
      <c r="AF1252">
        <v>0.115</v>
      </c>
      <c r="AG1252">
        <v>1.3140000000000001</v>
      </c>
      <c r="AI1252">
        <v>1.35E-2</v>
      </c>
      <c r="AS1252">
        <v>1.54</v>
      </c>
      <c r="AT1252">
        <v>0.3</v>
      </c>
      <c r="AU1252">
        <v>0.57999999999999996</v>
      </c>
      <c r="AV1252">
        <v>0</v>
      </c>
      <c r="AW1252" t="s">
        <v>59</v>
      </c>
      <c r="AX1252" t="s">
        <v>57</v>
      </c>
      <c r="AY1252" t="s">
        <v>429</v>
      </c>
      <c r="AZ1252" t="s">
        <v>59</v>
      </c>
      <c r="BA1252" t="s">
        <v>447</v>
      </c>
      <c r="BB1252" t="s">
        <v>59</v>
      </c>
      <c r="BC1252" t="s">
        <v>59</v>
      </c>
      <c r="BD1252" t="s">
        <v>744</v>
      </c>
      <c r="BE1252" t="s">
        <v>62</v>
      </c>
      <c r="BF1252" t="s">
        <v>62</v>
      </c>
      <c r="BG1252" t="s">
        <v>62</v>
      </c>
      <c r="BH1252" t="s">
        <v>62</v>
      </c>
      <c r="BI1252" t="s">
        <v>62</v>
      </c>
      <c r="BJ1252" t="s">
        <v>62</v>
      </c>
      <c r="BK1252" t="s">
        <v>62</v>
      </c>
      <c r="BL1252" t="s">
        <v>62</v>
      </c>
      <c r="BM1252" t="s">
        <v>62</v>
      </c>
      <c r="BN1252" t="s">
        <v>62</v>
      </c>
      <c r="BO1252" t="s">
        <v>62</v>
      </c>
      <c r="BP1252" t="s">
        <v>62</v>
      </c>
      <c r="BQ1252" t="s">
        <v>62</v>
      </c>
      <c r="BR1252" t="s">
        <v>62</v>
      </c>
      <c r="BS1252" t="s">
        <v>62</v>
      </c>
      <c r="BT1252" t="s">
        <v>62</v>
      </c>
      <c r="BU1252" t="s">
        <v>62</v>
      </c>
      <c r="BV1252" t="s">
        <v>62</v>
      </c>
      <c r="BW1252" t="s">
        <v>62</v>
      </c>
      <c r="BX1252" t="s">
        <v>62</v>
      </c>
      <c r="BY1252" t="s">
        <v>62</v>
      </c>
      <c r="BZ1252" t="s">
        <v>62</v>
      </c>
      <c r="CA1252" t="s">
        <v>62</v>
      </c>
    </row>
    <row r="1253" spans="1:79" x14ac:dyDescent="0.3">
      <c r="A1253" t="s">
        <v>3026</v>
      </c>
      <c r="B1253">
        <v>210</v>
      </c>
      <c r="C1253" t="s">
        <v>3022</v>
      </c>
      <c r="D1253" s="16">
        <v>42925</v>
      </c>
      <c r="E1253" t="s">
        <v>1640</v>
      </c>
      <c r="F1253">
        <v>5.9</v>
      </c>
      <c r="G1253">
        <v>4.3499999999999996</v>
      </c>
      <c r="H1253">
        <v>1.5</v>
      </c>
      <c r="I1253">
        <v>28</v>
      </c>
      <c r="J1253">
        <v>28</v>
      </c>
      <c r="K1253">
        <v>1</v>
      </c>
      <c r="L1253">
        <v>3</v>
      </c>
      <c r="M1253">
        <v>1</v>
      </c>
      <c r="N1253">
        <v>0</v>
      </c>
      <c r="O1253">
        <v>0</v>
      </c>
      <c r="P1253">
        <v>0</v>
      </c>
      <c r="Q1253" t="s">
        <v>1479</v>
      </c>
      <c r="R1253" t="s">
        <v>1479</v>
      </c>
      <c r="S1253" t="s">
        <v>1481</v>
      </c>
      <c r="T1253" t="s">
        <v>1476</v>
      </c>
      <c r="V1253" t="s">
        <v>1716</v>
      </c>
      <c r="W1253" t="s">
        <v>1643</v>
      </c>
      <c r="X1253" t="s">
        <v>1643</v>
      </c>
      <c r="Y1253">
        <v>6.87</v>
      </c>
      <c r="Z1253">
        <v>159.80000000000001</v>
      </c>
      <c r="AA1253">
        <v>2.6</v>
      </c>
      <c r="AB1253">
        <v>20</v>
      </c>
      <c r="AE1253">
        <v>0.42399999999999999</v>
      </c>
      <c r="AF1253">
        <v>0.127</v>
      </c>
      <c r="AG1253">
        <v>1.121</v>
      </c>
      <c r="AI1253">
        <v>1.1900000000000001E-2</v>
      </c>
      <c r="AS1253" t="s">
        <v>59</v>
      </c>
      <c r="AT1253" t="s">
        <v>59</v>
      </c>
      <c r="AU1253" t="s">
        <v>59</v>
      </c>
      <c r="AV1253" t="s">
        <v>59</v>
      </c>
      <c r="AW1253" t="s">
        <v>59</v>
      </c>
      <c r="AX1253" t="s">
        <v>57</v>
      </c>
      <c r="AY1253" t="s">
        <v>432</v>
      </c>
      <c r="AZ1253" t="s">
        <v>59</v>
      </c>
      <c r="BA1253" t="s">
        <v>79</v>
      </c>
      <c r="BB1253" t="s">
        <v>59</v>
      </c>
      <c r="BC1253" t="s">
        <v>59</v>
      </c>
      <c r="BD1253" t="s">
        <v>460</v>
      </c>
      <c r="BE1253" t="s">
        <v>62</v>
      </c>
      <c r="BF1253" t="s">
        <v>62</v>
      </c>
      <c r="BG1253" t="s">
        <v>62</v>
      </c>
      <c r="BH1253" t="s">
        <v>62</v>
      </c>
      <c r="BI1253" t="s">
        <v>62</v>
      </c>
      <c r="BJ1253" t="s">
        <v>62</v>
      </c>
      <c r="BK1253" t="s">
        <v>62</v>
      </c>
      <c r="BL1253" t="s">
        <v>62</v>
      </c>
      <c r="BM1253" t="s">
        <v>62</v>
      </c>
      <c r="BN1253" t="s">
        <v>62</v>
      </c>
      <c r="BO1253" t="s">
        <v>62</v>
      </c>
      <c r="BP1253" t="s">
        <v>62</v>
      </c>
      <c r="BQ1253" t="s">
        <v>62</v>
      </c>
      <c r="BR1253" t="s">
        <v>62</v>
      </c>
      <c r="BS1253" t="s">
        <v>62</v>
      </c>
      <c r="BT1253" t="s">
        <v>62</v>
      </c>
      <c r="BU1253" t="s">
        <v>62</v>
      </c>
      <c r="BV1253" t="s">
        <v>62</v>
      </c>
      <c r="BW1253" t="s">
        <v>62</v>
      </c>
      <c r="BX1253" t="s">
        <v>62</v>
      </c>
      <c r="BY1253" t="s">
        <v>62</v>
      </c>
      <c r="BZ1253" t="s">
        <v>62</v>
      </c>
      <c r="CA1253" t="s">
        <v>62</v>
      </c>
    </row>
    <row r="1254" spans="1:79" x14ac:dyDescent="0.3">
      <c r="A1254" t="s">
        <v>3027</v>
      </c>
      <c r="B1254">
        <v>210</v>
      </c>
      <c r="C1254" t="s">
        <v>3022</v>
      </c>
      <c r="D1254" s="16">
        <v>42939</v>
      </c>
      <c r="E1254" t="s">
        <v>1640</v>
      </c>
      <c r="F1254">
        <v>5.8</v>
      </c>
      <c r="G1254">
        <v>3.15</v>
      </c>
      <c r="H1254">
        <v>1.5</v>
      </c>
      <c r="I1254">
        <v>22</v>
      </c>
      <c r="J1254">
        <v>26</v>
      </c>
      <c r="K1254">
        <v>1</v>
      </c>
      <c r="L1254">
        <v>3</v>
      </c>
      <c r="M1254">
        <v>1</v>
      </c>
      <c r="N1254">
        <v>0</v>
      </c>
      <c r="O1254">
        <v>0</v>
      </c>
      <c r="P1254">
        <v>0</v>
      </c>
      <c r="Q1254" t="s">
        <v>1474</v>
      </c>
      <c r="R1254" t="s">
        <v>1479</v>
      </c>
      <c r="S1254" t="s">
        <v>1641</v>
      </c>
      <c r="T1254" t="s">
        <v>1476</v>
      </c>
      <c r="V1254" t="s">
        <v>1666</v>
      </c>
      <c r="W1254" t="s">
        <v>1643</v>
      </c>
      <c r="X1254" t="s">
        <v>1643</v>
      </c>
      <c r="Y1254">
        <v>7.71</v>
      </c>
      <c r="Z1254">
        <v>155.5</v>
      </c>
      <c r="AA1254">
        <v>2.8</v>
      </c>
      <c r="AB1254">
        <v>20</v>
      </c>
      <c r="AD1254">
        <v>8.9600000000000009</v>
      </c>
      <c r="AE1254">
        <v>0.14199999999999999</v>
      </c>
      <c r="AF1254">
        <v>6.8000000000000005E-2</v>
      </c>
      <c r="AG1254">
        <v>0.85499999999999998</v>
      </c>
      <c r="AI1254">
        <v>1.1300000000000001E-2</v>
      </c>
      <c r="AS1254">
        <v>2.25</v>
      </c>
      <c r="AT1254">
        <v>0.17</v>
      </c>
      <c r="AU1254">
        <v>1.41</v>
      </c>
      <c r="AV1254">
        <v>0</v>
      </c>
      <c r="AW1254" t="s">
        <v>59</v>
      </c>
      <c r="AX1254" t="s">
        <v>57</v>
      </c>
      <c r="AY1254" t="s">
        <v>192</v>
      </c>
      <c r="AZ1254" t="s">
        <v>59</v>
      </c>
      <c r="BA1254" t="s">
        <v>60</v>
      </c>
      <c r="BB1254" t="s">
        <v>59</v>
      </c>
      <c r="BC1254" t="s">
        <v>59</v>
      </c>
      <c r="BD1254" t="s">
        <v>724</v>
      </c>
      <c r="BE1254" t="s">
        <v>62</v>
      </c>
      <c r="BF1254" t="s">
        <v>62</v>
      </c>
      <c r="BG1254" t="s">
        <v>62</v>
      </c>
      <c r="BH1254" t="s">
        <v>62</v>
      </c>
      <c r="BI1254" t="s">
        <v>62</v>
      </c>
      <c r="BJ1254" t="s">
        <v>62</v>
      </c>
      <c r="BK1254" t="s">
        <v>62</v>
      </c>
      <c r="BL1254" t="s">
        <v>62</v>
      </c>
      <c r="BM1254" t="s">
        <v>62</v>
      </c>
      <c r="BN1254" t="s">
        <v>62</v>
      </c>
      <c r="BO1254" t="s">
        <v>62</v>
      </c>
      <c r="BP1254" t="s">
        <v>62</v>
      </c>
      <c r="BQ1254" t="s">
        <v>62</v>
      </c>
      <c r="BR1254" t="s">
        <v>62</v>
      </c>
      <c r="BS1254" t="s">
        <v>62</v>
      </c>
      <c r="BT1254" t="s">
        <v>62</v>
      </c>
      <c r="BU1254" t="s">
        <v>62</v>
      </c>
      <c r="BV1254" t="s">
        <v>62</v>
      </c>
      <c r="BW1254" t="s">
        <v>62</v>
      </c>
      <c r="BX1254" t="s">
        <v>62</v>
      </c>
      <c r="BY1254" t="s">
        <v>62</v>
      </c>
      <c r="BZ1254" t="s">
        <v>62</v>
      </c>
      <c r="CA1254" t="s">
        <v>62</v>
      </c>
    </row>
    <row r="1255" spans="1:79" x14ac:dyDescent="0.3">
      <c r="A1255" t="s">
        <v>3028</v>
      </c>
      <c r="B1255">
        <v>210</v>
      </c>
      <c r="C1255" t="s">
        <v>3022</v>
      </c>
      <c r="D1255" s="16">
        <v>42953</v>
      </c>
      <c r="E1255" t="s">
        <v>1640</v>
      </c>
      <c r="F1255">
        <v>5.8</v>
      </c>
      <c r="G1255">
        <v>4</v>
      </c>
      <c r="H1255">
        <v>1.5</v>
      </c>
      <c r="I1255">
        <v>23</v>
      </c>
      <c r="J1255">
        <v>24</v>
      </c>
      <c r="K1255">
        <v>1</v>
      </c>
      <c r="L1255">
        <v>3</v>
      </c>
      <c r="M1255">
        <v>1</v>
      </c>
      <c r="N1255">
        <v>0</v>
      </c>
      <c r="O1255">
        <v>0</v>
      </c>
      <c r="P1255">
        <v>0</v>
      </c>
      <c r="Q1255" t="s">
        <v>1475</v>
      </c>
      <c r="R1255" t="s">
        <v>1474</v>
      </c>
      <c r="S1255" t="s">
        <v>1481</v>
      </c>
      <c r="T1255" t="s">
        <v>1476</v>
      </c>
      <c r="U1255" t="s">
        <v>3029</v>
      </c>
      <c r="V1255" t="s">
        <v>1657</v>
      </c>
      <c r="W1255" t="s">
        <v>1643</v>
      </c>
      <c r="X1255" t="s">
        <v>1643</v>
      </c>
      <c r="Y1255">
        <v>7.66</v>
      </c>
      <c r="Z1255">
        <v>176.5</v>
      </c>
      <c r="AA1255">
        <v>1.5</v>
      </c>
      <c r="AB1255">
        <v>25</v>
      </c>
      <c r="AE1255">
        <v>0.183</v>
      </c>
      <c r="AF1255">
        <v>0.109</v>
      </c>
      <c r="AG1255">
        <v>0.65100000000000002</v>
      </c>
      <c r="AI1255">
        <v>1.1300000000000001E-2</v>
      </c>
      <c r="AS1255">
        <v>2.08</v>
      </c>
      <c r="AT1255">
        <v>0.43</v>
      </c>
      <c r="AU1255">
        <v>1.03</v>
      </c>
      <c r="AV1255">
        <v>0</v>
      </c>
      <c r="AW1255" t="s">
        <v>59</v>
      </c>
      <c r="AX1255" t="s">
        <v>57</v>
      </c>
      <c r="AY1255" t="s">
        <v>438</v>
      </c>
      <c r="AZ1255" t="s">
        <v>59</v>
      </c>
      <c r="BA1255" t="s">
        <v>447</v>
      </c>
      <c r="BB1255" t="s">
        <v>59</v>
      </c>
      <c r="BC1255" t="s">
        <v>59</v>
      </c>
      <c r="BD1255" t="s">
        <v>1801</v>
      </c>
      <c r="BE1255" t="s">
        <v>62</v>
      </c>
      <c r="BF1255" t="s">
        <v>62</v>
      </c>
      <c r="BG1255" t="s">
        <v>62</v>
      </c>
      <c r="BH1255" t="s">
        <v>62</v>
      </c>
      <c r="BI1255" t="s">
        <v>62</v>
      </c>
      <c r="BJ1255" t="s">
        <v>62</v>
      </c>
      <c r="BK1255" t="s">
        <v>62</v>
      </c>
      <c r="BL1255" t="s">
        <v>62</v>
      </c>
      <c r="BM1255" t="s">
        <v>62</v>
      </c>
      <c r="BN1255" t="s">
        <v>62</v>
      </c>
      <c r="BO1255" t="s">
        <v>62</v>
      </c>
      <c r="BP1255" t="s">
        <v>62</v>
      </c>
      <c r="BQ1255" t="s">
        <v>62</v>
      </c>
      <c r="BR1255" t="s">
        <v>62</v>
      </c>
      <c r="BS1255" t="s">
        <v>62</v>
      </c>
      <c r="BT1255" t="s">
        <v>62</v>
      </c>
      <c r="BU1255" t="s">
        <v>62</v>
      </c>
      <c r="BV1255" t="s">
        <v>62</v>
      </c>
      <c r="BW1255" t="s">
        <v>62</v>
      </c>
      <c r="BX1255" t="s">
        <v>62</v>
      </c>
      <c r="BY1255" t="s">
        <v>62</v>
      </c>
      <c r="BZ1255" t="s">
        <v>62</v>
      </c>
      <c r="CA1255" t="s">
        <v>62</v>
      </c>
    </row>
    <row r="1256" spans="1:79" x14ac:dyDescent="0.3">
      <c r="A1256" t="s">
        <v>3030</v>
      </c>
      <c r="B1256">
        <v>210</v>
      </c>
      <c r="C1256" t="s">
        <v>3022</v>
      </c>
      <c r="D1256" s="16">
        <v>42968</v>
      </c>
      <c r="E1256" t="s">
        <v>1640</v>
      </c>
      <c r="F1256">
        <v>5.7</v>
      </c>
      <c r="G1256">
        <v>4</v>
      </c>
      <c r="H1256">
        <v>1.5</v>
      </c>
      <c r="I1256">
        <v>30</v>
      </c>
      <c r="J1256">
        <v>24</v>
      </c>
      <c r="K1256">
        <v>1</v>
      </c>
      <c r="L1256">
        <v>3</v>
      </c>
      <c r="M1256">
        <v>1</v>
      </c>
      <c r="N1256">
        <v>0</v>
      </c>
      <c r="O1256">
        <v>0</v>
      </c>
      <c r="P1256">
        <v>0</v>
      </c>
      <c r="Q1256" t="s">
        <v>1474</v>
      </c>
      <c r="R1256" t="s">
        <v>1474</v>
      </c>
      <c r="S1256" t="s">
        <v>1481</v>
      </c>
      <c r="T1256" t="s">
        <v>1476</v>
      </c>
      <c r="V1256" t="s">
        <v>1669</v>
      </c>
      <c r="W1256" t="s">
        <v>1643</v>
      </c>
      <c r="X1256" t="s">
        <v>1643</v>
      </c>
      <c r="Y1256">
        <v>7.06</v>
      </c>
      <c r="Z1256">
        <v>147.80000000000001</v>
      </c>
      <c r="AA1256">
        <v>1.7</v>
      </c>
      <c r="AB1256">
        <v>25</v>
      </c>
      <c r="AC1256">
        <v>32.299999999999997</v>
      </c>
      <c r="AE1256">
        <v>0.192</v>
      </c>
      <c r="AF1256">
        <v>0.1</v>
      </c>
      <c r="AG1256">
        <v>0.86299999999999999</v>
      </c>
      <c r="AI1256">
        <v>2.1999999999999999E-2</v>
      </c>
      <c r="AS1256">
        <v>2.38</v>
      </c>
      <c r="AT1256">
        <v>0.54</v>
      </c>
      <c r="AU1256">
        <v>1.06</v>
      </c>
      <c r="AV1256">
        <v>0</v>
      </c>
      <c r="AW1256" t="s">
        <v>59</v>
      </c>
      <c r="AX1256" t="s">
        <v>57</v>
      </c>
      <c r="AY1256" t="s">
        <v>432</v>
      </c>
      <c r="AZ1256" t="s">
        <v>59</v>
      </c>
      <c r="BA1256" t="s">
        <v>447</v>
      </c>
      <c r="BB1256" t="s">
        <v>59</v>
      </c>
      <c r="BC1256" t="s">
        <v>59</v>
      </c>
      <c r="BD1256" t="s">
        <v>98</v>
      </c>
      <c r="BE1256" t="s">
        <v>62</v>
      </c>
      <c r="BF1256" t="s">
        <v>62</v>
      </c>
      <c r="BG1256" t="s">
        <v>62</v>
      </c>
      <c r="BH1256" t="s">
        <v>62</v>
      </c>
      <c r="BI1256" t="s">
        <v>62</v>
      </c>
      <c r="BJ1256" t="s">
        <v>62</v>
      </c>
      <c r="BK1256" t="s">
        <v>62</v>
      </c>
      <c r="BL1256" t="s">
        <v>62</v>
      </c>
      <c r="BM1256" t="s">
        <v>62</v>
      </c>
      <c r="BN1256" t="s">
        <v>62</v>
      </c>
      <c r="BO1256" t="s">
        <v>62</v>
      </c>
      <c r="BP1256" t="s">
        <v>62</v>
      </c>
      <c r="BQ1256" t="s">
        <v>62</v>
      </c>
      <c r="BR1256" t="s">
        <v>62</v>
      </c>
      <c r="BS1256" t="s">
        <v>62</v>
      </c>
      <c r="BT1256" t="s">
        <v>62</v>
      </c>
      <c r="BU1256" t="s">
        <v>62</v>
      </c>
      <c r="BV1256" t="s">
        <v>62</v>
      </c>
      <c r="BW1256" t="s">
        <v>62</v>
      </c>
      <c r="BX1256" t="s">
        <v>62</v>
      </c>
      <c r="BY1256" t="s">
        <v>62</v>
      </c>
      <c r="BZ1256" t="s">
        <v>62</v>
      </c>
      <c r="CA1256" t="s">
        <v>62</v>
      </c>
    </row>
    <row r="1257" spans="1:79" x14ac:dyDescent="0.3">
      <c r="A1257" t="s">
        <v>3031</v>
      </c>
      <c r="B1257">
        <v>210</v>
      </c>
      <c r="C1257" t="s">
        <v>3022</v>
      </c>
      <c r="D1257" s="16">
        <v>42982</v>
      </c>
      <c r="E1257" t="s">
        <v>1640</v>
      </c>
      <c r="F1257">
        <v>5.5</v>
      </c>
      <c r="G1257">
        <v>3.55</v>
      </c>
      <c r="H1257">
        <v>1.5</v>
      </c>
      <c r="I1257">
        <v>24</v>
      </c>
      <c r="J1257">
        <v>18</v>
      </c>
      <c r="K1257">
        <v>1</v>
      </c>
      <c r="L1257">
        <v>3</v>
      </c>
      <c r="M1257">
        <v>1</v>
      </c>
      <c r="N1257">
        <v>0</v>
      </c>
      <c r="O1257">
        <v>0</v>
      </c>
      <c r="P1257">
        <v>0</v>
      </c>
      <c r="Q1257" t="s">
        <v>1479</v>
      </c>
      <c r="R1257" t="s">
        <v>1474</v>
      </c>
      <c r="S1257" t="s">
        <v>1481</v>
      </c>
      <c r="T1257" t="s">
        <v>1476</v>
      </c>
      <c r="V1257" t="s">
        <v>1666</v>
      </c>
      <c r="W1257" t="s">
        <v>1643</v>
      </c>
      <c r="X1257" t="s">
        <v>1643</v>
      </c>
      <c r="Y1257">
        <v>7.25</v>
      </c>
      <c r="Z1257">
        <v>150.6</v>
      </c>
      <c r="AA1257">
        <v>1.9</v>
      </c>
      <c r="AB1257">
        <v>20</v>
      </c>
      <c r="AE1257">
        <v>0.115</v>
      </c>
      <c r="AF1257">
        <v>0.11899999999999999</v>
      </c>
      <c r="AG1257">
        <v>0.72499999999999998</v>
      </c>
      <c r="AI1257">
        <v>1.3699999999999999E-2</v>
      </c>
      <c r="AS1257">
        <v>9.68</v>
      </c>
      <c r="AT1257">
        <v>6.1</v>
      </c>
      <c r="AU1257">
        <v>0.68</v>
      </c>
      <c r="AV1257">
        <v>0</v>
      </c>
      <c r="AW1257" t="s">
        <v>59</v>
      </c>
      <c r="AX1257" t="s">
        <v>57</v>
      </c>
      <c r="AY1257" t="s">
        <v>916</v>
      </c>
      <c r="AZ1257" t="s">
        <v>59</v>
      </c>
      <c r="BA1257" t="s">
        <v>154</v>
      </c>
      <c r="BB1257" t="s">
        <v>59</v>
      </c>
      <c r="BC1257" t="s">
        <v>59</v>
      </c>
      <c r="BD1257" t="s">
        <v>826</v>
      </c>
      <c r="BE1257" t="s">
        <v>62</v>
      </c>
      <c r="BF1257" t="s">
        <v>62</v>
      </c>
      <c r="BG1257" t="s">
        <v>62</v>
      </c>
      <c r="BH1257" t="s">
        <v>62</v>
      </c>
      <c r="BI1257" t="s">
        <v>62</v>
      </c>
      <c r="BJ1257" t="s">
        <v>62</v>
      </c>
      <c r="BK1257" t="s">
        <v>62</v>
      </c>
      <c r="BL1257" t="s">
        <v>62</v>
      </c>
      <c r="BM1257" t="s">
        <v>62</v>
      </c>
      <c r="BN1257" t="s">
        <v>62</v>
      </c>
      <c r="BO1257" t="s">
        <v>62</v>
      </c>
      <c r="BP1257" t="s">
        <v>62</v>
      </c>
      <c r="BQ1257" t="s">
        <v>62</v>
      </c>
      <c r="BR1257" t="s">
        <v>62</v>
      </c>
      <c r="BS1257" t="s">
        <v>62</v>
      </c>
      <c r="BT1257" t="s">
        <v>62</v>
      </c>
      <c r="BU1257" t="s">
        <v>62</v>
      </c>
      <c r="BV1257" t="s">
        <v>62</v>
      </c>
      <c r="BW1257" t="s">
        <v>62</v>
      </c>
      <c r="BX1257" t="s">
        <v>62</v>
      </c>
      <c r="BY1257" t="s">
        <v>62</v>
      </c>
      <c r="BZ1257" t="s">
        <v>62</v>
      </c>
      <c r="CA1257" t="s">
        <v>62</v>
      </c>
    </row>
    <row r="1258" spans="1:79" x14ac:dyDescent="0.3">
      <c r="A1258" t="s">
        <v>3032</v>
      </c>
      <c r="B1258">
        <v>221</v>
      </c>
      <c r="C1258" t="s">
        <v>932</v>
      </c>
      <c r="D1258" s="16">
        <v>42912</v>
      </c>
      <c r="E1258" t="s">
        <v>1640</v>
      </c>
      <c r="G1258">
        <v>2.75</v>
      </c>
      <c r="H1258">
        <v>1.5</v>
      </c>
      <c r="I1258">
        <v>28</v>
      </c>
      <c r="J1258">
        <v>30</v>
      </c>
      <c r="K1258">
        <v>1</v>
      </c>
      <c r="L1258">
        <v>3</v>
      </c>
      <c r="M1258">
        <v>3</v>
      </c>
      <c r="N1258">
        <v>2</v>
      </c>
      <c r="Q1258" t="s">
        <v>1479</v>
      </c>
      <c r="R1258" t="s">
        <v>1587</v>
      </c>
      <c r="S1258" t="s">
        <v>1481</v>
      </c>
      <c r="T1258" t="s">
        <v>1490</v>
      </c>
      <c r="U1258" t="s">
        <v>3033</v>
      </c>
      <c r="Y1258">
        <v>7.88</v>
      </c>
      <c r="Z1258">
        <v>184.2</v>
      </c>
      <c r="AA1258">
        <v>6.2</v>
      </c>
      <c r="AB1258">
        <v>11</v>
      </c>
      <c r="AD1258">
        <v>10.8</v>
      </c>
      <c r="AE1258">
        <v>7.0000000000000001E-3</v>
      </c>
      <c r="AF1258">
        <v>2.4E-2</v>
      </c>
      <c r="AG1258">
        <v>0.307</v>
      </c>
      <c r="AI1258">
        <v>2.18E-2</v>
      </c>
      <c r="AS1258">
        <v>3.08</v>
      </c>
      <c r="AT1258">
        <v>0.38</v>
      </c>
      <c r="AU1258">
        <v>1.52</v>
      </c>
      <c r="AV1258">
        <v>0</v>
      </c>
      <c r="AW1258" t="s">
        <v>59</v>
      </c>
      <c r="AX1258" t="s">
        <v>57</v>
      </c>
      <c r="AY1258" t="s">
        <v>429</v>
      </c>
      <c r="AZ1258" t="s">
        <v>59</v>
      </c>
      <c r="BA1258" t="s">
        <v>447</v>
      </c>
      <c r="BB1258" t="s">
        <v>59</v>
      </c>
      <c r="BC1258" t="s">
        <v>59</v>
      </c>
      <c r="BD1258" t="s">
        <v>458</v>
      </c>
      <c r="BE1258" t="s">
        <v>62</v>
      </c>
      <c r="BF1258" t="s">
        <v>62</v>
      </c>
      <c r="BG1258" t="s">
        <v>62</v>
      </c>
      <c r="BH1258" t="s">
        <v>62</v>
      </c>
      <c r="BI1258" t="s">
        <v>62</v>
      </c>
      <c r="BJ1258" t="s">
        <v>62</v>
      </c>
      <c r="BK1258" t="s">
        <v>62</v>
      </c>
      <c r="BL1258" t="s">
        <v>62</v>
      </c>
      <c r="BM1258" t="s">
        <v>62</v>
      </c>
      <c r="BN1258" t="s">
        <v>62</v>
      </c>
      <c r="BO1258" t="s">
        <v>62</v>
      </c>
      <c r="BP1258" t="s">
        <v>62</v>
      </c>
      <c r="BQ1258" t="s">
        <v>62</v>
      </c>
      <c r="BR1258" t="s">
        <v>62</v>
      </c>
      <c r="BS1258" t="s">
        <v>62</v>
      </c>
      <c r="BT1258" t="s">
        <v>62</v>
      </c>
      <c r="BU1258" t="s">
        <v>62</v>
      </c>
      <c r="BV1258" t="s">
        <v>62</v>
      </c>
      <c r="BW1258" t="s">
        <v>62</v>
      </c>
      <c r="BX1258" t="s">
        <v>62</v>
      </c>
      <c r="BY1258" t="s">
        <v>62</v>
      </c>
      <c r="BZ1258" t="s">
        <v>62</v>
      </c>
      <c r="CA1258" t="s">
        <v>62</v>
      </c>
    </row>
    <row r="1259" spans="1:79" x14ac:dyDescent="0.3">
      <c r="A1259" t="s">
        <v>3034</v>
      </c>
      <c r="B1259">
        <v>221</v>
      </c>
      <c r="C1259" t="s">
        <v>932</v>
      </c>
      <c r="D1259" s="16">
        <v>42926</v>
      </c>
      <c r="E1259" t="s">
        <v>1640</v>
      </c>
      <c r="F1259">
        <v>3.6</v>
      </c>
      <c r="G1259">
        <v>1.55</v>
      </c>
      <c r="H1259">
        <v>1.5</v>
      </c>
      <c r="I1259">
        <v>18</v>
      </c>
      <c r="J1259">
        <v>30</v>
      </c>
      <c r="K1259">
        <v>2</v>
      </c>
      <c r="L1259">
        <v>3</v>
      </c>
      <c r="M1259">
        <v>1</v>
      </c>
      <c r="W1259" t="s">
        <v>1478</v>
      </c>
      <c r="X1259" t="s">
        <v>1478</v>
      </c>
      <c r="Y1259">
        <v>7.23</v>
      </c>
      <c r="Z1259">
        <v>220.2</v>
      </c>
      <c r="AA1259">
        <v>12.2</v>
      </c>
      <c r="AB1259">
        <v>10</v>
      </c>
      <c r="AE1259">
        <v>7.0000000000000001E-3</v>
      </c>
      <c r="AF1259">
        <v>8.7999999999999995E-2</v>
      </c>
      <c r="AG1259">
        <v>0.42699999999999999</v>
      </c>
      <c r="AI1259">
        <v>3.3299999999999996E-2</v>
      </c>
      <c r="AS1259">
        <v>7.07</v>
      </c>
      <c r="AT1259">
        <v>1.99</v>
      </c>
      <c r="AU1259">
        <v>3.34</v>
      </c>
      <c r="AV1259">
        <v>0</v>
      </c>
      <c r="AW1259" t="s">
        <v>59</v>
      </c>
      <c r="AX1259" t="s">
        <v>57</v>
      </c>
      <c r="AY1259" t="s">
        <v>94</v>
      </c>
      <c r="AZ1259" t="s">
        <v>59</v>
      </c>
      <c r="BA1259" t="s">
        <v>79</v>
      </c>
      <c r="BB1259" t="s">
        <v>59</v>
      </c>
      <c r="BC1259" t="s">
        <v>59</v>
      </c>
      <c r="BD1259" t="s">
        <v>464</v>
      </c>
      <c r="BE1259" t="s">
        <v>62</v>
      </c>
      <c r="BF1259" t="s">
        <v>62</v>
      </c>
      <c r="BG1259" t="s">
        <v>62</v>
      </c>
      <c r="BH1259" t="s">
        <v>62</v>
      </c>
      <c r="BI1259" t="s">
        <v>62</v>
      </c>
      <c r="BJ1259" t="s">
        <v>62</v>
      </c>
      <c r="BK1259" t="s">
        <v>62</v>
      </c>
      <c r="BL1259" t="s">
        <v>62</v>
      </c>
      <c r="BM1259" t="s">
        <v>62</v>
      </c>
      <c r="BN1259" t="s">
        <v>62</v>
      </c>
      <c r="BO1259" t="s">
        <v>62</v>
      </c>
      <c r="BP1259" t="s">
        <v>62</v>
      </c>
      <c r="BQ1259" t="s">
        <v>62</v>
      </c>
      <c r="BR1259" t="s">
        <v>62</v>
      </c>
      <c r="BS1259" t="s">
        <v>62</v>
      </c>
      <c r="BT1259" t="s">
        <v>62</v>
      </c>
      <c r="BU1259" t="s">
        <v>62</v>
      </c>
      <c r="BV1259" t="s">
        <v>62</v>
      </c>
      <c r="BW1259" t="s">
        <v>62</v>
      </c>
      <c r="BX1259" t="s">
        <v>62</v>
      </c>
      <c r="BY1259" t="s">
        <v>62</v>
      </c>
      <c r="BZ1259" t="s">
        <v>62</v>
      </c>
      <c r="CA1259" t="s">
        <v>62</v>
      </c>
    </row>
    <row r="1260" spans="1:79" x14ac:dyDescent="0.3">
      <c r="A1260" t="s">
        <v>3035</v>
      </c>
      <c r="B1260">
        <v>221</v>
      </c>
      <c r="C1260" t="s">
        <v>932</v>
      </c>
      <c r="D1260" s="16">
        <v>42947</v>
      </c>
      <c r="E1260" t="s">
        <v>1640</v>
      </c>
      <c r="F1260">
        <v>4</v>
      </c>
      <c r="G1260">
        <v>1</v>
      </c>
      <c r="H1260">
        <v>1.5</v>
      </c>
      <c r="I1260">
        <v>18</v>
      </c>
      <c r="J1260">
        <v>29</v>
      </c>
      <c r="K1260">
        <v>2</v>
      </c>
      <c r="L1260">
        <v>2</v>
      </c>
      <c r="M1260">
        <v>2</v>
      </c>
      <c r="N1260">
        <v>1</v>
      </c>
      <c r="O1260">
        <v>0</v>
      </c>
      <c r="P1260">
        <v>0</v>
      </c>
      <c r="Q1260" t="s">
        <v>1479</v>
      </c>
      <c r="R1260" t="s">
        <v>1475</v>
      </c>
      <c r="S1260" t="s">
        <v>1481</v>
      </c>
      <c r="T1260" t="s">
        <v>1476</v>
      </c>
      <c r="U1260" t="s">
        <v>3036</v>
      </c>
      <c r="W1260" t="s">
        <v>1643</v>
      </c>
      <c r="X1260" t="s">
        <v>1643</v>
      </c>
      <c r="Y1260">
        <v>6.74</v>
      </c>
      <c r="Z1260">
        <v>416.2</v>
      </c>
      <c r="AA1260">
        <v>20.399999999999999</v>
      </c>
      <c r="AB1260">
        <v>10</v>
      </c>
      <c r="AC1260">
        <v>49.7</v>
      </c>
      <c r="AE1260">
        <v>3.5999999999999997E-2</v>
      </c>
      <c r="AF1260">
        <v>0.253</v>
      </c>
      <c r="AG1260">
        <v>0.35699999999999998</v>
      </c>
      <c r="AI1260">
        <v>3.3799999999999997E-2</v>
      </c>
      <c r="AS1260">
        <v>14.870000000000001</v>
      </c>
      <c r="AT1260">
        <v>12.75</v>
      </c>
      <c r="AU1260">
        <v>0</v>
      </c>
      <c r="AV1260">
        <v>0</v>
      </c>
      <c r="AW1260" t="s">
        <v>59</v>
      </c>
      <c r="AX1260" t="s">
        <v>57</v>
      </c>
      <c r="AY1260" t="s">
        <v>153</v>
      </c>
      <c r="AZ1260" t="s">
        <v>59</v>
      </c>
      <c r="BA1260" t="s">
        <v>449</v>
      </c>
      <c r="BB1260" t="s">
        <v>59</v>
      </c>
      <c r="BC1260" t="s">
        <v>59</v>
      </c>
      <c r="BD1260" t="s">
        <v>724</v>
      </c>
      <c r="BE1260" t="s">
        <v>62</v>
      </c>
      <c r="BF1260" t="s">
        <v>62</v>
      </c>
      <c r="BG1260" t="s">
        <v>62</v>
      </c>
      <c r="BH1260" t="s">
        <v>62</v>
      </c>
      <c r="BI1260" t="s">
        <v>62</v>
      </c>
      <c r="BJ1260" t="s">
        <v>62</v>
      </c>
      <c r="BK1260" t="s">
        <v>62</v>
      </c>
      <c r="BL1260" t="s">
        <v>62</v>
      </c>
      <c r="BM1260" t="s">
        <v>62</v>
      </c>
      <c r="BN1260" t="s">
        <v>62</v>
      </c>
      <c r="BO1260" t="s">
        <v>62</v>
      </c>
      <c r="BP1260" t="s">
        <v>62</v>
      </c>
      <c r="BQ1260" t="s">
        <v>62</v>
      </c>
      <c r="BR1260" t="s">
        <v>62</v>
      </c>
      <c r="BS1260" t="s">
        <v>62</v>
      </c>
      <c r="BT1260" t="s">
        <v>62</v>
      </c>
      <c r="BU1260" t="s">
        <v>62</v>
      </c>
      <c r="BV1260" t="s">
        <v>62</v>
      </c>
      <c r="BW1260" t="s">
        <v>62</v>
      </c>
      <c r="BX1260" t="s">
        <v>62</v>
      </c>
      <c r="BY1260" t="s">
        <v>62</v>
      </c>
      <c r="BZ1260" t="s">
        <v>62</v>
      </c>
      <c r="CA1260" t="s">
        <v>62</v>
      </c>
    </row>
    <row r="1261" spans="1:79" x14ac:dyDescent="0.3">
      <c r="A1261" t="s">
        <v>3037</v>
      </c>
      <c r="B1261">
        <v>221</v>
      </c>
      <c r="C1261" t="s">
        <v>932</v>
      </c>
      <c r="D1261" s="16">
        <v>42962</v>
      </c>
      <c r="E1261" t="s">
        <v>1640</v>
      </c>
      <c r="F1261">
        <v>3.6</v>
      </c>
      <c r="G1261">
        <v>1</v>
      </c>
      <c r="H1261">
        <v>1.5</v>
      </c>
      <c r="I1261">
        <v>19</v>
      </c>
      <c r="J1261">
        <v>29</v>
      </c>
      <c r="K1261">
        <v>3</v>
      </c>
      <c r="L1261">
        <v>3</v>
      </c>
      <c r="M1261">
        <v>4</v>
      </c>
      <c r="N1261">
        <v>124</v>
      </c>
      <c r="W1261" t="s">
        <v>1589</v>
      </c>
      <c r="Y1261">
        <v>6.52</v>
      </c>
      <c r="Z1261">
        <v>234.5</v>
      </c>
      <c r="AA1261">
        <v>19.399999999999999</v>
      </c>
      <c r="AB1261">
        <v>6</v>
      </c>
      <c r="AE1261">
        <v>7.1999999999999995E-2</v>
      </c>
      <c r="AF1261">
        <v>3.6999999999999998E-2</v>
      </c>
      <c r="AG1261">
        <v>0.28399999999999997</v>
      </c>
      <c r="AI1261">
        <v>1.3800000000000002E-2</v>
      </c>
      <c r="AS1261">
        <v>11.09</v>
      </c>
      <c r="AT1261">
        <v>8.3800000000000008</v>
      </c>
      <c r="AU1261">
        <v>0.75</v>
      </c>
      <c r="AV1261">
        <v>0</v>
      </c>
      <c r="AW1261" t="s">
        <v>3038</v>
      </c>
      <c r="AX1261" t="s">
        <v>57</v>
      </c>
      <c r="AY1261" t="s">
        <v>658</v>
      </c>
      <c r="AZ1261" t="s">
        <v>59</v>
      </c>
      <c r="BA1261" t="s">
        <v>79</v>
      </c>
      <c r="BB1261" t="s">
        <v>59</v>
      </c>
      <c r="BC1261" t="s">
        <v>59</v>
      </c>
      <c r="BD1261" t="s">
        <v>659</v>
      </c>
      <c r="BE1261" t="s">
        <v>62</v>
      </c>
      <c r="BF1261" t="s">
        <v>62</v>
      </c>
      <c r="BG1261" t="s">
        <v>62</v>
      </c>
      <c r="BH1261" t="s">
        <v>62</v>
      </c>
      <c r="BI1261" t="s">
        <v>62</v>
      </c>
      <c r="BJ1261" t="s">
        <v>62</v>
      </c>
      <c r="BK1261" t="s">
        <v>62</v>
      </c>
      <c r="BL1261" t="s">
        <v>62</v>
      </c>
      <c r="BM1261" t="s">
        <v>62</v>
      </c>
      <c r="BN1261" t="s">
        <v>62</v>
      </c>
      <c r="BO1261" t="s">
        <v>62</v>
      </c>
      <c r="BP1261" t="s">
        <v>62</v>
      </c>
      <c r="BQ1261" t="s">
        <v>62</v>
      </c>
      <c r="BR1261" t="s">
        <v>62</v>
      </c>
      <c r="BS1261" t="s">
        <v>62</v>
      </c>
      <c r="BT1261" t="s">
        <v>62</v>
      </c>
      <c r="BU1261" t="s">
        <v>62</v>
      </c>
      <c r="BV1261" t="s">
        <v>62</v>
      </c>
      <c r="BW1261" t="s">
        <v>62</v>
      </c>
      <c r="BX1261" t="s">
        <v>62</v>
      </c>
      <c r="BY1261" t="s">
        <v>62</v>
      </c>
      <c r="BZ1261" t="s">
        <v>62</v>
      </c>
      <c r="CA1261" t="s">
        <v>62</v>
      </c>
    </row>
    <row r="1262" spans="1:79" x14ac:dyDescent="0.3">
      <c r="A1262" t="s">
        <v>3039</v>
      </c>
      <c r="B1262">
        <v>221</v>
      </c>
      <c r="C1262" t="s">
        <v>932</v>
      </c>
      <c r="D1262" s="16">
        <v>42976</v>
      </c>
      <c r="E1262" t="s">
        <v>1640</v>
      </c>
      <c r="F1262">
        <v>3.6</v>
      </c>
      <c r="G1262">
        <v>1.2</v>
      </c>
      <c r="H1262">
        <v>1.5</v>
      </c>
      <c r="I1262">
        <v>21</v>
      </c>
      <c r="J1262">
        <v>27</v>
      </c>
      <c r="K1262">
        <v>2</v>
      </c>
      <c r="L1262">
        <v>3</v>
      </c>
      <c r="M1262">
        <v>3</v>
      </c>
      <c r="N1262">
        <v>2</v>
      </c>
      <c r="W1262" t="s">
        <v>1478</v>
      </c>
      <c r="Y1262">
        <v>7.42</v>
      </c>
      <c r="Z1262">
        <v>263.5</v>
      </c>
      <c r="AA1262">
        <v>71.400000000000006</v>
      </c>
      <c r="AB1262">
        <v>10</v>
      </c>
      <c r="AD1262">
        <v>15.4</v>
      </c>
      <c r="AE1262">
        <v>7.0000000000000007E-2</v>
      </c>
      <c r="AF1262">
        <v>0.17499999999999999</v>
      </c>
      <c r="AG1262">
        <v>0.60499999999999998</v>
      </c>
      <c r="AI1262">
        <v>6.0399999999999995E-2</v>
      </c>
      <c r="AS1262">
        <v>21.709999999999997</v>
      </c>
      <c r="AT1262">
        <v>2.56</v>
      </c>
      <c r="AU1262">
        <v>14.84</v>
      </c>
      <c r="AV1262">
        <v>0</v>
      </c>
      <c r="AW1262" t="s">
        <v>3040</v>
      </c>
      <c r="AX1262" t="s">
        <v>57</v>
      </c>
      <c r="AY1262" t="s">
        <v>1649</v>
      </c>
      <c r="AZ1262" t="s">
        <v>59</v>
      </c>
      <c r="BA1262" t="s">
        <v>447</v>
      </c>
      <c r="BB1262" t="s">
        <v>59</v>
      </c>
      <c r="BC1262" t="s">
        <v>59</v>
      </c>
      <c r="BD1262" t="s">
        <v>1691</v>
      </c>
      <c r="BE1262" t="s">
        <v>62</v>
      </c>
      <c r="BF1262" t="s">
        <v>62</v>
      </c>
      <c r="BG1262" t="s">
        <v>62</v>
      </c>
      <c r="BH1262" t="s">
        <v>62</v>
      </c>
      <c r="BI1262" t="s">
        <v>62</v>
      </c>
      <c r="BJ1262" t="s">
        <v>62</v>
      </c>
      <c r="BK1262" t="s">
        <v>62</v>
      </c>
      <c r="BL1262" t="s">
        <v>62</v>
      </c>
      <c r="BM1262" t="s">
        <v>62</v>
      </c>
      <c r="BN1262" t="s">
        <v>62</v>
      </c>
      <c r="BO1262" t="s">
        <v>62</v>
      </c>
      <c r="BP1262" t="s">
        <v>62</v>
      </c>
      <c r="BQ1262" t="s">
        <v>62</v>
      </c>
      <c r="BR1262" t="s">
        <v>62</v>
      </c>
      <c r="BS1262" t="s">
        <v>62</v>
      </c>
      <c r="BT1262" t="s">
        <v>62</v>
      </c>
      <c r="BU1262" t="s">
        <v>62</v>
      </c>
      <c r="BV1262" t="s">
        <v>62</v>
      </c>
      <c r="BW1262" t="s">
        <v>62</v>
      </c>
      <c r="BX1262" t="s">
        <v>62</v>
      </c>
      <c r="BY1262" t="s">
        <v>62</v>
      </c>
      <c r="BZ1262" t="s">
        <v>62</v>
      </c>
      <c r="CA1262" t="s">
        <v>62</v>
      </c>
    </row>
    <row r="1263" spans="1:79" x14ac:dyDescent="0.3">
      <c r="A1263" t="s">
        <v>3041</v>
      </c>
      <c r="B1263">
        <v>221</v>
      </c>
      <c r="C1263" t="s">
        <v>932</v>
      </c>
      <c r="D1263" s="16">
        <v>42990</v>
      </c>
      <c r="E1263" t="s">
        <v>1640</v>
      </c>
      <c r="F1263">
        <v>4.5999999999999996</v>
      </c>
      <c r="G1263">
        <v>1.4</v>
      </c>
      <c r="H1263">
        <v>1.5</v>
      </c>
      <c r="I1263">
        <v>11</v>
      </c>
      <c r="J1263">
        <v>24</v>
      </c>
      <c r="K1263">
        <v>1</v>
      </c>
      <c r="L1263">
        <v>3</v>
      </c>
      <c r="M1263">
        <v>2</v>
      </c>
      <c r="N1263">
        <v>2</v>
      </c>
      <c r="W1263" t="s">
        <v>1478</v>
      </c>
      <c r="X1263" t="s">
        <v>1478</v>
      </c>
      <c r="Y1263">
        <v>7.45</v>
      </c>
      <c r="Z1263">
        <v>272.39999999999998</v>
      </c>
      <c r="AA1263">
        <v>12.2</v>
      </c>
      <c r="AB1263">
        <v>8</v>
      </c>
      <c r="AE1263">
        <v>4.2999999999999997E-2</v>
      </c>
      <c r="AF1263">
        <v>0.13200000000000001</v>
      </c>
      <c r="AG1263">
        <v>0.52600000000000002</v>
      </c>
      <c r="AI1263">
        <v>2.8000000000000001E-2</v>
      </c>
      <c r="AS1263">
        <v>8.64</v>
      </c>
      <c r="AT1263">
        <v>1.79</v>
      </c>
      <c r="AU1263">
        <v>6.07</v>
      </c>
      <c r="AV1263">
        <v>0</v>
      </c>
      <c r="AW1263" t="s">
        <v>59</v>
      </c>
      <c r="AX1263" t="s">
        <v>57</v>
      </c>
      <c r="AY1263" t="s">
        <v>441</v>
      </c>
      <c r="AZ1263" t="s">
        <v>59</v>
      </c>
      <c r="BA1263" t="s">
        <v>450</v>
      </c>
      <c r="BB1263" t="s">
        <v>59</v>
      </c>
      <c r="BC1263" t="s">
        <v>59</v>
      </c>
      <c r="BD1263" t="s">
        <v>456</v>
      </c>
      <c r="BE1263" t="s">
        <v>62</v>
      </c>
      <c r="BF1263" t="s">
        <v>62</v>
      </c>
      <c r="BG1263" t="s">
        <v>62</v>
      </c>
      <c r="BH1263" t="s">
        <v>62</v>
      </c>
      <c r="BI1263" t="s">
        <v>62</v>
      </c>
      <c r="BJ1263" t="s">
        <v>62</v>
      </c>
      <c r="BK1263" t="s">
        <v>62</v>
      </c>
      <c r="BL1263" t="s">
        <v>62</v>
      </c>
      <c r="BM1263" t="s">
        <v>62</v>
      </c>
      <c r="BN1263" t="s">
        <v>62</v>
      </c>
      <c r="BO1263" t="s">
        <v>62</v>
      </c>
      <c r="BP1263" t="s">
        <v>62</v>
      </c>
      <c r="BQ1263" t="s">
        <v>62</v>
      </c>
      <c r="BR1263" t="s">
        <v>62</v>
      </c>
      <c r="BS1263" t="s">
        <v>62</v>
      </c>
      <c r="BT1263" t="s">
        <v>62</v>
      </c>
      <c r="BU1263" t="s">
        <v>62</v>
      </c>
      <c r="BV1263" t="s">
        <v>62</v>
      </c>
      <c r="BW1263" t="s">
        <v>62</v>
      </c>
      <c r="BX1263" t="s">
        <v>62</v>
      </c>
      <c r="BY1263" t="s">
        <v>62</v>
      </c>
      <c r="BZ1263" t="s">
        <v>62</v>
      </c>
      <c r="CA1263" t="s">
        <v>62</v>
      </c>
    </row>
    <row r="1264" spans="1:79" x14ac:dyDescent="0.3">
      <c r="A1264" t="s">
        <v>3042</v>
      </c>
      <c r="B1264">
        <v>221</v>
      </c>
      <c r="C1264" t="s">
        <v>932</v>
      </c>
      <c r="D1264" s="16">
        <v>43004</v>
      </c>
      <c r="E1264" t="s">
        <v>1640</v>
      </c>
      <c r="F1264">
        <v>4.8</v>
      </c>
      <c r="G1264">
        <v>2.2000000000000002</v>
      </c>
      <c r="H1264">
        <v>1.5</v>
      </c>
      <c r="I1264">
        <v>18</v>
      </c>
      <c r="J1264">
        <v>27</v>
      </c>
      <c r="K1264">
        <v>1</v>
      </c>
      <c r="L1264">
        <v>3</v>
      </c>
      <c r="M1264">
        <v>3</v>
      </c>
      <c r="N1264">
        <v>2</v>
      </c>
      <c r="W1264" t="s">
        <v>1589</v>
      </c>
      <c r="X1264" t="s">
        <v>1589</v>
      </c>
      <c r="Y1264">
        <v>7.44</v>
      </c>
      <c r="Z1264">
        <v>284.60000000000002</v>
      </c>
      <c r="AA1264">
        <v>14.1</v>
      </c>
      <c r="AB1264">
        <v>9</v>
      </c>
      <c r="AC1264">
        <v>50.1</v>
      </c>
      <c r="AE1264">
        <v>3.9E-2</v>
      </c>
      <c r="AF1264">
        <v>8.8999999999999996E-2</v>
      </c>
      <c r="AG1264">
        <v>0.46200000000000002</v>
      </c>
      <c r="AI1264">
        <v>2.53E-2</v>
      </c>
      <c r="AS1264">
        <v>7.37</v>
      </c>
      <c r="AT1264">
        <v>2.62</v>
      </c>
      <c r="AU1264">
        <v>2.75</v>
      </c>
      <c r="AV1264">
        <v>0</v>
      </c>
      <c r="AW1264" t="s">
        <v>59</v>
      </c>
      <c r="AX1264" t="s">
        <v>57</v>
      </c>
      <c r="AY1264" t="s">
        <v>1964</v>
      </c>
      <c r="AZ1264" t="s">
        <v>59</v>
      </c>
      <c r="BA1264" t="s">
        <v>80</v>
      </c>
      <c r="BB1264" t="s">
        <v>59</v>
      </c>
      <c r="BC1264" t="s">
        <v>59</v>
      </c>
      <c r="BD1264" t="s">
        <v>1965</v>
      </c>
      <c r="BE1264" t="s">
        <v>62</v>
      </c>
      <c r="BF1264" t="s">
        <v>62</v>
      </c>
      <c r="BG1264" t="s">
        <v>62</v>
      </c>
      <c r="BH1264" t="s">
        <v>62</v>
      </c>
      <c r="BI1264" t="s">
        <v>62</v>
      </c>
      <c r="BJ1264" t="s">
        <v>62</v>
      </c>
      <c r="BK1264" t="s">
        <v>62</v>
      </c>
      <c r="BL1264" t="s">
        <v>62</v>
      </c>
      <c r="BM1264" t="s">
        <v>62</v>
      </c>
      <c r="BN1264" t="s">
        <v>62</v>
      </c>
      <c r="BO1264" t="s">
        <v>62</v>
      </c>
      <c r="BP1264" t="s">
        <v>62</v>
      </c>
      <c r="BQ1264" t="s">
        <v>62</v>
      </c>
      <c r="BR1264" t="s">
        <v>62</v>
      </c>
      <c r="BS1264" t="s">
        <v>62</v>
      </c>
      <c r="BT1264" t="s">
        <v>62</v>
      </c>
      <c r="BU1264" t="s">
        <v>62</v>
      </c>
      <c r="BV1264" t="s">
        <v>62</v>
      </c>
      <c r="BW1264" t="s">
        <v>62</v>
      </c>
      <c r="BX1264" t="s">
        <v>62</v>
      </c>
      <c r="BY1264" t="s">
        <v>62</v>
      </c>
      <c r="BZ1264" t="s">
        <v>62</v>
      </c>
      <c r="CA1264" t="s">
        <v>62</v>
      </c>
    </row>
    <row r="1265" spans="1:79" x14ac:dyDescent="0.3">
      <c r="A1265" t="s">
        <v>931</v>
      </c>
      <c r="B1265">
        <v>221</v>
      </c>
      <c r="C1265" t="s">
        <v>932</v>
      </c>
      <c r="D1265" s="16">
        <v>42962</v>
      </c>
      <c r="AS1265">
        <v>56.07</v>
      </c>
      <c r="AT1265">
        <v>54.32</v>
      </c>
      <c r="AU1265">
        <v>0</v>
      </c>
      <c r="AV1265">
        <v>0</v>
      </c>
      <c r="AW1265" t="s">
        <v>660</v>
      </c>
      <c r="AX1265" t="s">
        <v>57</v>
      </c>
      <c r="AY1265" t="s">
        <v>933</v>
      </c>
      <c r="AZ1265" t="s">
        <v>59</v>
      </c>
      <c r="BA1265" t="s">
        <v>154</v>
      </c>
      <c r="BB1265" t="s">
        <v>59</v>
      </c>
      <c r="BC1265" t="s">
        <v>59</v>
      </c>
      <c r="BD1265" t="s">
        <v>934</v>
      </c>
      <c r="BE1265" t="s">
        <v>62</v>
      </c>
      <c r="BF1265" t="s">
        <v>62</v>
      </c>
      <c r="BG1265" t="s">
        <v>62</v>
      </c>
      <c r="BH1265" t="s">
        <v>62</v>
      </c>
      <c r="BI1265" t="s">
        <v>62</v>
      </c>
      <c r="BJ1265" t="s">
        <v>62</v>
      </c>
      <c r="BK1265" t="s">
        <v>62</v>
      </c>
      <c r="BL1265" t="s">
        <v>62</v>
      </c>
      <c r="BM1265" t="s">
        <v>62</v>
      </c>
      <c r="BN1265" t="s">
        <v>62</v>
      </c>
      <c r="BO1265" t="s">
        <v>62</v>
      </c>
      <c r="BP1265" t="s">
        <v>62</v>
      </c>
      <c r="BQ1265" t="s">
        <v>62</v>
      </c>
      <c r="BR1265" t="s">
        <v>62</v>
      </c>
      <c r="BS1265" t="s">
        <v>62</v>
      </c>
      <c r="BT1265" t="s">
        <v>62</v>
      </c>
      <c r="BU1265" t="s">
        <v>62</v>
      </c>
      <c r="BV1265" t="s">
        <v>62</v>
      </c>
      <c r="BW1265" t="s">
        <v>62</v>
      </c>
      <c r="BX1265" t="s">
        <v>62</v>
      </c>
      <c r="BY1265" t="s">
        <v>62</v>
      </c>
      <c r="BZ1265" t="s">
        <v>62</v>
      </c>
      <c r="CA1265" t="s">
        <v>62</v>
      </c>
    </row>
    <row r="1266" spans="1:79" x14ac:dyDescent="0.3">
      <c r="A1266" t="s">
        <v>1473</v>
      </c>
      <c r="B1266">
        <v>221</v>
      </c>
      <c r="C1266" t="s">
        <v>932</v>
      </c>
      <c r="D1266" s="16">
        <v>43004</v>
      </c>
      <c r="AS1266">
        <v>7325.5</v>
      </c>
      <c r="AT1266">
        <v>7325.5</v>
      </c>
      <c r="AU1266">
        <v>0</v>
      </c>
      <c r="AV1266">
        <v>0</v>
      </c>
      <c r="AW1266" t="s">
        <v>520</v>
      </c>
      <c r="AX1266" t="s">
        <v>57</v>
      </c>
      <c r="AY1266" t="s">
        <v>92</v>
      </c>
      <c r="AZ1266">
        <v>8.1176678481167913E-2</v>
      </c>
      <c r="BA1266" t="s">
        <v>95</v>
      </c>
      <c r="BB1266">
        <v>8.1176678481167913E-2</v>
      </c>
      <c r="BC1266" t="s">
        <v>59</v>
      </c>
      <c r="BD1266" t="s">
        <v>96</v>
      </c>
      <c r="BE1266" t="s">
        <v>62</v>
      </c>
      <c r="BF1266" t="s">
        <v>62</v>
      </c>
      <c r="BG1266" t="s">
        <v>62</v>
      </c>
      <c r="BH1266" t="s">
        <v>62</v>
      </c>
      <c r="BI1266" t="s">
        <v>62</v>
      </c>
      <c r="BJ1266" t="s">
        <v>62</v>
      </c>
      <c r="BK1266" t="s">
        <v>62</v>
      </c>
      <c r="BL1266" t="s">
        <v>62</v>
      </c>
      <c r="BM1266" t="s">
        <v>62</v>
      </c>
      <c r="BN1266" t="s">
        <v>62</v>
      </c>
      <c r="BO1266" t="s">
        <v>62</v>
      </c>
      <c r="BP1266" t="s">
        <v>62</v>
      </c>
      <c r="BQ1266" t="s">
        <v>62</v>
      </c>
      <c r="BR1266" t="s">
        <v>62</v>
      </c>
      <c r="BS1266" t="s">
        <v>62</v>
      </c>
      <c r="BT1266" t="s">
        <v>62</v>
      </c>
      <c r="BU1266" t="s">
        <v>62</v>
      </c>
      <c r="BV1266" t="s">
        <v>62</v>
      </c>
      <c r="BW1266" t="s">
        <v>62</v>
      </c>
      <c r="BX1266" t="s">
        <v>62</v>
      </c>
      <c r="BY1266" t="s">
        <v>62</v>
      </c>
      <c r="BZ1266" t="s">
        <v>62</v>
      </c>
      <c r="CA1266" t="s">
        <v>62</v>
      </c>
    </row>
    <row r="1267" spans="1:79" x14ac:dyDescent="0.3">
      <c r="A1267" t="s">
        <v>1473</v>
      </c>
      <c r="B1267">
        <v>221</v>
      </c>
      <c r="C1267" t="s">
        <v>932</v>
      </c>
      <c r="D1267" s="16">
        <v>43004</v>
      </c>
      <c r="AS1267" t="s">
        <v>59</v>
      </c>
      <c r="AT1267" t="s">
        <v>59</v>
      </c>
      <c r="AU1267" t="s">
        <v>59</v>
      </c>
      <c r="AV1267" t="s">
        <v>59</v>
      </c>
      <c r="AW1267" t="s">
        <v>59</v>
      </c>
      <c r="AX1267">
        <v>0.82158124977699809</v>
      </c>
      <c r="AY1267" t="s">
        <v>937</v>
      </c>
      <c r="AZ1267">
        <v>0.13115664210387962</v>
      </c>
      <c r="BA1267" t="s">
        <v>935</v>
      </c>
      <c r="BB1267">
        <v>0.13115664210387962</v>
      </c>
      <c r="BC1267" t="s">
        <v>59</v>
      </c>
      <c r="BD1267" t="s">
        <v>936</v>
      </c>
      <c r="BE1267" t="s">
        <v>57</v>
      </c>
      <c r="BF1267" t="s">
        <v>57</v>
      </c>
      <c r="BG1267" t="s">
        <v>57</v>
      </c>
      <c r="BH1267" t="s">
        <v>57</v>
      </c>
      <c r="BI1267" t="s">
        <v>57</v>
      </c>
      <c r="BJ1267" t="s">
        <v>57</v>
      </c>
      <c r="BK1267" t="s">
        <v>57</v>
      </c>
      <c r="BL1267">
        <v>1</v>
      </c>
      <c r="BM1267" t="s">
        <v>57</v>
      </c>
      <c r="BN1267" t="s">
        <v>57</v>
      </c>
      <c r="BO1267" t="s">
        <v>57</v>
      </c>
      <c r="BP1267" t="s">
        <v>57</v>
      </c>
      <c r="BQ1267" t="s">
        <v>57</v>
      </c>
      <c r="BR1267" t="s">
        <v>57</v>
      </c>
      <c r="BS1267" t="s">
        <v>57</v>
      </c>
      <c r="BT1267" t="s">
        <v>57</v>
      </c>
      <c r="BU1267" t="s">
        <v>57</v>
      </c>
      <c r="BV1267" t="s">
        <v>57</v>
      </c>
      <c r="BW1267" t="s">
        <v>57</v>
      </c>
      <c r="BX1267" t="s">
        <v>57</v>
      </c>
      <c r="BY1267" t="s">
        <v>57</v>
      </c>
      <c r="BZ1267" t="s">
        <v>57</v>
      </c>
      <c r="CA1267" t="s">
        <v>57</v>
      </c>
    </row>
    <row r="1268" spans="1:79" x14ac:dyDescent="0.3">
      <c r="A1268" t="s">
        <v>3043</v>
      </c>
      <c r="B1268">
        <v>249</v>
      </c>
      <c r="C1268" t="s">
        <v>3044</v>
      </c>
      <c r="D1268" s="16">
        <v>42891</v>
      </c>
      <c r="E1268" t="s">
        <v>1640</v>
      </c>
      <c r="F1268">
        <v>7.4</v>
      </c>
      <c r="G1268">
        <v>2.0499999999999998</v>
      </c>
      <c r="H1268">
        <v>1.5</v>
      </c>
      <c r="I1268">
        <v>15</v>
      </c>
      <c r="K1268">
        <v>2</v>
      </c>
      <c r="L1268">
        <v>3</v>
      </c>
      <c r="M1268">
        <v>4</v>
      </c>
      <c r="N1268">
        <v>25</v>
      </c>
      <c r="Q1268" t="s">
        <v>1479</v>
      </c>
      <c r="R1268" t="s">
        <v>1475</v>
      </c>
      <c r="S1268" t="s">
        <v>1641</v>
      </c>
      <c r="T1268" t="s">
        <v>1641</v>
      </c>
      <c r="U1268" t="s">
        <v>3045</v>
      </c>
      <c r="W1268" t="s">
        <v>1592</v>
      </c>
      <c r="X1268" t="s">
        <v>1478</v>
      </c>
      <c r="Y1268">
        <v>8</v>
      </c>
      <c r="Z1268">
        <v>433.6</v>
      </c>
      <c r="AA1268">
        <v>12.8</v>
      </c>
      <c r="AB1268">
        <v>10</v>
      </c>
      <c r="AD1268">
        <v>38.5</v>
      </c>
      <c r="AE1268">
        <v>0.26400000000000001</v>
      </c>
      <c r="AF1268">
        <v>0.109</v>
      </c>
      <c r="AG1268">
        <v>0.61</v>
      </c>
      <c r="AI1268">
        <v>2.93E-2</v>
      </c>
      <c r="AS1268">
        <v>6.42</v>
      </c>
      <c r="AT1268">
        <v>0</v>
      </c>
      <c r="AU1268">
        <v>1.53</v>
      </c>
      <c r="AV1268">
        <v>3.55</v>
      </c>
      <c r="AW1268" t="s">
        <v>59</v>
      </c>
      <c r="AX1268" t="s">
        <v>57</v>
      </c>
      <c r="AY1268" t="s">
        <v>441</v>
      </c>
      <c r="AZ1268" t="s">
        <v>59</v>
      </c>
      <c r="BA1268" t="s">
        <v>79</v>
      </c>
      <c r="BB1268" t="s">
        <v>59</v>
      </c>
      <c r="BC1268" t="s">
        <v>59</v>
      </c>
      <c r="BD1268" t="s">
        <v>938</v>
      </c>
      <c r="BE1268" t="s">
        <v>62</v>
      </c>
      <c r="BF1268" t="s">
        <v>62</v>
      </c>
      <c r="BG1268" t="s">
        <v>62</v>
      </c>
      <c r="BH1268" t="s">
        <v>62</v>
      </c>
      <c r="BI1268" t="s">
        <v>62</v>
      </c>
      <c r="BJ1268" t="s">
        <v>62</v>
      </c>
      <c r="BK1268" t="s">
        <v>62</v>
      </c>
      <c r="BL1268" t="s">
        <v>62</v>
      </c>
      <c r="BM1268" t="s">
        <v>62</v>
      </c>
      <c r="BN1268" t="s">
        <v>62</v>
      </c>
      <c r="BO1268" t="s">
        <v>62</v>
      </c>
      <c r="BP1268" t="s">
        <v>62</v>
      </c>
      <c r="BQ1268" t="s">
        <v>62</v>
      </c>
      <c r="BR1268" t="s">
        <v>62</v>
      </c>
      <c r="BS1268" t="s">
        <v>62</v>
      </c>
      <c r="BT1268" t="s">
        <v>62</v>
      </c>
      <c r="BU1268" t="s">
        <v>62</v>
      </c>
      <c r="BV1268" t="s">
        <v>62</v>
      </c>
      <c r="BW1268" t="s">
        <v>62</v>
      </c>
      <c r="BX1268" t="s">
        <v>62</v>
      </c>
      <c r="BY1268" t="s">
        <v>62</v>
      </c>
      <c r="BZ1268" t="s">
        <v>62</v>
      </c>
      <c r="CA1268" t="s">
        <v>62</v>
      </c>
    </row>
    <row r="1269" spans="1:79" x14ac:dyDescent="0.3">
      <c r="A1269" t="s">
        <v>3046</v>
      </c>
      <c r="B1269">
        <v>249</v>
      </c>
      <c r="C1269" t="s">
        <v>3044</v>
      </c>
      <c r="D1269" s="16">
        <v>42906</v>
      </c>
      <c r="E1269" t="s">
        <v>1640</v>
      </c>
      <c r="F1269">
        <v>7.9</v>
      </c>
      <c r="G1269">
        <v>2.7</v>
      </c>
      <c r="H1269">
        <v>1.5</v>
      </c>
      <c r="J1269">
        <v>23</v>
      </c>
      <c r="K1269">
        <v>2</v>
      </c>
      <c r="L1269">
        <v>3</v>
      </c>
      <c r="M1269">
        <v>3</v>
      </c>
      <c r="N1269">
        <v>23</v>
      </c>
      <c r="Q1269" t="s">
        <v>1479</v>
      </c>
      <c r="R1269" t="s">
        <v>1474</v>
      </c>
      <c r="S1269" t="s">
        <v>1476</v>
      </c>
      <c r="T1269" t="s">
        <v>1477</v>
      </c>
      <c r="U1269" t="s">
        <v>3047</v>
      </c>
      <c r="W1269" t="s">
        <v>1478</v>
      </c>
      <c r="Y1269">
        <v>7.9</v>
      </c>
      <c r="Z1269">
        <v>433.2</v>
      </c>
      <c r="AA1269">
        <v>0.8</v>
      </c>
      <c r="AB1269">
        <v>11</v>
      </c>
      <c r="AE1269">
        <v>7.4999999999999997E-2</v>
      </c>
      <c r="AF1269">
        <v>0.151</v>
      </c>
      <c r="AG1269">
        <v>0.48799999999999999</v>
      </c>
      <c r="AI1269">
        <v>1.61E-2</v>
      </c>
      <c r="AS1269">
        <v>1.6</v>
      </c>
      <c r="AT1269">
        <v>0.05</v>
      </c>
      <c r="AU1269">
        <v>0.35</v>
      </c>
      <c r="AV1269">
        <v>0</v>
      </c>
      <c r="AW1269" t="s">
        <v>59</v>
      </c>
      <c r="AX1269" t="s">
        <v>57</v>
      </c>
      <c r="AY1269" t="s">
        <v>856</v>
      </c>
      <c r="AZ1269" t="s">
        <v>59</v>
      </c>
      <c r="BA1269" t="s">
        <v>449</v>
      </c>
      <c r="BB1269" t="s">
        <v>59</v>
      </c>
      <c r="BC1269" t="s">
        <v>59</v>
      </c>
      <c r="BD1269" t="s">
        <v>744</v>
      </c>
      <c r="BE1269" t="s">
        <v>62</v>
      </c>
      <c r="BF1269" t="s">
        <v>62</v>
      </c>
      <c r="BG1269" t="s">
        <v>62</v>
      </c>
      <c r="BH1269" t="s">
        <v>62</v>
      </c>
      <c r="BI1269" t="s">
        <v>62</v>
      </c>
      <c r="BJ1269" t="s">
        <v>62</v>
      </c>
      <c r="BK1269" t="s">
        <v>62</v>
      </c>
      <c r="BL1269" t="s">
        <v>62</v>
      </c>
      <c r="BM1269" t="s">
        <v>62</v>
      </c>
      <c r="BN1269" t="s">
        <v>62</v>
      </c>
      <c r="BO1269" t="s">
        <v>62</v>
      </c>
      <c r="BP1269" t="s">
        <v>62</v>
      </c>
      <c r="BQ1269" t="s">
        <v>62</v>
      </c>
      <c r="BR1269" t="s">
        <v>62</v>
      </c>
      <c r="BS1269" t="s">
        <v>62</v>
      </c>
      <c r="BT1269" t="s">
        <v>62</v>
      </c>
      <c r="BU1269" t="s">
        <v>62</v>
      </c>
      <c r="BV1269" t="s">
        <v>62</v>
      </c>
      <c r="BW1269" t="s">
        <v>62</v>
      </c>
      <c r="BX1269" t="s">
        <v>62</v>
      </c>
      <c r="BY1269" t="s">
        <v>62</v>
      </c>
      <c r="BZ1269" t="s">
        <v>62</v>
      </c>
      <c r="CA1269" t="s">
        <v>62</v>
      </c>
    </row>
    <row r="1270" spans="1:79" x14ac:dyDescent="0.3">
      <c r="A1270" t="s">
        <v>3048</v>
      </c>
      <c r="B1270">
        <v>249</v>
      </c>
      <c r="C1270" t="s">
        <v>3044</v>
      </c>
      <c r="D1270" s="16">
        <v>42920</v>
      </c>
      <c r="E1270" t="s">
        <v>1640</v>
      </c>
      <c r="F1270">
        <v>7.8</v>
      </c>
      <c r="G1270">
        <v>2.4</v>
      </c>
      <c r="H1270">
        <v>1.5</v>
      </c>
      <c r="I1270">
        <v>27</v>
      </c>
      <c r="J1270">
        <v>25</v>
      </c>
      <c r="K1270">
        <v>2</v>
      </c>
      <c r="L1270">
        <v>3</v>
      </c>
      <c r="M1270">
        <v>3</v>
      </c>
      <c r="N1270">
        <v>2</v>
      </c>
      <c r="Q1270" t="s">
        <v>1474</v>
      </c>
      <c r="R1270" t="s">
        <v>1475</v>
      </c>
      <c r="S1270" t="s">
        <v>1476</v>
      </c>
      <c r="T1270" t="s">
        <v>1477</v>
      </c>
      <c r="U1270" t="s">
        <v>3049</v>
      </c>
      <c r="W1270" t="s">
        <v>1643</v>
      </c>
      <c r="X1270" t="s">
        <v>1643</v>
      </c>
      <c r="Y1270">
        <v>7.39</v>
      </c>
      <c r="Z1270">
        <v>324.89999999999998</v>
      </c>
      <c r="AA1270">
        <v>2.4</v>
      </c>
      <c r="AB1270">
        <v>8</v>
      </c>
      <c r="AC1270">
        <v>31.8</v>
      </c>
      <c r="AE1270">
        <v>8.5999999999999993E-2</v>
      </c>
      <c r="AF1270">
        <v>3.4000000000000002E-2</v>
      </c>
      <c r="AG1270">
        <v>0.73499999999999999</v>
      </c>
      <c r="AI1270">
        <v>1.78E-2</v>
      </c>
    </row>
    <row r="1271" spans="1:79" x14ac:dyDescent="0.3">
      <c r="A1271" t="s">
        <v>3050</v>
      </c>
      <c r="B1271">
        <v>249</v>
      </c>
      <c r="C1271" t="s">
        <v>3044</v>
      </c>
      <c r="D1271" s="16">
        <v>42934</v>
      </c>
      <c r="E1271" t="s">
        <v>1640</v>
      </c>
      <c r="F1271">
        <v>7.5</v>
      </c>
      <c r="G1271">
        <v>2.1</v>
      </c>
      <c r="H1271">
        <v>1.5</v>
      </c>
      <c r="I1271">
        <v>30</v>
      </c>
      <c r="J1271">
        <v>26</v>
      </c>
      <c r="K1271">
        <v>2</v>
      </c>
      <c r="L1271">
        <v>2</v>
      </c>
      <c r="M1271">
        <v>3</v>
      </c>
      <c r="N1271">
        <v>0</v>
      </c>
      <c r="Q1271" t="s">
        <v>1479</v>
      </c>
      <c r="S1271" t="s">
        <v>1641</v>
      </c>
      <c r="U1271" t="s">
        <v>3051</v>
      </c>
      <c r="W1271" t="s">
        <v>1643</v>
      </c>
      <c r="X1271" t="s">
        <v>1643</v>
      </c>
      <c r="Y1271">
        <v>7.29</v>
      </c>
      <c r="Z1271">
        <v>382.6</v>
      </c>
      <c r="AA1271">
        <v>20.6</v>
      </c>
      <c r="AB1271">
        <v>10</v>
      </c>
      <c r="AE1271">
        <v>0.03</v>
      </c>
      <c r="AF1271">
        <v>5.0999999999999997E-2</v>
      </c>
      <c r="AG1271">
        <v>0.58099999999999996</v>
      </c>
      <c r="AI1271">
        <v>2.7199999999999998E-2</v>
      </c>
      <c r="AS1271">
        <v>7.07</v>
      </c>
      <c r="AT1271">
        <v>0</v>
      </c>
      <c r="AU1271">
        <v>0</v>
      </c>
      <c r="AV1271">
        <v>1.32</v>
      </c>
      <c r="AW1271" t="s">
        <v>59</v>
      </c>
      <c r="AX1271" t="s">
        <v>57</v>
      </c>
      <c r="AY1271" t="s">
        <v>94</v>
      </c>
      <c r="AZ1271" t="s">
        <v>59</v>
      </c>
      <c r="BA1271" t="s">
        <v>60</v>
      </c>
      <c r="BB1271" t="s">
        <v>59</v>
      </c>
      <c r="BC1271" t="s">
        <v>59</v>
      </c>
      <c r="BD1271" t="s">
        <v>938</v>
      </c>
      <c r="BE1271" t="s">
        <v>62</v>
      </c>
      <c r="BF1271" t="s">
        <v>62</v>
      </c>
      <c r="BG1271" t="s">
        <v>62</v>
      </c>
      <c r="BH1271" t="s">
        <v>62</v>
      </c>
      <c r="BI1271" t="s">
        <v>62</v>
      </c>
      <c r="BJ1271" t="s">
        <v>62</v>
      </c>
      <c r="BK1271" t="s">
        <v>62</v>
      </c>
      <c r="BL1271" t="s">
        <v>62</v>
      </c>
      <c r="BM1271" t="s">
        <v>62</v>
      </c>
      <c r="BN1271" t="s">
        <v>62</v>
      </c>
      <c r="BO1271" t="s">
        <v>62</v>
      </c>
      <c r="BP1271" t="s">
        <v>62</v>
      </c>
      <c r="BQ1271" t="s">
        <v>62</v>
      </c>
      <c r="BR1271" t="s">
        <v>62</v>
      </c>
      <c r="BS1271" t="s">
        <v>62</v>
      </c>
      <c r="BT1271" t="s">
        <v>62</v>
      </c>
      <c r="BU1271" t="s">
        <v>62</v>
      </c>
      <c r="BV1271" t="s">
        <v>62</v>
      </c>
      <c r="BW1271" t="s">
        <v>62</v>
      </c>
      <c r="BX1271" t="s">
        <v>62</v>
      </c>
      <c r="BY1271" t="s">
        <v>62</v>
      </c>
      <c r="BZ1271" t="s">
        <v>62</v>
      </c>
      <c r="CA1271" t="s">
        <v>62</v>
      </c>
    </row>
    <row r="1272" spans="1:79" x14ac:dyDescent="0.3">
      <c r="A1272" t="s">
        <v>3052</v>
      </c>
      <c r="B1272">
        <v>249</v>
      </c>
      <c r="C1272" t="s">
        <v>3044</v>
      </c>
      <c r="D1272" s="16">
        <v>42955</v>
      </c>
      <c r="E1272" t="s">
        <v>1640</v>
      </c>
      <c r="F1272">
        <v>7.4</v>
      </c>
      <c r="G1272">
        <v>2.8</v>
      </c>
      <c r="H1272">
        <v>1.5</v>
      </c>
      <c r="I1272">
        <v>18</v>
      </c>
      <c r="J1272">
        <v>24</v>
      </c>
      <c r="K1272">
        <v>2</v>
      </c>
      <c r="L1272">
        <v>3</v>
      </c>
      <c r="M1272">
        <v>2</v>
      </c>
      <c r="N1272">
        <v>0</v>
      </c>
      <c r="O1272">
        <v>0</v>
      </c>
      <c r="P1272">
        <v>0</v>
      </c>
      <c r="Q1272" t="s">
        <v>1474</v>
      </c>
      <c r="R1272" t="s">
        <v>1474</v>
      </c>
      <c r="S1272" t="s">
        <v>1481</v>
      </c>
      <c r="T1272" t="s">
        <v>1477</v>
      </c>
      <c r="U1272" t="s">
        <v>3053</v>
      </c>
      <c r="W1272" t="s">
        <v>1643</v>
      </c>
      <c r="X1272" t="s">
        <v>1643</v>
      </c>
      <c r="Y1272">
        <v>7.44</v>
      </c>
      <c r="Z1272">
        <v>369.2</v>
      </c>
      <c r="AA1272">
        <v>8</v>
      </c>
      <c r="AB1272">
        <v>10</v>
      </c>
      <c r="AD1272">
        <v>37</v>
      </c>
      <c r="AE1272">
        <v>2.1999999999999999E-2</v>
      </c>
      <c r="AF1272">
        <v>0.03</v>
      </c>
      <c r="AG1272">
        <v>0.34599999999999997</v>
      </c>
      <c r="AI1272">
        <v>2.0899999999999998E-2</v>
      </c>
      <c r="AS1272">
        <v>4.72</v>
      </c>
      <c r="AT1272">
        <v>0.34</v>
      </c>
      <c r="AU1272">
        <v>0.87</v>
      </c>
      <c r="AV1272">
        <v>0</v>
      </c>
      <c r="AW1272" t="s">
        <v>59</v>
      </c>
      <c r="AX1272" t="s">
        <v>57</v>
      </c>
      <c r="AY1272" t="s">
        <v>432</v>
      </c>
      <c r="AZ1272" t="s">
        <v>59</v>
      </c>
      <c r="BA1272" t="s">
        <v>449</v>
      </c>
      <c r="BB1272" t="s">
        <v>59</v>
      </c>
      <c r="BC1272" t="s">
        <v>59</v>
      </c>
      <c r="BD1272" t="s">
        <v>1976</v>
      </c>
      <c r="BE1272" t="s">
        <v>62</v>
      </c>
      <c r="BF1272" t="s">
        <v>62</v>
      </c>
      <c r="BG1272" t="s">
        <v>62</v>
      </c>
      <c r="BH1272" t="s">
        <v>62</v>
      </c>
      <c r="BI1272" t="s">
        <v>62</v>
      </c>
      <c r="BJ1272" t="s">
        <v>62</v>
      </c>
      <c r="BK1272" t="s">
        <v>62</v>
      </c>
      <c r="BL1272" t="s">
        <v>62</v>
      </c>
      <c r="BM1272" t="s">
        <v>62</v>
      </c>
      <c r="BN1272" t="s">
        <v>62</v>
      </c>
      <c r="BO1272" t="s">
        <v>62</v>
      </c>
      <c r="BP1272" t="s">
        <v>62</v>
      </c>
      <c r="BQ1272" t="s">
        <v>62</v>
      </c>
      <c r="BR1272" t="s">
        <v>62</v>
      </c>
      <c r="BS1272" t="s">
        <v>62</v>
      </c>
      <c r="BT1272" t="s">
        <v>62</v>
      </c>
      <c r="BU1272" t="s">
        <v>62</v>
      </c>
      <c r="BV1272" t="s">
        <v>62</v>
      </c>
      <c r="BW1272" t="s">
        <v>62</v>
      </c>
      <c r="BX1272" t="s">
        <v>62</v>
      </c>
      <c r="BY1272" t="s">
        <v>62</v>
      </c>
      <c r="BZ1272" t="s">
        <v>62</v>
      </c>
      <c r="CA1272" t="s">
        <v>62</v>
      </c>
    </row>
    <row r="1273" spans="1:79" x14ac:dyDescent="0.3">
      <c r="A1273" t="s">
        <v>3054</v>
      </c>
      <c r="B1273">
        <v>249</v>
      </c>
      <c r="C1273" t="s">
        <v>3044</v>
      </c>
      <c r="D1273" s="16">
        <v>42961</v>
      </c>
      <c r="E1273" t="s">
        <v>1640</v>
      </c>
      <c r="F1273">
        <v>7.4</v>
      </c>
      <c r="G1273">
        <v>2.8</v>
      </c>
      <c r="H1273">
        <v>1.5</v>
      </c>
      <c r="I1273">
        <v>28</v>
      </c>
      <c r="J1273">
        <v>25</v>
      </c>
      <c r="K1273">
        <v>2</v>
      </c>
      <c r="L1273">
        <v>3</v>
      </c>
      <c r="M1273">
        <v>2</v>
      </c>
      <c r="N1273">
        <v>0</v>
      </c>
      <c r="Q1273" t="s">
        <v>1479</v>
      </c>
      <c r="R1273" t="s">
        <v>1474</v>
      </c>
      <c r="S1273" t="s">
        <v>1476</v>
      </c>
      <c r="T1273" t="s">
        <v>1476</v>
      </c>
      <c r="U1273" t="s">
        <v>3055</v>
      </c>
      <c r="W1273" t="s">
        <v>1643</v>
      </c>
      <c r="X1273" t="s">
        <v>1643</v>
      </c>
      <c r="Y1273">
        <v>7.4</v>
      </c>
      <c r="Z1273">
        <v>397.6</v>
      </c>
      <c r="AA1273">
        <v>2.2000000000000002</v>
      </c>
      <c r="AB1273">
        <v>10</v>
      </c>
      <c r="AE1273">
        <v>8.8999999999999996E-2</v>
      </c>
      <c r="AF1273">
        <v>3.5999999999999997E-2</v>
      </c>
      <c r="AG1273">
        <v>0.35</v>
      </c>
      <c r="AI1273">
        <v>1.83E-2</v>
      </c>
      <c r="AS1273">
        <v>2.54</v>
      </c>
      <c r="AT1273">
        <v>0.18</v>
      </c>
      <c r="AU1273">
        <v>0.54</v>
      </c>
      <c r="AV1273">
        <v>0</v>
      </c>
      <c r="AW1273" t="s">
        <v>59</v>
      </c>
      <c r="AX1273" t="s">
        <v>57</v>
      </c>
      <c r="AY1273" t="s">
        <v>658</v>
      </c>
      <c r="AZ1273" t="s">
        <v>59</v>
      </c>
      <c r="BA1273" t="s">
        <v>79</v>
      </c>
      <c r="BB1273" t="s">
        <v>59</v>
      </c>
      <c r="BC1273" t="s">
        <v>59</v>
      </c>
      <c r="BD1273" t="s">
        <v>659</v>
      </c>
      <c r="BE1273" t="s">
        <v>62</v>
      </c>
      <c r="BF1273" t="s">
        <v>62</v>
      </c>
      <c r="BG1273" t="s">
        <v>62</v>
      </c>
      <c r="BH1273" t="s">
        <v>62</v>
      </c>
      <c r="BI1273" t="s">
        <v>62</v>
      </c>
      <c r="BJ1273" t="s">
        <v>62</v>
      </c>
      <c r="BK1273" t="s">
        <v>62</v>
      </c>
      <c r="BL1273" t="s">
        <v>62</v>
      </c>
      <c r="BM1273" t="s">
        <v>62</v>
      </c>
      <c r="BN1273" t="s">
        <v>62</v>
      </c>
      <c r="BO1273" t="s">
        <v>62</v>
      </c>
      <c r="BP1273" t="s">
        <v>62</v>
      </c>
      <c r="BQ1273" t="s">
        <v>62</v>
      </c>
      <c r="BR1273" t="s">
        <v>62</v>
      </c>
      <c r="BS1273" t="s">
        <v>62</v>
      </c>
      <c r="BT1273" t="s">
        <v>62</v>
      </c>
      <c r="BU1273" t="s">
        <v>62</v>
      </c>
      <c r="BV1273" t="s">
        <v>62</v>
      </c>
      <c r="BW1273" t="s">
        <v>62</v>
      </c>
      <c r="BX1273" t="s">
        <v>62</v>
      </c>
      <c r="BY1273" t="s">
        <v>62</v>
      </c>
      <c r="BZ1273" t="s">
        <v>62</v>
      </c>
      <c r="CA1273" t="s">
        <v>62</v>
      </c>
    </row>
    <row r="1274" spans="1:79" x14ac:dyDescent="0.3">
      <c r="A1274" t="s">
        <v>3056</v>
      </c>
      <c r="B1274">
        <v>249</v>
      </c>
      <c r="C1274" t="s">
        <v>3044</v>
      </c>
      <c r="D1274" s="16">
        <v>42976</v>
      </c>
      <c r="E1274" t="s">
        <v>1640</v>
      </c>
      <c r="Y1274">
        <v>7.16</v>
      </c>
      <c r="Z1274">
        <v>435.6</v>
      </c>
      <c r="AA1274">
        <v>7</v>
      </c>
      <c r="AB1274">
        <v>10</v>
      </c>
      <c r="AC1274">
        <v>30.8</v>
      </c>
      <c r="AE1274">
        <v>2.8000000000000001E-2</v>
      </c>
      <c r="AF1274">
        <v>4.2999999999999997E-2</v>
      </c>
      <c r="AG1274">
        <v>0.41599999999999998</v>
      </c>
      <c r="AI1274">
        <v>2.86E-2</v>
      </c>
      <c r="AS1274">
        <v>4.0299999999999994</v>
      </c>
      <c r="AT1274">
        <v>0</v>
      </c>
      <c r="AU1274">
        <v>1.38</v>
      </c>
      <c r="AV1274">
        <v>0.25</v>
      </c>
      <c r="AW1274" t="s">
        <v>59</v>
      </c>
      <c r="AX1274" t="s">
        <v>57</v>
      </c>
      <c r="AY1274" t="s">
        <v>1649</v>
      </c>
      <c r="AZ1274" t="s">
        <v>59</v>
      </c>
      <c r="BA1274" t="s">
        <v>447</v>
      </c>
      <c r="BB1274" t="s">
        <v>59</v>
      </c>
      <c r="BC1274" t="s">
        <v>59</v>
      </c>
      <c r="BD1274" t="s">
        <v>1691</v>
      </c>
      <c r="BE1274" t="s">
        <v>62</v>
      </c>
      <c r="BF1274" t="s">
        <v>62</v>
      </c>
      <c r="BG1274" t="s">
        <v>62</v>
      </c>
      <c r="BH1274" t="s">
        <v>62</v>
      </c>
      <c r="BI1274" t="s">
        <v>62</v>
      </c>
      <c r="BJ1274" t="s">
        <v>62</v>
      </c>
      <c r="BK1274" t="s">
        <v>62</v>
      </c>
      <c r="BL1274" t="s">
        <v>62</v>
      </c>
      <c r="BM1274" t="s">
        <v>62</v>
      </c>
      <c r="BN1274" t="s">
        <v>62</v>
      </c>
      <c r="BO1274" t="s">
        <v>62</v>
      </c>
      <c r="BP1274" t="s">
        <v>62</v>
      </c>
      <c r="BQ1274" t="s">
        <v>62</v>
      </c>
      <c r="BR1274" t="s">
        <v>62</v>
      </c>
      <c r="BS1274" t="s">
        <v>62</v>
      </c>
      <c r="BT1274" t="s">
        <v>62</v>
      </c>
      <c r="BU1274" t="s">
        <v>62</v>
      </c>
      <c r="BV1274" t="s">
        <v>62</v>
      </c>
      <c r="BW1274" t="s">
        <v>62</v>
      </c>
      <c r="BX1274" t="s">
        <v>62</v>
      </c>
      <c r="BY1274" t="s">
        <v>62</v>
      </c>
      <c r="BZ1274" t="s">
        <v>62</v>
      </c>
      <c r="CA1274" t="s">
        <v>62</v>
      </c>
    </row>
    <row r="1275" spans="1:79" x14ac:dyDescent="0.3">
      <c r="A1275" t="s">
        <v>3057</v>
      </c>
      <c r="B1275">
        <v>249</v>
      </c>
      <c r="C1275" t="s">
        <v>3044</v>
      </c>
      <c r="D1275" s="16">
        <v>42989</v>
      </c>
      <c r="E1275" t="s">
        <v>1640</v>
      </c>
      <c r="F1275">
        <v>6.8</v>
      </c>
      <c r="G1275">
        <v>3.1</v>
      </c>
      <c r="H1275">
        <v>1.5</v>
      </c>
      <c r="I1275">
        <v>30</v>
      </c>
      <c r="J1275">
        <v>21</v>
      </c>
      <c r="U1275" t="s">
        <v>3058</v>
      </c>
      <c r="W1275" t="s">
        <v>1643</v>
      </c>
      <c r="X1275" t="s">
        <v>1643</v>
      </c>
      <c r="Y1275">
        <v>7.41</v>
      </c>
      <c r="Z1275">
        <v>386</v>
      </c>
      <c r="AA1275">
        <v>3.5</v>
      </c>
      <c r="AB1275">
        <v>9</v>
      </c>
      <c r="AE1275">
        <v>2.1999999999999999E-2</v>
      </c>
      <c r="AF1275">
        <v>0.05</v>
      </c>
      <c r="AG1275">
        <v>0.48899999999999999</v>
      </c>
      <c r="AI1275">
        <v>1.67E-2</v>
      </c>
      <c r="AS1275">
        <v>2.89</v>
      </c>
      <c r="AT1275">
        <v>0.74</v>
      </c>
      <c r="AU1275">
        <v>0.81</v>
      </c>
      <c r="AV1275">
        <v>0</v>
      </c>
      <c r="AW1275" t="s">
        <v>59</v>
      </c>
      <c r="AX1275" t="s">
        <v>57</v>
      </c>
      <c r="AY1275" t="s">
        <v>441</v>
      </c>
      <c r="AZ1275" t="s">
        <v>59</v>
      </c>
      <c r="BA1275" t="s">
        <v>116</v>
      </c>
      <c r="BB1275" t="s">
        <v>59</v>
      </c>
      <c r="BC1275" t="s">
        <v>59</v>
      </c>
      <c r="BD1275" t="s">
        <v>827</v>
      </c>
      <c r="BE1275" t="s">
        <v>62</v>
      </c>
      <c r="BF1275" t="s">
        <v>62</v>
      </c>
      <c r="BG1275" t="s">
        <v>62</v>
      </c>
      <c r="BH1275" t="s">
        <v>62</v>
      </c>
      <c r="BI1275" t="s">
        <v>62</v>
      </c>
      <c r="BJ1275" t="s">
        <v>62</v>
      </c>
      <c r="BK1275" t="s">
        <v>62</v>
      </c>
      <c r="BL1275" t="s">
        <v>62</v>
      </c>
      <c r="BM1275" t="s">
        <v>62</v>
      </c>
      <c r="BN1275" t="s">
        <v>62</v>
      </c>
      <c r="BO1275" t="s">
        <v>62</v>
      </c>
      <c r="BP1275" t="s">
        <v>62</v>
      </c>
      <c r="BQ1275" t="s">
        <v>62</v>
      </c>
      <c r="BR1275" t="s">
        <v>62</v>
      </c>
      <c r="BS1275" t="s">
        <v>62</v>
      </c>
      <c r="BT1275" t="s">
        <v>62</v>
      </c>
      <c r="BU1275" t="s">
        <v>62</v>
      </c>
      <c r="BV1275" t="s">
        <v>62</v>
      </c>
      <c r="BW1275" t="s">
        <v>62</v>
      </c>
      <c r="BX1275" t="s">
        <v>62</v>
      </c>
      <c r="BY1275" t="s">
        <v>62</v>
      </c>
      <c r="BZ1275" t="s">
        <v>62</v>
      </c>
      <c r="CA1275" t="s">
        <v>62</v>
      </c>
    </row>
    <row r="1276" spans="1:79" x14ac:dyDescent="0.3">
      <c r="A1276" t="s">
        <v>3059</v>
      </c>
      <c r="B1276">
        <v>209</v>
      </c>
      <c r="C1276" t="s">
        <v>3060</v>
      </c>
      <c r="D1276" s="16">
        <v>42883</v>
      </c>
      <c r="E1276" t="s">
        <v>1640</v>
      </c>
      <c r="F1276">
        <v>2.7</v>
      </c>
      <c r="G1276">
        <v>1.55</v>
      </c>
      <c r="H1276">
        <v>1.5</v>
      </c>
      <c r="I1276">
        <v>20</v>
      </c>
      <c r="J1276">
        <v>21</v>
      </c>
      <c r="K1276">
        <v>1</v>
      </c>
      <c r="L1276">
        <v>3</v>
      </c>
      <c r="M1276">
        <v>1</v>
      </c>
      <c r="N1276">
        <v>0</v>
      </c>
      <c r="O1276">
        <v>0</v>
      </c>
      <c r="P1276">
        <v>0</v>
      </c>
      <c r="Q1276" t="s">
        <v>1475</v>
      </c>
      <c r="R1276" t="s">
        <v>1474</v>
      </c>
      <c r="S1276" t="s">
        <v>1641</v>
      </c>
      <c r="T1276" t="s">
        <v>1477</v>
      </c>
      <c r="V1276" t="s">
        <v>1666</v>
      </c>
      <c r="W1276" t="s">
        <v>1643</v>
      </c>
      <c r="X1276" t="s">
        <v>1643</v>
      </c>
      <c r="Y1276">
        <v>7.34</v>
      </c>
      <c r="Z1276">
        <v>103.9</v>
      </c>
      <c r="AA1276">
        <v>4.2</v>
      </c>
      <c r="AB1276">
        <v>21</v>
      </c>
      <c r="AD1276">
        <v>4.6100000000000003</v>
      </c>
      <c r="AE1276">
        <v>1.8949999999999998E-2</v>
      </c>
      <c r="AF1276">
        <v>5.1999999999999998E-2</v>
      </c>
      <c r="AG1276">
        <v>0.61699999999999999</v>
      </c>
      <c r="AI1276">
        <v>3.27E-2</v>
      </c>
      <c r="AS1276">
        <v>2.91</v>
      </c>
      <c r="AT1276">
        <v>0.03</v>
      </c>
      <c r="AU1276">
        <v>1.83</v>
      </c>
      <c r="AV1276">
        <v>0.21</v>
      </c>
      <c r="AW1276" t="s">
        <v>59</v>
      </c>
      <c r="AX1276" t="s">
        <v>57</v>
      </c>
      <c r="AY1276" t="s">
        <v>1169</v>
      </c>
      <c r="AZ1276" t="s">
        <v>59</v>
      </c>
      <c r="BA1276" t="s">
        <v>447</v>
      </c>
      <c r="BB1276" t="s">
        <v>59</v>
      </c>
      <c r="BC1276" t="s">
        <v>59</v>
      </c>
      <c r="BD1276" t="s">
        <v>938</v>
      </c>
      <c r="BE1276" t="s">
        <v>62</v>
      </c>
      <c r="BF1276" t="s">
        <v>62</v>
      </c>
      <c r="BG1276" t="s">
        <v>62</v>
      </c>
      <c r="BH1276" t="s">
        <v>62</v>
      </c>
      <c r="BI1276" t="s">
        <v>62</v>
      </c>
      <c r="BJ1276" t="s">
        <v>62</v>
      </c>
      <c r="BK1276" t="s">
        <v>62</v>
      </c>
      <c r="BL1276" t="s">
        <v>62</v>
      </c>
      <c r="BM1276" t="s">
        <v>62</v>
      </c>
      <c r="BN1276" t="s">
        <v>62</v>
      </c>
      <c r="BO1276" t="s">
        <v>62</v>
      </c>
      <c r="BP1276" t="s">
        <v>62</v>
      </c>
      <c r="BQ1276" t="s">
        <v>62</v>
      </c>
      <c r="BR1276" t="s">
        <v>62</v>
      </c>
      <c r="BS1276" t="s">
        <v>62</v>
      </c>
      <c r="BT1276" t="s">
        <v>62</v>
      </c>
      <c r="BU1276" t="s">
        <v>62</v>
      </c>
      <c r="BV1276" t="s">
        <v>62</v>
      </c>
      <c r="BW1276" t="s">
        <v>62</v>
      </c>
      <c r="BX1276" t="s">
        <v>62</v>
      </c>
      <c r="BY1276" t="s">
        <v>62</v>
      </c>
      <c r="BZ1276" t="s">
        <v>62</v>
      </c>
      <c r="CA1276" t="s">
        <v>62</v>
      </c>
    </row>
    <row r="1277" spans="1:79" x14ac:dyDescent="0.3">
      <c r="A1277" t="s">
        <v>3061</v>
      </c>
      <c r="B1277">
        <v>209</v>
      </c>
      <c r="C1277" t="s">
        <v>3060</v>
      </c>
      <c r="D1277" s="16">
        <v>42897</v>
      </c>
      <c r="E1277" t="s">
        <v>1640</v>
      </c>
      <c r="F1277">
        <v>3.1</v>
      </c>
      <c r="G1277">
        <v>1.95</v>
      </c>
      <c r="H1277">
        <v>1.5</v>
      </c>
      <c r="I1277">
        <v>27</v>
      </c>
      <c r="J1277">
        <v>22</v>
      </c>
      <c r="K1277">
        <v>1</v>
      </c>
      <c r="L1277">
        <v>3</v>
      </c>
      <c r="M1277">
        <v>1</v>
      </c>
      <c r="N1277">
        <v>0</v>
      </c>
      <c r="O1277">
        <v>0</v>
      </c>
      <c r="P1277">
        <v>0</v>
      </c>
      <c r="Q1277" t="s">
        <v>1479</v>
      </c>
      <c r="R1277" t="s">
        <v>1474</v>
      </c>
      <c r="S1277" t="s">
        <v>1481</v>
      </c>
      <c r="T1277" t="s">
        <v>1476</v>
      </c>
      <c r="V1277" t="s">
        <v>1716</v>
      </c>
      <c r="W1277" t="s">
        <v>1643</v>
      </c>
      <c r="X1277" t="s">
        <v>1643</v>
      </c>
      <c r="Y1277">
        <v>7.32</v>
      </c>
      <c r="Z1277">
        <v>111.4</v>
      </c>
      <c r="AA1277">
        <v>1.4</v>
      </c>
      <c r="AB1277">
        <v>35</v>
      </c>
      <c r="AE1277">
        <v>1.7999999999999999E-2</v>
      </c>
      <c r="AF1277">
        <v>4.2999999999999997E-2</v>
      </c>
      <c r="AG1277">
        <v>0.314</v>
      </c>
      <c r="AI1277">
        <v>1.67E-2</v>
      </c>
      <c r="AS1277">
        <v>2.62</v>
      </c>
      <c r="AT1277">
        <v>0.56999999999999995</v>
      </c>
      <c r="AU1277">
        <v>1.39</v>
      </c>
      <c r="AV1277">
        <v>0</v>
      </c>
      <c r="AW1277" t="s">
        <v>59</v>
      </c>
      <c r="AX1277" t="s">
        <v>57</v>
      </c>
      <c r="AY1277" t="s">
        <v>94</v>
      </c>
      <c r="AZ1277" t="s">
        <v>59</v>
      </c>
      <c r="BA1277" t="s">
        <v>447</v>
      </c>
      <c r="BB1277" t="s">
        <v>59</v>
      </c>
      <c r="BC1277" t="s">
        <v>59</v>
      </c>
      <c r="BD1277" t="s">
        <v>456</v>
      </c>
      <c r="BE1277" t="s">
        <v>62</v>
      </c>
      <c r="BF1277" t="s">
        <v>62</v>
      </c>
      <c r="BG1277" t="s">
        <v>62</v>
      </c>
      <c r="BH1277" t="s">
        <v>62</v>
      </c>
      <c r="BI1277" t="s">
        <v>62</v>
      </c>
      <c r="BJ1277" t="s">
        <v>62</v>
      </c>
      <c r="BK1277" t="s">
        <v>62</v>
      </c>
      <c r="BL1277" t="s">
        <v>62</v>
      </c>
      <c r="BM1277" t="s">
        <v>62</v>
      </c>
      <c r="BN1277" t="s">
        <v>62</v>
      </c>
      <c r="BO1277" t="s">
        <v>62</v>
      </c>
      <c r="BP1277" t="s">
        <v>62</v>
      </c>
      <c r="BQ1277" t="s">
        <v>62</v>
      </c>
      <c r="BR1277" t="s">
        <v>62</v>
      </c>
      <c r="BS1277" t="s">
        <v>62</v>
      </c>
      <c r="BT1277" t="s">
        <v>62</v>
      </c>
      <c r="BU1277" t="s">
        <v>62</v>
      </c>
      <c r="BV1277" t="s">
        <v>62</v>
      </c>
      <c r="BW1277" t="s">
        <v>62</v>
      </c>
      <c r="BX1277" t="s">
        <v>62</v>
      </c>
      <c r="BY1277" t="s">
        <v>62</v>
      </c>
      <c r="BZ1277" t="s">
        <v>62</v>
      </c>
      <c r="CA1277" t="s">
        <v>62</v>
      </c>
    </row>
    <row r="1278" spans="1:79" x14ac:dyDescent="0.3">
      <c r="A1278" t="s">
        <v>3062</v>
      </c>
      <c r="B1278">
        <v>209</v>
      </c>
      <c r="C1278" t="s">
        <v>3060</v>
      </c>
      <c r="D1278" s="16">
        <v>42911</v>
      </c>
      <c r="E1278" t="s">
        <v>1640</v>
      </c>
      <c r="F1278">
        <v>2.7</v>
      </c>
      <c r="G1278">
        <v>1.6</v>
      </c>
      <c r="H1278">
        <v>1.5</v>
      </c>
      <c r="I1278">
        <v>33</v>
      </c>
      <c r="J1278">
        <v>27</v>
      </c>
      <c r="K1278">
        <v>1</v>
      </c>
      <c r="L1278">
        <v>3</v>
      </c>
      <c r="M1278">
        <v>1</v>
      </c>
      <c r="Q1278" t="s">
        <v>1474</v>
      </c>
      <c r="R1278" t="s">
        <v>1474</v>
      </c>
      <c r="S1278" t="s">
        <v>1481</v>
      </c>
      <c r="T1278" t="s">
        <v>1476</v>
      </c>
      <c r="U1278" t="s">
        <v>3025</v>
      </c>
      <c r="W1278" t="s">
        <v>1478</v>
      </c>
      <c r="X1278" t="s">
        <v>1478</v>
      </c>
      <c r="Y1278">
        <v>7.32</v>
      </c>
      <c r="Z1278">
        <v>113</v>
      </c>
      <c r="AA1278">
        <v>4.0999999999999996</v>
      </c>
      <c r="AB1278">
        <v>34</v>
      </c>
      <c r="AC1278">
        <v>17.100000000000001</v>
      </c>
      <c r="AE1278">
        <v>3.9E-2</v>
      </c>
      <c r="AF1278">
        <v>0.11</v>
      </c>
      <c r="AG1278">
        <v>0.435</v>
      </c>
      <c r="AI1278">
        <v>2.87E-2</v>
      </c>
      <c r="AS1278" t="s">
        <v>59</v>
      </c>
      <c r="AT1278" t="s">
        <v>59</v>
      </c>
      <c r="AU1278" t="s">
        <v>59</v>
      </c>
      <c r="AV1278" t="s">
        <v>59</v>
      </c>
      <c r="AW1278" t="s">
        <v>59</v>
      </c>
      <c r="AX1278" t="s">
        <v>57</v>
      </c>
      <c r="AY1278" t="s">
        <v>429</v>
      </c>
      <c r="AZ1278" t="s">
        <v>59</v>
      </c>
      <c r="BA1278" t="s">
        <v>447</v>
      </c>
      <c r="BB1278" t="s">
        <v>59</v>
      </c>
      <c r="BC1278" t="s">
        <v>59</v>
      </c>
      <c r="BD1278" t="s">
        <v>458</v>
      </c>
      <c r="BE1278" t="s">
        <v>62</v>
      </c>
      <c r="BF1278" t="s">
        <v>62</v>
      </c>
      <c r="BG1278" t="s">
        <v>62</v>
      </c>
      <c r="BH1278" t="s">
        <v>62</v>
      </c>
      <c r="BI1278" t="s">
        <v>62</v>
      </c>
      <c r="BJ1278" t="s">
        <v>62</v>
      </c>
      <c r="BK1278" t="s">
        <v>62</v>
      </c>
      <c r="BL1278" t="s">
        <v>62</v>
      </c>
      <c r="BM1278" t="s">
        <v>62</v>
      </c>
      <c r="BN1278" t="s">
        <v>62</v>
      </c>
      <c r="BO1278" t="s">
        <v>62</v>
      </c>
      <c r="BP1278" t="s">
        <v>62</v>
      </c>
      <c r="BQ1278" t="s">
        <v>62</v>
      </c>
      <c r="BR1278" t="s">
        <v>62</v>
      </c>
      <c r="BS1278" t="s">
        <v>62</v>
      </c>
      <c r="BT1278" t="s">
        <v>62</v>
      </c>
      <c r="BU1278" t="s">
        <v>62</v>
      </c>
      <c r="BV1278" t="s">
        <v>62</v>
      </c>
      <c r="BW1278" t="s">
        <v>62</v>
      </c>
      <c r="BX1278" t="s">
        <v>62</v>
      </c>
      <c r="BY1278" t="s">
        <v>62</v>
      </c>
      <c r="BZ1278" t="s">
        <v>62</v>
      </c>
      <c r="CA1278" t="s">
        <v>62</v>
      </c>
    </row>
    <row r="1279" spans="1:79" x14ac:dyDescent="0.3">
      <c r="A1279" t="s">
        <v>3063</v>
      </c>
      <c r="B1279">
        <v>209</v>
      </c>
      <c r="C1279" t="s">
        <v>3060</v>
      </c>
      <c r="D1279" s="16">
        <v>42925</v>
      </c>
      <c r="E1279" t="s">
        <v>1640</v>
      </c>
      <c r="F1279">
        <v>2.6</v>
      </c>
      <c r="G1279">
        <v>1.55</v>
      </c>
      <c r="H1279">
        <v>1.5</v>
      </c>
      <c r="I1279">
        <v>30</v>
      </c>
      <c r="J1279">
        <v>28</v>
      </c>
      <c r="K1279">
        <v>3</v>
      </c>
      <c r="L1279">
        <v>3</v>
      </c>
      <c r="M1279">
        <v>2</v>
      </c>
      <c r="N1279">
        <v>1</v>
      </c>
      <c r="O1279">
        <v>0</v>
      </c>
      <c r="P1279">
        <v>0</v>
      </c>
      <c r="Q1279" t="s">
        <v>1479</v>
      </c>
      <c r="R1279" t="s">
        <v>1479</v>
      </c>
      <c r="S1279" t="s">
        <v>1481</v>
      </c>
      <c r="T1279" t="s">
        <v>1476</v>
      </c>
      <c r="U1279" t="s">
        <v>3064</v>
      </c>
      <c r="V1279" t="s">
        <v>1716</v>
      </c>
      <c r="W1279" t="s">
        <v>1643</v>
      </c>
      <c r="X1279" t="s">
        <v>1643</v>
      </c>
      <c r="Y1279">
        <v>7.49</v>
      </c>
      <c r="Z1279">
        <v>109.1</v>
      </c>
      <c r="AA1279">
        <v>1.8</v>
      </c>
      <c r="AB1279">
        <v>39</v>
      </c>
      <c r="AF1279">
        <v>0.17399999999999999</v>
      </c>
      <c r="AG1279">
        <v>0.53900000000000003</v>
      </c>
      <c r="AI1279">
        <v>2.24E-2</v>
      </c>
      <c r="AS1279">
        <v>2.74</v>
      </c>
      <c r="AT1279">
        <v>0.42</v>
      </c>
      <c r="AU1279">
        <v>1.1000000000000001</v>
      </c>
      <c r="AV1279">
        <v>0</v>
      </c>
      <c r="AW1279" t="s">
        <v>59</v>
      </c>
      <c r="AX1279" t="s">
        <v>57</v>
      </c>
      <c r="AY1279" t="s">
        <v>432</v>
      </c>
      <c r="AZ1279" t="s">
        <v>59</v>
      </c>
      <c r="BA1279" t="s">
        <v>79</v>
      </c>
      <c r="BB1279" t="s">
        <v>59</v>
      </c>
      <c r="BC1279" t="s">
        <v>59</v>
      </c>
      <c r="BD1279" t="s">
        <v>460</v>
      </c>
      <c r="BE1279" t="s">
        <v>62</v>
      </c>
      <c r="BF1279" t="s">
        <v>62</v>
      </c>
      <c r="BG1279" t="s">
        <v>62</v>
      </c>
      <c r="BH1279" t="s">
        <v>62</v>
      </c>
      <c r="BI1279" t="s">
        <v>62</v>
      </c>
      <c r="BJ1279" t="s">
        <v>62</v>
      </c>
      <c r="BK1279" t="s">
        <v>62</v>
      </c>
      <c r="BL1279" t="s">
        <v>62</v>
      </c>
      <c r="BM1279" t="s">
        <v>62</v>
      </c>
      <c r="BN1279" t="s">
        <v>62</v>
      </c>
      <c r="BO1279" t="s">
        <v>62</v>
      </c>
      <c r="BP1279" t="s">
        <v>62</v>
      </c>
      <c r="BQ1279" t="s">
        <v>62</v>
      </c>
      <c r="BR1279" t="s">
        <v>62</v>
      </c>
      <c r="BS1279" t="s">
        <v>62</v>
      </c>
      <c r="BT1279" t="s">
        <v>62</v>
      </c>
      <c r="BU1279" t="s">
        <v>62</v>
      </c>
      <c r="BV1279" t="s">
        <v>62</v>
      </c>
      <c r="BW1279" t="s">
        <v>62</v>
      </c>
      <c r="BX1279" t="s">
        <v>62</v>
      </c>
      <c r="BY1279" t="s">
        <v>62</v>
      </c>
      <c r="BZ1279" t="s">
        <v>62</v>
      </c>
      <c r="CA1279" t="s">
        <v>62</v>
      </c>
    </row>
    <row r="1280" spans="1:79" x14ac:dyDescent="0.3">
      <c r="A1280" t="s">
        <v>3065</v>
      </c>
      <c r="B1280">
        <v>209</v>
      </c>
      <c r="C1280" t="s">
        <v>3060</v>
      </c>
      <c r="D1280" s="16">
        <v>42939</v>
      </c>
      <c r="E1280" t="s">
        <v>1640</v>
      </c>
      <c r="F1280">
        <v>2.6</v>
      </c>
      <c r="G1280">
        <v>1.75</v>
      </c>
      <c r="H1280">
        <v>1.5</v>
      </c>
      <c r="I1280">
        <v>25</v>
      </c>
      <c r="J1280">
        <v>28</v>
      </c>
      <c r="K1280">
        <v>3</v>
      </c>
      <c r="L1280">
        <v>3</v>
      </c>
      <c r="M1280">
        <v>1</v>
      </c>
      <c r="N1280">
        <v>1</v>
      </c>
      <c r="O1280">
        <v>0</v>
      </c>
      <c r="P1280">
        <v>0</v>
      </c>
      <c r="Q1280" t="s">
        <v>1474</v>
      </c>
      <c r="R1280" t="s">
        <v>1479</v>
      </c>
      <c r="S1280" t="s">
        <v>1641</v>
      </c>
      <c r="T1280" t="s">
        <v>1476</v>
      </c>
      <c r="V1280" t="s">
        <v>1666</v>
      </c>
      <c r="W1280" t="s">
        <v>1643</v>
      </c>
      <c r="X1280" t="s">
        <v>1643</v>
      </c>
      <c r="Y1280">
        <v>7.55</v>
      </c>
      <c r="Z1280">
        <v>117.4</v>
      </c>
      <c r="AA1280">
        <v>5</v>
      </c>
      <c r="AB1280">
        <v>32</v>
      </c>
      <c r="AD1280">
        <v>7.62</v>
      </c>
      <c r="AE1280">
        <v>1.6E-2</v>
      </c>
      <c r="AF1280">
        <v>4.2999999999999997E-2</v>
      </c>
      <c r="AG1280">
        <v>0.36299999999999999</v>
      </c>
      <c r="AI1280">
        <v>2.6600000000000002E-2</v>
      </c>
      <c r="AS1280">
        <v>3.2600000000000002</v>
      </c>
      <c r="AT1280">
        <v>0.39</v>
      </c>
      <c r="AU1280">
        <v>2.21</v>
      </c>
      <c r="AV1280">
        <v>0</v>
      </c>
      <c r="AW1280" t="s">
        <v>59</v>
      </c>
      <c r="AX1280" t="s">
        <v>57</v>
      </c>
      <c r="AY1280" t="s">
        <v>192</v>
      </c>
      <c r="AZ1280" t="s">
        <v>59</v>
      </c>
      <c r="BA1280" t="s">
        <v>60</v>
      </c>
      <c r="BB1280" t="s">
        <v>59</v>
      </c>
      <c r="BC1280" t="s">
        <v>59</v>
      </c>
      <c r="BD1280" t="s">
        <v>724</v>
      </c>
      <c r="BE1280" t="s">
        <v>62</v>
      </c>
      <c r="BF1280" t="s">
        <v>62</v>
      </c>
      <c r="BG1280" t="s">
        <v>62</v>
      </c>
      <c r="BH1280" t="s">
        <v>62</v>
      </c>
      <c r="BI1280" t="s">
        <v>62</v>
      </c>
      <c r="BJ1280" t="s">
        <v>62</v>
      </c>
      <c r="BK1280" t="s">
        <v>62</v>
      </c>
      <c r="BL1280" t="s">
        <v>62</v>
      </c>
      <c r="BM1280" t="s">
        <v>62</v>
      </c>
      <c r="BN1280" t="s">
        <v>62</v>
      </c>
      <c r="BO1280" t="s">
        <v>62</v>
      </c>
      <c r="BP1280" t="s">
        <v>62</v>
      </c>
      <c r="BQ1280" t="s">
        <v>62</v>
      </c>
      <c r="BR1280" t="s">
        <v>62</v>
      </c>
      <c r="BS1280" t="s">
        <v>62</v>
      </c>
      <c r="BT1280" t="s">
        <v>62</v>
      </c>
      <c r="BU1280" t="s">
        <v>62</v>
      </c>
      <c r="BV1280" t="s">
        <v>62</v>
      </c>
      <c r="BW1280" t="s">
        <v>62</v>
      </c>
      <c r="BX1280" t="s">
        <v>62</v>
      </c>
      <c r="BY1280" t="s">
        <v>62</v>
      </c>
      <c r="BZ1280" t="s">
        <v>62</v>
      </c>
      <c r="CA1280" t="s">
        <v>62</v>
      </c>
    </row>
    <row r="1281" spans="1:79" x14ac:dyDescent="0.3">
      <c r="A1281" t="s">
        <v>3066</v>
      </c>
      <c r="B1281">
        <v>209</v>
      </c>
      <c r="C1281" t="s">
        <v>3060</v>
      </c>
      <c r="D1281" s="16">
        <v>42953</v>
      </c>
      <c r="E1281" t="s">
        <v>1640</v>
      </c>
      <c r="F1281">
        <v>2.5</v>
      </c>
      <c r="G1281">
        <v>0.95</v>
      </c>
      <c r="H1281">
        <v>1.5</v>
      </c>
      <c r="I1281">
        <v>26</v>
      </c>
      <c r="J1281">
        <v>26</v>
      </c>
      <c r="K1281">
        <v>3</v>
      </c>
      <c r="L1281">
        <v>3</v>
      </c>
      <c r="M1281">
        <v>2</v>
      </c>
      <c r="N1281">
        <v>1</v>
      </c>
      <c r="O1281">
        <v>0</v>
      </c>
      <c r="P1281">
        <v>0</v>
      </c>
      <c r="Q1281" t="s">
        <v>1475</v>
      </c>
      <c r="R1281" t="s">
        <v>1474</v>
      </c>
      <c r="S1281" t="s">
        <v>1481</v>
      </c>
      <c r="T1281" t="s">
        <v>1476</v>
      </c>
      <c r="U1281" t="s">
        <v>3029</v>
      </c>
      <c r="V1281" t="s">
        <v>1657</v>
      </c>
      <c r="W1281" t="s">
        <v>1643</v>
      </c>
      <c r="X1281" t="s">
        <v>1643</v>
      </c>
      <c r="Y1281">
        <v>6.96</v>
      </c>
      <c r="Z1281">
        <v>113.4</v>
      </c>
      <c r="AA1281">
        <v>9.8000000000000007</v>
      </c>
      <c r="AB1281">
        <v>45</v>
      </c>
      <c r="AE1281">
        <v>7.0000000000000001E-3</v>
      </c>
      <c r="AF1281">
        <v>6.7000000000000004E-2</v>
      </c>
      <c r="AG1281">
        <v>0.34200000000000003</v>
      </c>
      <c r="AI1281">
        <v>4.1299999999999996E-2</v>
      </c>
      <c r="AS1281">
        <v>3.12</v>
      </c>
      <c r="AT1281">
        <v>0.52</v>
      </c>
      <c r="AU1281">
        <v>1.48</v>
      </c>
      <c r="AV1281">
        <v>0.42</v>
      </c>
      <c r="AW1281" t="s">
        <v>59</v>
      </c>
      <c r="AX1281" t="s">
        <v>57</v>
      </c>
      <c r="AY1281" t="s">
        <v>438</v>
      </c>
      <c r="AZ1281" t="s">
        <v>59</v>
      </c>
      <c r="BA1281" t="s">
        <v>447</v>
      </c>
      <c r="BB1281" t="s">
        <v>59</v>
      </c>
      <c r="BC1281" t="s">
        <v>59</v>
      </c>
      <c r="BD1281" t="s">
        <v>1801</v>
      </c>
      <c r="BE1281" t="s">
        <v>62</v>
      </c>
      <c r="BF1281" t="s">
        <v>62</v>
      </c>
      <c r="BG1281" t="s">
        <v>62</v>
      </c>
      <c r="BH1281" t="s">
        <v>62</v>
      </c>
      <c r="BI1281" t="s">
        <v>62</v>
      </c>
      <c r="BJ1281" t="s">
        <v>62</v>
      </c>
      <c r="BK1281" t="s">
        <v>62</v>
      </c>
      <c r="BL1281" t="s">
        <v>62</v>
      </c>
      <c r="BM1281" t="s">
        <v>62</v>
      </c>
      <c r="BN1281" t="s">
        <v>62</v>
      </c>
      <c r="BO1281" t="s">
        <v>62</v>
      </c>
      <c r="BP1281" t="s">
        <v>62</v>
      </c>
      <c r="BQ1281" t="s">
        <v>62</v>
      </c>
      <c r="BR1281" t="s">
        <v>62</v>
      </c>
      <c r="BS1281" t="s">
        <v>62</v>
      </c>
      <c r="BT1281" t="s">
        <v>62</v>
      </c>
      <c r="BU1281" t="s">
        <v>62</v>
      </c>
      <c r="BV1281" t="s">
        <v>62</v>
      </c>
      <c r="BW1281" t="s">
        <v>62</v>
      </c>
      <c r="BX1281" t="s">
        <v>62</v>
      </c>
      <c r="BY1281" t="s">
        <v>62</v>
      </c>
      <c r="BZ1281" t="s">
        <v>62</v>
      </c>
      <c r="CA1281" t="s">
        <v>62</v>
      </c>
    </row>
    <row r="1282" spans="1:79" x14ac:dyDescent="0.3">
      <c r="A1282" t="s">
        <v>3067</v>
      </c>
      <c r="B1282">
        <v>209</v>
      </c>
      <c r="C1282" t="s">
        <v>3060</v>
      </c>
      <c r="D1282" s="16">
        <v>42967</v>
      </c>
      <c r="E1282" t="s">
        <v>1640</v>
      </c>
      <c r="F1282">
        <v>2.5</v>
      </c>
      <c r="G1282">
        <v>1.1499999999999999</v>
      </c>
      <c r="H1282">
        <v>1.5</v>
      </c>
      <c r="I1282">
        <v>28</v>
      </c>
      <c r="J1282">
        <v>26</v>
      </c>
      <c r="K1282">
        <v>1</v>
      </c>
      <c r="L1282">
        <v>3</v>
      </c>
      <c r="M1282">
        <v>2</v>
      </c>
      <c r="N1282">
        <v>0</v>
      </c>
      <c r="O1282">
        <v>0</v>
      </c>
      <c r="P1282">
        <v>0</v>
      </c>
      <c r="Q1282" t="s">
        <v>1474</v>
      </c>
      <c r="R1282" t="s">
        <v>1474</v>
      </c>
      <c r="S1282" t="s">
        <v>1481</v>
      </c>
      <c r="T1282" t="s">
        <v>1476</v>
      </c>
      <c r="U1282" t="s">
        <v>1585</v>
      </c>
      <c r="V1282" t="s">
        <v>1669</v>
      </c>
      <c r="W1282" t="s">
        <v>1643</v>
      </c>
      <c r="X1282" t="s">
        <v>1643</v>
      </c>
      <c r="Y1282">
        <v>7.28</v>
      </c>
      <c r="Z1282">
        <v>122.1</v>
      </c>
      <c r="AA1282">
        <v>14.9</v>
      </c>
      <c r="AB1282">
        <v>29</v>
      </c>
      <c r="AC1282">
        <v>24.5</v>
      </c>
      <c r="AE1282">
        <v>6.3E-2</v>
      </c>
      <c r="AF1282">
        <v>0.05</v>
      </c>
      <c r="AG1282">
        <v>0.35499999999999998</v>
      </c>
      <c r="AI1282">
        <v>3.7899999999999996E-2</v>
      </c>
      <c r="AS1282">
        <v>1.34</v>
      </c>
      <c r="AT1282">
        <v>0.32</v>
      </c>
      <c r="AU1282">
        <v>0.46</v>
      </c>
      <c r="AV1282">
        <v>0</v>
      </c>
      <c r="AW1282" t="s">
        <v>59</v>
      </c>
      <c r="AX1282" t="s">
        <v>57</v>
      </c>
      <c r="AY1282" t="s">
        <v>432</v>
      </c>
      <c r="AZ1282" t="s">
        <v>59</v>
      </c>
      <c r="BA1282" t="s">
        <v>447</v>
      </c>
      <c r="BB1282" t="s">
        <v>59</v>
      </c>
      <c r="BC1282" t="s">
        <v>59</v>
      </c>
      <c r="BD1282" t="s">
        <v>98</v>
      </c>
      <c r="BE1282" t="s">
        <v>62</v>
      </c>
      <c r="BF1282" t="s">
        <v>62</v>
      </c>
      <c r="BG1282" t="s">
        <v>62</v>
      </c>
      <c r="BH1282" t="s">
        <v>62</v>
      </c>
      <c r="BI1282" t="s">
        <v>62</v>
      </c>
      <c r="BJ1282" t="s">
        <v>62</v>
      </c>
      <c r="BK1282" t="s">
        <v>62</v>
      </c>
      <c r="BL1282" t="s">
        <v>62</v>
      </c>
      <c r="BM1282" t="s">
        <v>62</v>
      </c>
      <c r="BN1282" t="s">
        <v>62</v>
      </c>
      <c r="BO1282" t="s">
        <v>62</v>
      </c>
      <c r="BP1282" t="s">
        <v>62</v>
      </c>
      <c r="BQ1282" t="s">
        <v>62</v>
      </c>
      <c r="BR1282" t="s">
        <v>62</v>
      </c>
      <c r="BS1282" t="s">
        <v>62</v>
      </c>
      <c r="BT1282" t="s">
        <v>62</v>
      </c>
      <c r="BU1282" t="s">
        <v>62</v>
      </c>
      <c r="BV1282" t="s">
        <v>62</v>
      </c>
      <c r="BW1282" t="s">
        <v>62</v>
      </c>
      <c r="BX1282" t="s">
        <v>62</v>
      </c>
      <c r="BY1282" t="s">
        <v>62</v>
      </c>
      <c r="BZ1282" t="s">
        <v>62</v>
      </c>
      <c r="CA1282" t="s">
        <v>62</v>
      </c>
    </row>
    <row r="1283" spans="1:79" x14ac:dyDescent="0.3">
      <c r="A1283" t="s">
        <v>3068</v>
      </c>
      <c r="B1283">
        <v>209</v>
      </c>
      <c r="C1283" t="s">
        <v>3060</v>
      </c>
      <c r="D1283" s="16">
        <v>42982</v>
      </c>
      <c r="E1283" t="s">
        <v>1640</v>
      </c>
      <c r="F1283">
        <v>2.2999999999999998</v>
      </c>
      <c r="G1283">
        <v>0.85</v>
      </c>
      <c r="H1283">
        <v>1.5</v>
      </c>
      <c r="I1283">
        <v>26</v>
      </c>
      <c r="J1283">
        <v>20</v>
      </c>
      <c r="K1283">
        <v>3</v>
      </c>
      <c r="L1283">
        <v>3</v>
      </c>
      <c r="M1283">
        <v>2</v>
      </c>
      <c r="N1283">
        <v>1</v>
      </c>
      <c r="O1283">
        <v>0</v>
      </c>
      <c r="P1283">
        <v>0</v>
      </c>
      <c r="Q1283" t="s">
        <v>1479</v>
      </c>
      <c r="R1283" t="s">
        <v>1474</v>
      </c>
      <c r="S1283" t="s">
        <v>1481</v>
      </c>
      <c r="T1283" t="s">
        <v>1476</v>
      </c>
      <c r="V1283" t="s">
        <v>1666</v>
      </c>
      <c r="W1283" t="s">
        <v>1643</v>
      </c>
      <c r="X1283" t="s">
        <v>1643</v>
      </c>
      <c r="Y1283">
        <v>7.29</v>
      </c>
      <c r="Z1283">
        <v>113.6</v>
      </c>
      <c r="AA1283">
        <v>24.1</v>
      </c>
      <c r="AB1283">
        <v>30</v>
      </c>
      <c r="AE1283">
        <v>7.0000000000000001E-3</v>
      </c>
      <c r="AF1283">
        <v>7.2999999999999995E-2</v>
      </c>
      <c r="AG1283">
        <v>0.28199999999999997</v>
      </c>
      <c r="AI1283">
        <v>3.7200000000000004E-2</v>
      </c>
      <c r="AS1283">
        <v>6.35</v>
      </c>
      <c r="AT1283">
        <v>0.91</v>
      </c>
      <c r="AU1283">
        <v>3.82</v>
      </c>
      <c r="AV1283">
        <v>0</v>
      </c>
      <c r="AW1283" t="s">
        <v>59</v>
      </c>
      <c r="AX1283" t="s">
        <v>57</v>
      </c>
      <c r="AY1283" t="s">
        <v>438</v>
      </c>
      <c r="AZ1283" t="s">
        <v>59</v>
      </c>
      <c r="BA1283" t="s">
        <v>80</v>
      </c>
      <c r="BB1283" t="s">
        <v>59</v>
      </c>
      <c r="BC1283" t="s">
        <v>59</v>
      </c>
      <c r="BD1283" t="s">
        <v>465</v>
      </c>
      <c r="BE1283" t="s">
        <v>62</v>
      </c>
      <c r="BF1283" t="s">
        <v>62</v>
      </c>
      <c r="BG1283" t="s">
        <v>62</v>
      </c>
      <c r="BH1283" t="s">
        <v>62</v>
      </c>
      <c r="BI1283" t="s">
        <v>62</v>
      </c>
      <c r="BJ1283" t="s">
        <v>62</v>
      </c>
      <c r="BK1283" t="s">
        <v>62</v>
      </c>
      <c r="BL1283" t="s">
        <v>62</v>
      </c>
      <c r="BM1283" t="s">
        <v>62</v>
      </c>
      <c r="BN1283" t="s">
        <v>62</v>
      </c>
      <c r="BO1283" t="s">
        <v>62</v>
      </c>
      <c r="BP1283" t="s">
        <v>62</v>
      </c>
      <c r="BQ1283" t="s">
        <v>62</v>
      </c>
      <c r="BR1283" t="s">
        <v>62</v>
      </c>
      <c r="BS1283" t="s">
        <v>62</v>
      </c>
      <c r="BT1283" t="s">
        <v>62</v>
      </c>
      <c r="BU1283" t="s">
        <v>62</v>
      </c>
      <c r="BV1283" t="s">
        <v>62</v>
      </c>
      <c r="BW1283" t="s">
        <v>62</v>
      </c>
      <c r="BX1283" t="s">
        <v>62</v>
      </c>
      <c r="BY1283" t="s">
        <v>62</v>
      </c>
      <c r="BZ1283" t="s">
        <v>62</v>
      </c>
      <c r="CA1283" t="s">
        <v>62</v>
      </c>
    </row>
    <row r="1284" spans="1:79" x14ac:dyDescent="0.3">
      <c r="A1284" t="s">
        <v>3069</v>
      </c>
      <c r="B1284">
        <v>136</v>
      </c>
      <c r="C1284" t="s">
        <v>3070</v>
      </c>
      <c r="D1284" s="16">
        <v>42889</v>
      </c>
      <c r="E1284" t="s">
        <v>1640</v>
      </c>
      <c r="F1284">
        <v>13</v>
      </c>
      <c r="G1284">
        <v>4.5999999999999996</v>
      </c>
      <c r="H1284">
        <v>1.5</v>
      </c>
      <c r="I1284">
        <v>22</v>
      </c>
      <c r="J1284">
        <v>17</v>
      </c>
      <c r="K1284">
        <v>2</v>
      </c>
      <c r="L1284">
        <v>2</v>
      </c>
      <c r="M1284">
        <v>2</v>
      </c>
      <c r="N1284">
        <v>5</v>
      </c>
      <c r="W1284" t="s">
        <v>1478</v>
      </c>
      <c r="X1284" t="s">
        <v>1478</v>
      </c>
      <c r="Y1284">
        <v>7.48</v>
      </c>
      <c r="Z1284">
        <v>138.30000000000001</v>
      </c>
      <c r="AA1284">
        <v>0.05</v>
      </c>
      <c r="AB1284">
        <v>0</v>
      </c>
      <c r="AD1284">
        <v>10.4</v>
      </c>
      <c r="AE1284">
        <v>7.0000000000000001E-3</v>
      </c>
      <c r="AF1284">
        <v>1.2999999999999999E-2</v>
      </c>
      <c r="AG1284">
        <v>0.38300000000000001</v>
      </c>
      <c r="AI1284">
        <v>9.4999999999999998E-3</v>
      </c>
      <c r="AS1284">
        <v>1.61</v>
      </c>
      <c r="AT1284">
        <v>0.96</v>
      </c>
      <c r="AU1284">
        <v>0.25</v>
      </c>
      <c r="AV1284">
        <v>0</v>
      </c>
      <c r="AW1284" t="s">
        <v>59</v>
      </c>
      <c r="AX1284" t="s">
        <v>57</v>
      </c>
      <c r="AY1284" t="s">
        <v>441</v>
      </c>
      <c r="AZ1284" t="s">
        <v>59</v>
      </c>
      <c r="BA1284" t="s">
        <v>447</v>
      </c>
      <c r="BB1284" t="s">
        <v>59</v>
      </c>
      <c r="BC1284" t="s">
        <v>59</v>
      </c>
      <c r="BD1284" t="s">
        <v>743</v>
      </c>
      <c r="BE1284" t="s">
        <v>62</v>
      </c>
      <c r="BF1284" t="s">
        <v>62</v>
      </c>
      <c r="BG1284" t="s">
        <v>62</v>
      </c>
      <c r="BH1284" t="s">
        <v>62</v>
      </c>
      <c r="BI1284" t="s">
        <v>62</v>
      </c>
      <c r="BJ1284" t="s">
        <v>62</v>
      </c>
      <c r="BK1284" t="s">
        <v>62</v>
      </c>
      <c r="BL1284" t="s">
        <v>62</v>
      </c>
      <c r="BM1284" t="s">
        <v>62</v>
      </c>
      <c r="BN1284" t="s">
        <v>62</v>
      </c>
      <c r="BO1284" t="s">
        <v>62</v>
      </c>
      <c r="BP1284" t="s">
        <v>62</v>
      </c>
      <c r="BQ1284" t="s">
        <v>62</v>
      </c>
      <c r="BR1284" t="s">
        <v>62</v>
      </c>
      <c r="BS1284" t="s">
        <v>62</v>
      </c>
      <c r="BT1284" t="s">
        <v>62</v>
      </c>
      <c r="BU1284" t="s">
        <v>62</v>
      </c>
      <c r="BV1284" t="s">
        <v>62</v>
      </c>
      <c r="BW1284" t="s">
        <v>62</v>
      </c>
      <c r="BX1284" t="s">
        <v>62</v>
      </c>
      <c r="BY1284" t="s">
        <v>62</v>
      </c>
      <c r="BZ1284" t="s">
        <v>62</v>
      </c>
      <c r="CA1284" t="s">
        <v>62</v>
      </c>
    </row>
    <row r="1285" spans="1:79" x14ac:dyDescent="0.3">
      <c r="A1285" t="s">
        <v>3071</v>
      </c>
      <c r="B1285">
        <v>136</v>
      </c>
      <c r="C1285" t="s">
        <v>3070</v>
      </c>
      <c r="D1285" s="16">
        <v>42905</v>
      </c>
      <c r="E1285" t="s">
        <v>1640</v>
      </c>
      <c r="F1285">
        <v>13</v>
      </c>
      <c r="G1285">
        <v>5.3</v>
      </c>
      <c r="H1285">
        <v>1.5</v>
      </c>
      <c r="I1285">
        <v>22</v>
      </c>
      <c r="J1285">
        <v>24</v>
      </c>
      <c r="K1285">
        <v>2</v>
      </c>
      <c r="L1285">
        <v>3</v>
      </c>
      <c r="M1285">
        <v>1</v>
      </c>
      <c r="O1285">
        <v>5</v>
      </c>
      <c r="W1285" t="s">
        <v>1478</v>
      </c>
      <c r="X1285" t="s">
        <v>1478</v>
      </c>
      <c r="Y1285">
        <v>8.07</v>
      </c>
      <c r="Z1285">
        <v>132.30000000000001</v>
      </c>
      <c r="AA1285">
        <v>0.4</v>
      </c>
      <c r="AB1285">
        <v>10</v>
      </c>
      <c r="AE1285">
        <v>7.0000000000000001E-3</v>
      </c>
      <c r="AF1285">
        <v>2.5000000000000001E-3</v>
      </c>
      <c r="AG1285">
        <v>0.44700000000000001</v>
      </c>
      <c r="AI1285">
        <v>1.55E-2</v>
      </c>
      <c r="AS1285">
        <v>1.63</v>
      </c>
      <c r="AT1285">
        <v>0.81</v>
      </c>
      <c r="AU1285">
        <v>0.14000000000000001</v>
      </c>
      <c r="AV1285">
        <v>0</v>
      </c>
      <c r="AW1285" t="s">
        <v>59</v>
      </c>
      <c r="AX1285" t="s">
        <v>57</v>
      </c>
      <c r="AY1285" t="s">
        <v>1170</v>
      </c>
      <c r="AZ1285" t="s">
        <v>59</v>
      </c>
      <c r="BA1285" t="s">
        <v>449</v>
      </c>
      <c r="BB1285" t="s">
        <v>59</v>
      </c>
      <c r="BC1285" t="s">
        <v>59</v>
      </c>
      <c r="BD1285" t="s">
        <v>744</v>
      </c>
      <c r="BE1285" t="s">
        <v>62</v>
      </c>
      <c r="BF1285" t="s">
        <v>62</v>
      </c>
      <c r="BG1285" t="s">
        <v>62</v>
      </c>
      <c r="BH1285" t="s">
        <v>62</v>
      </c>
      <c r="BI1285" t="s">
        <v>62</v>
      </c>
      <c r="BJ1285" t="s">
        <v>62</v>
      </c>
      <c r="BK1285" t="s">
        <v>62</v>
      </c>
      <c r="BL1285" t="s">
        <v>62</v>
      </c>
      <c r="BM1285" t="s">
        <v>62</v>
      </c>
      <c r="BN1285" t="s">
        <v>62</v>
      </c>
      <c r="BO1285" t="s">
        <v>62</v>
      </c>
      <c r="BP1285" t="s">
        <v>62</v>
      </c>
      <c r="BQ1285" t="s">
        <v>62</v>
      </c>
      <c r="BR1285" t="s">
        <v>62</v>
      </c>
      <c r="BS1285" t="s">
        <v>62</v>
      </c>
      <c r="BT1285" t="s">
        <v>62</v>
      </c>
      <c r="BU1285" t="s">
        <v>62</v>
      </c>
      <c r="BV1285" t="s">
        <v>62</v>
      </c>
      <c r="BW1285" t="s">
        <v>62</v>
      </c>
      <c r="BX1285" t="s">
        <v>62</v>
      </c>
      <c r="BY1285" t="s">
        <v>62</v>
      </c>
      <c r="BZ1285" t="s">
        <v>62</v>
      </c>
      <c r="CA1285" t="s">
        <v>62</v>
      </c>
    </row>
    <row r="1286" spans="1:79" x14ac:dyDescent="0.3">
      <c r="A1286" t="s">
        <v>3072</v>
      </c>
      <c r="B1286">
        <v>136</v>
      </c>
      <c r="C1286" t="s">
        <v>3070</v>
      </c>
      <c r="D1286" s="16">
        <v>42921</v>
      </c>
      <c r="E1286" t="s">
        <v>1640</v>
      </c>
      <c r="F1286">
        <v>13</v>
      </c>
      <c r="G1286">
        <v>4.45</v>
      </c>
      <c r="H1286">
        <v>1.5</v>
      </c>
      <c r="I1286">
        <v>24</v>
      </c>
      <c r="J1286">
        <v>23</v>
      </c>
      <c r="K1286">
        <v>2</v>
      </c>
      <c r="L1286">
        <v>3</v>
      </c>
      <c r="M1286">
        <v>3</v>
      </c>
      <c r="N1286">
        <v>2</v>
      </c>
      <c r="W1286" t="s">
        <v>1478</v>
      </c>
      <c r="X1286" t="s">
        <v>1478</v>
      </c>
      <c r="Y1286">
        <v>7.63</v>
      </c>
      <c r="Z1286">
        <v>128.5</v>
      </c>
      <c r="AA1286">
        <v>13.5</v>
      </c>
      <c r="AB1286">
        <v>10</v>
      </c>
      <c r="AC1286">
        <v>20.6</v>
      </c>
      <c r="AE1286">
        <v>7.0000000000000001E-3</v>
      </c>
      <c r="AF1286">
        <v>5.1999999999999998E-2</v>
      </c>
      <c r="AG1286">
        <v>0.75800000000000001</v>
      </c>
      <c r="AI1286">
        <v>1.8100000000000002E-2</v>
      </c>
      <c r="AS1286">
        <v>2.2000000000000002</v>
      </c>
      <c r="AT1286">
        <v>1.6</v>
      </c>
      <c r="AU1286">
        <v>0</v>
      </c>
      <c r="AV1286">
        <v>0</v>
      </c>
      <c r="AW1286" t="s">
        <v>59</v>
      </c>
      <c r="AX1286" t="s">
        <v>57</v>
      </c>
      <c r="AY1286" t="s">
        <v>153</v>
      </c>
      <c r="AZ1286" t="s">
        <v>59</v>
      </c>
      <c r="BA1286" t="s">
        <v>79</v>
      </c>
      <c r="BB1286" t="s">
        <v>59</v>
      </c>
      <c r="BC1286" t="s">
        <v>59</v>
      </c>
      <c r="BD1286" t="s">
        <v>938</v>
      </c>
      <c r="BE1286" t="s">
        <v>62</v>
      </c>
      <c r="BF1286" t="s">
        <v>62</v>
      </c>
      <c r="BG1286" t="s">
        <v>62</v>
      </c>
      <c r="BH1286" t="s">
        <v>62</v>
      </c>
      <c r="BI1286" t="s">
        <v>62</v>
      </c>
      <c r="BJ1286" t="s">
        <v>62</v>
      </c>
      <c r="BK1286" t="s">
        <v>62</v>
      </c>
      <c r="BL1286" t="s">
        <v>62</v>
      </c>
      <c r="BM1286" t="s">
        <v>62</v>
      </c>
      <c r="BN1286" t="s">
        <v>62</v>
      </c>
      <c r="BO1286" t="s">
        <v>62</v>
      </c>
      <c r="BP1286" t="s">
        <v>62</v>
      </c>
      <c r="BQ1286" t="s">
        <v>62</v>
      </c>
      <c r="BR1286" t="s">
        <v>62</v>
      </c>
      <c r="BS1286" t="s">
        <v>62</v>
      </c>
      <c r="BT1286" t="s">
        <v>62</v>
      </c>
      <c r="BU1286" t="s">
        <v>62</v>
      </c>
      <c r="BV1286" t="s">
        <v>62</v>
      </c>
      <c r="BW1286" t="s">
        <v>62</v>
      </c>
      <c r="BX1286" t="s">
        <v>62</v>
      </c>
      <c r="BY1286" t="s">
        <v>62</v>
      </c>
      <c r="BZ1286" t="s">
        <v>62</v>
      </c>
      <c r="CA1286" t="s">
        <v>62</v>
      </c>
    </row>
    <row r="1287" spans="1:79" x14ac:dyDescent="0.3">
      <c r="A1287" t="s">
        <v>3073</v>
      </c>
      <c r="B1287">
        <v>136</v>
      </c>
      <c r="C1287" t="s">
        <v>3070</v>
      </c>
      <c r="D1287" s="16">
        <v>42933</v>
      </c>
      <c r="E1287" t="s">
        <v>1640</v>
      </c>
      <c r="F1287">
        <v>9.5</v>
      </c>
      <c r="G1287">
        <v>3.65</v>
      </c>
      <c r="H1287">
        <v>1.5</v>
      </c>
      <c r="I1287">
        <v>23</v>
      </c>
      <c r="J1287">
        <v>23</v>
      </c>
      <c r="K1287">
        <v>1</v>
      </c>
      <c r="L1287">
        <v>3</v>
      </c>
      <c r="M1287">
        <v>1</v>
      </c>
      <c r="N1287">
        <v>8</v>
      </c>
      <c r="P1287">
        <v>7</v>
      </c>
      <c r="W1287" t="s">
        <v>1578</v>
      </c>
      <c r="X1287" t="s">
        <v>1578</v>
      </c>
      <c r="Y1287">
        <v>7.3</v>
      </c>
      <c r="Z1287">
        <v>130.1</v>
      </c>
      <c r="AA1287">
        <v>3.6</v>
      </c>
      <c r="AB1287">
        <v>10</v>
      </c>
      <c r="AE1287">
        <v>4.5999999999999999E-2</v>
      </c>
      <c r="AF1287">
        <v>7.8E-2</v>
      </c>
      <c r="AG1287">
        <v>0.45500000000000002</v>
      </c>
      <c r="AI1287">
        <v>1.0699999999999999E-2</v>
      </c>
      <c r="AS1287">
        <v>2.81</v>
      </c>
      <c r="AT1287">
        <v>2.13</v>
      </c>
      <c r="AU1287">
        <v>0</v>
      </c>
      <c r="AV1287">
        <v>0</v>
      </c>
      <c r="AW1287" t="s">
        <v>59</v>
      </c>
      <c r="AX1287" t="s">
        <v>57</v>
      </c>
      <c r="AY1287" t="s">
        <v>94</v>
      </c>
      <c r="AZ1287" t="s">
        <v>59</v>
      </c>
      <c r="BA1287" t="s">
        <v>60</v>
      </c>
      <c r="BB1287" t="s">
        <v>59</v>
      </c>
      <c r="BC1287" t="s">
        <v>59</v>
      </c>
      <c r="BD1287" t="s">
        <v>938</v>
      </c>
      <c r="BE1287" t="s">
        <v>62</v>
      </c>
      <c r="BF1287" t="s">
        <v>62</v>
      </c>
      <c r="BG1287" t="s">
        <v>62</v>
      </c>
      <c r="BH1287" t="s">
        <v>62</v>
      </c>
      <c r="BI1287" t="s">
        <v>62</v>
      </c>
      <c r="BJ1287" t="s">
        <v>62</v>
      </c>
      <c r="BK1287" t="s">
        <v>62</v>
      </c>
      <c r="BL1287" t="s">
        <v>62</v>
      </c>
      <c r="BM1287" t="s">
        <v>62</v>
      </c>
      <c r="BN1287" t="s">
        <v>62</v>
      </c>
      <c r="BO1287" t="s">
        <v>62</v>
      </c>
      <c r="BP1287" t="s">
        <v>62</v>
      </c>
      <c r="BQ1287" t="s">
        <v>62</v>
      </c>
      <c r="BR1287" t="s">
        <v>62</v>
      </c>
      <c r="BS1287" t="s">
        <v>62</v>
      </c>
      <c r="BT1287" t="s">
        <v>62</v>
      </c>
      <c r="BU1287" t="s">
        <v>62</v>
      </c>
      <c r="BV1287" t="s">
        <v>62</v>
      </c>
      <c r="BW1287" t="s">
        <v>62</v>
      </c>
      <c r="BX1287" t="s">
        <v>62</v>
      </c>
      <c r="BY1287" t="s">
        <v>62</v>
      </c>
      <c r="BZ1287" t="s">
        <v>62</v>
      </c>
      <c r="CA1287" t="s">
        <v>62</v>
      </c>
    </row>
    <row r="1288" spans="1:79" x14ac:dyDescent="0.3">
      <c r="A1288" t="s">
        <v>3074</v>
      </c>
      <c r="B1288">
        <v>136</v>
      </c>
      <c r="C1288" t="s">
        <v>3070</v>
      </c>
      <c r="D1288" s="16">
        <v>42945</v>
      </c>
      <c r="E1288" t="s">
        <v>1640</v>
      </c>
      <c r="F1288">
        <v>13.5</v>
      </c>
      <c r="G1288">
        <v>3.5</v>
      </c>
      <c r="H1288">
        <v>1.5</v>
      </c>
      <c r="I1288">
        <v>19</v>
      </c>
      <c r="J1288">
        <v>21</v>
      </c>
      <c r="K1288">
        <v>3</v>
      </c>
      <c r="L1288">
        <v>3</v>
      </c>
      <c r="M1288">
        <v>2</v>
      </c>
      <c r="N1288">
        <v>2</v>
      </c>
      <c r="W1288" t="s">
        <v>1504</v>
      </c>
      <c r="X1288" t="s">
        <v>1478</v>
      </c>
      <c r="Y1288">
        <v>8.3699999999999992</v>
      </c>
      <c r="Z1288">
        <v>97.9</v>
      </c>
      <c r="AA1288">
        <v>1</v>
      </c>
      <c r="AB1288">
        <v>13</v>
      </c>
      <c r="AD1288">
        <v>7.72</v>
      </c>
      <c r="AE1288">
        <v>2.8000000000000001E-2</v>
      </c>
      <c r="AF1288">
        <v>2.1999999999999999E-2</v>
      </c>
      <c r="AG1288">
        <v>0.40799999999999997</v>
      </c>
      <c r="AI1288">
        <v>1.3599999999999999E-2</v>
      </c>
      <c r="AS1288">
        <v>0.89999999999999991</v>
      </c>
      <c r="AT1288">
        <v>0.6</v>
      </c>
      <c r="AU1288">
        <v>0</v>
      </c>
      <c r="AV1288">
        <v>0</v>
      </c>
      <c r="AW1288" t="s">
        <v>59</v>
      </c>
      <c r="AX1288" t="s">
        <v>57</v>
      </c>
      <c r="AY1288" t="s">
        <v>438</v>
      </c>
      <c r="AZ1288" t="s">
        <v>59</v>
      </c>
      <c r="BA1288" t="s">
        <v>447</v>
      </c>
      <c r="BB1288" t="s">
        <v>59</v>
      </c>
      <c r="BC1288" t="s">
        <v>59</v>
      </c>
      <c r="BD1288" t="s">
        <v>1801</v>
      </c>
      <c r="BE1288" t="s">
        <v>62</v>
      </c>
      <c r="BF1288" t="s">
        <v>62</v>
      </c>
      <c r="BG1288" t="s">
        <v>62</v>
      </c>
      <c r="BH1288" t="s">
        <v>62</v>
      </c>
      <c r="BI1288" t="s">
        <v>62</v>
      </c>
      <c r="BJ1288" t="s">
        <v>62</v>
      </c>
      <c r="BK1288" t="s">
        <v>62</v>
      </c>
      <c r="BL1288" t="s">
        <v>62</v>
      </c>
      <c r="BM1288" t="s">
        <v>62</v>
      </c>
      <c r="BN1288" t="s">
        <v>62</v>
      </c>
      <c r="BO1288" t="s">
        <v>62</v>
      </c>
      <c r="BP1288" t="s">
        <v>62</v>
      </c>
      <c r="BQ1288" t="s">
        <v>62</v>
      </c>
      <c r="BR1288" t="s">
        <v>62</v>
      </c>
      <c r="BS1288" t="s">
        <v>62</v>
      </c>
      <c r="BT1288" t="s">
        <v>62</v>
      </c>
      <c r="BU1288" t="s">
        <v>62</v>
      </c>
      <c r="BV1288" t="s">
        <v>62</v>
      </c>
      <c r="BW1288" t="s">
        <v>62</v>
      </c>
      <c r="BX1288" t="s">
        <v>62</v>
      </c>
      <c r="BY1288" t="s">
        <v>62</v>
      </c>
      <c r="BZ1288" t="s">
        <v>62</v>
      </c>
      <c r="CA1288" t="s">
        <v>62</v>
      </c>
    </row>
    <row r="1289" spans="1:79" x14ac:dyDescent="0.3">
      <c r="A1289" t="s">
        <v>3075</v>
      </c>
      <c r="B1289">
        <v>136</v>
      </c>
      <c r="C1289" t="s">
        <v>3070</v>
      </c>
      <c r="D1289" s="16">
        <v>42960</v>
      </c>
      <c r="E1289" t="s">
        <v>1640</v>
      </c>
      <c r="F1289">
        <v>12.9</v>
      </c>
      <c r="G1289">
        <v>2.25</v>
      </c>
      <c r="H1289">
        <v>1.5</v>
      </c>
      <c r="I1289">
        <v>22</v>
      </c>
      <c r="J1289">
        <v>21</v>
      </c>
      <c r="K1289">
        <v>3</v>
      </c>
      <c r="L1289">
        <v>3</v>
      </c>
      <c r="M1289">
        <v>2</v>
      </c>
      <c r="N1289">
        <v>2</v>
      </c>
      <c r="W1289" t="s">
        <v>1478</v>
      </c>
      <c r="X1289" t="s">
        <v>1478</v>
      </c>
      <c r="Y1289">
        <v>7.38</v>
      </c>
      <c r="Z1289">
        <v>120.6</v>
      </c>
      <c r="AA1289">
        <v>6.7</v>
      </c>
      <c r="AB1289">
        <v>6</v>
      </c>
      <c r="AE1289">
        <v>7.0000000000000001E-3</v>
      </c>
      <c r="AF1289">
        <v>0.13100000000000001</v>
      </c>
      <c r="AG1289">
        <v>0.47899999999999998</v>
      </c>
      <c r="AI1289">
        <v>1.3699999999999999E-2</v>
      </c>
      <c r="AS1289">
        <v>8.17</v>
      </c>
      <c r="AT1289">
        <v>6.86</v>
      </c>
      <c r="AU1289">
        <v>0</v>
      </c>
      <c r="AV1289">
        <v>0</v>
      </c>
      <c r="AW1289" t="s">
        <v>59</v>
      </c>
      <c r="AX1289" t="s">
        <v>57</v>
      </c>
      <c r="AY1289" t="s">
        <v>153</v>
      </c>
      <c r="AZ1289" t="s">
        <v>59</v>
      </c>
      <c r="BA1289" t="s">
        <v>449</v>
      </c>
      <c r="BB1289" t="s">
        <v>59</v>
      </c>
      <c r="BC1289" t="s">
        <v>59</v>
      </c>
      <c r="BD1289" t="s">
        <v>1832</v>
      </c>
      <c r="BE1289" t="s">
        <v>62</v>
      </c>
      <c r="BF1289" t="s">
        <v>62</v>
      </c>
      <c r="BG1289" t="s">
        <v>62</v>
      </c>
      <c r="BH1289" t="s">
        <v>62</v>
      </c>
      <c r="BI1289" t="s">
        <v>62</v>
      </c>
      <c r="BJ1289" t="s">
        <v>62</v>
      </c>
      <c r="BK1289" t="s">
        <v>62</v>
      </c>
      <c r="BL1289" t="s">
        <v>62</v>
      </c>
      <c r="BM1289" t="s">
        <v>62</v>
      </c>
      <c r="BN1289" t="s">
        <v>62</v>
      </c>
      <c r="BO1289" t="s">
        <v>62</v>
      </c>
      <c r="BP1289" t="s">
        <v>62</v>
      </c>
      <c r="BQ1289" t="s">
        <v>62</v>
      </c>
      <c r="BR1289" t="s">
        <v>62</v>
      </c>
      <c r="BS1289" t="s">
        <v>62</v>
      </c>
      <c r="BT1289" t="s">
        <v>62</v>
      </c>
      <c r="BU1289" t="s">
        <v>62</v>
      </c>
      <c r="BV1289" t="s">
        <v>62</v>
      </c>
      <c r="BW1289" t="s">
        <v>62</v>
      </c>
      <c r="BX1289" t="s">
        <v>62</v>
      </c>
      <c r="BY1289" t="s">
        <v>62</v>
      </c>
      <c r="BZ1289" t="s">
        <v>62</v>
      </c>
      <c r="CA1289" t="s">
        <v>62</v>
      </c>
    </row>
    <row r="1290" spans="1:79" x14ac:dyDescent="0.3">
      <c r="A1290" t="s">
        <v>3076</v>
      </c>
      <c r="B1290">
        <v>136</v>
      </c>
      <c r="C1290" t="s">
        <v>3070</v>
      </c>
      <c r="D1290" s="16">
        <v>42973</v>
      </c>
      <c r="E1290" t="s">
        <v>1640</v>
      </c>
      <c r="F1290">
        <v>13</v>
      </c>
      <c r="G1290">
        <v>5.2</v>
      </c>
      <c r="H1290">
        <v>1.5</v>
      </c>
      <c r="I1290">
        <v>18</v>
      </c>
      <c r="J1290">
        <v>21</v>
      </c>
      <c r="K1290">
        <v>3</v>
      </c>
      <c r="L1290">
        <v>3</v>
      </c>
      <c r="M1290">
        <v>2</v>
      </c>
      <c r="N1290">
        <v>12</v>
      </c>
      <c r="W1290" t="s">
        <v>1478</v>
      </c>
      <c r="X1290" t="s">
        <v>1478</v>
      </c>
      <c r="Y1290">
        <v>8.4</v>
      </c>
      <c r="Z1290">
        <v>124.7</v>
      </c>
      <c r="AA1290">
        <v>6.2</v>
      </c>
      <c r="AB1290">
        <v>6</v>
      </c>
      <c r="AC1290">
        <v>19.899999999999999</v>
      </c>
      <c r="AE1290">
        <v>7.0000000000000001E-3</v>
      </c>
      <c r="AF1290">
        <v>4.1000000000000002E-2</v>
      </c>
      <c r="AG1290">
        <v>0.45400000000000001</v>
      </c>
      <c r="AI1290">
        <v>1.5800000000000002E-2</v>
      </c>
      <c r="AS1290">
        <v>6.1099999999999994</v>
      </c>
      <c r="AT1290">
        <v>5.0599999999999996</v>
      </c>
      <c r="AU1290">
        <v>0.03</v>
      </c>
      <c r="AV1290">
        <v>0</v>
      </c>
      <c r="AW1290" t="s">
        <v>59</v>
      </c>
      <c r="AX1290" t="s">
        <v>57</v>
      </c>
      <c r="AY1290" t="s">
        <v>1649</v>
      </c>
      <c r="AZ1290" t="s">
        <v>59</v>
      </c>
      <c r="BA1290" t="s">
        <v>79</v>
      </c>
      <c r="BB1290" t="s">
        <v>59</v>
      </c>
      <c r="BC1290" t="s">
        <v>59</v>
      </c>
      <c r="BD1290" t="s">
        <v>1650</v>
      </c>
      <c r="BE1290" t="s">
        <v>62</v>
      </c>
      <c r="BF1290" t="s">
        <v>62</v>
      </c>
      <c r="BG1290" t="s">
        <v>62</v>
      </c>
      <c r="BH1290" t="s">
        <v>62</v>
      </c>
      <c r="BI1290" t="s">
        <v>62</v>
      </c>
      <c r="BJ1290" t="s">
        <v>62</v>
      </c>
      <c r="BK1290" t="s">
        <v>62</v>
      </c>
      <c r="BL1290" t="s">
        <v>62</v>
      </c>
      <c r="BM1290" t="s">
        <v>62</v>
      </c>
      <c r="BN1290" t="s">
        <v>62</v>
      </c>
      <c r="BO1290" t="s">
        <v>62</v>
      </c>
      <c r="BP1290" t="s">
        <v>62</v>
      </c>
      <c r="BQ1290" t="s">
        <v>62</v>
      </c>
      <c r="BR1290" t="s">
        <v>62</v>
      </c>
      <c r="BS1290" t="s">
        <v>62</v>
      </c>
      <c r="BT1290" t="s">
        <v>62</v>
      </c>
      <c r="BU1290" t="s">
        <v>62</v>
      </c>
      <c r="BV1290" t="s">
        <v>62</v>
      </c>
      <c r="BW1290" t="s">
        <v>62</v>
      </c>
      <c r="BX1290" t="s">
        <v>62</v>
      </c>
      <c r="BY1290" t="s">
        <v>62</v>
      </c>
      <c r="BZ1290" t="s">
        <v>62</v>
      </c>
      <c r="CA1290" t="s">
        <v>62</v>
      </c>
    </row>
    <row r="1291" spans="1:79" x14ac:dyDescent="0.3">
      <c r="A1291" t="s">
        <v>3077</v>
      </c>
      <c r="B1291">
        <v>136</v>
      </c>
      <c r="C1291" t="s">
        <v>3070</v>
      </c>
      <c r="D1291" s="16">
        <v>42989</v>
      </c>
      <c r="E1291" t="s">
        <v>1640</v>
      </c>
      <c r="F1291">
        <v>12.8</v>
      </c>
      <c r="G1291">
        <v>3.8</v>
      </c>
      <c r="H1291">
        <v>1.5</v>
      </c>
      <c r="I1291">
        <v>12</v>
      </c>
      <c r="J1291">
        <v>18</v>
      </c>
      <c r="K1291">
        <v>3</v>
      </c>
      <c r="L1291">
        <v>4</v>
      </c>
      <c r="M1291">
        <v>3</v>
      </c>
      <c r="N1291">
        <v>12</v>
      </c>
      <c r="O1291">
        <v>5</v>
      </c>
      <c r="W1291" t="s">
        <v>1478</v>
      </c>
      <c r="X1291" t="s">
        <v>1478</v>
      </c>
      <c r="Y1291">
        <v>7.71</v>
      </c>
      <c r="Z1291">
        <v>123.4</v>
      </c>
      <c r="AA1291">
        <v>4.8</v>
      </c>
      <c r="AB1291">
        <v>7</v>
      </c>
      <c r="AE1291">
        <v>3.5000000000000003E-2</v>
      </c>
      <c r="AF1291">
        <v>0.03</v>
      </c>
      <c r="AG1291">
        <v>0.48899999999999999</v>
      </c>
      <c r="AI1291">
        <v>1.6E-2</v>
      </c>
      <c r="AS1291">
        <v>4.8599999999999994</v>
      </c>
      <c r="AT1291">
        <v>1.4</v>
      </c>
      <c r="AU1291">
        <v>1.27</v>
      </c>
      <c r="AV1291">
        <v>0</v>
      </c>
      <c r="AW1291" t="s">
        <v>59</v>
      </c>
      <c r="AX1291" t="s">
        <v>57</v>
      </c>
      <c r="AY1291" t="s">
        <v>1169</v>
      </c>
      <c r="AZ1291" t="s">
        <v>59</v>
      </c>
      <c r="BA1291" t="s">
        <v>448</v>
      </c>
      <c r="BB1291" t="s">
        <v>59</v>
      </c>
      <c r="BC1291" t="s">
        <v>59</v>
      </c>
      <c r="BD1291" t="s">
        <v>858</v>
      </c>
      <c r="BE1291" t="s">
        <v>62</v>
      </c>
      <c r="BF1291" t="s">
        <v>62</v>
      </c>
      <c r="BG1291" t="s">
        <v>62</v>
      </c>
      <c r="BH1291" t="s">
        <v>62</v>
      </c>
      <c r="BI1291" t="s">
        <v>62</v>
      </c>
      <c r="BJ1291" t="s">
        <v>62</v>
      </c>
      <c r="BK1291" t="s">
        <v>62</v>
      </c>
      <c r="BL1291" t="s">
        <v>62</v>
      </c>
      <c r="BM1291" t="s">
        <v>62</v>
      </c>
      <c r="BN1291" t="s">
        <v>62</v>
      </c>
      <c r="BO1291" t="s">
        <v>62</v>
      </c>
      <c r="BP1291" t="s">
        <v>62</v>
      </c>
      <c r="BQ1291" t="s">
        <v>62</v>
      </c>
      <c r="BR1291" t="s">
        <v>62</v>
      </c>
      <c r="BS1291" t="s">
        <v>62</v>
      </c>
      <c r="BT1291" t="s">
        <v>62</v>
      </c>
      <c r="BU1291" t="s">
        <v>62</v>
      </c>
      <c r="BV1291" t="s">
        <v>62</v>
      </c>
      <c r="BW1291" t="s">
        <v>62</v>
      </c>
      <c r="BX1291" t="s">
        <v>62</v>
      </c>
      <c r="BY1291" t="s">
        <v>62</v>
      </c>
      <c r="BZ1291" t="s">
        <v>62</v>
      </c>
      <c r="CA1291" t="s">
        <v>62</v>
      </c>
    </row>
    <row r="1292" spans="1:79" x14ac:dyDescent="0.3">
      <c r="A1292" t="s">
        <v>3078</v>
      </c>
      <c r="B1292">
        <v>72</v>
      </c>
      <c r="C1292" t="s">
        <v>3079</v>
      </c>
      <c r="D1292" s="16">
        <v>42888</v>
      </c>
      <c r="E1292" t="s">
        <v>1640</v>
      </c>
      <c r="F1292">
        <v>2.6</v>
      </c>
      <c r="G1292">
        <v>2.1</v>
      </c>
      <c r="H1292">
        <v>1.3</v>
      </c>
      <c r="I1292">
        <v>14</v>
      </c>
      <c r="J1292">
        <v>16</v>
      </c>
      <c r="K1292">
        <v>2</v>
      </c>
      <c r="L1292">
        <v>3</v>
      </c>
      <c r="M1292">
        <v>2</v>
      </c>
      <c r="N1292">
        <v>0</v>
      </c>
      <c r="O1292">
        <v>0</v>
      </c>
      <c r="P1292">
        <v>0</v>
      </c>
      <c r="Q1292" t="s">
        <v>1474</v>
      </c>
      <c r="R1292" t="s">
        <v>1475</v>
      </c>
      <c r="S1292" t="s">
        <v>1476</v>
      </c>
      <c r="T1292" t="s">
        <v>1477</v>
      </c>
      <c r="U1292" t="s">
        <v>3080</v>
      </c>
      <c r="V1292" t="s">
        <v>1669</v>
      </c>
      <c r="W1292" t="s">
        <v>1643</v>
      </c>
      <c r="X1292" t="s">
        <v>1643</v>
      </c>
      <c r="Y1292">
        <v>6.8</v>
      </c>
      <c r="Z1292">
        <v>36.5</v>
      </c>
      <c r="AA1292">
        <v>4.4000000000000004</v>
      </c>
      <c r="AB1292">
        <v>60</v>
      </c>
      <c r="AD1292">
        <v>3.99</v>
      </c>
      <c r="AE1292">
        <v>7.0000000000000001E-3</v>
      </c>
      <c r="AF1292">
        <v>1.2999999999999999E-2</v>
      </c>
      <c r="AG1292">
        <v>0.36</v>
      </c>
      <c r="AI1292">
        <v>1.3300000000000001E-2</v>
      </c>
      <c r="AS1292">
        <v>3.16</v>
      </c>
      <c r="AT1292">
        <v>1.33</v>
      </c>
      <c r="AU1292">
        <v>0.85</v>
      </c>
      <c r="AV1292">
        <v>0</v>
      </c>
      <c r="AW1292" t="s">
        <v>59</v>
      </c>
      <c r="AX1292" t="s">
        <v>57</v>
      </c>
      <c r="AY1292" t="s">
        <v>441</v>
      </c>
      <c r="AZ1292" t="s">
        <v>59</v>
      </c>
      <c r="BA1292" t="s">
        <v>447</v>
      </c>
      <c r="BB1292" t="s">
        <v>59</v>
      </c>
      <c r="BC1292" t="s">
        <v>59</v>
      </c>
      <c r="BD1292" t="s">
        <v>743</v>
      </c>
      <c r="BE1292" t="s">
        <v>62</v>
      </c>
      <c r="BF1292" t="s">
        <v>62</v>
      </c>
      <c r="BG1292" t="s">
        <v>62</v>
      </c>
      <c r="BH1292" t="s">
        <v>62</v>
      </c>
      <c r="BI1292" t="s">
        <v>62</v>
      </c>
      <c r="BJ1292" t="s">
        <v>62</v>
      </c>
      <c r="BK1292" t="s">
        <v>62</v>
      </c>
      <c r="BL1292" t="s">
        <v>62</v>
      </c>
      <c r="BM1292" t="s">
        <v>62</v>
      </c>
      <c r="BN1292" t="s">
        <v>62</v>
      </c>
      <c r="BO1292" t="s">
        <v>62</v>
      </c>
      <c r="BP1292" t="s">
        <v>62</v>
      </c>
      <c r="BQ1292" t="s">
        <v>62</v>
      </c>
      <c r="BR1292" t="s">
        <v>62</v>
      </c>
      <c r="BS1292" t="s">
        <v>62</v>
      </c>
      <c r="BT1292" t="s">
        <v>62</v>
      </c>
      <c r="BU1292" t="s">
        <v>62</v>
      </c>
      <c r="BV1292" t="s">
        <v>62</v>
      </c>
      <c r="BW1292" t="s">
        <v>62</v>
      </c>
      <c r="BX1292" t="s">
        <v>62</v>
      </c>
      <c r="BY1292" t="s">
        <v>62</v>
      </c>
      <c r="BZ1292" t="s">
        <v>62</v>
      </c>
      <c r="CA1292" t="s">
        <v>62</v>
      </c>
    </row>
    <row r="1293" spans="1:79" x14ac:dyDescent="0.3">
      <c r="A1293" t="s">
        <v>3081</v>
      </c>
      <c r="B1293">
        <v>72</v>
      </c>
      <c r="C1293" t="s">
        <v>3079</v>
      </c>
      <c r="D1293" s="16">
        <v>42901</v>
      </c>
      <c r="E1293" t="s">
        <v>1640</v>
      </c>
      <c r="F1293">
        <v>2.2999999999999998</v>
      </c>
      <c r="G1293">
        <v>1.95</v>
      </c>
      <c r="H1293">
        <v>1.5</v>
      </c>
      <c r="I1293">
        <v>19</v>
      </c>
      <c r="J1293">
        <v>20</v>
      </c>
      <c r="K1293">
        <v>1</v>
      </c>
      <c r="L1293">
        <v>3</v>
      </c>
      <c r="M1293">
        <v>2</v>
      </c>
      <c r="Y1293">
        <v>7.13</v>
      </c>
      <c r="Z1293">
        <v>40.299999999999997</v>
      </c>
      <c r="AA1293">
        <v>1.2</v>
      </c>
      <c r="AB1293">
        <v>60</v>
      </c>
      <c r="AE1293">
        <v>7.0000000000000001E-3</v>
      </c>
      <c r="AF1293">
        <v>3.1E-2</v>
      </c>
      <c r="AG1293">
        <v>0.39100000000000001</v>
      </c>
      <c r="AI1293">
        <v>1.7000000000000001E-2</v>
      </c>
      <c r="AS1293">
        <v>3.19</v>
      </c>
      <c r="AT1293">
        <v>0.92</v>
      </c>
      <c r="AU1293">
        <v>1.19</v>
      </c>
      <c r="AV1293">
        <v>0</v>
      </c>
      <c r="AW1293" t="s">
        <v>59</v>
      </c>
      <c r="AX1293" t="s">
        <v>57</v>
      </c>
      <c r="AY1293" t="s">
        <v>1170</v>
      </c>
      <c r="AZ1293" t="s">
        <v>59</v>
      </c>
      <c r="BA1293" t="s">
        <v>449</v>
      </c>
      <c r="BB1293" t="s">
        <v>59</v>
      </c>
      <c r="BC1293" t="s">
        <v>59</v>
      </c>
      <c r="BD1293" t="s">
        <v>98</v>
      </c>
      <c r="BE1293" t="s">
        <v>62</v>
      </c>
      <c r="BF1293" t="s">
        <v>62</v>
      </c>
      <c r="BG1293" t="s">
        <v>62</v>
      </c>
      <c r="BH1293" t="s">
        <v>62</v>
      </c>
      <c r="BI1293" t="s">
        <v>62</v>
      </c>
      <c r="BJ1293" t="s">
        <v>62</v>
      </c>
      <c r="BK1293" t="s">
        <v>62</v>
      </c>
      <c r="BL1293" t="s">
        <v>62</v>
      </c>
      <c r="BM1293" t="s">
        <v>62</v>
      </c>
      <c r="BN1293" t="s">
        <v>62</v>
      </c>
      <c r="BO1293" t="s">
        <v>62</v>
      </c>
      <c r="BP1293" t="s">
        <v>62</v>
      </c>
      <c r="BQ1293" t="s">
        <v>62</v>
      </c>
      <c r="BR1293" t="s">
        <v>62</v>
      </c>
      <c r="BS1293" t="s">
        <v>62</v>
      </c>
      <c r="BT1293" t="s">
        <v>62</v>
      </c>
      <c r="BU1293" t="s">
        <v>62</v>
      </c>
      <c r="BV1293" t="s">
        <v>62</v>
      </c>
      <c r="BW1293" t="s">
        <v>62</v>
      </c>
      <c r="BX1293" t="s">
        <v>62</v>
      </c>
      <c r="BY1293" t="s">
        <v>62</v>
      </c>
      <c r="BZ1293" t="s">
        <v>62</v>
      </c>
      <c r="CA1293" t="s">
        <v>62</v>
      </c>
    </row>
    <row r="1294" spans="1:79" x14ac:dyDescent="0.3">
      <c r="A1294" t="s">
        <v>3082</v>
      </c>
      <c r="B1294">
        <v>72</v>
      </c>
      <c r="C1294" t="s">
        <v>3079</v>
      </c>
      <c r="D1294" s="16">
        <v>42915</v>
      </c>
      <c r="E1294" t="s">
        <v>1640</v>
      </c>
      <c r="Y1294">
        <v>6.63</v>
      </c>
      <c r="Z1294">
        <v>41</v>
      </c>
      <c r="AA1294">
        <v>10.3</v>
      </c>
      <c r="AB1294">
        <v>50</v>
      </c>
      <c r="AC1294">
        <v>5</v>
      </c>
      <c r="AE1294">
        <v>1.7999999999999999E-2</v>
      </c>
      <c r="AG1294">
        <v>0.53</v>
      </c>
      <c r="AI1294">
        <v>2.1700000000000001E-2</v>
      </c>
      <c r="AS1294">
        <v>5.14</v>
      </c>
      <c r="AT1294">
        <v>0.19</v>
      </c>
      <c r="AU1294">
        <v>2.0099999999999998</v>
      </c>
      <c r="AV1294">
        <v>0</v>
      </c>
      <c r="AW1294" t="s">
        <v>59</v>
      </c>
      <c r="AX1294" t="s">
        <v>57</v>
      </c>
      <c r="AY1294" t="s">
        <v>153</v>
      </c>
      <c r="AZ1294" t="s">
        <v>59</v>
      </c>
      <c r="BA1294" t="s">
        <v>79</v>
      </c>
      <c r="BB1294" t="s">
        <v>59</v>
      </c>
      <c r="BC1294" t="s">
        <v>59</v>
      </c>
      <c r="BD1294" t="s">
        <v>744</v>
      </c>
      <c r="BE1294" t="s">
        <v>62</v>
      </c>
      <c r="BF1294" t="s">
        <v>62</v>
      </c>
      <c r="BG1294" t="s">
        <v>62</v>
      </c>
      <c r="BH1294" t="s">
        <v>62</v>
      </c>
      <c r="BI1294" t="s">
        <v>62</v>
      </c>
      <c r="BJ1294" t="s">
        <v>62</v>
      </c>
      <c r="BK1294" t="s">
        <v>62</v>
      </c>
      <c r="BL1294" t="s">
        <v>62</v>
      </c>
      <c r="BM1294" t="s">
        <v>62</v>
      </c>
      <c r="BN1294" t="s">
        <v>62</v>
      </c>
      <c r="BO1294" t="s">
        <v>62</v>
      </c>
      <c r="BP1294" t="s">
        <v>62</v>
      </c>
      <c r="BQ1294" t="s">
        <v>62</v>
      </c>
      <c r="BR1294" t="s">
        <v>62</v>
      </c>
      <c r="BS1294" t="s">
        <v>62</v>
      </c>
      <c r="BT1294" t="s">
        <v>62</v>
      </c>
      <c r="BU1294" t="s">
        <v>62</v>
      </c>
      <c r="BV1294" t="s">
        <v>62</v>
      </c>
      <c r="BW1294" t="s">
        <v>62</v>
      </c>
      <c r="BX1294" t="s">
        <v>62</v>
      </c>
      <c r="BY1294" t="s">
        <v>62</v>
      </c>
      <c r="BZ1294" t="s">
        <v>62</v>
      </c>
      <c r="CA1294" t="s">
        <v>62</v>
      </c>
    </row>
    <row r="1295" spans="1:79" x14ac:dyDescent="0.3">
      <c r="A1295" t="s">
        <v>3083</v>
      </c>
      <c r="B1295">
        <v>72</v>
      </c>
      <c r="C1295" t="s">
        <v>3079</v>
      </c>
      <c r="D1295" s="16">
        <v>42928</v>
      </c>
      <c r="E1295" t="s">
        <v>1640</v>
      </c>
      <c r="F1295">
        <v>2</v>
      </c>
      <c r="G1295">
        <v>1.6</v>
      </c>
      <c r="H1295">
        <v>1.5</v>
      </c>
      <c r="I1295">
        <v>27</v>
      </c>
      <c r="J1295">
        <v>24</v>
      </c>
      <c r="K1295">
        <v>2</v>
      </c>
      <c r="L1295">
        <v>4</v>
      </c>
      <c r="M1295">
        <v>3</v>
      </c>
      <c r="N1295">
        <v>28</v>
      </c>
      <c r="W1295" t="s">
        <v>1503</v>
      </c>
      <c r="X1295" t="s">
        <v>1478</v>
      </c>
      <c r="Y1295">
        <v>7.54</v>
      </c>
      <c r="Z1295">
        <v>42.3</v>
      </c>
      <c r="AA1295">
        <v>9.6999999999999993</v>
      </c>
      <c r="AB1295">
        <v>60</v>
      </c>
      <c r="AE1295">
        <v>7.0000000000000001E-3</v>
      </c>
      <c r="AF1295">
        <v>0.122</v>
      </c>
      <c r="AG1295">
        <v>0.42699999999999999</v>
      </c>
      <c r="AI1295">
        <v>2.46E-2</v>
      </c>
      <c r="AS1295">
        <v>5.6</v>
      </c>
      <c r="AT1295">
        <v>0.43</v>
      </c>
      <c r="AU1295">
        <v>3.7</v>
      </c>
      <c r="AV1295">
        <v>0</v>
      </c>
      <c r="AW1295" t="s">
        <v>59</v>
      </c>
      <c r="AX1295" t="s">
        <v>57</v>
      </c>
      <c r="AY1295" t="s">
        <v>432</v>
      </c>
      <c r="AZ1295" t="s">
        <v>59</v>
      </c>
      <c r="BA1295" t="s">
        <v>79</v>
      </c>
      <c r="BB1295" t="s">
        <v>59</v>
      </c>
      <c r="BC1295" t="s">
        <v>59</v>
      </c>
      <c r="BD1295" t="s">
        <v>460</v>
      </c>
      <c r="BE1295" t="s">
        <v>62</v>
      </c>
      <c r="BF1295" t="s">
        <v>62</v>
      </c>
      <c r="BG1295" t="s">
        <v>62</v>
      </c>
      <c r="BH1295" t="s">
        <v>62</v>
      </c>
      <c r="BI1295" t="s">
        <v>62</v>
      </c>
      <c r="BJ1295" t="s">
        <v>62</v>
      </c>
      <c r="BK1295" t="s">
        <v>62</v>
      </c>
      <c r="BL1295" t="s">
        <v>62</v>
      </c>
      <c r="BM1295" t="s">
        <v>62</v>
      </c>
      <c r="BN1295" t="s">
        <v>62</v>
      </c>
      <c r="BO1295" t="s">
        <v>62</v>
      </c>
      <c r="BP1295" t="s">
        <v>62</v>
      </c>
      <c r="BQ1295" t="s">
        <v>62</v>
      </c>
      <c r="BR1295" t="s">
        <v>62</v>
      </c>
      <c r="BS1295" t="s">
        <v>62</v>
      </c>
      <c r="BT1295" t="s">
        <v>62</v>
      </c>
      <c r="BU1295" t="s">
        <v>62</v>
      </c>
      <c r="BV1295" t="s">
        <v>62</v>
      </c>
      <c r="BW1295" t="s">
        <v>62</v>
      </c>
      <c r="BX1295" t="s">
        <v>62</v>
      </c>
      <c r="BY1295" t="s">
        <v>62</v>
      </c>
      <c r="BZ1295" t="s">
        <v>62</v>
      </c>
      <c r="CA1295" t="s">
        <v>62</v>
      </c>
    </row>
    <row r="1296" spans="1:79" x14ac:dyDescent="0.3">
      <c r="A1296" t="s">
        <v>3084</v>
      </c>
      <c r="B1296">
        <v>72</v>
      </c>
      <c r="C1296" t="s">
        <v>3079</v>
      </c>
      <c r="D1296" s="16">
        <v>42942</v>
      </c>
      <c r="E1296" t="s">
        <v>1640</v>
      </c>
      <c r="F1296">
        <v>2.7</v>
      </c>
      <c r="G1296">
        <v>1.4</v>
      </c>
      <c r="H1296">
        <v>1.5</v>
      </c>
      <c r="I1296">
        <v>19</v>
      </c>
      <c r="J1296">
        <v>21</v>
      </c>
      <c r="K1296">
        <v>2</v>
      </c>
      <c r="L1296">
        <v>3</v>
      </c>
      <c r="M1296">
        <v>2</v>
      </c>
      <c r="W1296" t="s">
        <v>1478</v>
      </c>
      <c r="Y1296">
        <v>7.17</v>
      </c>
      <c r="Z1296">
        <v>46.8</v>
      </c>
      <c r="AA1296">
        <v>8.8000000000000007</v>
      </c>
      <c r="AB1296">
        <v>70</v>
      </c>
      <c r="AD1296">
        <v>5.68</v>
      </c>
      <c r="AE1296">
        <v>2.7E-2</v>
      </c>
      <c r="AF1296">
        <v>0.19900000000000001</v>
      </c>
      <c r="AG1296">
        <v>0.33400000000000002</v>
      </c>
      <c r="AI1296">
        <v>1.5599999999999999E-2</v>
      </c>
      <c r="AS1296">
        <v>2.5599999999999996</v>
      </c>
      <c r="AT1296">
        <v>0.63</v>
      </c>
      <c r="AU1296">
        <v>0.94</v>
      </c>
      <c r="AV1296">
        <v>0</v>
      </c>
      <c r="AW1296" t="s">
        <v>59</v>
      </c>
      <c r="AX1296" t="s">
        <v>57</v>
      </c>
      <c r="AY1296" t="s">
        <v>432</v>
      </c>
      <c r="AZ1296" t="s">
        <v>59</v>
      </c>
      <c r="BA1296" t="s">
        <v>449</v>
      </c>
      <c r="BB1296" t="s">
        <v>59</v>
      </c>
      <c r="BC1296" t="s">
        <v>59</v>
      </c>
      <c r="BD1296" t="s">
        <v>464</v>
      </c>
      <c r="BE1296" t="s">
        <v>62</v>
      </c>
      <c r="BF1296" t="s">
        <v>62</v>
      </c>
      <c r="BG1296" t="s">
        <v>62</v>
      </c>
      <c r="BH1296" t="s">
        <v>62</v>
      </c>
      <c r="BI1296" t="s">
        <v>62</v>
      </c>
      <c r="BJ1296" t="s">
        <v>62</v>
      </c>
      <c r="BK1296" t="s">
        <v>62</v>
      </c>
      <c r="BL1296" t="s">
        <v>62</v>
      </c>
      <c r="BM1296" t="s">
        <v>62</v>
      </c>
      <c r="BN1296" t="s">
        <v>62</v>
      </c>
      <c r="BO1296" t="s">
        <v>62</v>
      </c>
      <c r="BP1296" t="s">
        <v>62</v>
      </c>
      <c r="BQ1296" t="s">
        <v>62</v>
      </c>
      <c r="BR1296" t="s">
        <v>62</v>
      </c>
      <c r="BS1296" t="s">
        <v>62</v>
      </c>
      <c r="BT1296" t="s">
        <v>62</v>
      </c>
      <c r="BU1296" t="s">
        <v>62</v>
      </c>
      <c r="BV1296" t="s">
        <v>62</v>
      </c>
      <c r="BW1296" t="s">
        <v>62</v>
      </c>
      <c r="BX1296" t="s">
        <v>62</v>
      </c>
      <c r="BY1296" t="s">
        <v>62</v>
      </c>
      <c r="BZ1296" t="s">
        <v>62</v>
      </c>
      <c r="CA1296" t="s">
        <v>62</v>
      </c>
    </row>
    <row r="1297" spans="1:79" x14ac:dyDescent="0.3">
      <c r="A1297" t="s">
        <v>3085</v>
      </c>
      <c r="B1297">
        <v>72</v>
      </c>
      <c r="C1297" t="s">
        <v>3079</v>
      </c>
      <c r="D1297" s="16">
        <v>42957</v>
      </c>
      <c r="E1297" t="s">
        <v>1640</v>
      </c>
      <c r="F1297">
        <v>2.7</v>
      </c>
      <c r="G1297">
        <v>1.25</v>
      </c>
      <c r="H1297">
        <v>1.5</v>
      </c>
      <c r="I1297">
        <v>23</v>
      </c>
      <c r="J1297">
        <v>22</v>
      </c>
      <c r="K1297">
        <v>2</v>
      </c>
      <c r="L1297">
        <v>3</v>
      </c>
      <c r="M1297">
        <v>2</v>
      </c>
      <c r="N1297">
        <v>0</v>
      </c>
      <c r="O1297">
        <v>4</v>
      </c>
      <c r="P1297">
        <v>4</v>
      </c>
      <c r="W1297" t="s">
        <v>1478</v>
      </c>
      <c r="Y1297">
        <v>7.54</v>
      </c>
      <c r="Z1297">
        <v>47.9</v>
      </c>
      <c r="AA1297">
        <v>1.2</v>
      </c>
      <c r="AB1297">
        <v>50</v>
      </c>
      <c r="AE1297">
        <v>0.03</v>
      </c>
      <c r="AF1297">
        <v>0.16900000000000001</v>
      </c>
      <c r="AG1297">
        <v>0.40200000000000002</v>
      </c>
      <c r="AI1297">
        <v>1.26E-2</v>
      </c>
      <c r="AS1297">
        <v>3.11</v>
      </c>
      <c r="AT1297">
        <v>1.49</v>
      </c>
      <c r="AU1297">
        <v>1.1599999999999999</v>
      </c>
      <c r="AV1297">
        <v>0.46</v>
      </c>
      <c r="AW1297" t="s">
        <v>59</v>
      </c>
      <c r="AX1297" t="s">
        <v>57</v>
      </c>
      <c r="AY1297" t="s">
        <v>658</v>
      </c>
      <c r="AZ1297" t="s">
        <v>59</v>
      </c>
      <c r="BA1297" t="s">
        <v>447</v>
      </c>
      <c r="BB1297" t="s">
        <v>59</v>
      </c>
      <c r="BC1297" t="s">
        <v>59</v>
      </c>
      <c r="BD1297" t="s">
        <v>458</v>
      </c>
      <c r="BE1297" t="s">
        <v>62</v>
      </c>
      <c r="BF1297" t="s">
        <v>62</v>
      </c>
      <c r="BG1297" t="s">
        <v>62</v>
      </c>
      <c r="BH1297" t="s">
        <v>62</v>
      </c>
      <c r="BI1297" t="s">
        <v>62</v>
      </c>
      <c r="BJ1297" t="s">
        <v>62</v>
      </c>
      <c r="BK1297" t="s">
        <v>62</v>
      </c>
      <c r="BL1297" t="s">
        <v>62</v>
      </c>
      <c r="BM1297" t="s">
        <v>62</v>
      </c>
      <c r="BN1297" t="s">
        <v>62</v>
      </c>
      <c r="BO1297" t="s">
        <v>62</v>
      </c>
      <c r="BP1297" t="s">
        <v>62</v>
      </c>
      <c r="BQ1297" t="s">
        <v>62</v>
      </c>
      <c r="BR1297" t="s">
        <v>62</v>
      </c>
      <c r="BS1297" t="s">
        <v>62</v>
      </c>
      <c r="BT1297" t="s">
        <v>62</v>
      </c>
      <c r="BU1297" t="s">
        <v>62</v>
      </c>
      <c r="BV1297" t="s">
        <v>62</v>
      </c>
      <c r="BW1297" t="s">
        <v>62</v>
      </c>
      <c r="BX1297" t="s">
        <v>62</v>
      </c>
      <c r="BY1297" t="s">
        <v>62</v>
      </c>
      <c r="BZ1297" t="s">
        <v>62</v>
      </c>
      <c r="CA1297" t="s">
        <v>62</v>
      </c>
    </row>
    <row r="1298" spans="1:79" x14ac:dyDescent="0.3">
      <c r="A1298" t="s">
        <v>3086</v>
      </c>
      <c r="B1298">
        <v>72</v>
      </c>
      <c r="C1298" t="s">
        <v>3079</v>
      </c>
      <c r="D1298" s="16">
        <v>42975</v>
      </c>
      <c r="E1298" t="s">
        <v>1640</v>
      </c>
      <c r="F1298">
        <v>2.6</v>
      </c>
      <c r="G1298">
        <v>1.5</v>
      </c>
      <c r="H1298">
        <v>1.5</v>
      </c>
      <c r="I1298">
        <v>18</v>
      </c>
      <c r="J1298">
        <v>20</v>
      </c>
      <c r="K1298">
        <v>2</v>
      </c>
      <c r="L1298">
        <v>3</v>
      </c>
      <c r="M1298">
        <v>2</v>
      </c>
      <c r="W1298" t="s">
        <v>1478</v>
      </c>
      <c r="Y1298">
        <v>7.38</v>
      </c>
      <c r="Z1298">
        <v>48.9</v>
      </c>
      <c r="AA1298">
        <v>3.1</v>
      </c>
      <c r="AB1298">
        <v>48</v>
      </c>
      <c r="AC1298">
        <v>12.2</v>
      </c>
      <c r="AE1298">
        <v>7.0000000000000001E-3</v>
      </c>
      <c r="AF1298">
        <v>4.4999999999999998E-2</v>
      </c>
      <c r="AG1298">
        <v>0.52900000000000003</v>
      </c>
      <c r="AI1298">
        <v>1.41E-2</v>
      </c>
      <c r="AS1298">
        <v>3.5999999999999996</v>
      </c>
      <c r="AT1298">
        <v>1</v>
      </c>
      <c r="AU1298">
        <v>1.4</v>
      </c>
      <c r="AV1298">
        <v>0</v>
      </c>
      <c r="AW1298" t="s">
        <v>59</v>
      </c>
      <c r="AX1298" t="s">
        <v>57</v>
      </c>
      <c r="AY1298" t="s">
        <v>1168</v>
      </c>
      <c r="AZ1298" t="s">
        <v>59</v>
      </c>
      <c r="BA1298" t="s">
        <v>447</v>
      </c>
      <c r="BB1298" t="s">
        <v>59</v>
      </c>
      <c r="BC1298" t="s">
        <v>59</v>
      </c>
      <c r="BD1298" t="s">
        <v>1691</v>
      </c>
      <c r="BE1298" t="s">
        <v>62</v>
      </c>
      <c r="BF1298" t="s">
        <v>62</v>
      </c>
      <c r="BG1298" t="s">
        <v>62</v>
      </c>
      <c r="BH1298" t="s">
        <v>62</v>
      </c>
      <c r="BI1298" t="s">
        <v>62</v>
      </c>
      <c r="BJ1298" t="s">
        <v>62</v>
      </c>
      <c r="BK1298" t="s">
        <v>62</v>
      </c>
      <c r="BL1298" t="s">
        <v>62</v>
      </c>
      <c r="BM1298" t="s">
        <v>62</v>
      </c>
      <c r="BN1298" t="s">
        <v>62</v>
      </c>
      <c r="BO1298" t="s">
        <v>62</v>
      </c>
      <c r="BP1298" t="s">
        <v>62</v>
      </c>
      <c r="BQ1298" t="s">
        <v>62</v>
      </c>
      <c r="BR1298" t="s">
        <v>62</v>
      </c>
      <c r="BS1298" t="s">
        <v>62</v>
      </c>
      <c r="BT1298" t="s">
        <v>62</v>
      </c>
      <c r="BU1298" t="s">
        <v>62</v>
      </c>
      <c r="BV1298" t="s">
        <v>62</v>
      </c>
      <c r="BW1298" t="s">
        <v>62</v>
      </c>
      <c r="BX1298" t="s">
        <v>62</v>
      </c>
      <c r="BY1298" t="s">
        <v>62</v>
      </c>
      <c r="BZ1298" t="s">
        <v>62</v>
      </c>
      <c r="CA1298" t="s">
        <v>62</v>
      </c>
    </row>
    <row r="1299" spans="1:79" x14ac:dyDescent="0.3">
      <c r="A1299" t="s">
        <v>3087</v>
      </c>
      <c r="B1299">
        <v>72</v>
      </c>
      <c r="C1299" t="s">
        <v>3079</v>
      </c>
      <c r="D1299" s="16">
        <v>42989</v>
      </c>
      <c r="E1299" t="s">
        <v>1640</v>
      </c>
      <c r="F1299">
        <v>2.7</v>
      </c>
      <c r="G1299">
        <v>1.5</v>
      </c>
      <c r="H1299">
        <v>1.5</v>
      </c>
      <c r="I1299">
        <v>10</v>
      </c>
      <c r="J1299">
        <v>15</v>
      </c>
      <c r="K1299">
        <v>2</v>
      </c>
      <c r="L1299">
        <v>3</v>
      </c>
      <c r="M1299">
        <v>2</v>
      </c>
      <c r="W1299" t="s">
        <v>1478</v>
      </c>
      <c r="Y1299">
        <v>7.25</v>
      </c>
      <c r="Z1299">
        <v>49.1</v>
      </c>
      <c r="AA1299">
        <v>3.6</v>
      </c>
      <c r="AB1299">
        <v>45</v>
      </c>
      <c r="AE1299">
        <v>1.4E-2</v>
      </c>
      <c r="AF1299">
        <v>0.03</v>
      </c>
      <c r="AG1299">
        <v>0.48899999999999999</v>
      </c>
      <c r="AI1299">
        <v>1.43E-2</v>
      </c>
      <c r="AS1299">
        <v>3.63</v>
      </c>
      <c r="AT1299">
        <v>0.41</v>
      </c>
      <c r="AU1299">
        <v>1.58</v>
      </c>
      <c r="AV1299">
        <v>0</v>
      </c>
      <c r="AW1299" t="s">
        <v>59</v>
      </c>
      <c r="AX1299" t="s">
        <v>57</v>
      </c>
      <c r="AY1299" t="s">
        <v>1169</v>
      </c>
      <c r="AZ1299" t="s">
        <v>59</v>
      </c>
      <c r="BA1299" t="s">
        <v>448</v>
      </c>
      <c r="BB1299" t="s">
        <v>59</v>
      </c>
      <c r="BC1299" t="s">
        <v>59</v>
      </c>
      <c r="BD1299" t="s">
        <v>858</v>
      </c>
      <c r="BE1299" t="s">
        <v>62</v>
      </c>
      <c r="BF1299" t="s">
        <v>62</v>
      </c>
      <c r="BG1299" t="s">
        <v>62</v>
      </c>
      <c r="BH1299" t="s">
        <v>62</v>
      </c>
      <c r="BI1299" t="s">
        <v>62</v>
      </c>
      <c r="BJ1299" t="s">
        <v>62</v>
      </c>
      <c r="BK1299" t="s">
        <v>62</v>
      </c>
      <c r="BL1299" t="s">
        <v>62</v>
      </c>
      <c r="BM1299" t="s">
        <v>62</v>
      </c>
      <c r="BN1299" t="s">
        <v>62</v>
      </c>
      <c r="BO1299" t="s">
        <v>62</v>
      </c>
      <c r="BP1299" t="s">
        <v>62</v>
      </c>
      <c r="BQ1299" t="s">
        <v>62</v>
      </c>
      <c r="BR1299" t="s">
        <v>62</v>
      </c>
      <c r="BS1299" t="s">
        <v>62</v>
      </c>
      <c r="BT1299" t="s">
        <v>62</v>
      </c>
      <c r="BU1299" t="s">
        <v>62</v>
      </c>
      <c r="BV1299" t="s">
        <v>62</v>
      </c>
      <c r="BW1299" t="s">
        <v>62</v>
      </c>
      <c r="BX1299" t="s">
        <v>62</v>
      </c>
      <c r="BY1299" t="s">
        <v>62</v>
      </c>
      <c r="BZ1299" t="s">
        <v>62</v>
      </c>
      <c r="CA1299" t="s">
        <v>62</v>
      </c>
    </row>
    <row r="1300" spans="1:79" x14ac:dyDescent="0.3">
      <c r="A1300" t="s">
        <v>3088</v>
      </c>
      <c r="B1300">
        <v>250</v>
      </c>
      <c r="C1300" t="s">
        <v>3089</v>
      </c>
      <c r="D1300" s="16">
        <v>42891</v>
      </c>
      <c r="E1300" t="s">
        <v>1640</v>
      </c>
      <c r="F1300">
        <v>19.7</v>
      </c>
      <c r="G1300">
        <v>2.2000000000000002</v>
      </c>
      <c r="H1300">
        <v>1.5</v>
      </c>
      <c r="I1300">
        <v>14</v>
      </c>
      <c r="J1300">
        <v>18</v>
      </c>
      <c r="K1300">
        <v>1</v>
      </c>
      <c r="L1300">
        <v>3</v>
      </c>
      <c r="M1300">
        <v>1</v>
      </c>
      <c r="N1300">
        <v>5</v>
      </c>
      <c r="Q1300" t="s">
        <v>1479</v>
      </c>
      <c r="R1300" t="s">
        <v>1474</v>
      </c>
      <c r="S1300" t="s">
        <v>1641</v>
      </c>
      <c r="T1300" t="s">
        <v>1477</v>
      </c>
      <c r="U1300" t="s">
        <v>3090</v>
      </c>
      <c r="W1300" t="s">
        <v>1478</v>
      </c>
      <c r="X1300" t="s">
        <v>1478</v>
      </c>
      <c r="Y1300">
        <v>7.16</v>
      </c>
      <c r="Z1300">
        <v>363</v>
      </c>
      <c r="AA1300">
        <v>14</v>
      </c>
      <c r="AB1300">
        <v>13</v>
      </c>
      <c r="AD1300">
        <v>28.8</v>
      </c>
      <c r="AE1300">
        <v>0.30099999999999999</v>
      </c>
      <c r="AF1300">
        <v>6.9000000000000006E-2</v>
      </c>
      <c r="AG1300">
        <v>0.86299999999999999</v>
      </c>
      <c r="AI1300">
        <v>2.58E-2</v>
      </c>
      <c r="AS1300">
        <v>6.36</v>
      </c>
      <c r="AT1300">
        <v>0</v>
      </c>
      <c r="AU1300">
        <v>4.1100000000000003</v>
      </c>
      <c r="AV1300">
        <v>0.99</v>
      </c>
      <c r="AW1300" t="s">
        <v>59</v>
      </c>
      <c r="AX1300" t="s">
        <v>57</v>
      </c>
      <c r="AY1300" t="s">
        <v>441</v>
      </c>
      <c r="AZ1300" t="s">
        <v>59</v>
      </c>
      <c r="BA1300" t="s">
        <v>79</v>
      </c>
      <c r="BB1300" t="s">
        <v>59</v>
      </c>
      <c r="BC1300" t="s">
        <v>59</v>
      </c>
      <c r="BD1300" t="s">
        <v>938</v>
      </c>
      <c r="BE1300" t="s">
        <v>62</v>
      </c>
      <c r="BF1300" t="s">
        <v>62</v>
      </c>
      <c r="BG1300" t="s">
        <v>62</v>
      </c>
      <c r="BH1300" t="s">
        <v>62</v>
      </c>
      <c r="BI1300" t="s">
        <v>62</v>
      </c>
      <c r="BJ1300" t="s">
        <v>62</v>
      </c>
      <c r="BK1300" t="s">
        <v>62</v>
      </c>
      <c r="BL1300" t="s">
        <v>62</v>
      </c>
      <c r="BM1300" t="s">
        <v>62</v>
      </c>
      <c r="BN1300" t="s">
        <v>62</v>
      </c>
      <c r="BO1300" t="s">
        <v>62</v>
      </c>
      <c r="BP1300" t="s">
        <v>62</v>
      </c>
      <c r="BQ1300" t="s">
        <v>62</v>
      </c>
      <c r="BR1300" t="s">
        <v>62</v>
      </c>
      <c r="BS1300" t="s">
        <v>62</v>
      </c>
      <c r="BT1300" t="s">
        <v>62</v>
      </c>
      <c r="BU1300" t="s">
        <v>62</v>
      </c>
      <c r="BV1300" t="s">
        <v>62</v>
      </c>
      <c r="BW1300" t="s">
        <v>62</v>
      </c>
      <c r="BX1300" t="s">
        <v>62</v>
      </c>
      <c r="BY1300" t="s">
        <v>62</v>
      </c>
      <c r="BZ1300" t="s">
        <v>62</v>
      </c>
      <c r="CA1300" t="s">
        <v>62</v>
      </c>
    </row>
    <row r="1301" spans="1:79" x14ac:dyDescent="0.3">
      <c r="A1301" t="s">
        <v>3091</v>
      </c>
      <c r="B1301">
        <v>250</v>
      </c>
      <c r="C1301" t="s">
        <v>3089</v>
      </c>
      <c r="D1301" s="16">
        <v>42903</v>
      </c>
      <c r="E1301" t="s">
        <v>1640</v>
      </c>
      <c r="F1301">
        <v>19.2</v>
      </c>
      <c r="G1301">
        <v>1.7</v>
      </c>
      <c r="H1301">
        <v>1.5</v>
      </c>
      <c r="I1301">
        <v>24</v>
      </c>
      <c r="J1301">
        <v>22</v>
      </c>
      <c r="K1301">
        <v>3</v>
      </c>
      <c r="L1301">
        <v>4</v>
      </c>
      <c r="M1301">
        <v>2</v>
      </c>
      <c r="N1301">
        <v>1</v>
      </c>
      <c r="O1301">
        <v>0</v>
      </c>
      <c r="P1301">
        <v>0</v>
      </c>
      <c r="Q1301" t="s">
        <v>1474</v>
      </c>
      <c r="R1301" t="s">
        <v>1474</v>
      </c>
      <c r="S1301" t="s">
        <v>1641</v>
      </c>
      <c r="T1301" t="s">
        <v>1476</v>
      </c>
      <c r="U1301" t="s">
        <v>3092</v>
      </c>
      <c r="W1301" t="s">
        <v>1643</v>
      </c>
      <c r="X1301" t="s">
        <v>1643</v>
      </c>
      <c r="Y1301">
        <v>7.43</v>
      </c>
      <c r="Z1301">
        <v>388.6</v>
      </c>
      <c r="AA1301">
        <v>8.9</v>
      </c>
      <c r="AB1301">
        <v>6</v>
      </c>
      <c r="AE1301">
        <v>7.0000000000000001E-3</v>
      </c>
      <c r="AF1301">
        <v>6.6000000000000003E-2</v>
      </c>
      <c r="AG1301">
        <v>0.68700000000000006</v>
      </c>
      <c r="AI1301">
        <v>2.64E-2</v>
      </c>
      <c r="AS1301">
        <v>8.34</v>
      </c>
      <c r="AT1301">
        <v>0</v>
      </c>
      <c r="AU1301">
        <v>2.38</v>
      </c>
      <c r="AV1301">
        <v>1.92</v>
      </c>
      <c r="AW1301" t="s">
        <v>59</v>
      </c>
      <c r="AX1301" t="s">
        <v>57</v>
      </c>
      <c r="AY1301" t="s">
        <v>1170</v>
      </c>
      <c r="AZ1301" t="s">
        <v>59</v>
      </c>
      <c r="BA1301" t="s">
        <v>449</v>
      </c>
      <c r="BB1301" t="s">
        <v>59</v>
      </c>
      <c r="BC1301" t="s">
        <v>59</v>
      </c>
      <c r="BD1301" t="s">
        <v>98</v>
      </c>
      <c r="BE1301" t="s">
        <v>62</v>
      </c>
      <c r="BF1301" t="s">
        <v>62</v>
      </c>
      <c r="BG1301" t="s">
        <v>62</v>
      </c>
      <c r="BH1301" t="s">
        <v>62</v>
      </c>
      <c r="BI1301" t="s">
        <v>62</v>
      </c>
      <c r="BJ1301" t="s">
        <v>62</v>
      </c>
      <c r="BK1301" t="s">
        <v>62</v>
      </c>
      <c r="BL1301" t="s">
        <v>62</v>
      </c>
      <c r="BM1301" t="s">
        <v>62</v>
      </c>
      <c r="BN1301" t="s">
        <v>62</v>
      </c>
      <c r="BO1301" t="s">
        <v>62</v>
      </c>
      <c r="BP1301" t="s">
        <v>62</v>
      </c>
      <c r="BQ1301" t="s">
        <v>62</v>
      </c>
      <c r="BR1301" t="s">
        <v>62</v>
      </c>
      <c r="BS1301" t="s">
        <v>62</v>
      </c>
      <c r="BT1301" t="s">
        <v>62</v>
      </c>
      <c r="BU1301" t="s">
        <v>62</v>
      </c>
      <c r="BV1301" t="s">
        <v>62</v>
      </c>
      <c r="BW1301" t="s">
        <v>62</v>
      </c>
      <c r="BX1301" t="s">
        <v>62</v>
      </c>
      <c r="BY1301" t="s">
        <v>62</v>
      </c>
      <c r="BZ1301" t="s">
        <v>62</v>
      </c>
      <c r="CA1301" t="s">
        <v>62</v>
      </c>
    </row>
    <row r="1302" spans="1:79" x14ac:dyDescent="0.3">
      <c r="A1302" t="s">
        <v>3093</v>
      </c>
      <c r="B1302">
        <v>250</v>
      </c>
      <c r="C1302" t="s">
        <v>3089</v>
      </c>
      <c r="D1302" s="16">
        <v>42920</v>
      </c>
      <c r="E1302" t="s">
        <v>1640</v>
      </c>
      <c r="F1302">
        <v>19.2</v>
      </c>
      <c r="G1302">
        <v>2.4500000000000002</v>
      </c>
      <c r="H1302">
        <v>1.5</v>
      </c>
      <c r="I1302">
        <v>26</v>
      </c>
      <c r="J1302">
        <v>25</v>
      </c>
      <c r="K1302">
        <v>1</v>
      </c>
      <c r="L1302">
        <v>3</v>
      </c>
      <c r="M1302">
        <v>1</v>
      </c>
      <c r="N1302">
        <v>0</v>
      </c>
      <c r="O1302">
        <v>5</v>
      </c>
      <c r="P1302">
        <v>0</v>
      </c>
      <c r="Q1302" t="s">
        <v>1474</v>
      </c>
      <c r="R1302" t="s">
        <v>1474</v>
      </c>
      <c r="S1302" t="s">
        <v>1481</v>
      </c>
      <c r="T1302" t="s">
        <v>1641</v>
      </c>
      <c r="U1302" t="s">
        <v>3094</v>
      </c>
      <c r="V1302" t="s">
        <v>3095</v>
      </c>
      <c r="W1302" t="s">
        <v>1643</v>
      </c>
      <c r="X1302" t="s">
        <v>1643</v>
      </c>
      <c r="Y1302">
        <v>7.36</v>
      </c>
      <c r="Z1302">
        <v>374.4</v>
      </c>
      <c r="AA1302">
        <v>1.1000000000000001</v>
      </c>
      <c r="AB1302">
        <v>5</v>
      </c>
      <c r="AC1302">
        <v>0</v>
      </c>
      <c r="AE1302">
        <v>0.17</v>
      </c>
      <c r="AF1302">
        <v>5.6000000000000001E-2</v>
      </c>
      <c r="AG1302">
        <v>0.66200000000000003</v>
      </c>
      <c r="AI1302">
        <v>2.41E-2</v>
      </c>
      <c r="AS1302">
        <v>5.61</v>
      </c>
      <c r="AT1302">
        <v>0</v>
      </c>
      <c r="AU1302">
        <v>1.38</v>
      </c>
      <c r="AV1302">
        <v>2.31</v>
      </c>
      <c r="AW1302" t="s">
        <v>59</v>
      </c>
      <c r="AX1302" t="s">
        <v>57</v>
      </c>
      <c r="AY1302" t="s">
        <v>711</v>
      </c>
      <c r="AZ1302" t="s">
        <v>59</v>
      </c>
      <c r="BA1302" t="s">
        <v>79</v>
      </c>
      <c r="BB1302" t="s">
        <v>59</v>
      </c>
      <c r="BC1302" t="s">
        <v>59</v>
      </c>
      <c r="BD1302" t="s">
        <v>764</v>
      </c>
      <c r="BE1302" t="s">
        <v>62</v>
      </c>
      <c r="BF1302" t="s">
        <v>62</v>
      </c>
      <c r="BG1302" t="s">
        <v>62</v>
      </c>
      <c r="BH1302" t="s">
        <v>62</v>
      </c>
      <c r="BI1302" t="s">
        <v>62</v>
      </c>
      <c r="BJ1302" t="s">
        <v>62</v>
      </c>
      <c r="BK1302" t="s">
        <v>62</v>
      </c>
      <c r="BL1302" t="s">
        <v>62</v>
      </c>
      <c r="BM1302" t="s">
        <v>62</v>
      </c>
      <c r="BN1302" t="s">
        <v>62</v>
      </c>
      <c r="BO1302" t="s">
        <v>62</v>
      </c>
      <c r="BP1302" t="s">
        <v>62</v>
      </c>
      <c r="BQ1302" t="s">
        <v>62</v>
      </c>
      <c r="BR1302" t="s">
        <v>62</v>
      </c>
      <c r="BS1302" t="s">
        <v>62</v>
      </c>
      <c r="BT1302" t="s">
        <v>62</v>
      </c>
      <c r="BU1302" t="s">
        <v>62</v>
      </c>
      <c r="BV1302" t="s">
        <v>62</v>
      </c>
      <c r="BW1302" t="s">
        <v>62</v>
      </c>
      <c r="BX1302" t="s">
        <v>62</v>
      </c>
      <c r="BY1302" t="s">
        <v>62</v>
      </c>
      <c r="BZ1302" t="s">
        <v>62</v>
      </c>
      <c r="CA1302" t="s">
        <v>62</v>
      </c>
    </row>
    <row r="1303" spans="1:79" x14ac:dyDescent="0.3">
      <c r="A1303" t="s">
        <v>3096</v>
      </c>
      <c r="B1303">
        <v>250</v>
      </c>
      <c r="C1303" t="s">
        <v>3089</v>
      </c>
      <c r="D1303" s="16">
        <v>42933</v>
      </c>
      <c r="E1303" t="s">
        <v>1640</v>
      </c>
      <c r="F1303">
        <v>19.2</v>
      </c>
      <c r="G1303">
        <v>2.5</v>
      </c>
      <c r="H1303">
        <v>1.5</v>
      </c>
      <c r="I1303">
        <v>20</v>
      </c>
      <c r="J1303">
        <v>25</v>
      </c>
      <c r="K1303">
        <v>2</v>
      </c>
      <c r="L1303">
        <v>3</v>
      </c>
      <c r="M1303">
        <v>2</v>
      </c>
      <c r="N1303">
        <v>0</v>
      </c>
      <c r="O1303">
        <v>0</v>
      </c>
      <c r="P1303">
        <v>0</v>
      </c>
      <c r="Q1303" t="s">
        <v>1479</v>
      </c>
      <c r="S1303" t="s">
        <v>1481</v>
      </c>
      <c r="T1303" t="s">
        <v>1642</v>
      </c>
      <c r="U1303" t="s">
        <v>3097</v>
      </c>
      <c r="W1303" t="s">
        <v>1643</v>
      </c>
      <c r="X1303" t="s">
        <v>1643</v>
      </c>
      <c r="Y1303">
        <v>7.59</v>
      </c>
      <c r="Z1303">
        <v>383</v>
      </c>
      <c r="AA1303">
        <v>4.2</v>
      </c>
      <c r="AB1303">
        <v>5</v>
      </c>
      <c r="AC1303">
        <v>36.799999999999997</v>
      </c>
      <c r="AE1303">
        <v>0.09</v>
      </c>
      <c r="AF1303">
        <v>1.9E-2</v>
      </c>
      <c r="AG1303">
        <v>0.434</v>
      </c>
      <c r="AI1303">
        <v>1.8800000000000001E-2</v>
      </c>
      <c r="AS1303">
        <v>4.6100000000000003</v>
      </c>
      <c r="AT1303">
        <v>0</v>
      </c>
      <c r="AU1303">
        <v>1.1299999999999999</v>
      </c>
      <c r="AV1303">
        <v>0.96</v>
      </c>
      <c r="AW1303" t="s">
        <v>59</v>
      </c>
      <c r="AX1303" t="s">
        <v>57</v>
      </c>
      <c r="AY1303" t="s">
        <v>94</v>
      </c>
      <c r="AZ1303" t="s">
        <v>59</v>
      </c>
      <c r="BA1303" t="s">
        <v>60</v>
      </c>
      <c r="BB1303" t="s">
        <v>59</v>
      </c>
      <c r="BC1303" t="s">
        <v>59</v>
      </c>
      <c r="BD1303" t="s">
        <v>938</v>
      </c>
      <c r="BE1303" t="s">
        <v>62</v>
      </c>
      <c r="BF1303" t="s">
        <v>62</v>
      </c>
      <c r="BG1303" t="s">
        <v>62</v>
      </c>
      <c r="BH1303" t="s">
        <v>62</v>
      </c>
      <c r="BI1303" t="s">
        <v>62</v>
      </c>
      <c r="BJ1303" t="s">
        <v>62</v>
      </c>
      <c r="BK1303" t="s">
        <v>62</v>
      </c>
      <c r="BL1303" t="s">
        <v>62</v>
      </c>
      <c r="BM1303" t="s">
        <v>62</v>
      </c>
      <c r="BN1303" t="s">
        <v>62</v>
      </c>
      <c r="BO1303" t="s">
        <v>62</v>
      </c>
      <c r="BP1303" t="s">
        <v>62</v>
      </c>
      <c r="BQ1303" t="s">
        <v>62</v>
      </c>
      <c r="BR1303" t="s">
        <v>62</v>
      </c>
      <c r="BS1303" t="s">
        <v>62</v>
      </c>
      <c r="BT1303" t="s">
        <v>62</v>
      </c>
      <c r="BU1303" t="s">
        <v>62</v>
      </c>
      <c r="BV1303" t="s">
        <v>62</v>
      </c>
      <c r="BW1303" t="s">
        <v>62</v>
      </c>
      <c r="BX1303" t="s">
        <v>62</v>
      </c>
      <c r="BY1303" t="s">
        <v>62</v>
      </c>
      <c r="BZ1303" t="s">
        <v>62</v>
      </c>
      <c r="CA1303" t="s">
        <v>62</v>
      </c>
    </row>
    <row r="1304" spans="1:79" x14ac:dyDescent="0.3">
      <c r="A1304" t="s">
        <v>3098</v>
      </c>
      <c r="B1304">
        <v>250</v>
      </c>
      <c r="C1304" t="s">
        <v>3089</v>
      </c>
      <c r="D1304" s="16">
        <v>42948</v>
      </c>
      <c r="E1304" t="s">
        <v>1640</v>
      </c>
      <c r="F1304">
        <v>19.2</v>
      </c>
      <c r="G1304">
        <v>2.2999999999999998</v>
      </c>
      <c r="H1304">
        <v>1.5</v>
      </c>
      <c r="I1304">
        <v>16</v>
      </c>
      <c r="J1304">
        <v>23</v>
      </c>
      <c r="K1304">
        <v>1</v>
      </c>
      <c r="L1304">
        <v>3</v>
      </c>
      <c r="M1304">
        <v>1</v>
      </c>
      <c r="N1304">
        <v>0</v>
      </c>
      <c r="O1304">
        <v>0</v>
      </c>
      <c r="P1304">
        <v>0</v>
      </c>
      <c r="Q1304" t="s">
        <v>1479</v>
      </c>
      <c r="R1304" t="s">
        <v>1474</v>
      </c>
      <c r="S1304" t="s">
        <v>1481</v>
      </c>
      <c r="T1304" t="s">
        <v>1481</v>
      </c>
      <c r="U1304" t="s">
        <v>3099</v>
      </c>
      <c r="V1304" t="s">
        <v>1716</v>
      </c>
      <c r="Y1304">
        <v>8.2899999999999991</v>
      </c>
      <c r="Z1304">
        <v>438.3</v>
      </c>
      <c r="AA1304">
        <v>5.4</v>
      </c>
      <c r="AB1304">
        <v>6</v>
      </c>
      <c r="AD1304">
        <v>33.1</v>
      </c>
      <c r="AE1304">
        <v>5.3999999999999999E-2</v>
      </c>
      <c r="AF1304">
        <v>5.8000000000000003E-2</v>
      </c>
      <c r="AG1304">
        <v>0.45500000000000002</v>
      </c>
      <c r="AI1304">
        <v>1.4500000000000001E-2</v>
      </c>
      <c r="AS1304">
        <v>3.1</v>
      </c>
      <c r="AT1304">
        <v>0</v>
      </c>
      <c r="AU1304">
        <v>0.9</v>
      </c>
      <c r="AV1304">
        <v>0.9</v>
      </c>
      <c r="AW1304" t="s">
        <v>59</v>
      </c>
      <c r="AX1304" t="s">
        <v>57</v>
      </c>
      <c r="AY1304" t="s">
        <v>153</v>
      </c>
      <c r="AZ1304" t="s">
        <v>59</v>
      </c>
      <c r="BA1304" t="s">
        <v>449</v>
      </c>
      <c r="BB1304" t="s">
        <v>59</v>
      </c>
      <c r="BC1304" t="s">
        <v>59</v>
      </c>
      <c r="BD1304" t="s">
        <v>724</v>
      </c>
      <c r="BE1304" t="s">
        <v>62</v>
      </c>
      <c r="BF1304" t="s">
        <v>62</v>
      </c>
      <c r="BG1304" t="s">
        <v>62</v>
      </c>
      <c r="BH1304" t="s">
        <v>62</v>
      </c>
      <c r="BI1304" t="s">
        <v>62</v>
      </c>
      <c r="BJ1304" t="s">
        <v>62</v>
      </c>
      <c r="BK1304" t="s">
        <v>62</v>
      </c>
      <c r="BL1304" t="s">
        <v>62</v>
      </c>
      <c r="BM1304" t="s">
        <v>62</v>
      </c>
      <c r="BN1304" t="s">
        <v>62</v>
      </c>
      <c r="BO1304" t="s">
        <v>62</v>
      </c>
      <c r="BP1304" t="s">
        <v>62</v>
      </c>
      <c r="BQ1304" t="s">
        <v>62</v>
      </c>
      <c r="BR1304" t="s">
        <v>62</v>
      </c>
      <c r="BS1304" t="s">
        <v>62</v>
      </c>
      <c r="BT1304" t="s">
        <v>62</v>
      </c>
      <c r="BU1304" t="s">
        <v>62</v>
      </c>
      <c r="BV1304" t="s">
        <v>62</v>
      </c>
      <c r="BW1304" t="s">
        <v>62</v>
      </c>
      <c r="BX1304" t="s">
        <v>62</v>
      </c>
      <c r="BY1304" t="s">
        <v>62</v>
      </c>
      <c r="BZ1304" t="s">
        <v>62</v>
      </c>
      <c r="CA1304" t="s">
        <v>62</v>
      </c>
    </row>
    <row r="1305" spans="1:79" x14ac:dyDescent="0.3">
      <c r="A1305" t="s">
        <v>3100</v>
      </c>
      <c r="B1305">
        <v>250</v>
      </c>
      <c r="C1305" t="s">
        <v>3089</v>
      </c>
      <c r="D1305" s="16">
        <v>42960</v>
      </c>
      <c r="E1305" t="s">
        <v>1640</v>
      </c>
      <c r="F1305">
        <v>19.2</v>
      </c>
      <c r="G1305">
        <v>2.8</v>
      </c>
      <c r="H1305">
        <v>1.5</v>
      </c>
      <c r="I1305">
        <v>23</v>
      </c>
      <c r="J1305">
        <v>24</v>
      </c>
      <c r="K1305">
        <v>1</v>
      </c>
      <c r="L1305">
        <v>3</v>
      </c>
      <c r="M1305">
        <v>1</v>
      </c>
      <c r="Q1305" t="s">
        <v>1474</v>
      </c>
      <c r="S1305" t="s">
        <v>1641</v>
      </c>
      <c r="T1305" t="s">
        <v>1476</v>
      </c>
      <c r="U1305" t="s">
        <v>3101</v>
      </c>
      <c r="W1305" t="s">
        <v>1478</v>
      </c>
      <c r="X1305" t="s">
        <v>1478</v>
      </c>
      <c r="Y1305">
        <v>7.38</v>
      </c>
      <c r="Z1305">
        <v>363.6</v>
      </c>
      <c r="AA1305">
        <v>4.9000000000000004</v>
      </c>
      <c r="AB1305">
        <v>5</v>
      </c>
      <c r="AE1305">
        <v>7.0000000000000001E-3</v>
      </c>
      <c r="AF1305">
        <v>3.5000000000000003E-2</v>
      </c>
      <c r="AG1305">
        <v>0.46100000000000002</v>
      </c>
      <c r="AI1305">
        <v>1.43E-2</v>
      </c>
      <c r="AS1305">
        <v>3.2</v>
      </c>
      <c r="AT1305">
        <v>0</v>
      </c>
      <c r="AU1305">
        <v>0.79</v>
      </c>
      <c r="AV1305">
        <v>0.71</v>
      </c>
      <c r="AW1305" t="s">
        <v>59</v>
      </c>
      <c r="AX1305" t="s">
        <v>57</v>
      </c>
      <c r="AY1305" t="s">
        <v>658</v>
      </c>
      <c r="AZ1305" t="s">
        <v>59</v>
      </c>
      <c r="BA1305" t="s">
        <v>79</v>
      </c>
      <c r="BB1305" t="s">
        <v>59</v>
      </c>
      <c r="BC1305" t="s">
        <v>59</v>
      </c>
      <c r="BD1305" t="s">
        <v>659</v>
      </c>
      <c r="BE1305" t="s">
        <v>62</v>
      </c>
      <c r="BF1305" t="s">
        <v>62</v>
      </c>
      <c r="BG1305" t="s">
        <v>62</v>
      </c>
      <c r="BH1305" t="s">
        <v>62</v>
      </c>
      <c r="BI1305" t="s">
        <v>62</v>
      </c>
      <c r="BJ1305" t="s">
        <v>62</v>
      </c>
      <c r="BK1305" t="s">
        <v>62</v>
      </c>
      <c r="BL1305" t="s">
        <v>62</v>
      </c>
      <c r="BM1305" t="s">
        <v>62</v>
      </c>
      <c r="BN1305" t="s">
        <v>62</v>
      </c>
      <c r="BO1305" t="s">
        <v>62</v>
      </c>
      <c r="BP1305" t="s">
        <v>62</v>
      </c>
      <c r="BQ1305" t="s">
        <v>62</v>
      </c>
      <c r="BR1305" t="s">
        <v>62</v>
      </c>
      <c r="BS1305" t="s">
        <v>62</v>
      </c>
      <c r="BT1305" t="s">
        <v>62</v>
      </c>
      <c r="BU1305" t="s">
        <v>62</v>
      </c>
      <c r="BV1305" t="s">
        <v>62</v>
      </c>
      <c r="BW1305" t="s">
        <v>62</v>
      </c>
      <c r="BX1305" t="s">
        <v>62</v>
      </c>
      <c r="BY1305" t="s">
        <v>62</v>
      </c>
      <c r="BZ1305" t="s">
        <v>62</v>
      </c>
      <c r="CA1305" t="s">
        <v>62</v>
      </c>
    </row>
    <row r="1306" spans="1:79" x14ac:dyDescent="0.3">
      <c r="A1306" t="s">
        <v>3102</v>
      </c>
      <c r="B1306">
        <v>250</v>
      </c>
      <c r="C1306" t="s">
        <v>3089</v>
      </c>
      <c r="D1306" s="16">
        <v>42975</v>
      </c>
      <c r="E1306" t="s">
        <v>1640</v>
      </c>
      <c r="F1306">
        <v>19.2</v>
      </c>
      <c r="G1306">
        <v>3.5</v>
      </c>
      <c r="H1306">
        <v>1.5</v>
      </c>
      <c r="I1306">
        <v>8</v>
      </c>
      <c r="J1306">
        <v>21</v>
      </c>
      <c r="K1306">
        <v>1</v>
      </c>
      <c r="L1306">
        <v>3</v>
      </c>
      <c r="M1306">
        <v>1</v>
      </c>
      <c r="N1306">
        <v>0</v>
      </c>
      <c r="O1306">
        <v>0</v>
      </c>
      <c r="P1306">
        <v>7</v>
      </c>
      <c r="Q1306" t="s">
        <v>1479</v>
      </c>
      <c r="R1306" t="s">
        <v>1479</v>
      </c>
      <c r="S1306" t="s">
        <v>1481</v>
      </c>
      <c r="T1306" t="s">
        <v>1481</v>
      </c>
      <c r="U1306" t="s">
        <v>3103</v>
      </c>
      <c r="V1306" t="s">
        <v>3104</v>
      </c>
      <c r="W1306" t="s">
        <v>1643</v>
      </c>
      <c r="X1306" t="s">
        <v>1643</v>
      </c>
      <c r="Y1306">
        <v>7.56</v>
      </c>
      <c r="Z1306">
        <v>349.6</v>
      </c>
      <c r="AA1306">
        <v>7</v>
      </c>
      <c r="AB1306">
        <v>8</v>
      </c>
      <c r="AC1306">
        <v>33.6</v>
      </c>
      <c r="AE1306">
        <v>0.02</v>
      </c>
      <c r="AF1306">
        <v>1.7000000000000001E-2</v>
      </c>
      <c r="AG1306">
        <v>0.52800000000000002</v>
      </c>
      <c r="AI1306">
        <v>1.8800000000000001E-2</v>
      </c>
      <c r="AS1306">
        <v>2.34</v>
      </c>
      <c r="AT1306">
        <v>0</v>
      </c>
      <c r="AU1306">
        <v>0.21</v>
      </c>
      <c r="AV1306">
        <v>0.33</v>
      </c>
      <c r="AW1306" t="s">
        <v>59</v>
      </c>
      <c r="AX1306" t="s">
        <v>57</v>
      </c>
      <c r="AY1306" t="s">
        <v>1649</v>
      </c>
      <c r="AZ1306" t="s">
        <v>59</v>
      </c>
      <c r="BA1306" t="s">
        <v>447</v>
      </c>
      <c r="BB1306" t="s">
        <v>59</v>
      </c>
      <c r="BC1306" t="s">
        <v>59</v>
      </c>
      <c r="BD1306" t="s">
        <v>1691</v>
      </c>
      <c r="BE1306" t="s">
        <v>62</v>
      </c>
      <c r="BF1306" t="s">
        <v>62</v>
      </c>
      <c r="BG1306" t="s">
        <v>62</v>
      </c>
      <c r="BH1306" t="s">
        <v>62</v>
      </c>
      <c r="BI1306" t="s">
        <v>62</v>
      </c>
      <c r="BJ1306" t="s">
        <v>62</v>
      </c>
      <c r="BK1306" t="s">
        <v>62</v>
      </c>
      <c r="BL1306" t="s">
        <v>62</v>
      </c>
      <c r="BM1306" t="s">
        <v>62</v>
      </c>
      <c r="BN1306" t="s">
        <v>62</v>
      </c>
      <c r="BO1306" t="s">
        <v>62</v>
      </c>
      <c r="BP1306" t="s">
        <v>62</v>
      </c>
      <c r="BQ1306" t="s">
        <v>62</v>
      </c>
      <c r="BR1306" t="s">
        <v>62</v>
      </c>
      <c r="BS1306" t="s">
        <v>62</v>
      </c>
      <c r="BT1306" t="s">
        <v>62</v>
      </c>
      <c r="BU1306" t="s">
        <v>62</v>
      </c>
      <c r="BV1306" t="s">
        <v>62</v>
      </c>
      <c r="BW1306" t="s">
        <v>62</v>
      </c>
      <c r="BX1306" t="s">
        <v>62</v>
      </c>
      <c r="BY1306" t="s">
        <v>62</v>
      </c>
      <c r="BZ1306" t="s">
        <v>62</v>
      </c>
      <c r="CA1306" t="s">
        <v>62</v>
      </c>
    </row>
    <row r="1307" spans="1:79" x14ac:dyDescent="0.3">
      <c r="A1307" t="s">
        <v>3105</v>
      </c>
      <c r="B1307">
        <v>250</v>
      </c>
      <c r="C1307" t="s">
        <v>3089</v>
      </c>
      <c r="D1307" s="16">
        <v>42990</v>
      </c>
      <c r="E1307" t="s">
        <v>1640</v>
      </c>
      <c r="F1307">
        <v>19.2</v>
      </c>
      <c r="G1307">
        <v>5</v>
      </c>
      <c r="H1307">
        <v>1.5</v>
      </c>
      <c r="I1307">
        <v>8</v>
      </c>
      <c r="J1307">
        <v>18</v>
      </c>
      <c r="K1307">
        <v>1</v>
      </c>
      <c r="L1307">
        <v>3</v>
      </c>
      <c r="M1307">
        <v>2</v>
      </c>
      <c r="N1307">
        <v>28</v>
      </c>
      <c r="Q1307" t="s">
        <v>1479</v>
      </c>
      <c r="R1307" t="s">
        <v>1474</v>
      </c>
      <c r="S1307" t="s">
        <v>1481</v>
      </c>
      <c r="T1307" t="s">
        <v>1476</v>
      </c>
      <c r="W1307" t="s">
        <v>1478</v>
      </c>
      <c r="X1307" t="s">
        <v>1478</v>
      </c>
      <c r="Y1307">
        <v>8.11</v>
      </c>
      <c r="Z1307">
        <v>408.8</v>
      </c>
      <c r="AA1307">
        <v>2.6</v>
      </c>
      <c r="AB1307">
        <v>6</v>
      </c>
      <c r="AE1307">
        <v>3.2000000000000001E-2</v>
      </c>
      <c r="AF1307">
        <v>2.1999999999999999E-2</v>
      </c>
      <c r="AG1307">
        <v>0.38300000000000001</v>
      </c>
      <c r="AI1307">
        <v>1.7299999999999999E-2</v>
      </c>
      <c r="AS1307">
        <v>1.98</v>
      </c>
      <c r="AT1307">
        <v>0.34</v>
      </c>
      <c r="AU1307">
        <v>0</v>
      </c>
      <c r="AV1307">
        <v>0</v>
      </c>
      <c r="AW1307" t="s">
        <v>59</v>
      </c>
      <c r="AX1307" t="s">
        <v>57</v>
      </c>
      <c r="AY1307" t="s">
        <v>855</v>
      </c>
      <c r="AZ1307" t="s">
        <v>59</v>
      </c>
      <c r="BA1307" t="s">
        <v>60</v>
      </c>
      <c r="BB1307" t="s">
        <v>59</v>
      </c>
      <c r="BC1307" t="s">
        <v>59</v>
      </c>
      <c r="BD1307" t="s">
        <v>468</v>
      </c>
      <c r="BE1307" t="s">
        <v>62</v>
      </c>
      <c r="BF1307" t="s">
        <v>62</v>
      </c>
      <c r="BG1307" t="s">
        <v>62</v>
      </c>
      <c r="BH1307" t="s">
        <v>62</v>
      </c>
      <c r="BI1307" t="s">
        <v>62</v>
      </c>
      <c r="BJ1307" t="s">
        <v>62</v>
      </c>
      <c r="BK1307" t="s">
        <v>62</v>
      </c>
      <c r="BL1307" t="s">
        <v>62</v>
      </c>
      <c r="BM1307" t="s">
        <v>62</v>
      </c>
      <c r="BN1307" t="s">
        <v>62</v>
      </c>
      <c r="BO1307" t="s">
        <v>62</v>
      </c>
      <c r="BP1307" t="s">
        <v>62</v>
      </c>
      <c r="BQ1307" t="s">
        <v>62</v>
      </c>
      <c r="BR1307" t="s">
        <v>62</v>
      </c>
      <c r="BS1307" t="s">
        <v>62</v>
      </c>
      <c r="BT1307" t="s">
        <v>62</v>
      </c>
      <c r="BU1307" t="s">
        <v>62</v>
      </c>
      <c r="BV1307" t="s">
        <v>62</v>
      </c>
      <c r="BW1307" t="s">
        <v>62</v>
      </c>
      <c r="BX1307" t="s">
        <v>62</v>
      </c>
      <c r="BY1307" t="s">
        <v>62</v>
      </c>
      <c r="BZ1307" t="s">
        <v>62</v>
      </c>
      <c r="CA1307" t="s">
        <v>62</v>
      </c>
    </row>
    <row r="1308" spans="1:79" x14ac:dyDescent="0.3">
      <c r="A1308" t="s">
        <v>3106</v>
      </c>
      <c r="B1308">
        <v>163</v>
      </c>
      <c r="C1308" t="s">
        <v>943</v>
      </c>
      <c r="D1308" s="16">
        <v>42890</v>
      </c>
      <c r="E1308" t="s">
        <v>1640</v>
      </c>
      <c r="F1308">
        <v>4.2</v>
      </c>
      <c r="G1308">
        <v>2</v>
      </c>
      <c r="H1308">
        <v>1.2</v>
      </c>
      <c r="I1308">
        <v>18</v>
      </c>
      <c r="J1308">
        <v>17</v>
      </c>
      <c r="K1308">
        <v>3</v>
      </c>
      <c r="L1308">
        <v>3</v>
      </c>
      <c r="M1308">
        <v>3</v>
      </c>
      <c r="N1308">
        <v>28</v>
      </c>
      <c r="Q1308" t="s">
        <v>1479</v>
      </c>
      <c r="R1308" t="s">
        <v>1474</v>
      </c>
      <c r="S1308" t="s">
        <v>1476</v>
      </c>
      <c r="T1308" t="s">
        <v>1476</v>
      </c>
      <c r="W1308" t="s">
        <v>1478</v>
      </c>
      <c r="X1308" t="s">
        <v>1478</v>
      </c>
      <c r="Y1308">
        <v>7.31</v>
      </c>
      <c r="Z1308">
        <v>220.1</v>
      </c>
      <c r="AA1308">
        <v>7.9</v>
      </c>
      <c r="AB1308">
        <v>31</v>
      </c>
      <c r="AD1308">
        <v>13.2</v>
      </c>
      <c r="AE1308">
        <v>2.3E-2</v>
      </c>
      <c r="AF1308">
        <v>3.3000000000000002E-2</v>
      </c>
      <c r="AG1308">
        <v>0.48399999999999999</v>
      </c>
      <c r="AI1308">
        <v>2.0899999999999998E-2</v>
      </c>
      <c r="AS1308">
        <v>4.59</v>
      </c>
      <c r="AT1308">
        <v>1.06</v>
      </c>
      <c r="AU1308">
        <v>2.0699999999999998</v>
      </c>
      <c r="AV1308">
        <v>0</v>
      </c>
      <c r="AW1308" t="s">
        <v>59</v>
      </c>
      <c r="AX1308" t="s">
        <v>57</v>
      </c>
      <c r="AY1308" t="s">
        <v>441</v>
      </c>
      <c r="AZ1308" t="s">
        <v>59</v>
      </c>
      <c r="BA1308" t="s">
        <v>447</v>
      </c>
      <c r="BB1308" t="s">
        <v>59</v>
      </c>
      <c r="BC1308" t="s">
        <v>59</v>
      </c>
      <c r="BD1308" t="s">
        <v>743</v>
      </c>
      <c r="BE1308" t="s">
        <v>62</v>
      </c>
      <c r="BF1308" t="s">
        <v>62</v>
      </c>
      <c r="BG1308" t="s">
        <v>62</v>
      </c>
      <c r="BH1308" t="s">
        <v>62</v>
      </c>
      <c r="BI1308" t="s">
        <v>62</v>
      </c>
      <c r="BJ1308" t="s">
        <v>62</v>
      </c>
      <c r="BK1308" t="s">
        <v>62</v>
      </c>
      <c r="BL1308" t="s">
        <v>62</v>
      </c>
      <c r="BM1308" t="s">
        <v>62</v>
      </c>
      <c r="BN1308" t="s">
        <v>62</v>
      </c>
      <c r="BO1308" t="s">
        <v>62</v>
      </c>
      <c r="BP1308" t="s">
        <v>62</v>
      </c>
      <c r="BQ1308" t="s">
        <v>62</v>
      </c>
      <c r="BR1308" t="s">
        <v>62</v>
      </c>
      <c r="BS1308" t="s">
        <v>62</v>
      </c>
      <c r="BT1308" t="s">
        <v>62</v>
      </c>
      <c r="BU1308" t="s">
        <v>62</v>
      </c>
      <c r="BV1308" t="s">
        <v>62</v>
      </c>
      <c r="BW1308" t="s">
        <v>62</v>
      </c>
      <c r="BX1308" t="s">
        <v>62</v>
      </c>
      <c r="BY1308" t="s">
        <v>62</v>
      </c>
      <c r="BZ1308" t="s">
        <v>62</v>
      </c>
      <c r="CA1308" t="s">
        <v>62</v>
      </c>
    </row>
    <row r="1309" spans="1:79" x14ac:dyDescent="0.3">
      <c r="A1309" t="s">
        <v>3107</v>
      </c>
      <c r="B1309">
        <v>163</v>
      </c>
      <c r="C1309" t="s">
        <v>943</v>
      </c>
      <c r="D1309" s="16">
        <v>42904</v>
      </c>
      <c r="E1309" t="s">
        <v>1640</v>
      </c>
      <c r="F1309">
        <v>4</v>
      </c>
      <c r="G1309">
        <v>2.1</v>
      </c>
      <c r="H1309">
        <v>1.2</v>
      </c>
      <c r="I1309">
        <v>25</v>
      </c>
      <c r="J1309">
        <v>23</v>
      </c>
      <c r="K1309">
        <v>3</v>
      </c>
      <c r="L1309">
        <v>3</v>
      </c>
      <c r="M1309">
        <v>3</v>
      </c>
      <c r="N1309">
        <v>28</v>
      </c>
      <c r="O1309">
        <v>4</v>
      </c>
      <c r="P1309">
        <v>4</v>
      </c>
      <c r="Q1309" t="s">
        <v>1475</v>
      </c>
      <c r="R1309" t="s">
        <v>1474</v>
      </c>
      <c r="S1309" t="s">
        <v>1476</v>
      </c>
      <c r="T1309" t="s">
        <v>1477</v>
      </c>
      <c r="W1309" t="s">
        <v>1516</v>
      </c>
      <c r="X1309" t="s">
        <v>1516</v>
      </c>
      <c r="Y1309">
        <v>7.27</v>
      </c>
      <c r="Z1309">
        <v>216.4</v>
      </c>
      <c r="AA1309">
        <v>7.8</v>
      </c>
      <c r="AB1309">
        <v>32</v>
      </c>
      <c r="AE1309">
        <v>0.04</v>
      </c>
      <c r="AF1309">
        <v>0.126</v>
      </c>
      <c r="AG1309">
        <v>0.495</v>
      </c>
      <c r="AI1309">
        <v>2.2699999999999998E-2</v>
      </c>
      <c r="AS1309">
        <v>4.9000000000000004</v>
      </c>
      <c r="AT1309">
        <v>3.18</v>
      </c>
      <c r="AU1309">
        <v>0.42</v>
      </c>
      <c r="AV1309">
        <v>0</v>
      </c>
      <c r="AW1309" t="s">
        <v>59</v>
      </c>
      <c r="AX1309" t="s">
        <v>57</v>
      </c>
      <c r="AY1309" t="s">
        <v>1170</v>
      </c>
      <c r="AZ1309" t="s">
        <v>59</v>
      </c>
      <c r="BA1309" t="s">
        <v>449</v>
      </c>
      <c r="BB1309" t="s">
        <v>59</v>
      </c>
      <c r="BC1309" t="s">
        <v>59</v>
      </c>
      <c r="BD1309" t="s">
        <v>98</v>
      </c>
      <c r="BE1309" t="s">
        <v>62</v>
      </c>
      <c r="BF1309" t="s">
        <v>62</v>
      </c>
      <c r="BG1309" t="s">
        <v>62</v>
      </c>
      <c r="BH1309" t="s">
        <v>62</v>
      </c>
      <c r="BI1309" t="s">
        <v>62</v>
      </c>
      <c r="BJ1309" t="s">
        <v>62</v>
      </c>
      <c r="BK1309" t="s">
        <v>62</v>
      </c>
      <c r="BL1309" t="s">
        <v>62</v>
      </c>
      <c r="BM1309" t="s">
        <v>62</v>
      </c>
      <c r="BN1309" t="s">
        <v>62</v>
      </c>
      <c r="BO1309" t="s">
        <v>62</v>
      </c>
      <c r="BP1309" t="s">
        <v>62</v>
      </c>
      <c r="BQ1309" t="s">
        <v>62</v>
      </c>
      <c r="BR1309" t="s">
        <v>62</v>
      </c>
      <c r="BS1309" t="s">
        <v>62</v>
      </c>
      <c r="BT1309" t="s">
        <v>62</v>
      </c>
      <c r="BU1309" t="s">
        <v>62</v>
      </c>
      <c r="BV1309" t="s">
        <v>62</v>
      </c>
      <c r="BW1309" t="s">
        <v>62</v>
      </c>
      <c r="BX1309" t="s">
        <v>62</v>
      </c>
      <c r="BY1309" t="s">
        <v>62</v>
      </c>
      <c r="BZ1309" t="s">
        <v>62</v>
      </c>
      <c r="CA1309" t="s">
        <v>62</v>
      </c>
    </row>
    <row r="1310" spans="1:79" x14ac:dyDescent="0.3">
      <c r="A1310" t="s">
        <v>3108</v>
      </c>
      <c r="B1310">
        <v>163</v>
      </c>
      <c r="C1310" t="s">
        <v>943</v>
      </c>
      <c r="D1310" s="16">
        <v>42920</v>
      </c>
      <c r="E1310" t="s">
        <v>1640</v>
      </c>
      <c r="F1310">
        <v>4.0999999999999996</v>
      </c>
      <c r="G1310">
        <v>1.25</v>
      </c>
      <c r="H1310">
        <v>1.2</v>
      </c>
      <c r="I1310">
        <v>23</v>
      </c>
      <c r="J1310">
        <v>25</v>
      </c>
      <c r="K1310">
        <v>3</v>
      </c>
      <c r="L1310">
        <v>3</v>
      </c>
      <c r="M1310">
        <v>4</v>
      </c>
      <c r="N1310">
        <v>123</v>
      </c>
      <c r="Q1310" t="s">
        <v>1474</v>
      </c>
      <c r="R1310" t="s">
        <v>1475</v>
      </c>
      <c r="S1310" t="s">
        <v>1476</v>
      </c>
      <c r="T1310" t="s">
        <v>1477</v>
      </c>
      <c r="W1310" t="s">
        <v>1578</v>
      </c>
      <c r="X1310" t="s">
        <v>1578</v>
      </c>
      <c r="Y1310">
        <v>7.1</v>
      </c>
      <c r="Z1310">
        <v>211.7</v>
      </c>
      <c r="AA1310">
        <v>21.7</v>
      </c>
      <c r="AB1310">
        <v>28</v>
      </c>
      <c r="AC1310">
        <v>33.799999999999997</v>
      </c>
      <c r="AE1310">
        <v>3.1E-2</v>
      </c>
      <c r="AF1310">
        <v>6.6000000000000003E-2</v>
      </c>
      <c r="AG1310">
        <v>0.69599999999999995</v>
      </c>
      <c r="AI1310">
        <v>3.2299999999999995E-2</v>
      </c>
      <c r="AS1310">
        <v>15.44</v>
      </c>
      <c r="AT1310">
        <v>11.78</v>
      </c>
      <c r="AU1310">
        <v>0.3</v>
      </c>
      <c r="AV1310">
        <v>0</v>
      </c>
      <c r="AW1310" t="s">
        <v>3109</v>
      </c>
      <c r="AX1310" t="s">
        <v>57</v>
      </c>
      <c r="AY1310" t="s">
        <v>153</v>
      </c>
      <c r="AZ1310" t="s">
        <v>59</v>
      </c>
      <c r="BA1310" t="s">
        <v>79</v>
      </c>
      <c r="BB1310" t="s">
        <v>59</v>
      </c>
      <c r="BC1310" t="s">
        <v>59</v>
      </c>
      <c r="BD1310" t="s">
        <v>938</v>
      </c>
      <c r="BE1310" t="s">
        <v>62</v>
      </c>
      <c r="BF1310" t="s">
        <v>62</v>
      </c>
      <c r="BG1310" t="s">
        <v>62</v>
      </c>
      <c r="BH1310" t="s">
        <v>62</v>
      </c>
      <c r="BI1310" t="s">
        <v>62</v>
      </c>
      <c r="BJ1310" t="s">
        <v>62</v>
      </c>
      <c r="BK1310" t="s">
        <v>62</v>
      </c>
      <c r="BL1310" t="s">
        <v>62</v>
      </c>
      <c r="BM1310" t="s">
        <v>62</v>
      </c>
      <c r="BN1310" t="s">
        <v>62</v>
      </c>
      <c r="BO1310" t="s">
        <v>62</v>
      </c>
      <c r="BP1310" t="s">
        <v>62</v>
      </c>
      <c r="BQ1310" t="s">
        <v>62</v>
      </c>
      <c r="BR1310" t="s">
        <v>62</v>
      </c>
      <c r="BS1310" t="s">
        <v>62</v>
      </c>
      <c r="BT1310" t="s">
        <v>62</v>
      </c>
      <c r="BU1310" t="s">
        <v>62</v>
      </c>
      <c r="BV1310" t="s">
        <v>62</v>
      </c>
      <c r="BW1310" t="s">
        <v>62</v>
      </c>
      <c r="BX1310" t="s">
        <v>62</v>
      </c>
      <c r="BY1310" t="s">
        <v>62</v>
      </c>
      <c r="BZ1310" t="s">
        <v>62</v>
      </c>
      <c r="CA1310" t="s">
        <v>62</v>
      </c>
    </row>
    <row r="1311" spans="1:79" x14ac:dyDescent="0.3">
      <c r="A1311" t="s">
        <v>3110</v>
      </c>
      <c r="B1311">
        <v>163</v>
      </c>
      <c r="C1311" t="s">
        <v>943</v>
      </c>
      <c r="D1311" s="16">
        <v>42932</v>
      </c>
      <c r="E1311" t="s">
        <v>1640</v>
      </c>
      <c r="F1311">
        <v>4</v>
      </c>
      <c r="G1311">
        <v>1.2</v>
      </c>
      <c r="H1311">
        <v>1.2</v>
      </c>
      <c r="I1311">
        <v>21</v>
      </c>
      <c r="J1311">
        <v>22</v>
      </c>
      <c r="K1311">
        <v>4</v>
      </c>
      <c r="L1311">
        <v>2</v>
      </c>
      <c r="M1311">
        <v>3</v>
      </c>
      <c r="N1311">
        <v>123</v>
      </c>
      <c r="Q1311" t="s">
        <v>1474</v>
      </c>
      <c r="R1311" t="s">
        <v>1474</v>
      </c>
      <c r="S1311" t="s">
        <v>1641</v>
      </c>
      <c r="T1311" t="s">
        <v>1477</v>
      </c>
      <c r="W1311" t="s">
        <v>1478</v>
      </c>
      <c r="X1311" t="s">
        <v>1478</v>
      </c>
      <c r="Y1311">
        <v>7.09</v>
      </c>
      <c r="Z1311">
        <v>221.6</v>
      </c>
      <c r="AA1311">
        <v>27.6</v>
      </c>
      <c r="AB1311">
        <v>26</v>
      </c>
      <c r="AE1311">
        <v>7.0000000000000001E-3</v>
      </c>
      <c r="AF1311">
        <v>0.10299999999999999</v>
      </c>
      <c r="AG1311">
        <v>0.221</v>
      </c>
      <c r="AI1311">
        <v>3.9399999999999998E-2</v>
      </c>
      <c r="AS1311">
        <v>18.489999999999998</v>
      </c>
      <c r="AT1311">
        <v>15.53</v>
      </c>
      <c r="AU1311">
        <v>0</v>
      </c>
      <c r="AV1311">
        <v>0</v>
      </c>
      <c r="AW1311" t="s">
        <v>3111</v>
      </c>
      <c r="AX1311" t="s">
        <v>57</v>
      </c>
      <c r="AY1311" t="s">
        <v>94</v>
      </c>
      <c r="AZ1311">
        <v>1.1266137449906946E-2</v>
      </c>
      <c r="BA1311" t="s">
        <v>79</v>
      </c>
      <c r="BB1311" t="s">
        <v>59</v>
      </c>
      <c r="BC1311" t="s">
        <v>59</v>
      </c>
      <c r="BD1311" t="s">
        <v>744</v>
      </c>
      <c r="BE1311" t="s">
        <v>62</v>
      </c>
      <c r="BF1311" t="s">
        <v>62</v>
      </c>
      <c r="BG1311" t="s">
        <v>62</v>
      </c>
      <c r="BH1311" t="s">
        <v>62</v>
      </c>
      <c r="BI1311" t="s">
        <v>62</v>
      </c>
      <c r="BJ1311" t="s">
        <v>62</v>
      </c>
      <c r="BK1311" t="s">
        <v>62</v>
      </c>
      <c r="BL1311" t="s">
        <v>62</v>
      </c>
      <c r="BM1311" t="s">
        <v>62</v>
      </c>
      <c r="BN1311" t="s">
        <v>62</v>
      </c>
      <c r="BO1311" t="s">
        <v>62</v>
      </c>
      <c r="BP1311" t="s">
        <v>62</v>
      </c>
      <c r="BQ1311" t="s">
        <v>62</v>
      </c>
      <c r="BR1311" t="s">
        <v>62</v>
      </c>
      <c r="BS1311" t="s">
        <v>62</v>
      </c>
      <c r="BT1311" t="s">
        <v>62</v>
      </c>
      <c r="BU1311" t="s">
        <v>62</v>
      </c>
      <c r="BV1311" t="s">
        <v>62</v>
      </c>
      <c r="BW1311" t="s">
        <v>62</v>
      </c>
      <c r="BX1311" t="s">
        <v>62</v>
      </c>
      <c r="BY1311" t="s">
        <v>62</v>
      </c>
      <c r="BZ1311" t="s">
        <v>62</v>
      </c>
      <c r="CA1311" t="s">
        <v>62</v>
      </c>
    </row>
    <row r="1312" spans="1:79" x14ac:dyDescent="0.3">
      <c r="A1312" t="s">
        <v>3112</v>
      </c>
      <c r="B1312">
        <v>163</v>
      </c>
      <c r="C1312" t="s">
        <v>943</v>
      </c>
      <c r="D1312" s="16">
        <v>42946</v>
      </c>
      <c r="E1312" t="s">
        <v>1640</v>
      </c>
      <c r="F1312">
        <v>4.2</v>
      </c>
      <c r="G1312">
        <v>1.05</v>
      </c>
      <c r="H1312">
        <v>1.2</v>
      </c>
      <c r="I1312">
        <v>20</v>
      </c>
      <c r="J1312">
        <v>22</v>
      </c>
      <c r="K1312">
        <v>4</v>
      </c>
      <c r="L1312">
        <v>2</v>
      </c>
      <c r="M1312">
        <v>3</v>
      </c>
      <c r="N1312">
        <v>123</v>
      </c>
      <c r="Q1312" t="s">
        <v>1479</v>
      </c>
      <c r="R1312" t="s">
        <v>1474</v>
      </c>
      <c r="S1312" t="s">
        <v>1481</v>
      </c>
      <c r="T1312" t="s">
        <v>1476</v>
      </c>
      <c r="W1312" t="s">
        <v>1478</v>
      </c>
      <c r="X1312" t="s">
        <v>1478</v>
      </c>
      <c r="Y1312">
        <v>7.7</v>
      </c>
      <c r="Z1312">
        <v>220.3</v>
      </c>
      <c r="AA1312">
        <v>34</v>
      </c>
      <c r="AB1312">
        <v>25</v>
      </c>
      <c r="AD1312">
        <v>12.5</v>
      </c>
      <c r="AE1312">
        <v>1.4999999999999999E-2</v>
      </c>
      <c r="AF1312">
        <v>0.13400000000000001</v>
      </c>
      <c r="AG1312">
        <v>0.76800000000000002</v>
      </c>
      <c r="AI1312">
        <v>3.6600000000000001E-2</v>
      </c>
      <c r="AS1312">
        <v>20.36</v>
      </c>
      <c r="AT1312">
        <v>15.83</v>
      </c>
      <c r="AU1312">
        <v>0</v>
      </c>
      <c r="AV1312">
        <v>0</v>
      </c>
      <c r="AW1312" t="s">
        <v>3113</v>
      </c>
      <c r="AX1312" t="s">
        <v>57</v>
      </c>
      <c r="AY1312" t="s">
        <v>865</v>
      </c>
      <c r="AZ1312">
        <v>0.43735725086578869</v>
      </c>
      <c r="BA1312" t="s">
        <v>449</v>
      </c>
      <c r="BB1312" t="s">
        <v>59</v>
      </c>
      <c r="BC1312" t="s">
        <v>59</v>
      </c>
      <c r="BD1312" t="s">
        <v>456</v>
      </c>
      <c r="BE1312" t="s">
        <v>62</v>
      </c>
      <c r="BF1312" t="s">
        <v>62</v>
      </c>
      <c r="BG1312" t="s">
        <v>62</v>
      </c>
      <c r="BH1312" t="s">
        <v>62</v>
      </c>
      <c r="BI1312" t="s">
        <v>62</v>
      </c>
      <c r="BJ1312" t="s">
        <v>62</v>
      </c>
      <c r="BK1312" t="s">
        <v>62</v>
      </c>
      <c r="BL1312" t="s">
        <v>62</v>
      </c>
      <c r="BM1312" t="s">
        <v>62</v>
      </c>
      <c r="BN1312" t="s">
        <v>62</v>
      </c>
      <c r="BO1312" t="s">
        <v>62</v>
      </c>
      <c r="BP1312" t="s">
        <v>62</v>
      </c>
      <c r="BQ1312" t="s">
        <v>62</v>
      </c>
      <c r="BR1312" t="s">
        <v>62</v>
      </c>
      <c r="BS1312" t="s">
        <v>62</v>
      </c>
      <c r="BT1312" t="s">
        <v>62</v>
      </c>
      <c r="BU1312" t="s">
        <v>62</v>
      </c>
      <c r="BV1312" t="s">
        <v>62</v>
      </c>
      <c r="BW1312" t="s">
        <v>62</v>
      </c>
      <c r="BX1312" t="s">
        <v>62</v>
      </c>
      <c r="BY1312" t="s">
        <v>62</v>
      </c>
      <c r="BZ1312" t="s">
        <v>62</v>
      </c>
      <c r="CA1312" t="s">
        <v>62</v>
      </c>
    </row>
    <row r="1313" spans="1:79" x14ac:dyDescent="0.3">
      <c r="A1313" t="s">
        <v>3114</v>
      </c>
      <c r="B1313">
        <v>163</v>
      </c>
      <c r="C1313" t="s">
        <v>943</v>
      </c>
      <c r="D1313" s="16">
        <v>42960</v>
      </c>
      <c r="E1313" t="s">
        <v>1640</v>
      </c>
      <c r="F1313">
        <v>4.2</v>
      </c>
      <c r="G1313">
        <v>0.8</v>
      </c>
      <c r="H1313">
        <v>1.2</v>
      </c>
      <c r="I1313">
        <v>22</v>
      </c>
      <c r="J1313">
        <v>23</v>
      </c>
      <c r="K1313">
        <v>4</v>
      </c>
      <c r="L1313">
        <v>2</v>
      </c>
      <c r="M1313">
        <v>4</v>
      </c>
      <c r="N1313">
        <v>123</v>
      </c>
      <c r="Q1313" t="s">
        <v>1474</v>
      </c>
      <c r="R1313" t="s">
        <v>1474</v>
      </c>
      <c r="S1313" t="s">
        <v>1476</v>
      </c>
      <c r="T1313" t="s">
        <v>1476</v>
      </c>
      <c r="W1313" t="s">
        <v>1478</v>
      </c>
      <c r="X1313" t="s">
        <v>1478</v>
      </c>
      <c r="Y1313">
        <v>7.83</v>
      </c>
      <c r="Z1313">
        <v>218.5</v>
      </c>
      <c r="AA1313">
        <v>41.4</v>
      </c>
      <c r="AB1313">
        <v>25</v>
      </c>
      <c r="AE1313">
        <v>7.0000000000000001E-3</v>
      </c>
      <c r="AF1313">
        <v>2.5000000000000001E-2</v>
      </c>
      <c r="AG1313">
        <v>0.81899999999999995</v>
      </c>
      <c r="AI1313">
        <v>4.2299999999999997E-2</v>
      </c>
      <c r="AS1313">
        <v>20.79</v>
      </c>
      <c r="AT1313">
        <v>18.16</v>
      </c>
      <c r="AU1313">
        <v>0</v>
      </c>
      <c r="AV1313">
        <v>0</v>
      </c>
      <c r="AW1313" t="s">
        <v>3115</v>
      </c>
      <c r="AX1313" t="s">
        <v>57</v>
      </c>
      <c r="AY1313" t="s">
        <v>153</v>
      </c>
      <c r="AZ1313">
        <v>1.0615124802147951</v>
      </c>
      <c r="BA1313" t="s">
        <v>447</v>
      </c>
      <c r="BB1313" t="s">
        <v>59</v>
      </c>
      <c r="BC1313" t="s">
        <v>59</v>
      </c>
      <c r="BD1313" t="s">
        <v>458</v>
      </c>
      <c r="BE1313" t="s">
        <v>62</v>
      </c>
      <c r="BF1313" t="s">
        <v>62</v>
      </c>
      <c r="BG1313" t="s">
        <v>62</v>
      </c>
      <c r="BH1313" t="s">
        <v>62</v>
      </c>
      <c r="BI1313" t="s">
        <v>62</v>
      </c>
      <c r="BJ1313" t="s">
        <v>62</v>
      </c>
      <c r="BK1313" t="s">
        <v>62</v>
      </c>
      <c r="BL1313" t="s">
        <v>62</v>
      </c>
      <c r="BM1313" t="s">
        <v>62</v>
      </c>
      <c r="BN1313" t="s">
        <v>62</v>
      </c>
      <c r="BO1313" t="s">
        <v>62</v>
      </c>
      <c r="BP1313" t="s">
        <v>62</v>
      </c>
      <c r="BQ1313" t="s">
        <v>62</v>
      </c>
      <c r="BR1313" t="s">
        <v>62</v>
      </c>
      <c r="BS1313" t="s">
        <v>62</v>
      </c>
      <c r="BT1313" t="s">
        <v>62</v>
      </c>
      <c r="BU1313" t="s">
        <v>62</v>
      </c>
      <c r="BV1313" t="s">
        <v>62</v>
      </c>
      <c r="BW1313" t="s">
        <v>62</v>
      </c>
      <c r="BX1313" t="s">
        <v>62</v>
      </c>
      <c r="BY1313" t="s">
        <v>62</v>
      </c>
      <c r="BZ1313" t="s">
        <v>62</v>
      </c>
      <c r="CA1313" t="s">
        <v>62</v>
      </c>
    </row>
    <row r="1314" spans="1:79" x14ac:dyDescent="0.3">
      <c r="A1314" t="s">
        <v>3116</v>
      </c>
      <c r="B1314">
        <v>163</v>
      </c>
      <c r="C1314" t="s">
        <v>943</v>
      </c>
      <c r="D1314" s="16">
        <v>42974</v>
      </c>
      <c r="E1314" t="s">
        <v>1640</v>
      </c>
      <c r="F1314">
        <v>3.9</v>
      </c>
      <c r="G1314">
        <v>0.8</v>
      </c>
      <c r="H1314">
        <v>1.2</v>
      </c>
      <c r="I1314">
        <v>19</v>
      </c>
      <c r="J1314">
        <v>22</v>
      </c>
      <c r="K1314">
        <v>4</v>
      </c>
      <c r="L1314">
        <v>2</v>
      </c>
      <c r="M1314">
        <v>4</v>
      </c>
      <c r="N1314">
        <v>123</v>
      </c>
      <c r="Q1314" t="s">
        <v>1479</v>
      </c>
      <c r="R1314" t="s">
        <v>1474</v>
      </c>
      <c r="S1314" t="s">
        <v>1476</v>
      </c>
      <c r="T1314" t="s">
        <v>1476</v>
      </c>
      <c r="W1314" t="s">
        <v>1478</v>
      </c>
      <c r="X1314" t="s">
        <v>1478</v>
      </c>
      <c r="Y1314">
        <v>8.32</v>
      </c>
      <c r="Z1314">
        <v>220.7</v>
      </c>
      <c r="AA1314">
        <v>36.5</v>
      </c>
      <c r="AB1314">
        <v>21</v>
      </c>
      <c r="AC1314">
        <v>31</v>
      </c>
      <c r="AE1314">
        <v>3.4000000000000002E-2</v>
      </c>
      <c r="AF1314">
        <v>7.3999999999999996E-2</v>
      </c>
      <c r="AG1314">
        <v>0.78400000000000003</v>
      </c>
      <c r="AI1314">
        <v>4.7700000000000006E-2</v>
      </c>
      <c r="AS1314">
        <v>21.46</v>
      </c>
      <c r="AT1314">
        <v>14.22</v>
      </c>
      <c r="AU1314">
        <v>0</v>
      </c>
      <c r="AV1314">
        <v>0</v>
      </c>
      <c r="AW1314" t="s">
        <v>3117</v>
      </c>
      <c r="AX1314" t="s">
        <v>57</v>
      </c>
      <c r="AY1314" t="s">
        <v>1168</v>
      </c>
      <c r="AZ1314">
        <v>7.3615222157159529E-2</v>
      </c>
      <c r="BA1314" t="s">
        <v>447</v>
      </c>
      <c r="BB1314" t="s">
        <v>59</v>
      </c>
      <c r="BC1314" t="s">
        <v>59</v>
      </c>
      <c r="BD1314" t="s">
        <v>1691</v>
      </c>
      <c r="BE1314" t="s">
        <v>62</v>
      </c>
      <c r="BF1314" t="s">
        <v>62</v>
      </c>
      <c r="BG1314" t="s">
        <v>62</v>
      </c>
      <c r="BH1314" t="s">
        <v>62</v>
      </c>
      <c r="BI1314" t="s">
        <v>62</v>
      </c>
      <c r="BJ1314" t="s">
        <v>62</v>
      </c>
      <c r="BK1314" t="s">
        <v>62</v>
      </c>
      <c r="BL1314" t="s">
        <v>62</v>
      </c>
      <c r="BM1314" t="s">
        <v>62</v>
      </c>
      <c r="BN1314" t="s">
        <v>62</v>
      </c>
      <c r="BO1314" t="s">
        <v>62</v>
      </c>
      <c r="BP1314" t="s">
        <v>62</v>
      </c>
      <c r="BQ1314" t="s">
        <v>62</v>
      </c>
      <c r="BR1314" t="s">
        <v>62</v>
      </c>
      <c r="BS1314" t="s">
        <v>62</v>
      </c>
      <c r="BT1314" t="s">
        <v>62</v>
      </c>
      <c r="BU1314" t="s">
        <v>62</v>
      </c>
      <c r="BV1314" t="s">
        <v>62</v>
      </c>
      <c r="BW1314" t="s">
        <v>62</v>
      </c>
      <c r="BX1314" t="s">
        <v>62</v>
      </c>
      <c r="BY1314" t="s">
        <v>62</v>
      </c>
      <c r="BZ1314" t="s">
        <v>62</v>
      </c>
      <c r="CA1314" t="s">
        <v>62</v>
      </c>
    </row>
    <row r="1315" spans="1:79" x14ac:dyDescent="0.3">
      <c r="A1315" t="s">
        <v>3118</v>
      </c>
      <c r="B1315">
        <v>163</v>
      </c>
      <c r="C1315" t="s">
        <v>943</v>
      </c>
      <c r="D1315" s="16">
        <v>42988</v>
      </c>
      <c r="E1315" t="s">
        <v>1640</v>
      </c>
      <c r="F1315">
        <v>4.0999999999999996</v>
      </c>
      <c r="G1315">
        <v>1.35</v>
      </c>
      <c r="H1315">
        <v>1.2</v>
      </c>
      <c r="I1315">
        <v>17</v>
      </c>
      <c r="J1315">
        <v>17</v>
      </c>
      <c r="K1315">
        <v>3</v>
      </c>
      <c r="L1315">
        <v>2</v>
      </c>
      <c r="M1315">
        <v>3</v>
      </c>
      <c r="N1315">
        <v>125</v>
      </c>
      <c r="Q1315" t="s">
        <v>1479</v>
      </c>
      <c r="R1315" t="s">
        <v>1474</v>
      </c>
      <c r="S1315" t="s">
        <v>1476</v>
      </c>
      <c r="T1315" t="s">
        <v>1477</v>
      </c>
      <c r="X1315" t="s">
        <v>1478</v>
      </c>
      <c r="Y1315">
        <v>7.54</v>
      </c>
      <c r="Z1315">
        <v>217.6</v>
      </c>
      <c r="AA1315">
        <v>10</v>
      </c>
      <c r="AB1315">
        <v>20</v>
      </c>
      <c r="AE1315">
        <v>0.1</v>
      </c>
      <c r="AF1315">
        <v>8.4000000000000005E-2</v>
      </c>
      <c r="AG1315">
        <v>0.61099999999999999</v>
      </c>
      <c r="AI1315">
        <v>6.6000000000000003E-2</v>
      </c>
      <c r="AS1315">
        <v>9.25</v>
      </c>
      <c r="AT1315">
        <v>3.8</v>
      </c>
      <c r="AU1315">
        <v>1.34</v>
      </c>
      <c r="AV1315">
        <v>0</v>
      </c>
      <c r="AW1315" t="s">
        <v>59</v>
      </c>
      <c r="AX1315" t="s">
        <v>57</v>
      </c>
      <c r="AY1315" t="s">
        <v>916</v>
      </c>
      <c r="AZ1315" t="s">
        <v>59</v>
      </c>
      <c r="BA1315" t="s">
        <v>154</v>
      </c>
      <c r="BB1315" t="s">
        <v>59</v>
      </c>
      <c r="BC1315" t="s">
        <v>59</v>
      </c>
      <c r="BD1315" t="s">
        <v>826</v>
      </c>
      <c r="BE1315" t="s">
        <v>62</v>
      </c>
      <c r="BF1315" t="s">
        <v>62</v>
      </c>
      <c r="BG1315" t="s">
        <v>62</v>
      </c>
      <c r="BH1315" t="s">
        <v>62</v>
      </c>
      <c r="BI1315" t="s">
        <v>62</v>
      </c>
      <c r="BJ1315" t="s">
        <v>62</v>
      </c>
      <c r="BK1315" t="s">
        <v>62</v>
      </c>
      <c r="BL1315" t="s">
        <v>62</v>
      </c>
      <c r="BM1315" t="s">
        <v>62</v>
      </c>
      <c r="BN1315" t="s">
        <v>62</v>
      </c>
      <c r="BO1315" t="s">
        <v>62</v>
      </c>
      <c r="BP1315" t="s">
        <v>62</v>
      </c>
      <c r="BQ1315" t="s">
        <v>62</v>
      </c>
      <c r="BR1315" t="s">
        <v>62</v>
      </c>
      <c r="BS1315" t="s">
        <v>62</v>
      </c>
      <c r="BT1315" t="s">
        <v>62</v>
      </c>
      <c r="BU1315" t="s">
        <v>62</v>
      </c>
      <c r="BV1315" t="s">
        <v>62</v>
      </c>
      <c r="BW1315" t="s">
        <v>62</v>
      </c>
      <c r="BX1315" t="s">
        <v>62</v>
      </c>
      <c r="BY1315" t="s">
        <v>62</v>
      </c>
      <c r="BZ1315" t="s">
        <v>62</v>
      </c>
      <c r="CA1315" t="s">
        <v>62</v>
      </c>
    </row>
    <row r="1316" spans="1:79" x14ac:dyDescent="0.3">
      <c r="A1316" t="s">
        <v>939</v>
      </c>
      <c r="B1316">
        <v>163</v>
      </c>
      <c r="C1316" t="s">
        <v>943</v>
      </c>
      <c r="D1316" s="16" t="s">
        <v>944</v>
      </c>
      <c r="AS1316">
        <v>315.54000000000002</v>
      </c>
      <c r="AT1316">
        <v>307.58</v>
      </c>
      <c r="AU1316">
        <v>0</v>
      </c>
      <c r="AV1316">
        <v>0</v>
      </c>
      <c r="AW1316" t="s">
        <v>945</v>
      </c>
      <c r="AX1316">
        <v>4.0400673074185045</v>
      </c>
      <c r="AY1316" t="s">
        <v>428</v>
      </c>
      <c r="AZ1316" t="s">
        <v>59</v>
      </c>
      <c r="BA1316" t="s">
        <v>79</v>
      </c>
      <c r="BB1316" t="s">
        <v>59</v>
      </c>
      <c r="BC1316" t="s">
        <v>59</v>
      </c>
      <c r="BD1316" t="s">
        <v>86</v>
      </c>
      <c r="BE1316" t="s">
        <v>57</v>
      </c>
      <c r="BF1316" t="s">
        <v>57</v>
      </c>
      <c r="BG1316" t="s">
        <v>57</v>
      </c>
      <c r="BH1316" t="s">
        <v>57</v>
      </c>
      <c r="BI1316" t="s">
        <v>57</v>
      </c>
      <c r="BJ1316" t="s">
        <v>57</v>
      </c>
      <c r="BK1316" t="s">
        <v>57</v>
      </c>
      <c r="BL1316">
        <v>1</v>
      </c>
      <c r="BM1316" t="s">
        <v>57</v>
      </c>
      <c r="BN1316" t="s">
        <v>57</v>
      </c>
      <c r="BO1316" t="s">
        <v>57</v>
      </c>
      <c r="BP1316" t="s">
        <v>57</v>
      </c>
      <c r="BQ1316" t="s">
        <v>57</v>
      </c>
      <c r="BR1316" t="s">
        <v>57</v>
      </c>
      <c r="BS1316" t="s">
        <v>57</v>
      </c>
      <c r="BT1316" t="s">
        <v>57</v>
      </c>
      <c r="BU1316" t="s">
        <v>57</v>
      </c>
      <c r="BV1316" t="s">
        <v>57</v>
      </c>
      <c r="BW1316" t="s">
        <v>57</v>
      </c>
      <c r="BX1316" t="s">
        <v>57</v>
      </c>
      <c r="BY1316" t="s">
        <v>57</v>
      </c>
      <c r="BZ1316" t="s">
        <v>57</v>
      </c>
      <c r="CA1316" t="s">
        <v>57</v>
      </c>
    </row>
    <row r="1317" spans="1:79" x14ac:dyDescent="0.3">
      <c r="A1317" t="s">
        <v>940</v>
      </c>
      <c r="B1317">
        <v>163</v>
      </c>
      <c r="C1317" t="s">
        <v>943</v>
      </c>
      <c r="D1317" s="16">
        <v>42920</v>
      </c>
      <c r="AS1317">
        <v>15.75</v>
      </c>
      <c r="AT1317">
        <v>10.87</v>
      </c>
      <c r="AU1317">
        <v>1.51</v>
      </c>
      <c r="AV1317">
        <v>0</v>
      </c>
      <c r="AW1317" t="s">
        <v>946</v>
      </c>
      <c r="AX1317" t="s">
        <v>57</v>
      </c>
      <c r="AY1317" t="s">
        <v>430</v>
      </c>
      <c r="AZ1317" t="s">
        <v>59</v>
      </c>
      <c r="BA1317" t="s">
        <v>78</v>
      </c>
      <c r="BB1317" t="s">
        <v>59</v>
      </c>
      <c r="BC1317" t="s">
        <v>59</v>
      </c>
      <c r="BD1317" t="s">
        <v>888</v>
      </c>
      <c r="BE1317" t="s">
        <v>62</v>
      </c>
      <c r="BF1317" t="s">
        <v>62</v>
      </c>
      <c r="BG1317" t="s">
        <v>62</v>
      </c>
      <c r="BH1317" t="s">
        <v>62</v>
      </c>
      <c r="BI1317" t="s">
        <v>62</v>
      </c>
      <c r="BJ1317" t="s">
        <v>62</v>
      </c>
      <c r="BK1317" t="s">
        <v>62</v>
      </c>
      <c r="BL1317" t="s">
        <v>62</v>
      </c>
      <c r="BM1317" t="s">
        <v>62</v>
      </c>
      <c r="BN1317" t="s">
        <v>62</v>
      </c>
      <c r="BO1317" t="s">
        <v>62</v>
      </c>
      <c r="BP1317" t="s">
        <v>62</v>
      </c>
      <c r="BQ1317" t="s">
        <v>62</v>
      </c>
      <c r="BR1317" t="s">
        <v>62</v>
      </c>
      <c r="BS1317" t="s">
        <v>62</v>
      </c>
      <c r="BT1317" t="s">
        <v>62</v>
      </c>
      <c r="BU1317" t="s">
        <v>62</v>
      </c>
      <c r="BV1317" t="s">
        <v>62</v>
      </c>
      <c r="BW1317" t="s">
        <v>62</v>
      </c>
      <c r="BX1317" t="s">
        <v>62</v>
      </c>
      <c r="BY1317" t="s">
        <v>62</v>
      </c>
      <c r="BZ1317" t="s">
        <v>62</v>
      </c>
      <c r="CA1317" t="s">
        <v>62</v>
      </c>
    </row>
    <row r="1318" spans="1:79" x14ac:dyDescent="0.3">
      <c r="A1318" t="s">
        <v>941</v>
      </c>
      <c r="B1318">
        <v>163</v>
      </c>
      <c r="C1318" t="s">
        <v>943</v>
      </c>
      <c r="D1318" s="16">
        <v>43003</v>
      </c>
      <c r="AS1318">
        <v>1046.5</v>
      </c>
      <c r="AT1318">
        <v>988.74999999999989</v>
      </c>
      <c r="AU1318">
        <v>0</v>
      </c>
      <c r="AV1318">
        <v>0</v>
      </c>
      <c r="AW1318" t="s">
        <v>947</v>
      </c>
      <c r="AX1318">
        <v>98.146471518821144</v>
      </c>
      <c r="AY1318" t="s">
        <v>153</v>
      </c>
      <c r="AZ1318" t="s">
        <v>59</v>
      </c>
      <c r="BA1318" t="s">
        <v>154</v>
      </c>
      <c r="BB1318" t="s">
        <v>59</v>
      </c>
      <c r="BC1318" t="s">
        <v>59</v>
      </c>
      <c r="BD1318" t="s">
        <v>157</v>
      </c>
      <c r="BE1318" t="s">
        <v>57</v>
      </c>
      <c r="BF1318" t="s">
        <v>57</v>
      </c>
      <c r="BG1318" t="s">
        <v>57</v>
      </c>
      <c r="BH1318" t="s">
        <v>57</v>
      </c>
      <c r="BI1318" t="s">
        <v>57</v>
      </c>
      <c r="BJ1318">
        <v>1.0299457855973814E-2</v>
      </c>
      <c r="BK1318" t="s">
        <v>57</v>
      </c>
      <c r="BL1318">
        <v>4.1427986906710311E-2</v>
      </c>
      <c r="BM1318" t="s">
        <v>57</v>
      </c>
      <c r="BN1318" t="s">
        <v>57</v>
      </c>
      <c r="BO1318" t="s">
        <v>57</v>
      </c>
      <c r="BP1318" t="s">
        <v>57</v>
      </c>
      <c r="BQ1318" t="s">
        <v>57</v>
      </c>
      <c r="BR1318" t="s">
        <v>57</v>
      </c>
      <c r="BS1318">
        <v>0.94827255523731591</v>
      </c>
      <c r="BT1318" t="s">
        <v>57</v>
      </c>
      <c r="BU1318" t="s">
        <v>57</v>
      </c>
      <c r="BV1318" t="s">
        <v>57</v>
      </c>
      <c r="BW1318" t="s">
        <v>57</v>
      </c>
      <c r="BX1318" t="s">
        <v>57</v>
      </c>
      <c r="BY1318" t="s">
        <v>57</v>
      </c>
      <c r="BZ1318" t="s">
        <v>57</v>
      </c>
      <c r="CA1318" t="s">
        <v>57</v>
      </c>
    </row>
    <row r="1319" spans="1:79" x14ac:dyDescent="0.3">
      <c r="A1319" t="s">
        <v>942</v>
      </c>
      <c r="B1319">
        <v>163</v>
      </c>
      <c r="C1319" t="s">
        <v>943</v>
      </c>
      <c r="D1319" s="16">
        <v>43026</v>
      </c>
      <c r="AS1319">
        <v>78.47</v>
      </c>
      <c r="AT1319">
        <v>72.36</v>
      </c>
      <c r="AU1319">
        <v>0</v>
      </c>
      <c r="AV1319">
        <v>0</v>
      </c>
      <c r="AW1319" t="s">
        <v>948</v>
      </c>
      <c r="AX1319" t="s">
        <v>57</v>
      </c>
      <c r="AY1319" t="s">
        <v>444</v>
      </c>
      <c r="AZ1319" t="s">
        <v>59</v>
      </c>
      <c r="BA1319" t="s">
        <v>95</v>
      </c>
      <c r="BB1319" t="s">
        <v>59</v>
      </c>
      <c r="BC1319" t="s">
        <v>59</v>
      </c>
      <c r="BD1319" t="s">
        <v>469</v>
      </c>
      <c r="BE1319" t="s">
        <v>62</v>
      </c>
      <c r="BF1319" t="s">
        <v>62</v>
      </c>
      <c r="BG1319" t="s">
        <v>62</v>
      </c>
      <c r="BH1319" t="s">
        <v>62</v>
      </c>
      <c r="BI1319" t="s">
        <v>62</v>
      </c>
      <c r="BJ1319" t="s">
        <v>62</v>
      </c>
      <c r="BK1319" t="s">
        <v>62</v>
      </c>
      <c r="BL1319" t="s">
        <v>62</v>
      </c>
      <c r="BM1319" t="s">
        <v>62</v>
      </c>
      <c r="BN1319" t="s">
        <v>62</v>
      </c>
      <c r="BO1319" t="s">
        <v>62</v>
      </c>
      <c r="BP1319" t="s">
        <v>62</v>
      </c>
      <c r="BQ1319" t="s">
        <v>62</v>
      </c>
      <c r="BR1319" t="s">
        <v>62</v>
      </c>
      <c r="BS1319" t="s">
        <v>62</v>
      </c>
      <c r="BT1319" t="s">
        <v>62</v>
      </c>
      <c r="BU1319" t="s">
        <v>62</v>
      </c>
      <c r="BV1319" t="s">
        <v>62</v>
      </c>
      <c r="BW1319" t="s">
        <v>62</v>
      </c>
      <c r="BX1319" t="s">
        <v>62</v>
      </c>
      <c r="BY1319" t="s">
        <v>62</v>
      </c>
      <c r="BZ1319" t="s">
        <v>62</v>
      </c>
      <c r="CA1319" t="s">
        <v>62</v>
      </c>
    </row>
    <row r="1320" spans="1:79" x14ac:dyDescent="0.3">
      <c r="A1320" t="s">
        <v>3119</v>
      </c>
      <c r="B1320">
        <v>31</v>
      </c>
      <c r="C1320" t="s">
        <v>3120</v>
      </c>
      <c r="D1320" s="16">
        <v>42899</v>
      </c>
      <c r="E1320" t="s">
        <v>1640</v>
      </c>
      <c r="F1320">
        <v>4.0999999999999996</v>
      </c>
      <c r="G1320">
        <v>2.85</v>
      </c>
      <c r="H1320">
        <v>1.5</v>
      </c>
      <c r="I1320">
        <v>26</v>
      </c>
      <c r="J1320">
        <v>26</v>
      </c>
      <c r="K1320">
        <v>2</v>
      </c>
      <c r="L1320">
        <v>2</v>
      </c>
      <c r="M1320">
        <v>1</v>
      </c>
      <c r="N1320">
        <v>8</v>
      </c>
      <c r="O1320">
        <v>7</v>
      </c>
      <c r="P1320">
        <v>0</v>
      </c>
      <c r="Q1320" t="s">
        <v>1479</v>
      </c>
      <c r="R1320" t="s">
        <v>1479</v>
      </c>
      <c r="S1320" t="s">
        <v>1481</v>
      </c>
      <c r="T1320" t="s">
        <v>1492</v>
      </c>
      <c r="V1320" t="s">
        <v>3121</v>
      </c>
      <c r="W1320" t="s">
        <v>1643</v>
      </c>
      <c r="X1320" t="s">
        <v>1643</v>
      </c>
      <c r="Y1320">
        <v>7.15</v>
      </c>
      <c r="Z1320">
        <v>77.7</v>
      </c>
      <c r="AA1320">
        <v>0.7</v>
      </c>
      <c r="AB1320">
        <v>29</v>
      </c>
      <c r="AD1320">
        <v>6.96</v>
      </c>
      <c r="AE1320">
        <v>7.0000000000000001E-3</v>
      </c>
      <c r="AF1320">
        <v>6.2E-2</v>
      </c>
      <c r="AG1320">
        <v>0.52900000000000003</v>
      </c>
      <c r="AI1320">
        <v>2.1899999999999999E-2</v>
      </c>
      <c r="AS1320">
        <v>3.37</v>
      </c>
      <c r="AT1320">
        <v>0.87</v>
      </c>
      <c r="AU1320">
        <v>0.04</v>
      </c>
      <c r="AV1320">
        <v>0</v>
      </c>
      <c r="AW1320" t="s">
        <v>59</v>
      </c>
      <c r="AX1320" t="s">
        <v>57</v>
      </c>
      <c r="AY1320" t="s">
        <v>1169</v>
      </c>
      <c r="AZ1320" t="s">
        <v>59</v>
      </c>
      <c r="BA1320" t="s">
        <v>449</v>
      </c>
      <c r="BB1320" t="s">
        <v>59</v>
      </c>
      <c r="BC1320" t="s">
        <v>59</v>
      </c>
      <c r="BD1320" t="s">
        <v>461</v>
      </c>
      <c r="BE1320" t="s">
        <v>62</v>
      </c>
      <c r="BF1320" t="s">
        <v>62</v>
      </c>
      <c r="BG1320" t="s">
        <v>62</v>
      </c>
      <c r="BH1320" t="s">
        <v>62</v>
      </c>
      <c r="BI1320" t="s">
        <v>62</v>
      </c>
      <c r="BJ1320" t="s">
        <v>62</v>
      </c>
      <c r="BK1320" t="s">
        <v>62</v>
      </c>
      <c r="BL1320" t="s">
        <v>62</v>
      </c>
      <c r="BM1320" t="s">
        <v>62</v>
      </c>
      <c r="BN1320" t="s">
        <v>62</v>
      </c>
      <c r="BO1320" t="s">
        <v>62</v>
      </c>
      <c r="BP1320" t="s">
        <v>62</v>
      </c>
      <c r="BQ1320" t="s">
        <v>62</v>
      </c>
      <c r="BR1320" t="s">
        <v>62</v>
      </c>
      <c r="BS1320" t="s">
        <v>62</v>
      </c>
      <c r="BT1320" t="s">
        <v>62</v>
      </c>
      <c r="BU1320" t="s">
        <v>62</v>
      </c>
      <c r="BV1320" t="s">
        <v>62</v>
      </c>
      <c r="BW1320" t="s">
        <v>62</v>
      </c>
      <c r="BX1320" t="s">
        <v>62</v>
      </c>
      <c r="BY1320" t="s">
        <v>62</v>
      </c>
      <c r="BZ1320" t="s">
        <v>62</v>
      </c>
      <c r="CA1320" t="s">
        <v>62</v>
      </c>
    </row>
    <row r="1321" spans="1:79" x14ac:dyDescent="0.3">
      <c r="A1321" t="s">
        <v>3122</v>
      </c>
      <c r="B1321">
        <v>31</v>
      </c>
      <c r="C1321" t="s">
        <v>3120</v>
      </c>
      <c r="D1321" s="16">
        <v>42913</v>
      </c>
      <c r="E1321" t="s">
        <v>1640</v>
      </c>
      <c r="F1321">
        <v>3.7</v>
      </c>
      <c r="G1321">
        <v>2.75</v>
      </c>
      <c r="H1321">
        <v>1.5</v>
      </c>
      <c r="I1321">
        <v>13</v>
      </c>
      <c r="J1321">
        <v>24</v>
      </c>
      <c r="K1321">
        <v>2</v>
      </c>
      <c r="L1321">
        <v>1</v>
      </c>
      <c r="M1321">
        <v>2</v>
      </c>
      <c r="N1321">
        <v>58</v>
      </c>
      <c r="Q1321" t="s">
        <v>1474</v>
      </c>
      <c r="R1321" t="s">
        <v>1487</v>
      </c>
      <c r="S1321" t="s">
        <v>1477</v>
      </c>
      <c r="T1321" t="s">
        <v>1983</v>
      </c>
      <c r="U1321" t="s">
        <v>3123</v>
      </c>
      <c r="W1321" t="s">
        <v>1478</v>
      </c>
      <c r="X1321" t="s">
        <v>1478</v>
      </c>
      <c r="Y1321">
        <v>8.1199999999999992</v>
      </c>
      <c r="Z1321">
        <v>77.099999999999994</v>
      </c>
      <c r="AA1321">
        <v>7</v>
      </c>
      <c r="AB1321">
        <v>25</v>
      </c>
      <c r="AE1321">
        <v>2.7E-2</v>
      </c>
      <c r="AF1321">
        <v>0.27400000000000002</v>
      </c>
      <c r="AG1321">
        <v>0.85199999999999998</v>
      </c>
      <c r="AI1321">
        <v>1.6800000000000002E-2</v>
      </c>
      <c r="AS1321">
        <v>3.65</v>
      </c>
      <c r="AT1321">
        <v>0</v>
      </c>
      <c r="AU1321">
        <v>0.99</v>
      </c>
      <c r="AV1321">
        <v>0.39</v>
      </c>
      <c r="AW1321" t="s">
        <v>59</v>
      </c>
      <c r="AX1321" t="s">
        <v>57</v>
      </c>
      <c r="AY1321" t="s">
        <v>153</v>
      </c>
      <c r="AZ1321" t="s">
        <v>59</v>
      </c>
      <c r="BA1321" t="s">
        <v>79</v>
      </c>
      <c r="BB1321" t="s">
        <v>59</v>
      </c>
      <c r="BC1321" t="s">
        <v>59</v>
      </c>
      <c r="BD1321" t="s">
        <v>464</v>
      </c>
      <c r="BE1321" t="s">
        <v>62</v>
      </c>
      <c r="BF1321" t="s">
        <v>62</v>
      </c>
      <c r="BG1321" t="s">
        <v>62</v>
      </c>
      <c r="BH1321" t="s">
        <v>62</v>
      </c>
      <c r="BI1321" t="s">
        <v>62</v>
      </c>
      <c r="BJ1321" t="s">
        <v>62</v>
      </c>
      <c r="BK1321" t="s">
        <v>62</v>
      </c>
      <c r="BL1321" t="s">
        <v>62</v>
      </c>
      <c r="BM1321" t="s">
        <v>62</v>
      </c>
      <c r="BN1321" t="s">
        <v>62</v>
      </c>
      <c r="BO1321" t="s">
        <v>62</v>
      </c>
      <c r="BP1321" t="s">
        <v>62</v>
      </c>
      <c r="BQ1321" t="s">
        <v>62</v>
      </c>
      <c r="BR1321" t="s">
        <v>62</v>
      </c>
      <c r="BS1321" t="s">
        <v>62</v>
      </c>
      <c r="BT1321" t="s">
        <v>62</v>
      </c>
      <c r="BU1321" t="s">
        <v>62</v>
      </c>
      <c r="BV1321" t="s">
        <v>62</v>
      </c>
      <c r="BW1321" t="s">
        <v>62</v>
      </c>
      <c r="BX1321" t="s">
        <v>62</v>
      </c>
      <c r="BY1321" t="s">
        <v>62</v>
      </c>
      <c r="BZ1321" t="s">
        <v>62</v>
      </c>
      <c r="CA1321" t="s">
        <v>62</v>
      </c>
    </row>
    <row r="1322" spans="1:79" x14ac:dyDescent="0.3">
      <c r="A1322" t="s">
        <v>3124</v>
      </c>
      <c r="B1322">
        <v>31</v>
      </c>
      <c r="C1322" t="s">
        <v>3120</v>
      </c>
      <c r="D1322" s="16">
        <v>42926</v>
      </c>
      <c r="E1322" t="s">
        <v>1640</v>
      </c>
      <c r="F1322">
        <v>3.7</v>
      </c>
      <c r="G1322">
        <v>2.75</v>
      </c>
      <c r="H1322">
        <v>1.5</v>
      </c>
      <c r="I1322">
        <v>24</v>
      </c>
      <c r="J1322">
        <v>26</v>
      </c>
      <c r="K1322">
        <v>2</v>
      </c>
      <c r="L1322">
        <v>1</v>
      </c>
      <c r="M1322">
        <v>3</v>
      </c>
      <c r="N1322">
        <v>8</v>
      </c>
      <c r="O1322">
        <v>6</v>
      </c>
      <c r="P1322">
        <v>6</v>
      </c>
      <c r="Q1322" t="s">
        <v>1474</v>
      </c>
      <c r="R1322" t="s">
        <v>1661</v>
      </c>
      <c r="S1322" t="s">
        <v>1476</v>
      </c>
      <c r="T1322" t="s">
        <v>2079</v>
      </c>
      <c r="V1322" t="s">
        <v>3125</v>
      </c>
      <c r="W1322" t="s">
        <v>1643</v>
      </c>
      <c r="X1322" t="s">
        <v>1643</v>
      </c>
      <c r="Y1322">
        <v>7.38</v>
      </c>
      <c r="Z1322">
        <v>79.3</v>
      </c>
      <c r="AA1322">
        <v>5.4</v>
      </c>
      <c r="AB1322">
        <v>25</v>
      </c>
      <c r="AC1322">
        <v>17.3</v>
      </c>
      <c r="AE1322">
        <v>7.0000000000000001E-3</v>
      </c>
      <c r="AF1322">
        <v>6.8000000000000005E-2</v>
      </c>
      <c r="AG1322">
        <v>0.44500000000000001</v>
      </c>
      <c r="AI1322">
        <v>1.2999999999999999E-2</v>
      </c>
      <c r="AS1322">
        <v>1.94</v>
      </c>
      <c r="AT1322">
        <v>0.28000000000000003</v>
      </c>
      <c r="AU1322">
        <v>0.89</v>
      </c>
      <c r="AV1322">
        <v>0</v>
      </c>
      <c r="AW1322" t="s">
        <v>59</v>
      </c>
      <c r="AX1322" t="s">
        <v>57</v>
      </c>
      <c r="AY1322" t="s">
        <v>432</v>
      </c>
      <c r="AZ1322" t="s">
        <v>59</v>
      </c>
      <c r="BA1322" t="s">
        <v>79</v>
      </c>
      <c r="BB1322" t="s">
        <v>59</v>
      </c>
      <c r="BC1322" t="s">
        <v>59</v>
      </c>
      <c r="BD1322" t="s">
        <v>460</v>
      </c>
      <c r="BE1322" t="s">
        <v>62</v>
      </c>
      <c r="BF1322" t="s">
        <v>62</v>
      </c>
      <c r="BG1322" t="s">
        <v>62</v>
      </c>
      <c r="BH1322" t="s">
        <v>62</v>
      </c>
      <c r="BI1322" t="s">
        <v>62</v>
      </c>
      <c r="BJ1322" t="s">
        <v>62</v>
      </c>
      <c r="BK1322" t="s">
        <v>62</v>
      </c>
      <c r="BL1322" t="s">
        <v>62</v>
      </c>
      <c r="BM1322" t="s">
        <v>62</v>
      </c>
      <c r="BN1322" t="s">
        <v>62</v>
      </c>
      <c r="BO1322" t="s">
        <v>62</v>
      </c>
      <c r="BP1322" t="s">
        <v>62</v>
      </c>
      <c r="BQ1322" t="s">
        <v>62</v>
      </c>
      <c r="BR1322" t="s">
        <v>62</v>
      </c>
      <c r="BS1322" t="s">
        <v>62</v>
      </c>
      <c r="BT1322" t="s">
        <v>62</v>
      </c>
      <c r="BU1322" t="s">
        <v>62</v>
      </c>
      <c r="BV1322" t="s">
        <v>62</v>
      </c>
      <c r="BW1322" t="s">
        <v>62</v>
      </c>
      <c r="BX1322" t="s">
        <v>62</v>
      </c>
      <c r="BY1322" t="s">
        <v>62</v>
      </c>
      <c r="BZ1322" t="s">
        <v>62</v>
      </c>
      <c r="CA1322" t="s">
        <v>62</v>
      </c>
    </row>
    <row r="1323" spans="1:79" x14ac:dyDescent="0.3">
      <c r="A1323" t="s">
        <v>3126</v>
      </c>
      <c r="B1323">
        <v>31</v>
      </c>
      <c r="C1323" t="s">
        <v>3120</v>
      </c>
      <c r="D1323" s="16">
        <v>42947</v>
      </c>
      <c r="E1323" t="s">
        <v>1640</v>
      </c>
      <c r="F1323">
        <v>4.3</v>
      </c>
      <c r="G1323">
        <v>1.85</v>
      </c>
      <c r="H1323">
        <v>1.5</v>
      </c>
      <c r="I1323">
        <v>24</v>
      </c>
      <c r="J1323">
        <v>25</v>
      </c>
      <c r="K1323">
        <v>2</v>
      </c>
      <c r="L1323">
        <v>1</v>
      </c>
      <c r="M1323">
        <v>1</v>
      </c>
      <c r="N1323">
        <v>8</v>
      </c>
      <c r="O1323">
        <v>6</v>
      </c>
      <c r="P1323">
        <v>7</v>
      </c>
      <c r="Q1323" t="s">
        <v>1474</v>
      </c>
      <c r="R1323" t="s">
        <v>1661</v>
      </c>
      <c r="S1323" t="s">
        <v>1481</v>
      </c>
      <c r="T1323" t="s">
        <v>1750</v>
      </c>
      <c r="V1323" t="s">
        <v>3127</v>
      </c>
      <c r="W1323" t="s">
        <v>1643</v>
      </c>
      <c r="X1323" t="s">
        <v>1643</v>
      </c>
      <c r="Y1323">
        <v>7.47</v>
      </c>
      <c r="Z1323">
        <v>72.900000000000006</v>
      </c>
      <c r="AA1323">
        <v>6.9</v>
      </c>
      <c r="AB1323">
        <v>40</v>
      </c>
      <c r="AE1323">
        <v>7.0000000000000001E-3</v>
      </c>
      <c r="AF1323">
        <v>0.185</v>
      </c>
      <c r="AG1323">
        <v>0.35699999999999998</v>
      </c>
      <c r="AI1323">
        <v>2.3600000000000003E-2</v>
      </c>
      <c r="AS1323">
        <v>3.19</v>
      </c>
      <c r="AT1323">
        <v>0.01</v>
      </c>
      <c r="AU1323">
        <v>1.3</v>
      </c>
      <c r="AV1323">
        <v>0.2</v>
      </c>
      <c r="AW1323" t="s">
        <v>59</v>
      </c>
      <c r="AX1323" t="s">
        <v>57</v>
      </c>
      <c r="AY1323" t="s">
        <v>153</v>
      </c>
      <c r="AZ1323" t="s">
        <v>59</v>
      </c>
      <c r="BA1323" t="s">
        <v>449</v>
      </c>
      <c r="BB1323" t="s">
        <v>59</v>
      </c>
      <c r="BC1323" t="s">
        <v>59</v>
      </c>
      <c r="BD1323" t="s">
        <v>464</v>
      </c>
      <c r="BE1323" t="s">
        <v>62</v>
      </c>
      <c r="BF1323" t="s">
        <v>62</v>
      </c>
      <c r="BG1323" t="s">
        <v>62</v>
      </c>
      <c r="BH1323" t="s">
        <v>62</v>
      </c>
      <c r="BI1323" t="s">
        <v>62</v>
      </c>
      <c r="BJ1323" t="s">
        <v>62</v>
      </c>
      <c r="BK1323" t="s">
        <v>62</v>
      </c>
      <c r="BL1323" t="s">
        <v>62</v>
      </c>
      <c r="BM1323" t="s">
        <v>62</v>
      </c>
      <c r="BN1323" t="s">
        <v>62</v>
      </c>
      <c r="BO1323" t="s">
        <v>62</v>
      </c>
      <c r="BP1323" t="s">
        <v>62</v>
      </c>
      <c r="BQ1323" t="s">
        <v>62</v>
      </c>
      <c r="BR1323" t="s">
        <v>62</v>
      </c>
      <c r="BS1323" t="s">
        <v>62</v>
      </c>
      <c r="BT1323" t="s">
        <v>62</v>
      </c>
      <c r="BU1323" t="s">
        <v>62</v>
      </c>
      <c r="BV1323" t="s">
        <v>62</v>
      </c>
      <c r="BW1323" t="s">
        <v>62</v>
      </c>
      <c r="BX1323" t="s">
        <v>62</v>
      </c>
      <c r="BY1323" t="s">
        <v>62</v>
      </c>
      <c r="BZ1323" t="s">
        <v>62</v>
      </c>
      <c r="CA1323" t="s">
        <v>62</v>
      </c>
    </row>
    <row r="1324" spans="1:79" x14ac:dyDescent="0.3">
      <c r="A1324" t="s">
        <v>3128</v>
      </c>
      <c r="B1324">
        <v>31</v>
      </c>
      <c r="C1324" t="s">
        <v>3120</v>
      </c>
      <c r="D1324" s="16">
        <v>42962</v>
      </c>
      <c r="E1324" t="s">
        <v>1640</v>
      </c>
      <c r="F1324">
        <v>4</v>
      </c>
      <c r="G1324">
        <v>2.1</v>
      </c>
      <c r="H1324">
        <v>1.5</v>
      </c>
      <c r="I1324">
        <v>23</v>
      </c>
      <c r="J1324">
        <v>25</v>
      </c>
      <c r="K1324">
        <v>2</v>
      </c>
      <c r="L1324">
        <v>1</v>
      </c>
      <c r="M1324">
        <v>2</v>
      </c>
      <c r="N1324">
        <v>0</v>
      </c>
      <c r="O1324">
        <v>6</v>
      </c>
      <c r="P1324">
        <v>6</v>
      </c>
      <c r="Q1324" t="s">
        <v>1479</v>
      </c>
      <c r="R1324" t="s">
        <v>1661</v>
      </c>
      <c r="S1324" t="s">
        <v>1476</v>
      </c>
      <c r="T1324" t="s">
        <v>1668</v>
      </c>
      <c r="V1324" t="s">
        <v>3129</v>
      </c>
      <c r="W1324" t="s">
        <v>1643</v>
      </c>
      <c r="X1324" t="s">
        <v>1643</v>
      </c>
      <c r="Y1324">
        <v>7.62</v>
      </c>
      <c r="Z1324">
        <v>74.099999999999994</v>
      </c>
      <c r="AA1324">
        <v>6.3</v>
      </c>
      <c r="AB1324">
        <v>45</v>
      </c>
      <c r="AD1324">
        <v>7.43</v>
      </c>
      <c r="AE1324">
        <v>1.7999999999999999E-2</v>
      </c>
      <c r="AF1324">
        <v>1.6E-2</v>
      </c>
      <c r="AG1324">
        <v>0.36399999999999999</v>
      </c>
      <c r="AI1324">
        <v>1.84E-2</v>
      </c>
      <c r="AS1324">
        <v>6.1400000000000006</v>
      </c>
      <c r="AT1324">
        <v>0.45</v>
      </c>
      <c r="AU1324">
        <v>2.8</v>
      </c>
      <c r="AV1324">
        <v>0</v>
      </c>
      <c r="AW1324" t="s">
        <v>59</v>
      </c>
      <c r="AX1324" t="s">
        <v>57</v>
      </c>
      <c r="AY1324" t="s">
        <v>658</v>
      </c>
      <c r="AZ1324" t="s">
        <v>59</v>
      </c>
      <c r="BA1324" t="s">
        <v>79</v>
      </c>
      <c r="BB1324" t="s">
        <v>59</v>
      </c>
      <c r="BC1324" t="s">
        <v>59</v>
      </c>
      <c r="BD1324" t="s">
        <v>659</v>
      </c>
      <c r="BE1324" t="s">
        <v>62</v>
      </c>
      <c r="BF1324" t="s">
        <v>62</v>
      </c>
      <c r="BG1324" t="s">
        <v>62</v>
      </c>
      <c r="BH1324" t="s">
        <v>62</v>
      </c>
      <c r="BI1324" t="s">
        <v>62</v>
      </c>
      <c r="BJ1324" t="s">
        <v>62</v>
      </c>
      <c r="BK1324" t="s">
        <v>62</v>
      </c>
      <c r="BL1324" t="s">
        <v>62</v>
      </c>
      <c r="BM1324" t="s">
        <v>62</v>
      </c>
      <c r="BN1324" t="s">
        <v>62</v>
      </c>
      <c r="BO1324" t="s">
        <v>62</v>
      </c>
      <c r="BP1324" t="s">
        <v>62</v>
      </c>
      <c r="BQ1324" t="s">
        <v>62</v>
      </c>
      <c r="BR1324" t="s">
        <v>62</v>
      </c>
      <c r="BS1324" t="s">
        <v>62</v>
      </c>
      <c r="BT1324" t="s">
        <v>62</v>
      </c>
      <c r="BU1324" t="s">
        <v>62</v>
      </c>
      <c r="BV1324" t="s">
        <v>62</v>
      </c>
      <c r="BW1324" t="s">
        <v>62</v>
      </c>
      <c r="BX1324" t="s">
        <v>62</v>
      </c>
      <c r="BY1324" t="s">
        <v>62</v>
      </c>
      <c r="BZ1324" t="s">
        <v>62</v>
      </c>
      <c r="CA1324" t="s">
        <v>62</v>
      </c>
    </row>
    <row r="1325" spans="1:79" x14ac:dyDescent="0.3">
      <c r="A1325" t="s">
        <v>3130</v>
      </c>
      <c r="B1325">
        <v>31</v>
      </c>
      <c r="C1325" t="s">
        <v>3120</v>
      </c>
      <c r="D1325" s="16">
        <v>42984</v>
      </c>
      <c r="E1325" t="s">
        <v>1640</v>
      </c>
      <c r="F1325">
        <v>4</v>
      </c>
      <c r="G1325">
        <v>1.4</v>
      </c>
      <c r="H1325">
        <v>1.5</v>
      </c>
      <c r="I1325">
        <v>17</v>
      </c>
      <c r="J1325">
        <v>20</v>
      </c>
      <c r="K1325">
        <v>3</v>
      </c>
      <c r="L1325">
        <v>2</v>
      </c>
      <c r="M1325">
        <v>3</v>
      </c>
      <c r="N1325">
        <v>5</v>
      </c>
      <c r="O1325">
        <v>6</v>
      </c>
      <c r="P1325">
        <v>6</v>
      </c>
      <c r="Q1325" t="s">
        <v>1479</v>
      </c>
      <c r="R1325" t="s">
        <v>1661</v>
      </c>
      <c r="S1325" t="s">
        <v>1641</v>
      </c>
      <c r="T1325" t="s">
        <v>1668</v>
      </c>
      <c r="V1325" t="s">
        <v>3131</v>
      </c>
      <c r="W1325" t="s">
        <v>1478</v>
      </c>
      <c r="X1325" t="s">
        <v>1478</v>
      </c>
      <c r="Y1325">
        <v>7.97</v>
      </c>
      <c r="Z1325">
        <v>67.099999999999994</v>
      </c>
      <c r="AA1325">
        <v>121.1</v>
      </c>
      <c r="AB1325">
        <v>38</v>
      </c>
      <c r="AE1325">
        <v>1.4999999999999999E-2</v>
      </c>
      <c r="AF1325">
        <v>4.2999999999999997E-2</v>
      </c>
      <c r="AG1325">
        <v>0.55600000000000005</v>
      </c>
      <c r="AI1325">
        <v>5.7799999999999997E-2</v>
      </c>
      <c r="AS1325">
        <v>29.339999999999996</v>
      </c>
      <c r="AT1325">
        <v>0.31</v>
      </c>
      <c r="AU1325">
        <v>21.43</v>
      </c>
      <c r="AV1325">
        <v>0</v>
      </c>
      <c r="AW1325" t="s">
        <v>3132</v>
      </c>
      <c r="AX1325" t="s">
        <v>57</v>
      </c>
      <c r="AY1325" t="s">
        <v>1695</v>
      </c>
      <c r="AZ1325" t="s">
        <v>59</v>
      </c>
      <c r="BA1325" t="s">
        <v>116</v>
      </c>
      <c r="BB1325" t="s">
        <v>59</v>
      </c>
      <c r="BC1325" t="s">
        <v>59</v>
      </c>
      <c r="BD1325" t="s">
        <v>686</v>
      </c>
      <c r="BE1325" t="s">
        <v>62</v>
      </c>
      <c r="BF1325" t="s">
        <v>62</v>
      </c>
      <c r="BG1325" t="s">
        <v>62</v>
      </c>
      <c r="BH1325" t="s">
        <v>62</v>
      </c>
      <c r="BI1325" t="s">
        <v>62</v>
      </c>
      <c r="BJ1325" t="s">
        <v>62</v>
      </c>
      <c r="BK1325" t="s">
        <v>62</v>
      </c>
      <c r="BL1325" t="s">
        <v>62</v>
      </c>
      <c r="BM1325" t="s">
        <v>62</v>
      </c>
      <c r="BN1325" t="s">
        <v>62</v>
      </c>
      <c r="BO1325" t="s">
        <v>62</v>
      </c>
      <c r="BP1325" t="s">
        <v>62</v>
      </c>
      <c r="BQ1325" t="s">
        <v>62</v>
      </c>
      <c r="BR1325" t="s">
        <v>62</v>
      </c>
      <c r="BS1325" t="s">
        <v>62</v>
      </c>
      <c r="BT1325" t="s">
        <v>62</v>
      </c>
      <c r="BU1325" t="s">
        <v>62</v>
      </c>
      <c r="BV1325" t="s">
        <v>62</v>
      </c>
      <c r="BW1325" t="s">
        <v>62</v>
      </c>
      <c r="BX1325" t="s">
        <v>62</v>
      </c>
      <c r="BY1325" t="s">
        <v>62</v>
      </c>
      <c r="BZ1325" t="s">
        <v>62</v>
      </c>
      <c r="CA1325" t="s">
        <v>62</v>
      </c>
    </row>
    <row r="1326" spans="1:79" x14ac:dyDescent="0.3">
      <c r="A1326" t="s">
        <v>3133</v>
      </c>
      <c r="B1326">
        <v>31</v>
      </c>
      <c r="C1326" t="s">
        <v>3120</v>
      </c>
      <c r="D1326" s="16">
        <v>43001</v>
      </c>
      <c r="E1326" t="s">
        <v>1640</v>
      </c>
      <c r="F1326">
        <v>3.8</v>
      </c>
      <c r="G1326">
        <v>2.25</v>
      </c>
      <c r="H1326">
        <v>1.5</v>
      </c>
      <c r="I1326">
        <v>23</v>
      </c>
      <c r="J1326">
        <v>21</v>
      </c>
      <c r="K1326">
        <v>3</v>
      </c>
      <c r="L1326">
        <v>2</v>
      </c>
      <c r="M1326">
        <v>2</v>
      </c>
      <c r="N1326">
        <v>0</v>
      </c>
      <c r="O1326">
        <v>6</v>
      </c>
      <c r="P1326">
        <v>7</v>
      </c>
      <c r="Q1326" t="s">
        <v>1479</v>
      </c>
      <c r="R1326" t="s">
        <v>1479</v>
      </c>
      <c r="S1326" t="s">
        <v>1481</v>
      </c>
      <c r="T1326" t="s">
        <v>1492</v>
      </c>
      <c r="U1326" t="s">
        <v>3134</v>
      </c>
      <c r="V1326" t="s">
        <v>3135</v>
      </c>
      <c r="W1326" t="s">
        <v>1643</v>
      </c>
      <c r="X1326" t="s">
        <v>1643</v>
      </c>
      <c r="Y1326">
        <v>8.77</v>
      </c>
      <c r="Z1326">
        <v>80</v>
      </c>
      <c r="AA1326">
        <v>5.6</v>
      </c>
      <c r="AB1326">
        <v>33</v>
      </c>
      <c r="AC1326">
        <v>11.9</v>
      </c>
      <c r="AE1326">
        <v>7.0000000000000001E-3</v>
      </c>
      <c r="AF1326">
        <v>2.1000000000000001E-2</v>
      </c>
      <c r="AG1326">
        <v>0.42599999999999999</v>
      </c>
      <c r="AI1326">
        <v>2.1100000000000001E-2</v>
      </c>
      <c r="AS1326">
        <v>4.29</v>
      </c>
      <c r="AT1326">
        <v>2.19</v>
      </c>
      <c r="AU1326">
        <v>1.26</v>
      </c>
      <c r="AV1326">
        <v>0</v>
      </c>
      <c r="AW1326" t="s">
        <v>59</v>
      </c>
      <c r="AX1326" t="s">
        <v>57</v>
      </c>
      <c r="AY1326" t="s">
        <v>1652</v>
      </c>
      <c r="AZ1326" t="s">
        <v>59</v>
      </c>
      <c r="BA1326" t="s">
        <v>80</v>
      </c>
      <c r="BB1326" t="s">
        <v>59</v>
      </c>
      <c r="BC1326" t="s">
        <v>59</v>
      </c>
      <c r="BD1326" t="s">
        <v>819</v>
      </c>
      <c r="BE1326" t="s">
        <v>62</v>
      </c>
      <c r="BF1326" t="s">
        <v>62</v>
      </c>
      <c r="BG1326" t="s">
        <v>62</v>
      </c>
      <c r="BH1326" t="s">
        <v>62</v>
      </c>
      <c r="BI1326" t="s">
        <v>62</v>
      </c>
      <c r="BJ1326" t="s">
        <v>62</v>
      </c>
      <c r="BK1326" t="s">
        <v>62</v>
      </c>
      <c r="BL1326" t="s">
        <v>62</v>
      </c>
      <c r="BM1326" t="s">
        <v>62</v>
      </c>
      <c r="BN1326" t="s">
        <v>62</v>
      </c>
      <c r="BO1326" t="s">
        <v>62</v>
      </c>
      <c r="BP1326" t="s">
        <v>62</v>
      </c>
      <c r="BQ1326" t="s">
        <v>62</v>
      </c>
      <c r="BR1326" t="s">
        <v>62</v>
      </c>
      <c r="BS1326" t="s">
        <v>62</v>
      </c>
      <c r="BT1326" t="s">
        <v>62</v>
      </c>
      <c r="BU1326" t="s">
        <v>62</v>
      </c>
      <c r="BV1326" t="s">
        <v>62</v>
      </c>
      <c r="BW1326" t="s">
        <v>62</v>
      </c>
      <c r="BX1326" t="s">
        <v>62</v>
      </c>
      <c r="BY1326" t="s">
        <v>62</v>
      </c>
      <c r="BZ1326" t="s">
        <v>62</v>
      </c>
      <c r="CA1326" t="s">
        <v>62</v>
      </c>
    </row>
    <row r="1327" spans="1:79" x14ac:dyDescent="0.3">
      <c r="A1327" t="s">
        <v>3136</v>
      </c>
      <c r="B1327">
        <v>137</v>
      </c>
      <c r="C1327" t="s">
        <v>3137</v>
      </c>
      <c r="D1327" s="16">
        <v>42883</v>
      </c>
      <c r="E1327" t="s">
        <v>1640</v>
      </c>
      <c r="F1327">
        <v>25</v>
      </c>
      <c r="G1327">
        <v>8.5500000000000007</v>
      </c>
      <c r="H1327">
        <v>1.5</v>
      </c>
      <c r="I1327">
        <v>21</v>
      </c>
      <c r="J1327">
        <v>15</v>
      </c>
      <c r="K1327">
        <v>1</v>
      </c>
      <c r="L1327">
        <v>1</v>
      </c>
      <c r="M1327">
        <v>1</v>
      </c>
      <c r="N1327">
        <v>0</v>
      </c>
      <c r="O1327">
        <v>0</v>
      </c>
      <c r="P1327">
        <v>0</v>
      </c>
      <c r="Q1327" t="s">
        <v>1479</v>
      </c>
      <c r="R1327" t="s">
        <v>1474</v>
      </c>
      <c r="S1327" t="s">
        <v>1476</v>
      </c>
      <c r="T1327" t="s">
        <v>1476</v>
      </c>
      <c r="V1327" t="s">
        <v>1716</v>
      </c>
      <c r="W1327" t="s">
        <v>1643</v>
      </c>
      <c r="X1327" t="s">
        <v>1643</v>
      </c>
      <c r="Y1327">
        <v>7.32</v>
      </c>
      <c r="Z1327">
        <v>87.4</v>
      </c>
      <c r="AA1327">
        <v>0.8</v>
      </c>
      <c r="AB1327">
        <v>6</v>
      </c>
      <c r="AD1327">
        <v>12.3</v>
      </c>
      <c r="AE1327">
        <v>7.0000000000000001E-3</v>
      </c>
      <c r="AF1327">
        <v>1.9E-2</v>
      </c>
      <c r="AG1327">
        <v>0.31900000000000001</v>
      </c>
      <c r="AI1327">
        <v>5.5999999999999999E-3</v>
      </c>
      <c r="AS1327">
        <v>0.72</v>
      </c>
      <c r="AT1327">
        <v>0.37</v>
      </c>
      <c r="AU1327">
        <v>0.06</v>
      </c>
      <c r="AV1327">
        <v>0</v>
      </c>
      <c r="AW1327" t="s">
        <v>59</v>
      </c>
      <c r="AX1327" t="s">
        <v>57</v>
      </c>
      <c r="AY1327" t="s">
        <v>432</v>
      </c>
      <c r="AZ1327" t="s">
        <v>59</v>
      </c>
      <c r="BA1327" t="s">
        <v>79</v>
      </c>
      <c r="BB1327" t="s">
        <v>59</v>
      </c>
      <c r="BC1327" t="s">
        <v>59</v>
      </c>
      <c r="BD1327" t="s">
        <v>938</v>
      </c>
      <c r="BE1327" t="s">
        <v>62</v>
      </c>
      <c r="BF1327" t="s">
        <v>62</v>
      </c>
      <c r="BG1327" t="s">
        <v>62</v>
      </c>
      <c r="BH1327" t="s">
        <v>62</v>
      </c>
      <c r="BI1327" t="s">
        <v>62</v>
      </c>
      <c r="BJ1327" t="s">
        <v>62</v>
      </c>
      <c r="BK1327" t="s">
        <v>62</v>
      </c>
      <c r="BL1327" t="s">
        <v>62</v>
      </c>
      <c r="BM1327" t="s">
        <v>62</v>
      </c>
      <c r="BN1327" t="s">
        <v>62</v>
      </c>
      <c r="BO1327" t="s">
        <v>62</v>
      </c>
      <c r="BP1327" t="s">
        <v>62</v>
      </c>
      <c r="BQ1327" t="s">
        <v>62</v>
      </c>
      <c r="BR1327" t="s">
        <v>62</v>
      </c>
      <c r="BS1327" t="s">
        <v>62</v>
      </c>
      <c r="BT1327" t="s">
        <v>62</v>
      </c>
      <c r="BU1327" t="s">
        <v>62</v>
      </c>
      <c r="BV1327" t="s">
        <v>62</v>
      </c>
      <c r="BW1327" t="s">
        <v>62</v>
      </c>
      <c r="BX1327" t="s">
        <v>62</v>
      </c>
      <c r="BY1327" t="s">
        <v>62</v>
      </c>
      <c r="BZ1327" t="s">
        <v>62</v>
      </c>
      <c r="CA1327" t="s">
        <v>62</v>
      </c>
    </row>
    <row r="1328" spans="1:79" x14ac:dyDescent="0.3">
      <c r="A1328" t="s">
        <v>3138</v>
      </c>
      <c r="B1328">
        <v>137</v>
      </c>
      <c r="C1328" t="s">
        <v>3137</v>
      </c>
      <c r="D1328" s="16">
        <v>42897</v>
      </c>
      <c r="E1328" t="s">
        <v>1640</v>
      </c>
      <c r="F1328">
        <v>25</v>
      </c>
      <c r="G1328">
        <v>8.5500000000000007</v>
      </c>
      <c r="H1328">
        <v>1.5</v>
      </c>
      <c r="I1328">
        <v>25</v>
      </c>
      <c r="J1328">
        <v>17</v>
      </c>
      <c r="K1328">
        <v>1</v>
      </c>
      <c r="L1328">
        <v>1</v>
      </c>
      <c r="M1328">
        <v>1</v>
      </c>
      <c r="Q1328" t="s">
        <v>1475</v>
      </c>
      <c r="R1328" t="s">
        <v>1474</v>
      </c>
      <c r="S1328" t="s">
        <v>1476</v>
      </c>
      <c r="T1328" t="s">
        <v>1641</v>
      </c>
      <c r="U1328" t="s">
        <v>3139</v>
      </c>
      <c r="W1328" t="s">
        <v>1478</v>
      </c>
      <c r="X1328" t="s">
        <v>1478</v>
      </c>
      <c r="Y1328">
        <v>8.35</v>
      </c>
      <c r="Z1328">
        <v>47.6</v>
      </c>
      <c r="AA1328">
        <v>1.2</v>
      </c>
      <c r="AB1328">
        <v>10</v>
      </c>
      <c r="AE1328">
        <v>7.0000000000000001E-3</v>
      </c>
      <c r="AF1328">
        <v>1.2999999999999999E-2</v>
      </c>
      <c r="AG1328">
        <v>0.26800000000000002</v>
      </c>
      <c r="AI1328">
        <v>7.7000000000000002E-3</v>
      </c>
      <c r="AS1328">
        <v>1.1299999999999999</v>
      </c>
      <c r="AT1328">
        <v>0.72</v>
      </c>
      <c r="AU1328">
        <v>0.23</v>
      </c>
      <c r="AV1328">
        <v>0</v>
      </c>
      <c r="AW1328" t="s">
        <v>59</v>
      </c>
      <c r="AX1328" t="s">
        <v>57</v>
      </c>
      <c r="AY1328" t="s">
        <v>1169</v>
      </c>
      <c r="AZ1328" t="s">
        <v>59</v>
      </c>
      <c r="BA1328" t="s">
        <v>449</v>
      </c>
      <c r="BB1328" t="s">
        <v>59</v>
      </c>
      <c r="BC1328" t="s">
        <v>59</v>
      </c>
      <c r="BD1328" t="s">
        <v>461</v>
      </c>
      <c r="BE1328" t="s">
        <v>62</v>
      </c>
      <c r="BF1328" t="s">
        <v>62</v>
      </c>
      <c r="BG1328" t="s">
        <v>62</v>
      </c>
      <c r="BH1328" t="s">
        <v>62</v>
      </c>
      <c r="BI1328" t="s">
        <v>62</v>
      </c>
      <c r="BJ1328" t="s">
        <v>62</v>
      </c>
      <c r="BK1328" t="s">
        <v>62</v>
      </c>
      <c r="BL1328" t="s">
        <v>62</v>
      </c>
      <c r="BM1328" t="s">
        <v>62</v>
      </c>
      <c r="BN1328" t="s">
        <v>62</v>
      </c>
      <c r="BO1328" t="s">
        <v>62</v>
      </c>
      <c r="BP1328" t="s">
        <v>62</v>
      </c>
      <c r="BQ1328" t="s">
        <v>62</v>
      </c>
      <c r="BR1328" t="s">
        <v>62</v>
      </c>
      <c r="BS1328" t="s">
        <v>62</v>
      </c>
      <c r="BT1328" t="s">
        <v>62</v>
      </c>
      <c r="BU1328" t="s">
        <v>62</v>
      </c>
      <c r="BV1328" t="s">
        <v>62</v>
      </c>
      <c r="BW1328" t="s">
        <v>62</v>
      </c>
      <c r="BX1328" t="s">
        <v>62</v>
      </c>
      <c r="BY1328" t="s">
        <v>62</v>
      </c>
      <c r="BZ1328" t="s">
        <v>62</v>
      </c>
      <c r="CA1328" t="s">
        <v>62</v>
      </c>
    </row>
    <row r="1329" spans="1:79" x14ac:dyDescent="0.3">
      <c r="A1329" t="s">
        <v>3140</v>
      </c>
      <c r="B1329">
        <v>137</v>
      </c>
      <c r="C1329" t="s">
        <v>3137</v>
      </c>
      <c r="D1329" s="16">
        <v>42919</v>
      </c>
      <c r="E1329" t="s">
        <v>1640</v>
      </c>
      <c r="F1329">
        <v>25</v>
      </c>
      <c r="G1329">
        <v>8.5</v>
      </c>
      <c r="H1329">
        <v>1.5</v>
      </c>
      <c r="I1329">
        <v>21</v>
      </c>
      <c r="J1329">
        <v>19</v>
      </c>
      <c r="K1329">
        <v>1</v>
      </c>
      <c r="L1329">
        <v>1</v>
      </c>
      <c r="M1329">
        <v>1</v>
      </c>
      <c r="N1329">
        <v>0</v>
      </c>
      <c r="O1329">
        <v>0</v>
      </c>
      <c r="P1329">
        <v>0</v>
      </c>
      <c r="Q1329" t="s">
        <v>1474</v>
      </c>
      <c r="R1329" t="s">
        <v>1475</v>
      </c>
      <c r="S1329" t="s">
        <v>1476</v>
      </c>
      <c r="T1329" t="s">
        <v>1641</v>
      </c>
      <c r="U1329" t="s">
        <v>3141</v>
      </c>
      <c r="W1329" t="s">
        <v>1643</v>
      </c>
      <c r="X1329" t="s">
        <v>1643</v>
      </c>
      <c r="Y1329">
        <v>7.16</v>
      </c>
      <c r="Z1329">
        <v>86.3</v>
      </c>
      <c r="AA1329">
        <v>2.2999999999999998</v>
      </c>
      <c r="AB1329">
        <v>6</v>
      </c>
      <c r="AC1329">
        <v>10.9</v>
      </c>
      <c r="AE1329">
        <v>7.0000000000000001E-3</v>
      </c>
      <c r="AF1329">
        <v>1.2E-2</v>
      </c>
      <c r="AG1329">
        <v>0.69399999999999995</v>
      </c>
      <c r="AI1329">
        <v>7.9000000000000008E-3</v>
      </c>
      <c r="AS1329">
        <v>1.93</v>
      </c>
      <c r="AT1329">
        <v>0.61</v>
      </c>
      <c r="AU1329">
        <v>0.17</v>
      </c>
      <c r="AV1329">
        <v>0</v>
      </c>
      <c r="AW1329" t="s">
        <v>59</v>
      </c>
      <c r="AX1329" t="s">
        <v>57</v>
      </c>
      <c r="AY1329" t="s">
        <v>153</v>
      </c>
      <c r="AZ1329" t="s">
        <v>59</v>
      </c>
      <c r="BA1329" t="s">
        <v>79</v>
      </c>
      <c r="BB1329" t="s">
        <v>59</v>
      </c>
      <c r="BC1329" t="s">
        <v>59</v>
      </c>
      <c r="BD1329" t="s">
        <v>938</v>
      </c>
      <c r="BE1329" t="s">
        <v>62</v>
      </c>
      <c r="BF1329" t="s">
        <v>62</v>
      </c>
      <c r="BG1329" t="s">
        <v>62</v>
      </c>
      <c r="BH1329" t="s">
        <v>62</v>
      </c>
      <c r="BI1329" t="s">
        <v>62</v>
      </c>
      <c r="BJ1329" t="s">
        <v>62</v>
      </c>
      <c r="BK1329" t="s">
        <v>62</v>
      </c>
      <c r="BL1329" t="s">
        <v>62</v>
      </c>
      <c r="BM1329" t="s">
        <v>62</v>
      </c>
      <c r="BN1329" t="s">
        <v>62</v>
      </c>
      <c r="BO1329" t="s">
        <v>62</v>
      </c>
      <c r="BP1329" t="s">
        <v>62</v>
      </c>
      <c r="BQ1329" t="s">
        <v>62</v>
      </c>
      <c r="BR1329" t="s">
        <v>62</v>
      </c>
      <c r="BS1329" t="s">
        <v>62</v>
      </c>
      <c r="BT1329" t="s">
        <v>62</v>
      </c>
      <c r="BU1329" t="s">
        <v>62</v>
      </c>
      <c r="BV1329" t="s">
        <v>62</v>
      </c>
      <c r="BW1329" t="s">
        <v>62</v>
      </c>
      <c r="BX1329" t="s">
        <v>62</v>
      </c>
      <c r="BY1329" t="s">
        <v>62</v>
      </c>
      <c r="BZ1329" t="s">
        <v>62</v>
      </c>
      <c r="CA1329" t="s">
        <v>62</v>
      </c>
    </row>
    <row r="1330" spans="1:79" x14ac:dyDescent="0.3">
      <c r="A1330" t="s">
        <v>3142</v>
      </c>
      <c r="B1330">
        <v>137</v>
      </c>
      <c r="C1330" t="s">
        <v>3137</v>
      </c>
      <c r="D1330" s="16">
        <v>42932</v>
      </c>
      <c r="E1330" t="s">
        <v>1640</v>
      </c>
      <c r="F1330">
        <v>25</v>
      </c>
      <c r="G1330">
        <v>7.6</v>
      </c>
      <c r="H1330">
        <v>1.5</v>
      </c>
      <c r="I1330">
        <v>20</v>
      </c>
      <c r="J1330">
        <v>20</v>
      </c>
      <c r="K1330">
        <v>1</v>
      </c>
      <c r="L1330">
        <v>2</v>
      </c>
      <c r="M1330">
        <v>1</v>
      </c>
      <c r="N1330">
        <v>0</v>
      </c>
      <c r="O1330">
        <v>0</v>
      </c>
      <c r="P1330">
        <v>0</v>
      </c>
      <c r="Q1330" t="s">
        <v>1474</v>
      </c>
      <c r="R1330" t="s">
        <v>1475</v>
      </c>
      <c r="S1330" t="s">
        <v>1641</v>
      </c>
      <c r="T1330" t="s">
        <v>1642</v>
      </c>
      <c r="U1330" t="s">
        <v>3143</v>
      </c>
      <c r="W1330" t="s">
        <v>1643</v>
      </c>
      <c r="X1330" t="s">
        <v>1643</v>
      </c>
      <c r="Y1330">
        <v>6.6</v>
      </c>
      <c r="Z1330">
        <v>96.9</v>
      </c>
      <c r="AA1330">
        <v>0.7</v>
      </c>
      <c r="AB1330">
        <v>1</v>
      </c>
      <c r="AE1330">
        <v>7.0000000000000001E-3</v>
      </c>
      <c r="AF1330">
        <v>2.5000000000000001E-3</v>
      </c>
      <c r="AG1330">
        <v>1.28</v>
      </c>
      <c r="AI1330">
        <v>7.6E-3</v>
      </c>
      <c r="AS1330">
        <v>1.1299999999999999</v>
      </c>
      <c r="AT1330">
        <v>0.13</v>
      </c>
      <c r="AU1330">
        <v>0</v>
      </c>
      <c r="AV1330">
        <v>0</v>
      </c>
      <c r="AW1330" t="s">
        <v>59</v>
      </c>
      <c r="AX1330" t="s">
        <v>57</v>
      </c>
      <c r="AY1330" t="s">
        <v>192</v>
      </c>
      <c r="AZ1330" t="s">
        <v>59</v>
      </c>
      <c r="BA1330" t="s">
        <v>60</v>
      </c>
      <c r="BB1330" t="s">
        <v>59</v>
      </c>
      <c r="BC1330" t="s">
        <v>59</v>
      </c>
      <c r="BD1330" t="s">
        <v>724</v>
      </c>
      <c r="BE1330" t="s">
        <v>62</v>
      </c>
      <c r="BF1330" t="s">
        <v>62</v>
      </c>
      <c r="BG1330" t="s">
        <v>62</v>
      </c>
      <c r="BH1330" t="s">
        <v>62</v>
      </c>
      <c r="BI1330" t="s">
        <v>62</v>
      </c>
      <c r="BJ1330" t="s">
        <v>62</v>
      </c>
      <c r="BK1330" t="s">
        <v>62</v>
      </c>
      <c r="BL1330" t="s">
        <v>62</v>
      </c>
      <c r="BM1330" t="s">
        <v>62</v>
      </c>
      <c r="BN1330" t="s">
        <v>62</v>
      </c>
      <c r="BO1330" t="s">
        <v>62</v>
      </c>
      <c r="BP1330" t="s">
        <v>62</v>
      </c>
      <c r="BQ1330" t="s">
        <v>62</v>
      </c>
      <c r="BR1330" t="s">
        <v>62</v>
      </c>
      <c r="BS1330" t="s">
        <v>62</v>
      </c>
      <c r="BT1330" t="s">
        <v>62</v>
      </c>
      <c r="BU1330" t="s">
        <v>62</v>
      </c>
      <c r="BV1330" t="s">
        <v>62</v>
      </c>
      <c r="BW1330" t="s">
        <v>62</v>
      </c>
      <c r="BX1330" t="s">
        <v>62</v>
      </c>
      <c r="BY1330" t="s">
        <v>62</v>
      </c>
      <c r="BZ1330" t="s">
        <v>62</v>
      </c>
      <c r="CA1330" t="s">
        <v>62</v>
      </c>
    </row>
    <row r="1331" spans="1:79" x14ac:dyDescent="0.3">
      <c r="A1331" t="s">
        <v>3144</v>
      </c>
      <c r="B1331">
        <v>137</v>
      </c>
      <c r="C1331" t="s">
        <v>3137</v>
      </c>
      <c r="D1331" s="16">
        <v>42946</v>
      </c>
      <c r="E1331" t="s">
        <v>1640</v>
      </c>
      <c r="F1331">
        <v>25</v>
      </c>
      <c r="G1331">
        <v>7.95</v>
      </c>
      <c r="H1331">
        <v>1.5</v>
      </c>
      <c r="I1331">
        <v>18</v>
      </c>
      <c r="J1331">
        <v>19</v>
      </c>
      <c r="K1331">
        <v>1</v>
      </c>
      <c r="L1331">
        <v>3</v>
      </c>
      <c r="M1331">
        <v>1</v>
      </c>
      <c r="N1331">
        <v>0</v>
      </c>
      <c r="O1331">
        <v>0</v>
      </c>
      <c r="P1331">
        <v>0</v>
      </c>
      <c r="Q1331" t="s">
        <v>1479</v>
      </c>
      <c r="R1331" t="s">
        <v>1474</v>
      </c>
      <c r="S1331" t="s">
        <v>1481</v>
      </c>
      <c r="T1331" t="s">
        <v>1642</v>
      </c>
      <c r="U1331" t="s">
        <v>3145</v>
      </c>
      <c r="W1331" t="s">
        <v>1643</v>
      </c>
      <c r="X1331" t="s">
        <v>1643</v>
      </c>
      <c r="Y1331">
        <v>7.99</v>
      </c>
      <c r="Z1331">
        <v>100.8</v>
      </c>
      <c r="AA1331">
        <v>1.6</v>
      </c>
      <c r="AB1331">
        <v>6</v>
      </c>
      <c r="AD1331">
        <v>12.3</v>
      </c>
      <c r="AE1331">
        <v>7.0000000000000001E-3</v>
      </c>
      <c r="AF1331">
        <v>2.9000000000000001E-2</v>
      </c>
      <c r="AG1331">
        <v>0.186</v>
      </c>
      <c r="AI1331">
        <v>7.6E-3</v>
      </c>
      <c r="AS1331">
        <v>1.51</v>
      </c>
      <c r="AT1331">
        <v>0.23</v>
      </c>
      <c r="AU1331">
        <v>0.42</v>
      </c>
      <c r="AV1331">
        <v>0</v>
      </c>
      <c r="AW1331" t="s">
        <v>59</v>
      </c>
      <c r="AX1331" t="s">
        <v>57</v>
      </c>
      <c r="AY1331" t="s">
        <v>153</v>
      </c>
      <c r="AZ1331" t="s">
        <v>59</v>
      </c>
      <c r="BA1331" t="s">
        <v>449</v>
      </c>
      <c r="BB1331" t="s">
        <v>59</v>
      </c>
      <c r="BC1331" t="s">
        <v>59</v>
      </c>
      <c r="BD1331" t="s">
        <v>724</v>
      </c>
      <c r="BE1331" t="s">
        <v>62</v>
      </c>
      <c r="BF1331" t="s">
        <v>62</v>
      </c>
      <c r="BG1331" t="s">
        <v>62</v>
      </c>
      <c r="BH1331" t="s">
        <v>62</v>
      </c>
      <c r="BI1331" t="s">
        <v>62</v>
      </c>
      <c r="BJ1331" t="s">
        <v>62</v>
      </c>
      <c r="BK1331" t="s">
        <v>62</v>
      </c>
      <c r="BL1331" t="s">
        <v>62</v>
      </c>
      <c r="BM1331" t="s">
        <v>62</v>
      </c>
      <c r="BN1331" t="s">
        <v>62</v>
      </c>
      <c r="BO1331" t="s">
        <v>62</v>
      </c>
      <c r="BP1331" t="s">
        <v>62</v>
      </c>
      <c r="BQ1331" t="s">
        <v>62</v>
      </c>
      <c r="BR1331" t="s">
        <v>62</v>
      </c>
      <c r="BS1331" t="s">
        <v>62</v>
      </c>
      <c r="BT1331" t="s">
        <v>62</v>
      </c>
      <c r="BU1331" t="s">
        <v>62</v>
      </c>
      <c r="BV1331" t="s">
        <v>62</v>
      </c>
      <c r="BW1331" t="s">
        <v>62</v>
      </c>
      <c r="BX1331" t="s">
        <v>62</v>
      </c>
      <c r="BY1331" t="s">
        <v>62</v>
      </c>
      <c r="BZ1331" t="s">
        <v>62</v>
      </c>
      <c r="CA1331" t="s">
        <v>62</v>
      </c>
    </row>
    <row r="1332" spans="1:79" x14ac:dyDescent="0.3">
      <c r="A1332" t="s">
        <v>3146</v>
      </c>
      <c r="B1332">
        <v>137</v>
      </c>
      <c r="C1332" t="s">
        <v>3137</v>
      </c>
      <c r="D1332" s="16">
        <v>42960</v>
      </c>
      <c r="E1332" t="s">
        <v>1640</v>
      </c>
      <c r="F1332">
        <v>25</v>
      </c>
      <c r="H1332">
        <v>1.5</v>
      </c>
      <c r="I1332">
        <v>23</v>
      </c>
      <c r="J1332">
        <v>19</v>
      </c>
      <c r="K1332">
        <v>1</v>
      </c>
      <c r="L1332">
        <v>3</v>
      </c>
      <c r="M1332">
        <v>1</v>
      </c>
      <c r="Q1332" t="s">
        <v>1479</v>
      </c>
      <c r="R1332" t="s">
        <v>1474</v>
      </c>
      <c r="S1332" t="s">
        <v>1481</v>
      </c>
      <c r="T1332" t="s">
        <v>1641</v>
      </c>
      <c r="U1332" t="s">
        <v>3147</v>
      </c>
      <c r="W1332" t="s">
        <v>1478</v>
      </c>
      <c r="X1332" t="s">
        <v>1478</v>
      </c>
      <c r="Y1332">
        <v>8.02</v>
      </c>
      <c r="Z1332">
        <v>89.9</v>
      </c>
      <c r="AA1332">
        <v>4.4000000000000004</v>
      </c>
      <c r="AB1332">
        <v>4</v>
      </c>
      <c r="AE1332">
        <v>7.0000000000000001E-3</v>
      </c>
      <c r="AF1332">
        <v>1.7000000000000001E-2</v>
      </c>
      <c r="AG1332">
        <v>0.26800000000000002</v>
      </c>
      <c r="AI1332">
        <v>7.0000000000000001E-3</v>
      </c>
      <c r="AS1332">
        <v>1.55</v>
      </c>
      <c r="AT1332">
        <v>0.57999999999999996</v>
      </c>
      <c r="AU1332">
        <v>0</v>
      </c>
      <c r="AV1332">
        <v>0</v>
      </c>
      <c r="AW1332" t="s">
        <v>59</v>
      </c>
      <c r="AX1332" t="s">
        <v>57</v>
      </c>
      <c r="AY1332" t="s">
        <v>153</v>
      </c>
      <c r="AZ1332" t="s">
        <v>59</v>
      </c>
      <c r="BA1332" t="s">
        <v>449</v>
      </c>
      <c r="BB1332" t="s">
        <v>59</v>
      </c>
      <c r="BC1332" t="s">
        <v>59</v>
      </c>
      <c r="BD1332" t="s">
        <v>1832</v>
      </c>
      <c r="BE1332" t="s">
        <v>62</v>
      </c>
      <c r="BF1332" t="s">
        <v>62</v>
      </c>
      <c r="BG1332" t="s">
        <v>62</v>
      </c>
      <c r="BH1332" t="s">
        <v>62</v>
      </c>
      <c r="BI1332" t="s">
        <v>62</v>
      </c>
      <c r="BJ1332" t="s">
        <v>62</v>
      </c>
      <c r="BK1332" t="s">
        <v>62</v>
      </c>
      <c r="BL1332" t="s">
        <v>62</v>
      </c>
      <c r="BM1332" t="s">
        <v>62</v>
      </c>
      <c r="BN1332" t="s">
        <v>62</v>
      </c>
      <c r="BO1332" t="s">
        <v>62</v>
      </c>
      <c r="BP1332" t="s">
        <v>62</v>
      </c>
      <c r="BQ1332" t="s">
        <v>62</v>
      </c>
      <c r="BR1332" t="s">
        <v>62</v>
      </c>
      <c r="BS1332" t="s">
        <v>62</v>
      </c>
      <c r="BT1332" t="s">
        <v>62</v>
      </c>
      <c r="BU1332" t="s">
        <v>62</v>
      </c>
      <c r="BV1332" t="s">
        <v>62</v>
      </c>
      <c r="BW1332" t="s">
        <v>62</v>
      </c>
      <c r="BX1332" t="s">
        <v>62</v>
      </c>
      <c r="BY1332" t="s">
        <v>62</v>
      </c>
      <c r="BZ1332" t="s">
        <v>62</v>
      </c>
      <c r="CA1332" t="s">
        <v>62</v>
      </c>
    </row>
    <row r="1333" spans="1:79" x14ac:dyDescent="0.3">
      <c r="A1333" t="s">
        <v>3148</v>
      </c>
      <c r="B1333">
        <v>137</v>
      </c>
      <c r="C1333" t="s">
        <v>3137</v>
      </c>
      <c r="D1333" s="16">
        <v>42974</v>
      </c>
      <c r="E1333" t="s">
        <v>1640</v>
      </c>
      <c r="F1333">
        <v>25</v>
      </c>
      <c r="G1333">
        <v>7.9</v>
      </c>
      <c r="H1333">
        <v>1.5</v>
      </c>
      <c r="I1333">
        <v>19</v>
      </c>
      <c r="J1333">
        <v>22</v>
      </c>
      <c r="K1333">
        <v>1</v>
      </c>
      <c r="L1333">
        <v>3</v>
      </c>
      <c r="M1333">
        <v>1</v>
      </c>
      <c r="N1333">
        <v>0</v>
      </c>
      <c r="O1333">
        <v>0</v>
      </c>
      <c r="P1333">
        <v>0</v>
      </c>
      <c r="Q1333" t="s">
        <v>1479</v>
      </c>
      <c r="R1333" t="s">
        <v>1475</v>
      </c>
      <c r="S1333" t="s">
        <v>1476</v>
      </c>
      <c r="T1333" t="s">
        <v>1476</v>
      </c>
      <c r="U1333" t="s">
        <v>3149</v>
      </c>
      <c r="W1333" t="s">
        <v>1643</v>
      </c>
      <c r="X1333" t="s">
        <v>1643</v>
      </c>
      <c r="Y1333">
        <v>8.15</v>
      </c>
      <c r="Z1333">
        <v>98.4</v>
      </c>
      <c r="AA1333">
        <v>1</v>
      </c>
      <c r="AB1333">
        <v>4</v>
      </c>
      <c r="AC1333">
        <v>15.2</v>
      </c>
      <c r="AE1333">
        <v>7.0000000000000001E-3</v>
      </c>
      <c r="AF1333">
        <v>4.3999999999999997E-2</v>
      </c>
      <c r="AG1333">
        <v>0.61599999999999999</v>
      </c>
      <c r="AI1333">
        <v>6.7000000000000002E-3</v>
      </c>
      <c r="AS1333">
        <v>1.83</v>
      </c>
      <c r="AT1333">
        <v>0.56999999999999995</v>
      </c>
      <c r="AU1333">
        <v>0</v>
      </c>
      <c r="AV1333">
        <v>0</v>
      </c>
      <c r="AW1333" t="s">
        <v>59</v>
      </c>
      <c r="AX1333" t="s">
        <v>57</v>
      </c>
      <c r="AY1333" t="s">
        <v>816</v>
      </c>
      <c r="AZ1333" t="s">
        <v>59</v>
      </c>
      <c r="BA1333" t="s">
        <v>79</v>
      </c>
      <c r="BB1333" t="s">
        <v>59</v>
      </c>
      <c r="BC1333" t="s">
        <v>59</v>
      </c>
      <c r="BD1333" t="s">
        <v>1650</v>
      </c>
      <c r="BE1333" t="s">
        <v>62</v>
      </c>
      <c r="BF1333" t="s">
        <v>62</v>
      </c>
      <c r="BG1333" t="s">
        <v>62</v>
      </c>
      <c r="BH1333" t="s">
        <v>62</v>
      </c>
      <c r="BI1333" t="s">
        <v>62</v>
      </c>
      <c r="BJ1333" t="s">
        <v>62</v>
      </c>
      <c r="BK1333" t="s">
        <v>62</v>
      </c>
      <c r="BL1333" t="s">
        <v>62</v>
      </c>
      <c r="BM1333" t="s">
        <v>62</v>
      </c>
      <c r="BN1333" t="s">
        <v>62</v>
      </c>
      <c r="BO1333" t="s">
        <v>62</v>
      </c>
      <c r="BP1333" t="s">
        <v>62</v>
      </c>
      <c r="BQ1333" t="s">
        <v>62</v>
      </c>
      <c r="BR1333" t="s">
        <v>62</v>
      </c>
      <c r="BS1333" t="s">
        <v>62</v>
      </c>
      <c r="BT1333" t="s">
        <v>62</v>
      </c>
      <c r="BU1333" t="s">
        <v>62</v>
      </c>
      <c r="BV1333" t="s">
        <v>62</v>
      </c>
      <c r="BW1333" t="s">
        <v>62</v>
      </c>
      <c r="BX1333" t="s">
        <v>62</v>
      </c>
      <c r="BY1333" t="s">
        <v>62</v>
      </c>
      <c r="BZ1333" t="s">
        <v>62</v>
      </c>
      <c r="CA1333" t="s">
        <v>62</v>
      </c>
    </row>
    <row r="1334" spans="1:79" x14ac:dyDescent="0.3">
      <c r="A1334" t="s">
        <v>3150</v>
      </c>
      <c r="B1334">
        <v>137</v>
      </c>
      <c r="C1334" t="s">
        <v>3137</v>
      </c>
      <c r="D1334" s="16">
        <v>42988</v>
      </c>
      <c r="E1334" t="s">
        <v>1640</v>
      </c>
      <c r="F1334">
        <v>25</v>
      </c>
      <c r="G1334">
        <v>7</v>
      </c>
      <c r="H1334">
        <v>1.5</v>
      </c>
      <c r="I1334">
        <v>15</v>
      </c>
      <c r="J1334">
        <v>16</v>
      </c>
      <c r="K1334">
        <v>1</v>
      </c>
      <c r="L1334">
        <v>3</v>
      </c>
      <c r="M1334">
        <v>1</v>
      </c>
      <c r="N1334">
        <v>0</v>
      </c>
      <c r="O1334">
        <v>0</v>
      </c>
      <c r="P1334">
        <v>0</v>
      </c>
      <c r="Q1334" t="s">
        <v>1479</v>
      </c>
      <c r="R1334" t="s">
        <v>1474</v>
      </c>
      <c r="S1334" t="s">
        <v>1481</v>
      </c>
      <c r="T1334" t="s">
        <v>1476</v>
      </c>
      <c r="U1334" t="s">
        <v>3151</v>
      </c>
      <c r="W1334" t="s">
        <v>1643</v>
      </c>
      <c r="X1334" t="s">
        <v>1643</v>
      </c>
      <c r="Y1334">
        <v>8.01</v>
      </c>
      <c r="Z1334">
        <v>92.1</v>
      </c>
      <c r="AA1334">
        <v>1.8</v>
      </c>
      <c r="AB1334">
        <v>4</v>
      </c>
      <c r="AE1334">
        <v>7.0000000000000001E-3</v>
      </c>
      <c r="AF1334">
        <v>8.9999999999999993E-3</v>
      </c>
      <c r="AG1334">
        <v>0.22500000000000001</v>
      </c>
      <c r="AI1334">
        <v>2.06E-2</v>
      </c>
      <c r="AS1334">
        <v>1.8</v>
      </c>
      <c r="AT1334">
        <v>0.21</v>
      </c>
      <c r="AU1334">
        <v>0</v>
      </c>
      <c r="AV1334">
        <v>0</v>
      </c>
      <c r="AW1334" t="s">
        <v>59</v>
      </c>
      <c r="AX1334" t="s">
        <v>57</v>
      </c>
      <c r="AY1334" t="s">
        <v>1169</v>
      </c>
      <c r="AZ1334" t="s">
        <v>59</v>
      </c>
      <c r="BA1334" t="s">
        <v>448</v>
      </c>
      <c r="BB1334" t="s">
        <v>59</v>
      </c>
      <c r="BC1334" t="s">
        <v>59</v>
      </c>
      <c r="BD1334" t="s">
        <v>858</v>
      </c>
      <c r="BE1334" t="s">
        <v>62</v>
      </c>
      <c r="BF1334" t="s">
        <v>62</v>
      </c>
      <c r="BG1334" t="s">
        <v>62</v>
      </c>
      <c r="BH1334" t="s">
        <v>62</v>
      </c>
      <c r="BI1334" t="s">
        <v>62</v>
      </c>
      <c r="BJ1334" t="s">
        <v>62</v>
      </c>
      <c r="BK1334" t="s">
        <v>62</v>
      </c>
      <c r="BL1334" t="s">
        <v>62</v>
      </c>
      <c r="BM1334" t="s">
        <v>62</v>
      </c>
      <c r="BN1334" t="s">
        <v>62</v>
      </c>
      <c r="BO1334" t="s">
        <v>62</v>
      </c>
      <c r="BP1334" t="s">
        <v>62</v>
      </c>
      <c r="BQ1334" t="s">
        <v>62</v>
      </c>
      <c r="BR1334" t="s">
        <v>62</v>
      </c>
      <c r="BS1334" t="s">
        <v>62</v>
      </c>
      <c r="BT1334" t="s">
        <v>62</v>
      </c>
      <c r="BU1334" t="s">
        <v>62</v>
      </c>
      <c r="BV1334" t="s">
        <v>62</v>
      </c>
      <c r="BW1334" t="s">
        <v>62</v>
      </c>
      <c r="BX1334" t="s">
        <v>62</v>
      </c>
      <c r="BY1334" t="s">
        <v>62</v>
      </c>
      <c r="BZ1334" t="s">
        <v>62</v>
      </c>
      <c r="CA1334" t="s">
        <v>62</v>
      </c>
    </row>
    <row r="1335" spans="1:79" x14ac:dyDescent="0.3">
      <c r="A1335" t="s">
        <v>3152</v>
      </c>
      <c r="B1335">
        <v>149</v>
      </c>
      <c r="C1335" t="s">
        <v>3153</v>
      </c>
      <c r="D1335" s="16">
        <v>42898</v>
      </c>
      <c r="E1335" t="s">
        <v>1640</v>
      </c>
      <c r="F1335">
        <v>17.8</v>
      </c>
      <c r="G1335">
        <v>7.5</v>
      </c>
      <c r="H1335">
        <v>1.5</v>
      </c>
      <c r="I1335">
        <v>22</v>
      </c>
      <c r="J1335">
        <v>17</v>
      </c>
      <c r="K1335">
        <v>1</v>
      </c>
      <c r="L1335">
        <v>1</v>
      </c>
      <c r="M1335">
        <v>1</v>
      </c>
      <c r="N1335">
        <v>0</v>
      </c>
      <c r="O1335">
        <v>0</v>
      </c>
      <c r="P1335">
        <v>0</v>
      </c>
      <c r="Q1335" t="s">
        <v>1474</v>
      </c>
      <c r="R1335" t="s">
        <v>1475</v>
      </c>
      <c r="S1335" t="s">
        <v>1476</v>
      </c>
      <c r="T1335" t="s">
        <v>1750</v>
      </c>
      <c r="U1335" t="s">
        <v>3154</v>
      </c>
      <c r="V1335" t="s">
        <v>1657</v>
      </c>
      <c r="W1335" t="s">
        <v>1643</v>
      </c>
      <c r="X1335" t="s">
        <v>1643</v>
      </c>
      <c r="Y1335">
        <v>8.27</v>
      </c>
      <c r="Z1335">
        <v>189.6</v>
      </c>
      <c r="AA1335">
        <v>21.8</v>
      </c>
      <c r="AB1335">
        <v>9</v>
      </c>
      <c r="AD1335">
        <v>8.58</v>
      </c>
      <c r="AE1335">
        <v>7.0000000000000001E-3</v>
      </c>
      <c r="AF1335">
        <v>1.7999999999999999E-2</v>
      </c>
      <c r="AG1335">
        <v>0.23300000000000001</v>
      </c>
      <c r="AI1335">
        <v>4.4999999999999997E-3</v>
      </c>
      <c r="AS1335">
        <v>1.03</v>
      </c>
      <c r="AT1335">
        <v>0.15</v>
      </c>
      <c r="AU1335">
        <v>0.23</v>
      </c>
      <c r="AV1335">
        <v>0</v>
      </c>
      <c r="AW1335" t="s">
        <v>59</v>
      </c>
      <c r="AX1335" t="s">
        <v>57</v>
      </c>
      <c r="AY1335" t="s">
        <v>1169</v>
      </c>
      <c r="AZ1335" t="s">
        <v>59</v>
      </c>
      <c r="BA1335" t="s">
        <v>449</v>
      </c>
      <c r="BB1335" t="s">
        <v>59</v>
      </c>
      <c r="BC1335" t="s">
        <v>59</v>
      </c>
      <c r="BD1335" t="s">
        <v>461</v>
      </c>
      <c r="BE1335" t="s">
        <v>62</v>
      </c>
      <c r="BF1335" t="s">
        <v>62</v>
      </c>
      <c r="BG1335" t="s">
        <v>62</v>
      </c>
      <c r="BH1335" t="s">
        <v>62</v>
      </c>
      <c r="BI1335" t="s">
        <v>62</v>
      </c>
      <c r="BJ1335" t="s">
        <v>62</v>
      </c>
      <c r="BK1335" t="s">
        <v>62</v>
      </c>
      <c r="BL1335" t="s">
        <v>62</v>
      </c>
      <c r="BM1335" t="s">
        <v>62</v>
      </c>
      <c r="BN1335" t="s">
        <v>62</v>
      </c>
      <c r="BO1335" t="s">
        <v>62</v>
      </c>
      <c r="BP1335" t="s">
        <v>62</v>
      </c>
      <c r="BQ1335" t="s">
        <v>62</v>
      </c>
      <c r="BR1335" t="s">
        <v>62</v>
      </c>
      <c r="BS1335" t="s">
        <v>62</v>
      </c>
      <c r="BT1335" t="s">
        <v>62</v>
      </c>
      <c r="BU1335" t="s">
        <v>62</v>
      </c>
      <c r="BV1335" t="s">
        <v>62</v>
      </c>
      <c r="BW1335" t="s">
        <v>62</v>
      </c>
      <c r="BX1335" t="s">
        <v>62</v>
      </c>
      <c r="BY1335" t="s">
        <v>62</v>
      </c>
      <c r="BZ1335" t="s">
        <v>62</v>
      </c>
      <c r="CA1335" t="s">
        <v>62</v>
      </c>
    </row>
    <row r="1336" spans="1:79" x14ac:dyDescent="0.3">
      <c r="A1336" t="s">
        <v>3155</v>
      </c>
      <c r="B1336">
        <v>149</v>
      </c>
      <c r="C1336" t="s">
        <v>3153</v>
      </c>
      <c r="D1336" s="16">
        <v>42912</v>
      </c>
      <c r="E1336" t="s">
        <v>1640</v>
      </c>
      <c r="F1336">
        <v>16.8</v>
      </c>
      <c r="G1336">
        <v>4.9000000000000004</v>
      </c>
      <c r="H1336">
        <v>1.5</v>
      </c>
      <c r="I1336">
        <v>15</v>
      </c>
      <c r="J1336">
        <v>17</v>
      </c>
      <c r="K1336">
        <v>1</v>
      </c>
      <c r="L1336">
        <v>1</v>
      </c>
      <c r="M1336">
        <v>1</v>
      </c>
      <c r="N1336">
        <v>0</v>
      </c>
      <c r="O1336">
        <v>0</v>
      </c>
      <c r="P1336">
        <v>0</v>
      </c>
      <c r="Q1336" t="s">
        <v>1474</v>
      </c>
      <c r="R1336" t="s">
        <v>1487</v>
      </c>
      <c r="S1336" t="s">
        <v>1641</v>
      </c>
      <c r="T1336" t="s">
        <v>1668</v>
      </c>
      <c r="U1336" t="s">
        <v>3156</v>
      </c>
      <c r="V1336" t="s">
        <v>1657</v>
      </c>
      <c r="W1336" t="s">
        <v>1643</v>
      </c>
      <c r="X1336" t="s">
        <v>1643</v>
      </c>
      <c r="Y1336">
        <v>6.82</v>
      </c>
      <c r="Z1336">
        <v>177.7</v>
      </c>
      <c r="AA1336">
        <v>1.5</v>
      </c>
      <c r="AB1336">
        <v>5</v>
      </c>
      <c r="AE1336">
        <v>7.0000000000000001E-3</v>
      </c>
      <c r="AF1336">
        <v>0.09</v>
      </c>
      <c r="AG1336">
        <v>0.23100000000000001</v>
      </c>
      <c r="AI1336">
        <v>6.6E-3</v>
      </c>
      <c r="AS1336">
        <v>1.29</v>
      </c>
      <c r="AT1336">
        <v>0.34</v>
      </c>
      <c r="AU1336">
        <v>0.34</v>
      </c>
      <c r="AV1336">
        <v>0</v>
      </c>
      <c r="AW1336" t="s">
        <v>59</v>
      </c>
      <c r="AX1336" t="s">
        <v>57</v>
      </c>
      <c r="AY1336" t="s">
        <v>429</v>
      </c>
      <c r="AZ1336" t="s">
        <v>59</v>
      </c>
      <c r="BA1336" t="s">
        <v>447</v>
      </c>
      <c r="BB1336" t="s">
        <v>59</v>
      </c>
      <c r="BC1336" t="s">
        <v>59</v>
      </c>
      <c r="BD1336" t="s">
        <v>458</v>
      </c>
      <c r="BE1336" t="s">
        <v>62</v>
      </c>
      <c r="BF1336" t="s">
        <v>62</v>
      </c>
      <c r="BG1336" t="s">
        <v>62</v>
      </c>
      <c r="BH1336" t="s">
        <v>62</v>
      </c>
      <c r="BI1336" t="s">
        <v>62</v>
      </c>
      <c r="BJ1336" t="s">
        <v>62</v>
      </c>
      <c r="BK1336" t="s">
        <v>62</v>
      </c>
      <c r="BL1336" t="s">
        <v>62</v>
      </c>
      <c r="BM1336" t="s">
        <v>62</v>
      </c>
      <c r="BN1336" t="s">
        <v>62</v>
      </c>
      <c r="BO1336" t="s">
        <v>62</v>
      </c>
      <c r="BP1336" t="s">
        <v>62</v>
      </c>
      <c r="BQ1336" t="s">
        <v>62</v>
      </c>
      <c r="BR1336" t="s">
        <v>62</v>
      </c>
      <c r="BS1336" t="s">
        <v>62</v>
      </c>
      <c r="BT1336" t="s">
        <v>62</v>
      </c>
      <c r="BU1336" t="s">
        <v>62</v>
      </c>
      <c r="BV1336" t="s">
        <v>62</v>
      </c>
      <c r="BW1336" t="s">
        <v>62</v>
      </c>
      <c r="BX1336" t="s">
        <v>62</v>
      </c>
      <c r="BY1336" t="s">
        <v>62</v>
      </c>
      <c r="BZ1336" t="s">
        <v>62</v>
      </c>
      <c r="CA1336" t="s">
        <v>62</v>
      </c>
    </row>
    <row r="1337" spans="1:79" x14ac:dyDescent="0.3">
      <c r="A1337" t="s">
        <v>3157</v>
      </c>
      <c r="B1337">
        <v>149</v>
      </c>
      <c r="C1337" t="s">
        <v>3153</v>
      </c>
      <c r="D1337" s="16">
        <v>42936</v>
      </c>
      <c r="E1337" t="s">
        <v>1640</v>
      </c>
      <c r="F1337">
        <v>17.600000000000001</v>
      </c>
      <c r="G1337">
        <v>4.0999999999999996</v>
      </c>
      <c r="H1337">
        <v>1.5</v>
      </c>
      <c r="I1337">
        <v>24</v>
      </c>
      <c r="J1337">
        <v>20</v>
      </c>
      <c r="K1337">
        <v>1</v>
      </c>
      <c r="L1337">
        <v>1</v>
      </c>
      <c r="M1337">
        <v>1</v>
      </c>
      <c r="N1337">
        <v>0</v>
      </c>
      <c r="O1337">
        <v>27</v>
      </c>
      <c r="P1337">
        <v>2</v>
      </c>
      <c r="Q1337" t="s">
        <v>1479</v>
      </c>
      <c r="R1337" t="s">
        <v>1480</v>
      </c>
      <c r="S1337" t="s">
        <v>1476</v>
      </c>
      <c r="T1337" t="s">
        <v>1750</v>
      </c>
      <c r="U1337" t="s">
        <v>3158</v>
      </c>
      <c r="W1337" t="s">
        <v>1478</v>
      </c>
      <c r="X1337" t="s">
        <v>1478</v>
      </c>
      <c r="Y1337">
        <v>7.85</v>
      </c>
      <c r="Z1337">
        <v>167.5</v>
      </c>
      <c r="AA1337">
        <v>1.7</v>
      </c>
      <c r="AB1337">
        <v>10</v>
      </c>
      <c r="AC1337">
        <v>35.799999999999997</v>
      </c>
      <c r="AE1337">
        <v>7.0000000000000001E-3</v>
      </c>
      <c r="AF1337">
        <v>8.0000000000000002E-3</v>
      </c>
      <c r="AG1337">
        <v>0.35899999999999999</v>
      </c>
      <c r="AI1337">
        <v>5.9000000000000007E-3</v>
      </c>
      <c r="AS1337">
        <v>1.1499999999999999</v>
      </c>
      <c r="AT1337">
        <v>0.46</v>
      </c>
      <c r="AU1337">
        <v>0.14000000000000001</v>
      </c>
      <c r="AV1337">
        <v>0.08</v>
      </c>
      <c r="AW1337" t="s">
        <v>59</v>
      </c>
      <c r="AX1337" t="s">
        <v>57</v>
      </c>
      <c r="AY1337" t="s">
        <v>192</v>
      </c>
      <c r="AZ1337" t="s">
        <v>59</v>
      </c>
      <c r="BA1337" t="s">
        <v>60</v>
      </c>
      <c r="BB1337" t="s">
        <v>59</v>
      </c>
      <c r="BC1337" t="s">
        <v>59</v>
      </c>
      <c r="BD1337" t="s">
        <v>724</v>
      </c>
      <c r="BE1337" t="s">
        <v>62</v>
      </c>
      <c r="BF1337" t="s">
        <v>62</v>
      </c>
      <c r="BG1337" t="s">
        <v>62</v>
      </c>
      <c r="BH1337" t="s">
        <v>62</v>
      </c>
      <c r="BI1337" t="s">
        <v>62</v>
      </c>
      <c r="BJ1337" t="s">
        <v>62</v>
      </c>
      <c r="BK1337" t="s">
        <v>62</v>
      </c>
      <c r="BL1337" t="s">
        <v>62</v>
      </c>
      <c r="BM1337" t="s">
        <v>62</v>
      </c>
      <c r="BN1337" t="s">
        <v>62</v>
      </c>
      <c r="BO1337" t="s">
        <v>62</v>
      </c>
      <c r="BP1337" t="s">
        <v>62</v>
      </c>
      <c r="BQ1337" t="s">
        <v>62</v>
      </c>
      <c r="BR1337" t="s">
        <v>62</v>
      </c>
      <c r="BS1337" t="s">
        <v>62</v>
      </c>
      <c r="BT1337" t="s">
        <v>62</v>
      </c>
      <c r="BU1337" t="s">
        <v>62</v>
      </c>
      <c r="BV1337" t="s">
        <v>62</v>
      </c>
      <c r="BW1337" t="s">
        <v>62</v>
      </c>
      <c r="BX1337" t="s">
        <v>62</v>
      </c>
      <c r="BY1337" t="s">
        <v>62</v>
      </c>
      <c r="BZ1337" t="s">
        <v>62</v>
      </c>
      <c r="CA1337" t="s">
        <v>62</v>
      </c>
    </row>
    <row r="1338" spans="1:79" x14ac:dyDescent="0.3">
      <c r="A1338" t="s">
        <v>3159</v>
      </c>
      <c r="B1338">
        <v>149</v>
      </c>
      <c r="C1338" t="s">
        <v>3153</v>
      </c>
      <c r="D1338" s="16">
        <v>42947</v>
      </c>
      <c r="E1338" t="s">
        <v>1640</v>
      </c>
      <c r="F1338">
        <v>16.899999999999999</v>
      </c>
      <c r="G1338">
        <v>4</v>
      </c>
      <c r="H1338">
        <v>1.5</v>
      </c>
      <c r="I1338">
        <v>22</v>
      </c>
      <c r="J1338">
        <v>19</v>
      </c>
      <c r="K1338">
        <v>2</v>
      </c>
      <c r="L1338">
        <v>1</v>
      </c>
      <c r="M1338">
        <v>1</v>
      </c>
      <c r="N1338">
        <v>0</v>
      </c>
      <c r="O1338">
        <v>0</v>
      </c>
      <c r="P1338">
        <v>0</v>
      </c>
      <c r="Q1338" t="s">
        <v>1479</v>
      </c>
      <c r="R1338" t="s">
        <v>1661</v>
      </c>
      <c r="S1338" t="s">
        <v>1481</v>
      </c>
      <c r="T1338" t="s">
        <v>1750</v>
      </c>
      <c r="V1338" t="s">
        <v>1657</v>
      </c>
      <c r="W1338" t="s">
        <v>1643</v>
      </c>
      <c r="X1338" t="s">
        <v>1643</v>
      </c>
      <c r="Y1338">
        <v>8.52</v>
      </c>
      <c r="Z1338">
        <v>177.9</v>
      </c>
      <c r="AA1338">
        <v>0.4</v>
      </c>
      <c r="AB1338">
        <v>10</v>
      </c>
      <c r="AE1338">
        <v>7.0000000000000001E-3</v>
      </c>
      <c r="AF1338">
        <v>0.111</v>
      </c>
      <c r="AG1338">
        <v>0.24299999999999999</v>
      </c>
      <c r="AI1338">
        <v>5.9000000000000007E-3</v>
      </c>
      <c r="AS1338">
        <v>1.6800000000000002</v>
      </c>
      <c r="AT1338">
        <v>0.74</v>
      </c>
      <c r="AU1338">
        <v>0.32</v>
      </c>
      <c r="AV1338">
        <v>0</v>
      </c>
      <c r="AW1338" t="s">
        <v>59</v>
      </c>
      <c r="AX1338" t="s">
        <v>57</v>
      </c>
      <c r="AY1338" t="s">
        <v>153</v>
      </c>
      <c r="AZ1338" t="s">
        <v>59</v>
      </c>
      <c r="BA1338" t="s">
        <v>449</v>
      </c>
      <c r="BB1338" t="s">
        <v>59</v>
      </c>
      <c r="BC1338" t="s">
        <v>59</v>
      </c>
      <c r="BD1338" t="s">
        <v>724</v>
      </c>
      <c r="BE1338" t="s">
        <v>62</v>
      </c>
      <c r="BF1338" t="s">
        <v>62</v>
      </c>
      <c r="BG1338" t="s">
        <v>62</v>
      </c>
      <c r="BH1338" t="s">
        <v>62</v>
      </c>
      <c r="BI1338" t="s">
        <v>62</v>
      </c>
      <c r="BJ1338" t="s">
        <v>62</v>
      </c>
      <c r="BK1338" t="s">
        <v>62</v>
      </c>
      <c r="BL1338" t="s">
        <v>62</v>
      </c>
      <c r="BM1338" t="s">
        <v>62</v>
      </c>
      <c r="BN1338" t="s">
        <v>62</v>
      </c>
      <c r="BO1338" t="s">
        <v>62</v>
      </c>
      <c r="BP1338" t="s">
        <v>62</v>
      </c>
      <c r="BQ1338" t="s">
        <v>62</v>
      </c>
      <c r="BR1338" t="s">
        <v>62</v>
      </c>
      <c r="BS1338" t="s">
        <v>62</v>
      </c>
      <c r="BT1338" t="s">
        <v>62</v>
      </c>
      <c r="BU1338" t="s">
        <v>62</v>
      </c>
      <c r="BV1338" t="s">
        <v>62</v>
      </c>
      <c r="BW1338" t="s">
        <v>62</v>
      </c>
      <c r="BX1338" t="s">
        <v>62</v>
      </c>
      <c r="BY1338" t="s">
        <v>62</v>
      </c>
      <c r="BZ1338" t="s">
        <v>62</v>
      </c>
      <c r="CA1338" t="s">
        <v>62</v>
      </c>
    </row>
    <row r="1339" spans="1:79" x14ac:dyDescent="0.3">
      <c r="A1339" t="s">
        <v>3160</v>
      </c>
      <c r="B1339">
        <v>149</v>
      </c>
      <c r="C1339" t="s">
        <v>3153</v>
      </c>
      <c r="D1339" s="16">
        <v>42961</v>
      </c>
      <c r="E1339" t="s">
        <v>1640</v>
      </c>
      <c r="F1339">
        <v>16.8</v>
      </c>
      <c r="G1339">
        <v>4.3</v>
      </c>
      <c r="H1339">
        <v>1.5</v>
      </c>
      <c r="I1339">
        <v>18</v>
      </c>
      <c r="J1339">
        <v>18</v>
      </c>
      <c r="K1339">
        <v>2</v>
      </c>
      <c r="L1339">
        <v>3</v>
      </c>
      <c r="M1339">
        <v>1</v>
      </c>
      <c r="N1339">
        <v>0</v>
      </c>
      <c r="O1339">
        <v>0</v>
      </c>
      <c r="P1339">
        <v>0</v>
      </c>
      <c r="Q1339" t="s">
        <v>1479</v>
      </c>
      <c r="R1339" t="s">
        <v>1661</v>
      </c>
      <c r="S1339" t="s">
        <v>1476</v>
      </c>
      <c r="T1339" t="s">
        <v>1750</v>
      </c>
      <c r="U1339" t="s">
        <v>3161</v>
      </c>
      <c r="V1339" t="s">
        <v>1672</v>
      </c>
      <c r="W1339" t="s">
        <v>1643</v>
      </c>
      <c r="X1339" t="s">
        <v>1643</v>
      </c>
      <c r="Y1339">
        <v>7.62</v>
      </c>
      <c r="Z1339">
        <v>130.9</v>
      </c>
      <c r="AA1339">
        <v>1.7</v>
      </c>
      <c r="AB1339">
        <v>7</v>
      </c>
      <c r="AD1339">
        <v>8.2100000000000009</v>
      </c>
      <c r="AE1339">
        <v>7.0000000000000001E-3</v>
      </c>
      <c r="AF1339">
        <v>1.2999999999999999E-2</v>
      </c>
      <c r="AG1339">
        <v>0.53800000000000003</v>
      </c>
      <c r="AI1339">
        <v>4.3E-3</v>
      </c>
      <c r="AS1339">
        <v>2.34</v>
      </c>
      <c r="AT1339">
        <v>1.46</v>
      </c>
      <c r="AU1339">
        <v>0.37</v>
      </c>
      <c r="AV1339">
        <v>0</v>
      </c>
      <c r="AW1339" t="s">
        <v>59</v>
      </c>
      <c r="AX1339" t="s">
        <v>57</v>
      </c>
      <c r="AY1339" t="s">
        <v>711</v>
      </c>
      <c r="AZ1339" t="s">
        <v>59</v>
      </c>
      <c r="BA1339" t="s">
        <v>79</v>
      </c>
      <c r="BB1339" t="s">
        <v>59</v>
      </c>
      <c r="BC1339" t="s">
        <v>59</v>
      </c>
      <c r="BD1339" t="s">
        <v>659</v>
      </c>
      <c r="BE1339" t="s">
        <v>62</v>
      </c>
      <c r="BF1339" t="s">
        <v>62</v>
      </c>
      <c r="BG1339" t="s">
        <v>62</v>
      </c>
      <c r="BH1339" t="s">
        <v>62</v>
      </c>
      <c r="BI1339" t="s">
        <v>62</v>
      </c>
      <c r="BJ1339" t="s">
        <v>62</v>
      </c>
      <c r="BK1339" t="s">
        <v>62</v>
      </c>
      <c r="BL1339" t="s">
        <v>62</v>
      </c>
      <c r="BM1339" t="s">
        <v>62</v>
      </c>
      <c r="BN1339" t="s">
        <v>62</v>
      </c>
      <c r="BO1339" t="s">
        <v>62</v>
      </c>
      <c r="BP1339" t="s">
        <v>62</v>
      </c>
      <c r="BQ1339" t="s">
        <v>62</v>
      </c>
      <c r="BR1339" t="s">
        <v>62</v>
      </c>
      <c r="BS1339" t="s">
        <v>62</v>
      </c>
      <c r="BT1339" t="s">
        <v>62</v>
      </c>
      <c r="BU1339" t="s">
        <v>62</v>
      </c>
      <c r="BV1339" t="s">
        <v>62</v>
      </c>
      <c r="BW1339" t="s">
        <v>62</v>
      </c>
      <c r="BX1339" t="s">
        <v>62</v>
      </c>
      <c r="BY1339" t="s">
        <v>62</v>
      </c>
      <c r="BZ1339" t="s">
        <v>62</v>
      </c>
      <c r="CA1339" t="s">
        <v>62</v>
      </c>
    </row>
    <row r="1340" spans="1:79" x14ac:dyDescent="0.3">
      <c r="A1340" t="s">
        <v>3162</v>
      </c>
      <c r="B1340">
        <v>149</v>
      </c>
      <c r="C1340" t="s">
        <v>3153</v>
      </c>
      <c r="D1340" s="16">
        <v>42975</v>
      </c>
      <c r="E1340" t="s">
        <v>1640</v>
      </c>
      <c r="F1340">
        <v>16.7</v>
      </c>
      <c r="G1340">
        <v>4.3499999999999996</v>
      </c>
      <c r="H1340">
        <v>1.5</v>
      </c>
      <c r="I1340">
        <v>16</v>
      </c>
      <c r="J1340">
        <v>17</v>
      </c>
      <c r="K1340">
        <v>2</v>
      </c>
      <c r="L1340">
        <v>3</v>
      </c>
      <c r="M1340">
        <v>1</v>
      </c>
      <c r="N1340">
        <v>0</v>
      </c>
      <c r="O1340">
        <v>0</v>
      </c>
      <c r="P1340">
        <v>0</v>
      </c>
      <c r="Q1340" t="s">
        <v>1479</v>
      </c>
      <c r="R1340" t="s">
        <v>1661</v>
      </c>
      <c r="T1340" t="s">
        <v>2079</v>
      </c>
      <c r="V1340" t="s">
        <v>1716</v>
      </c>
      <c r="W1340" t="s">
        <v>1643</v>
      </c>
      <c r="X1340" t="s">
        <v>1643</v>
      </c>
      <c r="Y1340">
        <v>8.09</v>
      </c>
      <c r="Z1340">
        <v>95.8</v>
      </c>
      <c r="AA1340">
        <v>1.9</v>
      </c>
      <c r="AB1340">
        <v>10</v>
      </c>
      <c r="AE1340">
        <v>7.0000000000000001E-3</v>
      </c>
      <c r="AF1340">
        <v>1.0999999999999999E-2</v>
      </c>
      <c r="AG1340">
        <v>0.28299999999999997</v>
      </c>
      <c r="AI1340">
        <v>7.4000000000000003E-3</v>
      </c>
      <c r="AS1340">
        <v>1.1499999999999999</v>
      </c>
      <c r="AT1340">
        <v>0.5</v>
      </c>
      <c r="AU1340">
        <v>0.02</v>
      </c>
      <c r="AV1340">
        <v>0</v>
      </c>
      <c r="AW1340" t="s">
        <v>59</v>
      </c>
      <c r="AX1340" t="s">
        <v>57</v>
      </c>
      <c r="AY1340" t="s">
        <v>1649</v>
      </c>
      <c r="AZ1340" t="s">
        <v>59</v>
      </c>
      <c r="BA1340" t="s">
        <v>447</v>
      </c>
      <c r="BB1340" t="s">
        <v>59</v>
      </c>
      <c r="BC1340" t="s">
        <v>59</v>
      </c>
      <c r="BD1340" t="s">
        <v>1691</v>
      </c>
      <c r="BE1340" t="s">
        <v>62</v>
      </c>
      <c r="BF1340" t="s">
        <v>62</v>
      </c>
      <c r="BG1340" t="s">
        <v>62</v>
      </c>
      <c r="BH1340" t="s">
        <v>62</v>
      </c>
      <c r="BI1340" t="s">
        <v>62</v>
      </c>
      <c r="BJ1340" t="s">
        <v>62</v>
      </c>
      <c r="BK1340" t="s">
        <v>62</v>
      </c>
      <c r="BL1340" t="s">
        <v>62</v>
      </c>
      <c r="BM1340" t="s">
        <v>62</v>
      </c>
      <c r="BN1340" t="s">
        <v>62</v>
      </c>
      <c r="BO1340" t="s">
        <v>62</v>
      </c>
      <c r="BP1340" t="s">
        <v>62</v>
      </c>
      <c r="BQ1340" t="s">
        <v>62</v>
      </c>
      <c r="BR1340" t="s">
        <v>62</v>
      </c>
      <c r="BS1340" t="s">
        <v>62</v>
      </c>
      <c r="BT1340" t="s">
        <v>62</v>
      </c>
      <c r="BU1340" t="s">
        <v>62</v>
      </c>
      <c r="BV1340" t="s">
        <v>62</v>
      </c>
      <c r="BW1340" t="s">
        <v>62</v>
      </c>
      <c r="BX1340" t="s">
        <v>62</v>
      </c>
      <c r="BY1340" t="s">
        <v>62</v>
      </c>
      <c r="BZ1340" t="s">
        <v>62</v>
      </c>
      <c r="CA1340" t="s">
        <v>62</v>
      </c>
    </row>
    <row r="1341" spans="1:79" x14ac:dyDescent="0.3">
      <c r="A1341" t="s">
        <v>3163</v>
      </c>
      <c r="B1341">
        <v>149</v>
      </c>
      <c r="C1341" t="s">
        <v>3153</v>
      </c>
      <c r="D1341" s="16">
        <v>42989</v>
      </c>
      <c r="E1341" t="s">
        <v>1640</v>
      </c>
      <c r="F1341">
        <v>17.3</v>
      </c>
      <c r="G1341">
        <v>5.75</v>
      </c>
      <c r="H1341">
        <v>1.5</v>
      </c>
      <c r="I1341">
        <v>12</v>
      </c>
      <c r="J1341">
        <v>14</v>
      </c>
      <c r="K1341">
        <v>2</v>
      </c>
      <c r="L1341">
        <v>1</v>
      </c>
      <c r="M1341">
        <v>1</v>
      </c>
      <c r="N1341">
        <v>0</v>
      </c>
      <c r="O1341">
        <v>0</v>
      </c>
      <c r="P1341">
        <v>0</v>
      </c>
      <c r="Q1341" t="s">
        <v>1479</v>
      </c>
      <c r="R1341" t="s">
        <v>1480</v>
      </c>
      <c r="S1341" t="s">
        <v>1481</v>
      </c>
      <c r="T1341" t="s">
        <v>1668</v>
      </c>
      <c r="W1341" t="s">
        <v>1643</v>
      </c>
      <c r="X1341" t="s">
        <v>1643</v>
      </c>
      <c r="Y1341">
        <v>7.46</v>
      </c>
      <c r="Z1341">
        <v>172.5</v>
      </c>
      <c r="AA1341">
        <v>1.9</v>
      </c>
      <c r="AB1341">
        <v>6</v>
      </c>
      <c r="AC1341">
        <v>40</v>
      </c>
      <c r="AE1341">
        <v>7.0000000000000001E-3</v>
      </c>
      <c r="AF1341">
        <v>1.7999999999999999E-2</v>
      </c>
      <c r="AG1341">
        <v>0.23100000000000001</v>
      </c>
      <c r="AI1341">
        <v>1.6300000000000002E-2</v>
      </c>
      <c r="AS1341">
        <v>2.2799999999999998</v>
      </c>
      <c r="AT1341">
        <v>1.46</v>
      </c>
      <c r="AU1341">
        <v>0.25</v>
      </c>
      <c r="AV1341">
        <v>0</v>
      </c>
      <c r="AW1341" t="s">
        <v>59</v>
      </c>
      <c r="AX1341" t="s">
        <v>57</v>
      </c>
      <c r="AY1341" t="s">
        <v>1169</v>
      </c>
      <c r="AZ1341" t="s">
        <v>59</v>
      </c>
      <c r="BA1341" t="s">
        <v>448</v>
      </c>
      <c r="BB1341" t="s">
        <v>59</v>
      </c>
      <c r="BC1341" t="s">
        <v>59</v>
      </c>
      <c r="BD1341" t="s">
        <v>858</v>
      </c>
      <c r="BE1341" t="s">
        <v>62</v>
      </c>
      <c r="BF1341" t="s">
        <v>62</v>
      </c>
      <c r="BG1341" t="s">
        <v>62</v>
      </c>
      <c r="BH1341" t="s">
        <v>62</v>
      </c>
      <c r="BI1341" t="s">
        <v>62</v>
      </c>
      <c r="BJ1341" t="s">
        <v>62</v>
      </c>
      <c r="BK1341" t="s">
        <v>62</v>
      </c>
      <c r="BL1341" t="s">
        <v>62</v>
      </c>
      <c r="BM1341" t="s">
        <v>62</v>
      </c>
      <c r="BN1341" t="s">
        <v>62</v>
      </c>
      <c r="BO1341" t="s">
        <v>62</v>
      </c>
      <c r="BP1341" t="s">
        <v>62</v>
      </c>
      <c r="BQ1341" t="s">
        <v>62</v>
      </c>
      <c r="BR1341" t="s">
        <v>62</v>
      </c>
      <c r="BS1341" t="s">
        <v>62</v>
      </c>
      <c r="BT1341" t="s">
        <v>62</v>
      </c>
      <c r="BU1341" t="s">
        <v>62</v>
      </c>
      <c r="BV1341" t="s">
        <v>62</v>
      </c>
      <c r="BW1341" t="s">
        <v>62</v>
      </c>
      <c r="BX1341" t="s">
        <v>62</v>
      </c>
      <c r="BY1341" t="s">
        <v>62</v>
      </c>
      <c r="BZ1341" t="s">
        <v>62</v>
      </c>
      <c r="CA1341" t="s">
        <v>62</v>
      </c>
    </row>
    <row r="1342" spans="1:79" x14ac:dyDescent="0.3">
      <c r="A1342" t="s">
        <v>3164</v>
      </c>
      <c r="B1342">
        <v>149</v>
      </c>
      <c r="C1342" t="s">
        <v>3153</v>
      </c>
      <c r="D1342" s="16">
        <v>43004</v>
      </c>
      <c r="E1342" t="s">
        <v>1640</v>
      </c>
      <c r="F1342">
        <v>17.5</v>
      </c>
      <c r="G1342">
        <v>5.95</v>
      </c>
      <c r="H1342">
        <v>1.5</v>
      </c>
      <c r="I1342">
        <v>21</v>
      </c>
      <c r="J1342">
        <v>16</v>
      </c>
      <c r="K1342">
        <v>2</v>
      </c>
      <c r="L1342">
        <v>1</v>
      </c>
      <c r="M1342">
        <v>1</v>
      </c>
      <c r="N1342">
        <v>0</v>
      </c>
      <c r="O1342">
        <v>0</v>
      </c>
      <c r="P1342">
        <v>0</v>
      </c>
      <c r="Q1342" t="s">
        <v>1479</v>
      </c>
      <c r="R1342" t="s">
        <v>1661</v>
      </c>
      <c r="S1342" t="s">
        <v>1481</v>
      </c>
      <c r="T1342" t="s">
        <v>1492</v>
      </c>
      <c r="U1342" t="s">
        <v>3165</v>
      </c>
      <c r="V1342" t="s">
        <v>1716</v>
      </c>
      <c r="W1342" t="s">
        <v>1643</v>
      </c>
      <c r="X1342" t="s">
        <v>1643</v>
      </c>
      <c r="Y1342">
        <v>8.08</v>
      </c>
      <c r="Z1342">
        <v>160.19999999999999</v>
      </c>
      <c r="AA1342">
        <v>1.3</v>
      </c>
      <c r="AB1342">
        <v>5</v>
      </c>
      <c r="AE1342">
        <v>1.4E-2</v>
      </c>
      <c r="AF1342">
        <v>3.2000000000000001E-2</v>
      </c>
      <c r="AG1342">
        <v>0.29199999999999998</v>
      </c>
      <c r="AI1342">
        <v>4.4999999999999997E-3</v>
      </c>
      <c r="AS1342">
        <v>1.35</v>
      </c>
      <c r="AT1342">
        <v>0.82</v>
      </c>
      <c r="AU1342">
        <v>0.31</v>
      </c>
      <c r="AV1342">
        <v>0</v>
      </c>
      <c r="AW1342" t="s">
        <v>59</v>
      </c>
      <c r="AX1342" t="s">
        <v>57</v>
      </c>
      <c r="AY1342" t="s">
        <v>1964</v>
      </c>
      <c r="AZ1342" t="s">
        <v>59</v>
      </c>
      <c r="BA1342" t="s">
        <v>80</v>
      </c>
      <c r="BB1342" t="s">
        <v>59</v>
      </c>
      <c r="BC1342" t="s">
        <v>59</v>
      </c>
      <c r="BD1342" t="s">
        <v>1965</v>
      </c>
      <c r="BE1342" t="s">
        <v>62</v>
      </c>
      <c r="BF1342" t="s">
        <v>62</v>
      </c>
      <c r="BG1342" t="s">
        <v>62</v>
      </c>
      <c r="BH1342" t="s">
        <v>62</v>
      </c>
      <c r="BI1342" t="s">
        <v>62</v>
      </c>
      <c r="BJ1342" t="s">
        <v>62</v>
      </c>
      <c r="BK1342" t="s">
        <v>62</v>
      </c>
      <c r="BL1342" t="s">
        <v>62</v>
      </c>
      <c r="BM1342" t="s">
        <v>62</v>
      </c>
      <c r="BN1342" t="s">
        <v>62</v>
      </c>
      <c r="BO1342" t="s">
        <v>62</v>
      </c>
      <c r="BP1342" t="s">
        <v>62</v>
      </c>
      <c r="BQ1342" t="s">
        <v>62</v>
      </c>
      <c r="BR1342" t="s">
        <v>62</v>
      </c>
      <c r="BS1342" t="s">
        <v>62</v>
      </c>
      <c r="BT1342" t="s">
        <v>62</v>
      </c>
      <c r="BU1342" t="s">
        <v>62</v>
      </c>
      <c r="BV1342" t="s">
        <v>62</v>
      </c>
      <c r="BW1342" t="s">
        <v>62</v>
      </c>
      <c r="BX1342" t="s">
        <v>62</v>
      </c>
      <c r="BY1342" t="s">
        <v>62</v>
      </c>
      <c r="BZ1342" t="s">
        <v>62</v>
      </c>
      <c r="CA1342" t="s">
        <v>62</v>
      </c>
    </row>
    <row r="1343" spans="1:79" x14ac:dyDescent="0.3">
      <c r="A1343" t="s">
        <v>3166</v>
      </c>
      <c r="B1343">
        <v>150</v>
      </c>
      <c r="C1343" t="s">
        <v>3167</v>
      </c>
      <c r="D1343" s="16">
        <v>42906</v>
      </c>
      <c r="E1343" t="s">
        <v>1640</v>
      </c>
      <c r="F1343">
        <v>4.9000000000000004</v>
      </c>
      <c r="G1343">
        <v>1.1000000000000001</v>
      </c>
      <c r="H1343">
        <v>1.5</v>
      </c>
      <c r="I1343">
        <v>28</v>
      </c>
      <c r="J1343">
        <v>26</v>
      </c>
      <c r="K1343">
        <v>3</v>
      </c>
      <c r="L1343">
        <v>3</v>
      </c>
      <c r="M1343">
        <v>3</v>
      </c>
      <c r="N1343">
        <v>36</v>
      </c>
      <c r="Q1343" t="s">
        <v>1475</v>
      </c>
      <c r="R1343" t="s">
        <v>1474</v>
      </c>
      <c r="S1343" t="s">
        <v>1476</v>
      </c>
      <c r="T1343" t="s">
        <v>1477</v>
      </c>
      <c r="U1343" t="s">
        <v>3168</v>
      </c>
      <c r="W1343" t="s">
        <v>1504</v>
      </c>
      <c r="X1343" t="s">
        <v>1478</v>
      </c>
      <c r="Y1343">
        <v>7.61</v>
      </c>
      <c r="Z1343">
        <v>933.8</v>
      </c>
      <c r="AA1343">
        <v>52.7</v>
      </c>
      <c r="AB1343">
        <v>15</v>
      </c>
      <c r="AD1343">
        <v>37.6</v>
      </c>
      <c r="AE1343">
        <v>1.7999999999999999E-2</v>
      </c>
      <c r="AF1343">
        <v>2.1000000000000001E-2</v>
      </c>
      <c r="AG1343">
        <v>1.272</v>
      </c>
      <c r="AI1343">
        <v>0.16490000000000002</v>
      </c>
      <c r="AS1343">
        <v>15.77</v>
      </c>
      <c r="AT1343">
        <v>13.62</v>
      </c>
      <c r="AU1343">
        <v>0</v>
      </c>
      <c r="AV1343">
        <v>0</v>
      </c>
      <c r="AW1343" t="s">
        <v>3169</v>
      </c>
      <c r="AX1343" t="s">
        <v>57</v>
      </c>
      <c r="AY1343" t="s">
        <v>429</v>
      </c>
      <c r="AZ1343" t="s">
        <v>59</v>
      </c>
      <c r="BA1343" t="s">
        <v>447</v>
      </c>
      <c r="BB1343" t="s">
        <v>59</v>
      </c>
      <c r="BC1343" t="s">
        <v>59</v>
      </c>
      <c r="BD1343" t="s">
        <v>458</v>
      </c>
      <c r="BE1343" t="s">
        <v>62</v>
      </c>
      <c r="BF1343" t="s">
        <v>62</v>
      </c>
      <c r="BG1343" t="s">
        <v>62</v>
      </c>
      <c r="BH1343" t="s">
        <v>62</v>
      </c>
      <c r="BI1343" t="s">
        <v>62</v>
      </c>
      <c r="BJ1343" t="s">
        <v>62</v>
      </c>
      <c r="BK1343" t="s">
        <v>62</v>
      </c>
      <c r="BL1343" t="s">
        <v>62</v>
      </c>
      <c r="BM1343" t="s">
        <v>62</v>
      </c>
      <c r="BN1343" t="s">
        <v>62</v>
      </c>
      <c r="BO1343" t="s">
        <v>62</v>
      </c>
      <c r="BP1343" t="s">
        <v>62</v>
      </c>
      <c r="BQ1343" t="s">
        <v>62</v>
      </c>
      <c r="BR1343" t="s">
        <v>62</v>
      </c>
      <c r="BS1343" t="s">
        <v>62</v>
      </c>
      <c r="BT1343" t="s">
        <v>62</v>
      </c>
      <c r="BU1343" t="s">
        <v>62</v>
      </c>
      <c r="BV1343" t="s">
        <v>62</v>
      </c>
      <c r="BW1343" t="s">
        <v>62</v>
      </c>
      <c r="BX1343" t="s">
        <v>62</v>
      </c>
      <c r="BY1343" t="s">
        <v>62</v>
      </c>
      <c r="BZ1343" t="s">
        <v>62</v>
      </c>
      <c r="CA1343" t="s">
        <v>62</v>
      </c>
    </row>
    <row r="1344" spans="1:79" x14ac:dyDescent="0.3">
      <c r="A1344" t="s">
        <v>3170</v>
      </c>
      <c r="B1344">
        <v>150</v>
      </c>
      <c r="C1344" t="s">
        <v>3167</v>
      </c>
      <c r="D1344" s="16">
        <v>42920</v>
      </c>
      <c r="E1344" t="s">
        <v>1640</v>
      </c>
      <c r="F1344">
        <v>4.8</v>
      </c>
      <c r="G1344">
        <v>1</v>
      </c>
      <c r="H1344">
        <v>1.5</v>
      </c>
      <c r="I1344">
        <v>26</v>
      </c>
      <c r="J1344">
        <v>27</v>
      </c>
      <c r="K1344">
        <v>3</v>
      </c>
      <c r="L1344">
        <v>3</v>
      </c>
      <c r="M1344">
        <v>3</v>
      </c>
      <c r="N1344">
        <v>3</v>
      </c>
      <c r="O1344">
        <v>0</v>
      </c>
      <c r="P1344">
        <v>0</v>
      </c>
      <c r="Q1344" t="s">
        <v>1479</v>
      </c>
      <c r="R1344" t="s">
        <v>1587</v>
      </c>
      <c r="S1344" t="s">
        <v>1476</v>
      </c>
      <c r="T1344" t="s">
        <v>1490</v>
      </c>
      <c r="U1344" t="s">
        <v>3171</v>
      </c>
      <c r="V1344" t="s">
        <v>3172</v>
      </c>
      <c r="W1344" t="s">
        <v>1685</v>
      </c>
      <c r="Y1344">
        <v>7.94</v>
      </c>
      <c r="Z1344">
        <v>931.5</v>
      </c>
      <c r="AA1344">
        <v>66.400000000000006</v>
      </c>
      <c r="AB1344">
        <v>15</v>
      </c>
      <c r="AE1344">
        <v>0.113</v>
      </c>
      <c r="AF1344">
        <v>7.6999999999999999E-2</v>
      </c>
      <c r="AG1344">
        <v>1.9219999999999999</v>
      </c>
      <c r="AI1344">
        <v>0.1767</v>
      </c>
      <c r="AS1344">
        <v>35.18</v>
      </c>
      <c r="AT1344">
        <v>32.35</v>
      </c>
      <c r="AU1344">
        <v>0</v>
      </c>
      <c r="AV1344">
        <v>0</v>
      </c>
      <c r="AW1344" t="s">
        <v>3173</v>
      </c>
      <c r="AX1344" t="s">
        <v>57</v>
      </c>
      <c r="AY1344" t="s">
        <v>153</v>
      </c>
      <c r="AZ1344" t="s">
        <v>59</v>
      </c>
      <c r="BA1344" t="s">
        <v>79</v>
      </c>
      <c r="BB1344" t="s">
        <v>59</v>
      </c>
      <c r="BC1344" t="s">
        <v>59</v>
      </c>
      <c r="BD1344" t="s">
        <v>938</v>
      </c>
      <c r="BE1344" t="s">
        <v>62</v>
      </c>
      <c r="BF1344" t="s">
        <v>62</v>
      </c>
      <c r="BG1344" t="s">
        <v>62</v>
      </c>
      <c r="BH1344" t="s">
        <v>62</v>
      </c>
      <c r="BI1344" t="s">
        <v>62</v>
      </c>
      <c r="BJ1344" t="s">
        <v>62</v>
      </c>
      <c r="BK1344" t="s">
        <v>62</v>
      </c>
      <c r="BL1344" t="s">
        <v>62</v>
      </c>
      <c r="BM1344" t="s">
        <v>62</v>
      </c>
      <c r="BN1344" t="s">
        <v>62</v>
      </c>
      <c r="BO1344" t="s">
        <v>62</v>
      </c>
      <c r="BP1344" t="s">
        <v>62</v>
      </c>
      <c r="BQ1344" t="s">
        <v>62</v>
      </c>
      <c r="BR1344" t="s">
        <v>62</v>
      </c>
      <c r="BS1344" t="s">
        <v>62</v>
      </c>
      <c r="BT1344" t="s">
        <v>62</v>
      </c>
      <c r="BU1344" t="s">
        <v>62</v>
      </c>
      <c r="BV1344" t="s">
        <v>62</v>
      </c>
      <c r="BW1344" t="s">
        <v>62</v>
      </c>
      <c r="BX1344" t="s">
        <v>62</v>
      </c>
      <c r="BY1344" t="s">
        <v>62</v>
      </c>
      <c r="BZ1344" t="s">
        <v>62</v>
      </c>
      <c r="CA1344" t="s">
        <v>62</v>
      </c>
    </row>
    <row r="1345" spans="1:79" x14ac:dyDescent="0.3">
      <c r="A1345" t="s">
        <v>3174</v>
      </c>
      <c r="B1345">
        <v>150</v>
      </c>
      <c r="C1345" t="s">
        <v>3167</v>
      </c>
      <c r="D1345" s="16">
        <v>42941</v>
      </c>
      <c r="E1345" t="s">
        <v>1640</v>
      </c>
      <c r="F1345">
        <v>4.8</v>
      </c>
      <c r="G1345">
        <v>1.1499999999999999</v>
      </c>
      <c r="H1345">
        <v>1.5</v>
      </c>
      <c r="I1345">
        <v>21</v>
      </c>
      <c r="J1345">
        <v>26</v>
      </c>
      <c r="K1345">
        <v>3</v>
      </c>
      <c r="L1345">
        <v>3</v>
      </c>
      <c r="M1345">
        <v>3</v>
      </c>
      <c r="N1345">
        <v>3</v>
      </c>
      <c r="O1345">
        <v>0</v>
      </c>
      <c r="P1345">
        <v>0</v>
      </c>
      <c r="Q1345" t="s">
        <v>1479</v>
      </c>
      <c r="R1345" t="s">
        <v>1587</v>
      </c>
      <c r="S1345" t="s">
        <v>1641</v>
      </c>
      <c r="T1345" t="s">
        <v>1490</v>
      </c>
      <c r="U1345" t="s">
        <v>3175</v>
      </c>
      <c r="V1345" t="s">
        <v>3176</v>
      </c>
      <c r="W1345" t="s">
        <v>1685</v>
      </c>
      <c r="X1345" t="s">
        <v>2173</v>
      </c>
      <c r="Y1345">
        <v>7.56</v>
      </c>
      <c r="Z1345">
        <v>947.4</v>
      </c>
      <c r="AA1345">
        <v>45.3</v>
      </c>
      <c r="AB1345">
        <v>22</v>
      </c>
      <c r="AC1345">
        <v>218.8</v>
      </c>
      <c r="AE1345">
        <v>7.0000000000000001E-3</v>
      </c>
      <c r="AF1345">
        <v>0.16400000000000001</v>
      </c>
      <c r="AG1345">
        <v>1.3240000000000001</v>
      </c>
      <c r="AI1345">
        <v>0.19169999999999998</v>
      </c>
      <c r="AS1345">
        <v>26.5</v>
      </c>
      <c r="AT1345">
        <v>25.93</v>
      </c>
      <c r="AU1345">
        <v>0</v>
      </c>
      <c r="AV1345">
        <v>0</v>
      </c>
      <c r="AW1345" t="s">
        <v>3177</v>
      </c>
      <c r="AX1345" t="s">
        <v>57</v>
      </c>
      <c r="AY1345" t="s">
        <v>226</v>
      </c>
      <c r="AZ1345" t="s">
        <v>59</v>
      </c>
      <c r="BA1345" t="s">
        <v>449</v>
      </c>
      <c r="BB1345" t="s">
        <v>59</v>
      </c>
      <c r="BC1345" t="s">
        <v>59</v>
      </c>
      <c r="BD1345" t="s">
        <v>788</v>
      </c>
      <c r="BE1345" t="s">
        <v>62</v>
      </c>
      <c r="BF1345" t="s">
        <v>62</v>
      </c>
      <c r="BG1345" t="s">
        <v>62</v>
      </c>
      <c r="BH1345" t="s">
        <v>62</v>
      </c>
      <c r="BI1345" t="s">
        <v>62</v>
      </c>
      <c r="BJ1345" t="s">
        <v>62</v>
      </c>
      <c r="BK1345" t="s">
        <v>62</v>
      </c>
      <c r="BL1345" t="s">
        <v>62</v>
      </c>
      <c r="BM1345" t="s">
        <v>62</v>
      </c>
      <c r="BN1345" t="s">
        <v>62</v>
      </c>
      <c r="BO1345" t="s">
        <v>62</v>
      </c>
      <c r="BP1345" t="s">
        <v>62</v>
      </c>
      <c r="BQ1345" t="s">
        <v>62</v>
      </c>
      <c r="BR1345" t="s">
        <v>62</v>
      </c>
      <c r="BS1345" t="s">
        <v>62</v>
      </c>
      <c r="BT1345" t="s">
        <v>62</v>
      </c>
      <c r="BU1345" t="s">
        <v>62</v>
      </c>
      <c r="BV1345" t="s">
        <v>62</v>
      </c>
      <c r="BW1345" t="s">
        <v>62</v>
      </c>
      <c r="BX1345" t="s">
        <v>62</v>
      </c>
      <c r="BY1345" t="s">
        <v>62</v>
      </c>
      <c r="BZ1345" t="s">
        <v>62</v>
      </c>
      <c r="CA1345" t="s">
        <v>62</v>
      </c>
    </row>
    <row r="1346" spans="1:79" x14ac:dyDescent="0.3">
      <c r="A1346" t="s">
        <v>3178</v>
      </c>
      <c r="B1346">
        <v>150</v>
      </c>
      <c r="C1346" t="s">
        <v>3167</v>
      </c>
      <c r="D1346" s="16">
        <v>42970</v>
      </c>
      <c r="E1346" t="s">
        <v>1640</v>
      </c>
      <c r="F1346">
        <v>4.7</v>
      </c>
      <c r="G1346">
        <v>0.75</v>
      </c>
      <c r="H1346">
        <v>1.5</v>
      </c>
      <c r="I1346">
        <v>26</v>
      </c>
      <c r="J1346">
        <v>27</v>
      </c>
      <c r="K1346">
        <v>2</v>
      </c>
      <c r="L1346">
        <v>3</v>
      </c>
      <c r="M1346">
        <v>2</v>
      </c>
      <c r="N1346">
        <v>38</v>
      </c>
      <c r="Q1346" t="s">
        <v>1474</v>
      </c>
      <c r="R1346" t="s">
        <v>1474</v>
      </c>
      <c r="S1346" t="s">
        <v>1476</v>
      </c>
      <c r="T1346" t="s">
        <v>1490</v>
      </c>
      <c r="U1346" t="s">
        <v>3179</v>
      </c>
      <c r="W1346" t="s">
        <v>1478</v>
      </c>
      <c r="X1346" t="s">
        <v>1478</v>
      </c>
      <c r="Y1346">
        <v>9.1</v>
      </c>
      <c r="Z1346">
        <v>921.3</v>
      </c>
      <c r="AA1346">
        <v>21.6</v>
      </c>
      <c r="AB1346">
        <v>19</v>
      </c>
      <c r="AE1346">
        <v>7.0000000000000001E-3</v>
      </c>
      <c r="AF1346">
        <v>3.2000000000000001E-2</v>
      </c>
      <c r="AG1346">
        <v>1.35</v>
      </c>
      <c r="AI1346">
        <v>0.18190000000000001</v>
      </c>
      <c r="AS1346">
        <v>28.52</v>
      </c>
      <c r="AT1346">
        <v>21.58</v>
      </c>
      <c r="AU1346">
        <v>0</v>
      </c>
      <c r="AV1346">
        <v>0</v>
      </c>
      <c r="AW1346" t="s">
        <v>3180</v>
      </c>
      <c r="AX1346">
        <v>2.0317941312219223</v>
      </c>
      <c r="AY1346" t="s">
        <v>816</v>
      </c>
      <c r="AZ1346" t="s">
        <v>59</v>
      </c>
      <c r="BA1346" t="s">
        <v>79</v>
      </c>
      <c r="BB1346" t="s">
        <v>59</v>
      </c>
      <c r="BC1346" t="s">
        <v>59</v>
      </c>
      <c r="BD1346" t="s">
        <v>1650</v>
      </c>
      <c r="BE1346" t="s">
        <v>57</v>
      </c>
      <c r="BF1346">
        <v>0.34880450070323488</v>
      </c>
      <c r="BG1346" t="s">
        <v>57</v>
      </c>
      <c r="BH1346" t="s">
        <v>57</v>
      </c>
      <c r="BI1346" t="s">
        <v>57</v>
      </c>
      <c r="BJ1346">
        <v>0.1553055164869511</v>
      </c>
      <c r="BK1346">
        <v>7.2573839662447251E-2</v>
      </c>
      <c r="BL1346">
        <v>0.3272386310360994</v>
      </c>
      <c r="BM1346">
        <v>9.6077512111267388E-2</v>
      </c>
      <c r="BN1346" t="s">
        <v>57</v>
      </c>
      <c r="BO1346" t="s">
        <v>57</v>
      </c>
      <c r="BP1346" t="s">
        <v>57</v>
      </c>
      <c r="BQ1346" t="s">
        <v>57</v>
      </c>
      <c r="BR1346" t="s">
        <v>57</v>
      </c>
      <c r="BS1346" t="s">
        <v>57</v>
      </c>
      <c r="BT1346" t="s">
        <v>57</v>
      </c>
      <c r="BU1346" t="s">
        <v>57</v>
      </c>
      <c r="BV1346" t="s">
        <v>57</v>
      </c>
      <c r="BW1346" t="s">
        <v>57</v>
      </c>
      <c r="BX1346" t="s">
        <v>57</v>
      </c>
      <c r="BY1346" t="s">
        <v>57</v>
      </c>
      <c r="BZ1346" t="s">
        <v>57</v>
      </c>
      <c r="CA1346" t="s">
        <v>57</v>
      </c>
    </row>
    <row r="1347" spans="1:79" x14ac:dyDescent="0.3">
      <c r="A1347" t="s">
        <v>3181</v>
      </c>
      <c r="B1347">
        <v>150</v>
      </c>
      <c r="C1347" t="s">
        <v>3167</v>
      </c>
      <c r="D1347" s="16">
        <v>42983</v>
      </c>
      <c r="E1347" t="s">
        <v>1640</v>
      </c>
      <c r="F1347">
        <v>4.7</v>
      </c>
      <c r="G1347">
        <v>0.8</v>
      </c>
      <c r="H1347">
        <v>1.5</v>
      </c>
      <c r="I1347">
        <v>26</v>
      </c>
      <c r="J1347">
        <v>24</v>
      </c>
      <c r="K1347">
        <v>3</v>
      </c>
      <c r="L1347">
        <v>3</v>
      </c>
      <c r="M1347">
        <v>3</v>
      </c>
      <c r="N1347">
        <v>35</v>
      </c>
      <c r="Q1347" t="s">
        <v>1479</v>
      </c>
      <c r="R1347" t="s">
        <v>1587</v>
      </c>
      <c r="S1347" t="s">
        <v>1641</v>
      </c>
      <c r="T1347" t="s">
        <v>1490</v>
      </c>
      <c r="U1347" t="s">
        <v>3182</v>
      </c>
      <c r="W1347" t="s">
        <v>1504</v>
      </c>
      <c r="X1347" t="s">
        <v>1478</v>
      </c>
      <c r="Y1347">
        <v>8.4700000000000006</v>
      </c>
      <c r="Z1347">
        <v>896.3</v>
      </c>
      <c r="AA1347">
        <v>35.4</v>
      </c>
      <c r="AB1347">
        <v>19</v>
      </c>
      <c r="AD1347">
        <v>34.299999999999997</v>
      </c>
      <c r="AE1347">
        <v>7.0000000000000001E-3</v>
      </c>
      <c r="AF1347">
        <v>3.1E-2</v>
      </c>
      <c r="AG1347">
        <v>1.07</v>
      </c>
      <c r="AI1347">
        <v>0.13800000000000001</v>
      </c>
      <c r="AS1347">
        <v>23.13</v>
      </c>
      <c r="AT1347">
        <v>5.84</v>
      </c>
      <c r="AU1347">
        <v>1.24</v>
      </c>
      <c r="AV1347">
        <v>1.68</v>
      </c>
      <c r="AW1347" t="s">
        <v>3183</v>
      </c>
      <c r="AX1347">
        <v>0.86988749707814106</v>
      </c>
      <c r="AY1347" t="s">
        <v>438</v>
      </c>
      <c r="AZ1347" t="s">
        <v>59</v>
      </c>
      <c r="BA1347" t="s">
        <v>80</v>
      </c>
      <c r="BB1347" t="s">
        <v>59</v>
      </c>
      <c r="BC1347" t="s">
        <v>59</v>
      </c>
      <c r="BD1347" t="s">
        <v>465</v>
      </c>
      <c r="BE1347" t="s">
        <v>57</v>
      </c>
      <c r="BF1347">
        <v>0.28226600985221673</v>
      </c>
      <c r="BG1347" t="s">
        <v>57</v>
      </c>
      <c r="BH1347" t="s">
        <v>57</v>
      </c>
      <c r="BI1347" t="s">
        <v>57</v>
      </c>
      <c r="BJ1347">
        <v>0.19679802955665027</v>
      </c>
      <c r="BK1347" t="s">
        <v>57</v>
      </c>
      <c r="BL1347">
        <v>0.52093596059113301</v>
      </c>
      <c r="BM1347" t="s">
        <v>57</v>
      </c>
      <c r="BN1347" t="s">
        <v>57</v>
      </c>
      <c r="BO1347" t="s">
        <v>57</v>
      </c>
      <c r="BP1347" t="s">
        <v>57</v>
      </c>
      <c r="BQ1347" t="s">
        <v>57</v>
      </c>
      <c r="BR1347" t="s">
        <v>57</v>
      </c>
      <c r="BS1347" t="s">
        <v>57</v>
      </c>
      <c r="BT1347" t="s">
        <v>57</v>
      </c>
      <c r="BU1347" t="s">
        <v>57</v>
      </c>
      <c r="BV1347" t="s">
        <v>57</v>
      </c>
      <c r="BW1347" t="s">
        <v>57</v>
      </c>
      <c r="BX1347" t="s">
        <v>57</v>
      </c>
      <c r="BY1347" t="s">
        <v>57</v>
      </c>
      <c r="BZ1347" t="s">
        <v>57</v>
      </c>
      <c r="CA1347" t="s">
        <v>57</v>
      </c>
    </row>
    <row r="1348" spans="1:79" x14ac:dyDescent="0.3">
      <c r="A1348" t="s">
        <v>3184</v>
      </c>
      <c r="B1348">
        <v>150</v>
      </c>
      <c r="C1348" t="s">
        <v>3167</v>
      </c>
      <c r="D1348" s="16">
        <v>43002</v>
      </c>
      <c r="E1348" t="s">
        <v>1640</v>
      </c>
      <c r="F1348">
        <v>4.7</v>
      </c>
      <c r="G1348">
        <v>1.55</v>
      </c>
      <c r="H1348">
        <v>1.5</v>
      </c>
      <c r="I1348">
        <v>29</v>
      </c>
      <c r="J1348">
        <v>25</v>
      </c>
      <c r="K1348">
        <v>2</v>
      </c>
      <c r="L1348">
        <v>3</v>
      </c>
      <c r="M1348">
        <v>2</v>
      </c>
      <c r="N1348">
        <v>3</v>
      </c>
      <c r="O1348">
        <v>0</v>
      </c>
      <c r="P1348">
        <v>0</v>
      </c>
      <c r="Q1348" t="s">
        <v>1479</v>
      </c>
      <c r="R1348" t="s">
        <v>1479</v>
      </c>
      <c r="S1348" t="s">
        <v>1481</v>
      </c>
      <c r="T1348" t="s">
        <v>1476</v>
      </c>
      <c r="U1348" t="s">
        <v>3185</v>
      </c>
      <c r="V1348" t="s">
        <v>3186</v>
      </c>
      <c r="W1348" t="s">
        <v>1685</v>
      </c>
      <c r="X1348" t="s">
        <v>1643</v>
      </c>
      <c r="Y1348">
        <v>7.92</v>
      </c>
      <c r="Z1348">
        <v>821.2</v>
      </c>
      <c r="AA1348">
        <v>17.100000000000001</v>
      </c>
      <c r="AB1348">
        <v>13</v>
      </c>
      <c r="AE1348">
        <v>7.0000000000000001E-3</v>
      </c>
      <c r="AF1348">
        <v>2.4E-2</v>
      </c>
      <c r="AG1348">
        <v>0.81299999999999994</v>
      </c>
      <c r="AI1348">
        <v>7.4400000000000008E-2</v>
      </c>
      <c r="AS1348">
        <v>8.57</v>
      </c>
      <c r="AT1348">
        <v>6.66</v>
      </c>
      <c r="AU1348">
        <v>0</v>
      </c>
      <c r="AV1348">
        <v>0</v>
      </c>
      <c r="AW1348" t="s">
        <v>59</v>
      </c>
      <c r="AX1348">
        <v>1.1651343747472669</v>
      </c>
      <c r="AY1348" t="s">
        <v>1652</v>
      </c>
      <c r="AZ1348" t="s">
        <v>59</v>
      </c>
      <c r="BA1348" t="s">
        <v>80</v>
      </c>
      <c r="BB1348" t="s">
        <v>59</v>
      </c>
      <c r="BC1348" t="s">
        <v>59</v>
      </c>
      <c r="BD1348" t="s">
        <v>819</v>
      </c>
      <c r="BE1348" t="s">
        <v>57</v>
      </c>
      <c r="BF1348">
        <v>0.27698022919027832</v>
      </c>
      <c r="BG1348" t="s">
        <v>57</v>
      </c>
      <c r="BH1348" t="s">
        <v>57</v>
      </c>
      <c r="BI1348" t="s">
        <v>57</v>
      </c>
      <c r="BJ1348">
        <v>0.16968895605087519</v>
      </c>
      <c r="BK1348" t="s">
        <v>57</v>
      </c>
      <c r="BL1348">
        <v>0.55333081475884638</v>
      </c>
      <c r="BM1348" t="s">
        <v>57</v>
      </c>
      <c r="BN1348" t="s">
        <v>57</v>
      </c>
      <c r="BO1348" t="s">
        <v>57</v>
      </c>
      <c r="BP1348" t="s">
        <v>57</v>
      </c>
      <c r="BQ1348" t="s">
        <v>57</v>
      </c>
      <c r="BR1348" t="s">
        <v>57</v>
      </c>
      <c r="BS1348" t="s">
        <v>57</v>
      </c>
      <c r="BT1348" t="s">
        <v>57</v>
      </c>
      <c r="BU1348" t="s">
        <v>57</v>
      </c>
      <c r="BV1348" t="s">
        <v>57</v>
      </c>
      <c r="BW1348" t="s">
        <v>57</v>
      </c>
      <c r="BX1348" t="s">
        <v>57</v>
      </c>
      <c r="BY1348" t="s">
        <v>57</v>
      </c>
      <c r="BZ1348" t="s">
        <v>57</v>
      </c>
      <c r="CA1348" t="s">
        <v>57</v>
      </c>
    </row>
    <row r="1349" spans="1:79" x14ac:dyDescent="0.3">
      <c r="A1349" t="s">
        <v>3187</v>
      </c>
      <c r="B1349">
        <v>236</v>
      </c>
      <c r="C1349" t="s">
        <v>955</v>
      </c>
      <c r="D1349" s="16">
        <v>42884</v>
      </c>
      <c r="E1349" t="s">
        <v>1640</v>
      </c>
      <c r="F1349">
        <v>9</v>
      </c>
      <c r="G1349">
        <v>5.4</v>
      </c>
      <c r="H1349">
        <v>1.5</v>
      </c>
      <c r="I1349">
        <v>12</v>
      </c>
      <c r="J1349">
        <v>17</v>
      </c>
      <c r="K1349">
        <v>1</v>
      </c>
      <c r="L1349">
        <v>3</v>
      </c>
      <c r="M1349">
        <v>1</v>
      </c>
      <c r="N1349">
        <v>568</v>
      </c>
      <c r="Q1349" t="s">
        <v>1474</v>
      </c>
      <c r="R1349" t="s">
        <v>1474</v>
      </c>
      <c r="S1349" t="s">
        <v>1642</v>
      </c>
      <c r="T1349" t="s">
        <v>1642</v>
      </c>
      <c r="U1349" t="s">
        <v>3188</v>
      </c>
      <c r="W1349" t="s">
        <v>1478</v>
      </c>
      <c r="X1349" t="s">
        <v>1478</v>
      </c>
      <c r="Y1349">
        <v>7.45</v>
      </c>
      <c r="Z1349">
        <v>165.4</v>
      </c>
      <c r="AA1349">
        <v>4.4000000000000004</v>
      </c>
      <c r="AB1349">
        <v>10</v>
      </c>
      <c r="AD1349">
        <v>3.97</v>
      </c>
      <c r="AE1349">
        <v>1.9E-2</v>
      </c>
      <c r="AF1349">
        <v>0.03</v>
      </c>
      <c r="AG1349">
        <v>0.44</v>
      </c>
      <c r="AI1349">
        <v>1.14E-2</v>
      </c>
      <c r="AS1349">
        <v>1.36</v>
      </c>
      <c r="AT1349">
        <v>0.4</v>
      </c>
      <c r="AU1349">
        <v>0.54</v>
      </c>
      <c r="AV1349">
        <v>0</v>
      </c>
      <c r="AW1349" t="s">
        <v>59</v>
      </c>
      <c r="AX1349" t="s">
        <v>57</v>
      </c>
      <c r="AY1349" t="s">
        <v>1169</v>
      </c>
      <c r="AZ1349" t="s">
        <v>59</v>
      </c>
      <c r="BA1349" t="s">
        <v>447</v>
      </c>
      <c r="BB1349" t="s">
        <v>59</v>
      </c>
      <c r="BC1349" t="s">
        <v>59</v>
      </c>
      <c r="BD1349" t="s">
        <v>938</v>
      </c>
      <c r="BE1349" t="s">
        <v>62</v>
      </c>
      <c r="BF1349" t="s">
        <v>62</v>
      </c>
      <c r="BG1349" t="s">
        <v>62</v>
      </c>
      <c r="BH1349" t="s">
        <v>62</v>
      </c>
      <c r="BI1349" t="s">
        <v>62</v>
      </c>
      <c r="BJ1349" t="s">
        <v>62</v>
      </c>
      <c r="BK1349" t="s">
        <v>62</v>
      </c>
      <c r="BL1349" t="s">
        <v>62</v>
      </c>
      <c r="BM1349" t="s">
        <v>62</v>
      </c>
      <c r="BN1349" t="s">
        <v>62</v>
      </c>
      <c r="BO1349" t="s">
        <v>62</v>
      </c>
      <c r="BP1349" t="s">
        <v>62</v>
      </c>
      <c r="BQ1349" t="s">
        <v>62</v>
      </c>
      <c r="BR1349" t="s">
        <v>62</v>
      </c>
      <c r="BS1349" t="s">
        <v>62</v>
      </c>
      <c r="BT1349" t="s">
        <v>62</v>
      </c>
      <c r="BU1349" t="s">
        <v>62</v>
      </c>
      <c r="BV1349" t="s">
        <v>62</v>
      </c>
      <c r="BW1349" t="s">
        <v>62</v>
      </c>
      <c r="BX1349" t="s">
        <v>62</v>
      </c>
      <c r="BY1349" t="s">
        <v>62</v>
      </c>
      <c r="BZ1349" t="s">
        <v>62</v>
      </c>
      <c r="CA1349" t="s">
        <v>62</v>
      </c>
    </row>
    <row r="1350" spans="1:79" x14ac:dyDescent="0.3">
      <c r="A1350" t="s">
        <v>3189</v>
      </c>
      <c r="B1350">
        <v>236</v>
      </c>
      <c r="C1350" t="s">
        <v>955</v>
      </c>
      <c r="D1350" s="16">
        <v>42897</v>
      </c>
      <c r="E1350" t="s">
        <v>1640</v>
      </c>
      <c r="F1350">
        <v>9</v>
      </c>
      <c r="G1350">
        <v>4.25</v>
      </c>
      <c r="H1350">
        <v>1.5</v>
      </c>
      <c r="I1350">
        <v>30</v>
      </c>
      <c r="J1350">
        <v>26</v>
      </c>
      <c r="K1350">
        <v>1</v>
      </c>
      <c r="L1350">
        <v>3</v>
      </c>
      <c r="M1350">
        <v>2</v>
      </c>
      <c r="N1350">
        <v>6</v>
      </c>
      <c r="W1350" t="s">
        <v>1478</v>
      </c>
      <c r="X1350" t="s">
        <v>1478</v>
      </c>
      <c r="Y1350">
        <v>7.3</v>
      </c>
      <c r="Z1350">
        <v>168.1</v>
      </c>
      <c r="AA1350">
        <v>1.3</v>
      </c>
      <c r="AB1350">
        <v>9</v>
      </c>
      <c r="AE1350">
        <v>7.0000000000000001E-3</v>
      </c>
      <c r="AF1350">
        <v>4.8000000000000001E-2</v>
      </c>
      <c r="AG1350">
        <v>0.153</v>
      </c>
      <c r="AI1350">
        <v>1.03E-2</v>
      </c>
      <c r="AS1350">
        <v>1.27</v>
      </c>
      <c r="AT1350">
        <v>0</v>
      </c>
      <c r="AU1350">
        <v>0.4</v>
      </c>
      <c r="AV1350">
        <v>0.04</v>
      </c>
      <c r="AW1350" t="s">
        <v>59</v>
      </c>
      <c r="AX1350" t="s">
        <v>57</v>
      </c>
      <c r="AY1350" t="s">
        <v>94</v>
      </c>
      <c r="AZ1350" t="s">
        <v>59</v>
      </c>
      <c r="BA1350" t="s">
        <v>449</v>
      </c>
      <c r="BB1350" t="s">
        <v>59</v>
      </c>
      <c r="BC1350" t="s">
        <v>59</v>
      </c>
      <c r="BD1350" t="s">
        <v>461</v>
      </c>
      <c r="BE1350" t="s">
        <v>62</v>
      </c>
      <c r="BF1350" t="s">
        <v>62</v>
      </c>
      <c r="BG1350" t="s">
        <v>62</v>
      </c>
      <c r="BH1350" t="s">
        <v>62</v>
      </c>
      <c r="BI1350" t="s">
        <v>62</v>
      </c>
      <c r="BJ1350" t="s">
        <v>62</v>
      </c>
      <c r="BK1350" t="s">
        <v>62</v>
      </c>
      <c r="BL1350" t="s">
        <v>62</v>
      </c>
      <c r="BM1350" t="s">
        <v>62</v>
      </c>
      <c r="BN1350" t="s">
        <v>62</v>
      </c>
      <c r="BO1350" t="s">
        <v>62</v>
      </c>
      <c r="BP1350" t="s">
        <v>62</v>
      </c>
      <c r="BQ1350" t="s">
        <v>62</v>
      </c>
      <c r="BR1350" t="s">
        <v>62</v>
      </c>
      <c r="BS1350" t="s">
        <v>62</v>
      </c>
      <c r="BT1350" t="s">
        <v>62</v>
      </c>
      <c r="BU1350" t="s">
        <v>62</v>
      </c>
      <c r="BV1350" t="s">
        <v>62</v>
      </c>
      <c r="BW1350" t="s">
        <v>62</v>
      </c>
      <c r="BX1350" t="s">
        <v>62</v>
      </c>
      <c r="BY1350" t="s">
        <v>62</v>
      </c>
      <c r="BZ1350" t="s">
        <v>62</v>
      </c>
      <c r="CA1350" t="s">
        <v>62</v>
      </c>
    </row>
    <row r="1351" spans="1:79" x14ac:dyDescent="0.3">
      <c r="A1351" t="s">
        <v>3190</v>
      </c>
      <c r="B1351">
        <v>236</v>
      </c>
      <c r="C1351" t="s">
        <v>955</v>
      </c>
      <c r="D1351" s="16">
        <v>42911</v>
      </c>
      <c r="E1351" t="s">
        <v>1640</v>
      </c>
      <c r="F1351">
        <v>9</v>
      </c>
      <c r="G1351">
        <v>5.35</v>
      </c>
      <c r="H1351">
        <v>1.5</v>
      </c>
      <c r="I1351">
        <v>22</v>
      </c>
      <c r="J1351">
        <v>27</v>
      </c>
      <c r="K1351">
        <v>1</v>
      </c>
      <c r="L1351">
        <v>3</v>
      </c>
      <c r="M1351">
        <v>1</v>
      </c>
      <c r="N1351">
        <v>0</v>
      </c>
      <c r="O1351">
        <v>0</v>
      </c>
      <c r="P1351">
        <v>0</v>
      </c>
      <c r="Q1351" t="s">
        <v>1479</v>
      </c>
      <c r="R1351" t="s">
        <v>1480</v>
      </c>
      <c r="S1351" t="s">
        <v>1750</v>
      </c>
      <c r="T1351" t="s">
        <v>2079</v>
      </c>
      <c r="V1351" t="s">
        <v>3191</v>
      </c>
      <c r="W1351" t="s">
        <v>1643</v>
      </c>
      <c r="X1351" t="s">
        <v>1643</v>
      </c>
      <c r="Y1351">
        <v>7.56</v>
      </c>
      <c r="Z1351">
        <v>158.5</v>
      </c>
      <c r="AA1351">
        <v>1.3</v>
      </c>
      <c r="AB1351">
        <v>4</v>
      </c>
      <c r="AC1351">
        <v>35.5</v>
      </c>
      <c r="AE1351">
        <v>0.02</v>
      </c>
      <c r="AF1351">
        <v>2.5000000000000001E-3</v>
      </c>
      <c r="AG1351">
        <v>0.34200000000000003</v>
      </c>
      <c r="AI1351">
        <v>9.9000000000000008E-3</v>
      </c>
      <c r="AS1351">
        <v>2.7</v>
      </c>
      <c r="AT1351">
        <v>0.12</v>
      </c>
      <c r="AU1351">
        <v>0.04</v>
      </c>
      <c r="AV1351">
        <v>2.46</v>
      </c>
      <c r="AW1351" t="s">
        <v>59</v>
      </c>
      <c r="AX1351" t="s">
        <v>57</v>
      </c>
      <c r="AY1351" t="s">
        <v>429</v>
      </c>
      <c r="AZ1351" t="s">
        <v>59</v>
      </c>
      <c r="BA1351" t="s">
        <v>447</v>
      </c>
      <c r="BB1351" t="s">
        <v>59</v>
      </c>
      <c r="BC1351" t="s">
        <v>59</v>
      </c>
      <c r="BD1351" t="s">
        <v>458</v>
      </c>
      <c r="BE1351" t="s">
        <v>62</v>
      </c>
      <c r="BF1351" t="s">
        <v>62</v>
      </c>
      <c r="BG1351" t="s">
        <v>62</v>
      </c>
      <c r="BH1351" t="s">
        <v>62</v>
      </c>
      <c r="BI1351" t="s">
        <v>62</v>
      </c>
      <c r="BJ1351" t="s">
        <v>62</v>
      </c>
      <c r="BK1351" t="s">
        <v>62</v>
      </c>
      <c r="BL1351" t="s">
        <v>62</v>
      </c>
      <c r="BM1351" t="s">
        <v>62</v>
      </c>
      <c r="BN1351" t="s">
        <v>62</v>
      </c>
      <c r="BO1351" t="s">
        <v>62</v>
      </c>
      <c r="BP1351" t="s">
        <v>62</v>
      </c>
      <c r="BQ1351" t="s">
        <v>62</v>
      </c>
      <c r="BR1351" t="s">
        <v>62</v>
      </c>
      <c r="BS1351" t="s">
        <v>62</v>
      </c>
      <c r="BT1351" t="s">
        <v>62</v>
      </c>
      <c r="BU1351" t="s">
        <v>62</v>
      </c>
      <c r="BV1351" t="s">
        <v>62</v>
      </c>
      <c r="BW1351" t="s">
        <v>62</v>
      </c>
      <c r="BX1351" t="s">
        <v>62</v>
      </c>
      <c r="BY1351" t="s">
        <v>62</v>
      </c>
      <c r="BZ1351" t="s">
        <v>62</v>
      </c>
      <c r="CA1351" t="s">
        <v>62</v>
      </c>
    </row>
    <row r="1352" spans="1:79" x14ac:dyDescent="0.3">
      <c r="A1352" t="s">
        <v>3192</v>
      </c>
      <c r="B1352">
        <v>236</v>
      </c>
      <c r="C1352" t="s">
        <v>955</v>
      </c>
      <c r="D1352" s="16">
        <v>42925</v>
      </c>
      <c r="E1352" t="s">
        <v>1640</v>
      </c>
      <c r="F1352">
        <v>9</v>
      </c>
      <c r="G1352">
        <v>4.8</v>
      </c>
      <c r="H1352">
        <v>1.5</v>
      </c>
      <c r="I1352">
        <v>25</v>
      </c>
      <c r="J1352">
        <v>28</v>
      </c>
      <c r="K1352">
        <v>2</v>
      </c>
      <c r="L1352">
        <v>3</v>
      </c>
      <c r="M1352">
        <v>2</v>
      </c>
      <c r="N1352">
        <v>8</v>
      </c>
      <c r="W1352" t="s">
        <v>1504</v>
      </c>
      <c r="X1352" t="s">
        <v>1589</v>
      </c>
      <c r="Y1352">
        <v>7.17</v>
      </c>
      <c r="Z1352">
        <v>157.6</v>
      </c>
      <c r="AA1352">
        <v>1.8</v>
      </c>
      <c r="AB1352">
        <v>5</v>
      </c>
      <c r="AE1352">
        <v>1.6E-2</v>
      </c>
      <c r="AF1352">
        <v>5.1999999999999998E-2</v>
      </c>
      <c r="AG1352">
        <v>0.35199999999999998</v>
      </c>
      <c r="AI1352">
        <v>6.9000000000000008E-3</v>
      </c>
      <c r="AS1352">
        <v>1.33</v>
      </c>
      <c r="AT1352">
        <v>0.46</v>
      </c>
      <c r="AU1352">
        <v>0.46</v>
      </c>
      <c r="AV1352">
        <v>0.15</v>
      </c>
      <c r="AW1352" t="s">
        <v>59</v>
      </c>
      <c r="AX1352" t="s">
        <v>57</v>
      </c>
      <c r="AY1352" t="s">
        <v>711</v>
      </c>
      <c r="AZ1352" t="s">
        <v>59</v>
      </c>
      <c r="BA1352" t="s">
        <v>79</v>
      </c>
      <c r="BB1352" t="s">
        <v>59</v>
      </c>
      <c r="BC1352" t="s">
        <v>59</v>
      </c>
      <c r="BD1352" t="s">
        <v>763</v>
      </c>
      <c r="BE1352" t="s">
        <v>62</v>
      </c>
      <c r="BF1352" t="s">
        <v>62</v>
      </c>
      <c r="BG1352" t="s">
        <v>62</v>
      </c>
      <c r="BH1352" t="s">
        <v>62</v>
      </c>
      <c r="BI1352" t="s">
        <v>62</v>
      </c>
      <c r="BJ1352" t="s">
        <v>62</v>
      </c>
      <c r="BK1352" t="s">
        <v>62</v>
      </c>
      <c r="BL1352" t="s">
        <v>62</v>
      </c>
      <c r="BM1352" t="s">
        <v>62</v>
      </c>
      <c r="BN1352" t="s">
        <v>62</v>
      </c>
      <c r="BO1352" t="s">
        <v>62</v>
      </c>
      <c r="BP1352" t="s">
        <v>62</v>
      </c>
      <c r="BQ1352" t="s">
        <v>62</v>
      </c>
      <c r="BR1352" t="s">
        <v>62</v>
      </c>
      <c r="BS1352" t="s">
        <v>62</v>
      </c>
      <c r="BT1352" t="s">
        <v>62</v>
      </c>
      <c r="BU1352" t="s">
        <v>62</v>
      </c>
      <c r="BV1352" t="s">
        <v>62</v>
      </c>
      <c r="BW1352" t="s">
        <v>62</v>
      </c>
      <c r="BX1352" t="s">
        <v>62</v>
      </c>
      <c r="BY1352" t="s">
        <v>62</v>
      </c>
      <c r="BZ1352" t="s">
        <v>62</v>
      </c>
      <c r="CA1352" t="s">
        <v>62</v>
      </c>
    </row>
    <row r="1353" spans="1:79" x14ac:dyDescent="0.3">
      <c r="A1353" t="s">
        <v>3193</v>
      </c>
      <c r="B1353">
        <v>236</v>
      </c>
      <c r="C1353" t="s">
        <v>955</v>
      </c>
      <c r="D1353" s="16">
        <v>42939</v>
      </c>
      <c r="E1353" t="s">
        <v>1640</v>
      </c>
      <c r="F1353">
        <v>9</v>
      </c>
      <c r="G1353">
        <v>5.25</v>
      </c>
      <c r="H1353">
        <v>1.5</v>
      </c>
      <c r="I1353">
        <v>24</v>
      </c>
      <c r="J1353">
        <v>27</v>
      </c>
      <c r="K1353">
        <v>2</v>
      </c>
      <c r="L1353">
        <v>3</v>
      </c>
      <c r="M1353">
        <v>3</v>
      </c>
      <c r="N1353">
        <v>3</v>
      </c>
      <c r="O1353">
        <v>3</v>
      </c>
      <c r="P1353">
        <v>3</v>
      </c>
      <c r="Q1353" t="s">
        <v>1474</v>
      </c>
      <c r="R1353" t="s">
        <v>1474</v>
      </c>
      <c r="S1353" t="s">
        <v>1641</v>
      </c>
      <c r="T1353" t="s">
        <v>1750</v>
      </c>
      <c r="U1353" t="s">
        <v>3194</v>
      </c>
      <c r="V1353" t="s">
        <v>3195</v>
      </c>
      <c r="W1353" t="s">
        <v>1612</v>
      </c>
      <c r="X1353" t="s">
        <v>1589</v>
      </c>
      <c r="Y1353">
        <v>6.75</v>
      </c>
      <c r="Z1353">
        <v>163.5</v>
      </c>
      <c r="AA1353">
        <v>0.6</v>
      </c>
      <c r="AB1353">
        <v>5</v>
      </c>
      <c r="AD1353">
        <v>5.46</v>
      </c>
      <c r="AE1353">
        <v>7.0000000000000001E-3</v>
      </c>
      <c r="AF1353">
        <v>3.2000000000000001E-2</v>
      </c>
      <c r="AG1353">
        <v>0.33100000000000002</v>
      </c>
      <c r="AI1353">
        <v>7.6E-3</v>
      </c>
      <c r="AS1353">
        <v>0.88</v>
      </c>
      <c r="AT1353">
        <v>0.11</v>
      </c>
      <c r="AU1353">
        <v>0.14000000000000001</v>
      </c>
      <c r="AV1353">
        <v>0.26</v>
      </c>
      <c r="AW1353" t="s">
        <v>59</v>
      </c>
      <c r="AX1353" t="s">
        <v>57</v>
      </c>
      <c r="AY1353" t="s">
        <v>192</v>
      </c>
      <c r="AZ1353" t="s">
        <v>59</v>
      </c>
      <c r="BA1353" t="s">
        <v>60</v>
      </c>
      <c r="BB1353" t="s">
        <v>59</v>
      </c>
      <c r="BC1353" t="s">
        <v>59</v>
      </c>
      <c r="BD1353" t="s">
        <v>724</v>
      </c>
      <c r="BE1353" t="s">
        <v>62</v>
      </c>
      <c r="BF1353" t="s">
        <v>62</v>
      </c>
      <c r="BG1353" t="s">
        <v>62</v>
      </c>
      <c r="BH1353" t="s">
        <v>62</v>
      </c>
      <c r="BI1353" t="s">
        <v>62</v>
      </c>
      <c r="BJ1353" t="s">
        <v>62</v>
      </c>
      <c r="BK1353" t="s">
        <v>62</v>
      </c>
      <c r="BL1353" t="s">
        <v>62</v>
      </c>
      <c r="BM1353" t="s">
        <v>62</v>
      </c>
      <c r="BN1353" t="s">
        <v>62</v>
      </c>
      <c r="BO1353" t="s">
        <v>62</v>
      </c>
      <c r="BP1353" t="s">
        <v>62</v>
      </c>
      <c r="BQ1353" t="s">
        <v>62</v>
      </c>
      <c r="BR1353" t="s">
        <v>62</v>
      </c>
      <c r="BS1353" t="s">
        <v>62</v>
      </c>
      <c r="BT1353" t="s">
        <v>62</v>
      </c>
      <c r="BU1353" t="s">
        <v>62</v>
      </c>
      <c r="BV1353" t="s">
        <v>62</v>
      </c>
      <c r="BW1353" t="s">
        <v>62</v>
      </c>
      <c r="BX1353" t="s">
        <v>62</v>
      </c>
      <c r="BY1353" t="s">
        <v>62</v>
      </c>
      <c r="BZ1353" t="s">
        <v>62</v>
      </c>
      <c r="CA1353" t="s">
        <v>62</v>
      </c>
    </row>
    <row r="1354" spans="1:79" x14ac:dyDescent="0.3">
      <c r="A1354" t="s">
        <v>3196</v>
      </c>
      <c r="B1354">
        <v>236</v>
      </c>
      <c r="C1354" t="s">
        <v>955</v>
      </c>
      <c r="D1354" s="16">
        <v>42953</v>
      </c>
      <c r="E1354" t="s">
        <v>1640</v>
      </c>
      <c r="F1354">
        <v>9</v>
      </c>
      <c r="G1354">
        <v>4.7</v>
      </c>
      <c r="H1354">
        <v>1.5</v>
      </c>
      <c r="I1354">
        <v>23</v>
      </c>
      <c r="J1354">
        <v>27</v>
      </c>
      <c r="K1354">
        <v>2</v>
      </c>
      <c r="L1354">
        <v>2</v>
      </c>
      <c r="M1354">
        <v>2</v>
      </c>
      <c r="W1354" t="s">
        <v>1612</v>
      </c>
      <c r="X1354" t="s">
        <v>1612</v>
      </c>
      <c r="Y1354">
        <v>7.92</v>
      </c>
      <c r="Z1354">
        <v>176</v>
      </c>
      <c r="AA1354">
        <v>1</v>
      </c>
      <c r="AB1354">
        <v>10</v>
      </c>
      <c r="AE1354">
        <v>7.0000000000000001E-3</v>
      </c>
      <c r="AF1354">
        <v>2.8000000000000001E-2</v>
      </c>
      <c r="AG1354">
        <v>0.32600000000000001</v>
      </c>
      <c r="AI1354">
        <v>9.300000000000001E-3</v>
      </c>
      <c r="AS1354">
        <v>1.56</v>
      </c>
      <c r="AT1354">
        <v>0.15</v>
      </c>
      <c r="AU1354">
        <v>0.36</v>
      </c>
      <c r="AV1354">
        <v>0.1</v>
      </c>
      <c r="AW1354" t="s">
        <v>59</v>
      </c>
      <c r="AX1354" t="s">
        <v>57</v>
      </c>
      <c r="AY1354" t="s">
        <v>438</v>
      </c>
      <c r="AZ1354" t="s">
        <v>59</v>
      </c>
      <c r="BA1354" t="s">
        <v>447</v>
      </c>
      <c r="BB1354" t="s">
        <v>59</v>
      </c>
      <c r="BC1354" t="s">
        <v>59</v>
      </c>
      <c r="BD1354" t="s">
        <v>1801</v>
      </c>
      <c r="BE1354" t="s">
        <v>62</v>
      </c>
      <c r="BF1354" t="s">
        <v>62</v>
      </c>
      <c r="BG1354" t="s">
        <v>62</v>
      </c>
      <c r="BH1354" t="s">
        <v>62</v>
      </c>
      <c r="BI1354" t="s">
        <v>62</v>
      </c>
      <c r="BJ1354" t="s">
        <v>62</v>
      </c>
      <c r="BK1354" t="s">
        <v>62</v>
      </c>
      <c r="BL1354" t="s">
        <v>62</v>
      </c>
      <c r="BM1354" t="s">
        <v>62</v>
      </c>
      <c r="BN1354" t="s">
        <v>62</v>
      </c>
      <c r="BO1354" t="s">
        <v>62</v>
      </c>
      <c r="BP1354" t="s">
        <v>62</v>
      </c>
      <c r="BQ1354" t="s">
        <v>62</v>
      </c>
      <c r="BR1354" t="s">
        <v>62</v>
      </c>
      <c r="BS1354" t="s">
        <v>62</v>
      </c>
      <c r="BT1354" t="s">
        <v>62</v>
      </c>
      <c r="BU1354" t="s">
        <v>62</v>
      </c>
      <c r="BV1354" t="s">
        <v>62</v>
      </c>
      <c r="BW1354" t="s">
        <v>62</v>
      </c>
      <c r="BX1354" t="s">
        <v>62</v>
      </c>
      <c r="BY1354" t="s">
        <v>62</v>
      </c>
      <c r="BZ1354" t="s">
        <v>62</v>
      </c>
      <c r="CA1354" t="s">
        <v>62</v>
      </c>
    </row>
    <row r="1355" spans="1:79" x14ac:dyDescent="0.3">
      <c r="A1355" t="s">
        <v>3197</v>
      </c>
      <c r="B1355">
        <v>236</v>
      </c>
      <c r="C1355" t="s">
        <v>955</v>
      </c>
      <c r="D1355" s="16">
        <v>42967</v>
      </c>
      <c r="E1355" t="s">
        <v>1640</v>
      </c>
      <c r="F1355">
        <v>9</v>
      </c>
      <c r="G1355">
        <v>4.25</v>
      </c>
      <c r="H1355">
        <v>1.5</v>
      </c>
      <c r="I1355">
        <v>24</v>
      </c>
      <c r="J1355">
        <v>26</v>
      </c>
      <c r="K1355">
        <v>1</v>
      </c>
      <c r="L1355">
        <v>3</v>
      </c>
      <c r="M1355">
        <v>1</v>
      </c>
      <c r="W1355" t="s">
        <v>1589</v>
      </c>
      <c r="X1355" t="s">
        <v>1478</v>
      </c>
      <c r="Y1355">
        <v>7.26</v>
      </c>
      <c r="Z1355">
        <v>157.4</v>
      </c>
      <c r="AA1355">
        <v>4.4000000000000004</v>
      </c>
      <c r="AB1355">
        <v>5</v>
      </c>
      <c r="AC1355">
        <v>43.1</v>
      </c>
      <c r="AE1355">
        <v>7.0000000000000001E-3</v>
      </c>
      <c r="AF1355">
        <v>2.3E-2</v>
      </c>
      <c r="AG1355">
        <v>0.66100000000000003</v>
      </c>
      <c r="AI1355">
        <v>1.34E-2</v>
      </c>
      <c r="AS1355">
        <v>2.76</v>
      </c>
      <c r="AT1355">
        <v>0.12</v>
      </c>
      <c r="AU1355">
        <v>0.61</v>
      </c>
      <c r="AV1355">
        <v>0.94</v>
      </c>
      <c r="AW1355" t="s">
        <v>59</v>
      </c>
      <c r="AX1355" t="s">
        <v>57</v>
      </c>
      <c r="AY1355" t="s">
        <v>1162</v>
      </c>
      <c r="AZ1355" t="s">
        <v>59</v>
      </c>
      <c r="BA1355" t="s">
        <v>60</v>
      </c>
      <c r="BB1355" t="s">
        <v>59</v>
      </c>
      <c r="BC1355" t="s">
        <v>59</v>
      </c>
      <c r="BD1355" t="s">
        <v>724</v>
      </c>
      <c r="BE1355" t="s">
        <v>62</v>
      </c>
      <c r="BF1355" t="s">
        <v>62</v>
      </c>
      <c r="BG1355" t="s">
        <v>62</v>
      </c>
      <c r="BH1355" t="s">
        <v>62</v>
      </c>
      <c r="BI1355" t="s">
        <v>62</v>
      </c>
      <c r="BJ1355" t="s">
        <v>62</v>
      </c>
      <c r="BK1355" t="s">
        <v>62</v>
      </c>
      <c r="BL1355" t="s">
        <v>62</v>
      </c>
      <c r="BM1355" t="s">
        <v>62</v>
      </c>
      <c r="BN1355" t="s">
        <v>62</v>
      </c>
      <c r="BO1355" t="s">
        <v>62</v>
      </c>
      <c r="BP1355" t="s">
        <v>62</v>
      </c>
      <c r="BQ1355" t="s">
        <v>62</v>
      </c>
      <c r="BR1355" t="s">
        <v>62</v>
      </c>
      <c r="BS1355" t="s">
        <v>62</v>
      </c>
      <c r="BT1355" t="s">
        <v>62</v>
      </c>
      <c r="BU1355" t="s">
        <v>62</v>
      </c>
      <c r="BV1355" t="s">
        <v>62</v>
      </c>
      <c r="BW1355" t="s">
        <v>62</v>
      </c>
      <c r="BX1355" t="s">
        <v>62</v>
      </c>
      <c r="BY1355" t="s">
        <v>62</v>
      </c>
      <c r="BZ1355" t="s">
        <v>62</v>
      </c>
      <c r="CA1355" t="s">
        <v>62</v>
      </c>
    </row>
    <row r="1356" spans="1:79" x14ac:dyDescent="0.3">
      <c r="A1356" t="s">
        <v>3198</v>
      </c>
      <c r="B1356">
        <v>236</v>
      </c>
      <c r="C1356" t="s">
        <v>955</v>
      </c>
      <c r="D1356" s="16">
        <v>42981</v>
      </c>
      <c r="E1356" t="s">
        <v>1640</v>
      </c>
      <c r="F1356">
        <v>9</v>
      </c>
      <c r="G1356">
        <v>3</v>
      </c>
      <c r="H1356">
        <v>1.5</v>
      </c>
      <c r="I1356">
        <v>15</v>
      </c>
      <c r="J1356">
        <v>22</v>
      </c>
      <c r="K1356">
        <v>2</v>
      </c>
      <c r="L1356">
        <v>3</v>
      </c>
      <c r="M1356">
        <v>2</v>
      </c>
      <c r="N1356">
        <v>5</v>
      </c>
      <c r="O1356">
        <v>4</v>
      </c>
      <c r="P1356">
        <v>0</v>
      </c>
      <c r="Q1356" t="s">
        <v>1479</v>
      </c>
      <c r="R1356" t="s">
        <v>1480</v>
      </c>
      <c r="S1356" t="s">
        <v>1477</v>
      </c>
      <c r="T1356" t="s">
        <v>1750</v>
      </c>
      <c r="U1356" t="s">
        <v>3199</v>
      </c>
      <c r="V1356" t="s">
        <v>3200</v>
      </c>
      <c r="W1356" t="s">
        <v>1959</v>
      </c>
      <c r="X1356" t="s">
        <v>1959</v>
      </c>
      <c r="Y1356">
        <v>7.51</v>
      </c>
      <c r="Z1356">
        <v>135.19999999999999</v>
      </c>
      <c r="AA1356">
        <v>18.3</v>
      </c>
      <c r="AB1356">
        <v>5</v>
      </c>
      <c r="AE1356">
        <v>7.0000000000000001E-3</v>
      </c>
      <c r="AF1356">
        <v>1.2999999999999999E-2</v>
      </c>
      <c r="AG1356">
        <v>0.441</v>
      </c>
      <c r="AI1356">
        <v>1.66E-2</v>
      </c>
      <c r="AS1356">
        <v>6.95</v>
      </c>
      <c r="AT1356">
        <v>0</v>
      </c>
      <c r="AU1356">
        <v>1.61</v>
      </c>
      <c r="AV1356">
        <v>4.05</v>
      </c>
      <c r="AW1356" t="s">
        <v>59</v>
      </c>
      <c r="AX1356" t="s">
        <v>57</v>
      </c>
      <c r="AY1356" t="s">
        <v>438</v>
      </c>
      <c r="AZ1356" t="s">
        <v>59</v>
      </c>
      <c r="BA1356" t="s">
        <v>80</v>
      </c>
      <c r="BB1356" t="s">
        <v>59</v>
      </c>
      <c r="BC1356" t="s">
        <v>59</v>
      </c>
      <c r="BD1356" t="s">
        <v>465</v>
      </c>
      <c r="BE1356" t="s">
        <v>62</v>
      </c>
      <c r="BF1356" t="s">
        <v>62</v>
      </c>
      <c r="BG1356" t="s">
        <v>62</v>
      </c>
      <c r="BH1356" t="s">
        <v>62</v>
      </c>
      <c r="BI1356" t="s">
        <v>62</v>
      </c>
      <c r="BJ1356" t="s">
        <v>62</v>
      </c>
      <c r="BK1356" t="s">
        <v>62</v>
      </c>
      <c r="BL1356" t="s">
        <v>62</v>
      </c>
      <c r="BM1356" t="s">
        <v>62</v>
      </c>
      <c r="BN1356" t="s">
        <v>62</v>
      </c>
      <c r="BO1356" t="s">
        <v>62</v>
      </c>
      <c r="BP1356" t="s">
        <v>62</v>
      </c>
      <c r="BQ1356" t="s">
        <v>62</v>
      </c>
      <c r="BR1356" t="s">
        <v>62</v>
      </c>
      <c r="BS1356" t="s">
        <v>62</v>
      </c>
      <c r="BT1356" t="s">
        <v>62</v>
      </c>
      <c r="BU1356" t="s">
        <v>62</v>
      </c>
      <c r="BV1356" t="s">
        <v>62</v>
      </c>
      <c r="BW1356" t="s">
        <v>62</v>
      </c>
      <c r="BX1356" t="s">
        <v>62</v>
      </c>
      <c r="BY1356" t="s">
        <v>62</v>
      </c>
      <c r="BZ1356" t="s">
        <v>62</v>
      </c>
      <c r="CA1356" t="s">
        <v>62</v>
      </c>
    </row>
    <row r="1357" spans="1:79" x14ac:dyDescent="0.3">
      <c r="A1357" t="s">
        <v>949</v>
      </c>
      <c r="B1357">
        <v>236</v>
      </c>
      <c r="C1357" t="s">
        <v>955</v>
      </c>
      <c r="D1357" s="16">
        <v>42925</v>
      </c>
      <c r="AS1357">
        <v>18793.75</v>
      </c>
      <c r="AT1357">
        <v>14281.25</v>
      </c>
      <c r="AU1357">
        <v>0</v>
      </c>
      <c r="AV1357">
        <v>0</v>
      </c>
      <c r="AW1357" t="s">
        <v>966</v>
      </c>
      <c r="AX1357" t="s">
        <v>57</v>
      </c>
      <c r="AY1357" t="s">
        <v>58</v>
      </c>
      <c r="AZ1357" t="s">
        <v>59</v>
      </c>
      <c r="BA1357" t="s">
        <v>448</v>
      </c>
      <c r="BB1357" t="s">
        <v>59</v>
      </c>
      <c r="BC1357" t="s">
        <v>59</v>
      </c>
      <c r="BD1357" t="s">
        <v>873</v>
      </c>
      <c r="BE1357" t="s">
        <v>62</v>
      </c>
      <c r="BF1357" t="s">
        <v>62</v>
      </c>
      <c r="BG1357" t="s">
        <v>62</v>
      </c>
      <c r="BH1357" t="s">
        <v>62</v>
      </c>
      <c r="BI1357" t="s">
        <v>62</v>
      </c>
      <c r="BJ1357" t="s">
        <v>62</v>
      </c>
      <c r="BK1357" t="s">
        <v>62</v>
      </c>
      <c r="BL1357" t="s">
        <v>62</v>
      </c>
      <c r="BM1357" t="s">
        <v>62</v>
      </c>
      <c r="BN1357" t="s">
        <v>62</v>
      </c>
      <c r="BO1357" t="s">
        <v>62</v>
      </c>
      <c r="BP1357" t="s">
        <v>62</v>
      </c>
      <c r="BQ1357" t="s">
        <v>62</v>
      </c>
      <c r="BR1357" t="s">
        <v>62</v>
      </c>
      <c r="BS1357" t="s">
        <v>62</v>
      </c>
      <c r="BT1357" t="s">
        <v>62</v>
      </c>
      <c r="BU1357" t="s">
        <v>62</v>
      </c>
      <c r="BV1357" t="s">
        <v>62</v>
      </c>
      <c r="BW1357" t="s">
        <v>62</v>
      </c>
      <c r="BX1357" t="s">
        <v>62</v>
      </c>
      <c r="BY1357" t="s">
        <v>62</v>
      </c>
      <c r="BZ1357" t="s">
        <v>62</v>
      </c>
      <c r="CA1357" t="s">
        <v>62</v>
      </c>
    </row>
    <row r="1358" spans="1:79" x14ac:dyDescent="0.3">
      <c r="A1358" t="s">
        <v>950</v>
      </c>
      <c r="B1358">
        <v>236</v>
      </c>
      <c r="C1358" t="s">
        <v>955</v>
      </c>
      <c r="D1358" s="16">
        <v>42939</v>
      </c>
      <c r="AS1358">
        <v>40775</v>
      </c>
      <c r="AT1358">
        <v>34462.5</v>
      </c>
      <c r="AU1358">
        <v>0</v>
      </c>
      <c r="AV1358">
        <v>0</v>
      </c>
      <c r="AW1358" t="s">
        <v>967</v>
      </c>
      <c r="AX1358" t="s">
        <v>57</v>
      </c>
      <c r="AY1358" t="s">
        <v>956</v>
      </c>
      <c r="AZ1358" t="s">
        <v>59</v>
      </c>
      <c r="BA1358" t="s">
        <v>116</v>
      </c>
      <c r="BB1358" t="s">
        <v>59</v>
      </c>
      <c r="BC1358" t="s">
        <v>59</v>
      </c>
      <c r="BD1358" t="s">
        <v>962</v>
      </c>
      <c r="BE1358" t="s">
        <v>62</v>
      </c>
      <c r="BF1358" t="s">
        <v>62</v>
      </c>
      <c r="BG1358" t="s">
        <v>62</v>
      </c>
      <c r="BH1358" t="s">
        <v>62</v>
      </c>
      <c r="BI1358" t="s">
        <v>62</v>
      </c>
      <c r="BJ1358" t="s">
        <v>62</v>
      </c>
      <c r="BK1358" t="s">
        <v>62</v>
      </c>
      <c r="BL1358" t="s">
        <v>62</v>
      </c>
      <c r="BM1358" t="s">
        <v>62</v>
      </c>
      <c r="BN1358" t="s">
        <v>62</v>
      </c>
      <c r="BO1358" t="s">
        <v>62</v>
      </c>
      <c r="BP1358" t="s">
        <v>62</v>
      </c>
      <c r="BQ1358" t="s">
        <v>62</v>
      </c>
      <c r="BR1358" t="s">
        <v>62</v>
      </c>
      <c r="BS1358" t="s">
        <v>62</v>
      </c>
      <c r="BT1358" t="s">
        <v>62</v>
      </c>
      <c r="BU1358" t="s">
        <v>62</v>
      </c>
      <c r="BV1358" t="s">
        <v>62</v>
      </c>
      <c r="BW1358" t="s">
        <v>62</v>
      </c>
      <c r="BX1358" t="s">
        <v>62</v>
      </c>
      <c r="BY1358" t="s">
        <v>62</v>
      </c>
      <c r="BZ1358" t="s">
        <v>62</v>
      </c>
      <c r="CA1358" t="s">
        <v>62</v>
      </c>
    </row>
    <row r="1359" spans="1:79" x14ac:dyDescent="0.3">
      <c r="A1359" t="s">
        <v>951</v>
      </c>
      <c r="B1359">
        <v>236</v>
      </c>
      <c r="C1359" t="s">
        <v>955</v>
      </c>
      <c r="D1359" s="16">
        <v>42953</v>
      </c>
      <c r="AS1359">
        <v>35843.75</v>
      </c>
      <c r="AT1359">
        <v>30400</v>
      </c>
      <c r="AU1359">
        <v>0</v>
      </c>
      <c r="AV1359">
        <v>0</v>
      </c>
      <c r="AW1359" t="s">
        <v>968</v>
      </c>
      <c r="AX1359" t="s">
        <v>57</v>
      </c>
      <c r="AY1359" t="s">
        <v>957</v>
      </c>
      <c r="AZ1359" t="s">
        <v>59</v>
      </c>
      <c r="BA1359" t="s">
        <v>227</v>
      </c>
      <c r="BB1359" t="s">
        <v>59</v>
      </c>
      <c r="BC1359" t="s">
        <v>59</v>
      </c>
      <c r="BD1359" t="s">
        <v>963</v>
      </c>
      <c r="BE1359" t="s">
        <v>62</v>
      </c>
      <c r="BF1359" t="s">
        <v>62</v>
      </c>
      <c r="BG1359" t="s">
        <v>62</v>
      </c>
      <c r="BH1359" t="s">
        <v>62</v>
      </c>
      <c r="BI1359" t="s">
        <v>62</v>
      </c>
      <c r="BJ1359" t="s">
        <v>62</v>
      </c>
      <c r="BK1359" t="s">
        <v>62</v>
      </c>
      <c r="BL1359" t="s">
        <v>62</v>
      </c>
      <c r="BM1359" t="s">
        <v>62</v>
      </c>
      <c r="BN1359" t="s">
        <v>62</v>
      </c>
      <c r="BO1359" t="s">
        <v>62</v>
      </c>
      <c r="BP1359" t="s">
        <v>62</v>
      </c>
      <c r="BQ1359" t="s">
        <v>62</v>
      </c>
      <c r="BR1359" t="s">
        <v>62</v>
      </c>
      <c r="BS1359" t="s">
        <v>62</v>
      </c>
      <c r="BT1359" t="s">
        <v>62</v>
      </c>
      <c r="BU1359" t="s">
        <v>62</v>
      </c>
      <c r="BV1359" t="s">
        <v>62</v>
      </c>
      <c r="BW1359" t="s">
        <v>62</v>
      </c>
      <c r="BX1359" t="s">
        <v>62</v>
      </c>
      <c r="BY1359" t="s">
        <v>62</v>
      </c>
      <c r="BZ1359" t="s">
        <v>62</v>
      </c>
      <c r="CA1359" t="s">
        <v>62</v>
      </c>
    </row>
    <row r="1360" spans="1:79" x14ac:dyDescent="0.3">
      <c r="A1360" t="s">
        <v>952</v>
      </c>
      <c r="B1360">
        <v>236</v>
      </c>
      <c r="C1360" t="s">
        <v>955</v>
      </c>
      <c r="D1360" s="16">
        <v>42967</v>
      </c>
      <c r="AS1360">
        <v>1150.2500000000002</v>
      </c>
      <c r="AT1360">
        <v>636.5</v>
      </c>
      <c r="AU1360">
        <v>0</v>
      </c>
      <c r="AV1360">
        <v>0</v>
      </c>
      <c r="AW1360" t="s">
        <v>969</v>
      </c>
      <c r="AX1360" t="s">
        <v>57</v>
      </c>
      <c r="AY1360" t="s">
        <v>958</v>
      </c>
      <c r="AZ1360">
        <v>0</v>
      </c>
      <c r="BA1360" t="s">
        <v>116</v>
      </c>
      <c r="BB1360" t="s">
        <v>59</v>
      </c>
      <c r="BC1360" t="s">
        <v>59</v>
      </c>
      <c r="BD1360" t="s">
        <v>157</v>
      </c>
      <c r="BE1360" t="s">
        <v>62</v>
      </c>
      <c r="BF1360" t="s">
        <v>62</v>
      </c>
      <c r="BG1360" t="s">
        <v>62</v>
      </c>
      <c r="BH1360" t="s">
        <v>62</v>
      </c>
      <c r="BI1360" t="s">
        <v>62</v>
      </c>
      <c r="BJ1360" t="s">
        <v>62</v>
      </c>
      <c r="BK1360" t="s">
        <v>62</v>
      </c>
      <c r="BL1360" t="s">
        <v>62</v>
      </c>
      <c r="BM1360" t="s">
        <v>62</v>
      </c>
      <c r="BN1360" t="s">
        <v>62</v>
      </c>
      <c r="BO1360" t="s">
        <v>62</v>
      </c>
      <c r="BP1360" t="s">
        <v>62</v>
      </c>
      <c r="BQ1360" t="s">
        <v>62</v>
      </c>
      <c r="BR1360" t="s">
        <v>62</v>
      </c>
      <c r="BS1360" t="s">
        <v>62</v>
      </c>
      <c r="BT1360" t="s">
        <v>62</v>
      </c>
      <c r="BU1360" t="s">
        <v>62</v>
      </c>
      <c r="BV1360" t="s">
        <v>62</v>
      </c>
      <c r="BW1360" t="s">
        <v>62</v>
      </c>
      <c r="BX1360" t="s">
        <v>62</v>
      </c>
      <c r="BY1360" t="s">
        <v>62</v>
      </c>
      <c r="BZ1360" t="s">
        <v>62</v>
      </c>
      <c r="CA1360" t="s">
        <v>62</v>
      </c>
    </row>
    <row r="1361" spans="1:79" x14ac:dyDescent="0.3">
      <c r="A1361" t="s">
        <v>953</v>
      </c>
      <c r="B1361">
        <v>236</v>
      </c>
      <c r="C1361" t="s">
        <v>955</v>
      </c>
      <c r="D1361" s="16">
        <v>42974</v>
      </c>
      <c r="AS1361">
        <v>20757.5</v>
      </c>
      <c r="AT1361">
        <v>17035</v>
      </c>
      <c r="AU1361">
        <v>0</v>
      </c>
      <c r="AV1361">
        <v>0</v>
      </c>
      <c r="AW1361" t="s">
        <v>970</v>
      </c>
      <c r="AX1361" t="s">
        <v>57</v>
      </c>
      <c r="AY1361" t="s">
        <v>959</v>
      </c>
      <c r="AZ1361">
        <v>9.6659878798930926E-2</v>
      </c>
      <c r="BA1361" t="s">
        <v>961</v>
      </c>
      <c r="BB1361" t="s">
        <v>59</v>
      </c>
      <c r="BC1361" t="s">
        <v>59</v>
      </c>
      <c r="BD1361" t="s">
        <v>964</v>
      </c>
      <c r="BE1361" t="s">
        <v>62</v>
      </c>
      <c r="BF1361" t="s">
        <v>62</v>
      </c>
      <c r="BG1361" t="s">
        <v>62</v>
      </c>
      <c r="BH1361" t="s">
        <v>62</v>
      </c>
      <c r="BI1361" t="s">
        <v>62</v>
      </c>
      <c r="BJ1361" t="s">
        <v>62</v>
      </c>
      <c r="BK1361" t="s">
        <v>62</v>
      </c>
      <c r="BL1361" t="s">
        <v>62</v>
      </c>
      <c r="BM1361" t="s">
        <v>62</v>
      </c>
      <c r="BN1361" t="s">
        <v>62</v>
      </c>
      <c r="BO1361" t="s">
        <v>62</v>
      </c>
      <c r="BP1361" t="s">
        <v>62</v>
      </c>
      <c r="BQ1361" t="s">
        <v>62</v>
      </c>
      <c r="BR1361" t="s">
        <v>62</v>
      </c>
      <c r="BS1361" t="s">
        <v>62</v>
      </c>
      <c r="BT1361" t="s">
        <v>62</v>
      </c>
      <c r="BU1361" t="s">
        <v>62</v>
      </c>
      <c r="BV1361" t="s">
        <v>62</v>
      </c>
      <c r="BW1361" t="s">
        <v>62</v>
      </c>
      <c r="BX1361" t="s">
        <v>62</v>
      </c>
      <c r="BY1361" t="s">
        <v>62</v>
      </c>
      <c r="BZ1361" t="s">
        <v>62</v>
      </c>
      <c r="CA1361" t="s">
        <v>62</v>
      </c>
    </row>
    <row r="1362" spans="1:79" x14ac:dyDescent="0.3">
      <c r="A1362" t="s">
        <v>954</v>
      </c>
      <c r="B1362">
        <v>236</v>
      </c>
      <c r="C1362" t="s">
        <v>955</v>
      </c>
      <c r="D1362" s="16">
        <v>42981</v>
      </c>
      <c r="AS1362">
        <v>117706.24999999999</v>
      </c>
      <c r="AT1362">
        <v>104200</v>
      </c>
      <c r="AU1362">
        <v>0</v>
      </c>
      <c r="AV1362">
        <v>0</v>
      </c>
      <c r="AW1362" t="s">
        <v>971</v>
      </c>
      <c r="AX1362" t="s">
        <v>57</v>
      </c>
      <c r="AY1362" t="s">
        <v>960</v>
      </c>
      <c r="AZ1362" t="s">
        <v>59</v>
      </c>
      <c r="BA1362" t="s">
        <v>82</v>
      </c>
      <c r="BB1362" t="s">
        <v>59</v>
      </c>
      <c r="BC1362" t="s">
        <v>59</v>
      </c>
      <c r="BD1362" t="s">
        <v>965</v>
      </c>
      <c r="BE1362" t="s">
        <v>62</v>
      </c>
      <c r="BF1362" t="s">
        <v>62</v>
      </c>
      <c r="BG1362" t="s">
        <v>62</v>
      </c>
      <c r="BH1362" t="s">
        <v>62</v>
      </c>
      <c r="BI1362" t="s">
        <v>62</v>
      </c>
      <c r="BJ1362" t="s">
        <v>62</v>
      </c>
      <c r="BK1362" t="s">
        <v>62</v>
      </c>
      <c r="BL1362" t="s">
        <v>62</v>
      </c>
      <c r="BM1362" t="s">
        <v>62</v>
      </c>
      <c r="BN1362" t="s">
        <v>62</v>
      </c>
      <c r="BO1362" t="s">
        <v>62</v>
      </c>
      <c r="BP1362" t="s">
        <v>62</v>
      </c>
      <c r="BQ1362" t="s">
        <v>62</v>
      </c>
      <c r="BR1362" t="s">
        <v>62</v>
      </c>
      <c r="BS1362" t="s">
        <v>62</v>
      </c>
      <c r="BT1362" t="s">
        <v>62</v>
      </c>
      <c r="BU1362" t="s">
        <v>62</v>
      </c>
      <c r="BV1362" t="s">
        <v>62</v>
      </c>
      <c r="BW1362" t="s">
        <v>62</v>
      </c>
      <c r="BX1362" t="s">
        <v>62</v>
      </c>
      <c r="BY1362" t="s">
        <v>62</v>
      </c>
      <c r="BZ1362" t="s">
        <v>62</v>
      </c>
      <c r="CA1362" t="s">
        <v>62</v>
      </c>
    </row>
    <row r="1363" spans="1:79" x14ac:dyDescent="0.3">
      <c r="A1363" t="s">
        <v>3201</v>
      </c>
      <c r="B1363">
        <v>30</v>
      </c>
      <c r="C1363" t="s">
        <v>3202</v>
      </c>
      <c r="D1363" s="16">
        <v>42897</v>
      </c>
      <c r="E1363" t="s">
        <v>1640</v>
      </c>
      <c r="F1363">
        <v>30</v>
      </c>
      <c r="G1363">
        <v>7.5</v>
      </c>
      <c r="H1363">
        <v>1.5</v>
      </c>
      <c r="I1363">
        <v>26</v>
      </c>
      <c r="J1363">
        <v>20</v>
      </c>
      <c r="K1363">
        <v>1</v>
      </c>
      <c r="L1363">
        <v>1</v>
      </c>
      <c r="M1363">
        <v>1</v>
      </c>
      <c r="Y1363">
        <v>7.63</v>
      </c>
      <c r="Z1363">
        <v>94</v>
      </c>
      <c r="AA1363">
        <v>0.5</v>
      </c>
      <c r="AB1363">
        <v>5</v>
      </c>
      <c r="AD1363">
        <v>5.91</v>
      </c>
      <c r="AE1363">
        <v>7.0000000000000001E-3</v>
      </c>
      <c r="AF1363">
        <v>2.5000000000000001E-3</v>
      </c>
      <c r="AG1363">
        <v>0.307</v>
      </c>
      <c r="AI1363">
        <v>1.46E-2</v>
      </c>
      <c r="AS1363">
        <v>1.18</v>
      </c>
      <c r="AT1363">
        <v>0.1</v>
      </c>
      <c r="AU1363">
        <v>0.55000000000000004</v>
      </c>
      <c r="AV1363">
        <v>0</v>
      </c>
      <c r="AW1363" t="s">
        <v>59</v>
      </c>
      <c r="AX1363" t="s">
        <v>57</v>
      </c>
      <c r="AY1363" t="s">
        <v>94</v>
      </c>
      <c r="AZ1363" t="s">
        <v>59</v>
      </c>
      <c r="BA1363" t="s">
        <v>447</v>
      </c>
      <c r="BB1363" t="s">
        <v>59</v>
      </c>
      <c r="BC1363" t="s">
        <v>59</v>
      </c>
      <c r="BD1363" t="s">
        <v>456</v>
      </c>
      <c r="BE1363" t="s">
        <v>62</v>
      </c>
      <c r="BF1363" t="s">
        <v>62</v>
      </c>
      <c r="BG1363" t="s">
        <v>62</v>
      </c>
      <c r="BH1363" t="s">
        <v>62</v>
      </c>
      <c r="BI1363" t="s">
        <v>62</v>
      </c>
      <c r="BJ1363" t="s">
        <v>62</v>
      </c>
      <c r="BK1363" t="s">
        <v>62</v>
      </c>
      <c r="BL1363" t="s">
        <v>62</v>
      </c>
      <c r="BM1363" t="s">
        <v>62</v>
      </c>
      <c r="BN1363" t="s">
        <v>62</v>
      </c>
      <c r="BO1363" t="s">
        <v>62</v>
      </c>
      <c r="BP1363" t="s">
        <v>62</v>
      </c>
      <c r="BQ1363" t="s">
        <v>62</v>
      </c>
      <c r="BR1363" t="s">
        <v>62</v>
      </c>
      <c r="BS1363" t="s">
        <v>62</v>
      </c>
      <c r="BT1363" t="s">
        <v>62</v>
      </c>
      <c r="BU1363" t="s">
        <v>62</v>
      </c>
      <c r="BV1363" t="s">
        <v>62</v>
      </c>
      <c r="BW1363" t="s">
        <v>62</v>
      </c>
      <c r="BX1363" t="s">
        <v>62</v>
      </c>
      <c r="BY1363" t="s">
        <v>62</v>
      </c>
      <c r="BZ1363" t="s">
        <v>62</v>
      </c>
      <c r="CA1363" t="s">
        <v>62</v>
      </c>
    </row>
    <row r="1364" spans="1:79" x14ac:dyDescent="0.3">
      <c r="A1364" t="s">
        <v>3203</v>
      </c>
      <c r="B1364">
        <v>30</v>
      </c>
      <c r="C1364" t="s">
        <v>3202</v>
      </c>
      <c r="D1364" s="16">
        <v>42912</v>
      </c>
      <c r="E1364" t="s">
        <v>1640</v>
      </c>
      <c r="F1364">
        <v>10</v>
      </c>
      <c r="G1364">
        <v>7.4</v>
      </c>
      <c r="H1364">
        <v>1.5</v>
      </c>
      <c r="I1364">
        <v>19</v>
      </c>
      <c r="J1364">
        <v>22</v>
      </c>
      <c r="K1364">
        <v>1</v>
      </c>
      <c r="L1364">
        <v>1</v>
      </c>
      <c r="M1364">
        <v>1</v>
      </c>
      <c r="W1364" t="s">
        <v>1478</v>
      </c>
      <c r="X1364" t="s">
        <v>1478</v>
      </c>
      <c r="Y1364">
        <v>7.85</v>
      </c>
      <c r="Z1364">
        <v>37.299999999999997</v>
      </c>
      <c r="AA1364">
        <v>0.8</v>
      </c>
      <c r="AB1364">
        <v>0.5</v>
      </c>
      <c r="AE1364">
        <v>7.0000000000000001E-3</v>
      </c>
      <c r="AF1364">
        <v>3.5000000000000003E-2</v>
      </c>
      <c r="AG1364">
        <v>0.35199999999999998</v>
      </c>
      <c r="AI1364">
        <v>5.5999999999999999E-3</v>
      </c>
      <c r="AS1364">
        <v>1.01</v>
      </c>
      <c r="AT1364">
        <v>0.32</v>
      </c>
      <c r="AU1364">
        <v>0.34</v>
      </c>
      <c r="AV1364">
        <v>0</v>
      </c>
      <c r="AW1364" t="s">
        <v>59</v>
      </c>
      <c r="AX1364" t="s">
        <v>57</v>
      </c>
      <c r="AY1364" t="s">
        <v>429</v>
      </c>
      <c r="AZ1364" t="s">
        <v>59</v>
      </c>
      <c r="BA1364" t="s">
        <v>447</v>
      </c>
      <c r="BB1364" t="s">
        <v>59</v>
      </c>
      <c r="BC1364" t="s">
        <v>59</v>
      </c>
      <c r="BD1364" t="s">
        <v>458</v>
      </c>
      <c r="BE1364" t="s">
        <v>62</v>
      </c>
      <c r="BF1364" t="s">
        <v>62</v>
      </c>
      <c r="BG1364" t="s">
        <v>62</v>
      </c>
      <c r="BH1364" t="s">
        <v>62</v>
      </c>
      <c r="BI1364" t="s">
        <v>62</v>
      </c>
      <c r="BJ1364" t="s">
        <v>62</v>
      </c>
      <c r="BK1364" t="s">
        <v>62</v>
      </c>
      <c r="BL1364" t="s">
        <v>62</v>
      </c>
      <c r="BM1364" t="s">
        <v>62</v>
      </c>
      <c r="BN1364" t="s">
        <v>62</v>
      </c>
      <c r="BO1364" t="s">
        <v>62</v>
      </c>
      <c r="BP1364" t="s">
        <v>62</v>
      </c>
      <c r="BQ1364" t="s">
        <v>62</v>
      </c>
      <c r="BR1364" t="s">
        <v>62</v>
      </c>
      <c r="BS1364" t="s">
        <v>62</v>
      </c>
      <c r="BT1364" t="s">
        <v>62</v>
      </c>
      <c r="BU1364" t="s">
        <v>62</v>
      </c>
      <c r="BV1364" t="s">
        <v>62</v>
      </c>
      <c r="BW1364" t="s">
        <v>62</v>
      </c>
      <c r="BX1364" t="s">
        <v>62</v>
      </c>
      <c r="BY1364" t="s">
        <v>62</v>
      </c>
      <c r="BZ1364" t="s">
        <v>62</v>
      </c>
      <c r="CA1364" t="s">
        <v>62</v>
      </c>
    </row>
    <row r="1365" spans="1:79" x14ac:dyDescent="0.3">
      <c r="A1365" t="s">
        <v>3204</v>
      </c>
      <c r="B1365">
        <v>30</v>
      </c>
      <c r="C1365" t="s">
        <v>3202</v>
      </c>
      <c r="D1365" s="16">
        <v>42925</v>
      </c>
      <c r="E1365" t="s">
        <v>1640</v>
      </c>
      <c r="F1365">
        <v>12.5</v>
      </c>
      <c r="G1365">
        <v>7.25</v>
      </c>
      <c r="H1365">
        <v>1.5</v>
      </c>
      <c r="I1365">
        <v>18</v>
      </c>
      <c r="J1365">
        <v>21</v>
      </c>
      <c r="K1365">
        <v>1</v>
      </c>
      <c r="L1365">
        <v>3</v>
      </c>
      <c r="M1365">
        <v>1</v>
      </c>
      <c r="N1365">
        <v>7</v>
      </c>
      <c r="O1365">
        <v>0</v>
      </c>
      <c r="P1365">
        <v>0</v>
      </c>
      <c r="Q1365" t="s">
        <v>1479</v>
      </c>
      <c r="R1365" t="s">
        <v>1474</v>
      </c>
      <c r="S1365" t="s">
        <v>1481</v>
      </c>
      <c r="T1365" t="s">
        <v>1476</v>
      </c>
      <c r="U1365" t="s">
        <v>3205</v>
      </c>
      <c r="V1365" t="s">
        <v>3206</v>
      </c>
      <c r="W1365" t="s">
        <v>1643</v>
      </c>
      <c r="X1365" t="s">
        <v>1643</v>
      </c>
      <c r="Y1365">
        <v>7.68</v>
      </c>
      <c r="Z1365">
        <v>88.5</v>
      </c>
      <c r="AA1365">
        <v>2.6</v>
      </c>
      <c r="AB1365">
        <v>4</v>
      </c>
      <c r="AC1365">
        <v>19.899999999999999</v>
      </c>
      <c r="AE1365">
        <v>7.0000000000000001E-3</v>
      </c>
      <c r="AF1365">
        <v>2.9000000000000001E-2</v>
      </c>
      <c r="AG1365">
        <v>0.22900000000000001</v>
      </c>
      <c r="AI1365">
        <v>4.9000000000000007E-3</v>
      </c>
      <c r="AS1365">
        <v>0.97</v>
      </c>
      <c r="AT1365">
        <v>0.3</v>
      </c>
      <c r="AU1365">
        <v>0.1</v>
      </c>
      <c r="AV1365">
        <v>0</v>
      </c>
      <c r="AW1365" t="s">
        <v>59</v>
      </c>
      <c r="AX1365" t="s">
        <v>57</v>
      </c>
      <c r="AY1365" t="s">
        <v>432</v>
      </c>
      <c r="AZ1365" t="s">
        <v>59</v>
      </c>
      <c r="BA1365" t="s">
        <v>79</v>
      </c>
      <c r="BB1365" t="s">
        <v>59</v>
      </c>
      <c r="BC1365" t="s">
        <v>59</v>
      </c>
      <c r="BD1365" t="s">
        <v>460</v>
      </c>
      <c r="BE1365" t="s">
        <v>62</v>
      </c>
      <c r="BF1365" t="s">
        <v>62</v>
      </c>
      <c r="BG1365" t="s">
        <v>62</v>
      </c>
      <c r="BH1365" t="s">
        <v>62</v>
      </c>
      <c r="BI1365" t="s">
        <v>62</v>
      </c>
      <c r="BJ1365" t="s">
        <v>62</v>
      </c>
      <c r="BK1365" t="s">
        <v>62</v>
      </c>
      <c r="BL1365" t="s">
        <v>62</v>
      </c>
      <c r="BM1365" t="s">
        <v>62</v>
      </c>
      <c r="BN1365" t="s">
        <v>62</v>
      </c>
      <c r="BO1365" t="s">
        <v>62</v>
      </c>
      <c r="BP1365" t="s">
        <v>62</v>
      </c>
      <c r="BQ1365" t="s">
        <v>62</v>
      </c>
      <c r="BR1365" t="s">
        <v>62</v>
      </c>
      <c r="BS1365" t="s">
        <v>62</v>
      </c>
      <c r="BT1365" t="s">
        <v>62</v>
      </c>
      <c r="BU1365" t="s">
        <v>62</v>
      </c>
      <c r="BV1365" t="s">
        <v>62</v>
      </c>
      <c r="BW1365" t="s">
        <v>62</v>
      </c>
      <c r="BX1365" t="s">
        <v>62</v>
      </c>
      <c r="BY1365" t="s">
        <v>62</v>
      </c>
      <c r="BZ1365" t="s">
        <v>62</v>
      </c>
      <c r="CA1365" t="s">
        <v>62</v>
      </c>
    </row>
    <row r="1366" spans="1:79" x14ac:dyDescent="0.3">
      <c r="A1366" t="s">
        <v>3207</v>
      </c>
      <c r="B1366">
        <v>30</v>
      </c>
      <c r="C1366" t="s">
        <v>3202</v>
      </c>
      <c r="D1366" s="16">
        <v>42939</v>
      </c>
      <c r="E1366" t="s">
        <v>1640</v>
      </c>
      <c r="F1366">
        <v>23</v>
      </c>
      <c r="G1366">
        <v>8.25</v>
      </c>
      <c r="H1366">
        <v>1.5</v>
      </c>
      <c r="I1366">
        <v>25</v>
      </c>
      <c r="J1366">
        <v>26</v>
      </c>
      <c r="K1366">
        <v>1</v>
      </c>
      <c r="L1366">
        <v>2</v>
      </c>
      <c r="M1366">
        <v>1</v>
      </c>
      <c r="W1366" t="s">
        <v>1478</v>
      </c>
      <c r="X1366" t="s">
        <v>1478</v>
      </c>
      <c r="Y1366">
        <v>6.98</v>
      </c>
      <c r="Z1366">
        <v>96</v>
      </c>
      <c r="AA1366">
        <v>1</v>
      </c>
      <c r="AB1366">
        <v>1</v>
      </c>
      <c r="AE1366">
        <v>2.1000000000000001E-2</v>
      </c>
      <c r="AF1366">
        <v>3.2000000000000001E-2</v>
      </c>
      <c r="AG1366">
        <v>0.27100000000000002</v>
      </c>
      <c r="AI1366">
        <v>5.9000000000000007E-3</v>
      </c>
      <c r="AS1366">
        <v>0.49</v>
      </c>
      <c r="AT1366">
        <v>0.46</v>
      </c>
      <c r="AU1366">
        <v>1E-3</v>
      </c>
      <c r="AV1366">
        <v>0</v>
      </c>
      <c r="AW1366" t="s">
        <v>59</v>
      </c>
      <c r="AX1366" t="s">
        <v>57</v>
      </c>
      <c r="AY1366" t="s">
        <v>433</v>
      </c>
      <c r="AZ1366" t="s">
        <v>59</v>
      </c>
      <c r="BA1366" t="s">
        <v>79</v>
      </c>
      <c r="BB1366" t="s">
        <v>59</v>
      </c>
      <c r="BC1366" t="s">
        <v>59</v>
      </c>
      <c r="BD1366" t="s">
        <v>461</v>
      </c>
      <c r="BE1366" t="s">
        <v>62</v>
      </c>
      <c r="BF1366" t="s">
        <v>62</v>
      </c>
      <c r="BG1366" t="s">
        <v>62</v>
      </c>
      <c r="BH1366" t="s">
        <v>62</v>
      </c>
      <c r="BI1366" t="s">
        <v>62</v>
      </c>
      <c r="BJ1366" t="s">
        <v>62</v>
      </c>
      <c r="BK1366" t="s">
        <v>62</v>
      </c>
      <c r="BL1366" t="s">
        <v>62</v>
      </c>
      <c r="BM1366" t="s">
        <v>62</v>
      </c>
      <c r="BN1366" t="s">
        <v>62</v>
      </c>
      <c r="BO1366" t="s">
        <v>62</v>
      </c>
      <c r="BP1366" t="s">
        <v>62</v>
      </c>
      <c r="BQ1366" t="s">
        <v>62</v>
      </c>
      <c r="BR1366" t="s">
        <v>62</v>
      </c>
      <c r="BS1366" t="s">
        <v>62</v>
      </c>
      <c r="BT1366" t="s">
        <v>62</v>
      </c>
      <c r="BU1366" t="s">
        <v>62</v>
      </c>
      <c r="BV1366" t="s">
        <v>62</v>
      </c>
      <c r="BW1366" t="s">
        <v>62</v>
      </c>
      <c r="BX1366" t="s">
        <v>62</v>
      </c>
      <c r="BY1366" t="s">
        <v>62</v>
      </c>
      <c r="BZ1366" t="s">
        <v>62</v>
      </c>
      <c r="CA1366" t="s">
        <v>62</v>
      </c>
    </row>
    <row r="1367" spans="1:79" x14ac:dyDescent="0.3">
      <c r="A1367" t="s">
        <v>3208</v>
      </c>
      <c r="B1367">
        <v>30</v>
      </c>
      <c r="C1367" t="s">
        <v>3202</v>
      </c>
      <c r="D1367" s="16">
        <v>42953</v>
      </c>
      <c r="E1367" t="s">
        <v>1640</v>
      </c>
      <c r="F1367">
        <v>31</v>
      </c>
      <c r="G1367">
        <v>6.95</v>
      </c>
      <c r="H1367">
        <v>1.5</v>
      </c>
      <c r="I1367">
        <v>19</v>
      </c>
      <c r="J1367">
        <v>25</v>
      </c>
      <c r="K1367">
        <v>1</v>
      </c>
      <c r="L1367">
        <v>3</v>
      </c>
      <c r="M1367">
        <v>1</v>
      </c>
      <c r="W1367" t="s">
        <v>1478</v>
      </c>
      <c r="X1367" t="s">
        <v>1478</v>
      </c>
      <c r="Y1367">
        <v>7.74</v>
      </c>
      <c r="Z1367">
        <v>70</v>
      </c>
      <c r="AA1367">
        <v>1.8</v>
      </c>
      <c r="AB1367">
        <v>4</v>
      </c>
      <c r="AD1367">
        <v>4.2300000000000004</v>
      </c>
      <c r="AE1367">
        <v>7.0000000000000001E-3</v>
      </c>
      <c r="AF1367">
        <v>1.9E-2</v>
      </c>
      <c r="AG1367">
        <v>0.252</v>
      </c>
      <c r="AI1367">
        <v>5.3E-3</v>
      </c>
      <c r="AS1367">
        <v>1.2</v>
      </c>
      <c r="AT1367">
        <v>1.06</v>
      </c>
      <c r="AU1367">
        <v>0.06</v>
      </c>
      <c r="AV1367">
        <v>0</v>
      </c>
      <c r="AW1367" t="s">
        <v>59</v>
      </c>
      <c r="AX1367" t="s">
        <v>57</v>
      </c>
      <c r="AY1367" t="s">
        <v>432</v>
      </c>
      <c r="AZ1367" t="s">
        <v>59</v>
      </c>
      <c r="BA1367" t="s">
        <v>449</v>
      </c>
      <c r="BB1367" t="s">
        <v>59</v>
      </c>
      <c r="BC1367" t="s">
        <v>59</v>
      </c>
      <c r="BD1367" t="s">
        <v>464</v>
      </c>
      <c r="BE1367" t="s">
        <v>62</v>
      </c>
      <c r="BF1367" t="s">
        <v>62</v>
      </c>
      <c r="BG1367" t="s">
        <v>62</v>
      </c>
      <c r="BH1367" t="s">
        <v>62</v>
      </c>
      <c r="BI1367" t="s">
        <v>62</v>
      </c>
      <c r="BJ1367" t="s">
        <v>62</v>
      </c>
      <c r="BK1367" t="s">
        <v>62</v>
      </c>
      <c r="BL1367" t="s">
        <v>62</v>
      </c>
      <c r="BM1367" t="s">
        <v>62</v>
      </c>
      <c r="BN1367" t="s">
        <v>62</v>
      </c>
      <c r="BO1367" t="s">
        <v>62</v>
      </c>
      <c r="BP1367" t="s">
        <v>62</v>
      </c>
      <c r="BQ1367" t="s">
        <v>62</v>
      </c>
      <c r="BR1367" t="s">
        <v>62</v>
      </c>
      <c r="BS1367" t="s">
        <v>62</v>
      </c>
      <c r="BT1367" t="s">
        <v>62</v>
      </c>
      <c r="BU1367" t="s">
        <v>62</v>
      </c>
      <c r="BV1367" t="s">
        <v>62</v>
      </c>
      <c r="BW1367" t="s">
        <v>62</v>
      </c>
      <c r="BX1367" t="s">
        <v>62</v>
      </c>
      <c r="BY1367" t="s">
        <v>62</v>
      </c>
      <c r="BZ1367" t="s">
        <v>62</v>
      </c>
      <c r="CA1367" t="s">
        <v>62</v>
      </c>
    </row>
    <row r="1368" spans="1:79" x14ac:dyDescent="0.3">
      <c r="A1368" t="s">
        <v>3209</v>
      </c>
      <c r="B1368">
        <v>30</v>
      </c>
      <c r="C1368" t="s">
        <v>3202</v>
      </c>
      <c r="D1368" s="16">
        <v>42966</v>
      </c>
      <c r="E1368" t="s">
        <v>1640</v>
      </c>
      <c r="F1368">
        <v>28.1</v>
      </c>
      <c r="G1368">
        <v>8</v>
      </c>
      <c r="H1368">
        <v>1.5</v>
      </c>
      <c r="I1368">
        <v>22</v>
      </c>
      <c r="J1368">
        <v>25</v>
      </c>
      <c r="K1368">
        <v>1</v>
      </c>
      <c r="M1368">
        <v>1</v>
      </c>
      <c r="W1368" t="s">
        <v>1478</v>
      </c>
      <c r="X1368" t="s">
        <v>1478</v>
      </c>
      <c r="Y1368">
        <v>8.27</v>
      </c>
      <c r="Z1368">
        <v>80.400000000000006</v>
      </c>
      <c r="AA1368">
        <v>1.2</v>
      </c>
      <c r="AB1368">
        <v>2</v>
      </c>
      <c r="AE1368">
        <v>7.0000000000000001E-3</v>
      </c>
      <c r="AF1368">
        <v>2.5999999999999999E-2</v>
      </c>
      <c r="AG1368">
        <v>0.251</v>
      </c>
      <c r="AI1368">
        <v>7.1999999999999998E-3</v>
      </c>
      <c r="AS1368">
        <v>0.78</v>
      </c>
      <c r="AT1368">
        <v>0.73</v>
      </c>
      <c r="AU1368">
        <v>0.05</v>
      </c>
      <c r="AV1368">
        <v>0</v>
      </c>
      <c r="AW1368" t="s">
        <v>59</v>
      </c>
      <c r="AX1368" t="s">
        <v>57</v>
      </c>
      <c r="AY1368" t="s">
        <v>658</v>
      </c>
      <c r="AZ1368" t="s">
        <v>59</v>
      </c>
      <c r="BA1368" t="s">
        <v>447</v>
      </c>
      <c r="BB1368" t="s">
        <v>59</v>
      </c>
      <c r="BC1368" t="s">
        <v>59</v>
      </c>
      <c r="BD1368" t="s">
        <v>98</v>
      </c>
      <c r="BE1368" t="s">
        <v>62</v>
      </c>
      <c r="BF1368" t="s">
        <v>62</v>
      </c>
      <c r="BG1368" t="s">
        <v>62</v>
      </c>
      <c r="BH1368" t="s">
        <v>62</v>
      </c>
      <c r="BI1368" t="s">
        <v>62</v>
      </c>
      <c r="BJ1368" t="s">
        <v>62</v>
      </c>
      <c r="BK1368" t="s">
        <v>62</v>
      </c>
      <c r="BL1368" t="s">
        <v>62</v>
      </c>
      <c r="BM1368" t="s">
        <v>62</v>
      </c>
      <c r="BN1368" t="s">
        <v>62</v>
      </c>
      <c r="BO1368" t="s">
        <v>62</v>
      </c>
      <c r="BP1368" t="s">
        <v>62</v>
      </c>
      <c r="BQ1368" t="s">
        <v>62</v>
      </c>
      <c r="BR1368" t="s">
        <v>62</v>
      </c>
      <c r="BS1368" t="s">
        <v>62</v>
      </c>
      <c r="BT1368" t="s">
        <v>62</v>
      </c>
      <c r="BU1368" t="s">
        <v>62</v>
      </c>
      <c r="BV1368" t="s">
        <v>62</v>
      </c>
      <c r="BW1368" t="s">
        <v>62</v>
      </c>
      <c r="BX1368" t="s">
        <v>62</v>
      </c>
      <c r="BY1368" t="s">
        <v>62</v>
      </c>
      <c r="BZ1368" t="s">
        <v>62</v>
      </c>
      <c r="CA1368" t="s">
        <v>62</v>
      </c>
    </row>
    <row r="1369" spans="1:79" x14ac:dyDescent="0.3">
      <c r="A1369" t="s">
        <v>3210</v>
      </c>
      <c r="B1369">
        <v>30</v>
      </c>
      <c r="C1369" t="s">
        <v>3202</v>
      </c>
      <c r="D1369" s="16">
        <v>42982</v>
      </c>
      <c r="E1369" t="s">
        <v>1640</v>
      </c>
      <c r="F1369">
        <v>32</v>
      </c>
      <c r="G1369">
        <v>8.4</v>
      </c>
      <c r="H1369">
        <v>1.5</v>
      </c>
      <c r="I1369">
        <v>22</v>
      </c>
      <c r="J1369">
        <v>22</v>
      </c>
      <c r="W1369" t="s">
        <v>1478</v>
      </c>
      <c r="X1369" t="s">
        <v>1478</v>
      </c>
      <c r="Y1369">
        <v>6.71</v>
      </c>
      <c r="Z1369">
        <v>25</v>
      </c>
      <c r="AA1369">
        <v>0.7</v>
      </c>
      <c r="AB1369">
        <v>5</v>
      </c>
      <c r="AC1369">
        <v>64.5</v>
      </c>
      <c r="AE1369">
        <v>7.0000000000000001E-3</v>
      </c>
      <c r="AF1369">
        <v>8.9999999999999993E-3</v>
      </c>
      <c r="AG1369">
        <v>0.34100000000000003</v>
      </c>
      <c r="AI1369">
        <v>5.5999999999999999E-3</v>
      </c>
      <c r="AS1369">
        <v>1.08</v>
      </c>
      <c r="AT1369">
        <v>0.65</v>
      </c>
      <c r="AU1369">
        <v>0</v>
      </c>
      <c r="AV1369">
        <v>0</v>
      </c>
      <c r="AW1369" t="s">
        <v>59</v>
      </c>
      <c r="AX1369" t="s">
        <v>57</v>
      </c>
      <c r="AY1369" t="s">
        <v>438</v>
      </c>
      <c r="AZ1369" t="s">
        <v>59</v>
      </c>
      <c r="BA1369" t="s">
        <v>80</v>
      </c>
      <c r="BB1369" t="s">
        <v>59</v>
      </c>
      <c r="BC1369" t="s">
        <v>59</v>
      </c>
      <c r="BD1369" t="s">
        <v>465</v>
      </c>
      <c r="BE1369" t="s">
        <v>62</v>
      </c>
      <c r="BF1369" t="s">
        <v>62</v>
      </c>
      <c r="BG1369" t="s">
        <v>62</v>
      </c>
      <c r="BH1369" t="s">
        <v>62</v>
      </c>
      <c r="BI1369" t="s">
        <v>62</v>
      </c>
      <c r="BJ1369" t="s">
        <v>62</v>
      </c>
      <c r="BK1369" t="s">
        <v>62</v>
      </c>
      <c r="BL1369" t="s">
        <v>62</v>
      </c>
      <c r="BM1369" t="s">
        <v>62</v>
      </c>
      <c r="BN1369" t="s">
        <v>62</v>
      </c>
      <c r="BO1369" t="s">
        <v>62</v>
      </c>
      <c r="BP1369" t="s">
        <v>62</v>
      </c>
      <c r="BQ1369" t="s">
        <v>62</v>
      </c>
      <c r="BR1369" t="s">
        <v>62</v>
      </c>
      <c r="BS1369" t="s">
        <v>62</v>
      </c>
      <c r="BT1369" t="s">
        <v>62</v>
      </c>
      <c r="BU1369" t="s">
        <v>62</v>
      </c>
      <c r="BV1369" t="s">
        <v>62</v>
      </c>
      <c r="BW1369" t="s">
        <v>62</v>
      </c>
      <c r="BX1369" t="s">
        <v>62</v>
      </c>
      <c r="BY1369" t="s">
        <v>62</v>
      </c>
      <c r="BZ1369" t="s">
        <v>62</v>
      </c>
      <c r="CA1369" t="s">
        <v>62</v>
      </c>
    </row>
    <row r="1370" spans="1:79" x14ac:dyDescent="0.3">
      <c r="A1370" t="s">
        <v>3211</v>
      </c>
      <c r="B1370">
        <v>30</v>
      </c>
      <c r="C1370" t="s">
        <v>3202</v>
      </c>
      <c r="D1370" s="16">
        <v>42994</v>
      </c>
      <c r="E1370" t="s">
        <v>1640</v>
      </c>
      <c r="F1370">
        <v>32.5</v>
      </c>
      <c r="G1370">
        <v>9.6999999999999993</v>
      </c>
      <c r="H1370">
        <v>1.5</v>
      </c>
      <c r="I1370">
        <v>20</v>
      </c>
      <c r="J1370">
        <v>22</v>
      </c>
      <c r="K1370">
        <v>1</v>
      </c>
      <c r="L1370">
        <v>3</v>
      </c>
      <c r="M1370">
        <v>1</v>
      </c>
      <c r="W1370" t="s">
        <v>1478</v>
      </c>
      <c r="X1370" t="s">
        <v>1478</v>
      </c>
      <c r="Y1370">
        <v>7.59</v>
      </c>
      <c r="Z1370">
        <v>87.6</v>
      </c>
      <c r="AA1370">
        <v>0.7</v>
      </c>
      <c r="AB1370">
        <v>1</v>
      </c>
      <c r="AE1370">
        <v>1.4E-2</v>
      </c>
      <c r="AF1370">
        <v>1.4999999999999999E-2</v>
      </c>
      <c r="AG1370">
        <v>0.33200000000000002</v>
      </c>
      <c r="AI1370">
        <v>6.0000000000000001E-3</v>
      </c>
      <c r="AS1370">
        <v>0.77</v>
      </c>
      <c r="AT1370">
        <v>0.4</v>
      </c>
      <c r="AU1370">
        <v>0</v>
      </c>
      <c r="AV1370">
        <v>0</v>
      </c>
      <c r="AW1370" t="s">
        <v>59</v>
      </c>
      <c r="AX1370" t="s">
        <v>57</v>
      </c>
      <c r="AY1370" t="s">
        <v>441</v>
      </c>
      <c r="AZ1370" t="s">
        <v>59</v>
      </c>
      <c r="BA1370" t="s">
        <v>450</v>
      </c>
      <c r="BB1370" t="s">
        <v>59</v>
      </c>
      <c r="BC1370" t="s">
        <v>59</v>
      </c>
      <c r="BD1370" t="s">
        <v>456</v>
      </c>
      <c r="BE1370" t="s">
        <v>62</v>
      </c>
      <c r="BF1370" t="s">
        <v>62</v>
      </c>
      <c r="BG1370" t="s">
        <v>62</v>
      </c>
      <c r="BH1370" t="s">
        <v>62</v>
      </c>
      <c r="BI1370" t="s">
        <v>62</v>
      </c>
      <c r="BJ1370" t="s">
        <v>62</v>
      </c>
      <c r="BK1370" t="s">
        <v>62</v>
      </c>
      <c r="BL1370" t="s">
        <v>62</v>
      </c>
      <c r="BM1370" t="s">
        <v>62</v>
      </c>
      <c r="BN1370" t="s">
        <v>62</v>
      </c>
      <c r="BO1370" t="s">
        <v>62</v>
      </c>
      <c r="BP1370" t="s">
        <v>62</v>
      </c>
      <c r="BQ1370" t="s">
        <v>62</v>
      </c>
      <c r="BR1370" t="s">
        <v>62</v>
      </c>
      <c r="BS1370" t="s">
        <v>62</v>
      </c>
      <c r="BT1370" t="s">
        <v>62</v>
      </c>
      <c r="BU1370" t="s">
        <v>62</v>
      </c>
      <c r="BV1370" t="s">
        <v>62</v>
      </c>
      <c r="BW1370" t="s">
        <v>62</v>
      </c>
      <c r="BX1370" t="s">
        <v>62</v>
      </c>
      <c r="BY1370" t="s">
        <v>62</v>
      </c>
      <c r="BZ1370" t="s">
        <v>62</v>
      </c>
      <c r="CA1370" t="s">
        <v>62</v>
      </c>
    </row>
    <row r="1371" spans="1:79" x14ac:dyDescent="0.3">
      <c r="A1371" t="s">
        <v>3212</v>
      </c>
      <c r="B1371">
        <v>109</v>
      </c>
      <c r="C1371" t="s">
        <v>973</v>
      </c>
      <c r="D1371" s="16">
        <v>42898</v>
      </c>
      <c r="E1371" t="s">
        <v>1640</v>
      </c>
      <c r="F1371">
        <v>4</v>
      </c>
      <c r="G1371">
        <v>0.95</v>
      </c>
      <c r="H1371">
        <v>1.5</v>
      </c>
      <c r="I1371">
        <v>28</v>
      </c>
      <c r="J1371">
        <v>26</v>
      </c>
      <c r="K1371">
        <v>3</v>
      </c>
      <c r="L1371">
        <v>3</v>
      </c>
      <c r="M1371">
        <v>2</v>
      </c>
      <c r="N1371">
        <v>0</v>
      </c>
      <c r="O1371">
        <v>0</v>
      </c>
      <c r="P1371">
        <v>4</v>
      </c>
      <c r="Q1371" t="s">
        <v>1479</v>
      </c>
      <c r="R1371" t="s">
        <v>1474</v>
      </c>
      <c r="S1371" t="s">
        <v>1492</v>
      </c>
      <c r="T1371" t="s">
        <v>1476</v>
      </c>
      <c r="U1371" t="s">
        <v>3213</v>
      </c>
      <c r="V1371" t="s">
        <v>3214</v>
      </c>
      <c r="W1371" t="s">
        <v>1478</v>
      </c>
      <c r="X1371" t="s">
        <v>1478</v>
      </c>
      <c r="Y1371">
        <v>8.17</v>
      </c>
      <c r="Z1371">
        <v>320.3</v>
      </c>
      <c r="AA1371">
        <v>29.2</v>
      </c>
      <c r="AB1371">
        <v>55</v>
      </c>
      <c r="AD1371">
        <v>17.2</v>
      </c>
      <c r="AE1371">
        <v>7.0000000000000001E-3</v>
      </c>
      <c r="AF1371">
        <v>2.3E-2</v>
      </c>
      <c r="AG1371">
        <v>1.0840000000000001</v>
      </c>
      <c r="AI1371">
        <v>3.15E-2</v>
      </c>
      <c r="AS1371">
        <v>17.579999999999998</v>
      </c>
      <c r="AT1371">
        <v>13.89</v>
      </c>
      <c r="AU1371">
        <v>0.26</v>
      </c>
      <c r="AV1371">
        <v>0</v>
      </c>
      <c r="AW1371" t="s">
        <v>3215</v>
      </c>
      <c r="AX1371" t="s">
        <v>57</v>
      </c>
      <c r="AY1371" t="s">
        <v>1169</v>
      </c>
      <c r="AZ1371" t="s">
        <v>59</v>
      </c>
      <c r="BA1371" t="s">
        <v>449</v>
      </c>
      <c r="BB1371" t="s">
        <v>59</v>
      </c>
      <c r="BC1371" t="s">
        <v>59</v>
      </c>
      <c r="BD1371" t="s">
        <v>461</v>
      </c>
      <c r="BE1371" t="s">
        <v>62</v>
      </c>
      <c r="BF1371" t="s">
        <v>62</v>
      </c>
      <c r="BG1371" t="s">
        <v>62</v>
      </c>
      <c r="BH1371" t="s">
        <v>62</v>
      </c>
      <c r="BI1371" t="s">
        <v>62</v>
      </c>
      <c r="BJ1371" t="s">
        <v>62</v>
      </c>
      <c r="BK1371" t="s">
        <v>62</v>
      </c>
      <c r="BL1371" t="s">
        <v>62</v>
      </c>
      <c r="BM1371" t="s">
        <v>62</v>
      </c>
      <c r="BN1371" t="s">
        <v>62</v>
      </c>
      <c r="BO1371" t="s">
        <v>62</v>
      </c>
      <c r="BP1371" t="s">
        <v>62</v>
      </c>
      <c r="BQ1371" t="s">
        <v>62</v>
      </c>
      <c r="BR1371" t="s">
        <v>62</v>
      </c>
      <c r="BS1371" t="s">
        <v>62</v>
      </c>
      <c r="BT1371" t="s">
        <v>62</v>
      </c>
      <c r="BU1371" t="s">
        <v>62</v>
      </c>
      <c r="BV1371" t="s">
        <v>62</v>
      </c>
      <c r="BW1371" t="s">
        <v>62</v>
      </c>
      <c r="BX1371" t="s">
        <v>62</v>
      </c>
      <c r="BY1371" t="s">
        <v>62</v>
      </c>
      <c r="BZ1371" t="s">
        <v>62</v>
      </c>
      <c r="CA1371" t="s">
        <v>62</v>
      </c>
    </row>
    <row r="1372" spans="1:79" x14ac:dyDescent="0.3">
      <c r="A1372" t="s">
        <v>3216</v>
      </c>
      <c r="B1372">
        <v>109</v>
      </c>
      <c r="C1372" t="s">
        <v>973</v>
      </c>
      <c r="D1372" s="16">
        <v>42921</v>
      </c>
      <c r="E1372" t="s">
        <v>1640</v>
      </c>
      <c r="F1372">
        <v>4</v>
      </c>
      <c r="G1372">
        <v>0.85</v>
      </c>
      <c r="H1372">
        <v>1.5</v>
      </c>
      <c r="I1372">
        <v>28</v>
      </c>
      <c r="J1372">
        <v>27</v>
      </c>
      <c r="K1372">
        <v>2</v>
      </c>
      <c r="L1372">
        <v>3</v>
      </c>
      <c r="M1372">
        <v>1</v>
      </c>
      <c r="W1372" t="s">
        <v>1478</v>
      </c>
      <c r="X1372" t="s">
        <v>1478</v>
      </c>
      <c r="Y1372">
        <v>7.83</v>
      </c>
      <c r="Z1372">
        <v>187.9</v>
      </c>
      <c r="AA1372">
        <v>12.8</v>
      </c>
      <c r="AB1372">
        <v>48</v>
      </c>
      <c r="AE1372">
        <v>7.0000000000000001E-3</v>
      </c>
      <c r="AF1372">
        <v>0.254</v>
      </c>
      <c r="AG1372">
        <v>1.155</v>
      </c>
      <c r="AI1372">
        <v>4.9500000000000002E-2</v>
      </c>
      <c r="AS1372">
        <v>11.42</v>
      </c>
      <c r="AT1372">
        <v>8.35</v>
      </c>
      <c r="AU1372">
        <v>0.96</v>
      </c>
      <c r="AV1372">
        <v>0</v>
      </c>
      <c r="AW1372" t="s">
        <v>620</v>
      </c>
      <c r="AX1372" t="s">
        <v>57</v>
      </c>
      <c r="AY1372" t="s">
        <v>432</v>
      </c>
      <c r="AZ1372" t="s">
        <v>59</v>
      </c>
      <c r="BA1372" t="s">
        <v>79</v>
      </c>
      <c r="BB1372" t="s">
        <v>59</v>
      </c>
      <c r="BC1372" t="s">
        <v>59</v>
      </c>
      <c r="BD1372" t="s">
        <v>460</v>
      </c>
      <c r="BE1372" t="s">
        <v>62</v>
      </c>
      <c r="BF1372" t="s">
        <v>62</v>
      </c>
      <c r="BG1372" t="s">
        <v>62</v>
      </c>
      <c r="BH1372" t="s">
        <v>62</v>
      </c>
      <c r="BI1372" t="s">
        <v>62</v>
      </c>
      <c r="BJ1372" t="s">
        <v>62</v>
      </c>
      <c r="BK1372" t="s">
        <v>62</v>
      </c>
      <c r="BL1372" t="s">
        <v>62</v>
      </c>
      <c r="BM1372" t="s">
        <v>62</v>
      </c>
      <c r="BN1372" t="s">
        <v>62</v>
      </c>
      <c r="BO1372" t="s">
        <v>62</v>
      </c>
      <c r="BP1372" t="s">
        <v>62</v>
      </c>
      <c r="BQ1372" t="s">
        <v>62</v>
      </c>
      <c r="BR1372" t="s">
        <v>62</v>
      </c>
      <c r="BS1372" t="s">
        <v>62</v>
      </c>
      <c r="BT1372" t="s">
        <v>62</v>
      </c>
      <c r="BU1372" t="s">
        <v>62</v>
      </c>
      <c r="BV1372" t="s">
        <v>62</v>
      </c>
      <c r="BW1372" t="s">
        <v>62</v>
      </c>
      <c r="BX1372" t="s">
        <v>62</v>
      </c>
      <c r="BY1372" t="s">
        <v>62</v>
      </c>
      <c r="BZ1372" t="s">
        <v>62</v>
      </c>
      <c r="CA1372" t="s">
        <v>62</v>
      </c>
    </row>
    <row r="1373" spans="1:79" x14ac:dyDescent="0.3">
      <c r="A1373" t="s">
        <v>3217</v>
      </c>
      <c r="B1373">
        <v>109</v>
      </c>
      <c r="C1373" t="s">
        <v>973</v>
      </c>
      <c r="D1373" s="16">
        <v>42932</v>
      </c>
      <c r="E1373" t="s">
        <v>1640</v>
      </c>
      <c r="F1373">
        <v>4</v>
      </c>
      <c r="G1373">
        <v>0.7</v>
      </c>
      <c r="H1373">
        <v>1.5</v>
      </c>
      <c r="I1373">
        <v>26</v>
      </c>
      <c r="J1373">
        <v>27</v>
      </c>
      <c r="K1373">
        <v>2</v>
      </c>
      <c r="L1373">
        <v>3</v>
      </c>
      <c r="M1373">
        <v>2</v>
      </c>
      <c r="W1373" t="s">
        <v>1503</v>
      </c>
      <c r="X1373" t="s">
        <v>1478</v>
      </c>
      <c r="Y1373">
        <v>7.28</v>
      </c>
      <c r="Z1373">
        <v>339.5</v>
      </c>
      <c r="AA1373">
        <v>21.7</v>
      </c>
      <c r="AB1373">
        <v>44</v>
      </c>
      <c r="AC1373">
        <v>64.5</v>
      </c>
      <c r="AE1373">
        <v>7.0000000000000001E-3</v>
      </c>
      <c r="AF1373">
        <v>0.16800000000000001</v>
      </c>
      <c r="AG1373">
        <v>0.17100000000000001</v>
      </c>
      <c r="AI1373">
        <v>5.3100000000000001E-2</v>
      </c>
      <c r="AS1373">
        <v>24.19</v>
      </c>
      <c r="AT1373">
        <v>14.74</v>
      </c>
      <c r="AU1373">
        <v>4.2699999999999996</v>
      </c>
      <c r="AV1373">
        <v>0</v>
      </c>
      <c r="AW1373" t="s">
        <v>3218</v>
      </c>
      <c r="AX1373" t="s">
        <v>57</v>
      </c>
      <c r="AY1373" t="s">
        <v>94</v>
      </c>
      <c r="AZ1373" t="s">
        <v>59</v>
      </c>
      <c r="BA1373" t="s">
        <v>79</v>
      </c>
      <c r="BB1373" t="s">
        <v>59</v>
      </c>
      <c r="BC1373" t="s">
        <v>59</v>
      </c>
      <c r="BD1373" t="s">
        <v>744</v>
      </c>
      <c r="BE1373" t="s">
        <v>62</v>
      </c>
      <c r="BF1373" t="s">
        <v>62</v>
      </c>
      <c r="BG1373" t="s">
        <v>62</v>
      </c>
      <c r="BH1373" t="s">
        <v>62</v>
      </c>
      <c r="BI1373" t="s">
        <v>62</v>
      </c>
      <c r="BJ1373" t="s">
        <v>62</v>
      </c>
      <c r="BK1373" t="s">
        <v>62</v>
      </c>
      <c r="BL1373" t="s">
        <v>62</v>
      </c>
      <c r="BM1373" t="s">
        <v>62</v>
      </c>
      <c r="BN1373" t="s">
        <v>62</v>
      </c>
      <c r="BO1373" t="s">
        <v>62</v>
      </c>
      <c r="BP1373" t="s">
        <v>62</v>
      </c>
      <c r="BQ1373" t="s">
        <v>62</v>
      </c>
      <c r="BR1373" t="s">
        <v>62</v>
      </c>
      <c r="BS1373" t="s">
        <v>62</v>
      </c>
      <c r="BT1373" t="s">
        <v>62</v>
      </c>
      <c r="BU1373" t="s">
        <v>62</v>
      </c>
      <c r="BV1373" t="s">
        <v>62</v>
      </c>
      <c r="BW1373" t="s">
        <v>62</v>
      </c>
      <c r="BX1373" t="s">
        <v>62</v>
      </c>
      <c r="BY1373" t="s">
        <v>62</v>
      </c>
      <c r="BZ1373" t="s">
        <v>62</v>
      </c>
      <c r="CA1373" t="s">
        <v>62</v>
      </c>
    </row>
    <row r="1374" spans="1:79" x14ac:dyDescent="0.3">
      <c r="A1374" t="s">
        <v>3219</v>
      </c>
      <c r="B1374">
        <v>109</v>
      </c>
      <c r="C1374" t="s">
        <v>973</v>
      </c>
      <c r="D1374" s="16">
        <v>42947</v>
      </c>
      <c r="E1374" t="s">
        <v>1640</v>
      </c>
      <c r="F1374">
        <v>4</v>
      </c>
      <c r="G1374">
        <v>0.5</v>
      </c>
      <c r="H1374">
        <v>1.5</v>
      </c>
      <c r="I1374">
        <v>29</v>
      </c>
      <c r="J1374">
        <v>27</v>
      </c>
      <c r="K1374">
        <v>2</v>
      </c>
      <c r="L1374">
        <v>3</v>
      </c>
      <c r="M1374">
        <v>2</v>
      </c>
      <c r="N1374">
        <v>2</v>
      </c>
      <c r="W1374" t="s">
        <v>1478</v>
      </c>
      <c r="X1374" t="s">
        <v>1478</v>
      </c>
      <c r="Y1374">
        <v>6.98</v>
      </c>
      <c r="Z1374">
        <v>336.2</v>
      </c>
      <c r="AA1374">
        <v>58.8</v>
      </c>
      <c r="AB1374">
        <v>50</v>
      </c>
      <c r="AE1374">
        <v>7.0000000000000001E-3</v>
      </c>
      <c r="AF1374">
        <v>0.378</v>
      </c>
      <c r="AG1374">
        <v>1.4</v>
      </c>
      <c r="AI1374">
        <v>7.7099999999999988E-2</v>
      </c>
      <c r="AS1374">
        <v>47.4</v>
      </c>
      <c r="AT1374">
        <v>33.49</v>
      </c>
      <c r="AU1374">
        <v>1.04</v>
      </c>
      <c r="AV1374">
        <v>0</v>
      </c>
      <c r="AW1374" t="s">
        <v>3220</v>
      </c>
      <c r="AX1374" t="s">
        <v>57</v>
      </c>
      <c r="AY1374" t="s">
        <v>865</v>
      </c>
      <c r="AZ1374" t="s">
        <v>59</v>
      </c>
      <c r="BA1374" t="s">
        <v>449</v>
      </c>
      <c r="BB1374" t="s">
        <v>59</v>
      </c>
      <c r="BC1374" t="s">
        <v>59</v>
      </c>
      <c r="BD1374" t="s">
        <v>456</v>
      </c>
      <c r="BE1374" t="s">
        <v>62</v>
      </c>
      <c r="BF1374" t="s">
        <v>62</v>
      </c>
      <c r="BG1374" t="s">
        <v>62</v>
      </c>
      <c r="BH1374" t="s">
        <v>62</v>
      </c>
      <c r="BI1374" t="s">
        <v>62</v>
      </c>
      <c r="BJ1374" t="s">
        <v>62</v>
      </c>
      <c r="BK1374" t="s">
        <v>62</v>
      </c>
      <c r="BL1374" t="s">
        <v>62</v>
      </c>
      <c r="BM1374" t="s">
        <v>62</v>
      </c>
      <c r="BN1374" t="s">
        <v>62</v>
      </c>
      <c r="BO1374" t="s">
        <v>62</v>
      </c>
      <c r="BP1374" t="s">
        <v>62</v>
      </c>
      <c r="BQ1374" t="s">
        <v>62</v>
      </c>
      <c r="BR1374" t="s">
        <v>62</v>
      </c>
      <c r="BS1374" t="s">
        <v>62</v>
      </c>
      <c r="BT1374" t="s">
        <v>62</v>
      </c>
      <c r="BU1374" t="s">
        <v>62</v>
      </c>
      <c r="BV1374" t="s">
        <v>62</v>
      </c>
      <c r="BW1374" t="s">
        <v>62</v>
      </c>
      <c r="BX1374" t="s">
        <v>62</v>
      </c>
      <c r="BY1374" t="s">
        <v>62</v>
      </c>
      <c r="BZ1374" t="s">
        <v>62</v>
      </c>
      <c r="CA1374" t="s">
        <v>62</v>
      </c>
    </row>
    <row r="1375" spans="1:79" x14ac:dyDescent="0.3">
      <c r="A1375" t="s">
        <v>3221</v>
      </c>
      <c r="B1375">
        <v>109</v>
      </c>
      <c r="C1375" t="s">
        <v>973</v>
      </c>
      <c r="D1375" s="16">
        <v>42961</v>
      </c>
      <c r="E1375" t="s">
        <v>1640</v>
      </c>
      <c r="F1375">
        <v>4</v>
      </c>
      <c r="G1375">
        <v>0.9</v>
      </c>
      <c r="H1375">
        <v>1.5</v>
      </c>
      <c r="I1375">
        <v>25</v>
      </c>
      <c r="J1375">
        <v>26</v>
      </c>
      <c r="K1375">
        <v>3</v>
      </c>
      <c r="L1375">
        <v>3</v>
      </c>
      <c r="M1375">
        <v>4</v>
      </c>
      <c r="N1375">
        <v>13</v>
      </c>
      <c r="O1375">
        <v>4</v>
      </c>
      <c r="P1375">
        <v>4</v>
      </c>
      <c r="Q1375" t="s">
        <v>1479</v>
      </c>
      <c r="R1375" t="s">
        <v>1474</v>
      </c>
      <c r="S1375" t="s">
        <v>1476</v>
      </c>
      <c r="T1375" t="s">
        <v>1476</v>
      </c>
      <c r="U1375" t="s">
        <v>3222</v>
      </c>
      <c r="W1375" t="s">
        <v>1589</v>
      </c>
      <c r="X1375" t="s">
        <v>1602</v>
      </c>
      <c r="Y1375">
        <v>8.2899999999999991</v>
      </c>
      <c r="Z1375">
        <v>269.10000000000002</v>
      </c>
      <c r="AA1375">
        <v>35.299999999999997</v>
      </c>
      <c r="AB1375">
        <v>43</v>
      </c>
      <c r="AD1375">
        <v>22.2</v>
      </c>
      <c r="AE1375">
        <v>7.0000000000000001E-3</v>
      </c>
      <c r="AF1375">
        <v>3.1E-2</v>
      </c>
      <c r="AG1375">
        <v>1.26</v>
      </c>
      <c r="AI1375">
        <v>4.0799999999999996E-2</v>
      </c>
      <c r="AS1375">
        <v>22.34</v>
      </c>
      <c r="AT1375">
        <v>17.940000000000001</v>
      </c>
      <c r="AU1375">
        <v>0.22</v>
      </c>
      <c r="AV1375">
        <v>0</v>
      </c>
      <c r="AW1375" t="s">
        <v>3223</v>
      </c>
      <c r="AX1375">
        <v>0.25299192143800009</v>
      </c>
      <c r="AY1375" t="s">
        <v>658</v>
      </c>
      <c r="AZ1375" t="s">
        <v>59</v>
      </c>
      <c r="BA1375" t="s">
        <v>447</v>
      </c>
      <c r="BB1375" t="s">
        <v>59</v>
      </c>
      <c r="BC1375" t="s">
        <v>59</v>
      </c>
      <c r="BD1375" t="s">
        <v>98</v>
      </c>
      <c r="BE1375" t="s">
        <v>57</v>
      </c>
      <c r="BF1375" t="s">
        <v>57</v>
      </c>
      <c r="BG1375" t="s">
        <v>57</v>
      </c>
      <c r="BH1375" t="s">
        <v>57</v>
      </c>
      <c r="BI1375" t="s">
        <v>57</v>
      </c>
      <c r="BJ1375" t="s">
        <v>57</v>
      </c>
      <c r="BK1375" t="s">
        <v>57</v>
      </c>
      <c r="BL1375">
        <v>1</v>
      </c>
      <c r="BM1375" t="s">
        <v>57</v>
      </c>
      <c r="BN1375" t="s">
        <v>57</v>
      </c>
      <c r="BO1375" t="s">
        <v>57</v>
      </c>
      <c r="BP1375" t="s">
        <v>57</v>
      </c>
      <c r="BQ1375" t="s">
        <v>57</v>
      </c>
      <c r="BR1375" t="s">
        <v>57</v>
      </c>
      <c r="BS1375" t="s">
        <v>57</v>
      </c>
      <c r="BT1375" t="s">
        <v>57</v>
      </c>
      <c r="BU1375" t="s">
        <v>57</v>
      </c>
      <c r="BV1375" t="s">
        <v>57</v>
      </c>
      <c r="BW1375" t="s">
        <v>57</v>
      </c>
      <c r="BX1375" t="s">
        <v>57</v>
      </c>
      <c r="BY1375" t="s">
        <v>57</v>
      </c>
      <c r="BZ1375" t="s">
        <v>57</v>
      </c>
      <c r="CA1375" t="s">
        <v>57</v>
      </c>
    </row>
    <row r="1376" spans="1:79" x14ac:dyDescent="0.3">
      <c r="A1376" t="s">
        <v>3224</v>
      </c>
      <c r="B1376">
        <v>109</v>
      </c>
      <c r="C1376" t="s">
        <v>973</v>
      </c>
      <c r="D1376" s="16">
        <v>42974</v>
      </c>
      <c r="E1376" t="s">
        <v>1640</v>
      </c>
      <c r="F1376">
        <v>4</v>
      </c>
      <c r="G1376">
        <v>0.6</v>
      </c>
      <c r="H1376">
        <v>1.5</v>
      </c>
      <c r="I1376">
        <v>26</v>
      </c>
      <c r="J1376">
        <v>26</v>
      </c>
      <c r="K1376">
        <v>3</v>
      </c>
      <c r="L1376">
        <v>3</v>
      </c>
      <c r="M1376">
        <v>3</v>
      </c>
      <c r="N1376">
        <v>1</v>
      </c>
      <c r="O1376">
        <v>4</v>
      </c>
      <c r="P1376">
        <v>0</v>
      </c>
      <c r="Q1376" t="s">
        <v>1474</v>
      </c>
      <c r="R1376" t="s">
        <v>1479</v>
      </c>
      <c r="S1376" t="s">
        <v>1476</v>
      </c>
      <c r="T1376" t="s">
        <v>1481</v>
      </c>
      <c r="V1376" t="s">
        <v>3225</v>
      </c>
      <c r="W1376" t="s">
        <v>1679</v>
      </c>
      <c r="X1376" t="s">
        <v>1959</v>
      </c>
      <c r="Y1376">
        <v>8.3800000000000008</v>
      </c>
      <c r="Z1376">
        <v>330.6</v>
      </c>
      <c r="AA1376">
        <v>38.5</v>
      </c>
      <c r="AB1376">
        <v>45</v>
      </c>
      <c r="AE1376">
        <v>7.0000000000000001E-3</v>
      </c>
      <c r="AF1376">
        <v>4.2000000000000003E-2</v>
      </c>
      <c r="AG1376">
        <v>0.78700000000000003</v>
      </c>
      <c r="AI1376">
        <v>4.7700000000000006E-2</v>
      </c>
      <c r="AS1376">
        <v>33.260000000000005</v>
      </c>
      <c r="AT1376">
        <v>26.3</v>
      </c>
      <c r="AU1376">
        <v>1.21</v>
      </c>
      <c r="AV1376">
        <v>0</v>
      </c>
      <c r="AW1376" t="s">
        <v>3226</v>
      </c>
      <c r="AX1376" t="s">
        <v>57</v>
      </c>
      <c r="AY1376" t="s">
        <v>1649</v>
      </c>
      <c r="AZ1376" t="s">
        <v>59</v>
      </c>
      <c r="BA1376" t="s">
        <v>79</v>
      </c>
      <c r="BB1376" t="s">
        <v>59</v>
      </c>
      <c r="BC1376" t="s">
        <v>59</v>
      </c>
      <c r="BD1376" t="s">
        <v>1650</v>
      </c>
      <c r="BE1376" t="s">
        <v>62</v>
      </c>
      <c r="BF1376" t="s">
        <v>62</v>
      </c>
      <c r="BG1376" t="s">
        <v>62</v>
      </c>
      <c r="BH1376" t="s">
        <v>62</v>
      </c>
      <c r="BI1376" t="s">
        <v>62</v>
      </c>
      <c r="BJ1376" t="s">
        <v>62</v>
      </c>
      <c r="BK1376" t="s">
        <v>62</v>
      </c>
      <c r="BL1376" t="s">
        <v>62</v>
      </c>
      <c r="BM1376" t="s">
        <v>62</v>
      </c>
      <c r="BN1376" t="s">
        <v>62</v>
      </c>
      <c r="BO1376" t="s">
        <v>62</v>
      </c>
      <c r="BP1376" t="s">
        <v>62</v>
      </c>
      <c r="BQ1376" t="s">
        <v>62</v>
      </c>
      <c r="BR1376" t="s">
        <v>62</v>
      </c>
      <c r="BS1376" t="s">
        <v>62</v>
      </c>
      <c r="BT1376" t="s">
        <v>62</v>
      </c>
      <c r="BU1376" t="s">
        <v>62</v>
      </c>
      <c r="BV1376" t="s">
        <v>62</v>
      </c>
      <c r="BW1376" t="s">
        <v>62</v>
      </c>
      <c r="BX1376" t="s">
        <v>62</v>
      </c>
      <c r="BY1376" t="s">
        <v>62</v>
      </c>
      <c r="BZ1376" t="s">
        <v>62</v>
      </c>
      <c r="CA1376" t="s">
        <v>62</v>
      </c>
    </row>
    <row r="1377" spans="1:79" x14ac:dyDescent="0.3">
      <c r="A1377" t="s">
        <v>3227</v>
      </c>
      <c r="B1377">
        <v>109</v>
      </c>
      <c r="C1377" t="s">
        <v>973</v>
      </c>
      <c r="D1377" s="16">
        <v>42988</v>
      </c>
      <c r="E1377" t="s">
        <v>1640</v>
      </c>
      <c r="F1377">
        <v>3.5</v>
      </c>
      <c r="G1377">
        <v>0.5</v>
      </c>
      <c r="H1377">
        <v>1.5</v>
      </c>
      <c r="I1377">
        <v>18</v>
      </c>
      <c r="J1377">
        <v>20</v>
      </c>
      <c r="K1377">
        <v>3</v>
      </c>
      <c r="L1377">
        <v>3</v>
      </c>
      <c r="M1377">
        <v>3</v>
      </c>
      <c r="N1377">
        <v>5</v>
      </c>
      <c r="O1377">
        <v>4</v>
      </c>
      <c r="P1377">
        <v>4</v>
      </c>
      <c r="Q1377" t="s">
        <v>1474</v>
      </c>
      <c r="R1377" t="s">
        <v>1474</v>
      </c>
      <c r="S1377" t="s">
        <v>1481</v>
      </c>
      <c r="T1377" t="s">
        <v>1476</v>
      </c>
      <c r="U1377" t="s">
        <v>3228</v>
      </c>
      <c r="V1377" t="s">
        <v>3229</v>
      </c>
      <c r="W1377" t="s">
        <v>1959</v>
      </c>
      <c r="X1377" t="s">
        <v>1685</v>
      </c>
      <c r="Y1377">
        <v>8.36</v>
      </c>
      <c r="Z1377">
        <v>328.9</v>
      </c>
      <c r="AA1377">
        <v>63</v>
      </c>
      <c r="AB1377">
        <v>43</v>
      </c>
      <c r="AC1377">
        <v>62.3</v>
      </c>
      <c r="AE1377">
        <v>7.0000000000000001E-3</v>
      </c>
      <c r="AF1377">
        <v>1.9E-2</v>
      </c>
      <c r="AG1377">
        <v>1.62</v>
      </c>
      <c r="AI1377">
        <v>7.2800000000000004E-2</v>
      </c>
      <c r="AS1377">
        <v>42.589999999999996</v>
      </c>
      <c r="AT1377">
        <v>33.869999999999997</v>
      </c>
      <c r="AU1377">
        <v>0</v>
      </c>
      <c r="AV1377">
        <v>0</v>
      </c>
      <c r="AW1377" t="s">
        <v>3230</v>
      </c>
      <c r="AX1377" t="s">
        <v>57</v>
      </c>
      <c r="AY1377" t="s">
        <v>1169</v>
      </c>
      <c r="AZ1377" t="s">
        <v>59</v>
      </c>
      <c r="BA1377" t="s">
        <v>448</v>
      </c>
      <c r="BB1377" t="s">
        <v>59</v>
      </c>
      <c r="BC1377" t="s">
        <v>59</v>
      </c>
      <c r="BD1377" t="s">
        <v>858</v>
      </c>
      <c r="BE1377" t="s">
        <v>62</v>
      </c>
      <c r="BF1377" t="s">
        <v>62</v>
      </c>
      <c r="BG1377" t="s">
        <v>62</v>
      </c>
      <c r="BH1377" t="s">
        <v>62</v>
      </c>
      <c r="BI1377" t="s">
        <v>62</v>
      </c>
      <c r="BJ1377" t="s">
        <v>62</v>
      </c>
      <c r="BK1377" t="s">
        <v>62</v>
      </c>
      <c r="BL1377" t="s">
        <v>62</v>
      </c>
      <c r="BM1377" t="s">
        <v>62</v>
      </c>
      <c r="BN1377" t="s">
        <v>62</v>
      </c>
      <c r="BO1377" t="s">
        <v>62</v>
      </c>
      <c r="BP1377" t="s">
        <v>62</v>
      </c>
      <c r="BQ1377" t="s">
        <v>62</v>
      </c>
      <c r="BR1377" t="s">
        <v>62</v>
      </c>
      <c r="BS1377" t="s">
        <v>62</v>
      </c>
      <c r="BT1377" t="s">
        <v>62</v>
      </c>
      <c r="BU1377" t="s">
        <v>62</v>
      </c>
      <c r="BV1377" t="s">
        <v>62</v>
      </c>
      <c r="BW1377" t="s">
        <v>62</v>
      </c>
      <c r="BX1377" t="s">
        <v>62</v>
      </c>
      <c r="BY1377" t="s">
        <v>62</v>
      </c>
      <c r="BZ1377" t="s">
        <v>62</v>
      </c>
      <c r="CA1377" t="s">
        <v>62</v>
      </c>
    </row>
    <row r="1378" spans="1:79" x14ac:dyDescent="0.3">
      <c r="A1378" t="s">
        <v>972</v>
      </c>
      <c r="B1378">
        <v>109</v>
      </c>
      <c r="C1378" t="s">
        <v>973</v>
      </c>
      <c r="D1378" s="16">
        <v>42961</v>
      </c>
      <c r="AS1378">
        <v>40.480000000000004</v>
      </c>
      <c r="AT1378">
        <v>37.67</v>
      </c>
      <c r="AU1378">
        <v>0</v>
      </c>
      <c r="AV1378">
        <v>0</v>
      </c>
      <c r="AW1378" t="s">
        <v>974</v>
      </c>
      <c r="AX1378" t="s">
        <v>57</v>
      </c>
      <c r="AY1378" t="s">
        <v>201</v>
      </c>
      <c r="AZ1378">
        <v>1.1969603467311518</v>
      </c>
      <c r="BA1378" t="s">
        <v>80</v>
      </c>
      <c r="BB1378" t="s">
        <v>59</v>
      </c>
      <c r="BC1378" t="s">
        <v>59</v>
      </c>
      <c r="BD1378" t="s">
        <v>155</v>
      </c>
      <c r="BE1378" t="s">
        <v>62</v>
      </c>
      <c r="BF1378" t="s">
        <v>62</v>
      </c>
      <c r="BG1378" t="s">
        <v>62</v>
      </c>
      <c r="BH1378" t="s">
        <v>62</v>
      </c>
      <c r="BI1378" t="s">
        <v>62</v>
      </c>
      <c r="BJ1378" t="s">
        <v>62</v>
      </c>
      <c r="BK1378" t="s">
        <v>62</v>
      </c>
      <c r="BL1378" t="s">
        <v>62</v>
      </c>
      <c r="BM1378" t="s">
        <v>62</v>
      </c>
      <c r="BN1378" t="s">
        <v>62</v>
      </c>
      <c r="BO1378" t="s">
        <v>62</v>
      </c>
      <c r="BP1378" t="s">
        <v>62</v>
      </c>
      <c r="BQ1378" t="s">
        <v>62</v>
      </c>
      <c r="BR1378" t="s">
        <v>62</v>
      </c>
      <c r="BS1378" t="s">
        <v>62</v>
      </c>
      <c r="BT1378" t="s">
        <v>62</v>
      </c>
      <c r="BU1378" t="s">
        <v>62</v>
      </c>
      <c r="BV1378" t="s">
        <v>62</v>
      </c>
      <c r="BW1378" t="s">
        <v>62</v>
      </c>
      <c r="BX1378" t="s">
        <v>62</v>
      </c>
      <c r="BY1378" t="s">
        <v>62</v>
      </c>
      <c r="BZ1378" t="s">
        <v>62</v>
      </c>
      <c r="CA1378" t="s">
        <v>62</v>
      </c>
    </row>
    <row r="1379" spans="1:79" x14ac:dyDescent="0.3">
      <c r="A1379" t="s">
        <v>3231</v>
      </c>
      <c r="B1379">
        <v>256.10000000000002</v>
      </c>
      <c r="C1379" t="s">
        <v>3232</v>
      </c>
      <c r="D1379" s="16">
        <v>42914</v>
      </c>
      <c r="E1379" t="s">
        <v>1640</v>
      </c>
      <c r="F1379">
        <v>19</v>
      </c>
      <c r="G1379">
        <v>2.1</v>
      </c>
      <c r="H1379">
        <v>1.5</v>
      </c>
      <c r="I1379">
        <v>25</v>
      </c>
      <c r="J1379">
        <v>24</v>
      </c>
      <c r="K1379">
        <v>2</v>
      </c>
      <c r="L1379">
        <v>1</v>
      </c>
      <c r="M1379">
        <v>1</v>
      </c>
      <c r="Q1379" t="s">
        <v>1479</v>
      </c>
      <c r="R1379" t="s">
        <v>1475</v>
      </c>
      <c r="S1379" t="s">
        <v>1476</v>
      </c>
      <c r="T1379" t="s">
        <v>1477</v>
      </c>
      <c r="U1379" t="s">
        <v>3233</v>
      </c>
      <c r="W1379" t="s">
        <v>1478</v>
      </c>
      <c r="X1379" t="s">
        <v>1478</v>
      </c>
      <c r="Y1379">
        <v>7.81</v>
      </c>
      <c r="Z1379">
        <v>288.7</v>
      </c>
      <c r="AA1379">
        <v>10.5</v>
      </c>
      <c r="AB1379">
        <v>5</v>
      </c>
      <c r="AD1379">
        <v>33.9</v>
      </c>
      <c r="AE1379">
        <v>0.13900000000000001</v>
      </c>
      <c r="AF1379">
        <v>5.5E-2</v>
      </c>
      <c r="AG1379">
        <v>1.0469999999999999</v>
      </c>
      <c r="AI1379">
        <v>2.3399999999999997E-2</v>
      </c>
      <c r="AM1379">
        <v>0</v>
      </c>
      <c r="AN1379">
        <v>0</v>
      </c>
      <c r="AO1379">
        <v>0</v>
      </c>
      <c r="AP1379">
        <v>0</v>
      </c>
      <c r="AQ1379">
        <v>0</v>
      </c>
      <c r="AS1379">
        <v>2.2599999999999998</v>
      </c>
      <c r="AT1379">
        <v>1.66</v>
      </c>
      <c r="AU1379">
        <v>0</v>
      </c>
      <c r="AV1379">
        <v>0</v>
      </c>
      <c r="AW1379" t="s">
        <v>59</v>
      </c>
      <c r="AX1379" t="s">
        <v>57</v>
      </c>
      <c r="AY1379" t="s">
        <v>432</v>
      </c>
      <c r="AZ1379" t="s">
        <v>59</v>
      </c>
      <c r="BA1379" t="s">
        <v>79</v>
      </c>
      <c r="BB1379" t="s">
        <v>59</v>
      </c>
      <c r="BC1379" t="s">
        <v>59</v>
      </c>
      <c r="BD1379" t="s">
        <v>460</v>
      </c>
      <c r="BE1379" t="s">
        <v>62</v>
      </c>
      <c r="BF1379" t="s">
        <v>62</v>
      </c>
      <c r="BG1379" t="s">
        <v>62</v>
      </c>
      <c r="BH1379" t="s">
        <v>62</v>
      </c>
      <c r="BI1379" t="s">
        <v>62</v>
      </c>
      <c r="BJ1379" t="s">
        <v>62</v>
      </c>
      <c r="BK1379" t="s">
        <v>62</v>
      </c>
      <c r="BL1379" t="s">
        <v>62</v>
      </c>
      <c r="BM1379" t="s">
        <v>62</v>
      </c>
      <c r="BN1379" t="s">
        <v>62</v>
      </c>
      <c r="BO1379" t="s">
        <v>62</v>
      </c>
      <c r="BP1379" t="s">
        <v>62</v>
      </c>
      <c r="BQ1379" t="s">
        <v>62</v>
      </c>
      <c r="BR1379" t="s">
        <v>62</v>
      </c>
      <c r="BS1379" t="s">
        <v>62</v>
      </c>
      <c r="BT1379" t="s">
        <v>62</v>
      </c>
      <c r="BU1379" t="s">
        <v>62</v>
      </c>
      <c r="BV1379" t="s">
        <v>62</v>
      </c>
      <c r="BW1379" t="s">
        <v>62</v>
      </c>
      <c r="BX1379" t="s">
        <v>62</v>
      </c>
      <c r="BY1379" t="s">
        <v>62</v>
      </c>
      <c r="BZ1379" t="s">
        <v>62</v>
      </c>
      <c r="CA1379" t="s">
        <v>62</v>
      </c>
    </row>
    <row r="1380" spans="1:79" x14ac:dyDescent="0.3">
      <c r="A1380" t="s">
        <v>3234</v>
      </c>
      <c r="B1380">
        <v>256.10000000000002</v>
      </c>
      <c r="C1380" t="s">
        <v>3232</v>
      </c>
      <c r="D1380" s="16">
        <v>42928</v>
      </c>
      <c r="E1380" t="s">
        <v>1640</v>
      </c>
      <c r="Y1380">
        <v>7.21</v>
      </c>
      <c r="Z1380">
        <v>350.5</v>
      </c>
      <c r="AA1380">
        <v>12</v>
      </c>
      <c r="AB1380">
        <v>5</v>
      </c>
      <c r="AE1380">
        <v>0.496</v>
      </c>
      <c r="AF1380">
        <v>1.2E-2</v>
      </c>
      <c r="AG1380">
        <v>0.84599999999999997</v>
      </c>
      <c r="AI1380">
        <v>2.06E-2</v>
      </c>
      <c r="AM1380">
        <v>0</v>
      </c>
      <c r="AN1380">
        <v>0</v>
      </c>
      <c r="AO1380">
        <v>0</v>
      </c>
      <c r="AP1380">
        <v>0</v>
      </c>
      <c r="AQ1380">
        <v>0</v>
      </c>
    </row>
    <row r="1381" spans="1:79" x14ac:dyDescent="0.3">
      <c r="A1381" t="s">
        <v>3235</v>
      </c>
      <c r="B1381">
        <v>256.10000000000002</v>
      </c>
      <c r="C1381" t="s">
        <v>3232</v>
      </c>
      <c r="D1381" s="16">
        <v>42928</v>
      </c>
      <c r="E1381" t="s">
        <v>1640</v>
      </c>
      <c r="F1381">
        <v>19</v>
      </c>
      <c r="G1381">
        <v>1.75</v>
      </c>
      <c r="H1381">
        <v>1.5</v>
      </c>
      <c r="I1381">
        <v>28</v>
      </c>
      <c r="J1381">
        <v>26</v>
      </c>
      <c r="K1381">
        <v>3</v>
      </c>
      <c r="L1381">
        <v>1</v>
      </c>
      <c r="M1381">
        <v>1</v>
      </c>
      <c r="N1381">
        <v>0</v>
      </c>
      <c r="O1381">
        <v>5</v>
      </c>
      <c r="P1381">
        <v>45</v>
      </c>
      <c r="Q1381" t="s">
        <v>1479</v>
      </c>
      <c r="R1381" t="s">
        <v>1475</v>
      </c>
      <c r="S1381" t="s">
        <v>1476</v>
      </c>
      <c r="T1381" t="s">
        <v>1477</v>
      </c>
      <c r="U1381" t="s">
        <v>3236</v>
      </c>
      <c r="W1381" t="s">
        <v>1478</v>
      </c>
      <c r="Y1381">
        <v>8.65</v>
      </c>
      <c r="Z1381">
        <v>371.2</v>
      </c>
      <c r="AA1381">
        <v>6.1</v>
      </c>
      <c r="AB1381">
        <v>5</v>
      </c>
      <c r="AE1381">
        <v>0.49399999999999999</v>
      </c>
      <c r="AF1381">
        <v>0.03</v>
      </c>
      <c r="AG1381">
        <v>0.99299999999999999</v>
      </c>
      <c r="AI1381">
        <v>1.7999999999999999E-2</v>
      </c>
      <c r="AM1381">
        <v>14.8</v>
      </c>
      <c r="AN1381">
        <v>1.9</v>
      </c>
      <c r="AO1381">
        <v>5.8</v>
      </c>
      <c r="AP1381">
        <v>6.4</v>
      </c>
      <c r="AQ1381">
        <v>0.7</v>
      </c>
      <c r="AS1381">
        <v>5.66</v>
      </c>
      <c r="AT1381">
        <v>0.27</v>
      </c>
      <c r="AU1381">
        <v>2.29</v>
      </c>
      <c r="AV1381">
        <v>0</v>
      </c>
      <c r="AW1381" t="s">
        <v>59</v>
      </c>
      <c r="AX1381" t="s">
        <v>57</v>
      </c>
      <c r="AY1381" t="s">
        <v>94</v>
      </c>
      <c r="AZ1381" t="s">
        <v>59</v>
      </c>
      <c r="BA1381" t="s">
        <v>79</v>
      </c>
      <c r="BB1381" t="s">
        <v>59</v>
      </c>
      <c r="BC1381" t="s">
        <v>59</v>
      </c>
      <c r="BD1381" t="s">
        <v>98</v>
      </c>
      <c r="BE1381" t="s">
        <v>62</v>
      </c>
      <c r="BF1381" t="s">
        <v>62</v>
      </c>
      <c r="BG1381" t="s">
        <v>62</v>
      </c>
      <c r="BH1381" t="s">
        <v>62</v>
      </c>
      <c r="BI1381" t="s">
        <v>62</v>
      </c>
      <c r="BJ1381" t="s">
        <v>62</v>
      </c>
      <c r="BK1381" t="s">
        <v>62</v>
      </c>
      <c r="BL1381" t="s">
        <v>62</v>
      </c>
      <c r="BM1381" t="s">
        <v>62</v>
      </c>
      <c r="BN1381" t="s">
        <v>62</v>
      </c>
      <c r="BO1381" t="s">
        <v>62</v>
      </c>
      <c r="BP1381" t="s">
        <v>62</v>
      </c>
      <c r="BQ1381" t="s">
        <v>62</v>
      </c>
      <c r="BR1381" t="s">
        <v>62</v>
      </c>
      <c r="BS1381" t="s">
        <v>62</v>
      </c>
      <c r="BT1381" t="s">
        <v>62</v>
      </c>
      <c r="BU1381" t="s">
        <v>62</v>
      </c>
      <c r="BV1381" t="s">
        <v>62</v>
      </c>
      <c r="BW1381" t="s">
        <v>62</v>
      </c>
      <c r="BX1381" t="s">
        <v>62</v>
      </c>
      <c r="BY1381" t="s">
        <v>62</v>
      </c>
      <c r="BZ1381" t="s">
        <v>62</v>
      </c>
      <c r="CA1381" t="s">
        <v>62</v>
      </c>
    </row>
    <row r="1382" spans="1:79" x14ac:dyDescent="0.3">
      <c r="A1382" t="s">
        <v>3237</v>
      </c>
      <c r="B1382">
        <v>256.10000000000002</v>
      </c>
      <c r="C1382" t="s">
        <v>3232</v>
      </c>
      <c r="D1382" s="16">
        <v>42942</v>
      </c>
      <c r="E1382" t="s">
        <v>1640</v>
      </c>
      <c r="F1382">
        <v>18.8</v>
      </c>
      <c r="G1382">
        <v>3.05</v>
      </c>
      <c r="H1382">
        <v>1.5</v>
      </c>
      <c r="I1382">
        <v>26</v>
      </c>
      <c r="J1382">
        <v>24</v>
      </c>
      <c r="K1382">
        <v>1</v>
      </c>
      <c r="L1382">
        <v>1</v>
      </c>
      <c r="M1382">
        <v>2</v>
      </c>
      <c r="N1382">
        <v>0</v>
      </c>
      <c r="O1382">
        <v>0</v>
      </c>
      <c r="P1382">
        <v>5</v>
      </c>
      <c r="Q1382" t="s">
        <v>1475</v>
      </c>
      <c r="R1382" t="s">
        <v>1474</v>
      </c>
      <c r="S1382" t="s">
        <v>1641</v>
      </c>
      <c r="T1382" t="s">
        <v>1641</v>
      </c>
      <c r="V1382" t="s">
        <v>3238</v>
      </c>
      <c r="W1382" t="s">
        <v>1478</v>
      </c>
      <c r="X1382" t="s">
        <v>1478</v>
      </c>
      <c r="Y1382">
        <v>8.14</v>
      </c>
      <c r="Z1382">
        <v>369.5</v>
      </c>
      <c r="AA1382">
        <v>3.9</v>
      </c>
      <c r="AB1382">
        <v>7</v>
      </c>
      <c r="AC1382">
        <v>60.2</v>
      </c>
      <c r="AE1382">
        <v>0.26</v>
      </c>
      <c r="AF1382">
        <v>0.11</v>
      </c>
      <c r="AG1382">
        <v>0.67200000000000004</v>
      </c>
      <c r="AI1382">
        <v>2.07E-2</v>
      </c>
      <c r="AM1382">
        <v>8.3000000000000007</v>
      </c>
      <c r="AN1382">
        <v>1.6</v>
      </c>
      <c r="AO1382">
        <v>4.9000000000000004</v>
      </c>
      <c r="AP1382">
        <v>0.7</v>
      </c>
      <c r="AQ1382">
        <v>1</v>
      </c>
      <c r="AS1382">
        <v>3.34</v>
      </c>
      <c r="AT1382">
        <v>1.55</v>
      </c>
      <c r="AU1382">
        <v>0.85</v>
      </c>
      <c r="AV1382">
        <v>0</v>
      </c>
      <c r="AW1382" t="s">
        <v>59</v>
      </c>
      <c r="AX1382" t="s">
        <v>57</v>
      </c>
      <c r="AY1382" t="s">
        <v>865</v>
      </c>
      <c r="AZ1382" t="s">
        <v>59</v>
      </c>
      <c r="BA1382" t="s">
        <v>449</v>
      </c>
      <c r="BB1382" t="s">
        <v>59</v>
      </c>
      <c r="BC1382" t="s">
        <v>59</v>
      </c>
      <c r="BD1382" t="s">
        <v>456</v>
      </c>
      <c r="BE1382" t="s">
        <v>62</v>
      </c>
      <c r="BF1382" t="s">
        <v>62</v>
      </c>
      <c r="BG1382" t="s">
        <v>62</v>
      </c>
      <c r="BH1382" t="s">
        <v>62</v>
      </c>
      <c r="BI1382" t="s">
        <v>62</v>
      </c>
      <c r="BJ1382" t="s">
        <v>62</v>
      </c>
      <c r="BK1382" t="s">
        <v>62</v>
      </c>
      <c r="BL1382" t="s">
        <v>62</v>
      </c>
      <c r="BM1382" t="s">
        <v>62</v>
      </c>
      <c r="BN1382" t="s">
        <v>62</v>
      </c>
      <c r="BO1382" t="s">
        <v>62</v>
      </c>
      <c r="BP1382" t="s">
        <v>62</v>
      </c>
      <c r="BQ1382" t="s">
        <v>62</v>
      </c>
      <c r="BR1382" t="s">
        <v>62</v>
      </c>
      <c r="BS1382" t="s">
        <v>62</v>
      </c>
      <c r="BT1382" t="s">
        <v>62</v>
      </c>
      <c r="BU1382" t="s">
        <v>62</v>
      </c>
      <c r="BV1382" t="s">
        <v>62</v>
      </c>
      <c r="BW1382" t="s">
        <v>62</v>
      </c>
      <c r="BX1382" t="s">
        <v>62</v>
      </c>
      <c r="BY1382" t="s">
        <v>62</v>
      </c>
      <c r="BZ1382" t="s">
        <v>62</v>
      </c>
      <c r="CA1382" t="s">
        <v>62</v>
      </c>
    </row>
    <row r="1383" spans="1:79" x14ac:dyDescent="0.3">
      <c r="A1383" t="s">
        <v>3239</v>
      </c>
      <c r="B1383">
        <v>256.10000000000002</v>
      </c>
      <c r="C1383" t="s">
        <v>3232</v>
      </c>
      <c r="D1383" s="16">
        <v>42956</v>
      </c>
      <c r="E1383" t="s">
        <v>1640</v>
      </c>
      <c r="F1383">
        <v>19</v>
      </c>
      <c r="G1383">
        <v>4.0999999999999996</v>
      </c>
      <c r="H1383">
        <v>1.5</v>
      </c>
      <c r="I1383">
        <v>31</v>
      </c>
      <c r="J1383">
        <v>25</v>
      </c>
      <c r="K1383">
        <v>1</v>
      </c>
      <c r="L1383">
        <v>1</v>
      </c>
      <c r="M1383">
        <v>1</v>
      </c>
      <c r="N1383">
        <v>0</v>
      </c>
      <c r="O1383">
        <v>0</v>
      </c>
      <c r="P1383">
        <v>0</v>
      </c>
      <c r="Q1383" t="s">
        <v>1475</v>
      </c>
      <c r="R1383" t="s">
        <v>1479</v>
      </c>
      <c r="S1383" t="s">
        <v>1476</v>
      </c>
      <c r="T1383" t="s">
        <v>1476</v>
      </c>
      <c r="V1383" t="s">
        <v>1725</v>
      </c>
      <c r="W1383" t="s">
        <v>1643</v>
      </c>
      <c r="X1383" t="s">
        <v>1643</v>
      </c>
      <c r="Y1383">
        <v>7.36</v>
      </c>
      <c r="Z1383">
        <v>311.8</v>
      </c>
      <c r="AA1383">
        <v>3.2</v>
      </c>
      <c r="AB1383">
        <v>5</v>
      </c>
      <c r="AE1383">
        <v>0.40200000000000002</v>
      </c>
      <c r="AF1383">
        <v>3.9E-2</v>
      </c>
      <c r="AG1383">
        <v>0.73699999999999999</v>
      </c>
      <c r="AI1383">
        <v>1.77E-2</v>
      </c>
      <c r="AM1383">
        <v>6.8</v>
      </c>
      <c r="AN1383">
        <v>0.3</v>
      </c>
      <c r="AO1383">
        <v>6</v>
      </c>
      <c r="AP1383">
        <v>0.05</v>
      </c>
      <c r="AQ1383">
        <v>0.5</v>
      </c>
      <c r="AS1383">
        <v>3.51</v>
      </c>
      <c r="AT1383">
        <v>1.1399999999999999</v>
      </c>
      <c r="AU1383">
        <v>1.88</v>
      </c>
      <c r="AV1383">
        <v>0</v>
      </c>
      <c r="AW1383" t="s">
        <v>59</v>
      </c>
      <c r="AX1383" t="s">
        <v>57</v>
      </c>
      <c r="AY1383" t="s">
        <v>658</v>
      </c>
      <c r="AZ1383" t="s">
        <v>59</v>
      </c>
      <c r="BA1383" t="s">
        <v>447</v>
      </c>
      <c r="BB1383" t="s">
        <v>59</v>
      </c>
      <c r="BC1383" t="s">
        <v>59</v>
      </c>
      <c r="BD1383" t="s">
        <v>458</v>
      </c>
      <c r="BE1383" t="s">
        <v>62</v>
      </c>
      <c r="BF1383" t="s">
        <v>62</v>
      </c>
      <c r="BG1383" t="s">
        <v>62</v>
      </c>
      <c r="BH1383" t="s">
        <v>62</v>
      </c>
      <c r="BI1383" t="s">
        <v>62</v>
      </c>
      <c r="BJ1383" t="s">
        <v>62</v>
      </c>
      <c r="BK1383" t="s">
        <v>62</v>
      </c>
      <c r="BL1383" t="s">
        <v>62</v>
      </c>
      <c r="BM1383" t="s">
        <v>62</v>
      </c>
      <c r="BN1383" t="s">
        <v>62</v>
      </c>
      <c r="BO1383" t="s">
        <v>62</v>
      </c>
      <c r="BP1383" t="s">
        <v>62</v>
      </c>
      <c r="BQ1383" t="s">
        <v>62</v>
      </c>
      <c r="BR1383" t="s">
        <v>62</v>
      </c>
      <c r="BS1383" t="s">
        <v>62</v>
      </c>
      <c r="BT1383" t="s">
        <v>62</v>
      </c>
      <c r="BU1383" t="s">
        <v>62</v>
      </c>
      <c r="BV1383" t="s">
        <v>62</v>
      </c>
      <c r="BW1383" t="s">
        <v>62</v>
      </c>
      <c r="BX1383" t="s">
        <v>62</v>
      </c>
      <c r="BY1383" t="s">
        <v>62</v>
      </c>
      <c r="BZ1383" t="s">
        <v>62</v>
      </c>
      <c r="CA1383" t="s">
        <v>62</v>
      </c>
    </row>
    <row r="1384" spans="1:79" x14ac:dyDescent="0.3">
      <c r="A1384" t="s">
        <v>3240</v>
      </c>
      <c r="B1384">
        <v>256.10000000000002</v>
      </c>
      <c r="C1384" t="s">
        <v>3232</v>
      </c>
      <c r="D1384" s="16">
        <v>42970</v>
      </c>
      <c r="E1384" t="s">
        <v>1640</v>
      </c>
      <c r="F1384">
        <v>18.5</v>
      </c>
      <c r="G1384">
        <v>1.9</v>
      </c>
      <c r="H1384">
        <v>1.5</v>
      </c>
      <c r="I1384">
        <v>20</v>
      </c>
      <c r="J1384">
        <v>25</v>
      </c>
      <c r="K1384">
        <v>2</v>
      </c>
      <c r="L1384">
        <v>1</v>
      </c>
      <c r="M1384">
        <v>2</v>
      </c>
      <c r="N1384">
        <v>1</v>
      </c>
      <c r="O1384">
        <v>0</v>
      </c>
      <c r="P1384">
        <v>0</v>
      </c>
      <c r="Q1384" t="s">
        <v>1475</v>
      </c>
      <c r="R1384" t="s">
        <v>1479</v>
      </c>
      <c r="S1384" t="s">
        <v>1476</v>
      </c>
      <c r="T1384" t="s">
        <v>1476</v>
      </c>
      <c r="U1384" t="s">
        <v>3241</v>
      </c>
      <c r="V1384" t="s">
        <v>1669</v>
      </c>
      <c r="W1384" t="s">
        <v>1643</v>
      </c>
      <c r="X1384" t="s">
        <v>1643</v>
      </c>
      <c r="Y1384">
        <v>7.64</v>
      </c>
      <c r="Z1384">
        <v>347.1</v>
      </c>
      <c r="AA1384">
        <v>9.6</v>
      </c>
      <c r="AB1384">
        <v>9</v>
      </c>
      <c r="AD1384">
        <v>31.8</v>
      </c>
      <c r="AE1384">
        <v>5.3999999999999999E-2</v>
      </c>
      <c r="AF1384">
        <v>2.4E-2</v>
      </c>
      <c r="AG1384">
        <v>0.24199999999999999</v>
      </c>
      <c r="AI1384">
        <v>2.29E-2</v>
      </c>
      <c r="AM1384">
        <v>26.9</v>
      </c>
      <c r="AN1384">
        <v>0.8</v>
      </c>
      <c r="AO1384">
        <v>20.3</v>
      </c>
      <c r="AP1384">
        <v>4.9000000000000004</v>
      </c>
      <c r="AQ1384">
        <v>0.8</v>
      </c>
      <c r="AS1384">
        <v>9.5299999999999994</v>
      </c>
      <c r="AT1384">
        <v>0.38</v>
      </c>
      <c r="AU1384">
        <v>7.2</v>
      </c>
      <c r="AV1384">
        <v>0</v>
      </c>
      <c r="AW1384" t="s">
        <v>59</v>
      </c>
      <c r="AX1384" t="s">
        <v>57</v>
      </c>
      <c r="AY1384" t="s">
        <v>1649</v>
      </c>
      <c r="AZ1384" t="s">
        <v>59</v>
      </c>
      <c r="BA1384" t="s">
        <v>447</v>
      </c>
      <c r="BB1384" t="s">
        <v>59</v>
      </c>
      <c r="BC1384" t="s">
        <v>59</v>
      </c>
      <c r="BD1384" t="s">
        <v>1691</v>
      </c>
      <c r="BE1384" t="s">
        <v>62</v>
      </c>
      <c r="BF1384" t="s">
        <v>62</v>
      </c>
      <c r="BG1384" t="s">
        <v>62</v>
      </c>
      <c r="BH1384" t="s">
        <v>62</v>
      </c>
      <c r="BI1384" t="s">
        <v>62</v>
      </c>
      <c r="BJ1384" t="s">
        <v>62</v>
      </c>
      <c r="BK1384" t="s">
        <v>62</v>
      </c>
      <c r="BL1384" t="s">
        <v>62</v>
      </c>
      <c r="BM1384" t="s">
        <v>62</v>
      </c>
      <c r="BN1384" t="s">
        <v>62</v>
      </c>
      <c r="BO1384" t="s">
        <v>62</v>
      </c>
      <c r="BP1384" t="s">
        <v>62</v>
      </c>
      <c r="BQ1384" t="s">
        <v>62</v>
      </c>
      <c r="BR1384" t="s">
        <v>62</v>
      </c>
      <c r="BS1384" t="s">
        <v>62</v>
      </c>
      <c r="BT1384" t="s">
        <v>62</v>
      </c>
      <c r="BU1384" t="s">
        <v>62</v>
      </c>
      <c r="BV1384" t="s">
        <v>62</v>
      </c>
      <c r="BW1384" t="s">
        <v>62</v>
      </c>
      <c r="BX1384" t="s">
        <v>62</v>
      </c>
      <c r="BY1384" t="s">
        <v>62</v>
      </c>
      <c r="BZ1384" t="s">
        <v>62</v>
      </c>
      <c r="CA1384" t="s">
        <v>62</v>
      </c>
    </row>
    <row r="1385" spans="1:79" x14ac:dyDescent="0.3">
      <c r="A1385" t="s">
        <v>3242</v>
      </c>
      <c r="B1385">
        <v>256.10000000000002</v>
      </c>
      <c r="C1385" t="s">
        <v>3232</v>
      </c>
      <c r="D1385" s="16">
        <v>42984</v>
      </c>
      <c r="E1385" t="s">
        <v>1640</v>
      </c>
      <c r="F1385">
        <v>18.7</v>
      </c>
      <c r="G1385">
        <v>3.2</v>
      </c>
      <c r="H1385">
        <v>1.5</v>
      </c>
      <c r="I1385">
        <v>19</v>
      </c>
      <c r="J1385">
        <v>20</v>
      </c>
      <c r="K1385">
        <v>1</v>
      </c>
      <c r="L1385">
        <v>1</v>
      </c>
      <c r="M1385">
        <v>2</v>
      </c>
      <c r="N1385">
        <v>5</v>
      </c>
      <c r="O1385">
        <v>0</v>
      </c>
      <c r="P1385">
        <v>0</v>
      </c>
      <c r="Q1385" t="s">
        <v>1474</v>
      </c>
      <c r="R1385" t="s">
        <v>1479</v>
      </c>
      <c r="S1385" t="s">
        <v>1641</v>
      </c>
      <c r="T1385" t="s">
        <v>1476</v>
      </c>
      <c r="V1385" t="s">
        <v>1666</v>
      </c>
      <c r="W1385" t="s">
        <v>1643</v>
      </c>
      <c r="X1385" t="s">
        <v>1643</v>
      </c>
      <c r="Y1385">
        <v>7.4</v>
      </c>
      <c r="Z1385">
        <v>328.7</v>
      </c>
      <c r="AA1385">
        <v>5.4</v>
      </c>
      <c r="AB1385">
        <v>7</v>
      </c>
      <c r="AE1385">
        <v>0.20100000000000001</v>
      </c>
      <c r="AF1385">
        <v>4.2999999999999997E-2</v>
      </c>
      <c r="AG1385">
        <v>0.48299999999999998</v>
      </c>
      <c r="AI1385">
        <v>2.0899999999999998E-2</v>
      </c>
      <c r="AM1385">
        <v>7.2</v>
      </c>
      <c r="AN1385">
        <v>0.5</v>
      </c>
      <c r="AO1385">
        <v>4</v>
      </c>
      <c r="AP1385">
        <v>1.5</v>
      </c>
      <c r="AQ1385">
        <v>1.3</v>
      </c>
      <c r="AS1385">
        <v>2.74</v>
      </c>
      <c r="AT1385">
        <v>0.04</v>
      </c>
      <c r="AU1385">
        <v>1.1000000000000001</v>
      </c>
      <c r="AV1385">
        <v>0</v>
      </c>
      <c r="AW1385" t="s">
        <v>59</v>
      </c>
      <c r="AX1385" t="s">
        <v>57</v>
      </c>
      <c r="AY1385" t="s">
        <v>916</v>
      </c>
      <c r="AZ1385" t="s">
        <v>59</v>
      </c>
      <c r="BA1385" t="s">
        <v>154</v>
      </c>
      <c r="BB1385" t="s">
        <v>59</v>
      </c>
      <c r="BC1385" t="s">
        <v>59</v>
      </c>
      <c r="BD1385" t="s">
        <v>826</v>
      </c>
      <c r="BE1385" t="s">
        <v>62</v>
      </c>
      <c r="BF1385" t="s">
        <v>62</v>
      </c>
      <c r="BG1385" t="s">
        <v>62</v>
      </c>
      <c r="BH1385" t="s">
        <v>62</v>
      </c>
      <c r="BI1385" t="s">
        <v>62</v>
      </c>
      <c r="BJ1385" t="s">
        <v>62</v>
      </c>
      <c r="BK1385" t="s">
        <v>62</v>
      </c>
      <c r="BL1385" t="s">
        <v>62</v>
      </c>
      <c r="BM1385" t="s">
        <v>62</v>
      </c>
      <c r="BN1385" t="s">
        <v>62</v>
      </c>
      <c r="BO1385" t="s">
        <v>62</v>
      </c>
      <c r="BP1385" t="s">
        <v>62</v>
      </c>
      <c r="BQ1385" t="s">
        <v>62</v>
      </c>
      <c r="BR1385" t="s">
        <v>62</v>
      </c>
      <c r="BS1385" t="s">
        <v>62</v>
      </c>
      <c r="BT1385" t="s">
        <v>62</v>
      </c>
      <c r="BU1385" t="s">
        <v>62</v>
      </c>
      <c r="BV1385" t="s">
        <v>62</v>
      </c>
      <c r="BW1385" t="s">
        <v>62</v>
      </c>
      <c r="BX1385" t="s">
        <v>62</v>
      </c>
      <c r="BY1385" t="s">
        <v>62</v>
      </c>
      <c r="BZ1385" t="s">
        <v>62</v>
      </c>
      <c r="CA1385" t="s">
        <v>62</v>
      </c>
    </row>
    <row r="1386" spans="1:79" x14ac:dyDescent="0.3">
      <c r="A1386" t="s">
        <v>3243</v>
      </c>
      <c r="B1386">
        <v>256.10000000000002</v>
      </c>
      <c r="C1386" t="s">
        <v>3232</v>
      </c>
      <c r="D1386" s="16">
        <v>42996</v>
      </c>
      <c r="E1386" t="s">
        <v>1640</v>
      </c>
      <c r="F1386">
        <v>18.7</v>
      </c>
      <c r="G1386">
        <v>3.7</v>
      </c>
      <c r="H1386">
        <v>1.5</v>
      </c>
      <c r="I1386">
        <v>31</v>
      </c>
      <c r="J1386">
        <v>20</v>
      </c>
      <c r="K1386">
        <v>1</v>
      </c>
      <c r="L1386">
        <v>1</v>
      </c>
      <c r="M1386">
        <v>1</v>
      </c>
      <c r="Q1386" t="s">
        <v>1479</v>
      </c>
      <c r="R1386" t="s">
        <v>1479</v>
      </c>
      <c r="S1386" t="s">
        <v>1481</v>
      </c>
      <c r="T1386" t="s">
        <v>1481</v>
      </c>
      <c r="U1386" t="s">
        <v>3244</v>
      </c>
      <c r="W1386" t="s">
        <v>1478</v>
      </c>
      <c r="X1386" t="s">
        <v>1478</v>
      </c>
      <c r="Y1386">
        <v>8.11</v>
      </c>
      <c r="Z1386">
        <v>365.6</v>
      </c>
      <c r="AA1386">
        <v>3.2</v>
      </c>
      <c r="AB1386">
        <v>6</v>
      </c>
      <c r="AC1386">
        <v>37.1</v>
      </c>
      <c r="AE1386">
        <v>0.25</v>
      </c>
      <c r="AF1386">
        <v>3.5000000000000003E-2</v>
      </c>
      <c r="AG1386">
        <v>0.63800000000000001</v>
      </c>
      <c r="AI1386">
        <v>1.67E-2</v>
      </c>
      <c r="AM1386">
        <v>4.2</v>
      </c>
      <c r="AN1386">
        <v>0.7</v>
      </c>
      <c r="AO1386">
        <v>1.6</v>
      </c>
      <c r="AP1386">
        <v>1.7</v>
      </c>
      <c r="AQ1386">
        <v>0.3</v>
      </c>
      <c r="AS1386" t="s">
        <v>59</v>
      </c>
      <c r="AT1386" t="s">
        <v>59</v>
      </c>
      <c r="AU1386" t="s">
        <v>59</v>
      </c>
      <c r="AV1386" t="s">
        <v>59</v>
      </c>
      <c r="AW1386" t="s">
        <v>59</v>
      </c>
      <c r="AX1386" t="s">
        <v>57</v>
      </c>
      <c r="AY1386" t="s">
        <v>1652</v>
      </c>
      <c r="AZ1386">
        <v>7.5768672808353621E-4</v>
      </c>
      <c r="BA1386" t="s">
        <v>80</v>
      </c>
      <c r="BB1386" t="s">
        <v>59</v>
      </c>
      <c r="BC1386" t="s">
        <v>59</v>
      </c>
      <c r="BD1386" t="s">
        <v>819</v>
      </c>
      <c r="BE1386" t="s">
        <v>62</v>
      </c>
      <c r="BF1386" t="s">
        <v>62</v>
      </c>
      <c r="BG1386" t="s">
        <v>62</v>
      </c>
      <c r="BH1386" t="s">
        <v>62</v>
      </c>
      <c r="BI1386" t="s">
        <v>62</v>
      </c>
      <c r="BJ1386" t="s">
        <v>62</v>
      </c>
      <c r="BK1386" t="s">
        <v>62</v>
      </c>
      <c r="BL1386" t="s">
        <v>62</v>
      </c>
      <c r="BM1386" t="s">
        <v>62</v>
      </c>
      <c r="BN1386" t="s">
        <v>62</v>
      </c>
      <c r="BO1386" t="s">
        <v>62</v>
      </c>
      <c r="BP1386" t="s">
        <v>62</v>
      </c>
      <c r="BQ1386" t="s">
        <v>62</v>
      </c>
      <c r="BR1386" t="s">
        <v>62</v>
      </c>
      <c r="BS1386" t="s">
        <v>62</v>
      </c>
      <c r="BT1386" t="s">
        <v>62</v>
      </c>
      <c r="BU1386" t="s">
        <v>62</v>
      </c>
      <c r="BV1386" t="s">
        <v>62</v>
      </c>
      <c r="BW1386" t="s">
        <v>62</v>
      </c>
      <c r="BX1386" t="s">
        <v>62</v>
      </c>
      <c r="BY1386" t="s">
        <v>62</v>
      </c>
      <c r="BZ1386" t="s">
        <v>62</v>
      </c>
      <c r="CA1386" t="s">
        <v>62</v>
      </c>
    </row>
    <row r="1387" spans="1:79" x14ac:dyDescent="0.3">
      <c r="A1387" t="s">
        <v>3245</v>
      </c>
      <c r="B1387">
        <v>256.10000000000002</v>
      </c>
      <c r="C1387" t="s">
        <v>3232</v>
      </c>
      <c r="D1387" s="16">
        <v>43012</v>
      </c>
      <c r="E1387" t="s">
        <v>1640</v>
      </c>
      <c r="F1387">
        <v>18.3</v>
      </c>
      <c r="G1387">
        <v>3.75</v>
      </c>
      <c r="H1387">
        <v>1.5</v>
      </c>
      <c r="I1387">
        <v>25</v>
      </c>
      <c r="J1387">
        <v>20</v>
      </c>
      <c r="K1387">
        <v>1</v>
      </c>
      <c r="L1387">
        <v>1</v>
      </c>
      <c r="M1387">
        <v>1</v>
      </c>
      <c r="N1387">
        <v>5</v>
      </c>
      <c r="O1387">
        <v>0</v>
      </c>
      <c r="P1387">
        <v>0</v>
      </c>
      <c r="Q1387" t="s">
        <v>1475</v>
      </c>
      <c r="R1387" t="s">
        <v>1474</v>
      </c>
      <c r="S1387" t="s">
        <v>1476</v>
      </c>
      <c r="T1387" t="s">
        <v>1481</v>
      </c>
      <c r="V1387" t="s">
        <v>1657</v>
      </c>
      <c r="W1387" t="s">
        <v>1643</v>
      </c>
      <c r="X1387" t="s">
        <v>1643</v>
      </c>
      <c r="Y1387">
        <v>7.81</v>
      </c>
      <c r="Z1387">
        <v>353.7</v>
      </c>
      <c r="AA1387">
        <v>7.8</v>
      </c>
      <c r="AB1387">
        <v>6</v>
      </c>
      <c r="AE1387">
        <v>0.29299999999999998</v>
      </c>
      <c r="AF1387">
        <v>6.9000000000000006E-2</v>
      </c>
      <c r="AG1387">
        <v>0.67400000000000004</v>
      </c>
      <c r="AI1387">
        <v>2.5000000000000001E-2</v>
      </c>
      <c r="AM1387">
        <v>3.7</v>
      </c>
      <c r="AN1387">
        <v>0.7</v>
      </c>
      <c r="AO1387">
        <v>1.2</v>
      </c>
      <c r="AP1387">
        <v>1.2</v>
      </c>
      <c r="AQ1387">
        <v>0.6</v>
      </c>
      <c r="AS1387">
        <v>2.25</v>
      </c>
      <c r="AT1387">
        <v>0.3</v>
      </c>
      <c r="AU1387">
        <v>0.44</v>
      </c>
      <c r="AV1387">
        <v>0</v>
      </c>
      <c r="AW1387" t="s">
        <v>59</v>
      </c>
      <c r="AX1387" t="s">
        <v>57</v>
      </c>
      <c r="AY1387" t="s">
        <v>856</v>
      </c>
      <c r="AZ1387" t="s">
        <v>59</v>
      </c>
      <c r="BA1387" t="s">
        <v>80</v>
      </c>
      <c r="BB1387" t="s">
        <v>59</v>
      </c>
      <c r="BC1387" t="s">
        <v>59</v>
      </c>
      <c r="BD1387" t="s">
        <v>857</v>
      </c>
      <c r="BE1387" t="s">
        <v>62</v>
      </c>
      <c r="BF1387" t="s">
        <v>62</v>
      </c>
      <c r="BG1387" t="s">
        <v>62</v>
      </c>
      <c r="BH1387" t="s">
        <v>62</v>
      </c>
      <c r="BI1387" t="s">
        <v>62</v>
      </c>
      <c r="BJ1387" t="s">
        <v>62</v>
      </c>
      <c r="BK1387" t="s">
        <v>62</v>
      </c>
      <c r="BL1387" t="s">
        <v>62</v>
      </c>
      <c r="BM1387" t="s">
        <v>62</v>
      </c>
      <c r="BN1387" t="s">
        <v>62</v>
      </c>
      <c r="BO1387" t="s">
        <v>62</v>
      </c>
      <c r="BP1387" t="s">
        <v>62</v>
      </c>
      <c r="BQ1387" t="s">
        <v>62</v>
      </c>
      <c r="BR1387" t="s">
        <v>62</v>
      </c>
      <c r="BS1387" t="s">
        <v>62</v>
      </c>
      <c r="BT1387" t="s">
        <v>62</v>
      </c>
      <c r="BU1387" t="s">
        <v>62</v>
      </c>
      <c r="BV1387" t="s">
        <v>62</v>
      </c>
      <c r="BW1387" t="s">
        <v>62</v>
      </c>
      <c r="BX1387" t="s">
        <v>62</v>
      </c>
      <c r="BY1387" t="s">
        <v>62</v>
      </c>
      <c r="BZ1387" t="s">
        <v>62</v>
      </c>
      <c r="CA1387" t="s">
        <v>62</v>
      </c>
    </row>
    <row r="1388" spans="1:79" x14ac:dyDescent="0.3">
      <c r="A1388" t="s">
        <v>3246</v>
      </c>
      <c r="B1388">
        <v>256.2</v>
      </c>
      <c r="C1388" t="s">
        <v>3247</v>
      </c>
      <c r="D1388" s="16">
        <v>42914</v>
      </c>
      <c r="E1388" t="s">
        <v>1640</v>
      </c>
      <c r="F1388">
        <v>18</v>
      </c>
      <c r="G1388">
        <v>2.4</v>
      </c>
      <c r="H1388">
        <v>1.5</v>
      </c>
      <c r="I1388">
        <v>25</v>
      </c>
      <c r="J1388">
        <v>24</v>
      </c>
      <c r="K1388">
        <v>2</v>
      </c>
      <c r="L1388">
        <v>1</v>
      </c>
      <c r="M1388">
        <v>1</v>
      </c>
      <c r="Q1388" t="s">
        <v>1479</v>
      </c>
      <c r="R1388" t="s">
        <v>1475</v>
      </c>
      <c r="S1388" t="s">
        <v>1476</v>
      </c>
      <c r="T1388" t="s">
        <v>1477</v>
      </c>
      <c r="U1388" t="s">
        <v>3233</v>
      </c>
      <c r="W1388" t="s">
        <v>1478</v>
      </c>
      <c r="X1388" t="s">
        <v>1478</v>
      </c>
      <c r="Y1388">
        <v>7.55</v>
      </c>
      <c r="Z1388">
        <v>353.4</v>
      </c>
      <c r="AA1388">
        <v>10</v>
      </c>
      <c r="AB1388">
        <v>6</v>
      </c>
      <c r="AD1388">
        <v>26.9</v>
      </c>
      <c r="AE1388">
        <v>0.39900000000000002</v>
      </c>
      <c r="AF1388">
        <v>5.7000000000000002E-2</v>
      </c>
      <c r="AG1388">
        <v>1.157</v>
      </c>
      <c r="AI1388">
        <v>1.9800000000000002E-2</v>
      </c>
      <c r="AM1388">
        <v>0</v>
      </c>
      <c r="AN1388">
        <v>0</v>
      </c>
      <c r="AO1388">
        <v>0</v>
      </c>
      <c r="AP1388">
        <v>0</v>
      </c>
      <c r="AQ1388">
        <v>0</v>
      </c>
      <c r="AS1388">
        <v>1.47</v>
      </c>
      <c r="AT1388">
        <v>0.96</v>
      </c>
      <c r="AU1388">
        <v>0</v>
      </c>
      <c r="AV1388">
        <v>0</v>
      </c>
      <c r="AW1388" t="s">
        <v>59</v>
      </c>
      <c r="AX1388" t="s">
        <v>57</v>
      </c>
      <c r="AY1388" t="s">
        <v>432</v>
      </c>
      <c r="AZ1388" t="s">
        <v>59</v>
      </c>
      <c r="BA1388" t="s">
        <v>79</v>
      </c>
      <c r="BB1388" t="s">
        <v>59</v>
      </c>
      <c r="BC1388" t="s">
        <v>59</v>
      </c>
      <c r="BD1388" t="s">
        <v>460</v>
      </c>
      <c r="BE1388" t="s">
        <v>62</v>
      </c>
      <c r="BF1388" t="s">
        <v>62</v>
      </c>
      <c r="BG1388" t="s">
        <v>62</v>
      </c>
      <c r="BH1388" t="s">
        <v>62</v>
      </c>
      <c r="BI1388" t="s">
        <v>62</v>
      </c>
      <c r="BJ1388" t="s">
        <v>62</v>
      </c>
      <c r="BK1388" t="s">
        <v>62</v>
      </c>
      <c r="BL1388" t="s">
        <v>62</v>
      </c>
      <c r="BM1388" t="s">
        <v>62</v>
      </c>
      <c r="BN1388" t="s">
        <v>62</v>
      </c>
      <c r="BO1388" t="s">
        <v>62</v>
      </c>
      <c r="BP1388" t="s">
        <v>62</v>
      </c>
      <c r="BQ1388" t="s">
        <v>62</v>
      </c>
      <c r="BR1388" t="s">
        <v>62</v>
      </c>
      <c r="BS1388" t="s">
        <v>62</v>
      </c>
      <c r="BT1388" t="s">
        <v>62</v>
      </c>
      <c r="BU1388" t="s">
        <v>62</v>
      </c>
      <c r="BV1388" t="s">
        <v>62</v>
      </c>
      <c r="BW1388" t="s">
        <v>62</v>
      </c>
      <c r="BX1388" t="s">
        <v>62</v>
      </c>
      <c r="BY1388" t="s">
        <v>62</v>
      </c>
      <c r="BZ1388" t="s">
        <v>62</v>
      </c>
      <c r="CA1388" t="s">
        <v>62</v>
      </c>
    </row>
    <row r="1389" spans="1:79" x14ac:dyDescent="0.3">
      <c r="A1389" t="s">
        <v>3248</v>
      </c>
      <c r="B1389">
        <v>256.2</v>
      </c>
      <c r="C1389" t="s">
        <v>3247</v>
      </c>
      <c r="D1389" s="16">
        <v>42928</v>
      </c>
      <c r="E1389" t="s">
        <v>1640</v>
      </c>
      <c r="F1389">
        <v>19</v>
      </c>
      <c r="G1389">
        <v>1.9</v>
      </c>
      <c r="H1389">
        <v>1.5</v>
      </c>
      <c r="I1389">
        <v>31</v>
      </c>
      <c r="J1389">
        <v>26</v>
      </c>
      <c r="K1389">
        <v>2</v>
      </c>
      <c r="L1389">
        <v>1</v>
      </c>
      <c r="M1389">
        <v>2</v>
      </c>
      <c r="P1389">
        <v>45</v>
      </c>
      <c r="Q1389" t="s">
        <v>1479</v>
      </c>
      <c r="R1389" t="s">
        <v>1475</v>
      </c>
      <c r="S1389" t="s">
        <v>1476</v>
      </c>
      <c r="T1389" t="s">
        <v>1477</v>
      </c>
      <c r="U1389" t="s">
        <v>3249</v>
      </c>
      <c r="W1389" t="s">
        <v>1503</v>
      </c>
      <c r="Y1389">
        <v>8.6999999999999993</v>
      </c>
      <c r="Z1389">
        <v>374</v>
      </c>
      <c r="AA1389">
        <v>13.3</v>
      </c>
      <c r="AB1389">
        <v>5</v>
      </c>
      <c r="AE1389">
        <v>0.28100000000000003</v>
      </c>
      <c r="AF1389">
        <v>2.9000000000000001E-2</v>
      </c>
      <c r="AG1389">
        <v>0.93700000000000006</v>
      </c>
      <c r="AI1389">
        <v>3.0499999999999999E-2</v>
      </c>
      <c r="AM1389">
        <v>14.5</v>
      </c>
      <c r="AN1389">
        <v>1.4</v>
      </c>
      <c r="AO1389">
        <v>7.3</v>
      </c>
      <c r="AP1389">
        <v>4.5</v>
      </c>
      <c r="AQ1389">
        <v>1.3</v>
      </c>
      <c r="AS1389">
        <v>5.79</v>
      </c>
      <c r="AT1389">
        <v>0.81</v>
      </c>
      <c r="AU1389">
        <v>2.2200000000000002</v>
      </c>
      <c r="AV1389">
        <v>0</v>
      </c>
      <c r="AW1389" t="s">
        <v>59</v>
      </c>
      <c r="AX1389" t="s">
        <v>57</v>
      </c>
      <c r="AY1389" t="s">
        <v>94</v>
      </c>
      <c r="AZ1389" t="s">
        <v>59</v>
      </c>
      <c r="BA1389" t="s">
        <v>79</v>
      </c>
      <c r="BB1389" t="s">
        <v>59</v>
      </c>
      <c r="BC1389" t="s">
        <v>59</v>
      </c>
      <c r="BD1389" t="s">
        <v>98</v>
      </c>
      <c r="BE1389" t="s">
        <v>62</v>
      </c>
      <c r="BF1389" t="s">
        <v>62</v>
      </c>
      <c r="BG1389" t="s">
        <v>62</v>
      </c>
      <c r="BH1389" t="s">
        <v>62</v>
      </c>
      <c r="BI1389" t="s">
        <v>62</v>
      </c>
      <c r="BJ1389" t="s">
        <v>62</v>
      </c>
      <c r="BK1389" t="s">
        <v>62</v>
      </c>
      <c r="BL1389" t="s">
        <v>62</v>
      </c>
      <c r="BM1389" t="s">
        <v>62</v>
      </c>
      <c r="BN1389" t="s">
        <v>62</v>
      </c>
      <c r="BO1389" t="s">
        <v>62</v>
      </c>
      <c r="BP1389" t="s">
        <v>62</v>
      </c>
      <c r="BQ1389" t="s">
        <v>62</v>
      </c>
      <c r="BR1389" t="s">
        <v>62</v>
      </c>
      <c r="BS1389" t="s">
        <v>62</v>
      </c>
      <c r="BT1389" t="s">
        <v>62</v>
      </c>
      <c r="BU1389" t="s">
        <v>62</v>
      </c>
      <c r="BV1389" t="s">
        <v>62</v>
      </c>
      <c r="BW1389" t="s">
        <v>62</v>
      </c>
      <c r="BX1389" t="s">
        <v>62</v>
      </c>
      <c r="BY1389" t="s">
        <v>62</v>
      </c>
      <c r="BZ1389" t="s">
        <v>62</v>
      </c>
      <c r="CA1389" t="s">
        <v>62</v>
      </c>
    </row>
    <row r="1390" spans="1:79" x14ac:dyDescent="0.3">
      <c r="A1390" t="s">
        <v>3250</v>
      </c>
      <c r="B1390">
        <v>256.2</v>
      </c>
      <c r="C1390" t="s">
        <v>3247</v>
      </c>
      <c r="D1390" s="16">
        <v>42942</v>
      </c>
      <c r="E1390" t="s">
        <v>1640</v>
      </c>
      <c r="F1390">
        <v>18.5</v>
      </c>
      <c r="G1390">
        <v>2.1</v>
      </c>
      <c r="H1390">
        <v>1.5</v>
      </c>
      <c r="I1390">
        <v>26</v>
      </c>
      <c r="J1390">
        <v>24</v>
      </c>
      <c r="K1390">
        <v>1</v>
      </c>
      <c r="L1390">
        <v>1</v>
      </c>
      <c r="M1390">
        <v>2</v>
      </c>
      <c r="N1390">
        <v>0</v>
      </c>
      <c r="O1390">
        <v>0</v>
      </c>
      <c r="P1390">
        <v>5</v>
      </c>
      <c r="Q1390" t="s">
        <v>1475</v>
      </c>
      <c r="R1390" t="s">
        <v>1474</v>
      </c>
      <c r="S1390" t="s">
        <v>1641</v>
      </c>
      <c r="T1390" t="s">
        <v>1641</v>
      </c>
      <c r="V1390" t="s">
        <v>3251</v>
      </c>
      <c r="W1390" t="s">
        <v>1643</v>
      </c>
      <c r="X1390" t="s">
        <v>1643</v>
      </c>
      <c r="Y1390">
        <v>7.81</v>
      </c>
      <c r="Z1390">
        <v>298.89999999999998</v>
      </c>
      <c r="AA1390">
        <v>15.1</v>
      </c>
      <c r="AB1390">
        <v>7</v>
      </c>
      <c r="AC1390">
        <v>54.7</v>
      </c>
      <c r="AE1390">
        <v>0.24099999999999999</v>
      </c>
      <c r="AF1390">
        <v>0.12</v>
      </c>
      <c r="AG1390">
        <v>0.93500000000000005</v>
      </c>
      <c r="AI1390">
        <v>2.4399999999999998E-2</v>
      </c>
      <c r="AM1390">
        <v>14.3</v>
      </c>
      <c r="AN1390">
        <v>1.8</v>
      </c>
      <c r="AO1390">
        <v>7.1</v>
      </c>
      <c r="AP1390">
        <v>2.2999999999999998</v>
      </c>
      <c r="AQ1390">
        <v>3.2</v>
      </c>
      <c r="AS1390">
        <v>3.9699999999999998</v>
      </c>
      <c r="AT1390">
        <v>1.63</v>
      </c>
      <c r="AU1390">
        <v>1.27</v>
      </c>
      <c r="AV1390">
        <v>0</v>
      </c>
      <c r="AW1390" t="s">
        <v>59</v>
      </c>
      <c r="AX1390" t="s">
        <v>57</v>
      </c>
      <c r="AY1390" t="s">
        <v>865</v>
      </c>
      <c r="AZ1390" t="s">
        <v>59</v>
      </c>
      <c r="BA1390" t="s">
        <v>449</v>
      </c>
      <c r="BB1390" t="s">
        <v>59</v>
      </c>
      <c r="BC1390" t="s">
        <v>59</v>
      </c>
      <c r="BD1390" t="s">
        <v>456</v>
      </c>
      <c r="BE1390" t="s">
        <v>62</v>
      </c>
      <c r="BF1390" t="s">
        <v>62</v>
      </c>
      <c r="BG1390" t="s">
        <v>62</v>
      </c>
      <c r="BH1390" t="s">
        <v>62</v>
      </c>
      <c r="BI1390" t="s">
        <v>62</v>
      </c>
      <c r="BJ1390" t="s">
        <v>62</v>
      </c>
      <c r="BK1390" t="s">
        <v>62</v>
      </c>
      <c r="BL1390" t="s">
        <v>62</v>
      </c>
      <c r="BM1390" t="s">
        <v>62</v>
      </c>
      <c r="BN1390" t="s">
        <v>62</v>
      </c>
      <c r="BO1390" t="s">
        <v>62</v>
      </c>
      <c r="BP1390" t="s">
        <v>62</v>
      </c>
      <c r="BQ1390" t="s">
        <v>62</v>
      </c>
      <c r="BR1390" t="s">
        <v>62</v>
      </c>
      <c r="BS1390" t="s">
        <v>62</v>
      </c>
      <c r="BT1390" t="s">
        <v>62</v>
      </c>
      <c r="BU1390" t="s">
        <v>62</v>
      </c>
      <c r="BV1390" t="s">
        <v>62</v>
      </c>
      <c r="BW1390" t="s">
        <v>62</v>
      </c>
      <c r="BX1390" t="s">
        <v>62</v>
      </c>
      <c r="BY1390" t="s">
        <v>62</v>
      </c>
      <c r="BZ1390" t="s">
        <v>62</v>
      </c>
      <c r="CA1390" t="s">
        <v>62</v>
      </c>
    </row>
    <row r="1391" spans="1:79" x14ac:dyDescent="0.3">
      <c r="A1391" t="s">
        <v>3252</v>
      </c>
      <c r="B1391">
        <v>256.2</v>
      </c>
      <c r="C1391" t="s">
        <v>3247</v>
      </c>
      <c r="D1391" s="16">
        <v>42956</v>
      </c>
      <c r="E1391" t="s">
        <v>1640</v>
      </c>
      <c r="F1391">
        <v>19</v>
      </c>
      <c r="G1391">
        <v>3.95</v>
      </c>
      <c r="H1391">
        <v>1.5</v>
      </c>
      <c r="I1391">
        <v>31</v>
      </c>
      <c r="J1391">
        <v>25</v>
      </c>
      <c r="K1391">
        <v>1</v>
      </c>
      <c r="L1391">
        <v>2</v>
      </c>
      <c r="M1391">
        <v>1</v>
      </c>
      <c r="N1391">
        <v>0</v>
      </c>
      <c r="O1391">
        <v>0</v>
      </c>
      <c r="P1391">
        <v>0</v>
      </c>
      <c r="Q1391" t="s">
        <v>1475</v>
      </c>
      <c r="R1391" t="s">
        <v>1479</v>
      </c>
      <c r="S1391" t="s">
        <v>1476</v>
      </c>
      <c r="T1391" t="s">
        <v>1476</v>
      </c>
      <c r="V1391" t="s">
        <v>1725</v>
      </c>
      <c r="W1391" t="s">
        <v>1643</v>
      </c>
      <c r="X1391" t="s">
        <v>1643</v>
      </c>
      <c r="Y1391">
        <v>7.7</v>
      </c>
      <c r="Z1391">
        <v>332.7</v>
      </c>
      <c r="AA1391">
        <v>4</v>
      </c>
      <c r="AB1391">
        <v>5</v>
      </c>
      <c r="AE1391">
        <v>0.40899999999999997</v>
      </c>
      <c r="AF1391">
        <v>7.9000000000000001E-2</v>
      </c>
      <c r="AG1391">
        <v>0.56000000000000005</v>
      </c>
      <c r="AI1391">
        <v>1.77E-2</v>
      </c>
      <c r="AM1391">
        <v>7.7</v>
      </c>
      <c r="AN1391">
        <v>0.3</v>
      </c>
      <c r="AO1391">
        <v>6.7</v>
      </c>
      <c r="AP1391">
        <v>0.3</v>
      </c>
      <c r="AQ1391">
        <v>0.4</v>
      </c>
      <c r="AS1391">
        <v>2.8499999999999996</v>
      </c>
      <c r="AT1391">
        <v>0.21</v>
      </c>
      <c r="AU1391">
        <v>1.88</v>
      </c>
      <c r="AV1391">
        <v>0</v>
      </c>
      <c r="AW1391" t="s">
        <v>59</v>
      </c>
      <c r="AX1391" t="s">
        <v>57</v>
      </c>
      <c r="AY1391" t="s">
        <v>658</v>
      </c>
      <c r="AZ1391" t="s">
        <v>59</v>
      </c>
      <c r="BA1391" t="s">
        <v>447</v>
      </c>
      <c r="BB1391" t="s">
        <v>59</v>
      </c>
      <c r="BC1391" t="s">
        <v>59</v>
      </c>
      <c r="BD1391" t="s">
        <v>458</v>
      </c>
      <c r="BE1391" t="s">
        <v>62</v>
      </c>
      <c r="BF1391" t="s">
        <v>62</v>
      </c>
      <c r="BG1391" t="s">
        <v>62</v>
      </c>
      <c r="BH1391" t="s">
        <v>62</v>
      </c>
      <c r="BI1391" t="s">
        <v>62</v>
      </c>
      <c r="BJ1391" t="s">
        <v>62</v>
      </c>
      <c r="BK1391" t="s">
        <v>62</v>
      </c>
      <c r="BL1391" t="s">
        <v>62</v>
      </c>
      <c r="BM1391" t="s">
        <v>62</v>
      </c>
      <c r="BN1391" t="s">
        <v>62</v>
      </c>
      <c r="BO1391" t="s">
        <v>62</v>
      </c>
      <c r="BP1391" t="s">
        <v>62</v>
      </c>
      <c r="BQ1391" t="s">
        <v>62</v>
      </c>
      <c r="BR1391" t="s">
        <v>62</v>
      </c>
      <c r="BS1391" t="s">
        <v>62</v>
      </c>
      <c r="BT1391" t="s">
        <v>62</v>
      </c>
      <c r="BU1391" t="s">
        <v>62</v>
      </c>
      <c r="BV1391" t="s">
        <v>62</v>
      </c>
      <c r="BW1391" t="s">
        <v>62</v>
      </c>
      <c r="BX1391" t="s">
        <v>62</v>
      </c>
      <c r="BY1391" t="s">
        <v>62</v>
      </c>
      <c r="BZ1391" t="s">
        <v>62</v>
      </c>
      <c r="CA1391" t="s">
        <v>62</v>
      </c>
    </row>
    <row r="1392" spans="1:79" x14ac:dyDescent="0.3">
      <c r="A1392" t="s">
        <v>3253</v>
      </c>
      <c r="B1392">
        <v>256.2</v>
      </c>
      <c r="C1392" t="s">
        <v>3247</v>
      </c>
      <c r="D1392" s="16">
        <v>42970</v>
      </c>
      <c r="E1392" t="s">
        <v>1640</v>
      </c>
      <c r="F1392">
        <v>17.8</v>
      </c>
      <c r="G1392">
        <v>2</v>
      </c>
      <c r="H1392">
        <v>1.5</v>
      </c>
      <c r="I1392">
        <v>20</v>
      </c>
      <c r="J1392">
        <v>25</v>
      </c>
      <c r="K1392">
        <v>2</v>
      </c>
      <c r="L1392">
        <v>1</v>
      </c>
      <c r="M1392">
        <v>2</v>
      </c>
      <c r="N1392">
        <v>1</v>
      </c>
      <c r="O1392">
        <v>0</v>
      </c>
      <c r="P1392">
        <v>0</v>
      </c>
      <c r="Q1392" t="s">
        <v>1475</v>
      </c>
      <c r="R1392" t="s">
        <v>1479</v>
      </c>
      <c r="S1392" t="s">
        <v>1476</v>
      </c>
      <c r="T1392" t="s">
        <v>1476</v>
      </c>
      <c r="U1392" t="s">
        <v>3254</v>
      </c>
      <c r="V1392" t="s">
        <v>1669</v>
      </c>
      <c r="W1392" t="s">
        <v>1643</v>
      </c>
      <c r="X1392" t="s">
        <v>1643</v>
      </c>
      <c r="Y1392">
        <v>7.92</v>
      </c>
      <c r="Z1392">
        <v>274.2</v>
      </c>
      <c r="AA1392">
        <v>11.3</v>
      </c>
      <c r="AB1392">
        <v>5</v>
      </c>
      <c r="AD1392">
        <v>32.299999999999997</v>
      </c>
      <c r="AE1392">
        <v>0.14499999999999999</v>
      </c>
      <c r="AF1392">
        <v>2.5000000000000001E-2</v>
      </c>
      <c r="AG1392">
        <v>0.58199999999999996</v>
      </c>
      <c r="AI1392">
        <v>2.0300000000000002E-2</v>
      </c>
      <c r="AM1392">
        <v>22.4</v>
      </c>
      <c r="AN1392">
        <v>1.2</v>
      </c>
      <c r="AO1392">
        <v>17.399999999999999</v>
      </c>
      <c r="AP1392">
        <v>2.8</v>
      </c>
      <c r="AQ1392">
        <v>1</v>
      </c>
      <c r="AS1392">
        <v>9.06</v>
      </c>
      <c r="AT1392">
        <v>0.86</v>
      </c>
      <c r="AU1392">
        <v>6.15</v>
      </c>
      <c r="AV1392">
        <v>0</v>
      </c>
      <c r="AW1392" t="s">
        <v>59</v>
      </c>
      <c r="AX1392" t="s">
        <v>57</v>
      </c>
      <c r="AY1392" t="s">
        <v>1649</v>
      </c>
      <c r="AZ1392" t="s">
        <v>59</v>
      </c>
      <c r="BA1392" t="s">
        <v>447</v>
      </c>
      <c r="BB1392" t="s">
        <v>59</v>
      </c>
      <c r="BC1392" t="s">
        <v>59</v>
      </c>
      <c r="BD1392" t="s">
        <v>1691</v>
      </c>
      <c r="BE1392" t="s">
        <v>62</v>
      </c>
      <c r="BF1392" t="s">
        <v>62</v>
      </c>
      <c r="BG1392" t="s">
        <v>62</v>
      </c>
      <c r="BH1392" t="s">
        <v>62</v>
      </c>
      <c r="BI1392" t="s">
        <v>62</v>
      </c>
      <c r="BJ1392" t="s">
        <v>62</v>
      </c>
      <c r="BK1392" t="s">
        <v>62</v>
      </c>
      <c r="BL1392" t="s">
        <v>62</v>
      </c>
      <c r="BM1392" t="s">
        <v>62</v>
      </c>
      <c r="BN1392" t="s">
        <v>62</v>
      </c>
      <c r="BO1392" t="s">
        <v>62</v>
      </c>
      <c r="BP1392" t="s">
        <v>62</v>
      </c>
      <c r="BQ1392" t="s">
        <v>62</v>
      </c>
      <c r="BR1392" t="s">
        <v>62</v>
      </c>
      <c r="BS1392" t="s">
        <v>62</v>
      </c>
      <c r="BT1392" t="s">
        <v>62</v>
      </c>
      <c r="BU1392" t="s">
        <v>62</v>
      </c>
      <c r="BV1392" t="s">
        <v>62</v>
      </c>
      <c r="BW1392" t="s">
        <v>62</v>
      </c>
      <c r="BX1392" t="s">
        <v>62</v>
      </c>
      <c r="BY1392" t="s">
        <v>62</v>
      </c>
      <c r="BZ1392" t="s">
        <v>62</v>
      </c>
      <c r="CA1392" t="s">
        <v>62</v>
      </c>
    </row>
    <row r="1393" spans="1:79" x14ac:dyDescent="0.3">
      <c r="A1393" t="s">
        <v>3255</v>
      </c>
      <c r="B1393">
        <v>256.2</v>
      </c>
      <c r="C1393" t="s">
        <v>3247</v>
      </c>
      <c r="D1393" s="16">
        <v>42984</v>
      </c>
      <c r="E1393" t="s">
        <v>1640</v>
      </c>
      <c r="F1393">
        <v>18</v>
      </c>
      <c r="G1393">
        <v>3.05</v>
      </c>
      <c r="H1393">
        <v>1.5</v>
      </c>
      <c r="I1393">
        <v>19</v>
      </c>
      <c r="J1393">
        <v>21</v>
      </c>
      <c r="K1393">
        <v>1</v>
      </c>
      <c r="L1393">
        <v>1</v>
      </c>
      <c r="M1393">
        <v>2</v>
      </c>
      <c r="N1393">
        <v>5</v>
      </c>
      <c r="O1393">
        <v>0</v>
      </c>
      <c r="P1393">
        <v>0</v>
      </c>
      <c r="Q1393" t="s">
        <v>1474</v>
      </c>
      <c r="R1393" t="s">
        <v>1479</v>
      </c>
      <c r="S1393" t="s">
        <v>1641</v>
      </c>
      <c r="T1393" t="s">
        <v>1476</v>
      </c>
      <c r="V1393" t="s">
        <v>1666</v>
      </c>
      <c r="W1393" t="s">
        <v>1643</v>
      </c>
      <c r="X1393" t="s">
        <v>1643</v>
      </c>
      <c r="Y1393">
        <v>7.14</v>
      </c>
      <c r="Z1393">
        <v>327</v>
      </c>
      <c r="AA1393">
        <v>3.1</v>
      </c>
      <c r="AB1393">
        <v>6</v>
      </c>
      <c r="AE1393">
        <v>0.13100000000000001</v>
      </c>
      <c r="AF1393">
        <v>4.2000000000000003E-2</v>
      </c>
      <c r="AG1393">
        <v>0.59699999999999998</v>
      </c>
      <c r="AI1393">
        <v>2.06E-2</v>
      </c>
      <c r="AM1393">
        <v>5.0999999999999996</v>
      </c>
      <c r="AN1393">
        <v>0.8</v>
      </c>
      <c r="AO1393">
        <v>2.6</v>
      </c>
      <c r="AP1393">
        <v>1.3</v>
      </c>
      <c r="AQ1393">
        <v>0.4</v>
      </c>
      <c r="AS1393">
        <v>2.4</v>
      </c>
      <c r="AT1393">
        <v>0.4</v>
      </c>
      <c r="AU1393">
        <v>1.29</v>
      </c>
      <c r="AV1393">
        <v>0</v>
      </c>
      <c r="AW1393" t="s">
        <v>59</v>
      </c>
      <c r="AX1393" t="s">
        <v>57</v>
      </c>
      <c r="AY1393" t="s">
        <v>916</v>
      </c>
      <c r="AZ1393" t="s">
        <v>59</v>
      </c>
      <c r="BA1393" t="s">
        <v>154</v>
      </c>
      <c r="BB1393" t="s">
        <v>59</v>
      </c>
      <c r="BC1393" t="s">
        <v>59</v>
      </c>
      <c r="BD1393" t="s">
        <v>826</v>
      </c>
      <c r="BE1393" t="s">
        <v>62</v>
      </c>
      <c r="BF1393" t="s">
        <v>62</v>
      </c>
      <c r="BG1393" t="s">
        <v>62</v>
      </c>
      <c r="BH1393" t="s">
        <v>62</v>
      </c>
      <c r="BI1393" t="s">
        <v>62</v>
      </c>
      <c r="BJ1393" t="s">
        <v>62</v>
      </c>
      <c r="BK1393" t="s">
        <v>62</v>
      </c>
      <c r="BL1393" t="s">
        <v>62</v>
      </c>
      <c r="BM1393" t="s">
        <v>62</v>
      </c>
      <c r="BN1393" t="s">
        <v>62</v>
      </c>
      <c r="BO1393" t="s">
        <v>62</v>
      </c>
      <c r="BP1393" t="s">
        <v>62</v>
      </c>
      <c r="BQ1393" t="s">
        <v>62</v>
      </c>
      <c r="BR1393" t="s">
        <v>62</v>
      </c>
      <c r="BS1393" t="s">
        <v>62</v>
      </c>
      <c r="BT1393" t="s">
        <v>62</v>
      </c>
      <c r="BU1393" t="s">
        <v>62</v>
      </c>
      <c r="BV1393" t="s">
        <v>62</v>
      </c>
      <c r="BW1393" t="s">
        <v>62</v>
      </c>
      <c r="BX1393" t="s">
        <v>62</v>
      </c>
      <c r="BY1393" t="s">
        <v>62</v>
      </c>
      <c r="BZ1393" t="s">
        <v>62</v>
      </c>
      <c r="CA1393" t="s">
        <v>62</v>
      </c>
    </row>
    <row r="1394" spans="1:79" x14ac:dyDescent="0.3">
      <c r="A1394" t="s">
        <v>3256</v>
      </c>
      <c r="B1394">
        <v>256.2</v>
      </c>
      <c r="C1394" t="s">
        <v>3247</v>
      </c>
      <c r="D1394" s="16">
        <v>42998</v>
      </c>
      <c r="E1394" t="s">
        <v>1640</v>
      </c>
      <c r="F1394">
        <v>18.3</v>
      </c>
      <c r="G1394">
        <v>3.55</v>
      </c>
      <c r="H1394">
        <v>1.5</v>
      </c>
      <c r="I1394">
        <v>31</v>
      </c>
      <c r="J1394">
        <v>22</v>
      </c>
      <c r="K1394">
        <v>1</v>
      </c>
      <c r="L1394">
        <v>1</v>
      </c>
      <c r="M1394">
        <v>1</v>
      </c>
      <c r="Q1394" t="s">
        <v>1479</v>
      </c>
      <c r="R1394" t="s">
        <v>1479</v>
      </c>
      <c r="S1394" t="s">
        <v>1481</v>
      </c>
      <c r="T1394" t="s">
        <v>1481</v>
      </c>
      <c r="U1394" t="s">
        <v>3257</v>
      </c>
      <c r="W1394" t="s">
        <v>1478</v>
      </c>
      <c r="X1394" t="s">
        <v>1478</v>
      </c>
      <c r="Y1394">
        <v>8.02</v>
      </c>
      <c r="Z1394">
        <v>351.6</v>
      </c>
      <c r="AA1394">
        <v>3.2</v>
      </c>
      <c r="AB1394">
        <v>7</v>
      </c>
      <c r="AC1394">
        <v>36.6</v>
      </c>
      <c r="AE1394">
        <v>0.152</v>
      </c>
      <c r="AF1394">
        <v>5.8999999999999997E-2</v>
      </c>
      <c r="AG1394">
        <v>0.66900000000000004</v>
      </c>
      <c r="AI1394">
        <v>1.77E-2</v>
      </c>
      <c r="AM1394">
        <v>4</v>
      </c>
      <c r="AN1394">
        <v>0.7</v>
      </c>
      <c r="AO1394">
        <v>1.3</v>
      </c>
      <c r="AP1394">
        <v>1.6</v>
      </c>
      <c r="AQ1394">
        <v>0.3</v>
      </c>
      <c r="AS1394" t="s">
        <v>59</v>
      </c>
      <c r="AT1394" t="s">
        <v>59</v>
      </c>
      <c r="AU1394" t="s">
        <v>59</v>
      </c>
      <c r="AV1394" t="s">
        <v>59</v>
      </c>
      <c r="AW1394" t="s">
        <v>59</v>
      </c>
      <c r="AX1394" t="s">
        <v>57</v>
      </c>
      <c r="AY1394" t="s">
        <v>1652</v>
      </c>
      <c r="AZ1394" t="s">
        <v>59</v>
      </c>
      <c r="BA1394" t="s">
        <v>80</v>
      </c>
      <c r="BB1394" t="s">
        <v>59</v>
      </c>
      <c r="BC1394" t="s">
        <v>59</v>
      </c>
      <c r="BD1394" t="s">
        <v>819</v>
      </c>
      <c r="BE1394" t="s">
        <v>62</v>
      </c>
      <c r="BF1394" t="s">
        <v>62</v>
      </c>
      <c r="BG1394" t="s">
        <v>62</v>
      </c>
      <c r="BH1394" t="s">
        <v>62</v>
      </c>
      <c r="BI1394" t="s">
        <v>62</v>
      </c>
      <c r="BJ1394" t="s">
        <v>62</v>
      </c>
      <c r="BK1394" t="s">
        <v>62</v>
      </c>
      <c r="BL1394" t="s">
        <v>62</v>
      </c>
      <c r="BM1394" t="s">
        <v>62</v>
      </c>
      <c r="BN1394" t="s">
        <v>62</v>
      </c>
      <c r="BO1394" t="s">
        <v>62</v>
      </c>
      <c r="BP1394" t="s">
        <v>62</v>
      </c>
      <c r="BQ1394" t="s">
        <v>62</v>
      </c>
      <c r="BR1394" t="s">
        <v>62</v>
      </c>
      <c r="BS1394" t="s">
        <v>62</v>
      </c>
      <c r="BT1394" t="s">
        <v>62</v>
      </c>
      <c r="BU1394" t="s">
        <v>62</v>
      </c>
      <c r="BV1394" t="s">
        <v>62</v>
      </c>
      <c r="BW1394" t="s">
        <v>62</v>
      </c>
      <c r="BX1394" t="s">
        <v>62</v>
      </c>
      <c r="BY1394" t="s">
        <v>62</v>
      </c>
      <c r="BZ1394" t="s">
        <v>62</v>
      </c>
      <c r="CA1394" t="s">
        <v>62</v>
      </c>
    </row>
    <row r="1395" spans="1:79" x14ac:dyDescent="0.3">
      <c r="A1395" t="s">
        <v>3258</v>
      </c>
      <c r="B1395">
        <v>256.2</v>
      </c>
      <c r="C1395" t="s">
        <v>3247</v>
      </c>
      <c r="D1395" s="16">
        <v>43012</v>
      </c>
      <c r="E1395" t="s">
        <v>1640</v>
      </c>
      <c r="F1395">
        <v>17.7</v>
      </c>
      <c r="G1395">
        <v>3.6</v>
      </c>
      <c r="H1395">
        <v>1.5</v>
      </c>
      <c r="I1395">
        <v>25</v>
      </c>
      <c r="J1395">
        <v>20</v>
      </c>
      <c r="K1395">
        <v>1</v>
      </c>
      <c r="L1395">
        <v>1</v>
      </c>
      <c r="M1395">
        <v>1</v>
      </c>
      <c r="N1395">
        <v>5</v>
      </c>
      <c r="O1395">
        <v>0</v>
      </c>
      <c r="P1395">
        <v>0</v>
      </c>
      <c r="Q1395" t="s">
        <v>1475</v>
      </c>
      <c r="R1395" t="s">
        <v>1474</v>
      </c>
      <c r="S1395" t="s">
        <v>1476</v>
      </c>
      <c r="T1395" t="s">
        <v>1481</v>
      </c>
      <c r="V1395" t="s">
        <v>1669</v>
      </c>
      <c r="W1395" t="s">
        <v>1643</v>
      </c>
      <c r="X1395" t="s">
        <v>1643</v>
      </c>
      <c r="Y1395">
        <v>8.1199999999999992</v>
      </c>
      <c r="Z1395">
        <v>371.1</v>
      </c>
      <c r="AA1395">
        <v>5.0999999999999996</v>
      </c>
      <c r="AB1395">
        <v>6</v>
      </c>
      <c r="AE1395">
        <v>0.3</v>
      </c>
      <c r="AF1395">
        <v>6.5000000000000002E-2</v>
      </c>
      <c r="AG1395">
        <v>0.32600000000000001</v>
      </c>
      <c r="AI1395">
        <v>1.8499999999999999E-2</v>
      </c>
      <c r="AM1395">
        <v>3.5</v>
      </c>
      <c r="AN1395">
        <v>0.7</v>
      </c>
      <c r="AO1395">
        <v>1.2</v>
      </c>
      <c r="AP1395">
        <v>1.2</v>
      </c>
      <c r="AQ1395">
        <v>0.4</v>
      </c>
      <c r="AS1395">
        <v>2.25</v>
      </c>
      <c r="AT1395">
        <v>0.35</v>
      </c>
      <c r="AU1395">
        <v>0.77</v>
      </c>
      <c r="AV1395">
        <v>0</v>
      </c>
      <c r="AW1395" t="s">
        <v>59</v>
      </c>
      <c r="AX1395" t="s">
        <v>57</v>
      </c>
      <c r="AY1395" t="s">
        <v>856</v>
      </c>
      <c r="AZ1395" t="s">
        <v>59</v>
      </c>
      <c r="BA1395" t="s">
        <v>80</v>
      </c>
      <c r="BB1395" t="s">
        <v>59</v>
      </c>
      <c r="BC1395" t="s">
        <v>59</v>
      </c>
      <c r="BD1395" t="s">
        <v>857</v>
      </c>
      <c r="BE1395" t="s">
        <v>62</v>
      </c>
      <c r="BF1395" t="s">
        <v>62</v>
      </c>
      <c r="BG1395" t="s">
        <v>62</v>
      </c>
      <c r="BH1395" t="s">
        <v>62</v>
      </c>
      <c r="BI1395" t="s">
        <v>62</v>
      </c>
      <c r="BJ1395" t="s">
        <v>62</v>
      </c>
      <c r="BK1395" t="s">
        <v>62</v>
      </c>
      <c r="BL1395" t="s">
        <v>62</v>
      </c>
      <c r="BM1395" t="s">
        <v>62</v>
      </c>
      <c r="BN1395" t="s">
        <v>62</v>
      </c>
      <c r="BO1395" t="s">
        <v>62</v>
      </c>
      <c r="BP1395" t="s">
        <v>62</v>
      </c>
      <c r="BQ1395" t="s">
        <v>62</v>
      </c>
      <c r="BR1395" t="s">
        <v>62</v>
      </c>
      <c r="BS1395" t="s">
        <v>62</v>
      </c>
      <c r="BT1395" t="s">
        <v>62</v>
      </c>
      <c r="BU1395" t="s">
        <v>62</v>
      </c>
      <c r="BV1395" t="s">
        <v>62</v>
      </c>
      <c r="BW1395" t="s">
        <v>62</v>
      </c>
      <c r="BX1395" t="s">
        <v>62</v>
      </c>
      <c r="BY1395" t="s">
        <v>62</v>
      </c>
      <c r="BZ1395" t="s">
        <v>62</v>
      </c>
      <c r="CA1395" t="s">
        <v>62</v>
      </c>
    </row>
    <row r="1396" spans="1:79" x14ac:dyDescent="0.3">
      <c r="A1396" t="s">
        <v>975</v>
      </c>
      <c r="B1396">
        <v>256</v>
      </c>
      <c r="C1396" t="s">
        <v>979</v>
      </c>
      <c r="D1396" s="16">
        <v>42928</v>
      </c>
      <c r="AS1396">
        <v>1400.5</v>
      </c>
      <c r="AT1396">
        <v>1400.5</v>
      </c>
      <c r="AU1396">
        <v>0</v>
      </c>
      <c r="AV1396">
        <v>0</v>
      </c>
      <c r="AW1396" t="s">
        <v>980</v>
      </c>
      <c r="AX1396" t="s">
        <v>57</v>
      </c>
      <c r="AY1396" t="s">
        <v>75</v>
      </c>
      <c r="AZ1396" t="s">
        <v>59</v>
      </c>
      <c r="BA1396" t="s">
        <v>78</v>
      </c>
      <c r="BB1396" t="s">
        <v>59</v>
      </c>
      <c r="BC1396" t="s">
        <v>59</v>
      </c>
      <c r="BD1396" t="s">
        <v>83</v>
      </c>
      <c r="BE1396" t="s">
        <v>62</v>
      </c>
      <c r="BF1396" t="s">
        <v>62</v>
      </c>
      <c r="BG1396" t="s">
        <v>62</v>
      </c>
      <c r="BH1396" t="s">
        <v>62</v>
      </c>
      <c r="BI1396" t="s">
        <v>62</v>
      </c>
      <c r="BJ1396" t="s">
        <v>62</v>
      </c>
      <c r="BK1396" t="s">
        <v>62</v>
      </c>
      <c r="BL1396" t="s">
        <v>62</v>
      </c>
      <c r="BM1396" t="s">
        <v>62</v>
      </c>
      <c r="BN1396" t="s">
        <v>62</v>
      </c>
      <c r="BO1396" t="s">
        <v>62</v>
      </c>
      <c r="BP1396" t="s">
        <v>62</v>
      </c>
      <c r="BQ1396" t="s">
        <v>62</v>
      </c>
      <c r="BR1396" t="s">
        <v>62</v>
      </c>
      <c r="BS1396" t="s">
        <v>62</v>
      </c>
      <c r="BT1396" t="s">
        <v>62</v>
      </c>
      <c r="BU1396" t="s">
        <v>62</v>
      </c>
      <c r="BV1396" t="s">
        <v>62</v>
      </c>
      <c r="BW1396" t="s">
        <v>62</v>
      </c>
      <c r="BX1396" t="s">
        <v>62</v>
      </c>
      <c r="BY1396" t="s">
        <v>62</v>
      </c>
      <c r="BZ1396" t="s">
        <v>62</v>
      </c>
      <c r="CA1396" t="s">
        <v>62</v>
      </c>
    </row>
    <row r="1397" spans="1:79" x14ac:dyDescent="0.3">
      <c r="A1397" t="s">
        <v>976</v>
      </c>
      <c r="B1397">
        <v>256</v>
      </c>
      <c r="C1397" t="s">
        <v>979</v>
      </c>
      <c r="D1397" s="16">
        <v>42968</v>
      </c>
      <c r="AS1397">
        <v>168.65</v>
      </c>
      <c r="AT1397">
        <v>20.03</v>
      </c>
      <c r="AU1397">
        <v>112.18</v>
      </c>
      <c r="AV1397">
        <v>0</v>
      </c>
      <c r="AW1397" t="s">
        <v>981</v>
      </c>
      <c r="AX1397" t="s">
        <v>57</v>
      </c>
      <c r="AY1397" t="s">
        <v>77</v>
      </c>
      <c r="AZ1397" t="s">
        <v>59</v>
      </c>
      <c r="BA1397" t="s">
        <v>81</v>
      </c>
      <c r="BB1397" t="s">
        <v>59</v>
      </c>
      <c r="BC1397" t="s">
        <v>59</v>
      </c>
      <c r="BD1397" t="s">
        <v>86</v>
      </c>
      <c r="BE1397" t="s">
        <v>62</v>
      </c>
      <c r="BF1397" t="s">
        <v>62</v>
      </c>
      <c r="BG1397" t="s">
        <v>62</v>
      </c>
      <c r="BH1397" t="s">
        <v>62</v>
      </c>
      <c r="BI1397" t="s">
        <v>62</v>
      </c>
      <c r="BJ1397" t="s">
        <v>62</v>
      </c>
      <c r="BK1397" t="s">
        <v>62</v>
      </c>
      <c r="BL1397" t="s">
        <v>62</v>
      </c>
      <c r="BM1397" t="s">
        <v>62</v>
      </c>
      <c r="BN1397" t="s">
        <v>62</v>
      </c>
      <c r="BO1397" t="s">
        <v>62</v>
      </c>
      <c r="BP1397" t="s">
        <v>62</v>
      </c>
      <c r="BQ1397" t="s">
        <v>62</v>
      </c>
      <c r="BR1397" t="s">
        <v>62</v>
      </c>
      <c r="BS1397" t="s">
        <v>62</v>
      </c>
      <c r="BT1397" t="s">
        <v>62</v>
      </c>
      <c r="BU1397" t="s">
        <v>62</v>
      </c>
      <c r="BV1397" t="s">
        <v>62</v>
      </c>
      <c r="BW1397" t="s">
        <v>62</v>
      </c>
      <c r="BX1397" t="s">
        <v>62</v>
      </c>
      <c r="BY1397" t="s">
        <v>62</v>
      </c>
      <c r="BZ1397" t="s">
        <v>62</v>
      </c>
      <c r="CA1397" t="s">
        <v>62</v>
      </c>
    </row>
    <row r="1398" spans="1:79" x14ac:dyDescent="0.3">
      <c r="A1398" t="s">
        <v>977</v>
      </c>
      <c r="B1398">
        <v>256</v>
      </c>
      <c r="C1398" t="s">
        <v>979</v>
      </c>
      <c r="D1398" s="16">
        <v>43004</v>
      </c>
      <c r="AS1398">
        <v>6.95</v>
      </c>
      <c r="AT1398">
        <v>2.16</v>
      </c>
      <c r="AU1398">
        <v>1.28</v>
      </c>
      <c r="AV1398">
        <v>0</v>
      </c>
      <c r="AW1398" t="s">
        <v>982</v>
      </c>
      <c r="AX1398" t="s">
        <v>57</v>
      </c>
      <c r="AY1398" t="s">
        <v>92</v>
      </c>
      <c r="AZ1398" t="s">
        <v>59</v>
      </c>
      <c r="BA1398" t="s">
        <v>95</v>
      </c>
      <c r="BB1398" t="s">
        <v>59</v>
      </c>
      <c r="BC1398" t="s">
        <v>59</v>
      </c>
      <c r="BD1398" t="s">
        <v>96</v>
      </c>
      <c r="BE1398" t="s">
        <v>62</v>
      </c>
      <c r="BF1398" t="s">
        <v>62</v>
      </c>
      <c r="BG1398" t="s">
        <v>62</v>
      </c>
      <c r="BH1398" t="s">
        <v>62</v>
      </c>
      <c r="BI1398" t="s">
        <v>62</v>
      </c>
      <c r="BJ1398" t="s">
        <v>62</v>
      </c>
      <c r="BK1398" t="s">
        <v>62</v>
      </c>
      <c r="BL1398" t="s">
        <v>62</v>
      </c>
      <c r="BM1398" t="s">
        <v>62</v>
      </c>
      <c r="BN1398" t="s">
        <v>62</v>
      </c>
      <c r="BO1398" t="s">
        <v>62</v>
      </c>
      <c r="BP1398" t="s">
        <v>62</v>
      </c>
      <c r="BQ1398" t="s">
        <v>62</v>
      </c>
      <c r="BR1398" t="s">
        <v>62</v>
      </c>
      <c r="BS1398" t="s">
        <v>62</v>
      </c>
      <c r="BT1398" t="s">
        <v>62</v>
      </c>
      <c r="BU1398" t="s">
        <v>62</v>
      </c>
      <c r="BV1398" t="s">
        <v>62</v>
      </c>
      <c r="BW1398" t="s">
        <v>62</v>
      </c>
      <c r="BX1398" t="s">
        <v>62</v>
      </c>
      <c r="BY1398" t="s">
        <v>62</v>
      </c>
      <c r="BZ1398" t="s">
        <v>62</v>
      </c>
      <c r="CA1398" t="s">
        <v>62</v>
      </c>
    </row>
    <row r="1399" spans="1:79" x14ac:dyDescent="0.3">
      <c r="A1399" t="s">
        <v>978</v>
      </c>
      <c r="B1399">
        <v>256</v>
      </c>
      <c r="C1399" t="s">
        <v>979</v>
      </c>
      <c r="D1399" s="16">
        <v>43004</v>
      </c>
      <c r="AS1399">
        <v>7.48</v>
      </c>
      <c r="AT1399">
        <v>7.05</v>
      </c>
      <c r="AU1399">
        <v>0</v>
      </c>
      <c r="AV1399">
        <v>0</v>
      </c>
      <c r="AW1399" t="s">
        <v>983</v>
      </c>
      <c r="AX1399">
        <v>0.5597740729016677</v>
      </c>
      <c r="AY1399" t="s">
        <v>433</v>
      </c>
      <c r="AZ1399">
        <v>2.2871714492050983</v>
      </c>
      <c r="BA1399" t="s">
        <v>661</v>
      </c>
      <c r="BB1399">
        <v>2.2871714492050983</v>
      </c>
      <c r="BC1399" t="s">
        <v>59</v>
      </c>
      <c r="BD1399" t="s">
        <v>455</v>
      </c>
      <c r="BE1399" t="s">
        <v>57</v>
      </c>
      <c r="BF1399" t="s">
        <v>57</v>
      </c>
      <c r="BG1399" t="s">
        <v>57</v>
      </c>
      <c r="BH1399" t="s">
        <v>57</v>
      </c>
      <c r="BI1399" t="s">
        <v>57</v>
      </c>
      <c r="BJ1399" t="s">
        <v>57</v>
      </c>
      <c r="BK1399" t="s">
        <v>57</v>
      </c>
      <c r="BL1399">
        <v>1</v>
      </c>
      <c r="BM1399" t="s">
        <v>57</v>
      </c>
      <c r="BN1399" t="s">
        <v>57</v>
      </c>
      <c r="BO1399" t="s">
        <v>57</v>
      </c>
      <c r="BP1399" t="s">
        <v>57</v>
      </c>
      <c r="BQ1399" t="s">
        <v>57</v>
      </c>
      <c r="BR1399" t="s">
        <v>57</v>
      </c>
      <c r="BS1399" t="s">
        <v>57</v>
      </c>
      <c r="BT1399" t="s">
        <v>57</v>
      </c>
      <c r="BU1399" t="s">
        <v>57</v>
      </c>
      <c r="BV1399" t="s">
        <v>57</v>
      </c>
      <c r="BW1399" t="s">
        <v>57</v>
      </c>
      <c r="BX1399" t="s">
        <v>57</v>
      </c>
      <c r="BY1399" t="s">
        <v>57</v>
      </c>
      <c r="BZ1399" t="s">
        <v>57</v>
      </c>
      <c r="CA1399" t="s">
        <v>57</v>
      </c>
    </row>
    <row r="1400" spans="1:79" x14ac:dyDescent="0.3">
      <c r="A1400" t="s">
        <v>978</v>
      </c>
      <c r="B1400">
        <v>256</v>
      </c>
      <c r="C1400" t="s">
        <v>979</v>
      </c>
      <c r="D1400" s="16">
        <v>43004</v>
      </c>
      <c r="AS1400" t="s">
        <v>59</v>
      </c>
      <c r="AT1400" t="s">
        <v>59</v>
      </c>
      <c r="AU1400" t="s">
        <v>59</v>
      </c>
      <c r="AV1400" t="s">
        <v>59</v>
      </c>
      <c r="AW1400" t="s">
        <v>59</v>
      </c>
      <c r="AX1400">
        <v>0.56836424251814255</v>
      </c>
      <c r="AY1400" t="s">
        <v>192</v>
      </c>
      <c r="AZ1400">
        <v>5.4739986008575263</v>
      </c>
      <c r="BA1400" t="s">
        <v>193</v>
      </c>
      <c r="BB1400">
        <v>5.4739986008575263</v>
      </c>
      <c r="BC1400" t="s">
        <v>59</v>
      </c>
      <c r="BD1400" t="s">
        <v>194</v>
      </c>
      <c r="BE1400" t="s">
        <v>57</v>
      </c>
      <c r="BF1400" t="s">
        <v>57</v>
      </c>
      <c r="BG1400" t="s">
        <v>57</v>
      </c>
      <c r="BH1400" t="s">
        <v>57</v>
      </c>
      <c r="BI1400" t="s">
        <v>57</v>
      </c>
      <c r="BJ1400" t="s">
        <v>57</v>
      </c>
      <c r="BK1400" t="s">
        <v>57</v>
      </c>
      <c r="BL1400">
        <v>1</v>
      </c>
      <c r="BM1400" t="s">
        <v>57</v>
      </c>
      <c r="BN1400" t="s">
        <v>57</v>
      </c>
      <c r="BO1400" t="s">
        <v>57</v>
      </c>
      <c r="BP1400" t="s">
        <v>57</v>
      </c>
      <c r="BQ1400" t="s">
        <v>57</v>
      </c>
      <c r="BR1400" t="s">
        <v>57</v>
      </c>
      <c r="BS1400" t="s">
        <v>57</v>
      </c>
      <c r="BT1400" t="s">
        <v>57</v>
      </c>
      <c r="BU1400" t="s">
        <v>57</v>
      </c>
      <c r="BV1400" t="s">
        <v>57</v>
      </c>
      <c r="BW1400" t="s">
        <v>57</v>
      </c>
      <c r="BX1400" t="s">
        <v>57</v>
      </c>
      <c r="BY1400" t="s">
        <v>57</v>
      </c>
      <c r="BZ1400" t="s">
        <v>57</v>
      </c>
      <c r="CA1400" t="s">
        <v>57</v>
      </c>
    </row>
    <row r="1401" spans="1:79" x14ac:dyDescent="0.3">
      <c r="A1401" t="s">
        <v>3259</v>
      </c>
      <c r="B1401">
        <v>99</v>
      </c>
      <c r="C1401" t="s">
        <v>3260</v>
      </c>
      <c r="D1401" s="16">
        <v>42918</v>
      </c>
      <c r="E1401" t="s">
        <v>1640</v>
      </c>
      <c r="F1401">
        <v>6</v>
      </c>
      <c r="G1401">
        <v>1.4</v>
      </c>
      <c r="H1401">
        <v>1.5</v>
      </c>
      <c r="I1401">
        <v>22</v>
      </c>
      <c r="J1401">
        <v>24</v>
      </c>
      <c r="K1401">
        <v>2</v>
      </c>
      <c r="L1401">
        <v>1</v>
      </c>
      <c r="M1401">
        <v>2</v>
      </c>
      <c r="N1401">
        <v>1</v>
      </c>
      <c r="O1401">
        <v>0</v>
      </c>
      <c r="P1401">
        <v>0</v>
      </c>
      <c r="Q1401" t="s">
        <v>1474</v>
      </c>
      <c r="R1401" t="s">
        <v>1487</v>
      </c>
      <c r="S1401" t="s">
        <v>1481</v>
      </c>
      <c r="T1401" t="s">
        <v>1642</v>
      </c>
      <c r="U1401" t="s">
        <v>3261</v>
      </c>
      <c r="V1401" t="s">
        <v>1672</v>
      </c>
      <c r="W1401" t="s">
        <v>1643</v>
      </c>
      <c r="X1401" t="s">
        <v>1643</v>
      </c>
      <c r="Y1401">
        <v>6.98</v>
      </c>
      <c r="Z1401">
        <v>109.7</v>
      </c>
      <c r="AA1401">
        <v>7.5</v>
      </c>
      <c r="AB1401">
        <v>55</v>
      </c>
      <c r="AD1401">
        <v>5</v>
      </c>
      <c r="AE1401">
        <v>5.3999999999999999E-2</v>
      </c>
      <c r="AF1401">
        <v>0.127</v>
      </c>
      <c r="AG1401">
        <v>0.56499999999999995</v>
      </c>
      <c r="AI1401">
        <v>1.4500000000000001E-2</v>
      </c>
      <c r="AS1401">
        <v>3.04</v>
      </c>
      <c r="AT1401">
        <v>0</v>
      </c>
      <c r="AU1401">
        <v>0.55000000000000004</v>
      </c>
      <c r="AV1401">
        <v>1.51</v>
      </c>
      <c r="AW1401" t="s">
        <v>59</v>
      </c>
      <c r="AX1401" t="s">
        <v>57</v>
      </c>
      <c r="AY1401" t="s">
        <v>153</v>
      </c>
      <c r="AZ1401" t="s">
        <v>59</v>
      </c>
      <c r="BA1401" t="s">
        <v>79</v>
      </c>
      <c r="BB1401" t="s">
        <v>59</v>
      </c>
      <c r="BC1401" t="s">
        <v>59</v>
      </c>
      <c r="BD1401" t="s">
        <v>938</v>
      </c>
      <c r="BE1401" t="s">
        <v>62</v>
      </c>
      <c r="BF1401" t="s">
        <v>62</v>
      </c>
      <c r="BG1401" t="s">
        <v>62</v>
      </c>
      <c r="BH1401" t="s">
        <v>62</v>
      </c>
      <c r="BI1401" t="s">
        <v>62</v>
      </c>
      <c r="BJ1401" t="s">
        <v>62</v>
      </c>
      <c r="BK1401" t="s">
        <v>62</v>
      </c>
      <c r="BL1401" t="s">
        <v>62</v>
      </c>
      <c r="BM1401" t="s">
        <v>62</v>
      </c>
      <c r="BN1401" t="s">
        <v>62</v>
      </c>
      <c r="BO1401" t="s">
        <v>62</v>
      </c>
      <c r="BP1401" t="s">
        <v>62</v>
      </c>
      <c r="BQ1401" t="s">
        <v>62</v>
      </c>
      <c r="BR1401" t="s">
        <v>62</v>
      </c>
      <c r="BS1401" t="s">
        <v>62</v>
      </c>
      <c r="BT1401" t="s">
        <v>62</v>
      </c>
      <c r="BU1401" t="s">
        <v>62</v>
      </c>
      <c r="BV1401" t="s">
        <v>62</v>
      </c>
      <c r="BW1401" t="s">
        <v>62</v>
      </c>
      <c r="BX1401" t="s">
        <v>62</v>
      </c>
      <c r="BY1401" t="s">
        <v>62</v>
      </c>
      <c r="BZ1401" t="s">
        <v>62</v>
      </c>
      <c r="CA1401" t="s">
        <v>62</v>
      </c>
    </row>
    <row r="1402" spans="1:79" x14ac:dyDescent="0.3">
      <c r="A1402" t="s">
        <v>3262</v>
      </c>
      <c r="B1402">
        <v>99</v>
      </c>
      <c r="C1402" t="s">
        <v>3260</v>
      </c>
      <c r="D1402" s="16">
        <v>42926</v>
      </c>
      <c r="E1402" t="s">
        <v>1640</v>
      </c>
      <c r="F1402">
        <v>4.8</v>
      </c>
      <c r="G1402">
        <v>1.55</v>
      </c>
      <c r="H1402">
        <v>1.5</v>
      </c>
      <c r="I1402">
        <v>23</v>
      </c>
      <c r="J1402">
        <v>24</v>
      </c>
      <c r="K1402">
        <v>2</v>
      </c>
      <c r="L1402">
        <v>3</v>
      </c>
      <c r="M1402">
        <v>2</v>
      </c>
      <c r="N1402">
        <v>1</v>
      </c>
      <c r="O1402">
        <v>0</v>
      </c>
      <c r="P1402">
        <v>0</v>
      </c>
      <c r="Q1402" t="s">
        <v>1479</v>
      </c>
      <c r="R1402" t="s">
        <v>1661</v>
      </c>
      <c r="S1402" t="s">
        <v>1476</v>
      </c>
      <c r="T1402" t="s">
        <v>1978</v>
      </c>
      <c r="V1402" t="s">
        <v>1672</v>
      </c>
      <c r="W1402" t="s">
        <v>1643</v>
      </c>
      <c r="X1402" t="s">
        <v>1643</v>
      </c>
      <c r="Y1402">
        <v>7.32</v>
      </c>
      <c r="Z1402">
        <v>87</v>
      </c>
      <c r="AA1402">
        <v>8.9</v>
      </c>
      <c r="AB1402">
        <v>44</v>
      </c>
      <c r="AE1402">
        <v>0.06</v>
      </c>
      <c r="AF1402">
        <v>9.4E-2</v>
      </c>
      <c r="AG1402">
        <v>0.49299999999999999</v>
      </c>
      <c r="AI1402">
        <v>1.6800000000000002E-2</v>
      </c>
      <c r="AS1402">
        <v>6.01</v>
      </c>
      <c r="AT1402">
        <v>0</v>
      </c>
      <c r="AU1402">
        <v>2.0099999999999998</v>
      </c>
      <c r="AV1402">
        <v>2.3199999999999998</v>
      </c>
      <c r="AW1402" t="s">
        <v>59</v>
      </c>
      <c r="AX1402" t="s">
        <v>57</v>
      </c>
      <c r="AY1402" t="s">
        <v>711</v>
      </c>
      <c r="AZ1402" t="s">
        <v>59</v>
      </c>
      <c r="BA1402" t="s">
        <v>79</v>
      </c>
      <c r="BB1402" t="s">
        <v>59</v>
      </c>
      <c r="BC1402" t="s">
        <v>59</v>
      </c>
      <c r="BD1402" t="s">
        <v>460</v>
      </c>
      <c r="BE1402" t="s">
        <v>62</v>
      </c>
      <c r="BF1402" t="s">
        <v>62</v>
      </c>
      <c r="BG1402" t="s">
        <v>62</v>
      </c>
      <c r="BH1402" t="s">
        <v>62</v>
      </c>
      <c r="BI1402" t="s">
        <v>62</v>
      </c>
      <c r="BJ1402" t="s">
        <v>62</v>
      </c>
      <c r="BK1402" t="s">
        <v>62</v>
      </c>
      <c r="BL1402" t="s">
        <v>62</v>
      </c>
      <c r="BM1402" t="s">
        <v>62</v>
      </c>
      <c r="BN1402" t="s">
        <v>62</v>
      </c>
      <c r="BO1402" t="s">
        <v>62</v>
      </c>
      <c r="BP1402" t="s">
        <v>62</v>
      </c>
      <c r="BQ1402" t="s">
        <v>62</v>
      </c>
      <c r="BR1402" t="s">
        <v>62</v>
      </c>
      <c r="BS1402" t="s">
        <v>62</v>
      </c>
      <c r="BT1402" t="s">
        <v>62</v>
      </c>
      <c r="BU1402" t="s">
        <v>62</v>
      </c>
      <c r="BV1402" t="s">
        <v>62</v>
      </c>
      <c r="BW1402" t="s">
        <v>62</v>
      </c>
      <c r="BX1402" t="s">
        <v>62</v>
      </c>
      <c r="BY1402" t="s">
        <v>62</v>
      </c>
      <c r="BZ1402" t="s">
        <v>62</v>
      </c>
      <c r="CA1402" t="s">
        <v>62</v>
      </c>
    </row>
    <row r="1403" spans="1:79" x14ac:dyDescent="0.3">
      <c r="A1403" t="s">
        <v>3263</v>
      </c>
      <c r="B1403">
        <v>99</v>
      </c>
      <c r="C1403" t="s">
        <v>3260</v>
      </c>
      <c r="D1403" s="16">
        <v>42940</v>
      </c>
      <c r="E1403" t="s">
        <v>1640</v>
      </c>
      <c r="F1403">
        <v>7</v>
      </c>
      <c r="G1403">
        <v>1.45</v>
      </c>
      <c r="H1403">
        <v>1.5</v>
      </c>
      <c r="I1403">
        <v>16</v>
      </c>
      <c r="J1403">
        <v>26</v>
      </c>
      <c r="K1403">
        <v>2</v>
      </c>
      <c r="L1403">
        <v>3</v>
      </c>
      <c r="M1403">
        <v>2</v>
      </c>
      <c r="N1403">
        <v>1</v>
      </c>
      <c r="O1403">
        <v>0</v>
      </c>
      <c r="P1403">
        <v>0</v>
      </c>
      <c r="Q1403" t="s">
        <v>1474</v>
      </c>
      <c r="R1403" t="s">
        <v>1479</v>
      </c>
      <c r="S1403" t="s">
        <v>1642</v>
      </c>
      <c r="T1403" t="s">
        <v>1750</v>
      </c>
      <c r="V1403" t="s">
        <v>1669</v>
      </c>
      <c r="W1403" t="s">
        <v>1643</v>
      </c>
      <c r="X1403" t="s">
        <v>1643</v>
      </c>
      <c r="Y1403">
        <v>7.31</v>
      </c>
      <c r="Z1403">
        <v>85.2</v>
      </c>
      <c r="AA1403">
        <v>4.7</v>
      </c>
      <c r="AB1403">
        <v>55</v>
      </c>
      <c r="AC1403">
        <v>27.6</v>
      </c>
      <c r="AE1403">
        <v>7.0000000000000001E-3</v>
      </c>
      <c r="AF1403">
        <v>3.1E-2</v>
      </c>
      <c r="AG1403">
        <v>0.46800000000000003</v>
      </c>
      <c r="AI1403">
        <v>1.3599999999999999E-2</v>
      </c>
      <c r="AS1403">
        <v>4.67</v>
      </c>
      <c r="AT1403">
        <v>0.23</v>
      </c>
      <c r="AU1403">
        <v>1.71</v>
      </c>
      <c r="AV1403">
        <v>0.84</v>
      </c>
      <c r="AW1403" t="s">
        <v>59</v>
      </c>
      <c r="AX1403" t="s">
        <v>57</v>
      </c>
      <c r="AY1403" t="s">
        <v>153</v>
      </c>
      <c r="AZ1403" t="s">
        <v>59</v>
      </c>
      <c r="BA1403" t="s">
        <v>449</v>
      </c>
      <c r="BB1403" t="s">
        <v>59</v>
      </c>
      <c r="BC1403" t="s">
        <v>59</v>
      </c>
      <c r="BD1403" t="s">
        <v>788</v>
      </c>
      <c r="BE1403" t="s">
        <v>62</v>
      </c>
      <c r="BF1403" t="s">
        <v>62</v>
      </c>
      <c r="BG1403" t="s">
        <v>62</v>
      </c>
      <c r="BH1403" t="s">
        <v>62</v>
      </c>
      <c r="BI1403" t="s">
        <v>62</v>
      </c>
      <c r="BJ1403" t="s">
        <v>62</v>
      </c>
      <c r="BK1403" t="s">
        <v>62</v>
      </c>
      <c r="BL1403" t="s">
        <v>62</v>
      </c>
      <c r="BM1403" t="s">
        <v>62</v>
      </c>
      <c r="BN1403" t="s">
        <v>62</v>
      </c>
      <c r="BO1403" t="s">
        <v>62</v>
      </c>
      <c r="BP1403" t="s">
        <v>62</v>
      </c>
      <c r="BQ1403" t="s">
        <v>62</v>
      </c>
      <c r="BR1403" t="s">
        <v>62</v>
      </c>
      <c r="BS1403" t="s">
        <v>62</v>
      </c>
      <c r="BT1403" t="s">
        <v>62</v>
      </c>
      <c r="BU1403" t="s">
        <v>62</v>
      </c>
      <c r="BV1403" t="s">
        <v>62</v>
      </c>
      <c r="BW1403" t="s">
        <v>62</v>
      </c>
      <c r="BX1403" t="s">
        <v>62</v>
      </c>
      <c r="BY1403" t="s">
        <v>62</v>
      </c>
      <c r="BZ1403" t="s">
        <v>62</v>
      </c>
      <c r="CA1403" t="s">
        <v>62</v>
      </c>
    </row>
    <row r="1404" spans="1:79" x14ac:dyDescent="0.3">
      <c r="A1404" t="s">
        <v>3264</v>
      </c>
      <c r="B1404">
        <v>99</v>
      </c>
      <c r="C1404" t="s">
        <v>3260</v>
      </c>
      <c r="D1404" s="16">
        <v>42953</v>
      </c>
      <c r="E1404" t="s">
        <v>1640</v>
      </c>
      <c r="F1404">
        <v>6.1</v>
      </c>
      <c r="G1404">
        <v>1.55</v>
      </c>
      <c r="H1404">
        <v>1.5</v>
      </c>
      <c r="I1404">
        <v>17</v>
      </c>
      <c r="J1404">
        <v>23</v>
      </c>
      <c r="K1404">
        <v>2</v>
      </c>
      <c r="L1404">
        <v>3</v>
      </c>
      <c r="M1404">
        <v>2</v>
      </c>
      <c r="N1404">
        <v>1</v>
      </c>
      <c r="O1404">
        <v>0</v>
      </c>
      <c r="P1404">
        <v>0</v>
      </c>
      <c r="Q1404" t="s">
        <v>1474</v>
      </c>
      <c r="R1404" t="s">
        <v>1661</v>
      </c>
      <c r="S1404" t="s">
        <v>1490</v>
      </c>
      <c r="T1404" t="s">
        <v>1978</v>
      </c>
      <c r="V1404" t="s">
        <v>1669</v>
      </c>
      <c r="W1404" t="s">
        <v>1643</v>
      </c>
      <c r="X1404" t="s">
        <v>1643</v>
      </c>
      <c r="Y1404">
        <v>7.4</v>
      </c>
      <c r="Z1404">
        <v>88.6</v>
      </c>
      <c r="AA1404">
        <v>3.8</v>
      </c>
      <c r="AB1404">
        <v>60</v>
      </c>
      <c r="AE1404">
        <v>2.3E-2</v>
      </c>
      <c r="AF1404">
        <v>0.09</v>
      </c>
      <c r="AG1404">
        <v>0.28899999999999998</v>
      </c>
      <c r="AI1404">
        <v>1.3300000000000001E-2</v>
      </c>
      <c r="AS1404">
        <v>2.67</v>
      </c>
      <c r="AT1404">
        <v>0</v>
      </c>
      <c r="AU1404">
        <v>1.2</v>
      </c>
      <c r="AV1404">
        <v>0.33</v>
      </c>
      <c r="AW1404" t="s">
        <v>59</v>
      </c>
      <c r="AX1404">
        <v>0.15740903984925431</v>
      </c>
      <c r="AY1404" t="s">
        <v>1162</v>
      </c>
      <c r="AZ1404" t="s">
        <v>59</v>
      </c>
      <c r="BA1404" t="s">
        <v>449</v>
      </c>
      <c r="BB1404" t="s">
        <v>59</v>
      </c>
      <c r="BC1404" t="s">
        <v>59</v>
      </c>
      <c r="BD1404" t="s">
        <v>1832</v>
      </c>
      <c r="BE1404" t="s">
        <v>57</v>
      </c>
      <c r="BF1404" t="s">
        <v>57</v>
      </c>
      <c r="BG1404" t="s">
        <v>57</v>
      </c>
      <c r="BH1404" t="s">
        <v>57</v>
      </c>
      <c r="BI1404" t="s">
        <v>57</v>
      </c>
      <c r="BJ1404" t="s">
        <v>57</v>
      </c>
      <c r="BK1404">
        <v>1</v>
      </c>
      <c r="BL1404" t="s">
        <v>57</v>
      </c>
      <c r="BM1404" t="s">
        <v>57</v>
      </c>
      <c r="BN1404" t="s">
        <v>57</v>
      </c>
      <c r="BO1404" t="s">
        <v>57</v>
      </c>
      <c r="BP1404" t="s">
        <v>57</v>
      </c>
      <c r="BQ1404" t="s">
        <v>57</v>
      </c>
      <c r="BR1404" t="s">
        <v>57</v>
      </c>
      <c r="BS1404" t="s">
        <v>57</v>
      </c>
      <c r="BT1404" t="s">
        <v>57</v>
      </c>
      <c r="BU1404" t="s">
        <v>57</v>
      </c>
      <c r="BV1404" t="s">
        <v>57</v>
      </c>
      <c r="BW1404" t="s">
        <v>57</v>
      </c>
      <c r="BX1404" t="s">
        <v>57</v>
      </c>
      <c r="BY1404" t="s">
        <v>57</v>
      </c>
      <c r="BZ1404" t="s">
        <v>57</v>
      </c>
      <c r="CA1404" t="s">
        <v>57</v>
      </c>
    </row>
    <row r="1405" spans="1:79" x14ac:dyDescent="0.3">
      <c r="A1405" t="s">
        <v>3265</v>
      </c>
      <c r="B1405">
        <v>99</v>
      </c>
      <c r="C1405" t="s">
        <v>3260</v>
      </c>
      <c r="D1405" s="16">
        <v>42960</v>
      </c>
      <c r="E1405" t="s">
        <v>1640</v>
      </c>
      <c r="F1405">
        <v>6.5</v>
      </c>
      <c r="G1405">
        <v>1.65</v>
      </c>
      <c r="H1405">
        <v>1.5</v>
      </c>
      <c r="I1405">
        <v>23</v>
      </c>
      <c r="J1405">
        <v>24</v>
      </c>
      <c r="K1405">
        <v>2</v>
      </c>
      <c r="L1405">
        <v>3</v>
      </c>
      <c r="M1405">
        <v>2</v>
      </c>
      <c r="N1405">
        <v>1</v>
      </c>
      <c r="O1405">
        <v>0</v>
      </c>
      <c r="P1405">
        <v>0</v>
      </c>
      <c r="Q1405" t="s">
        <v>1479</v>
      </c>
      <c r="S1405" t="s">
        <v>1481</v>
      </c>
      <c r="U1405" t="s">
        <v>3266</v>
      </c>
      <c r="V1405" t="s">
        <v>1672</v>
      </c>
      <c r="W1405" t="s">
        <v>1643</v>
      </c>
      <c r="X1405" t="s">
        <v>1643</v>
      </c>
      <c r="Y1405">
        <v>7.47</v>
      </c>
      <c r="Z1405">
        <v>113.9</v>
      </c>
      <c r="AA1405">
        <v>5.0999999999999996</v>
      </c>
      <c r="AB1405">
        <v>60</v>
      </c>
      <c r="AD1405">
        <v>5.55</v>
      </c>
      <c r="AE1405">
        <v>2.9000000000000001E-2</v>
      </c>
      <c r="AF1405">
        <v>0.17100000000000001</v>
      </c>
      <c r="AG1405">
        <v>0.39</v>
      </c>
      <c r="AI1405">
        <v>1.2699999999999999E-2</v>
      </c>
      <c r="AS1405">
        <v>3.04</v>
      </c>
      <c r="AT1405">
        <v>0.92</v>
      </c>
      <c r="AU1405">
        <v>1.02</v>
      </c>
      <c r="AV1405">
        <v>0</v>
      </c>
      <c r="AW1405" t="s">
        <v>59</v>
      </c>
      <c r="AX1405" t="s">
        <v>57</v>
      </c>
      <c r="AY1405" t="s">
        <v>153</v>
      </c>
      <c r="AZ1405" t="s">
        <v>59</v>
      </c>
      <c r="BA1405" t="s">
        <v>449</v>
      </c>
      <c r="BB1405" t="s">
        <v>59</v>
      </c>
      <c r="BC1405" t="s">
        <v>59</v>
      </c>
      <c r="BD1405" t="s">
        <v>1832</v>
      </c>
      <c r="BE1405" t="s">
        <v>62</v>
      </c>
      <c r="BF1405" t="s">
        <v>62</v>
      </c>
      <c r="BG1405" t="s">
        <v>62</v>
      </c>
      <c r="BH1405" t="s">
        <v>62</v>
      </c>
      <c r="BI1405" t="s">
        <v>62</v>
      </c>
      <c r="BJ1405" t="s">
        <v>62</v>
      </c>
      <c r="BK1405" t="s">
        <v>62</v>
      </c>
      <c r="BL1405" t="s">
        <v>62</v>
      </c>
      <c r="BM1405" t="s">
        <v>62</v>
      </c>
      <c r="BN1405" t="s">
        <v>62</v>
      </c>
      <c r="BO1405" t="s">
        <v>62</v>
      </c>
      <c r="BP1405" t="s">
        <v>62</v>
      </c>
      <c r="BQ1405" t="s">
        <v>62</v>
      </c>
      <c r="BR1405" t="s">
        <v>62</v>
      </c>
      <c r="BS1405" t="s">
        <v>62</v>
      </c>
      <c r="BT1405" t="s">
        <v>62</v>
      </c>
      <c r="BU1405" t="s">
        <v>62</v>
      </c>
      <c r="BV1405" t="s">
        <v>62</v>
      </c>
      <c r="BW1405" t="s">
        <v>62</v>
      </c>
      <c r="BX1405" t="s">
        <v>62</v>
      </c>
      <c r="BY1405" t="s">
        <v>62</v>
      </c>
      <c r="BZ1405" t="s">
        <v>62</v>
      </c>
      <c r="CA1405" t="s">
        <v>62</v>
      </c>
    </row>
    <row r="1406" spans="1:79" x14ac:dyDescent="0.3">
      <c r="A1406" t="s">
        <v>3267</v>
      </c>
      <c r="B1406">
        <v>99</v>
      </c>
      <c r="C1406" t="s">
        <v>3260</v>
      </c>
      <c r="D1406" s="16">
        <v>42982</v>
      </c>
      <c r="E1406" t="s">
        <v>1640</v>
      </c>
      <c r="F1406">
        <v>6.3</v>
      </c>
      <c r="G1406">
        <v>1.55</v>
      </c>
      <c r="H1406">
        <v>1.5</v>
      </c>
      <c r="I1406">
        <v>21</v>
      </c>
      <c r="J1406">
        <v>21</v>
      </c>
      <c r="K1406">
        <v>1</v>
      </c>
      <c r="L1406">
        <v>3</v>
      </c>
      <c r="M1406">
        <v>2</v>
      </c>
      <c r="N1406">
        <v>1</v>
      </c>
      <c r="O1406">
        <v>0</v>
      </c>
      <c r="P1406">
        <v>0</v>
      </c>
      <c r="Q1406" t="s">
        <v>1479</v>
      </c>
      <c r="R1406" t="s">
        <v>1487</v>
      </c>
      <c r="S1406" t="s">
        <v>1481</v>
      </c>
      <c r="T1406" t="s">
        <v>1490</v>
      </c>
      <c r="U1406" t="s">
        <v>3268</v>
      </c>
      <c r="V1406" t="s">
        <v>1672</v>
      </c>
      <c r="W1406" t="s">
        <v>1643</v>
      </c>
      <c r="Y1406">
        <v>7.4</v>
      </c>
      <c r="Z1406">
        <v>100.1</v>
      </c>
      <c r="AA1406">
        <v>5.8</v>
      </c>
      <c r="AB1406">
        <v>60</v>
      </c>
      <c r="AE1406">
        <v>7.0000000000000001E-3</v>
      </c>
      <c r="AF1406">
        <v>1.6E-2</v>
      </c>
      <c r="AG1406">
        <v>0.39400000000000002</v>
      </c>
      <c r="AI1406">
        <v>1.2699999999999999E-2</v>
      </c>
      <c r="AS1406">
        <v>4.74</v>
      </c>
      <c r="AT1406">
        <v>0</v>
      </c>
      <c r="AU1406">
        <v>2.1</v>
      </c>
      <c r="AV1406">
        <v>0.37</v>
      </c>
      <c r="AW1406" t="s">
        <v>59</v>
      </c>
      <c r="AX1406" t="s">
        <v>57</v>
      </c>
      <c r="AY1406" t="s">
        <v>438</v>
      </c>
      <c r="AZ1406" t="s">
        <v>59</v>
      </c>
      <c r="BA1406" t="s">
        <v>80</v>
      </c>
      <c r="BB1406" t="s">
        <v>59</v>
      </c>
      <c r="BC1406" t="s">
        <v>59</v>
      </c>
      <c r="BD1406" t="s">
        <v>465</v>
      </c>
      <c r="BE1406" t="s">
        <v>62</v>
      </c>
      <c r="BF1406" t="s">
        <v>62</v>
      </c>
      <c r="BG1406" t="s">
        <v>62</v>
      </c>
      <c r="BH1406" t="s">
        <v>62</v>
      </c>
      <c r="BI1406" t="s">
        <v>62</v>
      </c>
      <c r="BJ1406" t="s">
        <v>62</v>
      </c>
      <c r="BK1406" t="s">
        <v>62</v>
      </c>
      <c r="BL1406" t="s">
        <v>62</v>
      </c>
      <c r="BM1406" t="s">
        <v>62</v>
      </c>
      <c r="BN1406" t="s">
        <v>62</v>
      </c>
      <c r="BO1406" t="s">
        <v>62</v>
      </c>
      <c r="BP1406" t="s">
        <v>62</v>
      </c>
      <c r="BQ1406" t="s">
        <v>62</v>
      </c>
      <c r="BR1406" t="s">
        <v>62</v>
      </c>
      <c r="BS1406" t="s">
        <v>62</v>
      </c>
      <c r="BT1406" t="s">
        <v>62</v>
      </c>
      <c r="BU1406" t="s">
        <v>62</v>
      </c>
      <c r="BV1406" t="s">
        <v>62</v>
      </c>
      <c r="BW1406" t="s">
        <v>62</v>
      </c>
      <c r="BX1406" t="s">
        <v>62</v>
      </c>
      <c r="BY1406" t="s">
        <v>62</v>
      </c>
      <c r="BZ1406" t="s">
        <v>62</v>
      </c>
      <c r="CA1406" t="s">
        <v>62</v>
      </c>
    </row>
    <row r="1407" spans="1:79" x14ac:dyDescent="0.3">
      <c r="A1407" t="s">
        <v>3269</v>
      </c>
      <c r="B1407">
        <v>99</v>
      </c>
      <c r="C1407" t="s">
        <v>3260</v>
      </c>
      <c r="D1407" s="16">
        <v>42990</v>
      </c>
      <c r="E1407" t="s">
        <v>1640</v>
      </c>
      <c r="F1407">
        <v>6.4</v>
      </c>
      <c r="G1407">
        <v>1.45</v>
      </c>
      <c r="H1407">
        <v>1.5</v>
      </c>
      <c r="I1407">
        <v>21</v>
      </c>
      <c r="J1407">
        <v>21</v>
      </c>
      <c r="K1407">
        <v>2</v>
      </c>
      <c r="L1407">
        <v>3</v>
      </c>
      <c r="M1407">
        <v>2</v>
      </c>
      <c r="N1407">
        <v>1</v>
      </c>
      <c r="O1407">
        <v>0</v>
      </c>
      <c r="P1407">
        <v>0</v>
      </c>
      <c r="Q1407" t="s">
        <v>1479</v>
      </c>
      <c r="R1407" t="s">
        <v>1474</v>
      </c>
      <c r="S1407" t="s">
        <v>1481</v>
      </c>
      <c r="T1407" t="s">
        <v>1641</v>
      </c>
      <c r="V1407" t="s">
        <v>1672</v>
      </c>
      <c r="W1407" t="s">
        <v>1643</v>
      </c>
      <c r="X1407" t="s">
        <v>1643</v>
      </c>
      <c r="Y1407">
        <v>7.03</v>
      </c>
      <c r="Z1407">
        <v>90.4</v>
      </c>
      <c r="AA1407">
        <v>3.6</v>
      </c>
      <c r="AB1407">
        <v>60</v>
      </c>
      <c r="AC1407">
        <v>27.8</v>
      </c>
      <c r="AE1407">
        <v>7.0000000000000001E-3</v>
      </c>
      <c r="AF1407">
        <v>1.9E-2</v>
      </c>
      <c r="AG1407">
        <v>0.26900000000000002</v>
      </c>
      <c r="AI1407">
        <v>1.4999999999999999E-2</v>
      </c>
      <c r="AS1407">
        <v>3.02</v>
      </c>
      <c r="AT1407">
        <v>0.63</v>
      </c>
      <c r="AU1407">
        <v>0.56000000000000005</v>
      </c>
      <c r="AV1407">
        <v>1.39</v>
      </c>
      <c r="AW1407" t="s">
        <v>59</v>
      </c>
      <c r="AX1407" t="s">
        <v>57</v>
      </c>
      <c r="AY1407" t="s">
        <v>1169</v>
      </c>
      <c r="AZ1407" t="s">
        <v>59</v>
      </c>
      <c r="BA1407" t="s">
        <v>81</v>
      </c>
      <c r="BB1407" t="s">
        <v>59</v>
      </c>
      <c r="BC1407" t="s">
        <v>59</v>
      </c>
      <c r="BD1407" t="s">
        <v>468</v>
      </c>
      <c r="BE1407" t="s">
        <v>62</v>
      </c>
      <c r="BF1407" t="s">
        <v>62</v>
      </c>
      <c r="BG1407" t="s">
        <v>62</v>
      </c>
      <c r="BH1407" t="s">
        <v>62</v>
      </c>
      <c r="BI1407" t="s">
        <v>62</v>
      </c>
      <c r="BJ1407" t="s">
        <v>62</v>
      </c>
      <c r="BK1407" t="s">
        <v>62</v>
      </c>
      <c r="BL1407" t="s">
        <v>62</v>
      </c>
      <c r="BM1407" t="s">
        <v>62</v>
      </c>
      <c r="BN1407" t="s">
        <v>62</v>
      </c>
      <c r="BO1407" t="s">
        <v>62</v>
      </c>
      <c r="BP1407" t="s">
        <v>62</v>
      </c>
      <c r="BQ1407" t="s">
        <v>62</v>
      </c>
      <c r="BR1407" t="s">
        <v>62</v>
      </c>
      <c r="BS1407" t="s">
        <v>62</v>
      </c>
      <c r="BT1407" t="s">
        <v>62</v>
      </c>
      <c r="BU1407" t="s">
        <v>62</v>
      </c>
      <c r="BV1407" t="s">
        <v>62</v>
      </c>
      <c r="BW1407" t="s">
        <v>62</v>
      </c>
      <c r="BX1407" t="s">
        <v>62</v>
      </c>
      <c r="BY1407" t="s">
        <v>62</v>
      </c>
      <c r="BZ1407" t="s">
        <v>62</v>
      </c>
      <c r="CA1407" t="s">
        <v>62</v>
      </c>
    </row>
    <row r="1408" spans="1:79" x14ac:dyDescent="0.3">
      <c r="A1408" t="s">
        <v>3270</v>
      </c>
      <c r="B1408">
        <v>99</v>
      </c>
      <c r="C1408" t="s">
        <v>3260</v>
      </c>
      <c r="D1408" s="16">
        <v>43002</v>
      </c>
      <c r="E1408" t="s">
        <v>1640</v>
      </c>
      <c r="F1408">
        <v>6.4</v>
      </c>
      <c r="G1408">
        <v>1.55</v>
      </c>
      <c r="H1408">
        <v>1.5</v>
      </c>
      <c r="I1408">
        <v>22</v>
      </c>
      <c r="J1408">
        <v>23</v>
      </c>
      <c r="K1408">
        <v>2</v>
      </c>
      <c r="L1408">
        <v>3</v>
      </c>
      <c r="M1408">
        <v>2</v>
      </c>
      <c r="N1408">
        <v>1</v>
      </c>
      <c r="O1408">
        <v>0</v>
      </c>
      <c r="P1408">
        <v>0</v>
      </c>
      <c r="Q1408" t="s">
        <v>1479</v>
      </c>
      <c r="R1408" t="s">
        <v>1479</v>
      </c>
      <c r="S1408" t="s">
        <v>1481</v>
      </c>
      <c r="T1408" t="s">
        <v>1492</v>
      </c>
      <c r="U1408" t="s">
        <v>3271</v>
      </c>
      <c r="V1408" t="s">
        <v>1672</v>
      </c>
      <c r="W1408" t="s">
        <v>1643</v>
      </c>
      <c r="X1408" t="s">
        <v>1643</v>
      </c>
      <c r="Y1408">
        <v>6.69</v>
      </c>
      <c r="Z1408">
        <v>113.8</v>
      </c>
      <c r="AA1408">
        <v>4.5999999999999996</v>
      </c>
      <c r="AB1408">
        <v>50</v>
      </c>
      <c r="AE1408">
        <v>7.0000000000000001E-3</v>
      </c>
      <c r="AF1408">
        <v>2.8000000000000001E-2</v>
      </c>
      <c r="AG1408">
        <v>0.36</v>
      </c>
      <c r="AI1408">
        <v>1.2999999999999999E-2</v>
      </c>
      <c r="AS1408">
        <v>2.2999999999999998</v>
      </c>
      <c r="AT1408">
        <v>0</v>
      </c>
      <c r="AU1408">
        <v>0.27</v>
      </c>
      <c r="AV1408">
        <v>0.76</v>
      </c>
      <c r="AW1408" t="s">
        <v>59</v>
      </c>
      <c r="AX1408">
        <v>7.1799333368917639E-2</v>
      </c>
      <c r="AY1408" t="s">
        <v>1652</v>
      </c>
      <c r="AZ1408" t="s">
        <v>59</v>
      </c>
      <c r="BA1408" t="s">
        <v>80</v>
      </c>
      <c r="BB1408" t="s">
        <v>59</v>
      </c>
      <c r="BC1408" t="s">
        <v>59</v>
      </c>
      <c r="BD1408" t="s">
        <v>819</v>
      </c>
      <c r="BE1408" t="s">
        <v>57</v>
      </c>
      <c r="BF1408" t="s">
        <v>57</v>
      </c>
      <c r="BG1408" t="s">
        <v>57</v>
      </c>
      <c r="BH1408" t="s">
        <v>57</v>
      </c>
      <c r="BI1408" t="s">
        <v>57</v>
      </c>
      <c r="BJ1408" t="s">
        <v>57</v>
      </c>
      <c r="BK1408" t="s">
        <v>57</v>
      </c>
      <c r="BL1408">
        <v>1</v>
      </c>
      <c r="BM1408" t="s">
        <v>57</v>
      </c>
      <c r="BN1408" t="s">
        <v>57</v>
      </c>
      <c r="BO1408" t="s">
        <v>57</v>
      </c>
      <c r="BP1408" t="s">
        <v>57</v>
      </c>
      <c r="BQ1408" t="s">
        <v>57</v>
      </c>
      <c r="BR1408" t="s">
        <v>57</v>
      </c>
      <c r="BS1408" t="s">
        <v>57</v>
      </c>
      <c r="BT1408" t="s">
        <v>57</v>
      </c>
      <c r="BU1408" t="s">
        <v>57</v>
      </c>
      <c r="BV1408" t="s">
        <v>57</v>
      </c>
      <c r="BW1408" t="s">
        <v>57</v>
      </c>
      <c r="BX1408" t="s">
        <v>57</v>
      </c>
      <c r="BY1408" t="s">
        <v>57</v>
      </c>
      <c r="BZ1408" t="s">
        <v>57</v>
      </c>
      <c r="CA1408" t="s">
        <v>57</v>
      </c>
    </row>
    <row r="1409" spans="1:79" x14ac:dyDescent="0.3">
      <c r="A1409" t="s">
        <v>3272</v>
      </c>
      <c r="B1409">
        <v>61.1</v>
      </c>
      <c r="C1409" t="s">
        <v>3273</v>
      </c>
      <c r="D1409" s="16">
        <v>42902</v>
      </c>
      <c r="E1409" t="s">
        <v>1640</v>
      </c>
      <c r="F1409">
        <v>50</v>
      </c>
      <c r="G1409">
        <v>2.85</v>
      </c>
      <c r="H1409">
        <v>1.5</v>
      </c>
      <c r="I1409">
        <v>25</v>
      </c>
      <c r="J1409">
        <v>20</v>
      </c>
      <c r="K1409">
        <v>2</v>
      </c>
      <c r="L1409">
        <v>1</v>
      </c>
      <c r="M1409">
        <v>2</v>
      </c>
      <c r="N1409">
        <v>58</v>
      </c>
      <c r="Q1409" t="s">
        <v>1474</v>
      </c>
      <c r="R1409" t="s">
        <v>1475</v>
      </c>
      <c r="S1409" t="s">
        <v>1476</v>
      </c>
      <c r="T1409" t="s">
        <v>1477</v>
      </c>
      <c r="U1409" t="s">
        <v>3274</v>
      </c>
      <c r="V1409" t="s">
        <v>1517</v>
      </c>
      <c r="W1409" t="s">
        <v>1478</v>
      </c>
      <c r="X1409" t="s">
        <v>1478</v>
      </c>
      <c r="Y1409">
        <v>7.09</v>
      </c>
      <c r="Z1409">
        <v>188.8</v>
      </c>
      <c r="AA1409">
        <v>5.9</v>
      </c>
      <c r="AB1409">
        <v>5</v>
      </c>
      <c r="AD1409">
        <v>31.9</v>
      </c>
      <c r="AE1409">
        <v>0.88700000000000001</v>
      </c>
      <c r="AF1409">
        <v>2.5000000000000001E-3</v>
      </c>
      <c r="AG1409">
        <v>1.046</v>
      </c>
      <c r="AH1409">
        <v>1.2450000000000001</v>
      </c>
      <c r="AI1409">
        <v>1.12E-2</v>
      </c>
      <c r="AJ1409">
        <v>6.0999999999999995E-3</v>
      </c>
      <c r="AM1409">
        <v>7</v>
      </c>
      <c r="AN1409">
        <v>0.05</v>
      </c>
      <c r="AO1409">
        <v>0.05</v>
      </c>
      <c r="AP1409">
        <v>0.05</v>
      </c>
      <c r="AQ1409">
        <v>7</v>
      </c>
      <c r="AS1409">
        <v>3.18</v>
      </c>
      <c r="AT1409">
        <v>0</v>
      </c>
      <c r="AU1409">
        <v>0.73</v>
      </c>
      <c r="AV1409">
        <v>0.98</v>
      </c>
      <c r="AW1409" t="s">
        <v>59</v>
      </c>
      <c r="AX1409" t="s">
        <v>57</v>
      </c>
      <c r="AY1409" t="s">
        <v>1170</v>
      </c>
      <c r="AZ1409" t="s">
        <v>59</v>
      </c>
      <c r="BA1409" t="s">
        <v>449</v>
      </c>
      <c r="BB1409" t="s">
        <v>59</v>
      </c>
      <c r="BC1409" t="s">
        <v>59</v>
      </c>
      <c r="BD1409" t="s">
        <v>98</v>
      </c>
      <c r="BE1409" t="s">
        <v>62</v>
      </c>
      <c r="BF1409" t="s">
        <v>62</v>
      </c>
      <c r="BG1409" t="s">
        <v>62</v>
      </c>
      <c r="BH1409" t="s">
        <v>62</v>
      </c>
      <c r="BI1409" t="s">
        <v>62</v>
      </c>
      <c r="BJ1409" t="s">
        <v>62</v>
      </c>
      <c r="BK1409" t="s">
        <v>62</v>
      </c>
      <c r="BL1409" t="s">
        <v>62</v>
      </c>
      <c r="BM1409" t="s">
        <v>62</v>
      </c>
      <c r="BN1409" t="s">
        <v>62</v>
      </c>
      <c r="BO1409" t="s">
        <v>62</v>
      </c>
      <c r="BP1409" t="s">
        <v>62</v>
      </c>
      <c r="BQ1409" t="s">
        <v>62</v>
      </c>
      <c r="BR1409" t="s">
        <v>62</v>
      </c>
      <c r="BS1409" t="s">
        <v>62</v>
      </c>
      <c r="BT1409" t="s">
        <v>62</v>
      </c>
      <c r="BU1409" t="s">
        <v>62</v>
      </c>
      <c r="BV1409" t="s">
        <v>62</v>
      </c>
      <c r="BW1409" t="s">
        <v>62</v>
      </c>
      <c r="BX1409" t="s">
        <v>62</v>
      </c>
      <c r="BY1409" t="s">
        <v>62</v>
      </c>
      <c r="BZ1409" t="s">
        <v>62</v>
      </c>
      <c r="CA1409" t="s">
        <v>62</v>
      </c>
    </row>
    <row r="1410" spans="1:79" x14ac:dyDescent="0.3">
      <c r="A1410" t="s">
        <v>3275</v>
      </c>
      <c r="B1410">
        <v>61.1</v>
      </c>
      <c r="C1410" t="s">
        <v>3273</v>
      </c>
      <c r="D1410" s="16">
        <v>42920</v>
      </c>
      <c r="E1410" t="s">
        <v>1640</v>
      </c>
      <c r="F1410">
        <v>50</v>
      </c>
      <c r="G1410">
        <v>2.2000000000000002</v>
      </c>
      <c r="H1410">
        <v>1.5</v>
      </c>
      <c r="I1410">
        <v>29</v>
      </c>
      <c r="J1410">
        <v>24</v>
      </c>
      <c r="K1410">
        <v>3</v>
      </c>
      <c r="L1410">
        <v>2</v>
      </c>
      <c r="M1410">
        <v>3</v>
      </c>
      <c r="N1410">
        <v>146</v>
      </c>
      <c r="O1410">
        <v>45</v>
      </c>
      <c r="P1410">
        <v>7</v>
      </c>
      <c r="Q1410" t="s">
        <v>1479</v>
      </c>
      <c r="R1410" t="s">
        <v>1474</v>
      </c>
      <c r="S1410" t="s">
        <v>1476</v>
      </c>
      <c r="T1410" t="s">
        <v>1477</v>
      </c>
      <c r="U1410" t="s">
        <v>1518</v>
      </c>
      <c r="V1410" t="s">
        <v>1519</v>
      </c>
      <c r="W1410" t="s">
        <v>1478</v>
      </c>
      <c r="Y1410">
        <v>7.47</v>
      </c>
      <c r="Z1410">
        <v>256.7</v>
      </c>
      <c r="AA1410">
        <v>2.9</v>
      </c>
      <c r="AB1410">
        <v>5</v>
      </c>
      <c r="AE1410">
        <v>0.65100000000000002</v>
      </c>
      <c r="AF1410">
        <v>2.8000000000000001E-2</v>
      </c>
      <c r="AG1410">
        <v>1.069</v>
      </c>
      <c r="AH1410">
        <v>1.0640000000000001</v>
      </c>
      <c r="AI1410">
        <v>2.01E-2</v>
      </c>
      <c r="AJ1410">
        <v>5.9000000000000007E-3</v>
      </c>
      <c r="AM1410">
        <v>12.9</v>
      </c>
      <c r="AN1410">
        <v>0.1</v>
      </c>
      <c r="AO1410">
        <v>2.1</v>
      </c>
      <c r="AP1410">
        <v>8</v>
      </c>
      <c r="AQ1410">
        <v>2.8</v>
      </c>
      <c r="AS1410">
        <v>2.83</v>
      </c>
      <c r="AT1410">
        <v>7.0000000000000007E-2</v>
      </c>
      <c r="AU1410">
        <v>0.6</v>
      </c>
      <c r="AV1410">
        <v>0</v>
      </c>
      <c r="AW1410" t="s">
        <v>59</v>
      </c>
      <c r="AX1410" t="s">
        <v>57</v>
      </c>
      <c r="AY1410" t="s">
        <v>153</v>
      </c>
      <c r="AZ1410" t="s">
        <v>59</v>
      </c>
      <c r="BA1410" t="s">
        <v>79</v>
      </c>
      <c r="BB1410" t="s">
        <v>59</v>
      </c>
      <c r="BC1410" t="s">
        <v>59</v>
      </c>
      <c r="BD1410" t="s">
        <v>938</v>
      </c>
      <c r="BE1410" t="s">
        <v>62</v>
      </c>
      <c r="BF1410" t="s">
        <v>62</v>
      </c>
      <c r="BG1410" t="s">
        <v>62</v>
      </c>
      <c r="BH1410" t="s">
        <v>62</v>
      </c>
      <c r="BI1410" t="s">
        <v>62</v>
      </c>
      <c r="BJ1410" t="s">
        <v>62</v>
      </c>
      <c r="BK1410" t="s">
        <v>62</v>
      </c>
      <c r="BL1410" t="s">
        <v>62</v>
      </c>
      <c r="BM1410" t="s">
        <v>62</v>
      </c>
      <c r="BN1410" t="s">
        <v>62</v>
      </c>
      <c r="BO1410" t="s">
        <v>62</v>
      </c>
      <c r="BP1410" t="s">
        <v>62</v>
      </c>
      <c r="BQ1410" t="s">
        <v>62</v>
      </c>
      <c r="BR1410" t="s">
        <v>62</v>
      </c>
      <c r="BS1410" t="s">
        <v>62</v>
      </c>
      <c r="BT1410" t="s">
        <v>62</v>
      </c>
      <c r="BU1410" t="s">
        <v>62</v>
      </c>
      <c r="BV1410" t="s">
        <v>62</v>
      </c>
      <c r="BW1410" t="s">
        <v>62</v>
      </c>
      <c r="BX1410" t="s">
        <v>62</v>
      </c>
      <c r="BY1410" t="s">
        <v>62</v>
      </c>
      <c r="BZ1410" t="s">
        <v>62</v>
      </c>
      <c r="CA1410" t="s">
        <v>62</v>
      </c>
    </row>
    <row r="1411" spans="1:79" x14ac:dyDescent="0.3">
      <c r="A1411" t="s">
        <v>3276</v>
      </c>
      <c r="B1411">
        <v>61.1</v>
      </c>
      <c r="C1411" t="s">
        <v>3273</v>
      </c>
      <c r="D1411" s="16">
        <v>42933</v>
      </c>
      <c r="E1411" t="s">
        <v>1640</v>
      </c>
      <c r="F1411">
        <v>50</v>
      </c>
      <c r="G1411">
        <v>1.75</v>
      </c>
      <c r="H1411">
        <v>1.5</v>
      </c>
      <c r="I1411">
        <v>25</v>
      </c>
      <c r="J1411">
        <v>25</v>
      </c>
      <c r="K1411">
        <v>3</v>
      </c>
      <c r="L1411">
        <v>3</v>
      </c>
      <c r="M1411">
        <v>3</v>
      </c>
      <c r="N1411">
        <v>1468</v>
      </c>
      <c r="O1411">
        <v>4</v>
      </c>
      <c r="P1411">
        <v>4</v>
      </c>
      <c r="Q1411" t="s">
        <v>1474</v>
      </c>
      <c r="R1411" t="s">
        <v>1474</v>
      </c>
      <c r="S1411" t="s">
        <v>1476</v>
      </c>
      <c r="T1411" t="s">
        <v>1477</v>
      </c>
      <c r="U1411" t="s">
        <v>1520</v>
      </c>
      <c r="V1411" t="s">
        <v>1521</v>
      </c>
      <c r="W1411" t="s">
        <v>1478</v>
      </c>
      <c r="Y1411">
        <v>7.84</v>
      </c>
      <c r="Z1411">
        <v>261.2</v>
      </c>
      <c r="AA1411">
        <v>5.4</v>
      </c>
      <c r="AB1411">
        <v>10</v>
      </c>
      <c r="AC1411">
        <v>28.4</v>
      </c>
      <c r="AE1411">
        <v>0.72599999999999998</v>
      </c>
      <c r="AF1411">
        <v>0.14499999999999999</v>
      </c>
      <c r="AG1411">
        <v>1.1830000000000001</v>
      </c>
      <c r="AH1411">
        <v>1.0760000000000001</v>
      </c>
      <c r="AI1411">
        <v>2.3399999999999997E-2</v>
      </c>
      <c r="AJ1411">
        <v>9.4000000000000004E-3</v>
      </c>
      <c r="AM1411">
        <v>6.8</v>
      </c>
      <c r="AN1411">
        <v>0.05</v>
      </c>
      <c r="AO1411">
        <v>2.2999999999999998</v>
      </c>
      <c r="AP1411">
        <v>4.0999999999999996</v>
      </c>
      <c r="AQ1411">
        <v>0.4</v>
      </c>
      <c r="AS1411">
        <v>5.84</v>
      </c>
      <c r="AT1411">
        <v>0.49</v>
      </c>
      <c r="AU1411">
        <v>0</v>
      </c>
      <c r="AV1411">
        <v>0</v>
      </c>
      <c r="AW1411" t="s">
        <v>59</v>
      </c>
      <c r="AX1411" t="s">
        <v>57</v>
      </c>
      <c r="AY1411" t="s">
        <v>94</v>
      </c>
      <c r="AZ1411" t="s">
        <v>59</v>
      </c>
      <c r="BA1411" t="s">
        <v>60</v>
      </c>
      <c r="BB1411" t="s">
        <v>59</v>
      </c>
      <c r="BC1411" t="s">
        <v>59</v>
      </c>
      <c r="BD1411" t="s">
        <v>938</v>
      </c>
      <c r="BE1411" t="s">
        <v>62</v>
      </c>
      <c r="BF1411" t="s">
        <v>62</v>
      </c>
      <c r="BG1411" t="s">
        <v>62</v>
      </c>
      <c r="BH1411" t="s">
        <v>62</v>
      </c>
      <c r="BI1411" t="s">
        <v>62</v>
      </c>
      <c r="BJ1411" t="s">
        <v>62</v>
      </c>
      <c r="BK1411" t="s">
        <v>62</v>
      </c>
      <c r="BL1411" t="s">
        <v>62</v>
      </c>
      <c r="BM1411" t="s">
        <v>62</v>
      </c>
      <c r="BN1411" t="s">
        <v>62</v>
      </c>
      <c r="BO1411" t="s">
        <v>62</v>
      </c>
      <c r="BP1411" t="s">
        <v>62</v>
      </c>
      <c r="BQ1411" t="s">
        <v>62</v>
      </c>
      <c r="BR1411" t="s">
        <v>62</v>
      </c>
      <c r="BS1411" t="s">
        <v>62</v>
      </c>
      <c r="BT1411" t="s">
        <v>62</v>
      </c>
      <c r="BU1411" t="s">
        <v>62</v>
      </c>
      <c r="BV1411" t="s">
        <v>62</v>
      </c>
      <c r="BW1411" t="s">
        <v>62</v>
      </c>
      <c r="BX1411" t="s">
        <v>62</v>
      </c>
      <c r="BY1411" t="s">
        <v>62</v>
      </c>
      <c r="BZ1411" t="s">
        <v>62</v>
      </c>
      <c r="CA1411" t="s">
        <v>62</v>
      </c>
    </row>
    <row r="1412" spans="1:79" x14ac:dyDescent="0.3">
      <c r="A1412" t="s">
        <v>3277</v>
      </c>
      <c r="B1412">
        <v>61.1</v>
      </c>
      <c r="C1412" t="s">
        <v>3273</v>
      </c>
      <c r="D1412" s="16">
        <v>42947</v>
      </c>
      <c r="E1412" t="s">
        <v>1640</v>
      </c>
      <c r="F1412">
        <v>52</v>
      </c>
      <c r="G1412">
        <v>2.6</v>
      </c>
      <c r="H1412">
        <v>1.5</v>
      </c>
      <c r="I1412">
        <v>30</v>
      </c>
      <c r="J1412">
        <v>25</v>
      </c>
      <c r="K1412">
        <v>3</v>
      </c>
      <c r="L1412">
        <v>3</v>
      </c>
      <c r="M1412">
        <v>3</v>
      </c>
      <c r="N1412">
        <v>12</v>
      </c>
      <c r="O1412">
        <v>45</v>
      </c>
      <c r="P1412">
        <v>4</v>
      </c>
      <c r="Q1412" t="s">
        <v>1479</v>
      </c>
      <c r="R1412" t="s">
        <v>1479</v>
      </c>
      <c r="S1412" t="s">
        <v>1476</v>
      </c>
      <c r="T1412" t="s">
        <v>1481</v>
      </c>
      <c r="U1412" t="s">
        <v>1522</v>
      </c>
      <c r="V1412" t="s">
        <v>1523</v>
      </c>
      <c r="W1412" t="s">
        <v>1516</v>
      </c>
      <c r="Y1412">
        <v>7.73</v>
      </c>
      <c r="Z1412">
        <v>249.5</v>
      </c>
      <c r="AA1412">
        <v>8.6</v>
      </c>
      <c r="AB1412">
        <v>5</v>
      </c>
      <c r="AE1412">
        <v>0.59399999999999997</v>
      </c>
      <c r="AF1412">
        <v>7.3999999999999996E-2</v>
      </c>
      <c r="AG1412">
        <v>0.95499999999999996</v>
      </c>
      <c r="AH1412">
        <v>0.96199999999999997</v>
      </c>
      <c r="AI1412">
        <v>1.52E-2</v>
      </c>
      <c r="AJ1412">
        <v>3.3999999999999998E-3</v>
      </c>
      <c r="AM1412">
        <v>5.4</v>
      </c>
      <c r="AN1412">
        <v>0.1</v>
      </c>
      <c r="AO1412">
        <v>0.1</v>
      </c>
      <c r="AP1412">
        <v>4.0999999999999996</v>
      </c>
      <c r="AQ1412">
        <v>1.1000000000000001</v>
      </c>
      <c r="AS1412">
        <v>6.5600000000000005</v>
      </c>
      <c r="AT1412">
        <v>0</v>
      </c>
      <c r="AU1412">
        <v>0.56000000000000005</v>
      </c>
      <c r="AV1412">
        <v>2.33</v>
      </c>
      <c r="AW1412" t="s">
        <v>59</v>
      </c>
      <c r="AX1412" t="s">
        <v>57</v>
      </c>
      <c r="AY1412" t="s">
        <v>865</v>
      </c>
      <c r="AZ1412" t="s">
        <v>59</v>
      </c>
      <c r="BA1412" t="s">
        <v>449</v>
      </c>
      <c r="BB1412" t="s">
        <v>59</v>
      </c>
      <c r="BC1412" t="s">
        <v>59</v>
      </c>
      <c r="BD1412" t="s">
        <v>456</v>
      </c>
      <c r="BE1412" t="s">
        <v>62</v>
      </c>
      <c r="BF1412" t="s">
        <v>62</v>
      </c>
      <c r="BG1412" t="s">
        <v>62</v>
      </c>
      <c r="BH1412" t="s">
        <v>62</v>
      </c>
      <c r="BI1412" t="s">
        <v>62</v>
      </c>
      <c r="BJ1412" t="s">
        <v>62</v>
      </c>
      <c r="BK1412" t="s">
        <v>62</v>
      </c>
      <c r="BL1412" t="s">
        <v>62</v>
      </c>
      <c r="BM1412" t="s">
        <v>62</v>
      </c>
      <c r="BN1412" t="s">
        <v>62</v>
      </c>
      <c r="BO1412" t="s">
        <v>62</v>
      </c>
      <c r="BP1412" t="s">
        <v>62</v>
      </c>
      <c r="BQ1412" t="s">
        <v>62</v>
      </c>
      <c r="BR1412" t="s">
        <v>62</v>
      </c>
      <c r="BS1412" t="s">
        <v>62</v>
      </c>
      <c r="BT1412" t="s">
        <v>62</v>
      </c>
      <c r="BU1412" t="s">
        <v>62</v>
      </c>
      <c r="BV1412" t="s">
        <v>62</v>
      </c>
      <c r="BW1412" t="s">
        <v>62</v>
      </c>
      <c r="BX1412" t="s">
        <v>62</v>
      </c>
      <c r="BY1412" t="s">
        <v>62</v>
      </c>
      <c r="BZ1412" t="s">
        <v>62</v>
      </c>
      <c r="CA1412" t="s">
        <v>62</v>
      </c>
    </row>
    <row r="1413" spans="1:79" x14ac:dyDescent="0.3">
      <c r="A1413" t="s">
        <v>3278</v>
      </c>
      <c r="B1413">
        <v>61.1</v>
      </c>
      <c r="C1413" t="s">
        <v>3273</v>
      </c>
      <c r="D1413" s="16">
        <v>42966</v>
      </c>
      <c r="E1413" t="s">
        <v>1640</v>
      </c>
      <c r="F1413">
        <v>52</v>
      </c>
      <c r="G1413">
        <v>2.5</v>
      </c>
      <c r="H1413">
        <v>1.5</v>
      </c>
      <c r="I1413">
        <v>24</v>
      </c>
      <c r="J1413">
        <v>24</v>
      </c>
      <c r="K1413">
        <v>2</v>
      </c>
      <c r="L1413">
        <v>3</v>
      </c>
      <c r="M1413">
        <v>2</v>
      </c>
      <c r="N1413">
        <v>5</v>
      </c>
      <c r="O1413">
        <v>0</v>
      </c>
      <c r="P1413">
        <v>4</v>
      </c>
      <c r="Q1413" t="s">
        <v>1474</v>
      </c>
      <c r="R1413" t="s">
        <v>1474</v>
      </c>
      <c r="S1413" t="s">
        <v>1476</v>
      </c>
      <c r="T1413" t="s">
        <v>1481</v>
      </c>
      <c r="U1413" t="s">
        <v>3279</v>
      </c>
      <c r="V1413" t="s">
        <v>1524</v>
      </c>
      <c r="W1413" t="s">
        <v>1643</v>
      </c>
      <c r="Y1413">
        <v>7.52</v>
      </c>
      <c r="Z1413">
        <v>254.2</v>
      </c>
      <c r="AA1413">
        <v>3.6</v>
      </c>
      <c r="AB1413">
        <v>5</v>
      </c>
      <c r="AD1413">
        <v>30.6</v>
      </c>
      <c r="AE1413">
        <v>0.44500000000000001</v>
      </c>
      <c r="AF1413">
        <v>2.5000000000000001E-2</v>
      </c>
      <c r="AG1413">
        <v>0.98899999999999999</v>
      </c>
      <c r="AH1413">
        <v>0.89800000000000002</v>
      </c>
      <c r="AI1413">
        <v>1.3099999999999999E-2</v>
      </c>
      <c r="AJ1413">
        <v>6.0999999999999995E-3</v>
      </c>
      <c r="AM1413">
        <v>3.3</v>
      </c>
      <c r="AN1413">
        <v>0.05</v>
      </c>
      <c r="AO1413">
        <v>0.05</v>
      </c>
      <c r="AP1413">
        <v>0.3</v>
      </c>
      <c r="AQ1413">
        <v>2.9</v>
      </c>
      <c r="AS1413">
        <v>2.36</v>
      </c>
      <c r="AT1413">
        <v>0</v>
      </c>
      <c r="AU1413">
        <v>0</v>
      </c>
      <c r="AV1413">
        <v>0</v>
      </c>
      <c r="AW1413" t="s">
        <v>59</v>
      </c>
      <c r="AX1413" t="s">
        <v>57</v>
      </c>
      <c r="AY1413" t="s">
        <v>444</v>
      </c>
      <c r="AZ1413" t="s">
        <v>59</v>
      </c>
      <c r="BA1413" t="s">
        <v>79</v>
      </c>
      <c r="BB1413" t="s">
        <v>59</v>
      </c>
      <c r="BC1413" t="s">
        <v>59</v>
      </c>
      <c r="BD1413" t="s">
        <v>98</v>
      </c>
      <c r="BE1413" t="s">
        <v>62</v>
      </c>
      <c r="BF1413" t="s">
        <v>62</v>
      </c>
      <c r="BG1413" t="s">
        <v>62</v>
      </c>
      <c r="BH1413" t="s">
        <v>62</v>
      </c>
      <c r="BI1413" t="s">
        <v>62</v>
      </c>
      <c r="BJ1413" t="s">
        <v>62</v>
      </c>
      <c r="BK1413" t="s">
        <v>62</v>
      </c>
      <c r="BL1413" t="s">
        <v>62</v>
      </c>
      <c r="BM1413" t="s">
        <v>62</v>
      </c>
      <c r="BN1413" t="s">
        <v>62</v>
      </c>
      <c r="BO1413" t="s">
        <v>62</v>
      </c>
      <c r="BP1413" t="s">
        <v>62</v>
      </c>
      <c r="BQ1413" t="s">
        <v>62</v>
      </c>
      <c r="BR1413" t="s">
        <v>62</v>
      </c>
      <c r="BS1413" t="s">
        <v>62</v>
      </c>
      <c r="BT1413" t="s">
        <v>62</v>
      </c>
      <c r="BU1413" t="s">
        <v>62</v>
      </c>
      <c r="BV1413" t="s">
        <v>62</v>
      </c>
      <c r="BW1413" t="s">
        <v>62</v>
      </c>
      <c r="BX1413" t="s">
        <v>62</v>
      </c>
      <c r="BY1413" t="s">
        <v>62</v>
      </c>
      <c r="BZ1413" t="s">
        <v>62</v>
      </c>
      <c r="CA1413" t="s">
        <v>62</v>
      </c>
    </row>
    <row r="1414" spans="1:79" x14ac:dyDescent="0.3">
      <c r="A1414" t="s">
        <v>3280</v>
      </c>
      <c r="B1414">
        <v>61.1</v>
      </c>
      <c r="C1414" t="s">
        <v>3273</v>
      </c>
      <c r="D1414" s="16">
        <v>42982</v>
      </c>
      <c r="E1414" t="s">
        <v>1640</v>
      </c>
      <c r="F1414">
        <v>52</v>
      </c>
      <c r="G1414">
        <v>4.3499999999999996</v>
      </c>
      <c r="H1414">
        <v>1.5</v>
      </c>
      <c r="I1414">
        <v>23</v>
      </c>
      <c r="J1414">
        <v>21</v>
      </c>
      <c r="K1414">
        <v>2</v>
      </c>
      <c r="L1414">
        <v>2</v>
      </c>
      <c r="M1414">
        <v>2</v>
      </c>
      <c r="N1414">
        <v>58</v>
      </c>
      <c r="Q1414" t="s">
        <v>1475</v>
      </c>
      <c r="R1414" t="s">
        <v>1475</v>
      </c>
      <c r="S1414" t="s">
        <v>1481</v>
      </c>
      <c r="T1414" t="s">
        <v>1477</v>
      </c>
      <c r="U1414" t="s">
        <v>1525</v>
      </c>
      <c r="V1414" t="s">
        <v>1526</v>
      </c>
      <c r="W1414" t="s">
        <v>1478</v>
      </c>
      <c r="Y1414">
        <v>7.86</v>
      </c>
      <c r="Z1414">
        <v>255.5</v>
      </c>
      <c r="AA1414">
        <v>4.9000000000000004</v>
      </c>
      <c r="AB1414">
        <v>6</v>
      </c>
      <c r="AE1414">
        <v>0.48299999999999998</v>
      </c>
      <c r="AF1414">
        <v>3.5000000000000003E-2</v>
      </c>
      <c r="AG1414">
        <v>0.90600000000000003</v>
      </c>
      <c r="AH1414">
        <v>0.96599999999999997</v>
      </c>
      <c r="AI1414">
        <v>1.1800000000000001E-2</v>
      </c>
      <c r="AJ1414">
        <v>4.4999999999999997E-3</v>
      </c>
      <c r="AM1414">
        <v>3.3</v>
      </c>
      <c r="AN1414">
        <v>0.3</v>
      </c>
      <c r="AO1414">
        <v>0.05</v>
      </c>
      <c r="AP1414">
        <v>0.05</v>
      </c>
      <c r="AQ1414">
        <v>3</v>
      </c>
      <c r="AS1414">
        <v>1.78</v>
      </c>
      <c r="AT1414">
        <v>7.0000000000000007E-2</v>
      </c>
      <c r="AU1414">
        <v>0</v>
      </c>
      <c r="AV1414">
        <v>0</v>
      </c>
      <c r="AW1414" t="s">
        <v>59</v>
      </c>
      <c r="AX1414" t="s">
        <v>57</v>
      </c>
      <c r="AY1414" t="s">
        <v>1169</v>
      </c>
      <c r="AZ1414" t="s">
        <v>59</v>
      </c>
      <c r="BA1414" t="s">
        <v>448</v>
      </c>
      <c r="BB1414" t="s">
        <v>59</v>
      </c>
      <c r="BC1414" t="s">
        <v>59</v>
      </c>
      <c r="BD1414" t="s">
        <v>858</v>
      </c>
      <c r="BE1414" t="s">
        <v>62</v>
      </c>
      <c r="BF1414" t="s">
        <v>62</v>
      </c>
      <c r="BG1414" t="s">
        <v>62</v>
      </c>
      <c r="BH1414" t="s">
        <v>62</v>
      </c>
      <c r="BI1414" t="s">
        <v>62</v>
      </c>
      <c r="BJ1414" t="s">
        <v>62</v>
      </c>
      <c r="BK1414" t="s">
        <v>62</v>
      </c>
      <c r="BL1414" t="s">
        <v>62</v>
      </c>
      <c r="BM1414" t="s">
        <v>62</v>
      </c>
      <c r="BN1414" t="s">
        <v>62</v>
      </c>
      <c r="BO1414" t="s">
        <v>62</v>
      </c>
      <c r="BP1414" t="s">
        <v>62</v>
      </c>
      <c r="BQ1414" t="s">
        <v>62</v>
      </c>
      <c r="BR1414" t="s">
        <v>62</v>
      </c>
      <c r="BS1414" t="s">
        <v>62</v>
      </c>
      <c r="BT1414" t="s">
        <v>62</v>
      </c>
      <c r="BU1414" t="s">
        <v>62</v>
      </c>
      <c r="BV1414" t="s">
        <v>62</v>
      </c>
      <c r="BW1414" t="s">
        <v>62</v>
      </c>
      <c r="BX1414" t="s">
        <v>62</v>
      </c>
      <c r="BY1414" t="s">
        <v>62</v>
      </c>
      <c r="BZ1414" t="s">
        <v>62</v>
      </c>
      <c r="CA1414" t="s">
        <v>62</v>
      </c>
    </row>
    <row r="1415" spans="1:79" x14ac:dyDescent="0.3">
      <c r="A1415" t="s">
        <v>3281</v>
      </c>
      <c r="B1415">
        <v>61.1</v>
      </c>
      <c r="C1415" t="s">
        <v>3273</v>
      </c>
      <c r="D1415" s="16">
        <v>42983</v>
      </c>
      <c r="E1415" t="s">
        <v>1640</v>
      </c>
      <c r="Y1415">
        <v>7.54</v>
      </c>
      <c r="Z1415">
        <v>272.7</v>
      </c>
      <c r="AA1415">
        <v>4.5</v>
      </c>
      <c r="AB1415">
        <v>6</v>
      </c>
      <c r="AE1415">
        <v>0.63800000000000001</v>
      </c>
      <c r="AF1415">
        <v>0.03</v>
      </c>
      <c r="AG1415">
        <v>0.93600000000000005</v>
      </c>
      <c r="AH1415">
        <v>0.872</v>
      </c>
      <c r="AI1415">
        <v>1.1300000000000001E-2</v>
      </c>
      <c r="AJ1415" t="e">
        <v>#VALUE!</v>
      </c>
      <c r="AM1415">
        <v>3.2</v>
      </c>
      <c r="AN1415">
        <v>0.05</v>
      </c>
      <c r="AO1415">
        <v>0.05</v>
      </c>
      <c r="AP1415">
        <v>0.4</v>
      </c>
      <c r="AQ1415">
        <v>2.7</v>
      </c>
    </row>
    <row r="1416" spans="1:79" x14ac:dyDescent="0.3">
      <c r="A1416" t="s">
        <v>3282</v>
      </c>
      <c r="B1416">
        <v>61.1</v>
      </c>
      <c r="C1416" t="s">
        <v>3273</v>
      </c>
      <c r="D1416" s="16">
        <v>42996</v>
      </c>
      <c r="E1416" t="s">
        <v>1640</v>
      </c>
      <c r="F1416">
        <v>52</v>
      </c>
      <c r="G1416">
        <v>4.8</v>
      </c>
      <c r="H1416">
        <v>1.5</v>
      </c>
      <c r="I1416">
        <v>28</v>
      </c>
      <c r="J1416">
        <v>21</v>
      </c>
      <c r="K1416">
        <v>2</v>
      </c>
      <c r="L1416">
        <v>2</v>
      </c>
      <c r="M1416">
        <v>1</v>
      </c>
      <c r="N1416">
        <v>8</v>
      </c>
      <c r="O1416">
        <v>4</v>
      </c>
      <c r="P1416">
        <v>4</v>
      </c>
      <c r="Q1416" t="s">
        <v>1479</v>
      </c>
      <c r="R1416" t="s">
        <v>1479</v>
      </c>
      <c r="S1416" t="s">
        <v>1481</v>
      </c>
      <c r="T1416" t="s">
        <v>1481</v>
      </c>
      <c r="U1416" t="s">
        <v>1527</v>
      </c>
      <c r="V1416" t="s">
        <v>1528</v>
      </c>
      <c r="W1416" t="s">
        <v>1505</v>
      </c>
      <c r="Y1416">
        <v>8.23</v>
      </c>
      <c r="Z1416">
        <v>307.60000000000002</v>
      </c>
      <c r="AA1416">
        <v>0</v>
      </c>
      <c r="AB1416">
        <v>5</v>
      </c>
      <c r="AC1416">
        <v>29.7</v>
      </c>
      <c r="AE1416">
        <v>0.629</v>
      </c>
      <c r="AF1416">
        <v>1.6E-2</v>
      </c>
      <c r="AG1416">
        <v>0.72</v>
      </c>
      <c r="AH1416">
        <v>0.78200000000000003</v>
      </c>
      <c r="AI1416">
        <v>8.6999999999999994E-3</v>
      </c>
      <c r="AJ1416">
        <v>4.4999999999999997E-3</v>
      </c>
      <c r="AM1416">
        <v>4.9000000000000004</v>
      </c>
      <c r="AN1416">
        <v>0.05</v>
      </c>
      <c r="AO1416">
        <v>0.05</v>
      </c>
      <c r="AP1416">
        <v>0.05</v>
      </c>
      <c r="AQ1416">
        <v>4.9000000000000004</v>
      </c>
      <c r="AS1416">
        <v>4.45</v>
      </c>
      <c r="AT1416">
        <v>0.1</v>
      </c>
      <c r="AU1416">
        <v>0</v>
      </c>
      <c r="AV1416">
        <v>0</v>
      </c>
      <c r="AW1416" t="s">
        <v>59</v>
      </c>
      <c r="AX1416" t="s">
        <v>57</v>
      </c>
      <c r="AY1416" t="s">
        <v>441</v>
      </c>
      <c r="AZ1416" t="s">
        <v>59</v>
      </c>
      <c r="BA1416" t="s">
        <v>450</v>
      </c>
      <c r="BB1416" t="s">
        <v>59</v>
      </c>
      <c r="BC1416" t="s">
        <v>59</v>
      </c>
      <c r="BD1416" t="s">
        <v>456</v>
      </c>
      <c r="BE1416" t="s">
        <v>62</v>
      </c>
      <c r="BF1416" t="s">
        <v>62</v>
      </c>
      <c r="BG1416" t="s">
        <v>62</v>
      </c>
      <c r="BH1416" t="s">
        <v>62</v>
      </c>
      <c r="BI1416" t="s">
        <v>62</v>
      </c>
      <c r="BJ1416" t="s">
        <v>62</v>
      </c>
      <c r="BK1416" t="s">
        <v>62</v>
      </c>
      <c r="BL1416" t="s">
        <v>62</v>
      </c>
      <c r="BM1416" t="s">
        <v>62</v>
      </c>
      <c r="BN1416" t="s">
        <v>62</v>
      </c>
      <c r="BO1416" t="s">
        <v>62</v>
      </c>
      <c r="BP1416" t="s">
        <v>62</v>
      </c>
      <c r="BQ1416" t="s">
        <v>62</v>
      </c>
      <c r="BR1416" t="s">
        <v>62</v>
      </c>
      <c r="BS1416" t="s">
        <v>62</v>
      </c>
      <c r="BT1416" t="s">
        <v>62</v>
      </c>
      <c r="BU1416" t="s">
        <v>62</v>
      </c>
      <c r="BV1416" t="s">
        <v>62</v>
      </c>
      <c r="BW1416" t="s">
        <v>62</v>
      </c>
      <c r="BX1416" t="s">
        <v>62</v>
      </c>
      <c r="BY1416" t="s">
        <v>62</v>
      </c>
      <c r="BZ1416" t="s">
        <v>62</v>
      </c>
      <c r="CA1416" t="s">
        <v>62</v>
      </c>
    </row>
    <row r="1417" spans="1:79" x14ac:dyDescent="0.3">
      <c r="A1417" t="s">
        <v>3283</v>
      </c>
      <c r="B1417">
        <v>61.1</v>
      </c>
      <c r="C1417" t="s">
        <v>3273</v>
      </c>
      <c r="D1417" s="16">
        <v>43009</v>
      </c>
      <c r="E1417" t="s">
        <v>1640</v>
      </c>
      <c r="F1417">
        <v>52</v>
      </c>
      <c r="G1417">
        <v>5.55</v>
      </c>
      <c r="H1417">
        <v>1.5</v>
      </c>
      <c r="I1417">
        <v>18</v>
      </c>
      <c r="J1417">
        <v>19</v>
      </c>
      <c r="K1417">
        <v>3</v>
      </c>
      <c r="L1417">
        <v>2</v>
      </c>
      <c r="M1417">
        <v>2</v>
      </c>
      <c r="N1417">
        <v>158</v>
      </c>
      <c r="P1417">
        <v>4</v>
      </c>
      <c r="Q1417" t="s">
        <v>1474</v>
      </c>
      <c r="R1417" t="s">
        <v>1475</v>
      </c>
      <c r="S1417" t="s">
        <v>1476</v>
      </c>
      <c r="T1417" t="s">
        <v>1477</v>
      </c>
      <c r="U1417" t="s">
        <v>1529</v>
      </c>
      <c r="V1417" t="s">
        <v>1530</v>
      </c>
      <c r="W1417" t="s">
        <v>1504</v>
      </c>
      <c r="X1417" t="s">
        <v>1478</v>
      </c>
      <c r="Y1417">
        <v>8.14</v>
      </c>
      <c r="Z1417">
        <v>240.9</v>
      </c>
      <c r="AA1417">
        <v>4.5</v>
      </c>
      <c r="AB1417">
        <v>6</v>
      </c>
      <c r="AE1417">
        <v>0.56499999999999995</v>
      </c>
      <c r="AF1417">
        <v>1.9E-2</v>
      </c>
      <c r="AG1417">
        <v>0.94399999999999995</v>
      </c>
      <c r="AH1417">
        <v>0.95</v>
      </c>
      <c r="AI1417">
        <v>1.3900000000000001E-2</v>
      </c>
      <c r="AJ1417">
        <v>3.8E-3</v>
      </c>
      <c r="AM1417">
        <v>3</v>
      </c>
      <c r="AN1417">
        <v>0.1</v>
      </c>
      <c r="AO1417">
        <v>0.05</v>
      </c>
      <c r="AP1417">
        <v>0.05</v>
      </c>
      <c r="AQ1417">
        <v>2.9</v>
      </c>
      <c r="AS1417">
        <v>1.74</v>
      </c>
      <c r="AT1417">
        <v>0</v>
      </c>
      <c r="AU1417">
        <v>0</v>
      </c>
      <c r="AV1417">
        <v>0</v>
      </c>
      <c r="AW1417" t="s">
        <v>59</v>
      </c>
      <c r="AX1417" t="s">
        <v>57</v>
      </c>
      <c r="AY1417" t="s">
        <v>1964</v>
      </c>
      <c r="AZ1417" t="s">
        <v>59</v>
      </c>
      <c r="BA1417" t="s">
        <v>80</v>
      </c>
      <c r="BB1417" t="s">
        <v>59</v>
      </c>
      <c r="BC1417" t="s">
        <v>59</v>
      </c>
      <c r="BD1417" t="s">
        <v>1965</v>
      </c>
      <c r="BE1417" t="s">
        <v>62</v>
      </c>
      <c r="BF1417" t="s">
        <v>62</v>
      </c>
      <c r="BG1417" t="s">
        <v>62</v>
      </c>
      <c r="BH1417" t="s">
        <v>62</v>
      </c>
      <c r="BI1417" t="s">
        <v>62</v>
      </c>
      <c r="BJ1417" t="s">
        <v>62</v>
      </c>
      <c r="BK1417" t="s">
        <v>62</v>
      </c>
      <c r="BL1417" t="s">
        <v>62</v>
      </c>
      <c r="BM1417" t="s">
        <v>62</v>
      </c>
      <c r="BN1417" t="s">
        <v>62</v>
      </c>
      <c r="BO1417" t="s">
        <v>62</v>
      </c>
      <c r="BP1417" t="s">
        <v>62</v>
      </c>
      <c r="BQ1417" t="s">
        <v>62</v>
      </c>
      <c r="BR1417" t="s">
        <v>62</v>
      </c>
      <c r="BS1417" t="s">
        <v>62</v>
      </c>
      <c r="BT1417" t="s">
        <v>62</v>
      </c>
      <c r="BU1417" t="s">
        <v>62</v>
      </c>
      <c r="BV1417" t="s">
        <v>62</v>
      </c>
      <c r="BW1417" t="s">
        <v>62</v>
      </c>
      <c r="BX1417" t="s">
        <v>62</v>
      </c>
      <c r="BY1417" t="s">
        <v>62</v>
      </c>
      <c r="BZ1417" t="s">
        <v>62</v>
      </c>
      <c r="CA1417" t="s">
        <v>62</v>
      </c>
    </row>
    <row r="1418" spans="1:79" x14ac:dyDescent="0.3">
      <c r="A1418" t="s">
        <v>3284</v>
      </c>
      <c r="B1418">
        <v>61.2</v>
      </c>
      <c r="C1418" t="s">
        <v>3285</v>
      </c>
      <c r="D1418" s="16">
        <v>42913</v>
      </c>
      <c r="E1418" t="s">
        <v>1640</v>
      </c>
      <c r="F1418">
        <v>47</v>
      </c>
      <c r="G1418">
        <v>3.75</v>
      </c>
      <c r="H1418">
        <v>1.5</v>
      </c>
      <c r="I1418">
        <v>18</v>
      </c>
      <c r="J1418">
        <v>20</v>
      </c>
      <c r="K1418">
        <v>1</v>
      </c>
      <c r="L1418">
        <v>2</v>
      </c>
      <c r="M1418">
        <v>1</v>
      </c>
      <c r="N1418">
        <v>0</v>
      </c>
      <c r="O1418">
        <v>0</v>
      </c>
      <c r="P1418">
        <v>0</v>
      </c>
      <c r="Q1418" t="s">
        <v>1474</v>
      </c>
      <c r="R1418" t="s">
        <v>1475</v>
      </c>
      <c r="S1418" t="s">
        <v>1476</v>
      </c>
      <c r="T1418" t="s">
        <v>1642</v>
      </c>
      <c r="V1418" t="s">
        <v>3286</v>
      </c>
      <c r="W1418" t="s">
        <v>1643</v>
      </c>
      <c r="Y1418">
        <v>7.25</v>
      </c>
      <c r="Z1418">
        <v>275.60000000000002</v>
      </c>
      <c r="AA1418">
        <v>2.7</v>
      </c>
      <c r="AB1418">
        <v>5</v>
      </c>
      <c r="AD1418">
        <v>27.6</v>
      </c>
      <c r="AE1418">
        <v>0.626</v>
      </c>
      <c r="AF1418">
        <v>7.6999999999999999E-2</v>
      </c>
      <c r="AG1418">
        <v>1.1910000000000001</v>
      </c>
      <c r="AH1418">
        <v>0.89800000000000002</v>
      </c>
      <c r="AI1418">
        <v>1.3099999999999999E-2</v>
      </c>
      <c r="AJ1418">
        <v>7.9000000000000008E-3</v>
      </c>
      <c r="AM1418">
        <v>0</v>
      </c>
      <c r="AN1418">
        <v>0</v>
      </c>
      <c r="AO1418">
        <v>0</v>
      </c>
      <c r="AP1418">
        <v>0</v>
      </c>
      <c r="AQ1418">
        <v>0</v>
      </c>
      <c r="AS1418">
        <v>1.56</v>
      </c>
      <c r="AT1418">
        <v>0.2</v>
      </c>
      <c r="AU1418">
        <v>0</v>
      </c>
      <c r="AV1418">
        <v>0</v>
      </c>
      <c r="AW1418" t="s">
        <v>59</v>
      </c>
      <c r="AX1418" t="s">
        <v>57</v>
      </c>
      <c r="AY1418" t="s">
        <v>153</v>
      </c>
      <c r="AZ1418" t="s">
        <v>59</v>
      </c>
      <c r="BA1418" t="s">
        <v>79</v>
      </c>
      <c r="BB1418" t="s">
        <v>59</v>
      </c>
      <c r="BC1418" t="s">
        <v>59</v>
      </c>
      <c r="BD1418" t="s">
        <v>464</v>
      </c>
      <c r="BE1418" t="s">
        <v>62</v>
      </c>
      <c r="BF1418" t="s">
        <v>62</v>
      </c>
      <c r="BG1418" t="s">
        <v>62</v>
      </c>
      <c r="BH1418" t="s">
        <v>62</v>
      </c>
      <c r="BI1418" t="s">
        <v>62</v>
      </c>
      <c r="BJ1418" t="s">
        <v>62</v>
      </c>
      <c r="BK1418" t="s">
        <v>62</v>
      </c>
      <c r="BL1418" t="s">
        <v>62</v>
      </c>
      <c r="BM1418" t="s">
        <v>62</v>
      </c>
      <c r="BN1418" t="s">
        <v>62</v>
      </c>
      <c r="BO1418" t="s">
        <v>62</v>
      </c>
      <c r="BP1418" t="s">
        <v>62</v>
      </c>
      <c r="BQ1418" t="s">
        <v>62</v>
      </c>
      <c r="BR1418" t="s">
        <v>62</v>
      </c>
      <c r="BS1418" t="s">
        <v>62</v>
      </c>
      <c r="BT1418" t="s">
        <v>62</v>
      </c>
      <c r="BU1418" t="s">
        <v>62</v>
      </c>
      <c r="BV1418" t="s">
        <v>62</v>
      </c>
      <c r="BW1418" t="s">
        <v>62</v>
      </c>
      <c r="BX1418" t="s">
        <v>62</v>
      </c>
      <c r="BY1418" t="s">
        <v>62</v>
      </c>
      <c r="BZ1418" t="s">
        <v>62</v>
      </c>
      <c r="CA1418" t="s">
        <v>62</v>
      </c>
    </row>
    <row r="1419" spans="1:79" x14ac:dyDescent="0.3">
      <c r="A1419" t="s">
        <v>3287</v>
      </c>
      <c r="B1419">
        <v>61.2</v>
      </c>
      <c r="C1419" t="s">
        <v>3285</v>
      </c>
      <c r="D1419" s="16">
        <v>42927</v>
      </c>
      <c r="E1419" t="s">
        <v>1640</v>
      </c>
      <c r="F1419">
        <v>47.5</v>
      </c>
      <c r="G1419">
        <v>2.4</v>
      </c>
      <c r="H1419">
        <v>1.5</v>
      </c>
      <c r="I1419">
        <v>31</v>
      </c>
      <c r="J1419">
        <v>23</v>
      </c>
      <c r="K1419">
        <v>2</v>
      </c>
      <c r="L1419">
        <v>2</v>
      </c>
      <c r="M1419">
        <v>2</v>
      </c>
      <c r="Q1419" t="s">
        <v>1479</v>
      </c>
      <c r="R1419" t="s">
        <v>1475</v>
      </c>
      <c r="S1419" t="s">
        <v>1476</v>
      </c>
      <c r="T1419" t="s">
        <v>1668</v>
      </c>
      <c r="U1419" t="s">
        <v>3288</v>
      </c>
      <c r="W1419" t="s">
        <v>1478</v>
      </c>
      <c r="Y1419">
        <v>7.32</v>
      </c>
      <c r="Z1419">
        <v>274.2</v>
      </c>
      <c r="AA1419">
        <v>6.1</v>
      </c>
      <c r="AB1419">
        <v>5</v>
      </c>
      <c r="AE1419">
        <v>0.79700000000000004</v>
      </c>
      <c r="AF1419">
        <v>9.9000000000000005E-2</v>
      </c>
      <c r="AG1419">
        <v>0.74199999999999999</v>
      </c>
      <c r="AH1419">
        <v>0.67300000000000004</v>
      </c>
      <c r="AI1419">
        <v>1.6800000000000002E-2</v>
      </c>
      <c r="AJ1419">
        <v>8.5000000000000006E-3</v>
      </c>
      <c r="AM1419">
        <v>8.1999999999999993</v>
      </c>
      <c r="AN1419">
        <v>0.05</v>
      </c>
      <c r="AO1419">
        <v>0.05</v>
      </c>
      <c r="AP1419">
        <v>5.9</v>
      </c>
      <c r="AQ1419">
        <v>2.2999999999999998</v>
      </c>
      <c r="AS1419">
        <v>5.1100000000000003</v>
      </c>
      <c r="AT1419">
        <v>0</v>
      </c>
      <c r="AU1419">
        <v>0</v>
      </c>
      <c r="AV1419">
        <v>0.99</v>
      </c>
      <c r="AW1419" t="s">
        <v>59</v>
      </c>
      <c r="AX1419" t="s">
        <v>57</v>
      </c>
      <c r="AY1419" t="s">
        <v>711</v>
      </c>
      <c r="AZ1419" t="s">
        <v>59</v>
      </c>
      <c r="BA1419" t="s">
        <v>79</v>
      </c>
      <c r="BB1419" t="s">
        <v>59</v>
      </c>
      <c r="BC1419" t="s">
        <v>59</v>
      </c>
      <c r="BD1419" t="s">
        <v>763</v>
      </c>
      <c r="BE1419" t="s">
        <v>62</v>
      </c>
      <c r="BF1419" t="s">
        <v>62</v>
      </c>
      <c r="BG1419" t="s">
        <v>62</v>
      </c>
      <c r="BH1419" t="s">
        <v>62</v>
      </c>
      <c r="BI1419" t="s">
        <v>62</v>
      </c>
      <c r="BJ1419" t="s">
        <v>62</v>
      </c>
      <c r="BK1419" t="s">
        <v>62</v>
      </c>
      <c r="BL1419" t="s">
        <v>62</v>
      </c>
      <c r="BM1419" t="s">
        <v>62</v>
      </c>
      <c r="BN1419" t="s">
        <v>62</v>
      </c>
      <c r="BO1419" t="s">
        <v>62</v>
      </c>
      <c r="BP1419" t="s">
        <v>62</v>
      </c>
      <c r="BQ1419" t="s">
        <v>62</v>
      </c>
      <c r="BR1419" t="s">
        <v>62</v>
      </c>
      <c r="BS1419" t="s">
        <v>62</v>
      </c>
      <c r="BT1419" t="s">
        <v>62</v>
      </c>
      <c r="BU1419" t="s">
        <v>62</v>
      </c>
      <c r="BV1419" t="s">
        <v>62</v>
      </c>
      <c r="BW1419" t="s">
        <v>62</v>
      </c>
      <c r="BX1419" t="s">
        <v>62</v>
      </c>
      <c r="BY1419" t="s">
        <v>62</v>
      </c>
      <c r="BZ1419" t="s">
        <v>62</v>
      </c>
      <c r="CA1419" t="s">
        <v>62</v>
      </c>
    </row>
    <row r="1420" spans="1:79" x14ac:dyDescent="0.3">
      <c r="A1420" t="s">
        <v>3289</v>
      </c>
      <c r="B1420">
        <v>61.2</v>
      </c>
      <c r="C1420" t="s">
        <v>3285</v>
      </c>
      <c r="D1420" s="16">
        <v>42942</v>
      </c>
      <c r="E1420" t="s">
        <v>1640</v>
      </c>
      <c r="F1420">
        <v>47.5</v>
      </c>
      <c r="G1420">
        <v>2.5</v>
      </c>
      <c r="H1420">
        <v>1.5</v>
      </c>
      <c r="I1420">
        <v>21</v>
      </c>
      <c r="J1420">
        <v>22</v>
      </c>
      <c r="K1420">
        <v>3</v>
      </c>
      <c r="L1420">
        <v>3</v>
      </c>
      <c r="M1420">
        <v>4</v>
      </c>
      <c r="N1420">
        <v>13</v>
      </c>
      <c r="O1420">
        <v>4</v>
      </c>
      <c r="P1420">
        <v>4</v>
      </c>
      <c r="Q1420" t="s">
        <v>1474</v>
      </c>
      <c r="R1420" t="s">
        <v>1587</v>
      </c>
      <c r="S1420" t="s">
        <v>1641</v>
      </c>
      <c r="T1420" t="s">
        <v>1983</v>
      </c>
      <c r="U1420" t="s">
        <v>3290</v>
      </c>
      <c r="V1420" t="s">
        <v>1531</v>
      </c>
      <c r="W1420" t="s">
        <v>1478</v>
      </c>
      <c r="Y1420">
        <v>7.58</v>
      </c>
      <c r="Z1420">
        <v>263.10000000000002</v>
      </c>
      <c r="AA1420">
        <v>19.399999999999999</v>
      </c>
      <c r="AB1420">
        <v>7</v>
      </c>
      <c r="AC1420">
        <v>20.2</v>
      </c>
      <c r="AE1420">
        <v>0.56899999999999995</v>
      </c>
      <c r="AF1420">
        <v>3.3000000000000002E-2</v>
      </c>
      <c r="AG1420">
        <v>1.135</v>
      </c>
      <c r="AH1420">
        <v>1.1000000000000001</v>
      </c>
      <c r="AI1420">
        <v>1.3099999999999999E-2</v>
      </c>
      <c r="AJ1420">
        <v>3.0000000000000001E-3</v>
      </c>
      <c r="AM1420">
        <v>25.2</v>
      </c>
      <c r="AN1420">
        <v>0.05</v>
      </c>
      <c r="AO1420">
        <v>0.05</v>
      </c>
      <c r="AP1420">
        <v>0.05</v>
      </c>
      <c r="AQ1420">
        <v>25.2</v>
      </c>
      <c r="AS1420">
        <v>22.26</v>
      </c>
      <c r="AT1420">
        <v>1.87</v>
      </c>
      <c r="AU1420">
        <v>0</v>
      </c>
      <c r="AV1420">
        <v>0</v>
      </c>
      <c r="AW1420" t="s">
        <v>3291</v>
      </c>
      <c r="AX1420" t="s">
        <v>57</v>
      </c>
      <c r="AY1420" t="s">
        <v>226</v>
      </c>
      <c r="AZ1420" t="s">
        <v>59</v>
      </c>
      <c r="BA1420" t="s">
        <v>449</v>
      </c>
      <c r="BB1420" t="s">
        <v>59</v>
      </c>
      <c r="BC1420" t="s">
        <v>59</v>
      </c>
      <c r="BD1420" t="s">
        <v>788</v>
      </c>
      <c r="BE1420" t="s">
        <v>62</v>
      </c>
      <c r="BF1420" t="s">
        <v>62</v>
      </c>
      <c r="BG1420" t="s">
        <v>62</v>
      </c>
      <c r="BH1420" t="s">
        <v>62</v>
      </c>
      <c r="BI1420" t="s">
        <v>62</v>
      </c>
      <c r="BJ1420" t="s">
        <v>62</v>
      </c>
      <c r="BK1420" t="s">
        <v>62</v>
      </c>
      <c r="BL1420" t="s">
        <v>62</v>
      </c>
      <c r="BM1420" t="s">
        <v>62</v>
      </c>
      <c r="BN1420" t="s">
        <v>62</v>
      </c>
      <c r="BO1420" t="s">
        <v>62</v>
      </c>
      <c r="BP1420" t="s">
        <v>62</v>
      </c>
      <c r="BQ1420" t="s">
        <v>62</v>
      </c>
      <c r="BR1420" t="s">
        <v>62</v>
      </c>
      <c r="BS1420" t="s">
        <v>62</v>
      </c>
      <c r="BT1420" t="s">
        <v>62</v>
      </c>
      <c r="BU1420" t="s">
        <v>62</v>
      </c>
      <c r="BV1420" t="s">
        <v>62</v>
      </c>
      <c r="BW1420" t="s">
        <v>62</v>
      </c>
      <c r="BX1420" t="s">
        <v>62</v>
      </c>
      <c r="BY1420" t="s">
        <v>62</v>
      </c>
      <c r="BZ1420" t="s">
        <v>62</v>
      </c>
      <c r="CA1420" t="s">
        <v>62</v>
      </c>
    </row>
    <row r="1421" spans="1:79" x14ac:dyDescent="0.3">
      <c r="A1421" t="s">
        <v>3292</v>
      </c>
      <c r="B1421">
        <v>61.2</v>
      </c>
      <c r="C1421" t="s">
        <v>3285</v>
      </c>
      <c r="D1421" s="16">
        <v>42955</v>
      </c>
      <c r="E1421" t="s">
        <v>1640</v>
      </c>
      <c r="F1421">
        <v>48</v>
      </c>
      <c r="G1421">
        <v>2.8</v>
      </c>
      <c r="H1421">
        <v>1.5</v>
      </c>
      <c r="I1421">
        <v>23</v>
      </c>
      <c r="J1421">
        <v>22</v>
      </c>
      <c r="K1421">
        <v>2</v>
      </c>
      <c r="L1421">
        <v>3</v>
      </c>
      <c r="M1421">
        <v>2</v>
      </c>
      <c r="N1421">
        <v>0</v>
      </c>
      <c r="O1421">
        <v>0</v>
      </c>
      <c r="P1421">
        <v>4</v>
      </c>
      <c r="Q1421" t="s">
        <v>1474</v>
      </c>
      <c r="R1421" t="s">
        <v>1661</v>
      </c>
      <c r="S1421" t="s">
        <v>1476</v>
      </c>
      <c r="T1421" t="s">
        <v>2079</v>
      </c>
      <c r="U1421" t="s">
        <v>3293</v>
      </c>
      <c r="V1421" t="s">
        <v>3294</v>
      </c>
      <c r="W1421" t="s">
        <v>1643</v>
      </c>
      <c r="Y1421">
        <v>7.36</v>
      </c>
      <c r="Z1421">
        <v>211.3</v>
      </c>
      <c r="AA1421">
        <v>4.8</v>
      </c>
      <c r="AB1421">
        <v>5</v>
      </c>
      <c r="AE1421">
        <v>0.68300000000000005</v>
      </c>
      <c r="AF1421">
        <v>2.9000000000000001E-2</v>
      </c>
      <c r="AG1421">
        <v>0.79800000000000004</v>
      </c>
      <c r="AH1421">
        <v>0.71599999999999997</v>
      </c>
      <c r="AI1421">
        <v>1.4500000000000001E-2</v>
      </c>
      <c r="AJ1421">
        <v>6.6E-3</v>
      </c>
      <c r="AM1421">
        <v>10.6</v>
      </c>
      <c r="AN1421">
        <v>0.2</v>
      </c>
      <c r="AO1421">
        <v>4.5</v>
      </c>
      <c r="AP1421">
        <v>3.7</v>
      </c>
      <c r="AQ1421">
        <v>2.2000000000000002</v>
      </c>
      <c r="AS1421" t="s">
        <v>59</v>
      </c>
      <c r="AT1421" t="s">
        <v>59</v>
      </c>
      <c r="AU1421">
        <v>0</v>
      </c>
      <c r="AV1421" t="s">
        <v>59</v>
      </c>
      <c r="AW1421" t="s">
        <v>59</v>
      </c>
      <c r="AX1421" t="s">
        <v>57</v>
      </c>
      <c r="AY1421" t="s">
        <v>1162</v>
      </c>
      <c r="AZ1421" t="s">
        <v>59</v>
      </c>
      <c r="BA1421" t="s">
        <v>449</v>
      </c>
      <c r="BB1421" t="s">
        <v>59</v>
      </c>
      <c r="BC1421" t="s">
        <v>59</v>
      </c>
      <c r="BD1421" t="s">
        <v>1976</v>
      </c>
      <c r="BE1421" t="s">
        <v>62</v>
      </c>
      <c r="BF1421" t="s">
        <v>62</v>
      </c>
      <c r="BG1421" t="s">
        <v>62</v>
      </c>
      <c r="BH1421" t="s">
        <v>62</v>
      </c>
      <c r="BI1421" t="s">
        <v>62</v>
      </c>
      <c r="BJ1421" t="s">
        <v>62</v>
      </c>
      <c r="BK1421" t="s">
        <v>62</v>
      </c>
      <c r="BL1421" t="s">
        <v>62</v>
      </c>
      <c r="BM1421" t="s">
        <v>62</v>
      </c>
      <c r="BN1421" t="s">
        <v>62</v>
      </c>
      <c r="BO1421" t="s">
        <v>62</v>
      </c>
      <c r="BP1421" t="s">
        <v>62</v>
      </c>
      <c r="BQ1421" t="s">
        <v>62</v>
      </c>
      <c r="BR1421" t="s">
        <v>62</v>
      </c>
      <c r="BS1421" t="s">
        <v>62</v>
      </c>
      <c r="BT1421" t="s">
        <v>62</v>
      </c>
      <c r="BU1421" t="s">
        <v>62</v>
      </c>
      <c r="BV1421" t="s">
        <v>62</v>
      </c>
      <c r="BW1421" t="s">
        <v>62</v>
      </c>
      <c r="BX1421" t="s">
        <v>62</v>
      </c>
      <c r="BY1421" t="s">
        <v>62</v>
      </c>
      <c r="BZ1421" t="s">
        <v>62</v>
      </c>
      <c r="CA1421" t="s">
        <v>62</v>
      </c>
    </row>
    <row r="1422" spans="1:79" x14ac:dyDescent="0.3">
      <c r="A1422" t="s">
        <v>3295</v>
      </c>
      <c r="B1422">
        <v>61.2</v>
      </c>
      <c r="C1422" t="s">
        <v>3285</v>
      </c>
      <c r="D1422" s="16">
        <v>42970</v>
      </c>
      <c r="E1422" t="s">
        <v>1640</v>
      </c>
      <c r="F1422">
        <v>48</v>
      </c>
      <c r="G1422">
        <v>3.55</v>
      </c>
      <c r="H1422">
        <v>1.5</v>
      </c>
      <c r="I1422">
        <v>20</v>
      </c>
      <c r="J1422">
        <v>23</v>
      </c>
      <c r="K1422">
        <v>2</v>
      </c>
      <c r="L1422">
        <v>3</v>
      </c>
      <c r="M1422">
        <v>2</v>
      </c>
      <c r="N1422">
        <v>0</v>
      </c>
      <c r="O1422">
        <v>0</v>
      </c>
      <c r="P1422">
        <v>0</v>
      </c>
      <c r="Q1422" t="s">
        <v>1474</v>
      </c>
      <c r="R1422" t="s">
        <v>1480</v>
      </c>
      <c r="S1422" t="s">
        <v>1476</v>
      </c>
      <c r="T1422" t="s">
        <v>1750</v>
      </c>
      <c r="W1422" t="s">
        <v>1643</v>
      </c>
      <c r="Y1422">
        <v>7.6</v>
      </c>
      <c r="Z1422">
        <v>248.5</v>
      </c>
      <c r="AA1422">
        <v>1.7</v>
      </c>
      <c r="AB1422">
        <v>5</v>
      </c>
      <c r="AD1422">
        <v>29.8</v>
      </c>
      <c r="AE1422">
        <v>0.495</v>
      </c>
      <c r="AF1422">
        <v>6.5000000000000002E-2</v>
      </c>
      <c r="AG1422">
        <v>0.77</v>
      </c>
      <c r="AH1422">
        <v>1.0900000000000001</v>
      </c>
      <c r="AI1422">
        <v>1.0800000000000001E-2</v>
      </c>
      <c r="AJ1422">
        <v>4.7999999999999996E-3</v>
      </c>
      <c r="AM1422">
        <v>4.5</v>
      </c>
      <c r="AN1422">
        <v>0.05</v>
      </c>
      <c r="AO1422">
        <v>0.05</v>
      </c>
      <c r="AP1422">
        <v>1.4</v>
      </c>
      <c r="AQ1422">
        <v>3.1</v>
      </c>
      <c r="AS1422">
        <v>3.55</v>
      </c>
      <c r="AT1422">
        <v>0</v>
      </c>
      <c r="AU1422">
        <v>0</v>
      </c>
      <c r="AV1422">
        <v>0</v>
      </c>
      <c r="AW1422" t="s">
        <v>59</v>
      </c>
      <c r="AX1422" t="s">
        <v>57</v>
      </c>
      <c r="AY1422" t="s">
        <v>432</v>
      </c>
      <c r="AZ1422" t="s">
        <v>59</v>
      </c>
      <c r="BA1422" t="s">
        <v>60</v>
      </c>
      <c r="BB1422" t="s">
        <v>59</v>
      </c>
      <c r="BC1422" t="s">
        <v>59</v>
      </c>
      <c r="BD1422" t="s">
        <v>724</v>
      </c>
      <c r="BE1422" t="s">
        <v>62</v>
      </c>
      <c r="BF1422" t="s">
        <v>62</v>
      </c>
      <c r="BG1422" t="s">
        <v>62</v>
      </c>
      <c r="BH1422" t="s">
        <v>62</v>
      </c>
      <c r="BI1422" t="s">
        <v>62</v>
      </c>
      <c r="BJ1422" t="s">
        <v>62</v>
      </c>
      <c r="BK1422" t="s">
        <v>62</v>
      </c>
      <c r="BL1422" t="s">
        <v>62</v>
      </c>
      <c r="BM1422" t="s">
        <v>62</v>
      </c>
      <c r="BN1422" t="s">
        <v>62</v>
      </c>
      <c r="BO1422" t="s">
        <v>62</v>
      </c>
      <c r="BP1422" t="s">
        <v>62</v>
      </c>
      <c r="BQ1422" t="s">
        <v>62</v>
      </c>
      <c r="BR1422" t="s">
        <v>62</v>
      </c>
      <c r="BS1422" t="s">
        <v>62</v>
      </c>
      <c r="BT1422" t="s">
        <v>62</v>
      </c>
      <c r="BU1422" t="s">
        <v>62</v>
      </c>
      <c r="BV1422" t="s">
        <v>62</v>
      </c>
      <c r="BW1422" t="s">
        <v>62</v>
      </c>
      <c r="BX1422" t="s">
        <v>62</v>
      </c>
      <c r="BY1422" t="s">
        <v>62</v>
      </c>
      <c r="BZ1422" t="s">
        <v>62</v>
      </c>
      <c r="CA1422" t="s">
        <v>62</v>
      </c>
    </row>
    <row r="1423" spans="1:79" x14ac:dyDescent="0.3">
      <c r="A1423" t="s">
        <v>3296</v>
      </c>
      <c r="B1423">
        <v>61.2</v>
      </c>
      <c r="C1423" t="s">
        <v>3285</v>
      </c>
      <c r="D1423" s="16">
        <v>42983</v>
      </c>
      <c r="E1423" t="s">
        <v>1640</v>
      </c>
      <c r="F1423">
        <v>48</v>
      </c>
      <c r="G1423">
        <v>4.9000000000000004</v>
      </c>
      <c r="H1423">
        <v>1.5</v>
      </c>
      <c r="I1423">
        <v>17</v>
      </c>
      <c r="J1423">
        <v>20</v>
      </c>
      <c r="K1423">
        <v>2</v>
      </c>
      <c r="L1423">
        <v>3</v>
      </c>
      <c r="M1423">
        <v>2</v>
      </c>
      <c r="N1423">
        <v>0</v>
      </c>
      <c r="O1423">
        <v>0</v>
      </c>
      <c r="P1423">
        <v>0</v>
      </c>
      <c r="Q1423" t="s">
        <v>1479</v>
      </c>
      <c r="R1423" t="s">
        <v>1487</v>
      </c>
      <c r="S1423" t="s">
        <v>1642</v>
      </c>
      <c r="T1423" t="s">
        <v>1750</v>
      </c>
      <c r="U1423" t="s">
        <v>3297</v>
      </c>
      <c r="W1423" t="s">
        <v>1643</v>
      </c>
      <c r="Y1423">
        <v>7.52</v>
      </c>
      <c r="Z1423">
        <v>231.2</v>
      </c>
      <c r="AA1423">
        <v>2.4</v>
      </c>
      <c r="AB1423">
        <v>5</v>
      </c>
      <c r="AE1423">
        <v>0.379</v>
      </c>
      <c r="AF1423">
        <v>4.4999999999999998E-2</v>
      </c>
      <c r="AG1423">
        <v>0.98099999999999998</v>
      </c>
      <c r="AH1423">
        <v>0.88800000000000001</v>
      </c>
      <c r="AI1423">
        <v>1.1900000000000001E-2</v>
      </c>
      <c r="AJ1423">
        <v>9.4999999999999998E-3</v>
      </c>
      <c r="AM1423">
        <v>2.5</v>
      </c>
      <c r="AN1423">
        <v>0.05</v>
      </c>
      <c r="AO1423">
        <v>0.05</v>
      </c>
      <c r="AP1423">
        <v>0.4</v>
      </c>
      <c r="AQ1423">
        <v>2.1</v>
      </c>
      <c r="AS1423">
        <v>2.04</v>
      </c>
      <c r="AT1423">
        <v>0.23</v>
      </c>
      <c r="AU1423">
        <v>0</v>
      </c>
      <c r="AV1423">
        <v>0</v>
      </c>
      <c r="AW1423" t="s">
        <v>59</v>
      </c>
      <c r="AX1423" t="s">
        <v>57</v>
      </c>
      <c r="AY1423" t="s">
        <v>438</v>
      </c>
      <c r="AZ1423" t="s">
        <v>59</v>
      </c>
      <c r="BA1423" t="s">
        <v>80</v>
      </c>
      <c r="BB1423" t="s">
        <v>59</v>
      </c>
      <c r="BC1423" t="s">
        <v>59</v>
      </c>
      <c r="BD1423" t="s">
        <v>465</v>
      </c>
      <c r="BE1423" t="s">
        <v>62</v>
      </c>
      <c r="BF1423" t="s">
        <v>62</v>
      </c>
      <c r="BG1423" t="s">
        <v>62</v>
      </c>
      <c r="BH1423" t="s">
        <v>62</v>
      </c>
      <c r="BI1423" t="s">
        <v>62</v>
      </c>
      <c r="BJ1423" t="s">
        <v>62</v>
      </c>
      <c r="BK1423" t="s">
        <v>62</v>
      </c>
      <c r="BL1423" t="s">
        <v>62</v>
      </c>
      <c r="BM1423" t="s">
        <v>62</v>
      </c>
      <c r="BN1423" t="s">
        <v>62</v>
      </c>
      <c r="BO1423" t="s">
        <v>62</v>
      </c>
      <c r="BP1423" t="s">
        <v>62</v>
      </c>
      <c r="BQ1423" t="s">
        <v>62</v>
      </c>
      <c r="BR1423" t="s">
        <v>62</v>
      </c>
      <c r="BS1423" t="s">
        <v>62</v>
      </c>
      <c r="BT1423" t="s">
        <v>62</v>
      </c>
      <c r="BU1423" t="s">
        <v>62</v>
      </c>
      <c r="BV1423" t="s">
        <v>62</v>
      </c>
      <c r="BW1423" t="s">
        <v>62</v>
      </c>
      <c r="BX1423" t="s">
        <v>62</v>
      </c>
      <c r="BY1423" t="s">
        <v>62</v>
      </c>
      <c r="BZ1423" t="s">
        <v>62</v>
      </c>
      <c r="CA1423" t="s">
        <v>62</v>
      </c>
    </row>
    <row r="1424" spans="1:79" x14ac:dyDescent="0.3">
      <c r="A1424" t="s">
        <v>3298</v>
      </c>
      <c r="B1424">
        <v>61.2</v>
      </c>
      <c r="C1424" t="s">
        <v>3285</v>
      </c>
      <c r="D1424" s="16">
        <v>42996</v>
      </c>
      <c r="E1424" t="s">
        <v>1640</v>
      </c>
      <c r="F1424">
        <v>48</v>
      </c>
      <c r="G1424">
        <v>3.95</v>
      </c>
      <c r="H1424">
        <v>1.5</v>
      </c>
      <c r="I1424">
        <v>27</v>
      </c>
      <c r="J1424">
        <v>22</v>
      </c>
      <c r="K1424">
        <v>5</v>
      </c>
      <c r="L1424">
        <v>3</v>
      </c>
      <c r="M1424">
        <v>4</v>
      </c>
      <c r="N1424">
        <v>3</v>
      </c>
      <c r="O1424">
        <v>4</v>
      </c>
      <c r="P1424">
        <v>4</v>
      </c>
      <c r="Q1424" t="s">
        <v>1479</v>
      </c>
      <c r="R1424" t="s">
        <v>1480</v>
      </c>
      <c r="S1424" t="s">
        <v>1476</v>
      </c>
      <c r="T1424" t="s">
        <v>2079</v>
      </c>
      <c r="U1424" t="s">
        <v>3299</v>
      </c>
      <c r="V1424" t="s">
        <v>3300</v>
      </c>
      <c r="W1424" t="s">
        <v>1643</v>
      </c>
      <c r="Y1424">
        <v>7.51</v>
      </c>
      <c r="Z1424">
        <v>254.5</v>
      </c>
      <c r="AA1424">
        <v>2.8</v>
      </c>
      <c r="AB1424">
        <v>6</v>
      </c>
      <c r="AC1424">
        <v>20.5</v>
      </c>
      <c r="AE1424">
        <v>0.59399999999999997</v>
      </c>
      <c r="AF1424">
        <v>2.1000000000000001E-2</v>
      </c>
      <c r="AG1424">
        <v>0.60599999999999998</v>
      </c>
      <c r="AH1424">
        <v>0.64</v>
      </c>
      <c r="AI1424">
        <v>1.3300000000000001E-2</v>
      </c>
      <c r="AJ1424">
        <v>8.5000000000000006E-3</v>
      </c>
      <c r="AM1424">
        <v>3.7</v>
      </c>
      <c r="AN1424">
        <v>0.3</v>
      </c>
      <c r="AO1424">
        <v>0.05</v>
      </c>
      <c r="AP1424">
        <v>0.05</v>
      </c>
      <c r="AQ1424">
        <v>3.4</v>
      </c>
      <c r="AS1424">
        <v>2.88</v>
      </c>
      <c r="AT1424">
        <v>0.11</v>
      </c>
      <c r="AU1424">
        <v>0</v>
      </c>
      <c r="AV1424">
        <v>0</v>
      </c>
      <c r="AW1424" t="s">
        <v>59</v>
      </c>
      <c r="AX1424" t="s">
        <v>57</v>
      </c>
      <c r="AY1424" t="s">
        <v>1169</v>
      </c>
      <c r="AZ1424" t="s">
        <v>59</v>
      </c>
      <c r="BA1424" t="s">
        <v>448</v>
      </c>
      <c r="BB1424" t="s">
        <v>59</v>
      </c>
      <c r="BC1424" t="s">
        <v>59</v>
      </c>
      <c r="BD1424" t="s">
        <v>858</v>
      </c>
      <c r="BE1424" t="s">
        <v>62</v>
      </c>
      <c r="BF1424" t="s">
        <v>62</v>
      </c>
      <c r="BG1424" t="s">
        <v>62</v>
      </c>
      <c r="BH1424" t="s">
        <v>62</v>
      </c>
      <c r="BI1424" t="s">
        <v>62</v>
      </c>
      <c r="BJ1424" t="s">
        <v>62</v>
      </c>
      <c r="BK1424" t="s">
        <v>62</v>
      </c>
      <c r="BL1424" t="s">
        <v>62</v>
      </c>
      <c r="BM1424" t="s">
        <v>62</v>
      </c>
      <c r="BN1424" t="s">
        <v>62</v>
      </c>
      <c r="BO1424" t="s">
        <v>62</v>
      </c>
      <c r="BP1424" t="s">
        <v>62</v>
      </c>
      <c r="BQ1424" t="s">
        <v>62</v>
      </c>
      <c r="BR1424" t="s">
        <v>62</v>
      </c>
      <c r="BS1424" t="s">
        <v>62</v>
      </c>
      <c r="BT1424" t="s">
        <v>62</v>
      </c>
      <c r="BU1424" t="s">
        <v>62</v>
      </c>
      <c r="BV1424" t="s">
        <v>62</v>
      </c>
      <c r="BW1424" t="s">
        <v>62</v>
      </c>
      <c r="BX1424" t="s">
        <v>62</v>
      </c>
      <c r="BY1424" t="s">
        <v>62</v>
      </c>
      <c r="BZ1424" t="s">
        <v>62</v>
      </c>
      <c r="CA1424" t="s">
        <v>62</v>
      </c>
    </row>
    <row r="1425" spans="1:79" x14ac:dyDescent="0.3">
      <c r="A1425" t="s">
        <v>984</v>
      </c>
      <c r="B1425">
        <v>61</v>
      </c>
      <c r="C1425" t="s">
        <v>1005</v>
      </c>
      <c r="D1425" s="16">
        <v>42943</v>
      </c>
      <c r="AS1425">
        <v>8274</v>
      </c>
      <c r="AT1425">
        <v>8128.5</v>
      </c>
      <c r="AU1425">
        <v>0</v>
      </c>
      <c r="AV1425">
        <v>0</v>
      </c>
      <c r="AW1425" t="s">
        <v>1006</v>
      </c>
      <c r="AX1425" t="s">
        <v>57</v>
      </c>
      <c r="AY1425" t="s">
        <v>93</v>
      </c>
      <c r="AZ1425" t="s">
        <v>59</v>
      </c>
      <c r="BA1425" t="s">
        <v>79</v>
      </c>
      <c r="BB1425" t="s">
        <v>59</v>
      </c>
      <c r="BC1425" t="s">
        <v>59</v>
      </c>
      <c r="BD1425" t="s">
        <v>97</v>
      </c>
      <c r="BE1425" t="s">
        <v>62</v>
      </c>
      <c r="BF1425" t="s">
        <v>62</v>
      </c>
      <c r="BG1425" t="s">
        <v>62</v>
      </c>
      <c r="BH1425" t="s">
        <v>62</v>
      </c>
      <c r="BI1425" t="s">
        <v>62</v>
      </c>
      <c r="BJ1425" t="s">
        <v>62</v>
      </c>
      <c r="BK1425" t="s">
        <v>62</v>
      </c>
      <c r="BL1425" t="s">
        <v>62</v>
      </c>
      <c r="BM1425" t="s">
        <v>62</v>
      </c>
      <c r="BN1425" t="s">
        <v>62</v>
      </c>
      <c r="BO1425" t="s">
        <v>62</v>
      </c>
      <c r="BP1425" t="s">
        <v>62</v>
      </c>
      <c r="BQ1425" t="s">
        <v>62</v>
      </c>
      <c r="BR1425" t="s">
        <v>62</v>
      </c>
      <c r="BS1425" t="s">
        <v>62</v>
      </c>
      <c r="BT1425" t="s">
        <v>62</v>
      </c>
      <c r="BU1425" t="s">
        <v>62</v>
      </c>
      <c r="BV1425" t="s">
        <v>62</v>
      </c>
      <c r="BW1425" t="s">
        <v>62</v>
      </c>
      <c r="BX1425" t="s">
        <v>62</v>
      </c>
      <c r="BY1425" t="s">
        <v>62</v>
      </c>
      <c r="BZ1425" t="s">
        <v>62</v>
      </c>
      <c r="CA1425" t="s">
        <v>62</v>
      </c>
    </row>
    <row r="1426" spans="1:79" x14ac:dyDescent="0.3">
      <c r="A1426" t="s">
        <v>985</v>
      </c>
      <c r="B1426">
        <v>61</v>
      </c>
      <c r="C1426" t="s">
        <v>1005</v>
      </c>
      <c r="D1426" s="16">
        <v>42944</v>
      </c>
      <c r="AS1426">
        <v>7618.75</v>
      </c>
      <c r="AT1426">
        <v>7556</v>
      </c>
      <c r="AU1426">
        <v>0</v>
      </c>
      <c r="AV1426">
        <v>0</v>
      </c>
      <c r="AW1426" t="s">
        <v>1007</v>
      </c>
      <c r="AX1426" t="s">
        <v>57</v>
      </c>
      <c r="AY1426" t="s">
        <v>93</v>
      </c>
      <c r="AZ1426" t="s">
        <v>59</v>
      </c>
      <c r="BA1426" t="s">
        <v>79</v>
      </c>
      <c r="BB1426" t="s">
        <v>59</v>
      </c>
      <c r="BC1426" t="s">
        <v>59</v>
      </c>
      <c r="BD1426" t="s">
        <v>97</v>
      </c>
      <c r="BE1426" t="s">
        <v>62</v>
      </c>
      <c r="BF1426" t="s">
        <v>62</v>
      </c>
      <c r="BG1426" t="s">
        <v>62</v>
      </c>
      <c r="BH1426" t="s">
        <v>62</v>
      </c>
      <c r="BI1426" t="s">
        <v>62</v>
      </c>
      <c r="BJ1426" t="s">
        <v>62</v>
      </c>
      <c r="BK1426" t="s">
        <v>62</v>
      </c>
      <c r="BL1426" t="s">
        <v>62</v>
      </c>
      <c r="BM1426" t="s">
        <v>62</v>
      </c>
      <c r="BN1426" t="s">
        <v>62</v>
      </c>
      <c r="BO1426" t="s">
        <v>62</v>
      </c>
      <c r="BP1426" t="s">
        <v>62</v>
      </c>
      <c r="BQ1426" t="s">
        <v>62</v>
      </c>
      <c r="BR1426" t="s">
        <v>62</v>
      </c>
      <c r="BS1426" t="s">
        <v>62</v>
      </c>
      <c r="BT1426" t="s">
        <v>62</v>
      </c>
      <c r="BU1426" t="s">
        <v>62</v>
      </c>
      <c r="BV1426" t="s">
        <v>62</v>
      </c>
      <c r="BW1426" t="s">
        <v>62</v>
      </c>
      <c r="BX1426" t="s">
        <v>62</v>
      </c>
      <c r="BY1426" t="s">
        <v>62</v>
      </c>
      <c r="BZ1426" t="s">
        <v>62</v>
      </c>
      <c r="CA1426" t="s">
        <v>62</v>
      </c>
    </row>
    <row r="1427" spans="1:79" x14ac:dyDescent="0.3">
      <c r="A1427" t="s">
        <v>986</v>
      </c>
      <c r="B1427">
        <v>61</v>
      </c>
      <c r="C1427" t="s">
        <v>1005</v>
      </c>
      <c r="D1427" s="16">
        <v>42989</v>
      </c>
      <c r="AS1427">
        <v>691.75</v>
      </c>
      <c r="AT1427">
        <v>638</v>
      </c>
      <c r="AU1427">
        <v>0</v>
      </c>
      <c r="AV1427">
        <v>0</v>
      </c>
      <c r="AW1427" t="s">
        <v>1008</v>
      </c>
      <c r="AX1427">
        <v>187.82981700297063</v>
      </c>
      <c r="AY1427" t="s">
        <v>658</v>
      </c>
      <c r="AZ1427">
        <v>0.81192718602183123</v>
      </c>
      <c r="BA1427" t="s">
        <v>116</v>
      </c>
      <c r="BB1427">
        <v>0.81192718602183123</v>
      </c>
      <c r="BC1427" t="s">
        <v>59</v>
      </c>
      <c r="BD1427" t="s">
        <v>471</v>
      </c>
      <c r="BE1427" t="s">
        <v>57</v>
      </c>
      <c r="BF1427">
        <v>3.0769149781799611E-3</v>
      </c>
      <c r="BG1427" t="s">
        <v>57</v>
      </c>
      <c r="BH1427" t="s">
        <v>57</v>
      </c>
      <c r="BI1427" t="s">
        <v>57</v>
      </c>
      <c r="BJ1427">
        <v>5.063266706323513E-3</v>
      </c>
      <c r="BK1427" t="s">
        <v>57</v>
      </c>
      <c r="BL1427">
        <v>0.74189886100626612</v>
      </c>
      <c r="BM1427" t="s">
        <v>57</v>
      </c>
      <c r="BN1427" t="s">
        <v>57</v>
      </c>
      <c r="BO1427" t="s">
        <v>57</v>
      </c>
      <c r="BP1427" t="s">
        <v>57</v>
      </c>
      <c r="BQ1427" t="s">
        <v>57</v>
      </c>
      <c r="BR1427" t="s">
        <v>57</v>
      </c>
      <c r="BS1427">
        <v>0.24996095730923037</v>
      </c>
      <c r="BT1427" t="s">
        <v>57</v>
      </c>
      <c r="BU1427" t="s">
        <v>57</v>
      </c>
      <c r="BV1427" t="s">
        <v>57</v>
      </c>
      <c r="BW1427" t="s">
        <v>57</v>
      </c>
      <c r="BX1427" t="s">
        <v>57</v>
      </c>
      <c r="BY1427" t="s">
        <v>57</v>
      </c>
      <c r="BZ1427" t="s">
        <v>57</v>
      </c>
      <c r="CA1427">
        <v>0</v>
      </c>
    </row>
    <row r="1428" spans="1:79" x14ac:dyDescent="0.3">
      <c r="A1428" t="s">
        <v>987</v>
      </c>
      <c r="B1428">
        <v>61</v>
      </c>
      <c r="C1428" t="s">
        <v>1005</v>
      </c>
      <c r="D1428" s="16">
        <v>42989</v>
      </c>
      <c r="AS1428">
        <v>520.25</v>
      </c>
      <c r="AT1428">
        <v>511.25</v>
      </c>
      <c r="AU1428">
        <v>0</v>
      </c>
      <c r="AV1428">
        <v>0</v>
      </c>
      <c r="AW1428" t="s">
        <v>1009</v>
      </c>
      <c r="AX1428">
        <v>54.695490054454424</v>
      </c>
      <c r="AY1428" t="s">
        <v>658</v>
      </c>
      <c r="AZ1428" t="s">
        <v>59</v>
      </c>
      <c r="BA1428" t="s">
        <v>116</v>
      </c>
      <c r="BB1428" t="s">
        <v>59</v>
      </c>
      <c r="BC1428" t="s">
        <v>59</v>
      </c>
      <c r="BD1428" t="s">
        <v>471</v>
      </c>
      <c r="BE1428" t="s">
        <v>57</v>
      </c>
      <c r="BF1428" t="s">
        <v>57</v>
      </c>
      <c r="BG1428" t="s">
        <v>57</v>
      </c>
      <c r="BH1428" t="s">
        <v>57</v>
      </c>
      <c r="BI1428" t="s">
        <v>57</v>
      </c>
      <c r="BJ1428" t="s">
        <v>57</v>
      </c>
      <c r="BK1428" t="s">
        <v>57</v>
      </c>
      <c r="BL1428">
        <v>0.68544742392286828</v>
      </c>
      <c r="BM1428" t="s">
        <v>57</v>
      </c>
      <c r="BN1428" t="s">
        <v>57</v>
      </c>
      <c r="BO1428" t="s">
        <v>57</v>
      </c>
      <c r="BP1428" t="s">
        <v>57</v>
      </c>
      <c r="BQ1428" t="s">
        <v>57</v>
      </c>
      <c r="BR1428" t="s">
        <v>57</v>
      </c>
      <c r="BS1428">
        <v>0.31455257607713166</v>
      </c>
      <c r="BT1428" t="s">
        <v>57</v>
      </c>
      <c r="BU1428" t="s">
        <v>57</v>
      </c>
      <c r="BV1428" t="s">
        <v>57</v>
      </c>
      <c r="BW1428" t="s">
        <v>57</v>
      </c>
      <c r="BX1428" t="s">
        <v>57</v>
      </c>
      <c r="BY1428" t="s">
        <v>57</v>
      </c>
      <c r="BZ1428" t="s">
        <v>57</v>
      </c>
      <c r="CA1428">
        <v>0</v>
      </c>
    </row>
    <row r="1429" spans="1:79" x14ac:dyDescent="0.3">
      <c r="A1429" t="s">
        <v>988</v>
      </c>
      <c r="B1429">
        <v>61</v>
      </c>
      <c r="C1429" t="s">
        <v>1005</v>
      </c>
      <c r="D1429" s="16">
        <v>42989</v>
      </c>
      <c r="AS1429">
        <v>727</v>
      </c>
      <c r="AT1429">
        <v>715.75</v>
      </c>
      <c r="AU1429">
        <v>0</v>
      </c>
      <c r="AV1429">
        <v>11.25</v>
      </c>
      <c r="AW1429" t="s">
        <v>564</v>
      </c>
      <c r="AX1429">
        <v>268.50097295587858</v>
      </c>
      <c r="AY1429" t="s">
        <v>435</v>
      </c>
      <c r="AZ1429" t="s">
        <v>59</v>
      </c>
      <c r="BA1429" t="s">
        <v>116</v>
      </c>
      <c r="BB1429" t="s">
        <v>59</v>
      </c>
      <c r="BC1429" t="s">
        <v>59</v>
      </c>
      <c r="BD1429" t="s">
        <v>471</v>
      </c>
      <c r="BE1429" t="s">
        <v>57</v>
      </c>
      <c r="BF1429" t="s">
        <v>57</v>
      </c>
      <c r="BG1429" t="s">
        <v>57</v>
      </c>
      <c r="BH1429" t="s">
        <v>57</v>
      </c>
      <c r="BI1429" t="s">
        <v>57</v>
      </c>
      <c r="BJ1429" t="s">
        <v>57</v>
      </c>
      <c r="BK1429">
        <v>2.1355629390178855E-2</v>
      </c>
      <c r="BL1429">
        <v>0.68122079908485056</v>
      </c>
      <c r="BM1429" t="s">
        <v>57</v>
      </c>
      <c r="BN1429" t="s">
        <v>57</v>
      </c>
      <c r="BO1429" t="s">
        <v>57</v>
      </c>
      <c r="BP1429" t="s">
        <v>57</v>
      </c>
      <c r="BQ1429" t="s">
        <v>57</v>
      </c>
      <c r="BR1429" t="s">
        <v>57</v>
      </c>
      <c r="BS1429">
        <v>0.29742357152497062</v>
      </c>
      <c r="BT1429" t="s">
        <v>57</v>
      </c>
      <c r="BU1429" t="s">
        <v>57</v>
      </c>
      <c r="BV1429" t="s">
        <v>57</v>
      </c>
      <c r="BW1429" t="s">
        <v>57</v>
      </c>
      <c r="BX1429" t="s">
        <v>57</v>
      </c>
      <c r="BY1429" t="s">
        <v>57</v>
      </c>
      <c r="BZ1429" t="s">
        <v>57</v>
      </c>
      <c r="CA1429">
        <v>0</v>
      </c>
    </row>
    <row r="1430" spans="1:79" x14ac:dyDescent="0.3">
      <c r="A1430" t="s">
        <v>989</v>
      </c>
      <c r="B1430">
        <v>61</v>
      </c>
      <c r="C1430" t="s">
        <v>1005</v>
      </c>
      <c r="D1430" s="16">
        <v>42989</v>
      </c>
      <c r="AS1430">
        <v>589.5</v>
      </c>
      <c r="AT1430">
        <v>555.75</v>
      </c>
      <c r="AU1430">
        <v>0</v>
      </c>
      <c r="AV1430">
        <v>0</v>
      </c>
      <c r="AW1430" t="s">
        <v>1010</v>
      </c>
      <c r="AX1430">
        <v>118.23264233655406</v>
      </c>
      <c r="AY1430" t="s">
        <v>115</v>
      </c>
      <c r="AZ1430">
        <v>0.13292511435015195</v>
      </c>
      <c r="BA1430" t="s">
        <v>117</v>
      </c>
      <c r="BB1430">
        <v>0.13292511435015195</v>
      </c>
      <c r="BC1430" t="s">
        <v>59</v>
      </c>
      <c r="BD1430" t="s">
        <v>156</v>
      </c>
      <c r="BE1430" t="s">
        <v>57</v>
      </c>
      <c r="BF1430" t="s">
        <v>57</v>
      </c>
      <c r="BG1430" t="s">
        <v>57</v>
      </c>
      <c r="BH1430" t="s">
        <v>57</v>
      </c>
      <c r="BI1430" t="s">
        <v>57</v>
      </c>
      <c r="BJ1430" t="s">
        <v>57</v>
      </c>
      <c r="BK1430" t="s">
        <v>57</v>
      </c>
      <c r="BL1430">
        <v>0.60011264432554212</v>
      </c>
      <c r="BM1430" t="s">
        <v>57</v>
      </c>
      <c r="BN1430" t="s">
        <v>57</v>
      </c>
      <c r="BO1430" t="s">
        <v>57</v>
      </c>
      <c r="BP1430" t="s">
        <v>57</v>
      </c>
      <c r="BQ1430" t="s">
        <v>57</v>
      </c>
      <c r="BR1430" t="s">
        <v>57</v>
      </c>
      <c r="BS1430">
        <v>0.39988735567445793</v>
      </c>
      <c r="BT1430" t="s">
        <v>57</v>
      </c>
      <c r="BU1430" t="s">
        <v>57</v>
      </c>
      <c r="BV1430" t="s">
        <v>57</v>
      </c>
      <c r="BW1430" t="s">
        <v>57</v>
      </c>
      <c r="BX1430" t="s">
        <v>57</v>
      </c>
      <c r="BY1430" t="s">
        <v>57</v>
      </c>
      <c r="BZ1430" t="s">
        <v>57</v>
      </c>
      <c r="CA1430" t="s">
        <v>57</v>
      </c>
    </row>
    <row r="1431" spans="1:79" x14ac:dyDescent="0.3">
      <c r="A1431" t="s">
        <v>990</v>
      </c>
      <c r="B1431">
        <v>61</v>
      </c>
      <c r="C1431" t="s">
        <v>1005</v>
      </c>
      <c r="D1431" s="16">
        <v>42989</v>
      </c>
      <c r="AS1431">
        <v>334.25</v>
      </c>
      <c r="AT1431">
        <v>297.25</v>
      </c>
      <c r="AU1431">
        <v>0</v>
      </c>
      <c r="AV1431">
        <v>0</v>
      </c>
      <c r="AW1431" t="s">
        <v>564</v>
      </c>
      <c r="AX1431">
        <v>134.91000611911869</v>
      </c>
      <c r="AY1431" t="s">
        <v>699</v>
      </c>
      <c r="AZ1431">
        <v>0.26566224888804202</v>
      </c>
      <c r="BA1431" t="s">
        <v>117</v>
      </c>
      <c r="BB1431">
        <v>0.26566224888804202</v>
      </c>
      <c r="BC1431" t="s">
        <v>59</v>
      </c>
      <c r="BD1431" t="s">
        <v>87</v>
      </c>
      <c r="BE1431" t="s">
        <v>57</v>
      </c>
      <c r="BF1431" t="s">
        <v>57</v>
      </c>
      <c r="BG1431" t="s">
        <v>57</v>
      </c>
      <c r="BH1431" t="s">
        <v>57</v>
      </c>
      <c r="BI1431" t="s">
        <v>57</v>
      </c>
      <c r="BJ1431" t="s">
        <v>57</v>
      </c>
      <c r="BK1431">
        <v>1.859462263615657E-2</v>
      </c>
      <c r="BL1431">
        <v>0.7092543507688317</v>
      </c>
      <c r="BM1431" t="s">
        <v>57</v>
      </c>
      <c r="BN1431" t="s">
        <v>57</v>
      </c>
      <c r="BO1431" t="s">
        <v>57</v>
      </c>
      <c r="BP1431" t="s">
        <v>57</v>
      </c>
      <c r="BQ1431" t="s">
        <v>57</v>
      </c>
      <c r="BR1431" t="s">
        <v>57</v>
      </c>
      <c r="BS1431">
        <v>0.27215102659501172</v>
      </c>
      <c r="BT1431" t="s">
        <v>57</v>
      </c>
      <c r="BU1431" t="s">
        <v>57</v>
      </c>
      <c r="BV1431" t="s">
        <v>57</v>
      </c>
      <c r="BW1431" t="s">
        <v>57</v>
      </c>
      <c r="BX1431" t="s">
        <v>57</v>
      </c>
      <c r="BY1431" t="s">
        <v>57</v>
      </c>
      <c r="BZ1431" t="s">
        <v>57</v>
      </c>
      <c r="CA1431" t="s">
        <v>57</v>
      </c>
    </row>
    <row r="1432" spans="1:79" x14ac:dyDescent="0.3">
      <c r="A1432" t="s">
        <v>991</v>
      </c>
      <c r="B1432">
        <v>61</v>
      </c>
      <c r="C1432" t="s">
        <v>1005</v>
      </c>
      <c r="D1432" s="16">
        <v>42990</v>
      </c>
      <c r="AS1432">
        <v>1036.5</v>
      </c>
      <c r="AT1432">
        <v>987.75</v>
      </c>
      <c r="AU1432">
        <v>0</v>
      </c>
      <c r="AV1432">
        <v>0</v>
      </c>
      <c r="AW1432" t="s">
        <v>1011</v>
      </c>
      <c r="AX1432">
        <v>81.660747083507104</v>
      </c>
      <c r="AY1432" t="s">
        <v>699</v>
      </c>
      <c r="AZ1432" t="s">
        <v>59</v>
      </c>
      <c r="BA1432" t="s">
        <v>117</v>
      </c>
      <c r="BB1432" t="s">
        <v>59</v>
      </c>
      <c r="BC1432" t="s">
        <v>59</v>
      </c>
      <c r="BD1432" t="s">
        <v>87</v>
      </c>
      <c r="BE1432" t="s">
        <v>57</v>
      </c>
      <c r="BF1432" t="s">
        <v>57</v>
      </c>
      <c r="BG1432" t="s">
        <v>57</v>
      </c>
      <c r="BH1432" t="s">
        <v>57</v>
      </c>
      <c r="BI1432" t="s">
        <v>57</v>
      </c>
      <c r="BJ1432" t="s">
        <v>57</v>
      </c>
      <c r="BK1432" t="s">
        <v>57</v>
      </c>
      <c r="BL1432">
        <v>0.56611985269501175</v>
      </c>
      <c r="BM1432" t="s">
        <v>57</v>
      </c>
      <c r="BN1432" t="s">
        <v>57</v>
      </c>
      <c r="BO1432" t="s">
        <v>57</v>
      </c>
      <c r="BP1432" t="s">
        <v>57</v>
      </c>
      <c r="BQ1432" t="s">
        <v>57</v>
      </c>
      <c r="BR1432" t="s">
        <v>57</v>
      </c>
      <c r="BS1432">
        <v>0.43388014730498831</v>
      </c>
      <c r="BT1432" t="s">
        <v>57</v>
      </c>
      <c r="BU1432" t="s">
        <v>57</v>
      </c>
      <c r="BV1432" t="s">
        <v>57</v>
      </c>
      <c r="BW1432" t="s">
        <v>57</v>
      </c>
      <c r="BX1432" t="s">
        <v>57</v>
      </c>
      <c r="BY1432" t="s">
        <v>57</v>
      </c>
      <c r="BZ1432" t="s">
        <v>57</v>
      </c>
      <c r="CA1432" t="s">
        <v>57</v>
      </c>
    </row>
    <row r="1433" spans="1:79" x14ac:dyDescent="0.3">
      <c r="A1433" t="s">
        <v>992</v>
      </c>
      <c r="B1433">
        <v>61</v>
      </c>
      <c r="C1433" t="s">
        <v>1005</v>
      </c>
      <c r="D1433" s="16">
        <v>42990</v>
      </c>
      <c r="AS1433">
        <v>2301.25</v>
      </c>
      <c r="AT1433">
        <v>2206.25</v>
      </c>
      <c r="AU1433">
        <v>0</v>
      </c>
      <c r="AV1433">
        <v>0</v>
      </c>
      <c r="AW1433" t="s">
        <v>1012</v>
      </c>
      <c r="AX1433">
        <v>591.248960504048</v>
      </c>
      <c r="AY1433" t="s">
        <v>699</v>
      </c>
      <c r="AZ1433">
        <v>22.276326012763974</v>
      </c>
      <c r="BA1433" t="s">
        <v>117</v>
      </c>
      <c r="BB1433">
        <v>22.276326012763974</v>
      </c>
      <c r="BC1433" t="s">
        <v>59</v>
      </c>
      <c r="BD1433" t="s">
        <v>87</v>
      </c>
      <c r="BE1433" t="s">
        <v>57</v>
      </c>
      <c r="BF1433" t="s">
        <v>57</v>
      </c>
      <c r="BG1433" t="s">
        <v>57</v>
      </c>
      <c r="BH1433" t="s">
        <v>57</v>
      </c>
      <c r="BI1433" t="s">
        <v>57</v>
      </c>
      <c r="BJ1433" t="s">
        <v>57</v>
      </c>
      <c r="BK1433">
        <v>1.7700260787541382E-2</v>
      </c>
      <c r="BL1433">
        <v>0.62052638393104842</v>
      </c>
      <c r="BM1433" t="s">
        <v>57</v>
      </c>
      <c r="BN1433" t="s">
        <v>57</v>
      </c>
      <c r="BO1433" t="s">
        <v>57</v>
      </c>
      <c r="BP1433" t="s">
        <v>57</v>
      </c>
      <c r="BQ1433" t="s">
        <v>57</v>
      </c>
      <c r="BR1433" t="s">
        <v>57</v>
      </c>
      <c r="BS1433">
        <v>0.36177335528141014</v>
      </c>
      <c r="BT1433" t="s">
        <v>57</v>
      </c>
      <c r="BU1433" t="s">
        <v>57</v>
      </c>
      <c r="BV1433" t="s">
        <v>57</v>
      </c>
      <c r="BW1433" t="s">
        <v>57</v>
      </c>
      <c r="BX1433" t="s">
        <v>57</v>
      </c>
      <c r="BY1433" t="s">
        <v>57</v>
      </c>
      <c r="BZ1433" t="s">
        <v>57</v>
      </c>
      <c r="CA1433" t="s">
        <v>57</v>
      </c>
    </row>
    <row r="1434" spans="1:79" x14ac:dyDescent="0.3">
      <c r="A1434" t="s">
        <v>993</v>
      </c>
      <c r="B1434">
        <v>61</v>
      </c>
      <c r="C1434" t="s">
        <v>1005</v>
      </c>
      <c r="D1434" s="16">
        <v>42996</v>
      </c>
      <c r="AS1434">
        <v>45618.75</v>
      </c>
      <c r="AT1434">
        <v>45462.5</v>
      </c>
      <c r="AU1434">
        <v>0</v>
      </c>
      <c r="AV1434">
        <v>0</v>
      </c>
      <c r="AW1434" t="s">
        <v>1013</v>
      </c>
      <c r="AX1434">
        <v>1187.7751276388594</v>
      </c>
      <c r="AY1434" t="s">
        <v>1024</v>
      </c>
      <c r="AZ1434" t="s">
        <v>59</v>
      </c>
      <c r="BA1434" t="s">
        <v>1025</v>
      </c>
      <c r="BB1434" t="s">
        <v>59</v>
      </c>
      <c r="BC1434" t="s">
        <v>59</v>
      </c>
      <c r="BD1434" t="s">
        <v>1026</v>
      </c>
      <c r="BE1434" t="s">
        <v>57</v>
      </c>
      <c r="BF1434" t="s">
        <v>57</v>
      </c>
      <c r="BG1434" t="s">
        <v>57</v>
      </c>
      <c r="BH1434" t="s">
        <v>57</v>
      </c>
      <c r="BI1434" t="s">
        <v>57</v>
      </c>
      <c r="BJ1434">
        <v>5.0924394666909982E-3</v>
      </c>
      <c r="BK1434" t="s">
        <v>57</v>
      </c>
      <c r="BL1434">
        <v>0.89588156799233565</v>
      </c>
      <c r="BM1434" t="s">
        <v>57</v>
      </c>
      <c r="BN1434" t="s">
        <v>57</v>
      </c>
      <c r="BO1434" t="s">
        <v>57</v>
      </c>
      <c r="BP1434" t="s">
        <v>57</v>
      </c>
      <c r="BQ1434" t="s">
        <v>57</v>
      </c>
      <c r="BR1434" t="s">
        <v>57</v>
      </c>
      <c r="BS1434">
        <v>9.9025992540973329E-2</v>
      </c>
      <c r="BT1434" t="s">
        <v>57</v>
      </c>
      <c r="BU1434" t="s">
        <v>57</v>
      </c>
      <c r="BV1434" t="s">
        <v>57</v>
      </c>
      <c r="BW1434" t="s">
        <v>57</v>
      </c>
      <c r="BX1434" t="s">
        <v>57</v>
      </c>
      <c r="BY1434" t="s">
        <v>57</v>
      </c>
      <c r="BZ1434" t="s">
        <v>57</v>
      </c>
      <c r="CA1434" t="s">
        <v>57</v>
      </c>
    </row>
    <row r="1435" spans="1:79" x14ac:dyDescent="0.3">
      <c r="A1435" t="s">
        <v>994</v>
      </c>
      <c r="B1435">
        <v>61</v>
      </c>
      <c r="C1435" t="s">
        <v>1005</v>
      </c>
      <c r="D1435" s="16">
        <v>42997</v>
      </c>
      <c r="AS1435">
        <v>1304</v>
      </c>
      <c r="AT1435">
        <v>1257.75</v>
      </c>
      <c r="AU1435">
        <v>0</v>
      </c>
      <c r="AV1435">
        <v>0</v>
      </c>
      <c r="AW1435" t="s">
        <v>1014</v>
      </c>
      <c r="AX1435">
        <v>303.82342300879736</v>
      </c>
      <c r="AY1435" t="s">
        <v>77</v>
      </c>
      <c r="AZ1435" t="s">
        <v>59</v>
      </c>
      <c r="BA1435" t="s">
        <v>117</v>
      </c>
      <c r="BB1435" t="s">
        <v>59</v>
      </c>
      <c r="BC1435" t="s">
        <v>59</v>
      </c>
      <c r="BD1435" t="s">
        <v>156</v>
      </c>
      <c r="BE1435" t="s">
        <v>57</v>
      </c>
      <c r="BF1435" t="s">
        <v>57</v>
      </c>
      <c r="BG1435" t="s">
        <v>57</v>
      </c>
      <c r="BH1435" t="s">
        <v>57</v>
      </c>
      <c r="BI1435" t="s">
        <v>57</v>
      </c>
      <c r="BJ1435" t="s">
        <v>57</v>
      </c>
      <c r="BK1435">
        <v>1.6167486216659217E-2</v>
      </c>
      <c r="BL1435">
        <v>0.83137758903293113</v>
      </c>
      <c r="BM1435" t="s">
        <v>57</v>
      </c>
      <c r="BN1435" t="s">
        <v>57</v>
      </c>
      <c r="BO1435" t="s">
        <v>57</v>
      </c>
      <c r="BP1435" t="s">
        <v>57</v>
      </c>
      <c r="BQ1435" t="s">
        <v>57</v>
      </c>
      <c r="BR1435" t="s">
        <v>57</v>
      </c>
      <c r="BS1435">
        <v>0.15245492475040978</v>
      </c>
      <c r="BT1435" t="s">
        <v>57</v>
      </c>
      <c r="BU1435" t="s">
        <v>57</v>
      </c>
      <c r="BV1435" t="s">
        <v>57</v>
      </c>
      <c r="BW1435" t="s">
        <v>57</v>
      </c>
      <c r="BX1435" t="s">
        <v>57</v>
      </c>
      <c r="BY1435" t="s">
        <v>57</v>
      </c>
      <c r="BZ1435" t="s">
        <v>57</v>
      </c>
      <c r="CA1435" t="s">
        <v>57</v>
      </c>
    </row>
    <row r="1436" spans="1:79" x14ac:dyDescent="0.3">
      <c r="A1436" t="s">
        <v>995</v>
      </c>
      <c r="B1436">
        <v>61</v>
      </c>
      <c r="C1436" t="s">
        <v>1005</v>
      </c>
      <c r="D1436" s="16">
        <v>42997</v>
      </c>
      <c r="AS1436">
        <v>21162.5</v>
      </c>
      <c r="AT1436">
        <v>20812.5</v>
      </c>
      <c r="AU1436">
        <v>0</v>
      </c>
      <c r="AV1436">
        <v>0</v>
      </c>
      <c r="AW1436" t="s">
        <v>1015</v>
      </c>
      <c r="AX1436">
        <v>1803.439268719429</v>
      </c>
      <c r="AY1436" t="s">
        <v>1024</v>
      </c>
      <c r="AZ1436">
        <v>3.6984567000259769</v>
      </c>
      <c r="BA1436" t="s">
        <v>1025</v>
      </c>
      <c r="BB1436">
        <v>3.6984567000259769</v>
      </c>
      <c r="BC1436" t="s">
        <v>59</v>
      </c>
      <c r="BD1436" t="s">
        <v>1026</v>
      </c>
      <c r="BE1436" t="s">
        <v>57</v>
      </c>
      <c r="BF1436" t="s">
        <v>57</v>
      </c>
      <c r="BG1436" t="s">
        <v>57</v>
      </c>
      <c r="BH1436" t="s">
        <v>57</v>
      </c>
      <c r="BI1436" t="s">
        <v>57</v>
      </c>
      <c r="BJ1436">
        <v>6.1501885431846526E-3</v>
      </c>
      <c r="BK1436">
        <v>1.9530369724922253E-2</v>
      </c>
      <c r="BL1436">
        <v>0.87191833300782717</v>
      </c>
      <c r="BM1436">
        <v>1.2392395174496341E-2</v>
      </c>
      <c r="BN1436" t="s">
        <v>57</v>
      </c>
      <c r="BO1436" t="s">
        <v>57</v>
      </c>
      <c r="BP1436" t="s">
        <v>57</v>
      </c>
      <c r="BQ1436" t="s">
        <v>57</v>
      </c>
      <c r="BR1436" t="s">
        <v>57</v>
      </c>
      <c r="BS1436">
        <v>9.0008713549569588E-2</v>
      </c>
      <c r="BT1436" t="s">
        <v>57</v>
      </c>
      <c r="BU1436" t="s">
        <v>57</v>
      </c>
      <c r="BV1436" t="s">
        <v>57</v>
      </c>
      <c r="BW1436" t="s">
        <v>57</v>
      </c>
      <c r="BX1436" t="s">
        <v>57</v>
      </c>
      <c r="BY1436" t="s">
        <v>57</v>
      </c>
      <c r="BZ1436" t="s">
        <v>57</v>
      </c>
      <c r="CA1436" t="s">
        <v>57</v>
      </c>
    </row>
    <row r="1437" spans="1:79" x14ac:dyDescent="0.3">
      <c r="A1437" t="s">
        <v>996</v>
      </c>
      <c r="B1437">
        <v>61</v>
      </c>
      <c r="C1437" t="s">
        <v>1005</v>
      </c>
      <c r="D1437" s="16">
        <v>42997</v>
      </c>
      <c r="AS1437">
        <v>2080.5</v>
      </c>
      <c r="AT1437">
        <v>2080.5</v>
      </c>
      <c r="AU1437">
        <v>0</v>
      </c>
      <c r="AV1437">
        <v>0</v>
      </c>
      <c r="AW1437" t="s">
        <v>1016</v>
      </c>
      <c r="AX1437">
        <v>314.35742360994266</v>
      </c>
      <c r="AY1437" t="s">
        <v>440</v>
      </c>
      <c r="AZ1437">
        <v>9.1080301667576413E-2</v>
      </c>
      <c r="BA1437" t="s">
        <v>452</v>
      </c>
      <c r="BB1437">
        <v>9.1080301667576413E-2</v>
      </c>
      <c r="BC1437" t="s">
        <v>59</v>
      </c>
      <c r="BD1437" t="s">
        <v>467</v>
      </c>
      <c r="BE1437" t="s">
        <v>57</v>
      </c>
      <c r="BF1437" t="s">
        <v>57</v>
      </c>
      <c r="BG1437" t="s">
        <v>57</v>
      </c>
      <c r="BH1437" t="s">
        <v>57</v>
      </c>
      <c r="BI1437" t="s">
        <v>57</v>
      </c>
      <c r="BJ1437">
        <v>1.8234069429518725E-3</v>
      </c>
      <c r="BK1437">
        <v>2.038876005634516E-2</v>
      </c>
      <c r="BL1437">
        <v>0.88180713902871943</v>
      </c>
      <c r="BM1437">
        <v>6.1300948333212124E-3</v>
      </c>
      <c r="BN1437" t="s">
        <v>57</v>
      </c>
      <c r="BO1437" t="s">
        <v>57</v>
      </c>
      <c r="BP1437" t="s">
        <v>57</v>
      </c>
      <c r="BQ1437" t="s">
        <v>57</v>
      </c>
      <c r="BR1437" t="s">
        <v>57</v>
      </c>
      <c r="BS1437">
        <v>8.9850599138662418E-2</v>
      </c>
      <c r="BT1437" t="s">
        <v>57</v>
      </c>
      <c r="BU1437" t="s">
        <v>57</v>
      </c>
      <c r="BV1437" t="s">
        <v>57</v>
      </c>
      <c r="BW1437" t="s">
        <v>57</v>
      </c>
      <c r="BX1437" t="s">
        <v>57</v>
      </c>
      <c r="BY1437" t="s">
        <v>57</v>
      </c>
      <c r="BZ1437" t="s">
        <v>57</v>
      </c>
      <c r="CA1437" t="s">
        <v>57</v>
      </c>
    </row>
    <row r="1438" spans="1:79" x14ac:dyDescent="0.3">
      <c r="A1438" t="s">
        <v>997</v>
      </c>
      <c r="B1438">
        <v>61</v>
      </c>
      <c r="C1438" t="s">
        <v>1005</v>
      </c>
      <c r="D1438" s="16">
        <v>42997</v>
      </c>
      <c r="AS1438">
        <v>4754.5</v>
      </c>
      <c r="AT1438">
        <v>4578</v>
      </c>
      <c r="AU1438">
        <v>0</v>
      </c>
      <c r="AV1438">
        <v>0</v>
      </c>
      <c r="AW1438" t="s">
        <v>1017</v>
      </c>
      <c r="AX1438">
        <v>354.38916094714421</v>
      </c>
      <c r="AY1438" t="s">
        <v>174</v>
      </c>
      <c r="AZ1438" t="s">
        <v>59</v>
      </c>
      <c r="BA1438" t="s">
        <v>452</v>
      </c>
      <c r="BB1438" t="s">
        <v>59</v>
      </c>
      <c r="BC1438" t="s">
        <v>59</v>
      </c>
      <c r="BD1438" t="s">
        <v>467</v>
      </c>
      <c r="BE1438" t="s">
        <v>57</v>
      </c>
      <c r="BF1438" t="s">
        <v>57</v>
      </c>
      <c r="BG1438" t="s">
        <v>57</v>
      </c>
      <c r="BH1438" t="s">
        <v>57</v>
      </c>
      <c r="BI1438" t="s">
        <v>57</v>
      </c>
      <c r="BJ1438">
        <v>2.7365613573173365E-3</v>
      </c>
      <c r="BK1438">
        <v>2.9085982095344746E-2</v>
      </c>
      <c r="BL1438">
        <v>0.88850088582950604</v>
      </c>
      <c r="BM1438" t="s">
        <v>57</v>
      </c>
      <c r="BN1438" t="s">
        <v>57</v>
      </c>
      <c r="BO1438" t="s">
        <v>57</v>
      </c>
      <c r="BP1438" t="s">
        <v>57</v>
      </c>
      <c r="BQ1438" t="s">
        <v>57</v>
      </c>
      <c r="BR1438" t="s">
        <v>57</v>
      </c>
      <c r="BS1438">
        <v>6.6303643975611379E-2</v>
      </c>
      <c r="BT1438" t="s">
        <v>57</v>
      </c>
      <c r="BU1438" t="s">
        <v>57</v>
      </c>
      <c r="BV1438" t="s">
        <v>57</v>
      </c>
      <c r="BW1438" t="s">
        <v>57</v>
      </c>
      <c r="BX1438" t="s">
        <v>57</v>
      </c>
      <c r="BY1438" t="s">
        <v>57</v>
      </c>
      <c r="BZ1438" t="s">
        <v>57</v>
      </c>
      <c r="CA1438">
        <v>1.3372926742220409E-2</v>
      </c>
    </row>
    <row r="1439" spans="1:79" x14ac:dyDescent="0.3">
      <c r="A1439" t="s">
        <v>998</v>
      </c>
      <c r="B1439">
        <v>61</v>
      </c>
      <c r="C1439" t="s">
        <v>1005</v>
      </c>
      <c r="D1439" s="16">
        <v>43003</v>
      </c>
      <c r="AS1439">
        <v>4525</v>
      </c>
      <c r="AT1439">
        <v>4381.25</v>
      </c>
      <c r="AU1439">
        <v>0</v>
      </c>
      <c r="AV1439">
        <v>0</v>
      </c>
      <c r="AW1439" t="s">
        <v>1018</v>
      </c>
      <c r="AX1439">
        <v>566.59039130805218</v>
      </c>
      <c r="AY1439" t="s">
        <v>433</v>
      </c>
      <c r="AZ1439">
        <v>8.9239721705292077</v>
      </c>
      <c r="BA1439" t="s">
        <v>661</v>
      </c>
      <c r="BB1439">
        <v>8.9239721705292077</v>
      </c>
      <c r="BC1439" t="s">
        <v>59</v>
      </c>
      <c r="BD1439" t="s">
        <v>455</v>
      </c>
      <c r="BE1439" t="s">
        <v>57</v>
      </c>
      <c r="BF1439" t="s">
        <v>57</v>
      </c>
      <c r="BG1439" t="s">
        <v>57</v>
      </c>
      <c r="BH1439" t="s">
        <v>57</v>
      </c>
      <c r="BI1439" t="s">
        <v>57</v>
      </c>
      <c r="BJ1439" t="s">
        <v>57</v>
      </c>
      <c r="BK1439">
        <v>2.2497446373850871E-2</v>
      </c>
      <c r="BL1439">
        <v>0.86936783565997044</v>
      </c>
      <c r="BM1439">
        <v>8.8554080127113827E-3</v>
      </c>
      <c r="BN1439" t="s">
        <v>57</v>
      </c>
      <c r="BO1439" t="s">
        <v>57</v>
      </c>
      <c r="BP1439" t="s">
        <v>57</v>
      </c>
      <c r="BQ1439" t="s">
        <v>57</v>
      </c>
      <c r="BR1439" t="s">
        <v>57</v>
      </c>
      <c r="BS1439">
        <v>9.927930995346726E-2</v>
      </c>
      <c r="BT1439" t="s">
        <v>57</v>
      </c>
      <c r="BU1439" t="s">
        <v>57</v>
      </c>
      <c r="BV1439" t="s">
        <v>57</v>
      </c>
      <c r="BW1439" t="s">
        <v>57</v>
      </c>
      <c r="BX1439" t="s">
        <v>57</v>
      </c>
      <c r="BY1439" t="s">
        <v>57</v>
      </c>
      <c r="BZ1439" t="s">
        <v>57</v>
      </c>
      <c r="CA1439" t="s">
        <v>57</v>
      </c>
    </row>
    <row r="1440" spans="1:79" x14ac:dyDescent="0.3">
      <c r="A1440" t="s">
        <v>999</v>
      </c>
      <c r="B1440">
        <v>61</v>
      </c>
      <c r="C1440" t="s">
        <v>1005</v>
      </c>
      <c r="D1440" s="16">
        <v>43003</v>
      </c>
      <c r="AS1440">
        <v>1364</v>
      </c>
      <c r="AT1440">
        <v>1301.25</v>
      </c>
      <c r="AU1440">
        <v>0</v>
      </c>
      <c r="AV1440">
        <v>0</v>
      </c>
      <c r="AW1440" t="s">
        <v>172</v>
      </c>
      <c r="AX1440">
        <v>314.92037496722753</v>
      </c>
      <c r="AY1440" t="s">
        <v>153</v>
      </c>
      <c r="AZ1440">
        <v>0.47460097982115584</v>
      </c>
      <c r="BA1440" t="s">
        <v>154</v>
      </c>
      <c r="BB1440">
        <v>0.47460097982115584</v>
      </c>
      <c r="BC1440" t="s">
        <v>59</v>
      </c>
      <c r="BD1440" t="s">
        <v>157</v>
      </c>
      <c r="BE1440" t="s">
        <v>57</v>
      </c>
      <c r="BF1440" t="s">
        <v>57</v>
      </c>
      <c r="BG1440" t="s">
        <v>57</v>
      </c>
      <c r="BH1440" t="s">
        <v>57</v>
      </c>
      <c r="BI1440" t="s">
        <v>57</v>
      </c>
      <c r="BJ1440">
        <v>1.4520157365630019E-3</v>
      </c>
      <c r="BK1440">
        <v>2.160838512936639E-2</v>
      </c>
      <c r="BL1440">
        <v>0.8677226116956257</v>
      </c>
      <c r="BM1440" t="s">
        <v>57</v>
      </c>
      <c r="BN1440" t="s">
        <v>57</v>
      </c>
      <c r="BO1440" t="s">
        <v>57</v>
      </c>
      <c r="BP1440" t="s">
        <v>57</v>
      </c>
      <c r="BQ1440" t="s">
        <v>57</v>
      </c>
      <c r="BR1440">
        <v>4.4128327307758602E-3</v>
      </c>
      <c r="BS1440">
        <v>0.10480415470766914</v>
      </c>
      <c r="BT1440" t="s">
        <v>57</v>
      </c>
      <c r="BU1440" t="s">
        <v>57</v>
      </c>
      <c r="BV1440" t="s">
        <v>57</v>
      </c>
      <c r="BW1440" t="s">
        <v>57</v>
      </c>
      <c r="BX1440" t="s">
        <v>57</v>
      </c>
      <c r="BY1440" t="s">
        <v>57</v>
      </c>
      <c r="BZ1440" t="s">
        <v>57</v>
      </c>
      <c r="CA1440" t="s">
        <v>57</v>
      </c>
    </row>
    <row r="1441" spans="1:79" x14ac:dyDescent="0.3">
      <c r="A1441" t="s">
        <v>1000</v>
      </c>
      <c r="B1441">
        <v>61</v>
      </c>
      <c r="C1441" t="s">
        <v>1005</v>
      </c>
      <c r="D1441" s="16">
        <v>43005</v>
      </c>
      <c r="AS1441">
        <v>10.31</v>
      </c>
      <c r="AT1441">
        <v>7.94</v>
      </c>
      <c r="AU1441">
        <v>0.36</v>
      </c>
      <c r="AV1441">
        <v>0</v>
      </c>
      <c r="AW1441" t="s">
        <v>1019</v>
      </c>
      <c r="AX1441">
        <v>0.84365307610583162</v>
      </c>
      <c r="AY1441" t="s">
        <v>92</v>
      </c>
      <c r="AZ1441" t="s">
        <v>59</v>
      </c>
      <c r="BA1441" t="s">
        <v>95</v>
      </c>
      <c r="BB1441" t="s">
        <v>59</v>
      </c>
      <c r="BC1441" t="s">
        <v>59</v>
      </c>
      <c r="BD1441" t="s">
        <v>96</v>
      </c>
      <c r="BE1441" t="s">
        <v>57</v>
      </c>
      <c r="BF1441" t="s">
        <v>57</v>
      </c>
      <c r="BG1441" t="s">
        <v>57</v>
      </c>
      <c r="BH1441" t="s">
        <v>57</v>
      </c>
      <c r="BI1441" t="s">
        <v>57</v>
      </c>
      <c r="BJ1441" t="s">
        <v>57</v>
      </c>
      <c r="BK1441" t="s">
        <v>57</v>
      </c>
      <c r="BL1441">
        <v>1</v>
      </c>
      <c r="BM1441" t="s">
        <v>57</v>
      </c>
      <c r="BN1441" t="s">
        <v>57</v>
      </c>
      <c r="BO1441" t="s">
        <v>57</v>
      </c>
      <c r="BP1441" t="s">
        <v>57</v>
      </c>
      <c r="BQ1441" t="s">
        <v>57</v>
      </c>
      <c r="BR1441" t="s">
        <v>57</v>
      </c>
      <c r="BS1441" t="s">
        <v>57</v>
      </c>
      <c r="BT1441" t="s">
        <v>57</v>
      </c>
      <c r="BU1441" t="s">
        <v>57</v>
      </c>
      <c r="BV1441" t="s">
        <v>57</v>
      </c>
      <c r="BW1441" t="s">
        <v>57</v>
      </c>
      <c r="BX1441" t="s">
        <v>57</v>
      </c>
      <c r="BY1441" t="s">
        <v>57</v>
      </c>
      <c r="BZ1441" t="s">
        <v>57</v>
      </c>
      <c r="CA1441" t="s">
        <v>57</v>
      </c>
    </row>
    <row r="1442" spans="1:79" x14ac:dyDescent="0.3">
      <c r="A1442" t="s">
        <v>1001</v>
      </c>
      <c r="B1442">
        <v>61</v>
      </c>
      <c r="C1442" t="s">
        <v>1005</v>
      </c>
      <c r="D1442" s="16">
        <v>43005</v>
      </c>
      <c r="AS1442">
        <v>5.46</v>
      </c>
      <c r="AT1442">
        <v>3.43</v>
      </c>
      <c r="AU1442">
        <v>0.13</v>
      </c>
      <c r="AV1442">
        <v>0</v>
      </c>
      <c r="AW1442" t="s">
        <v>1020</v>
      </c>
      <c r="AX1442">
        <v>0.59456631545206684</v>
      </c>
      <c r="AY1442" t="s">
        <v>92</v>
      </c>
      <c r="AZ1442" t="s">
        <v>59</v>
      </c>
      <c r="BA1442" t="s">
        <v>95</v>
      </c>
      <c r="BB1442" t="s">
        <v>59</v>
      </c>
      <c r="BC1442" t="s">
        <v>59</v>
      </c>
      <c r="BD1442" t="s">
        <v>96</v>
      </c>
      <c r="BE1442" t="s">
        <v>57</v>
      </c>
      <c r="BF1442" t="s">
        <v>57</v>
      </c>
      <c r="BG1442" t="s">
        <v>57</v>
      </c>
      <c r="BH1442" t="s">
        <v>57</v>
      </c>
      <c r="BI1442" t="s">
        <v>57</v>
      </c>
      <c r="BJ1442" t="s">
        <v>57</v>
      </c>
      <c r="BK1442" t="s">
        <v>57</v>
      </c>
      <c r="BL1442">
        <v>1</v>
      </c>
      <c r="BM1442" t="s">
        <v>57</v>
      </c>
      <c r="BN1442" t="s">
        <v>57</v>
      </c>
      <c r="BO1442" t="s">
        <v>57</v>
      </c>
      <c r="BP1442" t="s">
        <v>57</v>
      </c>
      <c r="BQ1442" t="s">
        <v>57</v>
      </c>
      <c r="BR1442" t="s">
        <v>57</v>
      </c>
      <c r="BS1442" t="s">
        <v>57</v>
      </c>
      <c r="BT1442" t="s">
        <v>57</v>
      </c>
      <c r="BU1442" t="s">
        <v>57</v>
      </c>
      <c r="BV1442" t="s">
        <v>57</v>
      </c>
      <c r="BW1442" t="s">
        <v>57</v>
      </c>
      <c r="BX1442" t="s">
        <v>57</v>
      </c>
      <c r="BY1442" t="s">
        <v>57</v>
      </c>
      <c r="BZ1442" t="s">
        <v>57</v>
      </c>
      <c r="CA1442" t="s">
        <v>57</v>
      </c>
    </row>
    <row r="1443" spans="1:79" x14ac:dyDescent="0.3">
      <c r="A1443" t="s">
        <v>1002</v>
      </c>
      <c r="B1443">
        <v>61</v>
      </c>
      <c r="C1443" t="s">
        <v>1005</v>
      </c>
      <c r="D1443" s="16">
        <v>43007</v>
      </c>
      <c r="AS1443">
        <v>1648.75</v>
      </c>
      <c r="AT1443">
        <v>1595.75</v>
      </c>
      <c r="AU1443">
        <v>0</v>
      </c>
      <c r="AV1443">
        <v>0</v>
      </c>
      <c r="AW1443" t="s">
        <v>1021</v>
      </c>
      <c r="AX1443">
        <v>324.5308263472574</v>
      </c>
      <c r="AY1443" t="s">
        <v>192</v>
      </c>
      <c r="AZ1443">
        <v>0.30715214371478339</v>
      </c>
      <c r="BA1443" t="s">
        <v>193</v>
      </c>
      <c r="BB1443">
        <v>0.30715214371478339</v>
      </c>
      <c r="BC1443" t="s">
        <v>59</v>
      </c>
      <c r="BD1443" t="s">
        <v>194</v>
      </c>
      <c r="BE1443" t="s">
        <v>57</v>
      </c>
      <c r="BF1443" t="s">
        <v>57</v>
      </c>
      <c r="BG1443" t="s">
        <v>57</v>
      </c>
      <c r="BH1443" t="s">
        <v>57</v>
      </c>
      <c r="BI1443" t="s">
        <v>57</v>
      </c>
      <c r="BJ1443" t="s">
        <v>57</v>
      </c>
      <c r="BK1443">
        <v>2.647584827412015E-2</v>
      </c>
      <c r="BL1443">
        <v>0.84898704113350365</v>
      </c>
      <c r="BM1443" t="s">
        <v>57</v>
      </c>
      <c r="BN1443" t="s">
        <v>57</v>
      </c>
      <c r="BO1443" t="s">
        <v>57</v>
      </c>
      <c r="BP1443" t="s">
        <v>57</v>
      </c>
      <c r="BQ1443" t="s">
        <v>57</v>
      </c>
      <c r="BR1443" t="s">
        <v>57</v>
      </c>
      <c r="BS1443">
        <v>0.12453711059237624</v>
      </c>
      <c r="BT1443" t="s">
        <v>57</v>
      </c>
      <c r="BU1443" t="s">
        <v>57</v>
      </c>
      <c r="BV1443" t="s">
        <v>57</v>
      </c>
      <c r="BW1443" t="s">
        <v>57</v>
      </c>
      <c r="BX1443" t="s">
        <v>57</v>
      </c>
      <c r="BY1443" t="s">
        <v>57</v>
      </c>
      <c r="BZ1443" t="s">
        <v>57</v>
      </c>
      <c r="CA1443" t="s">
        <v>57</v>
      </c>
    </row>
    <row r="1444" spans="1:79" x14ac:dyDescent="0.3">
      <c r="A1444" t="s">
        <v>1003</v>
      </c>
      <c r="B1444">
        <v>61</v>
      </c>
      <c r="C1444" t="s">
        <v>1005</v>
      </c>
      <c r="D1444" s="16">
        <v>43007</v>
      </c>
      <c r="AS1444">
        <v>1284.75</v>
      </c>
      <c r="AT1444">
        <v>1191.5</v>
      </c>
      <c r="AU1444">
        <v>0</v>
      </c>
      <c r="AV1444">
        <v>0</v>
      </c>
      <c r="AW1444" t="s">
        <v>1022</v>
      </c>
      <c r="AX1444">
        <v>233.12188536632144</v>
      </c>
      <c r="AY1444" t="s">
        <v>192</v>
      </c>
      <c r="AZ1444">
        <v>0.22724942220226627</v>
      </c>
      <c r="BA1444" t="s">
        <v>193</v>
      </c>
      <c r="BB1444">
        <v>0.22724942220226627</v>
      </c>
      <c r="BC1444" t="s">
        <v>59</v>
      </c>
      <c r="BD1444" t="s">
        <v>194</v>
      </c>
      <c r="BE1444" t="s">
        <v>57</v>
      </c>
      <c r="BF1444" t="s">
        <v>57</v>
      </c>
      <c r="BG1444" t="s">
        <v>57</v>
      </c>
      <c r="BH1444" t="s">
        <v>57</v>
      </c>
      <c r="BI1444" t="s">
        <v>57</v>
      </c>
      <c r="BJ1444" t="s">
        <v>57</v>
      </c>
      <c r="BK1444">
        <v>2.4040288324665818E-2</v>
      </c>
      <c r="BL1444">
        <v>0.85238389601256737</v>
      </c>
      <c r="BM1444" t="s">
        <v>57</v>
      </c>
      <c r="BN1444" t="s">
        <v>57</v>
      </c>
      <c r="BO1444" t="s">
        <v>57</v>
      </c>
      <c r="BP1444" t="s">
        <v>57</v>
      </c>
      <c r="BQ1444" t="s">
        <v>57</v>
      </c>
      <c r="BR1444" t="s">
        <v>57</v>
      </c>
      <c r="BS1444">
        <v>0.12357581566276675</v>
      </c>
      <c r="BT1444" t="s">
        <v>57</v>
      </c>
      <c r="BU1444" t="s">
        <v>57</v>
      </c>
      <c r="BV1444" t="s">
        <v>57</v>
      </c>
      <c r="BW1444" t="s">
        <v>57</v>
      </c>
      <c r="BX1444" t="s">
        <v>57</v>
      </c>
      <c r="BY1444" t="s">
        <v>57</v>
      </c>
      <c r="BZ1444" t="s">
        <v>57</v>
      </c>
      <c r="CA1444" t="s">
        <v>57</v>
      </c>
    </row>
    <row r="1445" spans="1:79" x14ac:dyDescent="0.3">
      <c r="A1445" t="s">
        <v>1004</v>
      </c>
      <c r="B1445">
        <v>61</v>
      </c>
      <c r="C1445" t="s">
        <v>1005</v>
      </c>
      <c r="D1445" s="16">
        <v>43007</v>
      </c>
      <c r="AS1445">
        <v>1175</v>
      </c>
      <c r="AT1445">
        <v>1106.25</v>
      </c>
      <c r="AU1445">
        <v>0</v>
      </c>
      <c r="AV1445">
        <v>0</v>
      </c>
      <c r="AW1445" t="s">
        <v>1023</v>
      </c>
      <c r="AX1445">
        <v>100.87678664259025</v>
      </c>
      <c r="AY1445" t="s">
        <v>192</v>
      </c>
      <c r="AZ1445">
        <v>3.7253601589169274</v>
      </c>
      <c r="BA1445" t="s">
        <v>193</v>
      </c>
      <c r="BB1445">
        <v>3.7253601589169274</v>
      </c>
      <c r="BC1445" t="s">
        <v>59</v>
      </c>
      <c r="BD1445" t="s">
        <v>194</v>
      </c>
      <c r="BE1445" t="s">
        <v>57</v>
      </c>
      <c r="BF1445" t="s">
        <v>57</v>
      </c>
      <c r="BG1445" t="s">
        <v>57</v>
      </c>
      <c r="BH1445" t="s">
        <v>57</v>
      </c>
      <c r="BI1445" t="s">
        <v>57</v>
      </c>
      <c r="BJ1445">
        <v>3.4245812325609127E-3</v>
      </c>
      <c r="BK1445">
        <v>2.446878362491858E-2</v>
      </c>
      <c r="BL1445">
        <v>0.86446757787875173</v>
      </c>
      <c r="BM1445" t="s">
        <v>57</v>
      </c>
      <c r="BN1445" t="s">
        <v>57</v>
      </c>
      <c r="BO1445" t="s">
        <v>57</v>
      </c>
      <c r="BP1445" t="s">
        <v>57</v>
      </c>
      <c r="BQ1445" t="s">
        <v>57</v>
      </c>
      <c r="BR1445" t="s">
        <v>57</v>
      </c>
      <c r="BS1445">
        <v>0.10763905726376878</v>
      </c>
      <c r="BT1445" t="s">
        <v>57</v>
      </c>
      <c r="BU1445" t="s">
        <v>57</v>
      </c>
      <c r="BV1445" t="s">
        <v>57</v>
      </c>
      <c r="BW1445" t="s">
        <v>57</v>
      </c>
      <c r="BX1445" t="s">
        <v>57</v>
      </c>
      <c r="BY1445" t="s">
        <v>57</v>
      </c>
      <c r="BZ1445" t="s">
        <v>57</v>
      </c>
      <c r="CA1445" t="s">
        <v>57</v>
      </c>
    </row>
    <row r="1446" spans="1:79" x14ac:dyDescent="0.3">
      <c r="A1446" t="s">
        <v>3301</v>
      </c>
      <c r="B1446">
        <v>246</v>
      </c>
      <c r="C1446" t="s">
        <v>1028</v>
      </c>
      <c r="D1446" s="16">
        <v>42904</v>
      </c>
      <c r="E1446" t="s">
        <v>1640</v>
      </c>
      <c r="F1446">
        <v>1.8</v>
      </c>
      <c r="G1446">
        <v>0.75</v>
      </c>
      <c r="H1446">
        <v>1.5</v>
      </c>
      <c r="I1446">
        <v>24</v>
      </c>
      <c r="J1446">
        <v>22</v>
      </c>
      <c r="K1446">
        <v>3</v>
      </c>
      <c r="L1446">
        <v>3</v>
      </c>
      <c r="M1446">
        <v>4</v>
      </c>
      <c r="N1446">
        <v>25</v>
      </c>
      <c r="Q1446" t="s">
        <v>1479</v>
      </c>
      <c r="R1446" t="s">
        <v>1474</v>
      </c>
      <c r="S1446" t="s">
        <v>1642</v>
      </c>
      <c r="T1446" t="s">
        <v>1642</v>
      </c>
      <c r="W1446" t="s">
        <v>1590</v>
      </c>
      <c r="Y1446">
        <v>7.47</v>
      </c>
      <c r="Z1446">
        <v>380.6</v>
      </c>
      <c r="AA1446">
        <v>0.05</v>
      </c>
      <c r="AB1446">
        <v>30</v>
      </c>
      <c r="AD1446">
        <v>18.399999999999999</v>
      </c>
      <c r="AE1446">
        <v>4.2999999999999997E-2</v>
      </c>
      <c r="AF1446">
        <v>2.5000000000000001E-3</v>
      </c>
      <c r="AG1446">
        <v>0.46899999999999997</v>
      </c>
      <c r="AI1446">
        <v>3.73E-2</v>
      </c>
      <c r="AS1446" t="s">
        <v>59</v>
      </c>
      <c r="AT1446" t="s">
        <v>59</v>
      </c>
      <c r="AU1446" t="s">
        <v>59</v>
      </c>
      <c r="AV1446" t="s">
        <v>59</v>
      </c>
      <c r="AW1446" t="s">
        <v>59</v>
      </c>
      <c r="AX1446" t="s">
        <v>57</v>
      </c>
      <c r="AY1446" t="s">
        <v>856</v>
      </c>
      <c r="AZ1446" t="s">
        <v>59</v>
      </c>
      <c r="BA1446" t="s">
        <v>449</v>
      </c>
      <c r="BB1446" t="s">
        <v>59</v>
      </c>
      <c r="BC1446" t="s">
        <v>59</v>
      </c>
      <c r="BD1446" t="s">
        <v>744</v>
      </c>
      <c r="BE1446" t="s">
        <v>62</v>
      </c>
      <c r="BF1446" t="s">
        <v>62</v>
      </c>
      <c r="BG1446" t="s">
        <v>62</v>
      </c>
      <c r="BH1446" t="s">
        <v>62</v>
      </c>
      <c r="BI1446" t="s">
        <v>62</v>
      </c>
      <c r="BJ1446" t="s">
        <v>62</v>
      </c>
      <c r="BK1446" t="s">
        <v>62</v>
      </c>
      <c r="BL1446" t="s">
        <v>62</v>
      </c>
      <c r="BM1446" t="s">
        <v>62</v>
      </c>
      <c r="BN1446" t="s">
        <v>62</v>
      </c>
      <c r="BO1446" t="s">
        <v>62</v>
      </c>
      <c r="BP1446" t="s">
        <v>62</v>
      </c>
      <c r="BQ1446" t="s">
        <v>62</v>
      </c>
      <c r="BR1446" t="s">
        <v>62</v>
      </c>
      <c r="BS1446" t="s">
        <v>62</v>
      </c>
      <c r="BT1446" t="s">
        <v>62</v>
      </c>
      <c r="BU1446" t="s">
        <v>62</v>
      </c>
      <c r="BV1446" t="s">
        <v>62</v>
      </c>
      <c r="BW1446" t="s">
        <v>62</v>
      </c>
      <c r="BX1446" t="s">
        <v>62</v>
      </c>
      <c r="BY1446" t="s">
        <v>62</v>
      </c>
      <c r="BZ1446" t="s">
        <v>62</v>
      </c>
      <c r="CA1446" t="s">
        <v>62</v>
      </c>
    </row>
    <row r="1447" spans="1:79" x14ac:dyDescent="0.3">
      <c r="A1447" t="s">
        <v>3302</v>
      </c>
      <c r="B1447">
        <v>246</v>
      </c>
      <c r="C1447" t="s">
        <v>1028</v>
      </c>
      <c r="D1447" s="16">
        <v>42913</v>
      </c>
      <c r="E1447" t="s">
        <v>1640</v>
      </c>
      <c r="F1447">
        <v>1.8</v>
      </c>
      <c r="G1447">
        <v>1.25</v>
      </c>
      <c r="H1447">
        <v>1.5</v>
      </c>
      <c r="I1447">
        <v>23</v>
      </c>
      <c r="J1447">
        <v>24</v>
      </c>
      <c r="K1447">
        <v>4</v>
      </c>
      <c r="L1447">
        <v>3</v>
      </c>
      <c r="M1447">
        <v>4</v>
      </c>
      <c r="N1447">
        <v>234</v>
      </c>
      <c r="Q1447" t="s">
        <v>1474</v>
      </c>
      <c r="R1447" t="s">
        <v>1474</v>
      </c>
      <c r="S1447" t="s">
        <v>1641</v>
      </c>
      <c r="T1447" t="s">
        <v>1476</v>
      </c>
      <c r="W1447" t="s">
        <v>1591</v>
      </c>
      <c r="Y1447">
        <v>7.64</v>
      </c>
      <c r="Z1447">
        <v>439.2</v>
      </c>
      <c r="AA1447">
        <v>0.05</v>
      </c>
      <c r="AB1447">
        <v>32</v>
      </c>
      <c r="AE1447">
        <v>0.02</v>
      </c>
      <c r="AF1447">
        <v>3.6999999999999998E-2</v>
      </c>
      <c r="AG1447">
        <v>0.54600000000000004</v>
      </c>
      <c r="AI1447">
        <v>6.3500000000000001E-2</v>
      </c>
      <c r="AS1447">
        <v>2.42</v>
      </c>
      <c r="AT1447">
        <v>0.79</v>
      </c>
      <c r="AU1447">
        <v>0.64</v>
      </c>
      <c r="AV1447">
        <v>0</v>
      </c>
      <c r="AW1447" t="s">
        <v>59</v>
      </c>
      <c r="AX1447" t="s">
        <v>57</v>
      </c>
      <c r="AY1447" t="s">
        <v>153</v>
      </c>
      <c r="AZ1447" t="s">
        <v>59</v>
      </c>
      <c r="BA1447" t="s">
        <v>79</v>
      </c>
      <c r="BB1447" t="s">
        <v>59</v>
      </c>
      <c r="BC1447" t="s">
        <v>59</v>
      </c>
      <c r="BD1447" t="s">
        <v>464</v>
      </c>
      <c r="BE1447" t="s">
        <v>62</v>
      </c>
      <c r="BF1447" t="s">
        <v>62</v>
      </c>
      <c r="BG1447" t="s">
        <v>62</v>
      </c>
      <c r="BH1447" t="s">
        <v>62</v>
      </c>
      <c r="BI1447" t="s">
        <v>62</v>
      </c>
      <c r="BJ1447" t="s">
        <v>62</v>
      </c>
      <c r="BK1447" t="s">
        <v>62</v>
      </c>
      <c r="BL1447" t="s">
        <v>62</v>
      </c>
      <c r="BM1447" t="s">
        <v>62</v>
      </c>
      <c r="BN1447" t="s">
        <v>62</v>
      </c>
      <c r="BO1447" t="s">
        <v>62</v>
      </c>
      <c r="BP1447" t="s">
        <v>62</v>
      </c>
      <c r="BQ1447" t="s">
        <v>62</v>
      </c>
      <c r="BR1447" t="s">
        <v>62</v>
      </c>
      <c r="BS1447" t="s">
        <v>62</v>
      </c>
      <c r="BT1447" t="s">
        <v>62</v>
      </c>
      <c r="BU1447" t="s">
        <v>62</v>
      </c>
      <c r="BV1447" t="s">
        <v>62</v>
      </c>
      <c r="BW1447" t="s">
        <v>62</v>
      </c>
      <c r="BX1447" t="s">
        <v>62</v>
      </c>
      <c r="BY1447" t="s">
        <v>62</v>
      </c>
      <c r="BZ1447" t="s">
        <v>62</v>
      </c>
      <c r="CA1447" t="s">
        <v>62</v>
      </c>
    </row>
    <row r="1448" spans="1:79" x14ac:dyDescent="0.3">
      <c r="A1448" t="s">
        <v>3303</v>
      </c>
      <c r="B1448">
        <v>246</v>
      </c>
      <c r="C1448" t="s">
        <v>1028</v>
      </c>
      <c r="D1448" s="16">
        <v>42921</v>
      </c>
      <c r="E1448" t="s">
        <v>1640</v>
      </c>
      <c r="F1448">
        <v>1.7</v>
      </c>
      <c r="G1448">
        <v>1.1499999999999999</v>
      </c>
      <c r="H1448">
        <v>1.5</v>
      </c>
      <c r="I1448">
        <v>28</v>
      </c>
      <c r="J1448">
        <v>25</v>
      </c>
      <c r="K1448">
        <v>3</v>
      </c>
      <c r="L1448">
        <v>3</v>
      </c>
      <c r="M1448">
        <v>4</v>
      </c>
      <c r="N1448">
        <v>4</v>
      </c>
      <c r="Q1448" t="s">
        <v>1661</v>
      </c>
      <c r="R1448" t="s">
        <v>1587</v>
      </c>
      <c r="S1448" t="s">
        <v>1481</v>
      </c>
      <c r="T1448" t="s">
        <v>1844</v>
      </c>
      <c r="U1448" t="s">
        <v>3304</v>
      </c>
      <c r="W1448" t="s">
        <v>1613</v>
      </c>
      <c r="X1448" t="s">
        <v>1613</v>
      </c>
      <c r="Y1448">
        <v>8.02</v>
      </c>
      <c r="Z1448">
        <v>429</v>
      </c>
      <c r="AA1448">
        <v>0.1</v>
      </c>
      <c r="AB1448">
        <v>30</v>
      </c>
      <c r="AC1448">
        <v>79.7</v>
      </c>
      <c r="AE1448">
        <v>7.0000000000000001E-3</v>
      </c>
      <c r="AF1448">
        <v>0.03</v>
      </c>
      <c r="AG1448">
        <v>0.48699999999999999</v>
      </c>
      <c r="AI1448">
        <v>3.4599999999999999E-2</v>
      </c>
      <c r="AS1448">
        <v>6.55</v>
      </c>
      <c r="AT1448">
        <v>0</v>
      </c>
      <c r="AU1448">
        <v>1.4</v>
      </c>
      <c r="AV1448">
        <v>1.71</v>
      </c>
      <c r="AW1448" t="s">
        <v>59</v>
      </c>
      <c r="AX1448" t="s">
        <v>57</v>
      </c>
      <c r="AY1448" t="s">
        <v>94</v>
      </c>
      <c r="AZ1448" t="s">
        <v>59</v>
      </c>
      <c r="BA1448" t="s">
        <v>79</v>
      </c>
      <c r="BB1448" t="s">
        <v>59</v>
      </c>
      <c r="BC1448" t="s">
        <v>59</v>
      </c>
      <c r="BD1448" t="s">
        <v>464</v>
      </c>
      <c r="BE1448" t="s">
        <v>62</v>
      </c>
      <c r="BF1448" t="s">
        <v>62</v>
      </c>
      <c r="BG1448" t="s">
        <v>62</v>
      </c>
      <c r="BH1448" t="s">
        <v>62</v>
      </c>
      <c r="BI1448" t="s">
        <v>62</v>
      </c>
      <c r="BJ1448" t="s">
        <v>62</v>
      </c>
      <c r="BK1448" t="s">
        <v>62</v>
      </c>
      <c r="BL1448" t="s">
        <v>62</v>
      </c>
      <c r="BM1448" t="s">
        <v>62</v>
      </c>
      <c r="BN1448" t="s">
        <v>62</v>
      </c>
      <c r="BO1448" t="s">
        <v>62</v>
      </c>
      <c r="BP1448" t="s">
        <v>62</v>
      </c>
      <c r="BQ1448" t="s">
        <v>62</v>
      </c>
      <c r="BR1448" t="s">
        <v>62</v>
      </c>
      <c r="BS1448" t="s">
        <v>62</v>
      </c>
      <c r="BT1448" t="s">
        <v>62</v>
      </c>
      <c r="BU1448" t="s">
        <v>62</v>
      </c>
      <c r="BV1448" t="s">
        <v>62</v>
      </c>
      <c r="BW1448" t="s">
        <v>62</v>
      </c>
      <c r="BX1448" t="s">
        <v>62</v>
      </c>
      <c r="BY1448" t="s">
        <v>62</v>
      </c>
      <c r="BZ1448" t="s">
        <v>62</v>
      </c>
      <c r="CA1448" t="s">
        <v>62</v>
      </c>
    </row>
    <row r="1449" spans="1:79" x14ac:dyDescent="0.3">
      <c r="A1449" t="s">
        <v>3305</v>
      </c>
      <c r="B1449">
        <v>246</v>
      </c>
      <c r="C1449" t="s">
        <v>1028</v>
      </c>
      <c r="D1449" s="16">
        <v>42933</v>
      </c>
      <c r="E1449" t="s">
        <v>1640</v>
      </c>
      <c r="F1449">
        <v>1.9</v>
      </c>
      <c r="G1449">
        <v>1.3</v>
      </c>
      <c r="H1449">
        <v>1.5</v>
      </c>
      <c r="I1449">
        <v>27</v>
      </c>
      <c r="J1449">
        <v>25</v>
      </c>
      <c r="L1449">
        <v>3</v>
      </c>
      <c r="M1449">
        <v>4</v>
      </c>
      <c r="N1449">
        <v>24</v>
      </c>
      <c r="Q1449" t="s">
        <v>1479</v>
      </c>
      <c r="R1449" t="s">
        <v>1474</v>
      </c>
      <c r="S1449" t="s">
        <v>1476</v>
      </c>
      <c r="T1449" t="s">
        <v>1490</v>
      </c>
      <c r="U1449" t="s">
        <v>3306</v>
      </c>
      <c r="W1449" t="s">
        <v>1614</v>
      </c>
      <c r="Y1449">
        <v>7.19</v>
      </c>
      <c r="Z1449">
        <v>453.2</v>
      </c>
      <c r="AA1449">
        <v>0.2</v>
      </c>
      <c r="AB1449">
        <v>35</v>
      </c>
      <c r="AE1449">
        <v>2.9000000000000001E-2</v>
      </c>
      <c r="AF1449">
        <v>0.104</v>
      </c>
      <c r="AG1449">
        <v>2.875</v>
      </c>
      <c r="AI1449">
        <v>0.15669999999999998</v>
      </c>
      <c r="AS1449">
        <v>2.66</v>
      </c>
      <c r="AT1449">
        <v>0.15</v>
      </c>
      <c r="AU1449">
        <v>1.39</v>
      </c>
      <c r="AV1449">
        <v>0</v>
      </c>
      <c r="AW1449" t="s">
        <v>59</v>
      </c>
      <c r="AX1449" t="s">
        <v>57</v>
      </c>
      <c r="AY1449" t="s">
        <v>94</v>
      </c>
      <c r="AZ1449" t="s">
        <v>59</v>
      </c>
      <c r="BA1449" t="s">
        <v>60</v>
      </c>
      <c r="BB1449" t="s">
        <v>59</v>
      </c>
      <c r="BC1449" t="s">
        <v>59</v>
      </c>
      <c r="BD1449" t="s">
        <v>938</v>
      </c>
      <c r="BE1449" t="s">
        <v>62</v>
      </c>
      <c r="BF1449" t="s">
        <v>62</v>
      </c>
      <c r="BG1449" t="s">
        <v>62</v>
      </c>
      <c r="BH1449" t="s">
        <v>62</v>
      </c>
      <c r="BI1449" t="s">
        <v>62</v>
      </c>
      <c r="BJ1449" t="s">
        <v>62</v>
      </c>
      <c r="BK1449" t="s">
        <v>62</v>
      </c>
      <c r="BL1449" t="s">
        <v>62</v>
      </c>
      <c r="BM1449" t="s">
        <v>62</v>
      </c>
      <c r="BN1449" t="s">
        <v>62</v>
      </c>
      <c r="BO1449" t="s">
        <v>62</v>
      </c>
      <c r="BP1449" t="s">
        <v>62</v>
      </c>
      <c r="BQ1449" t="s">
        <v>62</v>
      </c>
      <c r="BR1449" t="s">
        <v>62</v>
      </c>
      <c r="BS1449" t="s">
        <v>62</v>
      </c>
      <c r="BT1449" t="s">
        <v>62</v>
      </c>
      <c r="BU1449" t="s">
        <v>62</v>
      </c>
      <c r="BV1449" t="s">
        <v>62</v>
      </c>
      <c r="BW1449" t="s">
        <v>62</v>
      </c>
      <c r="BX1449" t="s">
        <v>62</v>
      </c>
      <c r="BY1449" t="s">
        <v>62</v>
      </c>
      <c r="BZ1449" t="s">
        <v>62</v>
      </c>
      <c r="CA1449" t="s">
        <v>62</v>
      </c>
    </row>
    <row r="1450" spans="1:79" x14ac:dyDescent="0.3">
      <c r="A1450" t="s">
        <v>3307</v>
      </c>
      <c r="B1450">
        <v>246</v>
      </c>
      <c r="C1450" t="s">
        <v>1028</v>
      </c>
      <c r="D1450" s="16">
        <v>42947</v>
      </c>
      <c r="E1450" t="s">
        <v>1640</v>
      </c>
      <c r="F1450">
        <v>2.6</v>
      </c>
      <c r="G1450">
        <v>0.8</v>
      </c>
      <c r="H1450">
        <v>1.5</v>
      </c>
      <c r="I1450">
        <v>23</v>
      </c>
      <c r="J1450">
        <v>22</v>
      </c>
      <c r="K1450">
        <v>3</v>
      </c>
      <c r="L1450">
        <v>1</v>
      </c>
      <c r="M1450">
        <v>2</v>
      </c>
      <c r="N1450">
        <v>0</v>
      </c>
      <c r="O1450">
        <v>0</v>
      </c>
      <c r="P1450">
        <v>0</v>
      </c>
      <c r="Q1450" t="s">
        <v>1474</v>
      </c>
      <c r="R1450" t="s">
        <v>1479</v>
      </c>
      <c r="T1450" t="s">
        <v>1476</v>
      </c>
      <c r="U1450" t="s">
        <v>3308</v>
      </c>
      <c r="V1450" t="s">
        <v>3309</v>
      </c>
      <c r="W1450" t="s">
        <v>1615</v>
      </c>
      <c r="X1450" t="s">
        <v>1478</v>
      </c>
      <c r="Y1450">
        <v>7.57</v>
      </c>
      <c r="Z1450">
        <v>512.20000000000005</v>
      </c>
      <c r="AA1450">
        <v>0.1</v>
      </c>
      <c r="AB1450">
        <v>43</v>
      </c>
      <c r="AD1450">
        <v>21.3</v>
      </c>
      <c r="AE1450">
        <v>7.0000000000000001E-3</v>
      </c>
      <c r="AF1450">
        <v>6.4000000000000001E-2</v>
      </c>
      <c r="AG1450">
        <v>0.628</v>
      </c>
      <c r="AI1450">
        <v>0.1011</v>
      </c>
      <c r="AS1450">
        <v>20.11</v>
      </c>
      <c r="AT1450">
        <v>13.86</v>
      </c>
      <c r="AU1450">
        <v>6.25</v>
      </c>
      <c r="AV1450">
        <v>0</v>
      </c>
      <c r="AW1450" t="s">
        <v>3310</v>
      </c>
      <c r="AX1450" t="s">
        <v>57</v>
      </c>
      <c r="AY1450" t="s">
        <v>153</v>
      </c>
      <c r="AZ1450" t="s">
        <v>59</v>
      </c>
      <c r="BA1450" t="s">
        <v>449</v>
      </c>
      <c r="BB1450" t="s">
        <v>59</v>
      </c>
      <c r="BC1450" t="s">
        <v>59</v>
      </c>
      <c r="BD1450" t="s">
        <v>464</v>
      </c>
      <c r="BE1450" t="s">
        <v>62</v>
      </c>
      <c r="BF1450" t="s">
        <v>62</v>
      </c>
      <c r="BG1450" t="s">
        <v>62</v>
      </c>
      <c r="BH1450" t="s">
        <v>62</v>
      </c>
      <c r="BI1450" t="s">
        <v>62</v>
      </c>
      <c r="BJ1450" t="s">
        <v>62</v>
      </c>
      <c r="BK1450" t="s">
        <v>62</v>
      </c>
      <c r="BL1450" t="s">
        <v>62</v>
      </c>
      <c r="BM1450" t="s">
        <v>62</v>
      </c>
      <c r="BN1450" t="s">
        <v>62</v>
      </c>
      <c r="BO1450" t="s">
        <v>62</v>
      </c>
      <c r="BP1450" t="s">
        <v>62</v>
      </c>
      <c r="BQ1450" t="s">
        <v>62</v>
      </c>
      <c r="BR1450" t="s">
        <v>62</v>
      </c>
      <c r="BS1450" t="s">
        <v>62</v>
      </c>
      <c r="BT1450" t="s">
        <v>62</v>
      </c>
      <c r="BU1450" t="s">
        <v>62</v>
      </c>
      <c r="BV1450" t="s">
        <v>62</v>
      </c>
      <c r="BW1450" t="s">
        <v>62</v>
      </c>
      <c r="BX1450" t="s">
        <v>62</v>
      </c>
      <c r="BY1450" t="s">
        <v>62</v>
      </c>
      <c r="BZ1450" t="s">
        <v>62</v>
      </c>
      <c r="CA1450" t="s">
        <v>62</v>
      </c>
    </row>
    <row r="1451" spans="1:79" x14ac:dyDescent="0.3">
      <c r="A1451" t="s">
        <v>3311</v>
      </c>
      <c r="B1451">
        <v>246</v>
      </c>
      <c r="C1451" t="s">
        <v>1028</v>
      </c>
      <c r="D1451" s="16">
        <v>42961</v>
      </c>
      <c r="E1451" t="s">
        <v>1640</v>
      </c>
      <c r="F1451">
        <v>2.6</v>
      </c>
      <c r="G1451">
        <v>0.8</v>
      </c>
      <c r="H1451">
        <v>1.5</v>
      </c>
      <c r="I1451">
        <v>26</v>
      </c>
      <c r="J1451">
        <v>25</v>
      </c>
      <c r="K1451">
        <v>3</v>
      </c>
      <c r="L1451">
        <v>2</v>
      </c>
      <c r="M1451">
        <v>3</v>
      </c>
      <c r="N1451">
        <v>0</v>
      </c>
      <c r="O1451">
        <v>0</v>
      </c>
      <c r="P1451">
        <v>0</v>
      </c>
      <c r="Q1451" t="s">
        <v>1479</v>
      </c>
      <c r="R1451" t="s">
        <v>1479</v>
      </c>
      <c r="S1451" t="s">
        <v>1641</v>
      </c>
      <c r="T1451" t="s">
        <v>1481</v>
      </c>
      <c r="U1451" t="s">
        <v>3312</v>
      </c>
      <c r="W1451" t="s">
        <v>1851</v>
      </c>
      <c r="X1451" t="s">
        <v>1851</v>
      </c>
      <c r="Y1451">
        <v>7.33</v>
      </c>
      <c r="Z1451">
        <v>518.79999999999995</v>
      </c>
      <c r="AA1451">
        <v>3.7</v>
      </c>
      <c r="AB1451">
        <v>40</v>
      </c>
      <c r="AE1451">
        <v>0.02</v>
      </c>
      <c r="AF1451">
        <v>2.7E-2</v>
      </c>
      <c r="AG1451">
        <v>0.97</v>
      </c>
      <c r="AI1451">
        <v>0.19219999999999998</v>
      </c>
      <c r="AS1451">
        <v>20.49</v>
      </c>
      <c r="AT1451">
        <v>3.15</v>
      </c>
      <c r="AU1451">
        <v>12.87</v>
      </c>
      <c r="AV1451">
        <v>0</v>
      </c>
      <c r="AW1451" t="s">
        <v>3313</v>
      </c>
      <c r="AX1451" t="s">
        <v>57</v>
      </c>
      <c r="AY1451" t="s">
        <v>658</v>
      </c>
      <c r="AZ1451" t="s">
        <v>59</v>
      </c>
      <c r="BA1451" t="s">
        <v>79</v>
      </c>
      <c r="BB1451" t="s">
        <v>59</v>
      </c>
      <c r="BC1451" t="s">
        <v>59</v>
      </c>
      <c r="BD1451" t="s">
        <v>659</v>
      </c>
      <c r="BE1451" t="s">
        <v>62</v>
      </c>
      <c r="BF1451" t="s">
        <v>62</v>
      </c>
      <c r="BG1451" t="s">
        <v>62</v>
      </c>
      <c r="BH1451" t="s">
        <v>62</v>
      </c>
      <c r="BI1451" t="s">
        <v>62</v>
      </c>
      <c r="BJ1451" t="s">
        <v>62</v>
      </c>
      <c r="BK1451" t="s">
        <v>62</v>
      </c>
      <c r="BL1451" t="s">
        <v>62</v>
      </c>
      <c r="BM1451" t="s">
        <v>62</v>
      </c>
      <c r="BN1451" t="s">
        <v>62</v>
      </c>
      <c r="BO1451" t="s">
        <v>62</v>
      </c>
      <c r="BP1451" t="s">
        <v>62</v>
      </c>
      <c r="BQ1451" t="s">
        <v>62</v>
      </c>
      <c r="BR1451" t="s">
        <v>62</v>
      </c>
      <c r="BS1451" t="s">
        <v>62</v>
      </c>
      <c r="BT1451" t="s">
        <v>62</v>
      </c>
      <c r="BU1451" t="s">
        <v>62</v>
      </c>
      <c r="BV1451" t="s">
        <v>62</v>
      </c>
      <c r="BW1451" t="s">
        <v>62</v>
      </c>
      <c r="BX1451" t="s">
        <v>62</v>
      </c>
      <c r="BY1451" t="s">
        <v>62</v>
      </c>
      <c r="BZ1451" t="s">
        <v>62</v>
      </c>
      <c r="CA1451" t="s">
        <v>62</v>
      </c>
    </row>
    <row r="1452" spans="1:79" x14ac:dyDescent="0.3">
      <c r="A1452" t="s">
        <v>3314</v>
      </c>
      <c r="B1452">
        <v>246</v>
      </c>
      <c r="C1452" t="s">
        <v>1028</v>
      </c>
      <c r="D1452" s="16">
        <v>42975</v>
      </c>
      <c r="E1452" t="s">
        <v>1640</v>
      </c>
      <c r="F1452">
        <v>2.7</v>
      </c>
      <c r="G1452">
        <v>0.95</v>
      </c>
      <c r="H1452">
        <v>1.5</v>
      </c>
      <c r="I1452">
        <v>22</v>
      </c>
      <c r="J1452">
        <v>24</v>
      </c>
      <c r="K1452">
        <v>3</v>
      </c>
      <c r="L1452">
        <v>3</v>
      </c>
      <c r="M1452">
        <v>3</v>
      </c>
      <c r="N1452">
        <v>0</v>
      </c>
      <c r="O1452">
        <v>0</v>
      </c>
      <c r="P1452">
        <v>0</v>
      </c>
      <c r="Q1452" t="s">
        <v>1479</v>
      </c>
      <c r="R1452" t="s">
        <v>1474</v>
      </c>
      <c r="S1452" t="s">
        <v>1476</v>
      </c>
      <c r="T1452" t="s">
        <v>1476</v>
      </c>
      <c r="W1452" t="s">
        <v>1851</v>
      </c>
      <c r="X1452" t="s">
        <v>1643</v>
      </c>
      <c r="Y1452">
        <v>7.24</v>
      </c>
      <c r="Z1452">
        <v>486.3</v>
      </c>
      <c r="AA1452">
        <v>0.7</v>
      </c>
      <c r="AB1452">
        <v>45</v>
      </c>
      <c r="AC1452">
        <v>79.599999999999994</v>
      </c>
      <c r="AE1452">
        <v>5.1999999999999998E-2</v>
      </c>
      <c r="AF1452">
        <v>4.1000000000000002E-2</v>
      </c>
      <c r="AG1452">
        <v>0.61699999999999999</v>
      </c>
      <c r="AI1452">
        <v>0.23219999999999999</v>
      </c>
      <c r="AS1452">
        <v>24.479999999999997</v>
      </c>
      <c r="AT1452">
        <v>0</v>
      </c>
      <c r="AU1452">
        <v>16.36</v>
      </c>
      <c r="AV1452">
        <v>0</v>
      </c>
      <c r="AW1452" t="s">
        <v>3315</v>
      </c>
      <c r="AX1452" t="s">
        <v>57</v>
      </c>
      <c r="AY1452" t="s">
        <v>1649</v>
      </c>
      <c r="AZ1452" t="s">
        <v>59</v>
      </c>
      <c r="BA1452" t="s">
        <v>447</v>
      </c>
      <c r="BB1452" t="s">
        <v>59</v>
      </c>
      <c r="BC1452" t="s">
        <v>59</v>
      </c>
      <c r="BD1452" t="s">
        <v>1691</v>
      </c>
      <c r="BE1452" t="s">
        <v>62</v>
      </c>
      <c r="BF1452" t="s">
        <v>62</v>
      </c>
      <c r="BG1452" t="s">
        <v>62</v>
      </c>
      <c r="BH1452" t="s">
        <v>62</v>
      </c>
      <c r="BI1452" t="s">
        <v>62</v>
      </c>
      <c r="BJ1452" t="s">
        <v>62</v>
      </c>
      <c r="BK1452" t="s">
        <v>62</v>
      </c>
      <c r="BL1452" t="s">
        <v>62</v>
      </c>
      <c r="BM1452" t="s">
        <v>62</v>
      </c>
      <c r="BN1452" t="s">
        <v>62</v>
      </c>
      <c r="BO1452" t="s">
        <v>62</v>
      </c>
      <c r="BP1452" t="s">
        <v>62</v>
      </c>
      <c r="BQ1452" t="s">
        <v>62</v>
      </c>
      <c r="BR1452" t="s">
        <v>62</v>
      </c>
      <c r="BS1452" t="s">
        <v>62</v>
      </c>
      <c r="BT1452" t="s">
        <v>62</v>
      </c>
      <c r="BU1452" t="s">
        <v>62</v>
      </c>
      <c r="BV1452" t="s">
        <v>62</v>
      </c>
      <c r="BW1452" t="s">
        <v>62</v>
      </c>
      <c r="BX1452" t="s">
        <v>62</v>
      </c>
      <c r="BY1452" t="s">
        <v>62</v>
      </c>
      <c r="BZ1452" t="s">
        <v>62</v>
      </c>
      <c r="CA1452" t="s">
        <v>62</v>
      </c>
    </row>
    <row r="1453" spans="1:79" x14ac:dyDescent="0.3">
      <c r="A1453" t="s">
        <v>3316</v>
      </c>
      <c r="B1453">
        <v>246</v>
      </c>
      <c r="C1453" t="s">
        <v>1028</v>
      </c>
      <c r="D1453" s="16">
        <v>42989</v>
      </c>
      <c r="E1453" t="s">
        <v>1640</v>
      </c>
      <c r="F1453">
        <v>2.9</v>
      </c>
      <c r="G1453">
        <v>2.4</v>
      </c>
      <c r="H1453">
        <v>1.5</v>
      </c>
      <c r="I1453">
        <v>15</v>
      </c>
      <c r="J1453">
        <v>18</v>
      </c>
      <c r="K1453">
        <v>1</v>
      </c>
      <c r="L1453">
        <v>3</v>
      </c>
      <c r="M1453">
        <v>2</v>
      </c>
      <c r="N1453">
        <v>0</v>
      </c>
      <c r="O1453">
        <v>0</v>
      </c>
      <c r="P1453">
        <v>0</v>
      </c>
      <c r="Q1453" t="s">
        <v>1479</v>
      </c>
      <c r="R1453" t="s">
        <v>1475</v>
      </c>
      <c r="T1453" t="s">
        <v>1476</v>
      </c>
      <c r="U1453" t="s">
        <v>3317</v>
      </c>
      <c r="W1453" t="s">
        <v>1643</v>
      </c>
      <c r="Y1453">
        <v>7.25</v>
      </c>
      <c r="Z1453">
        <v>480.6</v>
      </c>
      <c r="AA1453">
        <v>0.1</v>
      </c>
      <c r="AB1453">
        <v>39</v>
      </c>
      <c r="AE1453">
        <v>2.5000000000000001E-2</v>
      </c>
      <c r="AF1453">
        <v>0.82399999999999995</v>
      </c>
      <c r="AG1453">
        <v>1.1499999999999999</v>
      </c>
      <c r="AI1453">
        <v>9.4700000000000006E-2</v>
      </c>
      <c r="AS1453">
        <v>2.1</v>
      </c>
      <c r="AT1453">
        <v>0.42</v>
      </c>
      <c r="AU1453">
        <v>0.63</v>
      </c>
      <c r="AV1453">
        <v>0</v>
      </c>
      <c r="AW1453" t="s">
        <v>59</v>
      </c>
      <c r="AX1453" t="s">
        <v>57</v>
      </c>
      <c r="AY1453" t="s">
        <v>441</v>
      </c>
      <c r="AZ1453" t="s">
        <v>59</v>
      </c>
      <c r="BA1453" t="s">
        <v>116</v>
      </c>
      <c r="BB1453" t="s">
        <v>59</v>
      </c>
      <c r="BC1453" t="s">
        <v>59</v>
      </c>
      <c r="BD1453" t="s">
        <v>827</v>
      </c>
      <c r="BE1453" t="s">
        <v>62</v>
      </c>
      <c r="BF1453" t="s">
        <v>62</v>
      </c>
      <c r="BG1453" t="s">
        <v>62</v>
      </c>
      <c r="BH1453" t="s">
        <v>62</v>
      </c>
      <c r="BI1453" t="s">
        <v>62</v>
      </c>
      <c r="BJ1453" t="s">
        <v>62</v>
      </c>
      <c r="BK1453" t="s">
        <v>62</v>
      </c>
      <c r="BL1453" t="s">
        <v>62</v>
      </c>
      <c r="BM1453" t="s">
        <v>62</v>
      </c>
      <c r="BN1453" t="s">
        <v>62</v>
      </c>
      <c r="BO1453" t="s">
        <v>62</v>
      </c>
      <c r="BP1453" t="s">
        <v>62</v>
      </c>
      <c r="BQ1453" t="s">
        <v>62</v>
      </c>
      <c r="BR1453" t="s">
        <v>62</v>
      </c>
      <c r="BS1453" t="s">
        <v>62</v>
      </c>
      <c r="BT1453" t="s">
        <v>62</v>
      </c>
      <c r="BU1453" t="s">
        <v>62</v>
      </c>
      <c r="BV1453" t="s">
        <v>62</v>
      </c>
      <c r="BW1453" t="s">
        <v>62</v>
      </c>
      <c r="BX1453" t="s">
        <v>62</v>
      </c>
      <c r="BY1453" t="s">
        <v>62</v>
      </c>
      <c r="BZ1453" t="s">
        <v>62</v>
      </c>
      <c r="CA1453" t="s">
        <v>62</v>
      </c>
    </row>
    <row r="1454" spans="1:79" x14ac:dyDescent="0.3">
      <c r="A1454" t="s">
        <v>1027</v>
      </c>
      <c r="B1454">
        <v>246</v>
      </c>
      <c r="C1454" t="s">
        <v>1028</v>
      </c>
      <c r="D1454" s="16">
        <v>42913</v>
      </c>
      <c r="AS1454">
        <v>116.25000000000001</v>
      </c>
      <c r="AT1454">
        <v>52</v>
      </c>
      <c r="AU1454">
        <v>22.5</v>
      </c>
      <c r="AV1454">
        <v>0</v>
      </c>
      <c r="AW1454" t="s">
        <v>1029</v>
      </c>
      <c r="AX1454" t="s">
        <v>57</v>
      </c>
      <c r="AY1454" t="s">
        <v>125</v>
      </c>
      <c r="AZ1454" t="s">
        <v>59</v>
      </c>
      <c r="BA1454" t="s">
        <v>448</v>
      </c>
      <c r="BB1454" t="s">
        <v>59</v>
      </c>
      <c r="BC1454" t="s">
        <v>59</v>
      </c>
      <c r="BD1454" t="s">
        <v>229</v>
      </c>
      <c r="BE1454" t="s">
        <v>62</v>
      </c>
      <c r="BF1454" t="s">
        <v>62</v>
      </c>
      <c r="BG1454" t="s">
        <v>62</v>
      </c>
      <c r="BH1454" t="s">
        <v>62</v>
      </c>
      <c r="BI1454" t="s">
        <v>62</v>
      </c>
      <c r="BJ1454" t="s">
        <v>62</v>
      </c>
      <c r="BK1454" t="s">
        <v>62</v>
      </c>
      <c r="BL1454" t="s">
        <v>62</v>
      </c>
      <c r="BM1454" t="s">
        <v>62</v>
      </c>
      <c r="BN1454" t="s">
        <v>62</v>
      </c>
      <c r="BO1454" t="s">
        <v>62</v>
      </c>
      <c r="BP1454" t="s">
        <v>62</v>
      </c>
      <c r="BQ1454" t="s">
        <v>62</v>
      </c>
      <c r="BR1454" t="s">
        <v>62</v>
      </c>
      <c r="BS1454" t="s">
        <v>62</v>
      </c>
      <c r="BT1454" t="s">
        <v>62</v>
      </c>
      <c r="BU1454" t="s">
        <v>62</v>
      </c>
      <c r="BV1454" t="s">
        <v>62</v>
      </c>
      <c r="BW1454" t="s">
        <v>62</v>
      </c>
      <c r="BX1454" t="s">
        <v>62</v>
      </c>
      <c r="BY1454" t="s">
        <v>62</v>
      </c>
      <c r="BZ1454" t="s">
        <v>62</v>
      </c>
      <c r="CA1454" t="s">
        <v>62</v>
      </c>
    </row>
    <row r="1455" spans="1:79" x14ac:dyDescent="0.3">
      <c r="A1455" t="s">
        <v>3318</v>
      </c>
      <c r="B1455">
        <v>103</v>
      </c>
      <c r="C1455" t="s">
        <v>1033</v>
      </c>
      <c r="D1455" s="16">
        <v>42898</v>
      </c>
      <c r="E1455" t="s">
        <v>1640</v>
      </c>
      <c r="F1455">
        <v>4.3</v>
      </c>
      <c r="G1455">
        <v>2.1</v>
      </c>
      <c r="H1455">
        <v>1.5</v>
      </c>
      <c r="I1455">
        <v>36</v>
      </c>
      <c r="J1455">
        <v>25</v>
      </c>
      <c r="K1455">
        <v>2</v>
      </c>
      <c r="L1455">
        <v>1</v>
      </c>
      <c r="M1455">
        <v>2</v>
      </c>
      <c r="N1455">
        <v>0</v>
      </c>
      <c r="O1455">
        <v>0</v>
      </c>
      <c r="P1455">
        <v>0</v>
      </c>
      <c r="Q1455" t="s">
        <v>1475</v>
      </c>
      <c r="R1455" t="s">
        <v>1474</v>
      </c>
      <c r="S1455" t="s">
        <v>1476</v>
      </c>
      <c r="T1455" t="s">
        <v>1490</v>
      </c>
      <c r="U1455" t="s">
        <v>3319</v>
      </c>
      <c r="V1455" t="s">
        <v>1672</v>
      </c>
      <c r="W1455" t="s">
        <v>1643</v>
      </c>
      <c r="X1455" t="s">
        <v>1643</v>
      </c>
      <c r="Y1455">
        <v>7.33</v>
      </c>
      <c r="Z1455">
        <v>86.3</v>
      </c>
      <c r="AA1455">
        <v>6.8</v>
      </c>
      <c r="AB1455">
        <v>30</v>
      </c>
      <c r="AD1455">
        <v>15.4</v>
      </c>
      <c r="AE1455">
        <v>7.0000000000000001E-3</v>
      </c>
      <c r="AF1455">
        <v>3.3000000000000002E-2</v>
      </c>
      <c r="AG1455">
        <v>0.496</v>
      </c>
      <c r="AI1455">
        <v>1.4800000000000001E-2</v>
      </c>
      <c r="AS1455">
        <v>6.71</v>
      </c>
      <c r="AT1455">
        <v>1.04</v>
      </c>
      <c r="AU1455">
        <v>1.98</v>
      </c>
      <c r="AV1455">
        <v>0</v>
      </c>
      <c r="AW1455" t="s">
        <v>59</v>
      </c>
      <c r="AX1455" t="s">
        <v>57</v>
      </c>
      <c r="AY1455" t="s">
        <v>1169</v>
      </c>
      <c r="AZ1455" t="s">
        <v>59</v>
      </c>
      <c r="BA1455" t="s">
        <v>449</v>
      </c>
      <c r="BB1455" t="s">
        <v>59</v>
      </c>
      <c r="BC1455" t="s">
        <v>59</v>
      </c>
      <c r="BD1455" t="s">
        <v>461</v>
      </c>
      <c r="BE1455" t="s">
        <v>62</v>
      </c>
      <c r="BF1455" t="s">
        <v>62</v>
      </c>
      <c r="BG1455" t="s">
        <v>62</v>
      </c>
      <c r="BH1455" t="s">
        <v>62</v>
      </c>
      <c r="BI1455" t="s">
        <v>62</v>
      </c>
      <c r="BJ1455" t="s">
        <v>62</v>
      </c>
      <c r="BK1455" t="s">
        <v>62</v>
      </c>
      <c r="BL1455" t="s">
        <v>62</v>
      </c>
      <c r="BM1455" t="s">
        <v>62</v>
      </c>
      <c r="BN1455" t="s">
        <v>62</v>
      </c>
      <c r="BO1455" t="s">
        <v>62</v>
      </c>
      <c r="BP1455" t="s">
        <v>62</v>
      </c>
      <c r="BQ1455" t="s">
        <v>62</v>
      </c>
      <c r="BR1455" t="s">
        <v>62</v>
      </c>
      <c r="BS1455" t="s">
        <v>62</v>
      </c>
      <c r="BT1455" t="s">
        <v>62</v>
      </c>
      <c r="BU1455" t="s">
        <v>62</v>
      </c>
      <c r="BV1455" t="s">
        <v>62</v>
      </c>
      <c r="BW1455" t="s">
        <v>62</v>
      </c>
      <c r="BX1455" t="s">
        <v>62</v>
      </c>
      <c r="BY1455" t="s">
        <v>62</v>
      </c>
      <c r="BZ1455" t="s">
        <v>62</v>
      </c>
      <c r="CA1455" t="s">
        <v>62</v>
      </c>
    </row>
    <row r="1456" spans="1:79" x14ac:dyDescent="0.3">
      <c r="A1456" t="s">
        <v>3320</v>
      </c>
      <c r="B1456">
        <v>103</v>
      </c>
      <c r="C1456" t="s">
        <v>1033</v>
      </c>
      <c r="D1456" s="16">
        <v>42912</v>
      </c>
      <c r="E1456" t="s">
        <v>1640</v>
      </c>
      <c r="F1456">
        <v>6.2</v>
      </c>
      <c r="G1456">
        <v>2.35</v>
      </c>
      <c r="H1456">
        <v>1.5</v>
      </c>
      <c r="I1456">
        <v>18</v>
      </c>
      <c r="J1456">
        <v>23</v>
      </c>
      <c r="K1456">
        <v>2</v>
      </c>
      <c r="L1456">
        <v>1</v>
      </c>
      <c r="M1456">
        <v>2</v>
      </c>
      <c r="N1456">
        <v>5</v>
      </c>
      <c r="Q1456" t="s">
        <v>1479</v>
      </c>
      <c r="R1456" t="s">
        <v>1475</v>
      </c>
      <c r="S1456" t="s">
        <v>1476</v>
      </c>
      <c r="T1456" t="s">
        <v>1477</v>
      </c>
      <c r="U1456" t="s">
        <v>3321</v>
      </c>
      <c r="W1456" t="s">
        <v>1478</v>
      </c>
      <c r="X1456" t="s">
        <v>1478</v>
      </c>
      <c r="Y1456">
        <v>6.92</v>
      </c>
      <c r="Z1456">
        <v>65.599999999999994</v>
      </c>
      <c r="AA1456">
        <v>5.3</v>
      </c>
      <c r="AB1456">
        <v>20</v>
      </c>
      <c r="AE1456">
        <v>7.0000000000000001E-3</v>
      </c>
      <c r="AF1456">
        <v>0.11600000000000001</v>
      </c>
      <c r="AG1456">
        <v>0.47299999999999998</v>
      </c>
      <c r="AI1456">
        <v>1.1900000000000001E-2</v>
      </c>
      <c r="AS1456">
        <v>4.8</v>
      </c>
      <c r="AT1456">
        <v>1.7</v>
      </c>
      <c r="AU1456">
        <v>1.29</v>
      </c>
      <c r="AV1456">
        <v>0</v>
      </c>
      <c r="AW1456" t="s">
        <v>59</v>
      </c>
      <c r="AX1456" t="s">
        <v>57</v>
      </c>
      <c r="AY1456" t="s">
        <v>153</v>
      </c>
      <c r="AZ1456" t="s">
        <v>59</v>
      </c>
      <c r="BA1456" t="s">
        <v>79</v>
      </c>
      <c r="BB1456" t="s">
        <v>59</v>
      </c>
      <c r="BC1456" t="s">
        <v>59</v>
      </c>
      <c r="BD1456" t="s">
        <v>464</v>
      </c>
      <c r="BE1456" t="s">
        <v>62</v>
      </c>
      <c r="BF1456" t="s">
        <v>62</v>
      </c>
      <c r="BG1456" t="s">
        <v>62</v>
      </c>
      <c r="BH1456" t="s">
        <v>62</v>
      </c>
      <c r="BI1456" t="s">
        <v>62</v>
      </c>
      <c r="BJ1456" t="s">
        <v>62</v>
      </c>
      <c r="BK1456" t="s">
        <v>62</v>
      </c>
      <c r="BL1456" t="s">
        <v>62</v>
      </c>
      <c r="BM1456" t="s">
        <v>62</v>
      </c>
      <c r="BN1456" t="s">
        <v>62</v>
      </c>
      <c r="BO1456" t="s">
        <v>62</v>
      </c>
      <c r="BP1456" t="s">
        <v>62</v>
      </c>
      <c r="BQ1456" t="s">
        <v>62</v>
      </c>
      <c r="BR1456" t="s">
        <v>62</v>
      </c>
      <c r="BS1456" t="s">
        <v>62</v>
      </c>
      <c r="BT1456" t="s">
        <v>62</v>
      </c>
      <c r="BU1456" t="s">
        <v>62</v>
      </c>
      <c r="BV1456" t="s">
        <v>62</v>
      </c>
      <c r="BW1456" t="s">
        <v>62</v>
      </c>
      <c r="BX1456" t="s">
        <v>62</v>
      </c>
      <c r="BY1456" t="s">
        <v>62</v>
      </c>
      <c r="BZ1456" t="s">
        <v>62</v>
      </c>
      <c r="CA1456" t="s">
        <v>62</v>
      </c>
    </row>
    <row r="1457" spans="1:79" x14ac:dyDescent="0.3">
      <c r="A1457" t="s">
        <v>3322</v>
      </c>
      <c r="B1457">
        <v>103</v>
      </c>
      <c r="C1457" t="s">
        <v>1033</v>
      </c>
      <c r="D1457" s="16">
        <v>42927</v>
      </c>
      <c r="E1457" t="s">
        <v>1640</v>
      </c>
      <c r="F1457">
        <v>7.3</v>
      </c>
      <c r="G1457">
        <v>1.75</v>
      </c>
      <c r="H1457">
        <v>1.5</v>
      </c>
      <c r="I1457">
        <v>25</v>
      </c>
      <c r="J1457">
        <v>25</v>
      </c>
      <c r="K1457">
        <v>2</v>
      </c>
      <c r="L1457">
        <v>3</v>
      </c>
      <c r="M1457">
        <v>1</v>
      </c>
      <c r="N1457">
        <v>0</v>
      </c>
      <c r="O1457">
        <v>0</v>
      </c>
      <c r="P1457">
        <v>0</v>
      </c>
      <c r="Q1457" t="s">
        <v>1479</v>
      </c>
      <c r="R1457" t="s">
        <v>1474</v>
      </c>
      <c r="S1457" t="s">
        <v>1476</v>
      </c>
      <c r="T1457" t="s">
        <v>1476</v>
      </c>
      <c r="V1457" t="s">
        <v>1672</v>
      </c>
      <c r="W1457" t="s">
        <v>1643</v>
      </c>
      <c r="X1457" t="s">
        <v>1643</v>
      </c>
      <c r="Y1457">
        <v>7.45</v>
      </c>
      <c r="Z1457">
        <v>85.5</v>
      </c>
      <c r="AA1457">
        <v>7.1</v>
      </c>
      <c r="AB1457">
        <v>21</v>
      </c>
      <c r="AC1457">
        <v>16.3</v>
      </c>
      <c r="AE1457">
        <v>7.0000000000000001E-3</v>
      </c>
      <c r="AF1457">
        <v>2.5000000000000001E-3</v>
      </c>
      <c r="AG1457">
        <v>0.41</v>
      </c>
      <c r="AI1457">
        <v>1.14E-2</v>
      </c>
      <c r="AS1457">
        <v>5.29</v>
      </c>
      <c r="AT1457">
        <v>1.87</v>
      </c>
      <c r="AU1457">
        <v>1.2</v>
      </c>
      <c r="AV1457">
        <v>0</v>
      </c>
      <c r="AW1457" t="s">
        <v>59</v>
      </c>
      <c r="AX1457" t="s">
        <v>57</v>
      </c>
      <c r="AY1457" t="s">
        <v>711</v>
      </c>
      <c r="AZ1457" t="s">
        <v>59</v>
      </c>
      <c r="BA1457" t="s">
        <v>79</v>
      </c>
      <c r="BB1457" t="s">
        <v>59</v>
      </c>
      <c r="BC1457" t="s">
        <v>59</v>
      </c>
      <c r="BD1457" t="s">
        <v>763</v>
      </c>
      <c r="BE1457" t="s">
        <v>62</v>
      </c>
      <c r="BF1457" t="s">
        <v>62</v>
      </c>
      <c r="BG1457" t="s">
        <v>62</v>
      </c>
      <c r="BH1457" t="s">
        <v>62</v>
      </c>
      <c r="BI1457" t="s">
        <v>62</v>
      </c>
      <c r="BJ1457" t="s">
        <v>62</v>
      </c>
      <c r="BK1457" t="s">
        <v>62</v>
      </c>
      <c r="BL1457" t="s">
        <v>62</v>
      </c>
      <c r="BM1457" t="s">
        <v>62</v>
      </c>
      <c r="BN1457" t="s">
        <v>62</v>
      </c>
      <c r="BO1457" t="s">
        <v>62</v>
      </c>
      <c r="BP1457" t="s">
        <v>62</v>
      </c>
      <c r="BQ1457" t="s">
        <v>62</v>
      </c>
      <c r="BR1457" t="s">
        <v>62</v>
      </c>
      <c r="BS1457" t="s">
        <v>62</v>
      </c>
      <c r="BT1457" t="s">
        <v>62</v>
      </c>
      <c r="BU1457" t="s">
        <v>62</v>
      </c>
      <c r="BV1457" t="s">
        <v>62</v>
      </c>
      <c r="BW1457" t="s">
        <v>62</v>
      </c>
      <c r="BX1457" t="s">
        <v>62</v>
      </c>
      <c r="BY1457" t="s">
        <v>62</v>
      </c>
      <c r="BZ1457" t="s">
        <v>62</v>
      </c>
      <c r="CA1457" t="s">
        <v>62</v>
      </c>
    </row>
    <row r="1458" spans="1:79" x14ac:dyDescent="0.3">
      <c r="A1458" t="s">
        <v>3323</v>
      </c>
      <c r="B1458">
        <v>103</v>
      </c>
      <c r="C1458" t="s">
        <v>1033</v>
      </c>
      <c r="D1458" s="16">
        <v>42933</v>
      </c>
      <c r="E1458" t="s">
        <v>1640</v>
      </c>
      <c r="F1458">
        <v>6.8</v>
      </c>
      <c r="G1458">
        <v>2.35</v>
      </c>
      <c r="H1458">
        <v>1.5</v>
      </c>
      <c r="I1458">
        <v>26</v>
      </c>
      <c r="J1458">
        <v>26</v>
      </c>
      <c r="K1458">
        <v>1</v>
      </c>
      <c r="L1458">
        <v>1</v>
      </c>
      <c r="M1458">
        <v>1</v>
      </c>
      <c r="N1458">
        <v>0</v>
      </c>
      <c r="O1458">
        <v>0</v>
      </c>
      <c r="P1458">
        <v>0</v>
      </c>
      <c r="Q1458" t="s">
        <v>1479</v>
      </c>
      <c r="R1458" t="s">
        <v>1474</v>
      </c>
      <c r="S1458" t="s">
        <v>1476</v>
      </c>
      <c r="T1458" t="s">
        <v>1477</v>
      </c>
      <c r="W1458" t="s">
        <v>1643</v>
      </c>
      <c r="X1458" t="s">
        <v>1643</v>
      </c>
      <c r="Y1458">
        <v>6.96</v>
      </c>
      <c r="Z1458">
        <v>62</v>
      </c>
      <c r="AA1458">
        <v>5.0999999999999996</v>
      </c>
      <c r="AB1458">
        <v>20</v>
      </c>
      <c r="AE1458">
        <v>7.0000000000000001E-3</v>
      </c>
      <c r="AF1458">
        <v>1.7999999999999999E-2</v>
      </c>
      <c r="AG1458">
        <v>0.50800000000000001</v>
      </c>
      <c r="AI1458">
        <v>1.3599999999999999E-2</v>
      </c>
      <c r="AS1458">
        <v>2.6799999999999997</v>
      </c>
      <c r="AT1458">
        <v>0.83</v>
      </c>
      <c r="AU1458">
        <v>0.61</v>
      </c>
      <c r="AV1458">
        <v>0</v>
      </c>
      <c r="AW1458" t="s">
        <v>59</v>
      </c>
      <c r="AX1458" t="s">
        <v>57</v>
      </c>
      <c r="AY1458" t="s">
        <v>192</v>
      </c>
      <c r="AZ1458" t="s">
        <v>59</v>
      </c>
      <c r="BA1458" t="s">
        <v>60</v>
      </c>
      <c r="BB1458" t="s">
        <v>59</v>
      </c>
      <c r="BC1458" t="s">
        <v>59</v>
      </c>
      <c r="BD1458" t="s">
        <v>724</v>
      </c>
      <c r="BE1458" t="s">
        <v>62</v>
      </c>
      <c r="BF1458" t="s">
        <v>62</v>
      </c>
      <c r="BG1458" t="s">
        <v>62</v>
      </c>
      <c r="BH1458" t="s">
        <v>62</v>
      </c>
      <c r="BI1458" t="s">
        <v>62</v>
      </c>
      <c r="BJ1458" t="s">
        <v>62</v>
      </c>
      <c r="BK1458" t="s">
        <v>62</v>
      </c>
      <c r="BL1458" t="s">
        <v>62</v>
      </c>
      <c r="BM1458" t="s">
        <v>62</v>
      </c>
      <c r="BN1458" t="s">
        <v>62</v>
      </c>
      <c r="BO1458" t="s">
        <v>62</v>
      </c>
      <c r="BP1458" t="s">
        <v>62</v>
      </c>
      <c r="BQ1458" t="s">
        <v>62</v>
      </c>
      <c r="BR1458" t="s">
        <v>62</v>
      </c>
      <c r="BS1458" t="s">
        <v>62</v>
      </c>
      <c r="BT1458" t="s">
        <v>62</v>
      </c>
      <c r="BU1458" t="s">
        <v>62</v>
      </c>
      <c r="BV1458" t="s">
        <v>62</v>
      </c>
      <c r="BW1458" t="s">
        <v>62</v>
      </c>
      <c r="BX1458" t="s">
        <v>62</v>
      </c>
      <c r="BY1458" t="s">
        <v>62</v>
      </c>
      <c r="BZ1458" t="s">
        <v>62</v>
      </c>
      <c r="CA1458" t="s">
        <v>62</v>
      </c>
    </row>
    <row r="1459" spans="1:79" x14ac:dyDescent="0.3">
      <c r="A1459" t="s">
        <v>3324</v>
      </c>
      <c r="B1459">
        <v>103</v>
      </c>
      <c r="C1459" t="s">
        <v>1033</v>
      </c>
      <c r="D1459" s="16">
        <v>42947</v>
      </c>
      <c r="E1459" t="s">
        <v>1640</v>
      </c>
      <c r="F1459">
        <v>8.1999999999999993</v>
      </c>
      <c r="G1459">
        <v>1.45</v>
      </c>
      <c r="H1459">
        <v>1.5</v>
      </c>
      <c r="I1459">
        <v>30</v>
      </c>
      <c r="J1459">
        <v>24</v>
      </c>
      <c r="K1459">
        <v>2</v>
      </c>
      <c r="L1459">
        <v>3</v>
      </c>
      <c r="M1459">
        <v>2</v>
      </c>
      <c r="N1459">
        <v>68</v>
      </c>
      <c r="O1459">
        <v>47</v>
      </c>
      <c r="Q1459" t="s">
        <v>1474</v>
      </c>
      <c r="S1459" t="s">
        <v>1476</v>
      </c>
      <c r="T1459" t="s">
        <v>1476</v>
      </c>
      <c r="U1459" t="s">
        <v>3325</v>
      </c>
      <c r="W1459" t="s">
        <v>1505</v>
      </c>
      <c r="Y1459">
        <v>7.3</v>
      </c>
      <c r="Z1459">
        <v>90.3</v>
      </c>
      <c r="AA1459">
        <v>6.8</v>
      </c>
      <c r="AB1459">
        <v>20</v>
      </c>
      <c r="AD1459">
        <v>6.56</v>
      </c>
      <c r="AE1459">
        <v>7.0000000000000001E-3</v>
      </c>
      <c r="AF1459">
        <v>0.38300000000000001</v>
      </c>
      <c r="AG1459">
        <v>0.442</v>
      </c>
      <c r="AI1459">
        <v>1.2699999999999999E-2</v>
      </c>
      <c r="AS1459">
        <v>4.67</v>
      </c>
      <c r="AT1459">
        <v>1.62</v>
      </c>
      <c r="AU1459">
        <v>1.3</v>
      </c>
      <c r="AV1459">
        <v>0</v>
      </c>
      <c r="AW1459" t="s">
        <v>59</v>
      </c>
      <c r="AX1459" t="s">
        <v>57</v>
      </c>
      <c r="AY1459" t="s">
        <v>153</v>
      </c>
      <c r="AZ1459" t="s">
        <v>59</v>
      </c>
      <c r="BA1459" t="s">
        <v>449</v>
      </c>
      <c r="BB1459" t="s">
        <v>59</v>
      </c>
      <c r="BC1459" t="s">
        <v>59</v>
      </c>
      <c r="BD1459" t="s">
        <v>724</v>
      </c>
      <c r="BE1459" t="s">
        <v>62</v>
      </c>
      <c r="BF1459" t="s">
        <v>62</v>
      </c>
      <c r="BG1459" t="s">
        <v>62</v>
      </c>
      <c r="BH1459" t="s">
        <v>62</v>
      </c>
      <c r="BI1459" t="s">
        <v>62</v>
      </c>
      <c r="BJ1459" t="s">
        <v>62</v>
      </c>
      <c r="BK1459" t="s">
        <v>62</v>
      </c>
      <c r="BL1459" t="s">
        <v>62</v>
      </c>
      <c r="BM1459" t="s">
        <v>62</v>
      </c>
      <c r="BN1459" t="s">
        <v>62</v>
      </c>
      <c r="BO1459" t="s">
        <v>62</v>
      </c>
      <c r="BP1459" t="s">
        <v>62</v>
      </c>
      <c r="BQ1459" t="s">
        <v>62</v>
      </c>
      <c r="BR1459" t="s">
        <v>62</v>
      </c>
      <c r="BS1459" t="s">
        <v>62</v>
      </c>
      <c r="BT1459" t="s">
        <v>62</v>
      </c>
      <c r="BU1459" t="s">
        <v>62</v>
      </c>
      <c r="BV1459" t="s">
        <v>62</v>
      </c>
      <c r="BW1459" t="s">
        <v>62</v>
      </c>
      <c r="BX1459" t="s">
        <v>62</v>
      </c>
      <c r="BY1459" t="s">
        <v>62</v>
      </c>
      <c r="BZ1459" t="s">
        <v>62</v>
      </c>
      <c r="CA1459" t="s">
        <v>62</v>
      </c>
    </row>
    <row r="1460" spans="1:79" x14ac:dyDescent="0.3">
      <c r="A1460" t="s">
        <v>3326</v>
      </c>
      <c r="B1460">
        <v>103</v>
      </c>
      <c r="C1460" t="s">
        <v>1033</v>
      </c>
      <c r="D1460" s="16">
        <v>42961</v>
      </c>
      <c r="E1460" t="s">
        <v>1640</v>
      </c>
      <c r="F1460">
        <v>8.1999999999999993</v>
      </c>
      <c r="G1460">
        <v>1.85</v>
      </c>
      <c r="H1460">
        <v>1.5</v>
      </c>
      <c r="I1460">
        <v>25</v>
      </c>
      <c r="J1460">
        <v>24</v>
      </c>
      <c r="K1460">
        <v>2</v>
      </c>
      <c r="L1460">
        <v>3</v>
      </c>
      <c r="M1460">
        <v>1</v>
      </c>
      <c r="W1460" t="s">
        <v>1478</v>
      </c>
      <c r="X1460" t="s">
        <v>1478</v>
      </c>
      <c r="Y1460">
        <v>7.86</v>
      </c>
      <c r="Z1460">
        <v>84.9</v>
      </c>
      <c r="AA1460">
        <v>9</v>
      </c>
      <c r="AB1460">
        <v>23</v>
      </c>
      <c r="AE1460">
        <v>1.7999999999999999E-2</v>
      </c>
      <c r="AF1460">
        <v>2.5999999999999999E-2</v>
      </c>
      <c r="AG1460">
        <v>0.48</v>
      </c>
      <c r="AI1460">
        <v>1.3800000000000002E-2</v>
      </c>
      <c r="AS1460">
        <v>4.91</v>
      </c>
      <c r="AT1460">
        <v>1.9</v>
      </c>
      <c r="AU1460">
        <v>1.1000000000000001</v>
      </c>
      <c r="AV1460">
        <v>0</v>
      </c>
      <c r="AW1460" t="s">
        <v>59</v>
      </c>
      <c r="AX1460" t="s">
        <v>57</v>
      </c>
      <c r="AY1460" t="s">
        <v>658</v>
      </c>
      <c r="AZ1460" t="s">
        <v>59</v>
      </c>
      <c r="BA1460" t="s">
        <v>79</v>
      </c>
      <c r="BB1460" t="s">
        <v>59</v>
      </c>
      <c r="BC1460" t="s">
        <v>59</v>
      </c>
      <c r="BD1460" t="s">
        <v>659</v>
      </c>
      <c r="BE1460" t="s">
        <v>62</v>
      </c>
      <c r="BF1460" t="s">
        <v>62</v>
      </c>
      <c r="BG1460" t="s">
        <v>62</v>
      </c>
      <c r="BH1460" t="s">
        <v>62</v>
      </c>
      <c r="BI1460" t="s">
        <v>62</v>
      </c>
      <c r="BJ1460" t="s">
        <v>62</v>
      </c>
      <c r="BK1460" t="s">
        <v>62</v>
      </c>
      <c r="BL1460" t="s">
        <v>62</v>
      </c>
      <c r="BM1460" t="s">
        <v>62</v>
      </c>
      <c r="BN1460" t="s">
        <v>62</v>
      </c>
      <c r="BO1460" t="s">
        <v>62</v>
      </c>
      <c r="BP1460" t="s">
        <v>62</v>
      </c>
      <c r="BQ1460" t="s">
        <v>62</v>
      </c>
      <c r="BR1460" t="s">
        <v>62</v>
      </c>
      <c r="BS1460" t="s">
        <v>62</v>
      </c>
      <c r="BT1460" t="s">
        <v>62</v>
      </c>
      <c r="BU1460" t="s">
        <v>62</v>
      </c>
      <c r="BV1460" t="s">
        <v>62</v>
      </c>
      <c r="BW1460" t="s">
        <v>62</v>
      </c>
      <c r="BX1460" t="s">
        <v>62</v>
      </c>
      <c r="BY1460" t="s">
        <v>62</v>
      </c>
      <c r="BZ1460" t="s">
        <v>62</v>
      </c>
      <c r="CA1460" t="s">
        <v>62</v>
      </c>
    </row>
    <row r="1461" spans="1:79" x14ac:dyDescent="0.3">
      <c r="A1461" t="s">
        <v>3327</v>
      </c>
      <c r="B1461">
        <v>103</v>
      </c>
      <c r="C1461" t="s">
        <v>1033</v>
      </c>
      <c r="D1461" s="16">
        <v>42988</v>
      </c>
      <c r="E1461" t="s">
        <v>1640</v>
      </c>
      <c r="G1461">
        <v>1.95</v>
      </c>
      <c r="H1461">
        <v>1.5</v>
      </c>
      <c r="I1461">
        <v>19</v>
      </c>
      <c r="J1461">
        <v>20</v>
      </c>
      <c r="K1461">
        <v>2</v>
      </c>
      <c r="L1461">
        <v>1</v>
      </c>
      <c r="M1461">
        <v>1</v>
      </c>
      <c r="N1461">
        <v>0</v>
      </c>
      <c r="O1461">
        <v>0</v>
      </c>
      <c r="P1461">
        <v>0</v>
      </c>
      <c r="Q1461" t="s">
        <v>1474</v>
      </c>
      <c r="R1461" t="s">
        <v>1474</v>
      </c>
      <c r="S1461" t="s">
        <v>1481</v>
      </c>
      <c r="T1461" t="s">
        <v>1476</v>
      </c>
      <c r="W1461" t="s">
        <v>1643</v>
      </c>
      <c r="X1461" t="s">
        <v>1643</v>
      </c>
      <c r="Y1461">
        <v>7.63</v>
      </c>
      <c r="Z1461">
        <v>95.8</v>
      </c>
      <c r="AA1461">
        <v>0.1</v>
      </c>
      <c r="AB1461">
        <v>29</v>
      </c>
      <c r="AC1461">
        <v>5</v>
      </c>
      <c r="AE1461">
        <v>7.0000000000000001E-3</v>
      </c>
      <c r="AF1461">
        <v>1.0999999999999999E-2</v>
      </c>
      <c r="AG1461">
        <v>0.56499999999999995</v>
      </c>
      <c r="AI1461">
        <v>2.07E-2</v>
      </c>
      <c r="AS1461">
        <v>7.81</v>
      </c>
      <c r="AT1461">
        <v>2.5299999999999998</v>
      </c>
      <c r="AU1461">
        <v>2.57</v>
      </c>
      <c r="AV1461">
        <v>0</v>
      </c>
      <c r="AW1461" t="s">
        <v>59</v>
      </c>
      <c r="AX1461" t="s">
        <v>57</v>
      </c>
      <c r="AY1461" t="s">
        <v>1169</v>
      </c>
      <c r="AZ1461" t="s">
        <v>59</v>
      </c>
      <c r="BA1461" t="s">
        <v>448</v>
      </c>
      <c r="BB1461" t="s">
        <v>59</v>
      </c>
      <c r="BC1461" t="s">
        <v>59</v>
      </c>
      <c r="BD1461" t="s">
        <v>858</v>
      </c>
      <c r="BE1461" t="s">
        <v>62</v>
      </c>
      <c r="BF1461" t="s">
        <v>62</v>
      </c>
      <c r="BG1461" t="s">
        <v>62</v>
      </c>
      <c r="BH1461" t="s">
        <v>62</v>
      </c>
      <c r="BI1461" t="s">
        <v>62</v>
      </c>
      <c r="BJ1461" t="s">
        <v>62</v>
      </c>
      <c r="BK1461" t="s">
        <v>62</v>
      </c>
      <c r="BL1461" t="s">
        <v>62</v>
      </c>
      <c r="BM1461" t="s">
        <v>62</v>
      </c>
      <c r="BN1461" t="s">
        <v>62</v>
      </c>
      <c r="BO1461" t="s">
        <v>62</v>
      </c>
      <c r="BP1461" t="s">
        <v>62</v>
      </c>
      <c r="BQ1461" t="s">
        <v>62</v>
      </c>
      <c r="BR1461" t="s">
        <v>62</v>
      </c>
      <c r="BS1461" t="s">
        <v>62</v>
      </c>
      <c r="BT1461" t="s">
        <v>62</v>
      </c>
      <c r="BU1461" t="s">
        <v>62</v>
      </c>
      <c r="BV1461" t="s">
        <v>62</v>
      </c>
      <c r="BW1461" t="s">
        <v>62</v>
      </c>
      <c r="BX1461" t="s">
        <v>62</v>
      </c>
      <c r="BY1461" t="s">
        <v>62</v>
      </c>
      <c r="BZ1461" t="s">
        <v>62</v>
      </c>
      <c r="CA1461" t="s">
        <v>62</v>
      </c>
    </row>
    <row r="1462" spans="1:79" x14ac:dyDescent="0.3">
      <c r="A1462" t="s">
        <v>3328</v>
      </c>
      <c r="B1462">
        <v>103</v>
      </c>
      <c r="C1462" t="s">
        <v>1033</v>
      </c>
      <c r="D1462" s="16">
        <v>43003</v>
      </c>
      <c r="E1462" t="s">
        <v>1640</v>
      </c>
      <c r="F1462">
        <v>8.1999999999999993</v>
      </c>
      <c r="G1462">
        <v>5</v>
      </c>
      <c r="H1462">
        <v>1.5</v>
      </c>
      <c r="I1462">
        <v>23</v>
      </c>
      <c r="J1462">
        <v>22</v>
      </c>
      <c r="K1462">
        <v>3</v>
      </c>
      <c r="L1462">
        <v>2</v>
      </c>
      <c r="M1462">
        <v>3</v>
      </c>
      <c r="N1462">
        <v>3</v>
      </c>
      <c r="O1462">
        <v>4</v>
      </c>
      <c r="P1462">
        <v>4</v>
      </c>
      <c r="Q1462" t="s">
        <v>1479</v>
      </c>
      <c r="R1462" t="s">
        <v>1479</v>
      </c>
      <c r="S1462" t="s">
        <v>1481</v>
      </c>
      <c r="T1462" t="s">
        <v>1481</v>
      </c>
      <c r="V1462" t="s">
        <v>3329</v>
      </c>
      <c r="W1462" t="s">
        <v>1616</v>
      </c>
      <c r="X1462" t="s">
        <v>1504</v>
      </c>
      <c r="Y1462">
        <v>7.57</v>
      </c>
      <c r="Z1462">
        <v>97.5</v>
      </c>
      <c r="AA1462">
        <v>11.5</v>
      </c>
      <c r="AB1462">
        <v>22</v>
      </c>
      <c r="AE1462">
        <v>7.0000000000000001E-3</v>
      </c>
      <c r="AF1462">
        <v>3.1E-2</v>
      </c>
      <c r="AG1462">
        <v>0.57999999999999996</v>
      </c>
      <c r="AI1462">
        <v>1.66E-2</v>
      </c>
      <c r="AS1462">
        <v>7.34</v>
      </c>
      <c r="AT1462">
        <v>0.02</v>
      </c>
      <c r="AU1462">
        <v>3.31</v>
      </c>
      <c r="AV1462">
        <v>0.6</v>
      </c>
      <c r="AW1462" t="s">
        <v>59</v>
      </c>
      <c r="AX1462" t="s">
        <v>57</v>
      </c>
      <c r="AY1462" t="s">
        <v>856</v>
      </c>
      <c r="AZ1462" t="s">
        <v>59</v>
      </c>
      <c r="BA1462" t="s">
        <v>81</v>
      </c>
      <c r="BB1462" t="s">
        <v>59</v>
      </c>
      <c r="BC1462" t="s">
        <v>59</v>
      </c>
      <c r="BD1462" t="s">
        <v>858</v>
      </c>
      <c r="BE1462" t="s">
        <v>62</v>
      </c>
      <c r="BF1462" t="s">
        <v>62</v>
      </c>
      <c r="BG1462" t="s">
        <v>62</v>
      </c>
      <c r="BH1462" t="s">
        <v>62</v>
      </c>
      <c r="BI1462" t="s">
        <v>62</v>
      </c>
      <c r="BJ1462" t="s">
        <v>62</v>
      </c>
      <c r="BK1462" t="s">
        <v>62</v>
      </c>
      <c r="BL1462" t="s">
        <v>62</v>
      </c>
      <c r="BM1462" t="s">
        <v>62</v>
      </c>
      <c r="BN1462" t="s">
        <v>62</v>
      </c>
      <c r="BO1462" t="s">
        <v>62</v>
      </c>
      <c r="BP1462" t="s">
        <v>62</v>
      </c>
      <c r="BQ1462" t="s">
        <v>62</v>
      </c>
      <c r="BR1462" t="s">
        <v>62</v>
      </c>
      <c r="BS1462" t="s">
        <v>62</v>
      </c>
      <c r="BT1462" t="s">
        <v>62</v>
      </c>
      <c r="BU1462" t="s">
        <v>62</v>
      </c>
      <c r="BV1462" t="s">
        <v>62</v>
      </c>
      <c r="BW1462" t="s">
        <v>62</v>
      </c>
      <c r="BX1462" t="s">
        <v>62</v>
      </c>
      <c r="BY1462" t="s">
        <v>62</v>
      </c>
      <c r="BZ1462" t="s">
        <v>62</v>
      </c>
      <c r="CA1462" t="s">
        <v>62</v>
      </c>
    </row>
    <row r="1463" spans="1:79" x14ac:dyDescent="0.3">
      <c r="A1463" t="s">
        <v>1030</v>
      </c>
      <c r="B1463">
        <v>103</v>
      </c>
      <c r="C1463" t="s">
        <v>1033</v>
      </c>
      <c r="D1463" s="16">
        <v>42947</v>
      </c>
      <c r="AS1463">
        <v>57.75</v>
      </c>
      <c r="AT1463">
        <v>54.500000000000007</v>
      </c>
      <c r="AU1463">
        <v>0</v>
      </c>
      <c r="AV1463">
        <v>0</v>
      </c>
      <c r="AW1463" t="s">
        <v>1034</v>
      </c>
      <c r="AX1463" t="s">
        <v>57</v>
      </c>
      <c r="AY1463" t="s">
        <v>431</v>
      </c>
      <c r="AZ1463" t="s">
        <v>59</v>
      </c>
      <c r="BA1463" t="s">
        <v>60</v>
      </c>
      <c r="BB1463" t="s">
        <v>59</v>
      </c>
      <c r="BC1463" t="s">
        <v>59</v>
      </c>
      <c r="BD1463" t="s">
        <v>1037</v>
      </c>
      <c r="BE1463" t="s">
        <v>62</v>
      </c>
      <c r="BF1463" t="s">
        <v>62</v>
      </c>
      <c r="BG1463" t="s">
        <v>62</v>
      </c>
      <c r="BH1463" t="s">
        <v>62</v>
      </c>
      <c r="BI1463" t="s">
        <v>62</v>
      </c>
      <c r="BJ1463" t="s">
        <v>62</v>
      </c>
      <c r="BK1463" t="s">
        <v>62</v>
      </c>
      <c r="BL1463" t="s">
        <v>62</v>
      </c>
      <c r="BM1463" t="s">
        <v>62</v>
      </c>
      <c r="BN1463" t="s">
        <v>62</v>
      </c>
      <c r="BO1463" t="s">
        <v>62</v>
      </c>
      <c r="BP1463" t="s">
        <v>62</v>
      </c>
      <c r="BQ1463" t="s">
        <v>62</v>
      </c>
      <c r="BR1463" t="s">
        <v>62</v>
      </c>
      <c r="BS1463" t="s">
        <v>62</v>
      </c>
      <c r="BT1463" t="s">
        <v>62</v>
      </c>
      <c r="BU1463" t="s">
        <v>62</v>
      </c>
      <c r="BV1463" t="s">
        <v>62</v>
      </c>
      <c r="BW1463" t="s">
        <v>62</v>
      </c>
      <c r="BX1463" t="s">
        <v>62</v>
      </c>
      <c r="BY1463" t="s">
        <v>62</v>
      </c>
      <c r="BZ1463" t="s">
        <v>62</v>
      </c>
      <c r="CA1463" t="s">
        <v>62</v>
      </c>
    </row>
    <row r="1464" spans="1:79" x14ac:dyDescent="0.3">
      <c r="A1464" t="s">
        <v>1031</v>
      </c>
      <c r="B1464">
        <v>103</v>
      </c>
      <c r="C1464" t="s">
        <v>1033</v>
      </c>
      <c r="D1464" s="16">
        <v>42972</v>
      </c>
      <c r="AS1464">
        <v>53.139999999999993</v>
      </c>
      <c r="AT1464">
        <v>44.37</v>
      </c>
      <c r="AU1464">
        <v>1.51</v>
      </c>
      <c r="AV1464">
        <v>0</v>
      </c>
      <c r="AW1464" t="s">
        <v>1035</v>
      </c>
      <c r="AX1464" t="s">
        <v>57</v>
      </c>
      <c r="AY1464" t="s">
        <v>436</v>
      </c>
      <c r="AZ1464" t="s">
        <v>59</v>
      </c>
      <c r="BA1464" t="s">
        <v>78</v>
      </c>
      <c r="BB1464" t="s">
        <v>59</v>
      </c>
      <c r="BC1464" t="s">
        <v>59</v>
      </c>
      <c r="BD1464" t="s">
        <v>212</v>
      </c>
      <c r="BE1464" t="s">
        <v>62</v>
      </c>
      <c r="BF1464" t="s">
        <v>62</v>
      </c>
      <c r="BG1464" t="s">
        <v>62</v>
      </c>
      <c r="BH1464" t="s">
        <v>62</v>
      </c>
      <c r="BI1464" t="s">
        <v>62</v>
      </c>
      <c r="BJ1464" t="s">
        <v>62</v>
      </c>
      <c r="BK1464" t="s">
        <v>62</v>
      </c>
      <c r="BL1464" t="s">
        <v>62</v>
      </c>
      <c r="BM1464" t="s">
        <v>62</v>
      </c>
      <c r="BN1464" t="s">
        <v>62</v>
      </c>
      <c r="BO1464" t="s">
        <v>62</v>
      </c>
      <c r="BP1464" t="s">
        <v>62</v>
      </c>
      <c r="BQ1464" t="s">
        <v>62</v>
      </c>
      <c r="BR1464" t="s">
        <v>62</v>
      </c>
      <c r="BS1464" t="s">
        <v>62</v>
      </c>
      <c r="BT1464" t="s">
        <v>62</v>
      </c>
      <c r="BU1464" t="s">
        <v>62</v>
      </c>
      <c r="BV1464" t="s">
        <v>62</v>
      </c>
      <c r="BW1464" t="s">
        <v>62</v>
      </c>
      <c r="BX1464" t="s">
        <v>62</v>
      </c>
      <c r="BY1464" t="s">
        <v>62</v>
      </c>
      <c r="BZ1464" t="s">
        <v>62</v>
      </c>
      <c r="CA1464" t="s">
        <v>62</v>
      </c>
    </row>
    <row r="1465" spans="1:79" x14ac:dyDescent="0.3">
      <c r="A1465" t="s">
        <v>1032</v>
      </c>
      <c r="B1465">
        <v>103</v>
      </c>
      <c r="C1465" t="s">
        <v>1033</v>
      </c>
      <c r="D1465" s="16">
        <v>43003</v>
      </c>
      <c r="AS1465">
        <v>4.6500000000000004</v>
      </c>
      <c r="AT1465">
        <v>1.21</v>
      </c>
      <c r="AU1465">
        <v>1.81</v>
      </c>
      <c r="AV1465">
        <v>0</v>
      </c>
      <c r="AW1465" t="s">
        <v>1036</v>
      </c>
      <c r="AX1465" t="s">
        <v>57</v>
      </c>
      <c r="AY1465" t="s">
        <v>92</v>
      </c>
      <c r="AZ1465" t="s">
        <v>59</v>
      </c>
      <c r="BA1465" t="s">
        <v>95</v>
      </c>
      <c r="BB1465" t="s">
        <v>59</v>
      </c>
      <c r="BC1465" t="s">
        <v>59</v>
      </c>
      <c r="BD1465" t="s">
        <v>96</v>
      </c>
      <c r="BE1465" t="s">
        <v>62</v>
      </c>
      <c r="BF1465" t="s">
        <v>62</v>
      </c>
      <c r="BG1465" t="s">
        <v>62</v>
      </c>
      <c r="BH1465" t="s">
        <v>62</v>
      </c>
      <c r="BI1465" t="s">
        <v>62</v>
      </c>
      <c r="BJ1465" t="s">
        <v>62</v>
      </c>
      <c r="BK1465" t="s">
        <v>62</v>
      </c>
      <c r="BL1465" t="s">
        <v>62</v>
      </c>
      <c r="BM1465" t="s">
        <v>62</v>
      </c>
      <c r="BN1465" t="s">
        <v>62</v>
      </c>
      <c r="BO1465" t="s">
        <v>62</v>
      </c>
      <c r="BP1465" t="s">
        <v>62</v>
      </c>
      <c r="BQ1465" t="s">
        <v>62</v>
      </c>
      <c r="BR1465" t="s">
        <v>62</v>
      </c>
      <c r="BS1465" t="s">
        <v>62</v>
      </c>
      <c r="BT1465" t="s">
        <v>62</v>
      </c>
      <c r="BU1465" t="s">
        <v>62</v>
      </c>
      <c r="BV1465" t="s">
        <v>62</v>
      </c>
      <c r="BW1465" t="s">
        <v>62</v>
      </c>
      <c r="BX1465" t="s">
        <v>62</v>
      </c>
      <c r="BY1465" t="s">
        <v>62</v>
      </c>
      <c r="BZ1465" t="s">
        <v>62</v>
      </c>
      <c r="CA1465" t="s">
        <v>62</v>
      </c>
    </row>
    <row r="1466" spans="1:79" x14ac:dyDescent="0.3">
      <c r="A1466" t="s">
        <v>3330</v>
      </c>
      <c r="B1466">
        <v>164</v>
      </c>
      <c r="C1466" t="s">
        <v>1041</v>
      </c>
      <c r="D1466" s="16">
        <v>42897</v>
      </c>
      <c r="E1466" t="s">
        <v>1640</v>
      </c>
      <c r="F1466">
        <v>7.5</v>
      </c>
      <c r="G1466">
        <v>0.6</v>
      </c>
      <c r="H1466">
        <v>1.5</v>
      </c>
      <c r="I1466">
        <v>27</v>
      </c>
      <c r="J1466">
        <v>22</v>
      </c>
      <c r="K1466">
        <v>3</v>
      </c>
      <c r="L1466">
        <v>2</v>
      </c>
      <c r="M1466">
        <v>3</v>
      </c>
      <c r="N1466">
        <v>135</v>
      </c>
      <c r="O1466">
        <v>4</v>
      </c>
      <c r="Q1466" t="s">
        <v>1475</v>
      </c>
      <c r="R1466" t="s">
        <v>1474</v>
      </c>
      <c r="S1466" t="s">
        <v>1481</v>
      </c>
      <c r="T1466" t="s">
        <v>1476</v>
      </c>
      <c r="U1466" t="s">
        <v>3331</v>
      </c>
      <c r="W1466" t="s">
        <v>1578</v>
      </c>
      <c r="X1466" t="s">
        <v>1503</v>
      </c>
      <c r="Y1466">
        <v>9.08</v>
      </c>
      <c r="Z1466">
        <v>311.10000000000002</v>
      </c>
      <c r="AA1466">
        <v>4.5</v>
      </c>
      <c r="AB1466">
        <v>10</v>
      </c>
      <c r="AD1466">
        <v>13.5</v>
      </c>
      <c r="AE1466">
        <v>7.0000000000000001E-3</v>
      </c>
      <c r="AF1466">
        <v>0.06</v>
      </c>
      <c r="AG1466">
        <v>1.06</v>
      </c>
      <c r="AI1466">
        <v>4.3700000000000003E-2</v>
      </c>
      <c r="AS1466">
        <v>26.77</v>
      </c>
      <c r="AT1466">
        <v>1</v>
      </c>
      <c r="AU1466">
        <v>23.3</v>
      </c>
      <c r="AV1466">
        <v>0</v>
      </c>
      <c r="AW1466" t="s">
        <v>3332</v>
      </c>
      <c r="AX1466" t="s">
        <v>57</v>
      </c>
      <c r="AY1466" t="s">
        <v>1169</v>
      </c>
      <c r="AZ1466" t="s">
        <v>59</v>
      </c>
      <c r="BA1466" t="s">
        <v>449</v>
      </c>
      <c r="BB1466" t="s">
        <v>59</v>
      </c>
      <c r="BC1466" t="s">
        <v>59</v>
      </c>
      <c r="BD1466" t="s">
        <v>461</v>
      </c>
      <c r="BE1466" t="s">
        <v>62</v>
      </c>
      <c r="BF1466" t="s">
        <v>62</v>
      </c>
      <c r="BG1466" t="s">
        <v>62</v>
      </c>
      <c r="BH1466" t="s">
        <v>62</v>
      </c>
      <c r="BI1466" t="s">
        <v>62</v>
      </c>
      <c r="BJ1466" t="s">
        <v>62</v>
      </c>
      <c r="BK1466" t="s">
        <v>62</v>
      </c>
      <c r="BL1466" t="s">
        <v>62</v>
      </c>
      <c r="BM1466" t="s">
        <v>62</v>
      </c>
      <c r="BN1466" t="s">
        <v>62</v>
      </c>
      <c r="BO1466" t="s">
        <v>62</v>
      </c>
      <c r="BP1466" t="s">
        <v>62</v>
      </c>
      <c r="BQ1466" t="s">
        <v>62</v>
      </c>
      <c r="BR1466" t="s">
        <v>62</v>
      </c>
      <c r="BS1466" t="s">
        <v>62</v>
      </c>
      <c r="BT1466" t="s">
        <v>62</v>
      </c>
      <c r="BU1466" t="s">
        <v>62</v>
      </c>
      <c r="BV1466" t="s">
        <v>62</v>
      </c>
      <c r="BW1466" t="s">
        <v>62</v>
      </c>
      <c r="BX1466" t="s">
        <v>62</v>
      </c>
      <c r="BY1466" t="s">
        <v>62</v>
      </c>
      <c r="BZ1466" t="s">
        <v>62</v>
      </c>
      <c r="CA1466" t="s">
        <v>62</v>
      </c>
    </row>
    <row r="1467" spans="1:79" x14ac:dyDescent="0.3">
      <c r="A1467" t="s">
        <v>3333</v>
      </c>
      <c r="B1467">
        <v>164</v>
      </c>
      <c r="C1467" t="s">
        <v>1041</v>
      </c>
      <c r="D1467" s="16">
        <v>42911</v>
      </c>
      <c r="E1467" t="s">
        <v>1640</v>
      </c>
      <c r="F1467">
        <v>7.5</v>
      </c>
      <c r="G1467">
        <v>0.55000000000000004</v>
      </c>
      <c r="H1467">
        <v>1.5</v>
      </c>
      <c r="I1467">
        <v>31</v>
      </c>
      <c r="J1467">
        <v>27</v>
      </c>
      <c r="K1467">
        <v>3</v>
      </c>
      <c r="L1467">
        <v>3</v>
      </c>
      <c r="M1467">
        <v>4</v>
      </c>
      <c r="N1467">
        <v>3</v>
      </c>
      <c r="O1467">
        <v>4</v>
      </c>
      <c r="P1467">
        <v>4</v>
      </c>
      <c r="Q1467" t="s">
        <v>1479</v>
      </c>
      <c r="R1467" t="s">
        <v>1474</v>
      </c>
      <c r="S1467" t="s">
        <v>1476</v>
      </c>
      <c r="T1467" t="s">
        <v>1476</v>
      </c>
      <c r="U1467" t="s">
        <v>3334</v>
      </c>
      <c r="W1467" t="s">
        <v>1578</v>
      </c>
      <c r="X1467" t="s">
        <v>1578</v>
      </c>
      <c r="Y1467">
        <v>8.4600000000000009</v>
      </c>
      <c r="Z1467">
        <v>252.3</v>
      </c>
      <c r="AA1467">
        <v>4.5</v>
      </c>
      <c r="AB1467">
        <v>5</v>
      </c>
      <c r="AE1467">
        <v>7.0000000000000001E-3</v>
      </c>
      <c r="AF1467">
        <v>2.5000000000000001E-3</v>
      </c>
      <c r="AG1467">
        <v>1.0860000000000001</v>
      </c>
      <c r="AI1467">
        <v>4.3200000000000002E-2</v>
      </c>
      <c r="AS1467">
        <v>114.84</v>
      </c>
      <c r="AT1467">
        <v>0</v>
      </c>
      <c r="AU1467">
        <v>111.02</v>
      </c>
      <c r="AV1467">
        <v>3.82</v>
      </c>
      <c r="AW1467" t="s">
        <v>3335</v>
      </c>
      <c r="AX1467" t="s">
        <v>57</v>
      </c>
      <c r="AY1467" t="s">
        <v>429</v>
      </c>
      <c r="AZ1467" t="s">
        <v>59</v>
      </c>
      <c r="BA1467" t="s">
        <v>447</v>
      </c>
      <c r="BB1467" t="s">
        <v>59</v>
      </c>
      <c r="BC1467" t="s">
        <v>59</v>
      </c>
      <c r="BD1467" t="s">
        <v>458</v>
      </c>
      <c r="BE1467" t="s">
        <v>62</v>
      </c>
      <c r="BF1467" t="s">
        <v>62</v>
      </c>
      <c r="BG1467" t="s">
        <v>62</v>
      </c>
      <c r="BH1467" t="s">
        <v>62</v>
      </c>
      <c r="BI1467" t="s">
        <v>62</v>
      </c>
      <c r="BJ1467" t="s">
        <v>62</v>
      </c>
      <c r="BK1467" t="s">
        <v>62</v>
      </c>
      <c r="BL1467" t="s">
        <v>62</v>
      </c>
      <c r="BM1467" t="s">
        <v>62</v>
      </c>
      <c r="BN1467" t="s">
        <v>62</v>
      </c>
      <c r="BO1467" t="s">
        <v>62</v>
      </c>
      <c r="BP1467" t="s">
        <v>62</v>
      </c>
      <c r="BQ1467" t="s">
        <v>62</v>
      </c>
      <c r="BR1467" t="s">
        <v>62</v>
      </c>
      <c r="BS1467" t="s">
        <v>62</v>
      </c>
      <c r="BT1467" t="s">
        <v>62</v>
      </c>
      <c r="BU1467" t="s">
        <v>62</v>
      </c>
      <c r="BV1467" t="s">
        <v>62</v>
      </c>
      <c r="BW1467" t="s">
        <v>62</v>
      </c>
      <c r="BX1467" t="s">
        <v>62</v>
      </c>
      <c r="BY1467" t="s">
        <v>62</v>
      </c>
      <c r="BZ1467" t="s">
        <v>62</v>
      </c>
      <c r="CA1467" t="s">
        <v>62</v>
      </c>
    </row>
    <row r="1468" spans="1:79" x14ac:dyDescent="0.3">
      <c r="A1468" t="s">
        <v>3336</v>
      </c>
      <c r="B1468">
        <v>164</v>
      </c>
      <c r="C1468" t="s">
        <v>1041</v>
      </c>
      <c r="D1468" s="16">
        <v>42925</v>
      </c>
      <c r="E1468" t="s">
        <v>1640</v>
      </c>
      <c r="F1468">
        <v>7.5</v>
      </c>
      <c r="G1468">
        <v>0.75</v>
      </c>
      <c r="H1468">
        <v>1.5</v>
      </c>
      <c r="I1468">
        <v>28</v>
      </c>
      <c r="J1468">
        <v>27</v>
      </c>
      <c r="K1468">
        <v>4</v>
      </c>
      <c r="L1468">
        <v>2</v>
      </c>
      <c r="M1468">
        <v>3</v>
      </c>
      <c r="N1468">
        <v>123</v>
      </c>
      <c r="O1468">
        <v>4</v>
      </c>
      <c r="P1468">
        <v>4</v>
      </c>
      <c r="Q1468" t="s">
        <v>1479</v>
      </c>
      <c r="R1468" t="s">
        <v>1474</v>
      </c>
      <c r="S1468" t="s">
        <v>1481</v>
      </c>
      <c r="T1468" t="s">
        <v>1844</v>
      </c>
      <c r="U1468" t="s">
        <v>3337</v>
      </c>
      <c r="W1468" t="s">
        <v>1595</v>
      </c>
      <c r="Y1468">
        <v>6.93</v>
      </c>
      <c r="Z1468">
        <v>315.10000000000002</v>
      </c>
      <c r="AA1468">
        <v>4.9000000000000004</v>
      </c>
      <c r="AB1468">
        <v>5</v>
      </c>
      <c r="AC1468">
        <v>72.7</v>
      </c>
      <c r="AE1468">
        <v>2.3E-2</v>
      </c>
      <c r="AF1468">
        <v>3.4000000000000002E-2</v>
      </c>
      <c r="AG1468">
        <v>0.92100000000000004</v>
      </c>
      <c r="AI1468">
        <v>3.2000000000000001E-2</v>
      </c>
      <c r="AS1468">
        <v>54.52</v>
      </c>
      <c r="AT1468">
        <v>0</v>
      </c>
      <c r="AU1468">
        <v>52.45</v>
      </c>
      <c r="AV1468">
        <v>0</v>
      </c>
      <c r="AW1468" t="s">
        <v>3338</v>
      </c>
      <c r="AX1468" t="s">
        <v>57</v>
      </c>
      <c r="AY1468" t="s">
        <v>432</v>
      </c>
      <c r="AZ1468" t="s">
        <v>59</v>
      </c>
      <c r="BA1468" t="s">
        <v>79</v>
      </c>
      <c r="BB1468" t="s">
        <v>59</v>
      </c>
      <c r="BC1468" t="s">
        <v>59</v>
      </c>
      <c r="BD1468" t="s">
        <v>460</v>
      </c>
      <c r="BE1468" t="s">
        <v>62</v>
      </c>
      <c r="BF1468" t="s">
        <v>62</v>
      </c>
      <c r="BG1468" t="s">
        <v>62</v>
      </c>
      <c r="BH1468" t="s">
        <v>62</v>
      </c>
      <c r="BI1468" t="s">
        <v>62</v>
      </c>
      <c r="BJ1468" t="s">
        <v>62</v>
      </c>
      <c r="BK1468" t="s">
        <v>62</v>
      </c>
      <c r="BL1468" t="s">
        <v>62</v>
      </c>
      <c r="BM1468" t="s">
        <v>62</v>
      </c>
      <c r="BN1468" t="s">
        <v>62</v>
      </c>
      <c r="BO1468" t="s">
        <v>62</v>
      </c>
      <c r="BP1468" t="s">
        <v>62</v>
      </c>
      <c r="BQ1468" t="s">
        <v>62</v>
      </c>
      <c r="BR1468" t="s">
        <v>62</v>
      </c>
      <c r="BS1468" t="s">
        <v>62</v>
      </c>
      <c r="BT1468" t="s">
        <v>62</v>
      </c>
      <c r="BU1468" t="s">
        <v>62</v>
      </c>
      <c r="BV1468" t="s">
        <v>62</v>
      </c>
      <c r="BW1468" t="s">
        <v>62</v>
      </c>
      <c r="BX1468" t="s">
        <v>62</v>
      </c>
      <c r="BY1468" t="s">
        <v>62</v>
      </c>
      <c r="BZ1468" t="s">
        <v>62</v>
      </c>
      <c r="CA1468" t="s">
        <v>62</v>
      </c>
    </row>
    <row r="1469" spans="1:79" x14ac:dyDescent="0.3">
      <c r="A1469" t="s">
        <v>3339</v>
      </c>
      <c r="B1469">
        <v>164</v>
      </c>
      <c r="C1469" t="s">
        <v>1041</v>
      </c>
      <c r="D1469" s="16">
        <v>42939</v>
      </c>
      <c r="E1469" t="s">
        <v>1640</v>
      </c>
      <c r="F1469">
        <v>7.5</v>
      </c>
      <c r="G1469">
        <v>1.35</v>
      </c>
      <c r="H1469">
        <v>1.5</v>
      </c>
      <c r="I1469">
        <v>28</v>
      </c>
      <c r="J1469">
        <v>29</v>
      </c>
      <c r="K1469">
        <v>4</v>
      </c>
      <c r="L1469">
        <v>2</v>
      </c>
      <c r="M1469">
        <v>3</v>
      </c>
      <c r="N1469">
        <v>123</v>
      </c>
      <c r="O1469">
        <v>4</v>
      </c>
      <c r="P1469">
        <v>4</v>
      </c>
      <c r="Q1469" t="s">
        <v>1474</v>
      </c>
      <c r="R1469" t="s">
        <v>1661</v>
      </c>
      <c r="S1469" t="s">
        <v>1641</v>
      </c>
      <c r="T1469" t="s">
        <v>1492</v>
      </c>
      <c r="U1469" t="s">
        <v>3340</v>
      </c>
      <c r="W1469" t="s">
        <v>1589</v>
      </c>
      <c r="X1469" t="s">
        <v>1589</v>
      </c>
      <c r="Y1469">
        <v>8.3800000000000008</v>
      </c>
      <c r="Z1469">
        <v>332.5</v>
      </c>
      <c r="AA1469">
        <v>6</v>
      </c>
      <c r="AB1469">
        <v>6</v>
      </c>
      <c r="AE1469">
        <v>7.0000000000000001E-3</v>
      </c>
      <c r="AF1469">
        <v>3.5999999999999997E-2</v>
      </c>
      <c r="AG1469">
        <v>0.85799999999999998</v>
      </c>
      <c r="AI1469">
        <v>2.1899999999999999E-2</v>
      </c>
      <c r="AS1469">
        <v>11.07</v>
      </c>
      <c r="AT1469">
        <v>3.51</v>
      </c>
      <c r="AU1469">
        <v>4.72</v>
      </c>
      <c r="AV1469">
        <v>0</v>
      </c>
      <c r="AW1469" t="s">
        <v>59</v>
      </c>
      <c r="AX1469" t="s">
        <v>57</v>
      </c>
      <c r="AY1469" t="s">
        <v>226</v>
      </c>
      <c r="AZ1469" t="s">
        <v>59</v>
      </c>
      <c r="BA1469" t="s">
        <v>449</v>
      </c>
      <c r="BB1469" t="s">
        <v>59</v>
      </c>
      <c r="BC1469" t="s">
        <v>59</v>
      </c>
      <c r="BD1469" t="s">
        <v>788</v>
      </c>
      <c r="BE1469" t="s">
        <v>62</v>
      </c>
      <c r="BF1469" t="s">
        <v>62</v>
      </c>
      <c r="BG1469" t="s">
        <v>62</v>
      </c>
      <c r="BH1469" t="s">
        <v>62</v>
      </c>
      <c r="BI1469" t="s">
        <v>62</v>
      </c>
      <c r="BJ1469" t="s">
        <v>62</v>
      </c>
      <c r="BK1469" t="s">
        <v>62</v>
      </c>
      <c r="BL1469" t="s">
        <v>62</v>
      </c>
      <c r="BM1469" t="s">
        <v>62</v>
      </c>
      <c r="BN1469" t="s">
        <v>62</v>
      </c>
      <c r="BO1469" t="s">
        <v>62</v>
      </c>
      <c r="BP1469" t="s">
        <v>62</v>
      </c>
      <c r="BQ1469" t="s">
        <v>62</v>
      </c>
      <c r="BR1469" t="s">
        <v>62</v>
      </c>
      <c r="BS1469" t="s">
        <v>62</v>
      </c>
      <c r="BT1469" t="s">
        <v>62</v>
      </c>
      <c r="BU1469" t="s">
        <v>62</v>
      </c>
      <c r="BV1469" t="s">
        <v>62</v>
      </c>
      <c r="BW1469" t="s">
        <v>62</v>
      </c>
      <c r="BX1469" t="s">
        <v>62</v>
      </c>
      <c r="BY1469" t="s">
        <v>62</v>
      </c>
      <c r="BZ1469" t="s">
        <v>62</v>
      </c>
      <c r="CA1469" t="s">
        <v>62</v>
      </c>
    </row>
    <row r="1470" spans="1:79" x14ac:dyDescent="0.3">
      <c r="A1470" t="s">
        <v>3341</v>
      </c>
      <c r="B1470">
        <v>164</v>
      </c>
      <c r="C1470" t="s">
        <v>1041</v>
      </c>
      <c r="D1470" s="16">
        <v>42953</v>
      </c>
      <c r="E1470" t="s">
        <v>1640</v>
      </c>
      <c r="F1470">
        <v>7.5</v>
      </c>
      <c r="G1470">
        <v>0.85</v>
      </c>
      <c r="H1470">
        <v>1.5</v>
      </c>
      <c r="I1470">
        <v>25</v>
      </c>
      <c r="J1470">
        <v>26</v>
      </c>
      <c r="K1470">
        <v>4</v>
      </c>
      <c r="L1470">
        <v>3</v>
      </c>
      <c r="M1470">
        <v>4</v>
      </c>
      <c r="N1470">
        <v>1234</v>
      </c>
      <c r="O1470">
        <v>347</v>
      </c>
      <c r="P1470">
        <v>4</v>
      </c>
      <c r="Q1470" t="s">
        <v>1474</v>
      </c>
      <c r="R1470" t="s">
        <v>1487</v>
      </c>
      <c r="S1470" t="s">
        <v>1476</v>
      </c>
      <c r="T1470" t="s">
        <v>1978</v>
      </c>
      <c r="U1470" t="s">
        <v>3342</v>
      </c>
      <c r="W1470" t="s">
        <v>1595</v>
      </c>
      <c r="Y1470">
        <v>8.93</v>
      </c>
      <c r="Z1470">
        <v>320.60000000000002</v>
      </c>
      <c r="AA1470">
        <v>12.1</v>
      </c>
      <c r="AB1470">
        <v>5</v>
      </c>
      <c r="AD1470">
        <v>18.7</v>
      </c>
      <c r="AE1470">
        <v>7.0000000000000001E-3</v>
      </c>
      <c r="AF1470">
        <v>5.3999999999999999E-2</v>
      </c>
      <c r="AG1470">
        <v>0.64800000000000002</v>
      </c>
      <c r="AI1470">
        <v>3.7100000000000001E-2</v>
      </c>
      <c r="AS1470">
        <v>25.9</v>
      </c>
      <c r="AT1470">
        <v>6.11</v>
      </c>
      <c r="AU1470">
        <v>15.89</v>
      </c>
      <c r="AV1470">
        <v>0</v>
      </c>
      <c r="AW1470" t="s">
        <v>3343</v>
      </c>
      <c r="AX1470" t="s">
        <v>57</v>
      </c>
      <c r="AY1470" t="s">
        <v>432</v>
      </c>
      <c r="AZ1470" t="s">
        <v>59</v>
      </c>
      <c r="BA1470" t="s">
        <v>447</v>
      </c>
      <c r="BB1470" t="s">
        <v>59</v>
      </c>
      <c r="BC1470" t="s">
        <v>59</v>
      </c>
      <c r="BD1470" t="s">
        <v>1309</v>
      </c>
      <c r="BE1470" t="s">
        <v>62</v>
      </c>
      <c r="BF1470" t="s">
        <v>62</v>
      </c>
      <c r="BG1470" t="s">
        <v>62</v>
      </c>
      <c r="BH1470" t="s">
        <v>62</v>
      </c>
      <c r="BI1470" t="s">
        <v>62</v>
      </c>
      <c r="BJ1470" t="s">
        <v>62</v>
      </c>
      <c r="BK1470" t="s">
        <v>62</v>
      </c>
      <c r="BL1470" t="s">
        <v>62</v>
      </c>
      <c r="BM1470" t="s">
        <v>62</v>
      </c>
      <c r="BN1470" t="s">
        <v>62</v>
      </c>
      <c r="BO1470" t="s">
        <v>62</v>
      </c>
      <c r="BP1470" t="s">
        <v>62</v>
      </c>
      <c r="BQ1470" t="s">
        <v>62</v>
      </c>
      <c r="BR1470" t="s">
        <v>62</v>
      </c>
      <c r="BS1470" t="s">
        <v>62</v>
      </c>
      <c r="BT1470" t="s">
        <v>62</v>
      </c>
      <c r="BU1470" t="s">
        <v>62</v>
      </c>
      <c r="BV1470" t="s">
        <v>62</v>
      </c>
      <c r="BW1470" t="s">
        <v>62</v>
      </c>
      <c r="BX1470" t="s">
        <v>62</v>
      </c>
      <c r="BY1470" t="s">
        <v>62</v>
      </c>
      <c r="BZ1470" t="s">
        <v>62</v>
      </c>
      <c r="CA1470" t="s">
        <v>62</v>
      </c>
    </row>
    <row r="1471" spans="1:79" x14ac:dyDescent="0.3">
      <c r="A1471" t="s">
        <v>3344</v>
      </c>
      <c r="B1471">
        <v>164</v>
      </c>
      <c r="C1471" t="s">
        <v>1041</v>
      </c>
      <c r="D1471" s="16">
        <v>42974</v>
      </c>
      <c r="E1471" t="s">
        <v>1640</v>
      </c>
      <c r="F1471">
        <v>7.5</v>
      </c>
      <c r="G1471">
        <v>0.8</v>
      </c>
      <c r="H1471">
        <v>1.5</v>
      </c>
      <c r="I1471">
        <v>25</v>
      </c>
      <c r="J1471">
        <v>25</v>
      </c>
      <c r="K1471">
        <v>4</v>
      </c>
      <c r="L1471">
        <v>2</v>
      </c>
      <c r="M1471">
        <v>4</v>
      </c>
      <c r="N1471">
        <v>1234</v>
      </c>
      <c r="O1471">
        <v>4</v>
      </c>
      <c r="P1471">
        <v>4</v>
      </c>
      <c r="Q1471" t="s">
        <v>1479</v>
      </c>
      <c r="R1471" t="s">
        <v>1474</v>
      </c>
      <c r="S1471" t="s">
        <v>1476</v>
      </c>
      <c r="T1471" t="s">
        <v>1476</v>
      </c>
      <c r="U1471" t="s">
        <v>3345</v>
      </c>
      <c r="W1471" t="s">
        <v>1578</v>
      </c>
      <c r="X1471" t="s">
        <v>1595</v>
      </c>
      <c r="Y1471">
        <v>8.8000000000000007</v>
      </c>
      <c r="Z1471">
        <v>325</v>
      </c>
      <c r="AA1471">
        <v>14.4</v>
      </c>
      <c r="AB1471">
        <v>6</v>
      </c>
      <c r="AE1471">
        <v>7.0000000000000001E-3</v>
      </c>
      <c r="AF1471">
        <v>3.1E-2</v>
      </c>
      <c r="AG1471">
        <v>0.76600000000000001</v>
      </c>
      <c r="AI1471">
        <v>3.3100000000000004E-2</v>
      </c>
      <c r="AS1471">
        <v>18.61</v>
      </c>
      <c r="AT1471">
        <v>7.76</v>
      </c>
      <c r="AU1471">
        <v>6.69</v>
      </c>
      <c r="AV1471">
        <v>0</v>
      </c>
      <c r="AW1471" t="s">
        <v>3346</v>
      </c>
      <c r="AX1471" t="s">
        <v>57</v>
      </c>
      <c r="AY1471" t="s">
        <v>1168</v>
      </c>
      <c r="AZ1471" t="s">
        <v>59</v>
      </c>
      <c r="BA1471" t="s">
        <v>447</v>
      </c>
      <c r="BB1471" t="s">
        <v>59</v>
      </c>
      <c r="BC1471" t="s">
        <v>59</v>
      </c>
      <c r="BD1471" t="s">
        <v>1691</v>
      </c>
      <c r="BE1471" t="s">
        <v>62</v>
      </c>
      <c r="BF1471" t="s">
        <v>62</v>
      </c>
      <c r="BG1471" t="s">
        <v>62</v>
      </c>
      <c r="BH1471" t="s">
        <v>62</v>
      </c>
      <c r="BI1471" t="s">
        <v>62</v>
      </c>
      <c r="BJ1471" t="s">
        <v>62</v>
      </c>
      <c r="BK1471" t="s">
        <v>62</v>
      </c>
      <c r="BL1471" t="s">
        <v>62</v>
      </c>
      <c r="BM1471" t="s">
        <v>62</v>
      </c>
      <c r="BN1471" t="s">
        <v>62</v>
      </c>
      <c r="BO1471" t="s">
        <v>62</v>
      </c>
      <c r="BP1471" t="s">
        <v>62</v>
      </c>
      <c r="BQ1471" t="s">
        <v>62</v>
      </c>
      <c r="BR1471" t="s">
        <v>62</v>
      </c>
      <c r="BS1471" t="s">
        <v>62</v>
      </c>
      <c r="BT1471" t="s">
        <v>62</v>
      </c>
      <c r="BU1471" t="s">
        <v>62</v>
      </c>
      <c r="BV1471" t="s">
        <v>62</v>
      </c>
      <c r="BW1471" t="s">
        <v>62</v>
      </c>
      <c r="BX1471" t="s">
        <v>62</v>
      </c>
      <c r="BY1471" t="s">
        <v>62</v>
      </c>
      <c r="BZ1471" t="s">
        <v>62</v>
      </c>
      <c r="CA1471" t="s">
        <v>62</v>
      </c>
    </row>
    <row r="1472" spans="1:79" x14ac:dyDescent="0.3">
      <c r="A1472" t="s">
        <v>3347</v>
      </c>
      <c r="B1472">
        <v>164</v>
      </c>
      <c r="C1472" t="s">
        <v>1041</v>
      </c>
      <c r="D1472" s="16">
        <v>42982</v>
      </c>
      <c r="E1472" t="s">
        <v>1640</v>
      </c>
      <c r="F1472">
        <v>7.5</v>
      </c>
      <c r="G1472">
        <v>0.8</v>
      </c>
      <c r="H1472">
        <v>1.5</v>
      </c>
      <c r="I1472">
        <v>23</v>
      </c>
      <c r="J1472">
        <v>20</v>
      </c>
      <c r="K1472">
        <v>4</v>
      </c>
      <c r="L1472">
        <v>2</v>
      </c>
      <c r="M1472">
        <v>4</v>
      </c>
      <c r="N1472">
        <v>124</v>
      </c>
      <c r="O1472">
        <v>4</v>
      </c>
      <c r="P1472">
        <v>4</v>
      </c>
      <c r="Q1472" t="s">
        <v>1474</v>
      </c>
      <c r="R1472" t="s">
        <v>1474</v>
      </c>
      <c r="S1472" t="s">
        <v>1481</v>
      </c>
      <c r="T1472" t="s">
        <v>1476</v>
      </c>
      <c r="U1472" t="s">
        <v>3348</v>
      </c>
      <c r="W1472" t="s">
        <v>1595</v>
      </c>
      <c r="X1472" t="s">
        <v>1595</v>
      </c>
      <c r="Y1472">
        <v>7.75</v>
      </c>
      <c r="Z1472">
        <v>351.5</v>
      </c>
      <c r="AA1472">
        <v>19.399999999999999</v>
      </c>
      <c r="AB1472">
        <v>6</v>
      </c>
      <c r="AC1472">
        <v>63.1</v>
      </c>
      <c r="AE1472">
        <v>7.0000000000000001E-3</v>
      </c>
      <c r="AF1472">
        <v>4.2999999999999997E-2</v>
      </c>
      <c r="AG1472">
        <v>0.88200000000000001</v>
      </c>
      <c r="AI1472">
        <v>3.6499999999999998E-2</v>
      </c>
      <c r="AS1472">
        <v>18.649999999999999</v>
      </c>
      <c r="AT1472">
        <v>9.36</v>
      </c>
      <c r="AU1472">
        <v>3.17</v>
      </c>
      <c r="AV1472">
        <v>0</v>
      </c>
      <c r="AW1472" t="s">
        <v>158</v>
      </c>
      <c r="AX1472" t="s">
        <v>57</v>
      </c>
      <c r="AY1472" t="s">
        <v>438</v>
      </c>
      <c r="AZ1472" t="s">
        <v>59</v>
      </c>
      <c r="BA1472" t="s">
        <v>80</v>
      </c>
      <c r="BB1472" t="s">
        <v>59</v>
      </c>
      <c r="BC1472" t="s">
        <v>59</v>
      </c>
      <c r="BD1472" t="s">
        <v>465</v>
      </c>
      <c r="BE1472" t="s">
        <v>62</v>
      </c>
      <c r="BF1472" t="s">
        <v>62</v>
      </c>
      <c r="BG1472" t="s">
        <v>62</v>
      </c>
      <c r="BH1472" t="s">
        <v>62</v>
      </c>
      <c r="BI1472" t="s">
        <v>62</v>
      </c>
      <c r="BJ1472" t="s">
        <v>62</v>
      </c>
      <c r="BK1472" t="s">
        <v>62</v>
      </c>
      <c r="BL1472" t="s">
        <v>62</v>
      </c>
      <c r="BM1472" t="s">
        <v>62</v>
      </c>
      <c r="BN1472" t="s">
        <v>62</v>
      </c>
      <c r="BO1472" t="s">
        <v>62</v>
      </c>
      <c r="BP1472" t="s">
        <v>62</v>
      </c>
      <c r="BQ1472" t="s">
        <v>62</v>
      </c>
      <c r="BR1472" t="s">
        <v>62</v>
      </c>
      <c r="BS1472" t="s">
        <v>62</v>
      </c>
      <c r="BT1472" t="s">
        <v>62</v>
      </c>
      <c r="BU1472" t="s">
        <v>62</v>
      </c>
      <c r="BV1472" t="s">
        <v>62</v>
      </c>
      <c r="BW1472" t="s">
        <v>62</v>
      </c>
      <c r="BX1472" t="s">
        <v>62</v>
      </c>
      <c r="BY1472" t="s">
        <v>62</v>
      </c>
      <c r="BZ1472" t="s">
        <v>62</v>
      </c>
      <c r="CA1472" t="s">
        <v>62</v>
      </c>
    </row>
    <row r="1473" spans="1:79" x14ac:dyDescent="0.3">
      <c r="A1473" t="s">
        <v>3349</v>
      </c>
      <c r="B1473">
        <v>164</v>
      </c>
      <c r="C1473" t="s">
        <v>1041</v>
      </c>
      <c r="D1473" s="16">
        <v>42995</v>
      </c>
      <c r="E1473" t="s">
        <v>1640</v>
      </c>
      <c r="F1473">
        <v>7.5</v>
      </c>
      <c r="G1473">
        <v>1</v>
      </c>
      <c r="H1473">
        <v>1.5</v>
      </c>
      <c r="I1473">
        <v>25</v>
      </c>
      <c r="J1473">
        <v>23</v>
      </c>
      <c r="K1473">
        <v>4</v>
      </c>
      <c r="L1473">
        <v>2</v>
      </c>
      <c r="M1473">
        <v>4</v>
      </c>
      <c r="N1473">
        <v>12348</v>
      </c>
      <c r="O1473">
        <v>346</v>
      </c>
      <c r="P1473">
        <v>34</v>
      </c>
      <c r="Q1473" t="s">
        <v>1479</v>
      </c>
      <c r="R1473" t="s">
        <v>1479</v>
      </c>
      <c r="S1473" t="s">
        <v>1476</v>
      </c>
      <c r="T1473" t="s">
        <v>1476</v>
      </c>
      <c r="U1473" t="s">
        <v>3350</v>
      </c>
      <c r="W1473" t="s">
        <v>1595</v>
      </c>
      <c r="X1473" t="s">
        <v>1595</v>
      </c>
      <c r="Y1473">
        <v>8.4700000000000006</v>
      </c>
      <c r="Z1473">
        <v>357.2</v>
      </c>
      <c r="AA1473">
        <v>10.6</v>
      </c>
      <c r="AB1473">
        <v>8</v>
      </c>
      <c r="AE1473">
        <v>7.0000000000000001E-3</v>
      </c>
      <c r="AF1473">
        <v>9.0999999999999998E-2</v>
      </c>
      <c r="AG1473">
        <v>0.79200000000000004</v>
      </c>
      <c r="AI1473">
        <v>4.2799999999999998E-2</v>
      </c>
      <c r="AS1473">
        <v>11.67</v>
      </c>
      <c r="AT1473">
        <v>7</v>
      </c>
      <c r="AU1473">
        <v>0.31</v>
      </c>
      <c r="AV1473">
        <v>0</v>
      </c>
      <c r="AW1473" t="s">
        <v>59</v>
      </c>
      <c r="AX1473" t="s">
        <v>57</v>
      </c>
      <c r="AY1473" t="s">
        <v>1299</v>
      </c>
      <c r="AZ1473" t="s">
        <v>59</v>
      </c>
      <c r="BA1473" t="s">
        <v>60</v>
      </c>
      <c r="BB1473" t="s">
        <v>59</v>
      </c>
      <c r="BC1473" t="s">
        <v>59</v>
      </c>
      <c r="BD1473" t="s">
        <v>468</v>
      </c>
      <c r="BE1473" t="s">
        <v>62</v>
      </c>
      <c r="BF1473" t="s">
        <v>62</v>
      </c>
      <c r="BG1473" t="s">
        <v>62</v>
      </c>
      <c r="BH1473" t="s">
        <v>62</v>
      </c>
      <c r="BI1473" t="s">
        <v>62</v>
      </c>
      <c r="BJ1473" t="s">
        <v>62</v>
      </c>
      <c r="BK1473" t="s">
        <v>62</v>
      </c>
      <c r="BL1473" t="s">
        <v>62</v>
      </c>
      <c r="BM1473" t="s">
        <v>62</v>
      </c>
      <c r="BN1473" t="s">
        <v>62</v>
      </c>
      <c r="BO1473" t="s">
        <v>62</v>
      </c>
      <c r="BP1473" t="s">
        <v>62</v>
      </c>
      <c r="BQ1473" t="s">
        <v>62</v>
      </c>
      <c r="BR1473" t="s">
        <v>62</v>
      </c>
      <c r="BS1473" t="s">
        <v>62</v>
      </c>
      <c r="BT1473" t="s">
        <v>62</v>
      </c>
      <c r="BU1473" t="s">
        <v>62</v>
      </c>
      <c r="BV1473" t="s">
        <v>62</v>
      </c>
      <c r="BW1473" t="s">
        <v>62</v>
      </c>
      <c r="BX1473" t="s">
        <v>62</v>
      </c>
      <c r="BY1473" t="s">
        <v>62</v>
      </c>
      <c r="BZ1473" t="s">
        <v>62</v>
      </c>
      <c r="CA1473" t="s">
        <v>62</v>
      </c>
    </row>
    <row r="1474" spans="1:79" x14ac:dyDescent="0.3">
      <c r="A1474" t="s">
        <v>1038</v>
      </c>
      <c r="B1474">
        <v>164</v>
      </c>
      <c r="C1474" t="s">
        <v>1041</v>
      </c>
      <c r="D1474" s="16">
        <v>42982</v>
      </c>
      <c r="AS1474">
        <v>105.03999999999999</v>
      </c>
      <c r="AT1474">
        <v>62.58</v>
      </c>
      <c r="AU1474">
        <v>0</v>
      </c>
      <c r="AV1474">
        <v>0</v>
      </c>
      <c r="AW1474" t="s">
        <v>1042</v>
      </c>
      <c r="AX1474" t="s">
        <v>57</v>
      </c>
      <c r="AY1474" t="s">
        <v>658</v>
      </c>
      <c r="AZ1474" t="s">
        <v>59</v>
      </c>
      <c r="BA1474" t="s">
        <v>116</v>
      </c>
      <c r="BB1474" t="s">
        <v>59</v>
      </c>
      <c r="BC1474" t="s">
        <v>59</v>
      </c>
      <c r="BD1474" t="s">
        <v>471</v>
      </c>
      <c r="BE1474" t="s">
        <v>62</v>
      </c>
      <c r="BF1474" t="s">
        <v>62</v>
      </c>
      <c r="BG1474" t="s">
        <v>62</v>
      </c>
      <c r="BH1474" t="s">
        <v>62</v>
      </c>
      <c r="BI1474" t="s">
        <v>62</v>
      </c>
      <c r="BJ1474" t="s">
        <v>62</v>
      </c>
      <c r="BK1474" t="s">
        <v>62</v>
      </c>
      <c r="BL1474" t="s">
        <v>62</v>
      </c>
      <c r="BM1474" t="s">
        <v>62</v>
      </c>
      <c r="BN1474" t="s">
        <v>62</v>
      </c>
      <c r="BO1474" t="s">
        <v>62</v>
      </c>
      <c r="BP1474" t="s">
        <v>62</v>
      </c>
      <c r="BQ1474" t="s">
        <v>62</v>
      </c>
      <c r="BR1474" t="s">
        <v>62</v>
      </c>
      <c r="BS1474" t="s">
        <v>62</v>
      </c>
      <c r="BT1474" t="s">
        <v>62</v>
      </c>
      <c r="BU1474" t="s">
        <v>62</v>
      </c>
      <c r="BV1474" t="s">
        <v>62</v>
      </c>
      <c r="BW1474" t="s">
        <v>62</v>
      </c>
      <c r="BX1474" t="s">
        <v>62</v>
      </c>
      <c r="BY1474" t="s">
        <v>62</v>
      </c>
      <c r="BZ1474" t="s">
        <v>62</v>
      </c>
      <c r="CA1474" t="s">
        <v>62</v>
      </c>
    </row>
    <row r="1475" spans="1:79" x14ac:dyDescent="0.3">
      <c r="A1475" t="s">
        <v>1039</v>
      </c>
      <c r="B1475">
        <v>164</v>
      </c>
      <c r="C1475" t="s">
        <v>1041</v>
      </c>
      <c r="D1475" s="16">
        <v>42995</v>
      </c>
      <c r="AS1475">
        <v>153.5</v>
      </c>
      <c r="AT1475">
        <v>75.5</v>
      </c>
      <c r="AU1475">
        <v>30.75</v>
      </c>
      <c r="AV1475">
        <v>0</v>
      </c>
      <c r="AW1475" t="s">
        <v>1043</v>
      </c>
      <c r="AX1475" t="s">
        <v>57</v>
      </c>
      <c r="AY1475" t="s">
        <v>174</v>
      </c>
      <c r="AZ1475" t="s">
        <v>59</v>
      </c>
      <c r="BA1475" t="s">
        <v>175</v>
      </c>
      <c r="BB1475" t="s">
        <v>59</v>
      </c>
      <c r="BC1475" t="s">
        <v>59</v>
      </c>
      <c r="BD1475" t="s">
        <v>122</v>
      </c>
      <c r="BE1475" t="s">
        <v>62</v>
      </c>
      <c r="BF1475" t="s">
        <v>62</v>
      </c>
      <c r="BG1475" t="s">
        <v>62</v>
      </c>
      <c r="BH1475" t="s">
        <v>62</v>
      </c>
      <c r="BI1475" t="s">
        <v>62</v>
      </c>
      <c r="BJ1475" t="s">
        <v>62</v>
      </c>
      <c r="BK1475" t="s">
        <v>62</v>
      </c>
      <c r="BL1475" t="s">
        <v>62</v>
      </c>
      <c r="BM1475" t="s">
        <v>62</v>
      </c>
      <c r="BN1475" t="s">
        <v>62</v>
      </c>
      <c r="BO1475" t="s">
        <v>62</v>
      </c>
      <c r="BP1475" t="s">
        <v>62</v>
      </c>
      <c r="BQ1475" t="s">
        <v>62</v>
      </c>
      <c r="BR1475" t="s">
        <v>62</v>
      </c>
      <c r="BS1475" t="s">
        <v>62</v>
      </c>
      <c r="BT1475" t="s">
        <v>62</v>
      </c>
      <c r="BU1475" t="s">
        <v>62</v>
      </c>
      <c r="BV1475" t="s">
        <v>62</v>
      </c>
      <c r="BW1475" t="s">
        <v>62</v>
      </c>
      <c r="BX1475" t="s">
        <v>62</v>
      </c>
      <c r="BY1475" t="s">
        <v>62</v>
      </c>
      <c r="BZ1475" t="s">
        <v>62</v>
      </c>
      <c r="CA1475" t="s">
        <v>62</v>
      </c>
    </row>
    <row r="1476" spans="1:79" x14ac:dyDescent="0.3">
      <c r="A1476" t="s">
        <v>1040</v>
      </c>
      <c r="B1476">
        <v>164</v>
      </c>
      <c r="C1476" t="s">
        <v>1041</v>
      </c>
      <c r="D1476" s="16">
        <v>42995</v>
      </c>
      <c r="AS1476">
        <v>457.74999999999994</v>
      </c>
      <c r="AT1476">
        <v>180</v>
      </c>
      <c r="AU1476">
        <v>212.75</v>
      </c>
      <c r="AV1476">
        <v>0</v>
      </c>
      <c r="AW1476" t="s">
        <v>1043</v>
      </c>
      <c r="AX1476" t="s">
        <v>57</v>
      </c>
      <c r="AY1476" t="s">
        <v>174</v>
      </c>
      <c r="AZ1476" t="s">
        <v>59</v>
      </c>
      <c r="BA1476" t="s">
        <v>175</v>
      </c>
      <c r="BB1476" t="s">
        <v>59</v>
      </c>
      <c r="BC1476" t="s">
        <v>59</v>
      </c>
      <c r="BD1476" t="s">
        <v>122</v>
      </c>
      <c r="BE1476" t="s">
        <v>62</v>
      </c>
      <c r="BF1476" t="s">
        <v>62</v>
      </c>
      <c r="BG1476" t="s">
        <v>62</v>
      </c>
      <c r="BH1476" t="s">
        <v>62</v>
      </c>
      <c r="BI1476" t="s">
        <v>62</v>
      </c>
      <c r="BJ1476" t="s">
        <v>62</v>
      </c>
      <c r="BK1476" t="s">
        <v>62</v>
      </c>
      <c r="BL1476" t="s">
        <v>62</v>
      </c>
      <c r="BM1476" t="s">
        <v>62</v>
      </c>
      <c r="BN1476" t="s">
        <v>62</v>
      </c>
      <c r="BO1476" t="s">
        <v>62</v>
      </c>
      <c r="BP1476" t="s">
        <v>62</v>
      </c>
      <c r="BQ1476" t="s">
        <v>62</v>
      </c>
      <c r="BR1476" t="s">
        <v>62</v>
      </c>
      <c r="BS1476" t="s">
        <v>62</v>
      </c>
      <c r="BT1476" t="s">
        <v>62</v>
      </c>
      <c r="BU1476" t="s">
        <v>62</v>
      </c>
      <c r="BV1476" t="s">
        <v>62</v>
      </c>
      <c r="BW1476" t="s">
        <v>62</v>
      </c>
      <c r="BX1476" t="s">
        <v>62</v>
      </c>
      <c r="BY1476" t="s">
        <v>62</v>
      </c>
      <c r="BZ1476" t="s">
        <v>62</v>
      </c>
      <c r="CA1476" t="s">
        <v>62</v>
      </c>
    </row>
    <row r="1477" spans="1:79" x14ac:dyDescent="0.3">
      <c r="A1477" t="s">
        <v>3351</v>
      </c>
      <c r="B1477">
        <v>100</v>
      </c>
      <c r="C1477" t="s">
        <v>3352</v>
      </c>
      <c r="D1477" s="16">
        <v>42890</v>
      </c>
      <c r="E1477" t="s">
        <v>1640</v>
      </c>
      <c r="F1477">
        <v>12.8</v>
      </c>
      <c r="G1477">
        <v>2.85</v>
      </c>
      <c r="H1477">
        <v>1.5</v>
      </c>
      <c r="I1477">
        <v>21</v>
      </c>
      <c r="J1477">
        <v>19</v>
      </c>
      <c r="K1477">
        <v>2</v>
      </c>
      <c r="L1477">
        <v>1</v>
      </c>
      <c r="M1477">
        <v>2</v>
      </c>
      <c r="N1477">
        <v>5</v>
      </c>
      <c r="Q1477" t="s">
        <v>1479</v>
      </c>
      <c r="R1477" t="s">
        <v>1475</v>
      </c>
      <c r="S1477" t="s">
        <v>1641</v>
      </c>
      <c r="T1477" t="s">
        <v>1477</v>
      </c>
      <c r="U1477" t="s">
        <v>3353</v>
      </c>
      <c r="W1477" t="s">
        <v>1478</v>
      </c>
      <c r="X1477" t="s">
        <v>1478</v>
      </c>
      <c r="Y1477">
        <v>5.9</v>
      </c>
      <c r="Z1477">
        <v>41.1</v>
      </c>
      <c r="AA1477">
        <v>9.1</v>
      </c>
      <c r="AB1477">
        <v>16</v>
      </c>
      <c r="AD1477">
        <v>0</v>
      </c>
      <c r="AE1477">
        <v>7.0000000000000001E-3</v>
      </c>
      <c r="AF1477">
        <v>1.0999999999999999E-2</v>
      </c>
      <c r="AG1477">
        <v>0.36899999999999999</v>
      </c>
      <c r="AI1477">
        <v>6.6E-3</v>
      </c>
      <c r="AS1477">
        <v>4.41</v>
      </c>
      <c r="AT1477">
        <v>0</v>
      </c>
      <c r="AU1477">
        <v>1.45</v>
      </c>
      <c r="AV1477">
        <v>1.65</v>
      </c>
      <c r="AW1477" t="s">
        <v>59</v>
      </c>
      <c r="AX1477" t="s">
        <v>57</v>
      </c>
      <c r="AY1477" t="s">
        <v>441</v>
      </c>
      <c r="AZ1477" t="s">
        <v>59</v>
      </c>
      <c r="BA1477" t="s">
        <v>447</v>
      </c>
      <c r="BB1477" t="s">
        <v>59</v>
      </c>
      <c r="BC1477" t="s">
        <v>59</v>
      </c>
      <c r="BD1477" t="s">
        <v>743</v>
      </c>
      <c r="BE1477" t="s">
        <v>62</v>
      </c>
      <c r="BF1477" t="s">
        <v>62</v>
      </c>
      <c r="BG1477" t="s">
        <v>62</v>
      </c>
      <c r="BH1477" t="s">
        <v>62</v>
      </c>
      <c r="BI1477" t="s">
        <v>62</v>
      </c>
      <c r="BJ1477" t="s">
        <v>62</v>
      </c>
      <c r="BK1477" t="s">
        <v>62</v>
      </c>
      <c r="BL1477" t="s">
        <v>62</v>
      </c>
      <c r="BM1477" t="s">
        <v>62</v>
      </c>
      <c r="BN1477" t="s">
        <v>62</v>
      </c>
      <c r="BO1477" t="s">
        <v>62</v>
      </c>
      <c r="BP1477" t="s">
        <v>62</v>
      </c>
      <c r="BQ1477" t="s">
        <v>62</v>
      </c>
      <c r="BR1477" t="s">
        <v>62</v>
      </c>
      <c r="BS1477" t="s">
        <v>62</v>
      </c>
      <c r="BT1477" t="s">
        <v>62</v>
      </c>
      <c r="BU1477" t="s">
        <v>62</v>
      </c>
      <c r="BV1477" t="s">
        <v>62</v>
      </c>
      <c r="BW1477" t="s">
        <v>62</v>
      </c>
      <c r="BX1477" t="s">
        <v>62</v>
      </c>
      <c r="BY1477" t="s">
        <v>62</v>
      </c>
      <c r="BZ1477" t="s">
        <v>62</v>
      </c>
      <c r="CA1477" t="s">
        <v>62</v>
      </c>
    </row>
    <row r="1478" spans="1:79" x14ac:dyDescent="0.3">
      <c r="A1478" t="s">
        <v>3354</v>
      </c>
      <c r="B1478">
        <v>100</v>
      </c>
      <c r="C1478" t="s">
        <v>3352</v>
      </c>
      <c r="D1478" s="16">
        <v>42911</v>
      </c>
      <c r="E1478" t="s">
        <v>1640</v>
      </c>
      <c r="F1478">
        <v>13.1</v>
      </c>
      <c r="G1478">
        <v>3</v>
      </c>
      <c r="H1478">
        <v>1.5</v>
      </c>
      <c r="I1478">
        <v>24</v>
      </c>
      <c r="J1478">
        <v>23</v>
      </c>
      <c r="K1478">
        <v>1</v>
      </c>
      <c r="L1478">
        <v>1</v>
      </c>
      <c r="M1478">
        <v>2</v>
      </c>
      <c r="N1478">
        <v>5</v>
      </c>
      <c r="Q1478" t="s">
        <v>1474</v>
      </c>
      <c r="R1478" t="s">
        <v>1475</v>
      </c>
      <c r="S1478" t="s">
        <v>1476</v>
      </c>
      <c r="T1478" t="s">
        <v>1477</v>
      </c>
      <c r="U1478" t="s">
        <v>3355</v>
      </c>
      <c r="W1478" t="s">
        <v>1478</v>
      </c>
      <c r="X1478" t="s">
        <v>1478</v>
      </c>
      <c r="Y1478">
        <v>7.58</v>
      </c>
      <c r="Z1478">
        <v>42.7</v>
      </c>
      <c r="AA1478">
        <v>5</v>
      </c>
      <c r="AB1478">
        <v>14</v>
      </c>
      <c r="AF1478">
        <v>2.5000000000000001E-3</v>
      </c>
      <c r="AG1478">
        <v>0.215</v>
      </c>
      <c r="AI1478">
        <v>6.6E-3</v>
      </c>
      <c r="AS1478">
        <v>2.89</v>
      </c>
      <c r="AT1478">
        <v>0</v>
      </c>
      <c r="AU1478">
        <v>0.81</v>
      </c>
      <c r="AV1478">
        <v>1.41</v>
      </c>
      <c r="AW1478" t="s">
        <v>59</v>
      </c>
      <c r="AX1478" t="s">
        <v>57</v>
      </c>
      <c r="AY1478" t="s">
        <v>429</v>
      </c>
      <c r="AZ1478" t="s">
        <v>59</v>
      </c>
      <c r="BA1478" t="s">
        <v>447</v>
      </c>
      <c r="BB1478" t="s">
        <v>59</v>
      </c>
      <c r="BC1478" t="s">
        <v>59</v>
      </c>
      <c r="BD1478" t="s">
        <v>458</v>
      </c>
      <c r="BE1478" t="s">
        <v>62</v>
      </c>
      <c r="BF1478" t="s">
        <v>62</v>
      </c>
      <c r="BG1478" t="s">
        <v>62</v>
      </c>
      <c r="BH1478" t="s">
        <v>62</v>
      </c>
      <c r="BI1478" t="s">
        <v>62</v>
      </c>
      <c r="BJ1478" t="s">
        <v>62</v>
      </c>
      <c r="BK1478" t="s">
        <v>62</v>
      </c>
      <c r="BL1478" t="s">
        <v>62</v>
      </c>
      <c r="BM1478" t="s">
        <v>62</v>
      </c>
      <c r="BN1478" t="s">
        <v>62</v>
      </c>
      <c r="BO1478" t="s">
        <v>62</v>
      </c>
      <c r="BP1478" t="s">
        <v>62</v>
      </c>
      <c r="BQ1478" t="s">
        <v>62</v>
      </c>
      <c r="BR1478" t="s">
        <v>62</v>
      </c>
      <c r="BS1478" t="s">
        <v>62</v>
      </c>
      <c r="BT1478" t="s">
        <v>62</v>
      </c>
      <c r="BU1478" t="s">
        <v>62</v>
      </c>
      <c r="BV1478" t="s">
        <v>62</v>
      </c>
      <c r="BW1478" t="s">
        <v>62</v>
      </c>
      <c r="BX1478" t="s">
        <v>62</v>
      </c>
      <c r="BY1478" t="s">
        <v>62</v>
      </c>
      <c r="BZ1478" t="s">
        <v>62</v>
      </c>
      <c r="CA1478" t="s">
        <v>62</v>
      </c>
    </row>
    <row r="1479" spans="1:79" x14ac:dyDescent="0.3">
      <c r="A1479" t="s">
        <v>3356</v>
      </c>
      <c r="B1479">
        <v>100</v>
      </c>
      <c r="C1479" t="s">
        <v>3352</v>
      </c>
      <c r="D1479" s="16">
        <v>42925</v>
      </c>
      <c r="E1479" t="s">
        <v>1640</v>
      </c>
      <c r="F1479">
        <v>13.4</v>
      </c>
      <c r="G1479">
        <v>2.75</v>
      </c>
      <c r="H1479">
        <v>1.5</v>
      </c>
      <c r="I1479">
        <v>26</v>
      </c>
      <c r="J1479">
        <v>25</v>
      </c>
      <c r="K1479">
        <v>1</v>
      </c>
      <c r="L1479">
        <v>1</v>
      </c>
      <c r="M1479">
        <v>1</v>
      </c>
      <c r="N1479">
        <v>0</v>
      </c>
      <c r="O1479">
        <v>0</v>
      </c>
      <c r="P1479">
        <v>0</v>
      </c>
      <c r="Q1479" t="s">
        <v>1474</v>
      </c>
      <c r="R1479" t="s">
        <v>1475</v>
      </c>
      <c r="S1479" t="s">
        <v>1476</v>
      </c>
      <c r="T1479" t="s">
        <v>1477</v>
      </c>
      <c r="U1479" t="s">
        <v>3357</v>
      </c>
      <c r="V1479" t="s">
        <v>1672</v>
      </c>
      <c r="W1479" t="s">
        <v>1643</v>
      </c>
      <c r="X1479" t="s">
        <v>1643</v>
      </c>
      <c r="Y1479">
        <v>7.59</v>
      </c>
      <c r="Z1479">
        <v>45.1</v>
      </c>
      <c r="AA1479">
        <v>4.0999999999999996</v>
      </c>
      <c r="AB1479">
        <v>12</v>
      </c>
      <c r="AC1479">
        <v>11.2</v>
      </c>
      <c r="AE1479">
        <v>1.9E-2</v>
      </c>
      <c r="AF1479">
        <v>7.0000000000000001E-3</v>
      </c>
      <c r="AG1479">
        <v>0.45</v>
      </c>
      <c r="AI1479">
        <v>9.4999999999999998E-3</v>
      </c>
      <c r="AS1479">
        <v>3.03</v>
      </c>
      <c r="AT1479">
        <v>0.16</v>
      </c>
      <c r="AU1479">
        <v>1.03</v>
      </c>
      <c r="AV1479">
        <v>0.34</v>
      </c>
      <c r="AW1479" t="s">
        <v>59</v>
      </c>
      <c r="AX1479" t="s">
        <v>57</v>
      </c>
      <c r="AY1479" t="s">
        <v>432</v>
      </c>
      <c r="AZ1479" t="s">
        <v>59</v>
      </c>
      <c r="BA1479" t="s">
        <v>79</v>
      </c>
      <c r="BB1479" t="s">
        <v>59</v>
      </c>
      <c r="BC1479" t="s">
        <v>59</v>
      </c>
      <c r="BD1479" t="s">
        <v>460</v>
      </c>
      <c r="BE1479" t="s">
        <v>62</v>
      </c>
      <c r="BF1479" t="s">
        <v>62</v>
      </c>
      <c r="BG1479" t="s">
        <v>62</v>
      </c>
      <c r="BH1479" t="s">
        <v>62</v>
      </c>
      <c r="BI1479" t="s">
        <v>62</v>
      </c>
      <c r="BJ1479" t="s">
        <v>62</v>
      </c>
      <c r="BK1479" t="s">
        <v>62</v>
      </c>
      <c r="BL1479" t="s">
        <v>62</v>
      </c>
      <c r="BM1479" t="s">
        <v>62</v>
      </c>
      <c r="BN1479" t="s">
        <v>62</v>
      </c>
      <c r="BO1479" t="s">
        <v>62</v>
      </c>
      <c r="BP1479" t="s">
        <v>62</v>
      </c>
      <c r="BQ1479" t="s">
        <v>62</v>
      </c>
      <c r="BR1479" t="s">
        <v>62</v>
      </c>
      <c r="BS1479" t="s">
        <v>62</v>
      </c>
      <c r="BT1479" t="s">
        <v>62</v>
      </c>
      <c r="BU1479" t="s">
        <v>62</v>
      </c>
      <c r="BV1479" t="s">
        <v>62</v>
      </c>
      <c r="BW1479" t="s">
        <v>62</v>
      </c>
      <c r="BX1479" t="s">
        <v>62</v>
      </c>
      <c r="BY1479" t="s">
        <v>62</v>
      </c>
      <c r="BZ1479" t="s">
        <v>62</v>
      </c>
      <c r="CA1479" t="s">
        <v>62</v>
      </c>
    </row>
    <row r="1480" spans="1:79" x14ac:dyDescent="0.3">
      <c r="A1480" t="s">
        <v>3358</v>
      </c>
      <c r="B1480">
        <v>100</v>
      </c>
      <c r="C1480" t="s">
        <v>3352</v>
      </c>
      <c r="D1480" s="16">
        <v>42939</v>
      </c>
      <c r="E1480" t="s">
        <v>1640</v>
      </c>
      <c r="F1480">
        <v>12.5</v>
      </c>
      <c r="G1480">
        <v>2.95</v>
      </c>
      <c r="H1480">
        <v>1.5</v>
      </c>
      <c r="I1480">
        <v>24</v>
      </c>
      <c r="J1480">
        <v>25</v>
      </c>
      <c r="K1480">
        <v>1</v>
      </c>
      <c r="L1480">
        <v>1</v>
      </c>
      <c r="M1480">
        <v>2</v>
      </c>
      <c r="N1480">
        <v>5</v>
      </c>
      <c r="W1480" t="s">
        <v>1478</v>
      </c>
      <c r="X1480" t="s">
        <v>1478</v>
      </c>
      <c r="Y1480">
        <v>7.14</v>
      </c>
      <c r="Z1480">
        <v>22.7</v>
      </c>
      <c r="AA1480">
        <v>3.9</v>
      </c>
      <c r="AB1480">
        <v>10</v>
      </c>
      <c r="AE1480">
        <v>7.0000000000000001E-3</v>
      </c>
      <c r="AF1480">
        <v>8.9999999999999993E-3</v>
      </c>
      <c r="AG1480">
        <v>0.38100000000000001</v>
      </c>
      <c r="AI1480">
        <v>7.0999999999999995E-3</v>
      </c>
      <c r="AS1480">
        <v>3.3499999999999996</v>
      </c>
      <c r="AT1480">
        <v>0</v>
      </c>
      <c r="AU1480">
        <v>1.67</v>
      </c>
      <c r="AV1480">
        <v>1.26</v>
      </c>
      <c r="AW1480" t="s">
        <v>59</v>
      </c>
      <c r="AX1480" t="s">
        <v>57</v>
      </c>
      <c r="AY1480" t="s">
        <v>192</v>
      </c>
      <c r="AZ1480" t="s">
        <v>59</v>
      </c>
      <c r="BA1480" t="s">
        <v>60</v>
      </c>
      <c r="BB1480" t="s">
        <v>59</v>
      </c>
      <c r="BC1480" t="s">
        <v>59</v>
      </c>
      <c r="BD1480" t="s">
        <v>724</v>
      </c>
      <c r="BE1480" t="s">
        <v>62</v>
      </c>
      <c r="BF1480" t="s">
        <v>62</v>
      </c>
      <c r="BG1480" t="s">
        <v>62</v>
      </c>
      <c r="BH1480" t="s">
        <v>62</v>
      </c>
      <c r="BI1480" t="s">
        <v>62</v>
      </c>
      <c r="BJ1480" t="s">
        <v>62</v>
      </c>
      <c r="BK1480" t="s">
        <v>62</v>
      </c>
      <c r="BL1480" t="s">
        <v>62</v>
      </c>
      <c r="BM1480" t="s">
        <v>62</v>
      </c>
      <c r="BN1480" t="s">
        <v>62</v>
      </c>
      <c r="BO1480" t="s">
        <v>62</v>
      </c>
      <c r="BP1480" t="s">
        <v>62</v>
      </c>
      <c r="BQ1480" t="s">
        <v>62</v>
      </c>
      <c r="BR1480" t="s">
        <v>62</v>
      </c>
      <c r="BS1480" t="s">
        <v>62</v>
      </c>
      <c r="BT1480" t="s">
        <v>62</v>
      </c>
      <c r="BU1480" t="s">
        <v>62</v>
      </c>
      <c r="BV1480" t="s">
        <v>62</v>
      </c>
      <c r="BW1480" t="s">
        <v>62</v>
      </c>
      <c r="BX1480" t="s">
        <v>62</v>
      </c>
      <c r="BY1480" t="s">
        <v>62</v>
      </c>
      <c r="BZ1480" t="s">
        <v>62</v>
      </c>
      <c r="CA1480" t="s">
        <v>62</v>
      </c>
    </row>
    <row r="1481" spans="1:79" x14ac:dyDescent="0.3">
      <c r="A1481" t="s">
        <v>3359</v>
      </c>
      <c r="B1481">
        <v>100</v>
      </c>
      <c r="C1481" t="s">
        <v>3352</v>
      </c>
      <c r="D1481" s="16">
        <v>42953</v>
      </c>
      <c r="E1481" t="s">
        <v>1640</v>
      </c>
      <c r="F1481">
        <v>12.8</v>
      </c>
      <c r="G1481">
        <v>2.95</v>
      </c>
      <c r="H1481">
        <v>1.5</v>
      </c>
      <c r="I1481">
        <v>23</v>
      </c>
      <c r="J1481">
        <v>24</v>
      </c>
      <c r="K1481">
        <v>1</v>
      </c>
      <c r="L1481">
        <v>2</v>
      </c>
      <c r="M1481">
        <v>2</v>
      </c>
      <c r="N1481">
        <v>5</v>
      </c>
      <c r="W1481" t="s">
        <v>1478</v>
      </c>
      <c r="X1481" t="s">
        <v>1478</v>
      </c>
      <c r="Y1481">
        <v>7.35</v>
      </c>
      <c r="Z1481">
        <v>48.3</v>
      </c>
      <c r="AA1481">
        <v>4.5999999999999996</v>
      </c>
      <c r="AB1481">
        <v>15</v>
      </c>
      <c r="AD1481">
        <v>0</v>
      </c>
      <c r="AE1481">
        <v>7.0000000000000001E-3</v>
      </c>
      <c r="AF1481">
        <v>3.9E-2</v>
      </c>
      <c r="AG1481">
        <v>0.14499999999999999</v>
      </c>
      <c r="AI1481">
        <v>9.9000000000000008E-3</v>
      </c>
      <c r="AS1481">
        <v>3.24</v>
      </c>
      <c r="AT1481">
        <v>0</v>
      </c>
      <c r="AU1481">
        <v>1.62</v>
      </c>
      <c r="AV1481">
        <v>0.79</v>
      </c>
      <c r="AW1481" t="s">
        <v>59</v>
      </c>
      <c r="AX1481" t="s">
        <v>57</v>
      </c>
      <c r="AY1481" t="s">
        <v>1162</v>
      </c>
      <c r="AZ1481" t="s">
        <v>59</v>
      </c>
      <c r="BA1481" t="s">
        <v>449</v>
      </c>
      <c r="BB1481" t="s">
        <v>59</v>
      </c>
      <c r="BC1481" t="s">
        <v>59</v>
      </c>
      <c r="BD1481" t="s">
        <v>464</v>
      </c>
      <c r="BE1481" t="s">
        <v>62</v>
      </c>
      <c r="BF1481" t="s">
        <v>62</v>
      </c>
      <c r="BG1481" t="s">
        <v>62</v>
      </c>
      <c r="BH1481" t="s">
        <v>62</v>
      </c>
      <c r="BI1481" t="s">
        <v>62</v>
      </c>
      <c r="BJ1481" t="s">
        <v>62</v>
      </c>
      <c r="BK1481" t="s">
        <v>62</v>
      </c>
      <c r="BL1481" t="s">
        <v>62</v>
      </c>
      <c r="BM1481" t="s">
        <v>62</v>
      </c>
      <c r="BN1481" t="s">
        <v>62</v>
      </c>
      <c r="BO1481" t="s">
        <v>62</v>
      </c>
      <c r="BP1481" t="s">
        <v>62</v>
      </c>
      <c r="BQ1481" t="s">
        <v>62</v>
      </c>
      <c r="BR1481" t="s">
        <v>62</v>
      </c>
      <c r="BS1481" t="s">
        <v>62</v>
      </c>
      <c r="BT1481" t="s">
        <v>62</v>
      </c>
      <c r="BU1481" t="s">
        <v>62</v>
      </c>
      <c r="BV1481" t="s">
        <v>62</v>
      </c>
      <c r="BW1481" t="s">
        <v>62</v>
      </c>
      <c r="BX1481" t="s">
        <v>62</v>
      </c>
      <c r="BY1481" t="s">
        <v>62</v>
      </c>
      <c r="BZ1481" t="s">
        <v>62</v>
      </c>
      <c r="CA1481" t="s">
        <v>62</v>
      </c>
    </row>
    <row r="1482" spans="1:79" x14ac:dyDescent="0.3">
      <c r="A1482" t="s">
        <v>3360</v>
      </c>
      <c r="B1482">
        <v>100</v>
      </c>
      <c r="C1482" t="s">
        <v>3352</v>
      </c>
      <c r="D1482" s="16">
        <v>42967</v>
      </c>
      <c r="E1482" t="s">
        <v>1640</v>
      </c>
      <c r="F1482">
        <v>13.1</v>
      </c>
      <c r="G1482">
        <v>3.05</v>
      </c>
      <c r="H1482">
        <v>1.5</v>
      </c>
      <c r="I1482">
        <v>25</v>
      </c>
      <c r="J1482">
        <v>25</v>
      </c>
      <c r="K1482">
        <v>1</v>
      </c>
      <c r="L1482">
        <v>2</v>
      </c>
      <c r="M1482">
        <v>1</v>
      </c>
      <c r="W1482" t="s">
        <v>1478</v>
      </c>
      <c r="X1482" t="s">
        <v>1478</v>
      </c>
      <c r="Y1482">
        <v>7.34</v>
      </c>
      <c r="Z1482">
        <v>28.1</v>
      </c>
      <c r="AA1482">
        <v>2</v>
      </c>
      <c r="AB1482">
        <v>13</v>
      </c>
      <c r="AE1482">
        <v>7.0000000000000001E-3</v>
      </c>
      <c r="AF1482">
        <v>2.5000000000000001E-2</v>
      </c>
      <c r="AG1482">
        <v>0.26100000000000001</v>
      </c>
      <c r="AI1482">
        <v>5.4999999999999997E-3</v>
      </c>
      <c r="AS1482">
        <v>2.48</v>
      </c>
      <c r="AT1482">
        <v>0</v>
      </c>
      <c r="AU1482">
        <v>1.27</v>
      </c>
      <c r="AV1482">
        <v>0.31</v>
      </c>
      <c r="AW1482" t="s">
        <v>59</v>
      </c>
      <c r="AX1482" t="s">
        <v>57</v>
      </c>
      <c r="AY1482" t="s">
        <v>658</v>
      </c>
      <c r="AZ1482" t="s">
        <v>59</v>
      </c>
      <c r="BA1482" t="s">
        <v>447</v>
      </c>
      <c r="BB1482" t="s">
        <v>59</v>
      </c>
      <c r="BC1482" t="s">
        <v>59</v>
      </c>
      <c r="BD1482" t="s">
        <v>98</v>
      </c>
      <c r="BE1482" t="s">
        <v>62</v>
      </c>
      <c r="BF1482" t="s">
        <v>62</v>
      </c>
      <c r="BG1482" t="s">
        <v>62</v>
      </c>
      <c r="BH1482" t="s">
        <v>62</v>
      </c>
      <c r="BI1482" t="s">
        <v>62</v>
      </c>
      <c r="BJ1482" t="s">
        <v>62</v>
      </c>
      <c r="BK1482" t="s">
        <v>62</v>
      </c>
      <c r="BL1482" t="s">
        <v>62</v>
      </c>
      <c r="BM1482" t="s">
        <v>62</v>
      </c>
      <c r="BN1482" t="s">
        <v>62</v>
      </c>
      <c r="BO1482" t="s">
        <v>62</v>
      </c>
      <c r="BP1482" t="s">
        <v>62</v>
      </c>
      <c r="BQ1482" t="s">
        <v>62</v>
      </c>
      <c r="BR1482" t="s">
        <v>62</v>
      </c>
      <c r="BS1482" t="s">
        <v>62</v>
      </c>
      <c r="BT1482" t="s">
        <v>62</v>
      </c>
      <c r="BU1482" t="s">
        <v>62</v>
      </c>
      <c r="BV1482" t="s">
        <v>62</v>
      </c>
      <c r="BW1482" t="s">
        <v>62</v>
      </c>
      <c r="BX1482" t="s">
        <v>62</v>
      </c>
      <c r="BY1482" t="s">
        <v>62</v>
      </c>
      <c r="BZ1482" t="s">
        <v>62</v>
      </c>
      <c r="CA1482" t="s">
        <v>62</v>
      </c>
    </row>
    <row r="1483" spans="1:79" x14ac:dyDescent="0.3">
      <c r="A1483" t="s">
        <v>3361</v>
      </c>
      <c r="B1483">
        <v>100</v>
      </c>
      <c r="C1483" t="s">
        <v>3352</v>
      </c>
      <c r="D1483" s="16">
        <v>42989</v>
      </c>
      <c r="E1483" t="s">
        <v>1640</v>
      </c>
      <c r="F1483">
        <v>11</v>
      </c>
      <c r="G1483">
        <v>3.5</v>
      </c>
      <c r="H1483">
        <v>1.5</v>
      </c>
      <c r="I1483">
        <v>23</v>
      </c>
      <c r="J1483">
        <v>20</v>
      </c>
      <c r="K1483">
        <v>1</v>
      </c>
      <c r="L1483">
        <v>2</v>
      </c>
      <c r="M1483">
        <v>1</v>
      </c>
      <c r="W1483" t="s">
        <v>1478</v>
      </c>
      <c r="X1483" t="s">
        <v>1478</v>
      </c>
      <c r="Y1483">
        <v>7.02</v>
      </c>
      <c r="Z1483">
        <v>16.100000000000001</v>
      </c>
      <c r="AA1483">
        <v>2.4</v>
      </c>
      <c r="AB1483">
        <v>8</v>
      </c>
      <c r="AC1483">
        <v>10.8</v>
      </c>
      <c r="AE1483">
        <v>7.0000000000000001E-3</v>
      </c>
      <c r="AF1483">
        <v>1.7000000000000001E-2</v>
      </c>
      <c r="AG1483">
        <v>0.312</v>
      </c>
      <c r="AI1483">
        <v>6.7000000000000002E-3</v>
      </c>
      <c r="AS1483">
        <v>3.8</v>
      </c>
      <c r="AT1483">
        <v>0.48</v>
      </c>
      <c r="AU1483">
        <v>1.75</v>
      </c>
      <c r="AV1483">
        <v>0</v>
      </c>
      <c r="AW1483" t="s">
        <v>59</v>
      </c>
      <c r="AX1483" t="s">
        <v>57</v>
      </c>
      <c r="AY1483" t="s">
        <v>1169</v>
      </c>
      <c r="AZ1483" t="s">
        <v>59</v>
      </c>
      <c r="BA1483" t="s">
        <v>448</v>
      </c>
      <c r="BB1483" t="s">
        <v>59</v>
      </c>
      <c r="BC1483" t="s">
        <v>59</v>
      </c>
      <c r="BD1483" t="s">
        <v>858</v>
      </c>
      <c r="BE1483" t="s">
        <v>62</v>
      </c>
      <c r="BF1483" t="s">
        <v>62</v>
      </c>
      <c r="BG1483" t="s">
        <v>62</v>
      </c>
      <c r="BH1483" t="s">
        <v>62</v>
      </c>
      <c r="BI1483" t="s">
        <v>62</v>
      </c>
      <c r="BJ1483" t="s">
        <v>62</v>
      </c>
      <c r="BK1483" t="s">
        <v>62</v>
      </c>
      <c r="BL1483" t="s">
        <v>62</v>
      </c>
      <c r="BM1483" t="s">
        <v>62</v>
      </c>
      <c r="BN1483" t="s">
        <v>62</v>
      </c>
      <c r="BO1483" t="s">
        <v>62</v>
      </c>
      <c r="BP1483" t="s">
        <v>62</v>
      </c>
      <c r="BQ1483" t="s">
        <v>62</v>
      </c>
      <c r="BR1483" t="s">
        <v>62</v>
      </c>
      <c r="BS1483" t="s">
        <v>62</v>
      </c>
      <c r="BT1483" t="s">
        <v>62</v>
      </c>
      <c r="BU1483" t="s">
        <v>62</v>
      </c>
      <c r="BV1483" t="s">
        <v>62</v>
      </c>
      <c r="BW1483" t="s">
        <v>62</v>
      </c>
      <c r="BX1483" t="s">
        <v>62</v>
      </c>
      <c r="BY1483" t="s">
        <v>62</v>
      </c>
      <c r="BZ1483" t="s">
        <v>62</v>
      </c>
      <c r="CA1483" t="s">
        <v>62</v>
      </c>
    </row>
    <row r="1484" spans="1:79" x14ac:dyDescent="0.3">
      <c r="A1484" t="s">
        <v>3362</v>
      </c>
      <c r="B1484">
        <v>100</v>
      </c>
      <c r="C1484" t="s">
        <v>3352</v>
      </c>
      <c r="D1484" s="16">
        <v>43004</v>
      </c>
      <c r="E1484" t="s">
        <v>1640</v>
      </c>
      <c r="F1484">
        <v>12.5</v>
      </c>
      <c r="G1484">
        <v>3</v>
      </c>
      <c r="H1484">
        <v>1.5</v>
      </c>
      <c r="I1484">
        <v>29</v>
      </c>
      <c r="J1484">
        <v>24</v>
      </c>
      <c r="K1484">
        <v>1</v>
      </c>
      <c r="L1484">
        <v>2</v>
      </c>
      <c r="M1484">
        <v>1</v>
      </c>
      <c r="W1484" t="s">
        <v>1478</v>
      </c>
      <c r="X1484" t="s">
        <v>1478</v>
      </c>
      <c r="Y1484">
        <v>7.96</v>
      </c>
      <c r="Z1484">
        <v>25</v>
      </c>
      <c r="AA1484">
        <v>2.1</v>
      </c>
      <c r="AB1484">
        <v>10</v>
      </c>
      <c r="AE1484">
        <v>7.0000000000000001E-3</v>
      </c>
      <c r="AF1484">
        <v>1.4999999999999999E-2</v>
      </c>
      <c r="AG1484">
        <v>0.56200000000000006</v>
      </c>
      <c r="AI1484">
        <v>8.6999999999999994E-3</v>
      </c>
      <c r="AS1484">
        <v>2.54</v>
      </c>
      <c r="AT1484">
        <v>0.55000000000000004</v>
      </c>
      <c r="AU1484">
        <v>1.28</v>
      </c>
      <c r="AV1484">
        <v>0</v>
      </c>
      <c r="AW1484" t="s">
        <v>59</v>
      </c>
      <c r="AX1484" t="s">
        <v>57</v>
      </c>
      <c r="AY1484" t="s">
        <v>856</v>
      </c>
      <c r="AZ1484" t="s">
        <v>59</v>
      </c>
      <c r="BA1484" t="s">
        <v>81</v>
      </c>
      <c r="BB1484" t="s">
        <v>59</v>
      </c>
      <c r="BC1484" t="s">
        <v>59</v>
      </c>
      <c r="BD1484" t="s">
        <v>858</v>
      </c>
      <c r="BE1484" t="s">
        <v>62</v>
      </c>
      <c r="BF1484" t="s">
        <v>62</v>
      </c>
      <c r="BG1484" t="s">
        <v>62</v>
      </c>
      <c r="BH1484" t="s">
        <v>62</v>
      </c>
      <c r="BI1484" t="s">
        <v>62</v>
      </c>
      <c r="BJ1484" t="s">
        <v>62</v>
      </c>
      <c r="BK1484" t="s">
        <v>62</v>
      </c>
      <c r="BL1484" t="s">
        <v>62</v>
      </c>
      <c r="BM1484" t="s">
        <v>62</v>
      </c>
      <c r="BN1484" t="s">
        <v>62</v>
      </c>
      <c r="BO1484" t="s">
        <v>62</v>
      </c>
      <c r="BP1484" t="s">
        <v>62</v>
      </c>
      <c r="BQ1484" t="s">
        <v>62</v>
      </c>
      <c r="BR1484" t="s">
        <v>62</v>
      </c>
      <c r="BS1484" t="s">
        <v>62</v>
      </c>
      <c r="BT1484" t="s">
        <v>62</v>
      </c>
      <c r="BU1484" t="s">
        <v>62</v>
      </c>
      <c r="BV1484" t="s">
        <v>62</v>
      </c>
      <c r="BW1484" t="s">
        <v>62</v>
      </c>
      <c r="BX1484" t="s">
        <v>62</v>
      </c>
      <c r="BY1484" t="s">
        <v>62</v>
      </c>
      <c r="BZ1484" t="s">
        <v>62</v>
      </c>
      <c r="CA1484" t="s">
        <v>62</v>
      </c>
    </row>
    <row r="1485" spans="1:79" x14ac:dyDescent="0.3">
      <c r="A1485" t="s">
        <v>3363</v>
      </c>
      <c r="B1485">
        <v>20</v>
      </c>
      <c r="C1485" t="s">
        <v>3364</v>
      </c>
      <c r="D1485" s="16">
        <v>42916</v>
      </c>
      <c r="E1485" t="s">
        <v>1640</v>
      </c>
      <c r="F1485">
        <v>9</v>
      </c>
      <c r="G1485">
        <v>5.45</v>
      </c>
      <c r="H1485">
        <v>1.5</v>
      </c>
      <c r="I1485">
        <v>27</v>
      </c>
      <c r="J1485">
        <v>22</v>
      </c>
      <c r="K1485">
        <v>2</v>
      </c>
      <c r="L1485">
        <v>3</v>
      </c>
      <c r="M1485">
        <v>2</v>
      </c>
      <c r="N1485">
        <v>8</v>
      </c>
      <c r="O1485">
        <v>0</v>
      </c>
      <c r="P1485">
        <v>0</v>
      </c>
      <c r="Q1485" t="s">
        <v>1475</v>
      </c>
      <c r="R1485" t="s">
        <v>1474</v>
      </c>
      <c r="S1485" t="s">
        <v>1641</v>
      </c>
      <c r="T1485" t="s">
        <v>1477</v>
      </c>
      <c r="U1485" t="s">
        <v>3365</v>
      </c>
      <c r="V1485" t="s">
        <v>3366</v>
      </c>
      <c r="W1485" t="s">
        <v>1478</v>
      </c>
      <c r="Y1485">
        <v>8.2799999999999994</v>
      </c>
      <c r="Z1485">
        <v>83.3</v>
      </c>
      <c r="AA1485">
        <v>2.4</v>
      </c>
      <c r="AB1485">
        <v>5</v>
      </c>
      <c r="AD1485">
        <v>3.87</v>
      </c>
      <c r="AE1485">
        <v>7.0000000000000001E-3</v>
      </c>
      <c r="AF1485">
        <v>3.1E-2</v>
      </c>
      <c r="AG1485">
        <v>0.35599999999999998</v>
      </c>
      <c r="AI1485">
        <v>1.2800000000000001E-2</v>
      </c>
      <c r="AS1485">
        <v>2.4700000000000002</v>
      </c>
      <c r="AT1485">
        <v>0.74</v>
      </c>
      <c r="AU1485">
        <v>0.49</v>
      </c>
      <c r="AV1485">
        <v>0</v>
      </c>
      <c r="AW1485" t="s">
        <v>59</v>
      </c>
      <c r="AX1485" t="s">
        <v>57</v>
      </c>
      <c r="AY1485" t="s">
        <v>153</v>
      </c>
      <c r="AZ1485" t="s">
        <v>59</v>
      </c>
      <c r="BA1485" t="s">
        <v>79</v>
      </c>
      <c r="BB1485" t="s">
        <v>59</v>
      </c>
      <c r="BC1485" t="s">
        <v>59</v>
      </c>
      <c r="BD1485" t="s">
        <v>938</v>
      </c>
      <c r="BE1485" t="s">
        <v>62</v>
      </c>
      <c r="BF1485" t="s">
        <v>62</v>
      </c>
      <c r="BG1485" t="s">
        <v>62</v>
      </c>
      <c r="BH1485" t="s">
        <v>62</v>
      </c>
      <c r="BI1485" t="s">
        <v>62</v>
      </c>
      <c r="BJ1485" t="s">
        <v>62</v>
      </c>
      <c r="BK1485" t="s">
        <v>62</v>
      </c>
      <c r="BL1485" t="s">
        <v>62</v>
      </c>
      <c r="BM1485" t="s">
        <v>62</v>
      </c>
      <c r="BN1485" t="s">
        <v>62</v>
      </c>
      <c r="BO1485" t="s">
        <v>62</v>
      </c>
      <c r="BP1485" t="s">
        <v>62</v>
      </c>
      <c r="BQ1485" t="s">
        <v>62</v>
      </c>
      <c r="BR1485" t="s">
        <v>62</v>
      </c>
      <c r="BS1485" t="s">
        <v>62</v>
      </c>
      <c r="BT1485" t="s">
        <v>62</v>
      </c>
      <c r="BU1485" t="s">
        <v>62</v>
      </c>
      <c r="BV1485" t="s">
        <v>62</v>
      </c>
      <c r="BW1485" t="s">
        <v>62</v>
      </c>
      <c r="BX1485" t="s">
        <v>62</v>
      </c>
      <c r="BY1485" t="s">
        <v>62</v>
      </c>
      <c r="BZ1485" t="s">
        <v>62</v>
      </c>
      <c r="CA1485" t="s">
        <v>62</v>
      </c>
    </row>
    <row r="1486" spans="1:79" x14ac:dyDescent="0.3">
      <c r="A1486" t="s">
        <v>3367</v>
      </c>
      <c r="B1486">
        <v>20</v>
      </c>
      <c r="C1486" t="s">
        <v>3364</v>
      </c>
      <c r="D1486" s="16">
        <v>42933</v>
      </c>
      <c r="E1486" t="s">
        <v>1640</v>
      </c>
      <c r="F1486">
        <v>9.1999999999999993</v>
      </c>
      <c r="G1486">
        <v>3.9</v>
      </c>
      <c r="H1486">
        <v>1.5</v>
      </c>
      <c r="I1486">
        <v>29</v>
      </c>
      <c r="J1486">
        <v>22</v>
      </c>
      <c r="K1486">
        <v>2</v>
      </c>
      <c r="L1486">
        <v>3</v>
      </c>
      <c r="M1486">
        <v>3</v>
      </c>
      <c r="N1486">
        <v>125</v>
      </c>
      <c r="Q1486" t="s">
        <v>1475</v>
      </c>
      <c r="R1486" t="s">
        <v>1474</v>
      </c>
      <c r="S1486" t="s">
        <v>1641</v>
      </c>
      <c r="T1486" t="s">
        <v>1490</v>
      </c>
      <c r="U1486" t="s">
        <v>3368</v>
      </c>
      <c r="W1486" t="s">
        <v>1478</v>
      </c>
      <c r="Y1486">
        <v>7.54</v>
      </c>
      <c r="Z1486">
        <v>86.3</v>
      </c>
      <c r="AA1486">
        <v>1.6</v>
      </c>
      <c r="AB1486">
        <v>5</v>
      </c>
      <c r="AE1486">
        <v>7.0000000000000001E-3</v>
      </c>
      <c r="AF1486">
        <v>0.05</v>
      </c>
      <c r="AG1486">
        <v>0.437</v>
      </c>
      <c r="AI1486">
        <v>9.6999999999999986E-3</v>
      </c>
      <c r="AS1486">
        <v>2.44</v>
      </c>
      <c r="AT1486">
        <v>0.5</v>
      </c>
      <c r="AU1486">
        <v>0.8</v>
      </c>
      <c r="AV1486">
        <v>0</v>
      </c>
      <c r="AW1486" t="s">
        <v>59</v>
      </c>
      <c r="AX1486" t="s">
        <v>57</v>
      </c>
      <c r="AY1486" t="s">
        <v>94</v>
      </c>
      <c r="AZ1486" t="s">
        <v>59</v>
      </c>
      <c r="BA1486" t="s">
        <v>79</v>
      </c>
      <c r="BB1486" t="s">
        <v>59</v>
      </c>
      <c r="BC1486" t="s">
        <v>59</v>
      </c>
      <c r="BD1486" t="s">
        <v>98</v>
      </c>
      <c r="BE1486" t="s">
        <v>62</v>
      </c>
      <c r="BF1486" t="s">
        <v>62</v>
      </c>
      <c r="BG1486" t="s">
        <v>62</v>
      </c>
      <c r="BH1486" t="s">
        <v>62</v>
      </c>
      <c r="BI1486" t="s">
        <v>62</v>
      </c>
      <c r="BJ1486" t="s">
        <v>62</v>
      </c>
      <c r="BK1486" t="s">
        <v>62</v>
      </c>
      <c r="BL1486" t="s">
        <v>62</v>
      </c>
      <c r="BM1486" t="s">
        <v>62</v>
      </c>
      <c r="BN1486" t="s">
        <v>62</v>
      </c>
      <c r="BO1486" t="s">
        <v>62</v>
      </c>
      <c r="BP1486" t="s">
        <v>62</v>
      </c>
      <c r="BQ1486" t="s">
        <v>62</v>
      </c>
      <c r="BR1486" t="s">
        <v>62</v>
      </c>
      <c r="BS1486" t="s">
        <v>62</v>
      </c>
      <c r="BT1486" t="s">
        <v>62</v>
      </c>
      <c r="BU1486" t="s">
        <v>62</v>
      </c>
      <c r="BV1486" t="s">
        <v>62</v>
      </c>
      <c r="BW1486" t="s">
        <v>62</v>
      </c>
      <c r="BX1486" t="s">
        <v>62</v>
      </c>
      <c r="BY1486" t="s">
        <v>62</v>
      </c>
      <c r="BZ1486" t="s">
        <v>62</v>
      </c>
      <c r="CA1486" t="s">
        <v>62</v>
      </c>
    </row>
    <row r="1487" spans="1:79" x14ac:dyDescent="0.3">
      <c r="A1487" t="s">
        <v>3369</v>
      </c>
      <c r="B1487">
        <v>20</v>
      </c>
      <c r="C1487" t="s">
        <v>3364</v>
      </c>
      <c r="D1487" s="16">
        <v>42937</v>
      </c>
      <c r="E1487" t="s">
        <v>1640</v>
      </c>
      <c r="F1487">
        <v>9</v>
      </c>
      <c r="G1487">
        <v>4.05</v>
      </c>
      <c r="H1487">
        <v>1.5</v>
      </c>
      <c r="I1487">
        <v>27</v>
      </c>
      <c r="J1487">
        <v>26</v>
      </c>
      <c r="K1487">
        <v>3</v>
      </c>
      <c r="L1487">
        <v>3</v>
      </c>
      <c r="M1487">
        <v>2</v>
      </c>
      <c r="N1487">
        <v>1248</v>
      </c>
      <c r="Q1487" t="s">
        <v>1479</v>
      </c>
      <c r="R1487" t="s">
        <v>1475</v>
      </c>
      <c r="S1487" t="s">
        <v>1476</v>
      </c>
      <c r="T1487" t="s">
        <v>1490</v>
      </c>
      <c r="U1487" t="s">
        <v>3370</v>
      </c>
      <c r="W1487" t="s">
        <v>1478</v>
      </c>
      <c r="X1487" t="s">
        <v>1478</v>
      </c>
      <c r="Y1487">
        <v>6.78</v>
      </c>
      <c r="Z1487">
        <v>84.3</v>
      </c>
      <c r="AA1487">
        <v>1.4</v>
      </c>
      <c r="AB1487">
        <v>5</v>
      </c>
      <c r="AC1487">
        <v>32.1</v>
      </c>
      <c r="AE1487">
        <v>7.0000000000000001E-3</v>
      </c>
      <c r="AF1487">
        <v>2.1999999999999999E-2</v>
      </c>
      <c r="AG1487">
        <v>0.30599999999999999</v>
      </c>
      <c r="AI1487">
        <v>8.8999999999999999E-3</v>
      </c>
      <c r="AS1487">
        <v>2.19</v>
      </c>
      <c r="AT1487">
        <v>0.26</v>
      </c>
      <c r="AU1487">
        <v>0.62</v>
      </c>
      <c r="AV1487">
        <v>0</v>
      </c>
      <c r="AW1487" t="s">
        <v>59</v>
      </c>
      <c r="AX1487" t="s">
        <v>57</v>
      </c>
      <c r="AY1487" t="s">
        <v>433</v>
      </c>
      <c r="AZ1487" t="s">
        <v>59</v>
      </c>
      <c r="BA1487" t="s">
        <v>79</v>
      </c>
      <c r="BB1487" t="s">
        <v>59</v>
      </c>
      <c r="BC1487" t="s">
        <v>59</v>
      </c>
      <c r="BD1487" t="s">
        <v>461</v>
      </c>
      <c r="BE1487" t="s">
        <v>62</v>
      </c>
      <c r="BF1487" t="s">
        <v>62</v>
      </c>
      <c r="BG1487" t="s">
        <v>62</v>
      </c>
      <c r="BH1487" t="s">
        <v>62</v>
      </c>
      <c r="BI1487" t="s">
        <v>62</v>
      </c>
      <c r="BJ1487" t="s">
        <v>62</v>
      </c>
      <c r="BK1487" t="s">
        <v>62</v>
      </c>
      <c r="BL1487" t="s">
        <v>62</v>
      </c>
      <c r="BM1487" t="s">
        <v>62</v>
      </c>
      <c r="BN1487" t="s">
        <v>62</v>
      </c>
      <c r="BO1487" t="s">
        <v>62</v>
      </c>
      <c r="BP1487" t="s">
        <v>62</v>
      </c>
      <c r="BQ1487" t="s">
        <v>62</v>
      </c>
      <c r="BR1487" t="s">
        <v>62</v>
      </c>
      <c r="BS1487" t="s">
        <v>62</v>
      </c>
      <c r="BT1487" t="s">
        <v>62</v>
      </c>
      <c r="BU1487" t="s">
        <v>62</v>
      </c>
      <c r="BV1487" t="s">
        <v>62</v>
      </c>
      <c r="BW1487" t="s">
        <v>62</v>
      </c>
      <c r="BX1487" t="s">
        <v>62</v>
      </c>
      <c r="BY1487" t="s">
        <v>62</v>
      </c>
      <c r="BZ1487" t="s">
        <v>62</v>
      </c>
      <c r="CA1487" t="s">
        <v>62</v>
      </c>
    </row>
    <row r="1488" spans="1:79" x14ac:dyDescent="0.3">
      <c r="A1488" t="s">
        <v>3371</v>
      </c>
      <c r="B1488">
        <v>20</v>
      </c>
      <c r="C1488" t="s">
        <v>3364</v>
      </c>
      <c r="D1488" s="16">
        <v>42944</v>
      </c>
      <c r="E1488" t="s">
        <v>1640</v>
      </c>
      <c r="F1488">
        <v>9.9</v>
      </c>
      <c r="G1488">
        <v>5.5</v>
      </c>
      <c r="H1488">
        <v>1.5</v>
      </c>
      <c r="I1488">
        <v>21</v>
      </c>
      <c r="J1488">
        <v>24</v>
      </c>
      <c r="K1488">
        <v>3</v>
      </c>
      <c r="L1488">
        <v>3</v>
      </c>
      <c r="M1488">
        <v>2</v>
      </c>
      <c r="N1488">
        <v>12458</v>
      </c>
      <c r="Q1488" t="s">
        <v>1479</v>
      </c>
      <c r="R1488" t="s">
        <v>1479</v>
      </c>
      <c r="S1488" t="s">
        <v>1481</v>
      </c>
      <c r="T1488" t="s">
        <v>1477</v>
      </c>
      <c r="U1488" t="s">
        <v>3372</v>
      </c>
      <c r="W1488" t="s">
        <v>1503</v>
      </c>
      <c r="Y1488">
        <v>6.64</v>
      </c>
      <c r="Z1488">
        <v>82.7</v>
      </c>
      <c r="AA1488">
        <v>2.1</v>
      </c>
      <c r="AB1488">
        <v>5</v>
      </c>
      <c r="AE1488">
        <v>7.0000000000000001E-3</v>
      </c>
      <c r="AF1488">
        <v>7.0000000000000001E-3</v>
      </c>
      <c r="AG1488">
        <v>0.308</v>
      </c>
      <c r="AI1488">
        <v>8.6E-3</v>
      </c>
      <c r="AS1488">
        <v>2.9800000000000004</v>
      </c>
      <c r="AT1488">
        <v>0.92</v>
      </c>
      <c r="AU1488">
        <v>0.46</v>
      </c>
      <c r="AV1488">
        <v>0</v>
      </c>
      <c r="AW1488" t="s">
        <v>59</v>
      </c>
      <c r="AX1488" t="s">
        <v>57</v>
      </c>
      <c r="AY1488" t="s">
        <v>865</v>
      </c>
      <c r="AZ1488" t="s">
        <v>59</v>
      </c>
      <c r="BA1488" t="s">
        <v>449</v>
      </c>
      <c r="BB1488" t="s">
        <v>59</v>
      </c>
      <c r="BC1488" t="s">
        <v>59</v>
      </c>
      <c r="BD1488" t="s">
        <v>456</v>
      </c>
      <c r="BE1488" t="s">
        <v>62</v>
      </c>
      <c r="BF1488" t="s">
        <v>62</v>
      </c>
      <c r="BG1488" t="s">
        <v>62</v>
      </c>
      <c r="BH1488" t="s">
        <v>62</v>
      </c>
      <c r="BI1488" t="s">
        <v>62</v>
      </c>
      <c r="BJ1488" t="s">
        <v>62</v>
      </c>
      <c r="BK1488" t="s">
        <v>62</v>
      </c>
      <c r="BL1488" t="s">
        <v>62</v>
      </c>
      <c r="BM1488" t="s">
        <v>62</v>
      </c>
      <c r="BN1488" t="s">
        <v>62</v>
      </c>
      <c r="BO1488" t="s">
        <v>62</v>
      </c>
      <c r="BP1488" t="s">
        <v>62</v>
      </c>
      <c r="BQ1488" t="s">
        <v>62</v>
      </c>
      <c r="BR1488" t="s">
        <v>62</v>
      </c>
      <c r="BS1488" t="s">
        <v>62</v>
      </c>
      <c r="BT1488" t="s">
        <v>62</v>
      </c>
      <c r="BU1488" t="s">
        <v>62</v>
      </c>
      <c r="BV1488" t="s">
        <v>62</v>
      </c>
      <c r="BW1488" t="s">
        <v>62</v>
      </c>
      <c r="BX1488" t="s">
        <v>62</v>
      </c>
      <c r="BY1488" t="s">
        <v>62</v>
      </c>
      <c r="BZ1488" t="s">
        <v>62</v>
      </c>
      <c r="CA1488" t="s">
        <v>62</v>
      </c>
    </row>
    <row r="1489" spans="1:79" x14ac:dyDescent="0.3">
      <c r="A1489" t="s">
        <v>3373</v>
      </c>
      <c r="B1489">
        <v>20</v>
      </c>
      <c r="C1489" t="s">
        <v>3364</v>
      </c>
      <c r="D1489" s="16">
        <v>42958</v>
      </c>
      <c r="E1489" t="s">
        <v>1640</v>
      </c>
      <c r="F1489">
        <v>9.1</v>
      </c>
      <c r="G1489">
        <v>4.3</v>
      </c>
      <c r="H1489">
        <v>1.5</v>
      </c>
      <c r="I1489">
        <v>22</v>
      </c>
      <c r="J1489">
        <v>24</v>
      </c>
      <c r="K1489">
        <v>2</v>
      </c>
      <c r="L1489">
        <v>3</v>
      </c>
      <c r="M1489">
        <v>2</v>
      </c>
      <c r="N1489">
        <v>25</v>
      </c>
      <c r="Q1489" t="s">
        <v>1479</v>
      </c>
      <c r="R1489" t="s">
        <v>1479</v>
      </c>
      <c r="S1489" t="s">
        <v>1641</v>
      </c>
      <c r="T1489" t="s">
        <v>1481</v>
      </c>
      <c r="U1489" t="s">
        <v>3374</v>
      </c>
      <c r="W1489" t="s">
        <v>1478</v>
      </c>
      <c r="Y1489">
        <v>7.45</v>
      </c>
      <c r="Z1489">
        <v>87.2</v>
      </c>
      <c r="AA1489">
        <v>2.9</v>
      </c>
      <c r="AB1489">
        <v>3</v>
      </c>
      <c r="AD1489">
        <v>4.7</v>
      </c>
      <c r="AE1489">
        <v>7.0000000000000001E-3</v>
      </c>
      <c r="AF1489">
        <v>6.4000000000000001E-2</v>
      </c>
      <c r="AG1489">
        <v>0.38400000000000001</v>
      </c>
      <c r="AI1489">
        <v>7.3000000000000001E-3</v>
      </c>
      <c r="AS1489">
        <v>3.01</v>
      </c>
      <c r="AT1489">
        <v>0.04</v>
      </c>
      <c r="AU1489">
        <v>1.1000000000000001</v>
      </c>
      <c r="AV1489">
        <v>0.23</v>
      </c>
      <c r="AW1489" t="s">
        <v>59</v>
      </c>
      <c r="AX1489" t="s">
        <v>57</v>
      </c>
      <c r="AY1489" t="s">
        <v>432</v>
      </c>
      <c r="AZ1489" t="s">
        <v>59</v>
      </c>
      <c r="BA1489" t="s">
        <v>449</v>
      </c>
      <c r="BB1489" t="s">
        <v>59</v>
      </c>
      <c r="BC1489" t="s">
        <v>59</v>
      </c>
      <c r="BD1489" t="s">
        <v>1832</v>
      </c>
      <c r="BE1489" t="s">
        <v>62</v>
      </c>
      <c r="BF1489" t="s">
        <v>62</v>
      </c>
      <c r="BG1489" t="s">
        <v>62</v>
      </c>
      <c r="BH1489" t="s">
        <v>62</v>
      </c>
      <c r="BI1489" t="s">
        <v>62</v>
      </c>
      <c r="BJ1489" t="s">
        <v>62</v>
      </c>
      <c r="BK1489" t="s">
        <v>62</v>
      </c>
      <c r="BL1489" t="s">
        <v>62</v>
      </c>
      <c r="BM1489" t="s">
        <v>62</v>
      </c>
      <c r="BN1489" t="s">
        <v>62</v>
      </c>
      <c r="BO1489" t="s">
        <v>62</v>
      </c>
      <c r="BP1489" t="s">
        <v>62</v>
      </c>
      <c r="BQ1489" t="s">
        <v>62</v>
      </c>
      <c r="BR1489" t="s">
        <v>62</v>
      </c>
      <c r="BS1489" t="s">
        <v>62</v>
      </c>
      <c r="BT1489" t="s">
        <v>62</v>
      </c>
      <c r="BU1489" t="s">
        <v>62</v>
      </c>
      <c r="BV1489" t="s">
        <v>62</v>
      </c>
      <c r="BW1489" t="s">
        <v>62</v>
      </c>
      <c r="BX1489" t="s">
        <v>62</v>
      </c>
      <c r="BY1489" t="s">
        <v>62</v>
      </c>
      <c r="BZ1489" t="s">
        <v>62</v>
      </c>
      <c r="CA1489" t="s">
        <v>62</v>
      </c>
    </row>
    <row r="1490" spans="1:79" x14ac:dyDescent="0.3">
      <c r="A1490" t="s">
        <v>3375</v>
      </c>
      <c r="B1490">
        <v>20</v>
      </c>
      <c r="C1490" t="s">
        <v>3364</v>
      </c>
      <c r="D1490" s="16">
        <v>42972</v>
      </c>
      <c r="E1490" t="s">
        <v>1640</v>
      </c>
      <c r="F1490">
        <v>10.5</v>
      </c>
      <c r="G1490">
        <v>4</v>
      </c>
      <c r="H1490">
        <v>1.5</v>
      </c>
      <c r="I1490">
        <v>21</v>
      </c>
      <c r="J1490">
        <v>24</v>
      </c>
      <c r="K1490">
        <v>2</v>
      </c>
      <c r="L1490">
        <v>3</v>
      </c>
      <c r="M1490">
        <v>2</v>
      </c>
      <c r="N1490">
        <v>28</v>
      </c>
      <c r="Q1490" t="s">
        <v>1475</v>
      </c>
      <c r="R1490" t="s">
        <v>1479</v>
      </c>
      <c r="S1490" t="s">
        <v>1476</v>
      </c>
      <c r="T1490" t="s">
        <v>1481</v>
      </c>
      <c r="U1490" t="s">
        <v>3376</v>
      </c>
      <c r="W1490" t="s">
        <v>1478</v>
      </c>
      <c r="X1490" t="s">
        <v>1478</v>
      </c>
      <c r="Y1490">
        <v>8.93</v>
      </c>
      <c r="Z1490">
        <v>92.2</v>
      </c>
      <c r="AA1490">
        <v>2.2000000000000002</v>
      </c>
      <c r="AB1490">
        <v>5</v>
      </c>
      <c r="AE1490">
        <v>7.0000000000000001E-3</v>
      </c>
      <c r="AF1490">
        <v>1.0999999999999999E-2</v>
      </c>
      <c r="AG1490">
        <v>0.435</v>
      </c>
      <c r="AI1490">
        <v>7.4000000000000003E-3</v>
      </c>
      <c r="AS1490">
        <v>2.7199999999999998</v>
      </c>
      <c r="AT1490">
        <v>0.13</v>
      </c>
      <c r="AU1490">
        <v>1.04</v>
      </c>
      <c r="AV1490">
        <v>0</v>
      </c>
      <c r="AW1490" t="s">
        <v>59</v>
      </c>
      <c r="AX1490" t="s">
        <v>57</v>
      </c>
      <c r="AY1490" t="s">
        <v>1168</v>
      </c>
      <c r="AZ1490" t="s">
        <v>59</v>
      </c>
      <c r="BA1490" t="s">
        <v>447</v>
      </c>
      <c r="BB1490" t="s">
        <v>59</v>
      </c>
      <c r="BC1490" t="s">
        <v>59</v>
      </c>
      <c r="BD1490" t="s">
        <v>1691</v>
      </c>
      <c r="BE1490" t="s">
        <v>62</v>
      </c>
      <c r="BF1490" t="s">
        <v>62</v>
      </c>
      <c r="BG1490" t="s">
        <v>62</v>
      </c>
      <c r="BH1490" t="s">
        <v>62</v>
      </c>
      <c r="BI1490" t="s">
        <v>62</v>
      </c>
      <c r="BJ1490" t="s">
        <v>62</v>
      </c>
      <c r="BK1490" t="s">
        <v>62</v>
      </c>
      <c r="BL1490" t="s">
        <v>62</v>
      </c>
      <c r="BM1490" t="s">
        <v>62</v>
      </c>
      <c r="BN1490" t="s">
        <v>62</v>
      </c>
      <c r="BO1490" t="s">
        <v>62</v>
      </c>
      <c r="BP1490" t="s">
        <v>62</v>
      </c>
      <c r="BQ1490" t="s">
        <v>62</v>
      </c>
      <c r="BR1490" t="s">
        <v>62</v>
      </c>
      <c r="BS1490" t="s">
        <v>62</v>
      </c>
      <c r="BT1490" t="s">
        <v>62</v>
      </c>
      <c r="BU1490" t="s">
        <v>62</v>
      </c>
      <c r="BV1490" t="s">
        <v>62</v>
      </c>
      <c r="BW1490" t="s">
        <v>62</v>
      </c>
      <c r="BX1490" t="s">
        <v>62</v>
      </c>
      <c r="BY1490" t="s">
        <v>62</v>
      </c>
      <c r="BZ1490" t="s">
        <v>62</v>
      </c>
      <c r="CA1490" t="s">
        <v>62</v>
      </c>
    </row>
    <row r="1491" spans="1:79" x14ac:dyDescent="0.3">
      <c r="A1491" t="s">
        <v>3377</v>
      </c>
      <c r="B1491">
        <v>20</v>
      </c>
      <c r="C1491" t="s">
        <v>3364</v>
      </c>
      <c r="D1491" s="16">
        <v>42988</v>
      </c>
      <c r="E1491" t="s">
        <v>1640</v>
      </c>
      <c r="F1491">
        <v>9.6</v>
      </c>
      <c r="G1491">
        <v>5.4</v>
      </c>
      <c r="H1491">
        <v>1.5</v>
      </c>
      <c r="I1491">
        <v>20</v>
      </c>
      <c r="J1491">
        <v>19</v>
      </c>
      <c r="K1491">
        <v>2</v>
      </c>
      <c r="L1491">
        <v>3</v>
      </c>
      <c r="M1491">
        <v>3</v>
      </c>
      <c r="N1491">
        <v>2</v>
      </c>
      <c r="O1491">
        <v>0</v>
      </c>
      <c r="P1491">
        <v>0</v>
      </c>
      <c r="Q1491" t="s">
        <v>1479</v>
      </c>
      <c r="R1491" t="s">
        <v>1474</v>
      </c>
      <c r="S1491" t="s">
        <v>1481</v>
      </c>
      <c r="T1491" t="s">
        <v>1481</v>
      </c>
      <c r="U1491" t="s">
        <v>3378</v>
      </c>
      <c r="V1491" t="s">
        <v>1657</v>
      </c>
      <c r="W1491" t="s">
        <v>1643</v>
      </c>
      <c r="X1491" t="s">
        <v>1643</v>
      </c>
      <c r="Y1491">
        <v>7.09</v>
      </c>
      <c r="Z1491">
        <v>87.5</v>
      </c>
      <c r="AA1491">
        <v>0.6</v>
      </c>
      <c r="AB1491">
        <v>3</v>
      </c>
      <c r="AC1491">
        <v>18.399999999999999</v>
      </c>
      <c r="AE1491">
        <v>7.0000000000000001E-3</v>
      </c>
      <c r="AF1491">
        <v>2.9000000000000001E-2</v>
      </c>
      <c r="AG1491">
        <v>0.40699999999999997</v>
      </c>
      <c r="AI1491">
        <v>8.5000000000000006E-3</v>
      </c>
      <c r="AS1491">
        <v>2.71</v>
      </c>
      <c r="AT1491">
        <v>0.36</v>
      </c>
      <c r="AU1491">
        <v>0.67</v>
      </c>
      <c r="AV1491">
        <v>0</v>
      </c>
      <c r="AW1491" t="s">
        <v>59</v>
      </c>
      <c r="AX1491" t="s">
        <v>57</v>
      </c>
      <c r="AY1491" t="s">
        <v>1695</v>
      </c>
      <c r="AZ1491" t="s">
        <v>59</v>
      </c>
      <c r="BA1491" t="s">
        <v>116</v>
      </c>
      <c r="BB1491" t="s">
        <v>59</v>
      </c>
      <c r="BC1491" t="s">
        <v>59</v>
      </c>
      <c r="BD1491" t="s">
        <v>686</v>
      </c>
      <c r="BE1491" t="s">
        <v>62</v>
      </c>
      <c r="BF1491" t="s">
        <v>62</v>
      </c>
      <c r="BG1491" t="s">
        <v>62</v>
      </c>
      <c r="BH1491" t="s">
        <v>62</v>
      </c>
      <c r="BI1491" t="s">
        <v>62</v>
      </c>
      <c r="BJ1491" t="s">
        <v>62</v>
      </c>
      <c r="BK1491" t="s">
        <v>62</v>
      </c>
      <c r="BL1491" t="s">
        <v>62</v>
      </c>
      <c r="BM1491" t="s">
        <v>62</v>
      </c>
      <c r="BN1491" t="s">
        <v>62</v>
      </c>
      <c r="BO1491" t="s">
        <v>62</v>
      </c>
      <c r="BP1491" t="s">
        <v>62</v>
      </c>
      <c r="BQ1491" t="s">
        <v>62</v>
      </c>
      <c r="BR1491" t="s">
        <v>62</v>
      </c>
      <c r="BS1491" t="s">
        <v>62</v>
      </c>
      <c r="BT1491" t="s">
        <v>62</v>
      </c>
      <c r="BU1491" t="s">
        <v>62</v>
      </c>
      <c r="BV1491" t="s">
        <v>62</v>
      </c>
      <c r="BW1491" t="s">
        <v>62</v>
      </c>
      <c r="BX1491" t="s">
        <v>62</v>
      </c>
      <c r="BY1491" t="s">
        <v>62</v>
      </c>
      <c r="BZ1491" t="s">
        <v>62</v>
      </c>
      <c r="CA1491" t="s">
        <v>62</v>
      </c>
    </row>
    <row r="1492" spans="1:79" x14ac:dyDescent="0.3">
      <c r="A1492" t="s">
        <v>3379</v>
      </c>
      <c r="B1492">
        <v>20</v>
      </c>
      <c r="C1492" t="s">
        <v>3364</v>
      </c>
      <c r="D1492" s="16">
        <v>43009</v>
      </c>
      <c r="E1492" t="s">
        <v>1640</v>
      </c>
      <c r="F1492">
        <v>9.6</v>
      </c>
      <c r="G1492">
        <v>5.75</v>
      </c>
      <c r="H1492">
        <v>1.5</v>
      </c>
      <c r="I1492">
        <v>20</v>
      </c>
      <c r="J1492">
        <v>20</v>
      </c>
      <c r="Q1492" t="s">
        <v>1479</v>
      </c>
      <c r="R1492" t="s">
        <v>1479</v>
      </c>
      <c r="S1492" t="s">
        <v>1481</v>
      </c>
      <c r="T1492" t="s">
        <v>1481</v>
      </c>
      <c r="U1492" t="s">
        <v>3380</v>
      </c>
      <c r="W1492" t="s">
        <v>1478</v>
      </c>
      <c r="X1492" t="s">
        <v>1478</v>
      </c>
      <c r="Y1492">
        <v>7.21</v>
      </c>
      <c r="Z1492">
        <v>92.8</v>
      </c>
      <c r="AA1492">
        <v>0.3</v>
      </c>
      <c r="AB1492">
        <v>4</v>
      </c>
      <c r="AE1492">
        <v>7.0000000000000001E-3</v>
      </c>
      <c r="AF1492">
        <v>2.8000000000000001E-2</v>
      </c>
      <c r="AG1492">
        <v>0.36499999999999999</v>
      </c>
      <c r="AI1492">
        <v>7.7999999999999996E-3</v>
      </c>
      <c r="AS1492">
        <v>1.2</v>
      </c>
      <c r="AT1492">
        <v>0.27</v>
      </c>
      <c r="AU1492">
        <v>0.21</v>
      </c>
      <c r="AV1492">
        <v>0</v>
      </c>
      <c r="AW1492" t="s">
        <v>59</v>
      </c>
      <c r="AX1492" t="s">
        <v>57</v>
      </c>
      <c r="AY1492" t="s">
        <v>1964</v>
      </c>
      <c r="AZ1492" t="s">
        <v>59</v>
      </c>
      <c r="BA1492" t="s">
        <v>80</v>
      </c>
      <c r="BB1492" t="s">
        <v>59</v>
      </c>
      <c r="BC1492" t="s">
        <v>59</v>
      </c>
      <c r="BD1492" t="s">
        <v>1965</v>
      </c>
      <c r="BE1492" t="s">
        <v>62</v>
      </c>
      <c r="BF1492" t="s">
        <v>62</v>
      </c>
      <c r="BG1492" t="s">
        <v>62</v>
      </c>
      <c r="BH1492" t="s">
        <v>62</v>
      </c>
      <c r="BI1492" t="s">
        <v>62</v>
      </c>
      <c r="BJ1492" t="s">
        <v>62</v>
      </c>
      <c r="BK1492" t="s">
        <v>62</v>
      </c>
      <c r="BL1492" t="s">
        <v>62</v>
      </c>
      <c r="BM1492" t="s">
        <v>62</v>
      </c>
      <c r="BN1492" t="s">
        <v>62</v>
      </c>
      <c r="BO1492" t="s">
        <v>62</v>
      </c>
      <c r="BP1492" t="s">
        <v>62</v>
      </c>
      <c r="BQ1492" t="s">
        <v>62</v>
      </c>
      <c r="BR1492" t="s">
        <v>62</v>
      </c>
      <c r="BS1492" t="s">
        <v>62</v>
      </c>
      <c r="BT1492" t="s">
        <v>62</v>
      </c>
      <c r="BU1492" t="s">
        <v>62</v>
      </c>
      <c r="BV1492" t="s">
        <v>62</v>
      </c>
      <c r="BW1492" t="s">
        <v>62</v>
      </c>
      <c r="BX1492" t="s">
        <v>62</v>
      </c>
      <c r="BY1492" t="s">
        <v>62</v>
      </c>
      <c r="BZ1492" t="s">
        <v>62</v>
      </c>
      <c r="CA1492" t="s">
        <v>62</v>
      </c>
    </row>
    <row r="1493" spans="1:79" x14ac:dyDescent="0.3">
      <c r="A1493" t="s">
        <v>3381</v>
      </c>
      <c r="B1493">
        <v>174</v>
      </c>
      <c r="C1493" t="s">
        <v>3382</v>
      </c>
      <c r="D1493" s="16">
        <v>42898</v>
      </c>
      <c r="E1493" t="s">
        <v>1640</v>
      </c>
      <c r="F1493">
        <v>16</v>
      </c>
      <c r="G1493">
        <v>4.45</v>
      </c>
      <c r="H1493">
        <v>1.5</v>
      </c>
      <c r="I1493">
        <v>35</v>
      </c>
      <c r="J1493">
        <v>21</v>
      </c>
      <c r="K1493">
        <v>2</v>
      </c>
      <c r="L1493">
        <v>1</v>
      </c>
      <c r="M1493">
        <v>2</v>
      </c>
      <c r="N1493">
        <v>5</v>
      </c>
      <c r="O1493">
        <v>0</v>
      </c>
      <c r="P1493">
        <v>0</v>
      </c>
      <c r="Q1493" t="s">
        <v>1474</v>
      </c>
      <c r="R1493" t="s">
        <v>1475</v>
      </c>
      <c r="S1493" t="s">
        <v>1481</v>
      </c>
      <c r="T1493" t="s">
        <v>1641</v>
      </c>
      <c r="W1493" t="s">
        <v>1643</v>
      </c>
      <c r="Y1493">
        <v>6.48</v>
      </c>
      <c r="Z1493">
        <v>45.3</v>
      </c>
      <c r="AA1493">
        <v>1.1000000000000001</v>
      </c>
      <c r="AB1493">
        <v>22</v>
      </c>
      <c r="AD1493">
        <v>1.9</v>
      </c>
      <c r="AE1493">
        <v>2.7E-2</v>
      </c>
      <c r="AF1493">
        <v>5.1999999999999998E-2</v>
      </c>
      <c r="AG1493">
        <v>0.45400000000000001</v>
      </c>
      <c r="AI1493">
        <v>7.6E-3</v>
      </c>
      <c r="AS1493">
        <v>1.06</v>
      </c>
      <c r="AT1493">
        <v>0.66</v>
      </c>
      <c r="AU1493">
        <v>7.0000000000000007E-2</v>
      </c>
      <c r="AV1493">
        <v>0</v>
      </c>
      <c r="AW1493" t="s">
        <v>59</v>
      </c>
      <c r="AX1493" t="s">
        <v>57</v>
      </c>
      <c r="AY1493" t="s">
        <v>153</v>
      </c>
      <c r="AZ1493" t="s">
        <v>59</v>
      </c>
      <c r="BA1493" t="s">
        <v>79</v>
      </c>
      <c r="BB1493" t="s">
        <v>59</v>
      </c>
      <c r="BC1493" t="s">
        <v>59</v>
      </c>
      <c r="BD1493" t="s">
        <v>938</v>
      </c>
      <c r="BE1493" t="s">
        <v>62</v>
      </c>
      <c r="BF1493" t="s">
        <v>62</v>
      </c>
      <c r="BG1493" t="s">
        <v>62</v>
      </c>
      <c r="BH1493" t="s">
        <v>62</v>
      </c>
      <c r="BI1493" t="s">
        <v>62</v>
      </c>
      <c r="BJ1493" t="s">
        <v>62</v>
      </c>
      <c r="BK1493" t="s">
        <v>62</v>
      </c>
      <c r="BL1493" t="s">
        <v>62</v>
      </c>
      <c r="BM1493" t="s">
        <v>62</v>
      </c>
      <c r="BN1493" t="s">
        <v>62</v>
      </c>
      <c r="BO1493" t="s">
        <v>62</v>
      </c>
      <c r="BP1493" t="s">
        <v>62</v>
      </c>
      <c r="BQ1493" t="s">
        <v>62</v>
      </c>
      <c r="BR1493" t="s">
        <v>62</v>
      </c>
      <c r="BS1493" t="s">
        <v>62</v>
      </c>
      <c r="BT1493" t="s">
        <v>62</v>
      </c>
      <c r="BU1493" t="s">
        <v>62</v>
      </c>
      <c r="BV1493" t="s">
        <v>62</v>
      </c>
      <c r="BW1493" t="s">
        <v>62</v>
      </c>
      <c r="BX1493" t="s">
        <v>62</v>
      </c>
      <c r="BY1493" t="s">
        <v>62</v>
      </c>
      <c r="BZ1493" t="s">
        <v>62</v>
      </c>
      <c r="CA1493" t="s">
        <v>62</v>
      </c>
    </row>
    <row r="1494" spans="1:79" x14ac:dyDescent="0.3">
      <c r="A1494" t="s">
        <v>3383</v>
      </c>
      <c r="B1494">
        <v>174</v>
      </c>
      <c r="C1494" t="s">
        <v>3382</v>
      </c>
      <c r="D1494" s="16">
        <v>42920</v>
      </c>
      <c r="E1494" t="s">
        <v>1640</v>
      </c>
      <c r="F1494">
        <v>15</v>
      </c>
      <c r="G1494">
        <v>4.45</v>
      </c>
      <c r="H1494">
        <v>1.5</v>
      </c>
      <c r="I1494">
        <v>21</v>
      </c>
      <c r="J1494">
        <v>22</v>
      </c>
      <c r="K1494">
        <v>2</v>
      </c>
      <c r="L1494">
        <v>3</v>
      </c>
      <c r="M1494">
        <v>1</v>
      </c>
      <c r="N1494">
        <v>0</v>
      </c>
      <c r="O1494">
        <v>0</v>
      </c>
      <c r="P1494">
        <v>0</v>
      </c>
      <c r="Q1494" t="s">
        <v>1479</v>
      </c>
      <c r="R1494" t="s">
        <v>1475</v>
      </c>
      <c r="S1494" t="s">
        <v>1476</v>
      </c>
      <c r="T1494" t="s">
        <v>1477</v>
      </c>
      <c r="W1494" t="s">
        <v>1643</v>
      </c>
      <c r="Y1494">
        <v>6.36</v>
      </c>
      <c r="Z1494">
        <v>38.6</v>
      </c>
      <c r="AA1494">
        <v>2.7</v>
      </c>
      <c r="AB1494">
        <v>20</v>
      </c>
      <c r="AE1494">
        <v>7.0000000000000001E-3</v>
      </c>
      <c r="AF1494">
        <v>2.9000000000000001E-2</v>
      </c>
      <c r="AG1494">
        <v>0.47899999999999998</v>
      </c>
      <c r="AI1494">
        <v>6.9000000000000008E-3</v>
      </c>
      <c r="AS1494">
        <v>1.8</v>
      </c>
      <c r="AT1494">
        <v>1.02</v>
      </c>
      <c r="AU1494">
        <v>7.0000000000000007E-2</v>
      </c>
      <c r="AV1494">
        <v>0</v>
      </c>
      <c r="AW1494" t="s">
        <v>59</v>
      </c>
      <c r="AX1494" t="s">
        <v>57</v>
      </c>
      <c r="AY1494" t="s">
        <v>153</v>
      </c>
      <c r="AZ1494" t="s">
        <v>59</v>
      </c>
      <c r="BA1494" t="s">
        <v>79</v>
      </c>
      <c r="BB1494" t="s">
        <v>59</v>
      </c>
      <c r="BC1494" t="s">
        <v>59</v>
      </c>
      <c r="BD1494" t="s">
        <v>938</v>
      </c>
      <c r="BE1494" t="s">
        <v>62</v>
      </c>
      <c r="BF1494" t="s">
        <v>62</v>
      </c>
      <c r="BG1494" t="s">
        <v>62</v>
      </c>
      <c r="BH1494" t="s">
        <v>62</v>
      </c>
      <c r="BI1494" t="s">
        <v>62</v>
      </c>
      <c r="BJ1494" t="s">
        <v>62</v>
      </c>
      <c r="BK1494" t="s">
        <v>62</v>
      </c>
      <c r="BL1494" t="s">
        <v>62</v>
      </c>
      <c r="BM1494" t="s">
        <v>62</v>
      </c>
      <c r="BN1494" t="s">
        <v>62</v>
      </c>
      <c r="BO1494" t="s">
        <v>62</v>
      </c>
      <c r="BP1494" t="s">
        <v>62</v>
      </c>
      <c r="BQ1494" t="s">
        <v>62</v>
      </c>
      <c r="BR1494" t="s">
        <v>62</v>
      </c>
      <c r="BS1494" t="s">
        <v>62</v>
      </c>
      <c r="BT1494" t="s">
        <v>62</v>
      </c>
      <c r="BU1494" t="s">
        <v>62</v>
      </c>
      <c r="BV1494" t="s">
        <v>62</v>
      </c>
      <c r="BW1494" t="s">
        <v>62</v>
      </c>
      <c r="BX1494" t="s">
        <v>62</v>
      </c>
      <c r="BY1494" t="s">
        <v>62</v>
      </c>
      <c r="BZ1494" t="s">
        <v>62</v>
      </c>
      <c r="CA1494" t="s">
        <v>62</v>
      </c>
    </row>
    <row r="1495" spans="1:79" x14ac:dyDescent="0.3">
      <c r="A1495" t="s">
        <v>3384</v>
      </c>
      <c r="B1495">
        <v>174</v>
      </c>
      <c r="C1495" t="s">
        <v>3382</v>
      </c>
      <c r="D1495" s="16">
        <v>42944</v>
      </c>
      <c r="E1495" t="s">
        <v>1640</v>
      </c>
      <c r="F1495">
        <v>14</v>
      </c>
      <c r="G1495">
        <v>4.05</v>
      </c>
      <c r="I1495">
        <v>20</v>
      </c>
      <c r="J1495">
        <v>21</v>
      </c>
      <c r="K1495">
        <v>2</v>
      </c>
      <c r="L1495">
        <v>3</v>
      </c>
      <c r="M1495">
        <v>2</v>
      </c>
      <c r="N1495">
        <v>8</v>
      </c>
      <c r="O1495">
        <v>0</v>
      </c>
      <c r="P1495">
        <v>0</v>
      </c>
      <c r="Q1495" t="s">
        <v>1479</v>
      </c>
      <c r="R1495" t="s">
        <v>1474</v>
      </c>
      <c r="S1495" t="s">
        <v>1476</v>
      </c>
      <c r="T1495" t="s">
        <v>1642</v>
      </c>
      <c r="V1495" t="s">
        <v>3385</v>
      </c>
      <c r="W1495" t="s">
        <v>1643</v>
      </c>
      <c r="X1495" t="s">
        <v>1643</v>
      </c>
      <c r="Y1495">
        <v>7.47</v>
      </c>
      <c r="Z1495">
        <v>40.9</v>
      </c>
      <c r="AA1495">
        <v>3.5</v>
      </c>
      <c r="AB1495">
        <v>30</v>
      </c>
      <c r="AC1495">
        <v>15.3</v>
      </c>
      <c r="AE1495">
        <v>7.0000000000000001E-3</v>
      </c>
      <c r="AF1495">
        <v>1.2999999999999999E-2</v>
      </c>
      <c r="AG1495">
        <v>0.27800000000000002</v>
      </c>
      <c r="AI1495">
        <v>8.8999999999999999E-3</v>
      </c>
      <c r="AS1495">
        <v>2.23</v>
      </c>
      <c r="AT1495">
        <v>1.76</v>
      </c>
      <c r="AU1495">
        <v>0</v>
      </c>
      <c r="AV1495">
        <v>0</v>
      </c>
      <c r="AW1495" t="s">
        <v>59</v>
      </c>
      <c r="AX1495" t="s">
        <v>57</v>
      </c>
      <c r="AY1495" t="s">
        <v>432</v>
      </c>
      <c r="AZ1495" t="s">
        <v>59</v>
      </c>
      <c r="BA1495" t="s">
        <v>447</v>
      </c>
      <c r="BB1495" t="s">
        <v>59</v>
      </c>
      <c r="BC1495" t="s">
        <v>59</v>
      </c>
      <c r="BD1495" t="s">
        <v>1309</v>
      </c>
      <c r="BE1495" t="s">
        <v>62</v>
      </c>
      <c r="BF1495" t="s">
        <v>62</v>
      </c>
      <c r="BG1495" t="s">
        <v>62</v>
      </c>
      <c r="BH1495" t="s">
        <v>62</v>
      </c>
      <c r="BI1495" t="s">
        <v>62</v>
      </c>
      <c r="BJ1495" t="s">
        <v>62</v>
      </c>
      <c r="BK1495" t="s">
        <v>62</v>
      </c>
      <c r="BL1495" t="s">
        <v>62</v>
      </c>
      <c r="BM1495" t="s">
        <v>62</v>
      </c>
      <c r="BN1495" t="s">
        <v>62</v>
      </c>
      <c r="BO1495" t="s">
        <v>62</v>
      </c>
      <c r="BP1495" t="s">
        <v>62</v>
      </c>
      <c r="BQ1495" t="s">
        <v>62</v>
      </c>
      <c r="BR1495" t="s">
        <v>62</v>
      </c>
      <c r="BS1495" t="s">
        <v>62</v>
      </c>
      <c r="BT1495" t="s">
        <v>62</v>
      </c>
      <c r="BU1495" t="s">
        <v>62</v>
      </c>
      <c r="BV1495" t="s">
        <v>62</v>
      </c>
      <c r="BW1495" t="s">
        <v>62</v>
      </c>
      <c r="BX1495" t="s">
        <v>62</v>
      </c>
      <c r="BY1495" t="s">
        <v>62</v>
      </c>
      <c r="BZ1495" t="s">
        <v>62</v>
      </c>
      <c r="CA1495" t="s">
        <v>62</v>
      </c>
    </row>
    <row r="1496" spans="1:79" x14ac:dyDescent="0.3">
      <c r="A1496" t="s">
        <v>3386</v>
      </c>
      <c r="B1496">
        <v>174</v>
      </c>
      <c r="C1496" t="s">
        <v>3382</v>
      </c>
      <c r="D1496" s="16">
        <v>42963</v>
      </c>
      <c r="E1496" t="s">
        <v>1640</v>
      </c>
      <c r="F1496">
        <v>15</v>
      </c>
      <c r="G1496">
        <v>4.1500000000000004</v>
      </c>
      <c r="H1496">
        <v>1.5</v>
      </c>
      <c r="I1496">
        <v>20</v>
      </c>
      <c r="J1496">
        <v>22</v>
      </c>
      <c r="K1496">
        <v>2</v>
      </c>
      <c r="L1496">
        <v>3</v>
      </c>
      <c r="M1496">
        <v>1</v>
      </c>
      <c r="N1496">
        <v>0</v>
      </c>
      <c r="O1496">
        <v>0</v>
      </c>
      <c r="P1496">
        <v>0</v>
      </c>
      <c r="Q1496" t="s">
        <v>1479</v>
      </c>
      <c r="R1496" t="s">
        <v>1474</v>
      </c>
      <c r="S1496" t="s">
        <v>1481</v>
      </c>
      <c r="T1496" t="s">
        <v>1476</v>
      </c>
      <c r="W1496" t="s">
        <v>1643</v>
      </c>
      <c r="X1496" t="s">
        <v>1643</v>
      </c>
      <c r="Y1496">
        <v>7.21</v>
      </c>
      <c r="Z1496">
        <v>39.9</v>
      </c>
      <c r="AA1496">
        <v>2.1</v>
      </c>
      <c r="AB1496">
        <v>28</v>
      </c>
      <c r="AE1496">
        <v>7.0000000000000001E-3</v>
      </c>
      <c r="AF1496">
        <v>6.0000000000000001E-3</v>
      </c>
      <c r="AG1496">
        <v>0.4</v>
      </c>
      <c r="AI1496">
        <v>8.0000000000000002E-3</v>
      </c>
      <c r="AS1496">
        <v>1.6500000000000001</v>
      </c>
      <c r="AT1496">
        <v>1.37</v>
      </c>
      <c r="AU1496">
        <v>0.01</v>
      </c>
      <c r="AV1496">
        <v>0</v>
      </c>
      <c r="AW1496" t="s">
        <v>59</v>
      </c>
      <c r="AX1496" t="s">
        <v>57</v>
      </c>
      <c r="AY1496" t="s">
        <v>1649</v>
      </c>
      <c r="AZ1496" t="s">
        <v>59</v>
      </c>
      <c r="BA1496" t="s">
        <v>447</v>
      </c>
      <c r="BB1496" t="s">
        <v>59</v>
      </c>
      <c r="BC1496" t="s">
        <v>59</v>
      </c>
      <c r="BD1496" t="s">
        <v>1691</v>
      </c>
      <c r="BE1496" t="s">
        <v>62</v>
      </c>
      <c r="BF1496" t="s">
        <v>62</v>
      </c>
      <c r="BG1496" t="s">
        <v>62</v>
      </c>
      <c r="BH1496" t="s">
        <v>62</v>
      </c>
      <c r="BI1496" t="s">
        <v>62</v>
      </c>
      <c r="BJ1496" t="s">
        <v>62</v>
      </c>
      <c r="BK1496" t="s">
        <v>62</v>
      </c>
      <c r="BL1496" t="s">
        <v>62</v>
      </c>
      <c r="BM1496" t="s">
        <v>62</v>
      </c>
      <c r="BN1496" t="s">
        <v>62</v>
      </c>
      <c r="BO1496" t="s">
        <v>62</v>
      </c>
      <c r="BP1496" t="s">
        <v>62</v>
      </c>
      <c r="BQ1496" t="s">
        <v>62</v>
      </c>
      <c r="BR1496" t="s">
        <v>62</v>
      </c>
      <c r="BS1496" t="s">
        <v>62</v>
      </c>
      <c r="BT1496" t="s">
        <v>62</v>
      </c>
      <c r="BU1496" t="s">
        <v>62</v>
      </c>
      <c r="BV1496" t="s">
        <v>62</v>
      </c>
      <c r="BW1496" t="s">
        <v>62</v>
      </c>
      <c r="BX1496" t="s">
        <v>62</v>
      </c>
      <c r="BY1496" t="s">
        <v>62</v>
      </c>
      <c r="BZ1496" t="s">
        <v>62</v>
      </c>
      <c r="CA1496" t="s">
        <v>62</v>
      </c>
    </row>
    <row r="1497" spans="1:79" x14ac:dyDescent="0.3">
      <c r="A1497" t="s">
        <v>3387</v>
      </c>
      <c r="B1497">
        <v>174</v>
      </c>
      <c r="C1497" t="s">
        <v>3382</v>
      </c>
      <c r="D1497" s="16">
        <v>42975</v>
      </c>
      <c r="E1497" t="s">
        <v>1640</v>
      </c>
      <c r="F1497">
        <v>15</v>
      </c>
      <c r="G1497">
        <v>3.85</v>
      </c>
      <c r="H1497">
        <v>1.5</v>
      </c>
      <c r="I1497">
        <v>20</v>
      </c>
      <c r="J1497">
        <v>20</v>
      </c>
      <c r="K1497">
        <v>2</v>
      </c>
      <c r="L1497">
        <v>3</v>
      </c>
      <c r="M1497">
        <v>1</v>
      </c>
      <c r="N1497">
        <v>0</v>
      </c>
      <c r="O1497">
        <v>0</v>
      </c>
      <c r="P1497">
        <v>0</v>
      </c>
      <c r="Q1497" t="s">
        <v>1474</v>
      </c>
      <c r="R1497" t="s">
        <v>1474</v>
      </c>
      <c r="S1497" t="s">
        <v>1476</v>
      </c>
      <c r="T1497" t="s">
        <v>1476</v>
      </c>
      <c r="W1497" t="s">
        <v>1643</v>
      </c>
      <c r="X1497" t="s">
        <v>1643</v>
      </c>
      <c r="Y1497">
        <v>7.15</v>
      </c>
      <c r="Z1497">
        <v>38.799999999999997</v>
      </c>
      <c r="AA1497">
        <v>3.8</v>
      </c>
      <c r="AB1497">
        <v>28</v>
      </c>
      <c r="AD1497">
        <v>1.96</v>
      </c>
      <c r="AE1497">
        <v>7.0000000000000001E-3</v>
      </c>
      <c r="AF1497">
        <v>8.0000000000000002E-3</v>
      </c>
      <c r="AG1497">
        <v>0.52900000000000003</v>
      </c>
      <c r="AI1497">
        <v>7.7000000000000002E-3</v>
      </c>
      <c r="AS1497">
        <v>1.06</v>
      </c>
      <c r="AT1497">
        <v>0.61</v>
      </c>
      <c r="AU1497">
        <v>0.01</v>
      </c>
      <c r="AV1497">
        <v>0</v>
      </c>
      <c r="AW1497" t="s">
        <v>59</v>
      </c>
      <c r="AX1497" t="s">
        <v>57</v>
      </c>
      <c r="AY1497" t="s">
        <v>1649</v>
      </c>
      <c r="AZ1497" t="s">
        <v>59</v>
      </c>
      <c r="BA1497" t="s">
        <v>447</v>
      </c>
      <c r="BB1497" t="s">
        <v>59</v>
      </c>
      <c r="BC1497" t="s">
        <v>59</v>
      </c>
      <c r="BD1497" t="s">
        <v>1691</v>
      </c>
      <c r="BE1497" t="s">
        <v>62</v>
      </c>
      <c r="BF1497" t="s">
        <v>62</v>
      </c>
      <c r="BG1497" t="s">
        <v>62</v>
      </c>
      <c r="BH1497" t="s">
        <v>62</v>
      </c>
      <c r="BI1497" t="s">
        <v>62</v>
      </c>
      <c r="BJ1497" t="s">
        <v>62</v>
      </c>
      <c r="BK1497" t="s">
        <v>62</v>
      </c>
      <c r="BL1497" t="s">
        <v>62</v>
      </c>
      <c r="BM1497" t="s">
        <v>62</v>
      </c>
      <c r="BN1497" t="s">
        <v>62</v>
      </c>
      <c r="BO1497" t="s">
        <v>62</v>
      </c>
      <c r="BP1497" t="s">
        <v>62</v>
      </c>
      <c r="BQ1497" t="s">
        <v>62</v>
      </c>
      <c r="BR1497" t="s">
        <v>62</v>
      </c>
      <c r="BS1497" t="s">
        <v>62</v>
      </c>
      <c r="BT1497" t="s">
        <v>62</v>
      </c>
      <c r="BU1497" t="s">
        <v>62</v>
      </c>
      <c r="BV1497" t="s">
        <v>62</v>
      </c>
      <c r="BW1497" t="s">
        <v>62</v>
      </c>
      <c r="BX1497" t="s">
        <v>62</v>
      </c>
      <c r="BY1497" t="s">
        <v>62</v>
      </c>
      <c r="BZ1497" t="s">
        <v>62</v>
      </c>
      <c r="CA1497" t="s">
        <v>62</v>
      </c>
    </row>
    <row r="1498" spans="1:79" x14ac:dyDescent="0.3">
      <c r="A1498" t="s">
        <v>3388</v>
      </c>
      <c r="B1498">
        <v>174</v>
      </c>
      <c r="C1498" t="s">
        <v>3382</v>
      </c>
      <c r="D1498" s="16">
        <v>42991</v>
      </c>
      <c r="E1498" t="s">
        <v>1640</v>
      </c>
      <c r="F1498">
        <v>15</v>
      </c>
      <c r="G1498">
        <v>3.75</v>
      </c>
      <c r="H1498">
        <v>1.5</v>
      </c>
      <c r="I1498">
        <v>22</v>
      </c>
      <c r="J1498">
        <v>18</v>
      </c>
      <c r="K1498">
        <v>2</v>
      </c>
      <c r="L1498">
        <v>3</v>
      </c>
      <c r="M1498">
        <v>2</v>
      </c>
      <c r="N1498">
        <v>0</v>
      </c>
      <c r="O1498">
        <v>0</v>
      </c>
      <c r="P1498">
        <v>0</v>
      </c>
      <c r="Q1498" t="s">
        <v>1479</v>
      </c>
      <c r="R1498" t="s">
        <v>1474</v>
      </c>
      <c r="S1498" t="s">
        <v>1481</v>
      </c>
      <c r="T1498" t="s">
        <v>1476</v>
      </c>
      <c r="W1498" t="s">
        <v>1643</v>
      </c>
      <c r="X1498" t="s">
        <v>1643</v>
      </c>
      <c r="Y1498">
        <v>6.67</v>
      </c>
      <c r="Z1498">
        <v>39.5</v>
      </c>
      <c r="AA1498">
        <v>2.2999999999999998</v>
      </c>
      <c r="AB1498">
        <v>22</v>
      </c>
      <c r="AE1498">
        <v>7.0000000000000001E-3</v>
      </c>
      <c r="AF1498">
        <v>8.0000000000000002E-3</v>
      </c>
      <c r="AG1498">
        <v>0.222</v>
      </c>
      <c r="AI1498">
        <v>5.9000000000000007E-3</v>
      </c>
      <c r="AS1498">
        <v>0.74</v>
      </c>
      <c r="AT1498">
        <v>0.6</v>
      </c>
      <c r="AU1498">
        <v>0.04</v>
      </c>
      <c r="AV1498">
        <v>0</v>
      </c>
      <c r="AW1498" t="s">
        <v>59</v>
      </c>
      <c r="AX1498" t="s">
        <v>57</v>
      </c>
      <c r="AY1498" t="s">
        <v>442</v>
      </c>
      <c r="AZ1498" t="s">
        <v>59</v>
      </c>
      <c r="BA1498" t="s">
        <v>60</v>
      </c>
      <c r="BB1498" t="s">
        <v>59</v>
      </c>
      <c r="BC1498" t="s">
        <v>59</v>
      </c>
      <c r="BD1498" t="s">
        <v>468</v>
      </c>
      <c r="BE1498" t="s">
        <v>62</v>
      </c>
      <c r="BF1498" t="s">
        <v>62</v>
      </c>
      <c r="BG1498" t="s">
        <v>62</v>
      </c>
      <c r="BH1498" t="s">
        <v>62</v>
      </c>
      <c r="BI1498" t="s">
        <v>62</v>
      </c>
      <c r="BJ1498" t="s">
        <v>62</v>
      </c>
      <c r="BK1498" t="s">
        <v>62</v>
      </c>
      <c r="BL1498" t="s">
        <v>62</v>
      </c>
      <c r="BM1498" t="s">
        <v>62</v>
      </c>
      <c r="BN1498" t="s">
        <v>62</v>
      </c>
      <c r="BO1498" t="s">
        <v>62</v>
      </c>
      <c r="BP1498" t="s">
        <v>62</v>
      </c>
      <c r="BQ1498" t="s">
        <v>62</v>
      </c>
      <c r="BR1498" t="s">
        <v>62</v>
      </c>
      <c r="BS1498" t="s">
        <v>62</v>
      </c>
      <c r="BT1498" t="s">
        <v>62</v>
      </c>
      <c r="BU1498" t="s">
        <v>62</v>
      </c>
      <c r="BV1498" t="s">
        <v>62</v>
      </c>
      <c r="BW1498" t="s">
        <v>62</v>
      </c>
      <c r="BX1498" t="s">
        <v>62</v>
      </c>
      <c r="BY1498" t="s">
        <v>62</v>
      </c>
      <c r="BZ1498" t="s">
        <v>62</v>
      </c>
      <c r="CA1498" t="s">
        <v>62</v>
      </c>
    </row>
    <row r="1499" spans="1:79" x14ac:dyDescent="0.3">
      <c r="A1499" t="s">
        <v>3389</v>
      </c>
      <c r="B1499">
        <v>174</v>
      </c>
      <c r="C1499" t="s">
        <v>3382</v>
      </c>
      <c r="D1499" s="16">
        <v>43000</v>
      </c>
      <c r="E1499" t="s">
        <v>1640</v>
      </c>
      <c r="F1499">
        <v>15</v>
      </c>
      <c r="G1499">
        <v>4.5</v>
      </c>
      <c r="H1499">
        <v>1.5</v>
      </c>
      <c r="I1499">
        <v>19</v>
      </c>
      <c r="J1499">
        <v>19</v>
      </c>
      <c r="K1499">
        <v>2</v>
      </c>
      <c r="L1499">
        <v>3</v>
      </c>
      <c r="M1499">
        <v>1</v>
      </c>
      <c r="N1499">
        <v>0</v>
      </c>
      <c r="O1499">
        <v>0</v>
      </c>
      <c r="P1499">
        <v>0</v>
      </c>
      <c r="Q1499" t="s">
        <v>1479</v>
      </c>
      <c r="R1499" t="s">
        <v>1479</v>
      </c>
      <c r="S1499" t="s">
        <v>1481</v>
      </c>
      <c r="T1499" t="s">
        <v>1481</v>
      </c>
      <c r="V1499" t="s">
        <v>3390</v>
      </c>
      <c r="W1499" t="s">
        <v>1501</v>
      </c>
      <c r="X1499" t="s">
        <v>1504</v>
      </c>
      <c r="Y1499">
        <v>6.61</v>
      </c>
      <c r="Z1499">
        <v>42</v>
      </c>
      <c r="AA1499">
        <v>2.1</v>
      </c>
      <c r="AB1499">
        <v>0.5</v>
      </c>
      <c r="AC1499">
        <v>10.8</v>
      </c>
      <c r="AE1499">
        <v>7.0000000000000001E-3</v>
      </c>
      <c r="AF1499">
        <v>0.02</v>
      </c>
      <c r="AG1499">
        <v>0.44500000000000001</v>
      </c>
      <c r="AI1499">
        <v>4.7999999999999996E-3</v>
      </c>
      <c r="AS1499">
        <v>1.19</v>
      </c>
      <c r="AT1499">
        <v>1.1000000000000001</v>
      </c>
      <c r="AU1499">
        <v>0.01</v>
      </c>
      <c r="AV1499">
        <v>0</v>
      </c>
      <c r="AW1499" t="s">
        <v>59</v>
      </c>
      <c r="AX1499" t="s">
        <v>57</v>
      </c>
      <c r="AY1499" t="s">
        <v>1964</v>
      </c>
      <c r="AZ1499" t="s">
        <v>59</v>
      </c>
      <c r="BA1499" t="s">
        <v>80</v>
      </c>
      <c r="BB1499" t="s">
        <v>59</v>
      </c>
      <c r="BC1499" t="s">
        <v>59</v>
      </c>
      <c r="BD1499" t="s">
        <v>1965</v>
      </c>
      <c r="BE1499" t="s">
        <v>62</v>
      </c>
      <c r="BF1499" t="s">
        <v>62</v>
      </c>
      <c r="BG1499" t="s">
        <v>62</v>
      </c>
      <c r="BH1499" t="s">
        <v>62</v>
      </c>
      <c r="BI1499" t="s">
        <v>62</v>
      </c>
      <c r="BJ1499" t="s">
        <v>62</v>
      </c>
      <c r="BK1499" t="s">
        <v>62</v>
      </c>
      <c r="BL1499" t="s">
        <v>62</v>
      </c>
      <c r="BM1499" t="s">
        <v>62</v>
      </c>
      <c r="BN1499" t="s">
        <v>62</v>
      </c>
      <c r="BO1499" t="s">
        <v>62</v>
      </c>
      <c r="BP1499" t="s">
        <v>62</v>
      </c>
      <c r="BQ1499" t="s">
        <v>62</v>
      </c>
      <c r="BR1499" t="s">
        <v>62</v>
      </c>
      <c r="BS1499" t="s">
        <v>62</v>
      </c>
      <c r="BT1499" t="s">
        <v>62</v>
      </c>
      <c r="BU1499" t="s">
        <v>62</v>
      </c>
      <c r="BV1499" t="s">
        <v>62</v>
      </c>
      <c r="BW1499" t="s">
        <v>62</v>
      </c>
      <c r="BX1499" t="s">
        <v>62</v>
      </c>
      <c r="BY1499" t="s">
        <v>62</v>
      </c>
      <c r="BZ1499" t="s">
        <v>62</v>
      </c>
      <c r="CA1499" t="s">
        <v>62</v>
      </c>
    </row>
    <row r="1500" spans="1:79" x14ac:dyDescent="0.3">
      <c r="A1500" t="s">
        <v>3391</v>
      </c>
      <c r="B1500">
        <v>174</v>
      </c>
      <c r="C1500" t="s">
        <v>3382</v>
      </c>
      <c r="D1500" s="16">
        <v>43011</v>
      </c>
      <c r="E1500" t="s">
        <v>1640</v>
      </c>
      <c r="F1500">
        <v>14</v>
      </c>
      <c r="G1500">
        <v>4</v>
      </c>
      <c r="H1500">
        <v>1.5</v>
      </c>
      <c r="I1500">
        <v>17</v>
      </c>
      <c r="J1500">
        <v>16</v>
      </c>
      <c r="K1500">
        <v>2</v>
      </c>
      <c r="L1500">
        <v>3</v>
      </c>
      <c r="M1500">
        <v>3</v>
      </c>
      <c r="N1500">
        <v>5</v>
      </c>
      <c r="O1500">
        <v>0</v>
      </c>
      <c r="P1500">
        <v>0</v>
      </c>
      <c r="Q1500" t="s">
        <v>1479</v>
      </c>
      <c r="R1500" t="s">
        <v>1474</v>
      </c>
      <c r="S1500" t="s">
        <v>1481</v>
      </c>
      <c r="T1500" t="s">
        <v>1476</v>
      </c>
      <c r="X1500" t="s">
        <v>1643</v>
      </c>
      <c r="Y1500">
        <v>6.83</v>
      </c>
      <c r="Z1500">
        <v>39.4</v>
      </c>
      <c r="AA1500">
        <v>2.1</v>
      </c>
      <c r="AB1500">
        <v>19</v>
      </c>
      <c r="AE1500">
        <v>7.0000000000000001E-3</v>
      </c>
      <c r="AF1500">
        <v>2.1000000000000001E-2</v>
      </c>
      <c r="AG1500">
        <v>0.36599999999999999</v>
      </c>
      <c r="AI1500">
        <v>7.7999999999999996E-3</v>
      </c>
      <c r="AS1500">
        <v>1.72</v>
      </c>
      <c r="AT1500">
        <v>1.28</v>
      </c>
      <c r="AU1500">
        <v>0.01</v>
      </c>
      <c r="AV1500">
        <v>0</v>
      </c>
      <c r="AW1500" t="s">
        <v>59</v>
      </c>
      <c r="AX1500" t="s">
        <v>57</v>
      </c>
      <c r="AY1500" t="s">
        <v>1168</v>
      </c>
      <c r="AZ1500" t="s">
        <v>59</v>
      </c>
      <c r="BA1500" t="s">
        <v>60</v>
      </c>
      <c r="BB1500" t="s">
        <v>59</v>
      </c>
      <c r="BC1500" t="s">
        <v>59</v>
      </c>
      <c r="BD1500" t="s">
        <v>468</v>
      </c>
      <c r="BE1500" t="s">
        <v>62</v>
      </c>
      <c r="BF1500" t="s">
        <v>62</v>
      </c>
      <c r="BG1500" t="s">
        <v>62</v>
      </c>
      <c r="BH1500" t="s">
        <v>62</v>
      </c>
      <c r="BI1500" t="s">
        <v>62</v>
      </c>
      <c r="BJ1500" t="s">
        <v>62</v>
      </c>
      <c r="BK1500" t="s">
        <v>62</v>
      </c>
      <c r="BL1500" t="s">
        <v>62</v>
      </c>
      <c r="BM1500" t="s">
        <v>62</v>
      </c>
      <c r="BN1500" t="s">
        <v>62</v>
      </c>
      <c r="BO1500" t="s">
        <v>62</v>
      </c>
      <c r="BP1500" t="s">
        <v>62</v>
      </c>
      <c r="BQ1500" t="s">
        <v>62</v>
      </c>
      <c r="BR1500" t="s">
        <v>62</v>
      </c>
      <c r="BS1500" t="s">
        <v>62</v>
      </c>
      <c r="BT1500" t="s">
        <v>62</v>
      </c>
      <c r="BU1500" t="s">
        <v>62</v>
      </c>
      <c r="BV1500" t="s">
        <v>62</v>
      </c>
      <c r="BW1500" t="s">
        <v>62</v>
      </c>
      <c r="BX1500" t="s">
        <v>62</v>
      </c>
      <c r="BY1500" t="s">
        <v>62</v>
      </c>
      <c r="BZ1500" t="s">
        <v>62</v>
      </c>
      <c r="CA1500" t="s">
        <v>62</v>
      </c>
    </row>
    <row r="1501" spans="1:79" x14ac:dyDescent="0.3">
      <c r="A1501" t="s">
        <v>3392</v>
      </c>
      <c r="B1501">
        <v>89</v>
      </c>
      <c r="C1501" t="s">
        <v>3393</v>
      </c>
      <c r="D1501" s="16">
        <v>42890</v>
      </c>
      <c r="E1501" t="s">
        <v>1640</v>
      </c>
      <c r="F1501">
        <v>3.3</v>
      </c>
      <c r="G1501">
        <v>2.25</v>
      </c>
      <c r="H1501">
        <v>1.5</v>
      </c>
      <c r="I1501">
        <v>19</v>
      </c>
      <c r="J1501">
        <v>22</v>
      </c>
      <c r="K1501">
        <v>2</v>
      </c>
      <c r="L1501">
        <v>3</v>
      </c>
      <c r="M1501">
        <v>1</v>
      </c>
      <c r="N1501">
        <v>0</v>
      </c>
      <c r="O1501">
        <v>0</v>
      </c>
      <c r="P1501">
        <v>0</v>
      </c>
      <c r="Q1501" t="s">
        <v>1474</v>
      </c>
      <c r="R1501" t="s">
        <v>1480</v>
      </c>
      <c r="S1501" t="s">
        <v>1481</v>
      </c>
      <c r="T1501" t="s">
        <v>1750</v>
      </c>
      <c r="V1501" t="s">
        <v>1669</v>
      </c>
      <c r="W1501" t="s">
        <v>1643</v>
      </c>
      <c r="X1501" t="s">
        <v>1643</v>
      </c>
      <c r="Y1501">
        <v>7.74</v>
      </c>
      <c r="Z1501">
        <v>30.2</v>
      </c>
      <c r="AA1501">
        <v>5.8</v>
      </c>
      <c r="AB1501">
        <v>14</v>
      </c>
      <c r="AD1501">
        <v>0</v>
      </c>
      <c r="AE1501">
        <v>7.0000000000000001E-3</v>
      </c>
      <c r="AF1501">
        <v>1.4999999999999999E-2</v>
      </c>
      <c r="AG1501">
        <v>0.83499999999999996</v>
      </c>
      <c r="AI1501">
        <v>3.5099999999999999E-2</v>
      </c>
      <c r="AS1501">
        <v>3.92</v>
      </c>
      <c r="AT1501">
        <v>0.63</v>
      </c>
      <c r="AU1501">
        <v>1.62</v>
      </c>
      <c r="AV1501">
        <v>0</v>
      </c>
      <c r="AW1501" t="s">
        <v>59</v>
      </c>
      <c r="AX1501" t="s">
        <v>57</v>
      </c>
      <c r="AY1501" t="s">
        <v>1169</v>
      </c>
      <c r="AZ1501" t="s">
        <v>59</v>
      </c>
      <c r="BA1501" t="s">
        <v>449</v>
      </c>
      <c r="BB1501" t="s">
        <v>59</v>
      </c>
      <c r="BC1501" t="s">
        <v>59</v>
      </c>
      <c r="BD1501" t="s">
        <v>461</v>
      </c>
      <c r="BE1501" t="s">
        <v>62</v>
      </c>
      <c r="BF1501" t="s">
        <v>62</v>
      </c>
      <c r="BG1501" t="s">
        <v>62</v>
      </c>
      <c r="BH1501" t="s">
        <v>62</v>
      </c>
      <c r="BI1501" t="s">
        <v>62</v>
      </c>
      <c r="BJ1501" t="s">
        <v>62</v>
      </c>
      <c r="BK1501" t="s">
        <v>62</v>
      </c>
      <c r="BL1501" t="s">
        <v>62</v>
      </c>
      <c r="BM1501" t="s">
        <v>62</v>
      </c>
      <c r="BN1501" t="s">
        <v>62</v>
      </c>
      <c r="BO1501" t="s">
        <v>62</v>
      </c>
      <c r="BP1501" t="s">
        <v>62</v>
      </c>
      <c r="BQ1501" t="s">
        <v>62</v>
      </c>
      <c r="BR1501" t="s">
        <v>62</v>
      </c>
      <c r="BS1501" t="s">
        <v>62</v>
      </c>
      <c r="BT1501" t="s">
        <v>62</v>
      </c>
      <c r="BU1501" t="s">
        <v>62</v>
      </c>
      <c r="BV1501" t="s">
        <v>62</v>
      </c>
      <c r="BW1501" t="s">
        <v>62</v>
      </c>
      <c r="BX1501" t="s">
        <v>62</v>
      </c>
      <c r="BY1501" t="s">
        <v>62</v>
      </c>
      <c r="BZ1501" t="s">
        <v>62</v>
      </c>
      <c r="CA1501" t="s">
        <v>62</v>
      </c>
    </row>
    <row r="1502" spans="1:79" x14ac:dyDescent="0.3">
      <c r="A1502" t="s">
        <v>3394</v>
      </c>
      <c r="B1502">
        <v>89</v>
      </c>
      <c r="C1502" t="s">
        <v>3393</v>
      </c>
      <c r="D1502" s="16">
        <v>42910</v>
      </c>
      <c r="E1502" t="s">
        <v>1640</v>
      </c>
      <c r="F1502">
        <v>3.2</v>
      </c>
      <c r="G1502">
        <v>1.8</v>
      </c>
      <c r="H1502">
        <v>1.5</v>
      </c>
      <c r="I1502">
        <v>30</v>
      </c>
      <c r="J1502">
        <v>26</v>
      </c>
      <c r="K1502">
        <v>3</v>
      </c>
      <c r="L1502">
        <v>3</v>
      </c>
      <c r="M1502">
        <v>2</v>
      </c>
      <c r="N1502">
        <v>0</v>
      </c>
      <c r="O1502">
        <v>0</v>
      </c>
      <c r="P1502">
        <v>0</v>
      </c>
      <c r="Q1502" t="s">
        <v>1474</v>
      </c>
      <c r="R1502" t="s">
        <v>1480</v>
      </c>
      <c r="S1502" t="s">
        <v>1476</v>
      </c>
      <c r="T1502" t="s">
        <v>1750</v>
      </c>
      <c r="V1502" t="s">
        <v>1669</v>
      </c>
      <c r="W1502" t="s">
        <v>1643</v>
      </c>
      <c r="X1502" t="s">
        <v>1643</v>
      </c>
      <c r="Y1502">
        <v>7.68</v>
      </c>
      <c r="Z1502">
        <v>21.5</v>
      </c>
      <c r="AA1502">
        <v>19.100000000000001</v>
      </c>
      <c r="AB1502">
        <v>11</v>
      </c>
      <c r="AE1502">
        <v>7.0000000000000001E-3</v>
      </c>
      <c r="AF1502">
        <v>0.38200000000000001</v>
      </c>
      <c r="AG1502">
        <v>0.78200000000000003</v>
      </c>
      <c r="AI1502">
        <v>2.5700000000000001E-2</v>
      </c>
      <c r="AS1502">
        <v>6.6</v>
      </c>
      <c r="AT1502">
        <v>0.04</v>
      </c>
      <c r="AU1502">
        <v>2.84</v>
      </c>
      <c r="AV1502">
        <v>1.38</v>
      </c>
      <c r="AW1502" t="s">
        <v>59</v>
      </c>
      <c r="AX1502" t="s">
        <v>57</v>
      </c>
      <c r="AY1502" t="s">
        <v>429</v>
      </c>
      <c r="AZ1502" t="s">
        <v>59</v>
      </c>
      <c r="BA1502" t="s">
        <v>447</v>
      </c>
      <c r="BB1502" t="s">
        <v>59</v>
      </c>
      <c r="BC1502" t="s">
        <v>59</v>
      </c>
      <c r="BD1502" t="s">
        <v>458</v>
      </c>
      <c r="BE1502" t="s">
        <v>62</v>
      </c>
      <c r="BF1502" t="s">
        <v>62</v>
      </c>
      <c r="BG1502" t="s">
        <v>62</v>
      </c>
      <c r="BH1502" t="s">
        <v>62</v>
      </c>
      <c r="BI1502" t="s">
        <v>62</v>
      </c>
      <c r="BJ1502" t="s">
        <v>62</v>
      </c>
      <c r="BK1502" t="s">
        <v>62</v>
      </c>
      <c r="BL1502" t="s">
        <v>62</v>
      </c>
      <c r="BM1502" t="s">
        <v>62</v>
      </c>
      <c r="BN1502" t="s">
        <v>62</v>
      </c>
      <c r="BO1502" t="s">
        <v>62</v>
      </c>
      <c r="BP1502" t="s">
        <v>62</v>
      </c>
      <c r="BQ1502" t="s">
        <v>62</v>
      </c>
      <c r="BR1502" t="s">
        <v>62</v>
      </c>
      <c r="BS1502" t="s">
        <v>62</v>
      </c>
      <c r="BT1502" t="s">
        <v>62</v>
      </c>
      <c r="BU1502" t="s">
        <v>62</v>
      </c>
      <c r="BV1502" t="s">
        <v>62</v>
      </c>
      <c r="BW1502" t="s">
        <v>62</v>
      </c>
      <c r="BX1502" t="s">
        <v>62</v>
      </c>
      <c r="BY1502" t="s">
        <v>62</v>
      </c>
      <c r="BZ1502" t="s">
        <v>62</v>
      </c>
      <c r="CA1502" t="s">
        <v>62</v>
      </c>
    </row>
    <row r="1503" spans="1:79" x14ac:dyDescent="0.3">
      <c r="A1503" t="s">
        <v>3395</v>
      </c>
      <c r="B1503">
        <v>89</v>
      </c>
      <c r="C1503" t="s">
        <v>3393</v>
      </c>
      <c r="D1503" s="16">
        <v>42925</v>
      </c>
      <c r="E1503" t="s">
        <v>1640</v>
      </c>
      <c r="F1503">
        <v>3.3</v>
      </c>
      <c r="G1503">
        <v>1.9</v>
      </c>
      <c r="H1503">
        <v>1.5</v>
      </c>
      <c r="I1503">
        <v>29</v>
      </c>
      <c r="J1503">
        <v>28</v>
      </c>
      <c r="K1503">
        <v>2</v>
      </c>
      <c r="L1503">
        <v>3</v>
      </c>
      <c r="M1503">
        <v>2</v>
      </c>
      <c r="N1503">
        <v>0</v>
      </c>
      <c r="O1503">
        <v>0</v>
      </c>
      <c r="P1503">
        <v>0</v>
      </c>
      <c r="Q1503" t="s">
        <v>1474</v>
      </c>
      <c r="R1503" t="s">
        <v>1480</v>
      </c>
      <c r="S1503" t="s">
        <v>1481</v>
      </c>
      <c r="T1503" t="s">
        <v>1750</v>
      </c>
      <c r="V1503" t="s">
        <v>1669</v>
      </c>
      <c r="W1503" t="s">
        <v>1643</v>
      </c>
      <c r="X1503" t="s">
        <v>1643</v>
      </c>
      <c r="Y1503">
        <v>7.7</v>
      </c>
      <c r="Z1503">
        <v>21.2</v>
      </c>
      <c r="AA1503">
        <v>20.5</v>
      </c>
      <c r="AB1503">
        <v>10</v>
      </c>
      <c r="AC1503">
        <v>16.5</v>
      </c>
      <c r="AE1503">
        <v>7.0000000000000001E-3</v>
      </c>
      <c r="AF1503">
        <v>3.2000000000000001E-2</v>
      </c>
      <c r="AG1503">
        <v>0.93300000000000005</v>
      </c>
      <c r="AI1503">
        <v>2.4199999999999999E-2</v>
      </c>
      <c r="AS1503">
        <v>4.29</v>
      </c>
      <c r="AT1503">
        <v>0.72</v>
      </c>
      <c r="AU1503">
        <v>1.45</v>
      </c>
      <c r="AV1503">
        <v>0</v>
      </c>
      <c r="AW1503" t="s">
        <v>59</v>
      </c>
      <c r="AX1503" t="s">
        <v>57</v>
      </c>
      <c r="AY1503" t="s">
        <v>94</v>
      </c>
      <c r="AZ1503" t="s">
        <v>59</v>
      </c>
      <c r="BA1503" t="s">
        <v>79</v>
      </c>
      <c r="BB1503" t="s">
        <v>59</v>
      </c>
      <c r="BC1503" t="s">
        <v>59</v>
      </c>
      <c r="BD1503" t="s">
        <v>744</v>
      </c>
      <c r="BE1503" t="s">
        <v>62</v>
      </c>
      <c r="BF1503" t="s">
        <v>62</v>
      </c>
      <c r="BG1503" t="s">
        <v>62</v>
      </c>
      <c r="BH1503" t="s">
        <v>62</v>
      </c>
      <c r="BI1503" t="s">
        <v>62</v>
      </c>
      <c r="BJ1503" t="s">
        <v>62</v>
      </c>
      <c r="BK1503" t="s">
        <v>62</v>
      </c>
      <c r="BL1503" t="s">
        <v>62</v>
      </c>
      <c r="BM1503" t="s">
        <v>62</v>
      </c>
      <c r="BN1503" t="s">
        <v>62</v>
      </c>
      <c r="BO1503" t="s">
        <v>62</v>
      </c>
      <c r="BP1503" t="s">
        <v>62</v>
      </c>
      <c r="BQ1503" t="s">
        <v>62</v>
      </c>
      <c r="BR1503" t="s">
        <v>62</v>
      </c>
      <c r="BS1503" t="s">
        <v>62</v>
      </c>
      <c r="BT1503" t="s">
        <v>62</v>
      </c>
      <c r="BU1503" t="s">
        <v>62</v>
      </c>
      <c r="BV1503" t="s">
        <v>62</v>
      </c>
      <c r="BW1503" t="s">
        <v>62</v>
      </c>
      <c r="BX1503" t="s">
        <v>62</v>
      </c>
      <c r="BY1503" t="s">
        <v>62</v>
      </c>
      <c r="BZ1503" t="s">
        <v>62</v>
      </c>
      <c r="CA1503" t="s">
        <v>62</v>
      </c>
    </row>
    <row r="1504" spans="1:79" x14ac:dyDescent="0.3">
      <c r="A1504" t="s">
        <v>3396</v>
      </c>
      <c r="B1504">
        <v>89</v>
      </c>
      <c r="C1504" t="s">
        <v>3393</v>
      </c>
      <c r="D1504" s="16">
        <v>42940</v>
      </c>
      <c r="E1504" t="s">
        <v>1640</v>
      </c>
      <c r="F1504">
        <v>3.2</v>
      </c>
      <c r="G1504">
        <v>1.55</v>
      </c>
      <c r="H1504">
        <v>1.5</v>
      </c>
      <c r="I1504">
        <v>25</v>
      </c>
      <c r="J1504">
        <v>27</v>
      </c>
      <c r="K1504">
        <v>3</v>
      </c>
      <c r="L1504">
        <v>3</v>
      </c>
      <c r="M1504">
        <v>2</v>
      </c>
      <c r="N1504">
        <v>123</v>
      </c>
      <c r="Q1504" t="s">
        <v>1474</v>
      </c>
      <c r="R1504" t="s">
        <v>1480</v>
      </c>
      <c r="S1504" t="s">
        <v>1476</v>
      </c>
      <c r="T1504" t="s">
        <v>1750</v>
      </c>
      <c r="U1504" t="s">
        <v>3397</v>
      </c>
      <c r="W1504" t="s">
        <v>1478</v>
      </c>
      <c r="X1504" t="s">
        <v>1617</v>
      </c>
      <c r="Y1504">
        <v>6.81</v>
      </c>
      <c r="Z1504">
        <v>32.299999999999997</v>
      </c>
      <c r="AA1504">
        <v>25.6</v>
      </c>
      <c r="AB1504">
        <v>13</v>
      </c>
      <c r="AE1504">
        <v>7.0000000000000001E-3</v>
      </c>
      <c r="AF1504">
        <v>9.8000000000000004E-2</v>
      </c>
      <c r="AG1504">
        <v>0.86399999999999999</v>
      </c>
      <c r="AI1504">
        <v>2.52E-2</v>
      </c>
      <c r="AS1504">
        <v>11.57</v>
      </c>
      <c r="AT1504">
        <v>0</v>
      </c>
      <c r="AU1504">
        <v>4.6500000000000004</v>
      </c>
      <c r="AV1504">
        <v>1.8</v>
      </c>
      <c r="AW1504" t="s">
        <v>3398</v>
      </c>
      <c r="AX1504" t="s">
        <v>57</v>
      </c>
      <c r="AY1504" t="s">
        <v>226</v>
      </c>
      <c r="AZ1504" t="s">
        <v>59</v>
      </c>
      <c r="BA1504" t="s">
        <v>449</v>
      </c>
      <c r="BB1504" t="s">
        <v>59</v>
      </c>
      <c r="BC1504" t="s">
        <v>59</v>
      </c>
      <c r="BD1504" t="s">
        <v>788</v>
      </c>
      <c r="BE1504" t="s">
        <v>62</v>
      </c>
      <c r="BF1504" t="s">
        <v>62</v>
      </c>
      <c r="BG1504" t="s">
        <v>62</v>
      </c>
      <c r="BH1504" t="s">
        <v>62</v>
      </c>
      <c r="BI1504" t="s">
        <v>62</v>
      </c>
      <c r="BJ1504" t="s">
        <v>62</v>
      </c>
      <c r="BK1504" t="s">
        <v>62</v>
      </c>
      <c r="BL1504" t="s">
        <v>62</v>
      </c>
      <c r="BM1504" t="s">
        <v>62</v>
      </c>
      <c r="BN1504" t="s">
        <v>62</v>
      </c>
      <c r="BO1504" t="s">
        <v>62</v>
      </c>
      <c r="BP1504" t="s">
        <v>62</v>
      </c>
      <c r="BQ1504" t="s">
        <v>62</v>
      </c>
      <c r="BR1504" t="s">
        <v>62</v>
      </c>
      <c r="BS1504" t="s">
        <v>62</v>
      </c>
      <c r="BT1504" t="s">
        <v>62</v>
      </c>
      <c r="BU1504" t="s">
        <v>62</v>
      </c>
      <c r="BV1504" t="s">
        <v>62</v>
      </c>
      <c r="BW1504" t="s">
        <v>62</v>
      </c>
      <c r="BX1504" t="s">
        <v>62</v>
      </c>
      <c r="BY1504" t="s">
        <v>62</v>
      </c>
      <c r="BZ1504" t="s">
        <v>62</v>
      </c>
      <c r="CA1504" t="s">
        <v>62</v>
      </c>
    </row>
    <row r="1505" spans="1:79" x14ac:dyDescent="0.3">
      <c r="A1505" t="s">
        <v>3399</v>
      </c>
      <c r="B1505">
        <v>89</v>
      </c>
      <c r="C1505" t="s">
        <v>3393</v>
      </c>
      <c r="D1505" s="16">
        <v>42961</v>
      </c>
      <c r="E1505" t="s">
        <v>1640</v>
      </c>
      <c r="F1505">
        <v>3.1</v>
      </c>
      <c r="G1505">
        <v>1.45</v>
      </c>
      <c r="H1505">
        <v>1.5</v>
      </c>
      <c r="I1505">
        <v>26</v>
      </c>
      <c r="J1505">
        <v>27</v>
      </c>
      <c r="K1505">
        <v>3</v>
      </c>
      <c r="L1505">
        <v>3</v>
      </c>
      <c r="M1505">
        <v>2</v>
      </c>
      <c r="N1505">
        <v>1</v>
      </c>
      <c r="O1505">
        <v>4</v>
      </c>
      <c r="P1505">
        <v>0</v>
      </c>
      <c r="Q1505" t="s">
        <v>1474</v>
      </c>
      <c r="R1505" t="s">
        <v>1480</v>
      </c>
      <c r="S1505" t="s">
        <v>1476</v>
      </c>
      <c r="T1505" t="s">
        <v>1750</v>
      </c>
      <c r="V1505" t="s">
        <v>3400</v>
      </c>
      <c r="W1505" t="s">
        <v>1643</v>
      </c>
      <c r="X1505" t="s">
        <v>1643</v>
      </c>
      <c r="Y1505">
        <v>7.34</v>
      </c>
      <c r="Z1505">
        <v>29.7</v>
      </c>
      <c r="AA1505">
        <v>25.6</v>
      </c>
      <c r="AB1505">
        <v>20</v>
      </c>
      <c r="AD1505">
        <v>0</v>
      </c>
      <c r="AE1505">
        <v>7.0000000000000001E-3</v>
      </c>
      <c r="AF1505">
        <v>2.3E-2</v>
      </c>
      <c r="AG1505">
        <v>0.438</v>
      </c>
      <c r="AI1505">
        <v>4.2000000000000003E-2</v>
      </c>
      <c r="AS1505">
        <v>16.39</v>
      </c>
      <c r="AT1505">
        <v>0</v>
      </c>
      <c r="AU1505">
        <v>7.17</v>
      </c>
      <c r="AV1505">
        <v>3.19</v>
      </c>
      <c r="AW1505" t="s">
        <v>3401</v>
      </c>
      <c r="AX1505" t="s">
        <v>57</v>
      </c>
      <c r="AY1505" t="s">
        <v>658</v>
      </c>
      <c r="AZ1505" t="s">
        <v>59</v>
      </c>
      <c r="BA1505" t="s">
        <v>79</v>
      </c>
      <c r="BB1505" t="s">
        <v>59</v>
      </c>
      <c r="BC1505" t="s">
        <v>59</v>
      </c>
      <c r="BD1505" t="s">
        <v>659</v>
      </c>
      <c r="BE1505" t="s">
        <v>62</v>
      </c>
      <c r="BF1505" t="s">
        <v>62</v>
      </c>
      <c r="BG1505" t="s">
        <v>62</v>
      </c>
      <c r="BH1505" t="s">
        <v>62</v>
      </c>
      <c r="BI1505" t="s">
        <v>62</v>
      </c>
      <c r="BJ1505" t="s">
        <v>62</v>
      </c>
      <c r="BK1505" t="s">
        <v>62</v>
      </c>
      <c r="BL1505" t="s">
        <v>62</v>
      </c>
      <c r="BM1505" t="s">
        <v>62</v>
      </c>
      <c r="BN1505" t="s">
        <v>62</v>
      </c>
      <c r="BO1505" t="s">
        <v>62</v>
      </c>
      <c r="BP1505" t="s">
        <v>62</v>
      </c>
      <c r="BQ1505" t="s">
        <v>62</v>
      </c>
      <c r="BR1505" t="s">
        <v>62</v>
      </c>
      <c r="BS1505" t="s">
        <v>62</v>
      </c>
      <c r="BT1505" t="s">
        <v>62</v>
      </c>
      <c r="BU1505" t="s">
        <v>62</v>
      </c>
      <c r="BV1505" t="s">
        <v>62</v>
      </c>
      <c r="BW1505" t="s">
        <v>62</v>
      </c>
      <c r="BX1505" t="s">
        <v>62</v>
      </c>
      <c r="BY1505" t="s">
        <v>62</v>
      </c>
      <c r="BZ1505" t="s">
        <v>62</v>
      </c>
      <c r="CA1505" t="s">
        <v>62</v>
      </c>
    </row>
    <row r="1506" spans="1:79" x14ac:dyDescent="0.3">
      <c r="A1506" t="s">
        <v>3402</v>
      </c>
      <c r="B1506">
        <v>89</v>
      </c>
      <c r="C1506" t="s">
        <v>3393</v>
      </c>
      <c r="D1506" s="16">
        <v>42980</v>
      </c>
      <c r="E1506" t="s">
        <v>1640</v>
      </c>
      <c r="F1506">
        <v>3.1</v>
      </c>
      <c r="G1506">
        <v>1.3</v>
      </c>
      <c r="H1506">
        <v>1.5</v>
      </c>
      <c r="I1506">
        <v>28</v>
      </c>
      <c r="J1506">
        <v>22</v>
      </c>
      <c r="K1506">
        <v>3</v>
      </c>
      <c r="L1506">
        <v>2</v>
      </c>
      <c r="M1506">
        <v>2</v>
      </c>
      <c r="N1506">
        <v>1</v>
      </c>
      <c r="O1506">
        <v>0</v>
      </c>
      <c r="P1506">
        <v>0</v>
      </c>
      <c r="Q1506" t="s">
        <v>1475</v>
      </c>
      <c r="R1506" t="s">
        <v>1480</v>
      </c>
      <c r="S1506" t="s">
        <v>1476</v>
      </c>
      <c r="T1506" t="s">
        <v>1750</v>
      </c>
      <c r="V1506" t="s">
        <v>3403</v>
      </c>
      <c r="W1506" t="s">
        <v>1643</v>
      </c>
      <c r="X1506" t="s">
        <v>1959</v>
      </c>
      <c r="Y1506">
        <v>7.51</v>
      </c>
      <c r="Z1506">
        <v>27</v>
      </c>
      <c r="AA1506">
        <v>51.9</v>
      </c>
      <c r="AB1506">
        <v>15</v>
      </c>
      <c r="AE1506">
        <v>7.0000000000000001E-3</v>
      </c>
      <c r="AF1506">
        <v>4.2999999999999997E-2</v>
      </c>
      <c r="AG1506">
        <v>0.63700000000000001</v>
      </c>
      <c r="AI1506">
        <v>4.19E-2</v>
      </c>
      <c r="AS1506">
        <v>25.590000000000003</v>
      </c>
      <c r="AT1506">
        <v>0</v>
      </c>
      <c r="AU1506">
        <v>17.190000000000001</v>
      </c>
      <c r="AV1506">
        <v>4.7300000000000004</v>
      </c>
      <c r="AW1506" t="s">
        <v>3404</v>
      </c>
      <c r="AX1506" t="s">
        <v>57</v>
      </c>
      <c r="AY1506" t="s">
        <v>438</v>
      </c>
      <c r="AZ1506" t="s">
        <v>59</v>
      </c>
      <c r="BA1506" t="s">
        <v>80</v>
      </c>
      <c r="BB1506" t="s">
        <v>59</v>
      </c>
      <c r="BC1506" t="s">
        <v>59</v>
      </c>
      <c r="BD1506" t="s">
        <v>465</v>
      </c>
      <c r="BE1506" t="s">
        <v>62</v>
      </c>
      <c r="BF1506" t="s">
        <v>62</v>
      </c>
      <c r="BG1506" t="s">
        <v>62</v>
      </c>
      <c r="BH1506" t="s">
        <v>62</v>
      </c>
      <c r="BI1506" t="s">
        <v>62</v>
      </c>
      <c r="BJ1506" t="s">
        <v>62</v>
      </c>
      <c r="BK1506" t="s">
        <v>62</v>
      </c>
      <c r="BL1506" t="s">
        <v>62</v>
      </c>
      <c r="BM1506" t="s">
        <v>62</v>
      </c>
      <c r="BN1506" t="s">
        <v>62</v>
      </c>
      <c r="BO1506" t="s">
        <v>62</v>
      </c>
      <c r="BP1506" t="s">
        <v>62</v>
      </c>
      <c r="BQ1506" t="s">
        <v>62</v>
      </c>
      <c r="BR1506" t="s">
        <v>62</v>
      </c>
      <c r="BS1506" t="s">
        <v>62</v>
      </c>
      <c r="BT1506" t="s">
        <v>62</v>
      </c>
      <c r="BU1506" t="s">
        <v>62</v>
      </c>
      <c r="BV1506" t="s">
        <v>62</v>
      </c>
      <c r="BW1506" t="s">
        <v>62</v>
      </c>
      <c r="BX1506" t="s">
        <v>62</v>
      </c>
      <c r="BY1506" t="s">
        <v>62</v>
      </c>
      <c r="BZ1506" t="s">
        <v>62</v>
      </c>
      <c r="CA1506" t="s">
        <v>62</v>
      </c>
    </row>
    <row r="1507" spans="1:79" x14ac:dyDescent="0.3">
      <c r="A1507" t="s">
        <v>3405</v>
      </c>
      <c r="B1507">
        <v>89</v>
      </c>
      <c r="C1507" t="s">
        <v>3393</v>
      </c>
      <c r="D1507" s="16">
        <v>42988</v>
      </c>
      <c r="E1507" t="s">
        <v>1640</v>
      </c>
      <c r="F1507">
        <v>3</v>
      </c>
      <c r="G1507">
        <v>1.3</v>
      </c>
      <c r="H1507">
        <v>1.5</v>
      </c>
      <c r="I1507">
        <v>20</v>
      </c>
      <c r="J1507">
        <v>20</v>
      </c>
      <c r="K1507">
        <v>3</v>
      </c>
      <c r="L1507">
        <v>3</v>
      </c>
      <c r="M1507">
        <v>2</v>
      </c>
      <c r="N1507">
        <v>5</v>
      </c>
      <c r="O1507">
        <v>0</v>
      </c>
      <c r="P1507">
        <v>0</v>
      </c>
      <c r="Q1507" t="s">
        <v>1475</v>
      </c>
      <c r="R1507" t="s">
        <v>1480</v>
      </c>
      <c r="S1507" t="s">
        <v>1476</v>
      </c>
      <c r="T1507" t="s">
        <v>1750</v>
      </c>
      <c r="V1507" t="s">
        <v>1669</v>
      </c>
      <c r="W1507" t="s">
        <v>1643</v>
      </c>
      <c r="X1507" t="s">
        <v>1643</v>
      </c>
      <c r="Y1507">
        <v>7.04</v>
      </c>
      <c r="Z1507">
        <v>22.5</v>
      </c>
      <c r="AA1507">
        <v>45.6</v>
      </c>
      <c r="AB1507">
        <v>10</v>
      </c>
      <c r="AC1507">
        <v>5</v>
      </c>
      <c r="AE1507">
        <v>7.0000000000000001E-3</v>
      </c>
      <c r="AF1507">
        <v>2.1000000000000001E-2</v>
      </c>
      <c r="AG1507">
        <v>0.91700000000000004</v>
      </c>
      <c r="AI1507">
        <v>0.05</v>
      </c>
      <c r="AS1507">
        <v>21.49</v>
      </c>
      <c r="AT1507">
        <v>0</v>
      </c>
      <c r="AU1507">
        <v>10.93</v>
      </c>
      <c r="AV1507">
        <v>5.08</v>
      </c>
      <c r="AW1507" t="s">
        <v>3406</v>
      </c>
      <c r="AX1507" t="s">
        <v>57</v>
      </c>
      <c r="AY1507" t="s">
        <v>1169</v>
      </c>
      <c r="AZ1507" t="s">
        <v>59</v>
      </c>
      <c r="BA1507" t="s">
        <v>448</v>
      </c>
      <c r="BB1507" t="s">
        <v>59</v>
      </c>
      <c r="BC1507" t="s">
        <v>59</v>
      </c>
      <c r="BD1507" t="s">
        <v>858</v>
      </c>
      <c r="BE1507" t="s">
        <v>62</v>
      </c>
      <c r="BF1507" t="s">
        <v>62</v>
      </c>
      <c r="BG1507" t="s">
        <v>62</v>
      </c>
      <c r="BH1507" t="s">
        <v>62</v>
      </c>
      <c r="BI1507" t="s">
        <v>62</v>
      </c>
      <c r="BJ1507" t="s">
        <v>62</v>
      </c>
      <c r="BK1507" t="s">
        <v>62</v>
      </c>
      <c r="BL1507" t="s">
        <v>62</v>
      </c>
      <c r="BM1507" t="s">
        <v>62</v>
      </c>
      <c r="BN1507" t="s">
        <v>62</v>
      </c>
      <c r="BO1507" t="s">
        <v>62</v>
      </c>
      <c r="BP1507" t="s">
        <v>62</v>
      </c>
      <c r="BQ1507" t="s">
        <v>62</v>
      </c>
      <c r="BR1507" t="s">
        <v>62</v>
      </c>
      <c r="BS1507" t="s">
        <v>62</v>
      </c>
      <c r="BT1507" t="s">
        <v>62</v>
      </c>
      <c r="BU1507" t="s">
        <v>62</v>
      </c>
      <c r="BV1507" t="s">
        <v>62</v>
      </c>
      <c r="BW1507" t="s">
        <v>62</v>
      </c>
      <c r="BX1507" t="s">
        <v>62</v>
      </c>
      <c r="BY1507" t="s">
        <v>62</v>
      </c>
      <c r="BZ1507" t="s">
        <v>62</v>
      </c>
      <c r="CA1507" t="s">
        <v>62</v>
      </c>
    </row>
    <row r="1508" spans="1:79" x14ac:dyDescent="0.3">
      <c r="A1508" t="s">
        <v>3407</v>
      </c>
      <c r="B1508">
        <v>89</v>
      </c>
      <c r="C1508" t="s">
        <v>3393</v>
      </c>
      <c r="D1508" s="16">
        <v>43002</v>
      </c>
      <c r="E1508" t="s">
        <v>1640</v>
      </c>
      <c r="F1508">
        <v>3.1</v>
      </c>
      <c r="G1508">
        <v>1.55</v>
      </c>
      <c r="H1508">
        <v>1.5</v>
      </c>
      <c r="I1508">
        <v>28</v>
      </c>
      <c r="J1508">
        <v>25</v>
      </c>
      <c r="K1508">
        <v>3</v>
      </c>
      <c r="L1508">
        <v>3</v>
      </c>
      <c r="M1508">
        <v>2</v>
      </c>
      <c r="N1508">
        <v>0</v>
      </c>
      <c r="O1508">
        <v>0</v>
      </c>
      <c r="P1508">
        <v>0</v>
      </c>
      <c r="Q1508" t="s">
        <v>1479</v>
      </c>
      <c r="R1508" t="s">
        <v>1480</v>
      </c>
      <c r="S1508" t="s">
        <v>1481</v>
      </c>
      <c r="T1508" t="s">
        <v>1492</v>
      </c>
      <c r="V1508" t="s">
        <v>1669</v>
      </c>
      <c r="W1508" t="s">
        <v>1643</v>
      </c>
      <c r="X1508" t="s">
        <v>1643</v>
      </c>
      <c r="Y1508">
        <v>6.43</v>
      </c>
      <c r="Z1508">
        <v>31.8</v>
      </c>
      <c r="AA1508">
        <v>21.5</v>
      </c>
      <c r="AB1508">
        <v>0.5</v>
      </c>
      <c r="AE1508">
        <v>7.0000000000000001E-3</v>
      </c>
      <c r="AF1508">
        <v>3.5999999999999997E-2</v>
      </c>
      <c r="AG1508">
        <v>0.81699999999999995</v>
      </c>
      <c r="AI1508">
        <v>2.3399999999999997E-2</v>
      </c>
      <c r="AS1508">
        <v>12.72</v>
      </c>
      <c r="AT1508">
        <v>0</v>
      </c>
      <c r="AU1508">
        <v>10.62</v>
      </c>
      <c r="AV1508">
        <v>0.97</v>
      </c>
      <c r="AW1508" t="s">
        <v>3408</v>
      </c>
      <c r="AX1508" t="s">
        <v>57</v>
      </c>
      <c r="AY1508" t="s">
        <v>1964</v>
      </c>
      <c r="AZ1508" t="s">
        <v>59</v>
      </c>
      <c r="BA1508" t="s">
        <v>80</v>
      </c>
      <c r="BB1508" t="s">
        <v>59</v>
      </c>
      <c r="BC1508" t="s">
        <v>59</v>
      </c>
      <c r="BD1508" t="s">
        <v>1965</v>
      </c>
      <c r="BE1508" t="s">
        <v>62</v>
      </c>
      <c r="BF1508" t="s">
        <v>62</v>
      </c>
      <c r="BG1508" t="s">
        <v>62</v>
      </c>
      <c r="BH1508" t="s">
        <v>62</v>
      </c>
      <c r="BI1508" t="s">
        <v>62</v>
      </c>
      <c r="BJ1508" t="s">
        <v>62</v>
      </c>
      <c r="BK1508" t="s">
        <v>62</v>
      </c>
      <c r="BL1508" t="s">
        <v>62</v>
      </c>
      <c r="BM1508" t="s">
        <v>62</v>
      </c>
      <c r="BN1508" t="s">
        <v>62</v>
      </c>
      <c r="BO1508" t="s">
        <v>62</v>
      </c>
      <c r="BP1508" t="s">
        <v>62</v>
      </c>
      <c r="BQ1508" t="s">
        <v>62</v>
      </c>
      <c r="BR1508" t="s">
        <v>62</v>
      </c>
      <c r="BS1508" t="s">
        <v>62</v>
      </c>
      <c r="BT1508" t="s">
        <v>62</v>
      </c>
      <c r="BU1508" t="s">
        <v>62</v>
      </c>
      <c r="BV1508" t="s">
        <v>62</v>
      </c>
      <c r="BW1508" t="s">
        <v>62</v>
      </c>
      <c r="BX1508" t="s">
        <v>62</v>
      </c>
      <c r="BY1508" t="s">
        <v>62</v>
      </c>
      <c r="BZ1508" t="s">
        <v>62</v>
      </c>
      <c r="CA1508" t="s">
        <v>62</v>
      </c>
    </row>
    <row r="1509" spans="1:79" x14ac:dyDescent="0.3">
      <c r="A1509" t="s">
        <v>3409</v>
      </c>
      <c r="B1509">
        <v>238</v>
      </c>
      <c r="C1509" t="s">
        <v>1045</v>
      </c>
      <c r="D1509" s="16">
        <v>42897</v>
      </c>
      <c r="E1509" t="s">
        <v>1640</v>
      </c>
      <c r="F1509">
        <v>7.3</v>
      </c>
      <c r="G1509">
        <v>1.55</v>
      </c>
      <c r="H1509">
        <v>1.5</v>
      </c>
      <c r="I1509">
        <v>24</v>
      </c>
      <c r="J1509">
        <v>22</v>
      </c>
      <c r="K1509">
        <v>2</v>
      </c>
      <c r="L1509">
        <v>1</v>
      </c>
      <c r="M1509">
        <v>2</v>
      </c>
      <c r="W1509" t="s">
        <v>1503</v>
      </c>
      <c r="X1509" t="s">
        <v>1478</v>
      </c>
      <c r="Y1509">
        <v>6.58</v>
      </c>
      <c r="Z1509">
        <v>170</v>
      </c>
      <c r="AA1509">
        <v>2.9</v>
      </c>
      <c r="AB1509">
        <v>24</v>
      </c>
      <c r="AD1509">
        <v>5.89</v>
      </c>
      <c r="AE1509">
        <v>7.0000000000000001E-3</v>
      </c>
      <c r="AF1509">
        <v>2.5000000000000001E-3</v>
      </c>
      <c r="AG1509">
        <v>0.46600000000000003</v>
      </c>
      <c r="AI1509">
        <v>2.0199999999999999E-2</v>
      </c>
      <c r="AS1509">
        <v>6.09</v>
      </c>
      <c r="AT1509">
        <v>1.03</v>
      </c>
      <c r="AU1509">
        <v>2.64</v>
      </c>
      <c r="AV1509">
        <v>0</v>
      </c>
      <c r="AW1509" t="s">
        <v>59</v>
      </c>
      <c r="AX1509" t="s">
        <v>57</v>
      </c>
      <c r="AY1509" t="s">
        <v>94</v>
      </c>
      <c r="AZ1509" t="s">
        <v>59</v>
      </c>
      <c r="BA1509" t="s">
        <v>449</v>
      </c>
      <c r="BB1509" t="s">
        <v>59</v>
      </c>
      <c r="BC1509" t="s">
        <v>59</v>
      </c>
      <c r="BD1509" t="s">
        <v>461</v>
      </c>
      <c r="BE1509" t="s">
        <v>62</v>
      </c>
      <c r="BF1509" t="s">
        <v>62</v>
      </c>
      <c r="BG1509" t="s">
        <v>62</v>
      </c>
      <c r="BH1509" t="s">
        <v>62</v>
      </c>
      <c r="BI1509" t="s">
        <v>62</v>
      </c>
      <c r="BJ1509" t="s">
        <v>62</v>
      </c>
      <c r="BK1509" t="s">
        <v>62</v>
      </c>
      <c r="BL1509" t="s">
        <v>62</v>
      </c>
      <c r="BM1509" t="s">
        <v>62</v>
      </c>
      <c r="BN1509" t="s">
        <v>62</v>
      </c>
      <c r="BO1509" t="s">
        <v>62</v>
      </c>
      <c r="BP1509" t="s">
        <v>62</v>
      </c>
      <c r="BQ1509" t="s">
        <v>62</v>
      </c>
      <c r="BR1509" t="s">
        <v>62</v>
      </c>
      <c r="BS1509" t="s">
        <v>62</v>
      </c>
      <c r="BT1509" t="s">
        <v>62</v>
      </c>
      <c r="BU1509" t="s">
        <v>62</v>
      </c>
      <c r="BV1509" t="s">
        <v>62</v>
      </c>
      <c r="BW1509" t="s">
        <v>62</v>
      </c>
      <c r="BX1509" t="s">
        <v>62</v>
      </c>
      <c r="BY1509" t="s">
        <v>62</v>
      </c>
      <c r="BZ1509" t="s">
        <v>62</v>
      </c>
      <c r="CA1509" t="s">
        <v>62</v>
      </c>
    </row>
    <row r="1510" spans="1:79" x14ac:dyDescent="0.3">
      <c r="A1510" t="s">
        <v>3410</v>
      </c>
      <c r="B1510">
        <v>238</v>
      </c>
      <c r="C1510" t="s">
        <v>1045</v>
      </c>
      <c r="D1510" s="16">
        <v>42911</v>
      </c>
      <c r="E1510" t="s">
        <v>1640</v>
      </c>
      <c r="F1510">
        <v>7.5</v>
      </c>
      <c r="G1510">
        <v>1.8</v>
      </c>
      <c r="H1510">
        <v>1.5</v>
      </c>
      <c r="I1510">
        <v>25</v>
      </c>
      <c r="J1510">
        <v>25</v>
      </c>
      <c r="K1510">
        <v>2</v>
      </c>
      <c r="L1510">
        <v>1</v>
      </c>
      <c r="M1510">
        <v>2</v>
      </c>
      <c r="W1510" t="s">
        <v>1478</v>
      </c>
      <c r="X1510" t="s">
        <v>1478</v>
      </c>
      <c r="Y1510">
        <v>6.32</v>
      </c>
      <c r="Z1510">
        <v>161.6</v>
      </c>
      <c r="AA1510">
        <v>7.1</v>
      </c>
      <c r="AB1510">
        <v>20</v>
      </c>
      <c r="AE1510">
        <v>7.0000000000000001E-3</v>
      </c>
      <c r="AF1510">
        <v>2.5000000000000001E-3</v>
      </c>
      <c r="AG1510">
        <v>0.625</v>
      </c>
      <c r="AI1510">
        <v>1.9399999999999997E-2</v>
      </c>
      <c r="AS1510">
        <v>3.68</v>
      </c>
      <c r="AT1510">
        <v>1.21</v>
      </c>
      <c r="AU1510">
        <v>1.3</v>
      </c>
      <c r="AV1510">
        <v>0</v>
      </c>
      <c r="AW1510" t="s">
        <v>59</v>
      </c>
      <c r="AX1510" t="s">
        <v>57</v>
      </c>
      <c r="AY1510" t="s">
        <v>429</v>
      </c>
      <c r="AZ1510">
        <v>3.7889748068399851E-3</v>
      </c>
      <c r="BA1510" t="s">
        <v>447</v>
      </c>
      <c r="BB1510" t="s">
        <v>59</v>
      </c>
      <c r="BC1510" t="s">
        <v>59</v>
      </c>
      <c r="BD1510" t="s">
        <v>458</v>
      </c>
      <c r="BE1510" t="s">
        <v>62</v>
      </c>
      <c r="BF1510" t="s">
        <v>62</v>
      </c>
      <c r="BG1510" t="s">
        <v>62</v>
      </c>
      <c r="BH1510" t="s">
        <v>62</v>
      </c>
      <c r="BI1510" t="s">
        <v>62</v>
      </c>
      <c r="BJ1510" t="s">
        <v>62</v>
      </c>
      <c r="BK1510" t="s">
        <v>62</v>
      </c>
      <c r="BL1510" t="s">
        <v>62</v>
      </c>
      <c r="BM1510" t="s">
        <v>62</v>
      </c>
      <c r="BN1510" t="s">
        <v>62</v>
      </c>
      <c r="BO1510" t="s">
        <v>62</v>
      </c>
      <c r="BP1510" t="s">
        <v>62</v>
      </c>
      <c r="BQ1510" t="s">
        <v>62</v>
      </c>
      <c r="BR1510" t="s">
        <v>62</v>
      </c>
      <c r="BS1510" t="s">
        <v>62</v>
      </c>
      <c r="BT1510" t="s">
        <v>62</v>
      </c>
      <c r="BU1510" t="s">
        <v>62</v>
      </c>
      <c r="BV1510" t="s">
        <v>62</v>
      </c>
      <c r="BW1510" t="s">
        <v>62</v>
      </c>
      <c r="BX1510" t="s">
        <v>62</v>
      </c>
      <c r="BY1510" t="s">
        <v>62</v>
      </c>
      <c r="BZ1510" t="s">
        <v>62</v>
      </c>
      <c r="CA1510" t="s">
        <v>62</v>
      </c>
    </row>
    <row r="1511" spans="1:79" x14ac:dyDescent="0.3">
      <c r="A1511" t="s">
        <v>3411</v>
      </c>
      <c r="B1511">
        <v>238</v>
      </c>
      <c r="C1511" t="s">
        <v>1045</v>
      </c>
      <c r="D1511" s="16">
        <v>42925</v>
      </c>
      <c r="E1511" t="s">
        <v>1640</v>
      </c>
      <c r="F1511">
        <v>7.2</v>
      </c>
      <c r="G1511">
        <v>1.65</v>
      </c>
      <c r="H1511">
        <v>1.5</v>
      </c>
      <c r="I1511">
        <v>26</v>
      </c>
      <c r="J1511">
        <v>25</v>
      </c>
      <c r="K1511">
        <v>3</v>
      </c>
      <c r="L1511">
        <v>3</v>
      </c>
      <c r="M1511">
        <v>2</v>
      </c>
      <c r="N1511">
        <v>1</v>
      </c>
      <c r="W1511" t="s">
        <v>1504</v>
      </c>
      <c r="X1511" t="s">
        <v>1478</v>
      </c>
      <c r="Y1511">
        <v>7.22</v>
      </c>
      <c r="Z1511">
        <v>149.9</v>
      </c>
      <c r="AA1511">
        <v>10.7</v>
      </c>
      <c r="AB1511">
        <v>25</v>
      </c>
      <c r="AC1511">
        <v>48.6</v>
      </c>
      <c r="AE1511">
        <v>1.4999999999999999E-2</v>
      </c>
      <c r="AF1511">
        <v>3.5000000000000003E-2</v>
      </c>
      <c r="AG1511">
        <v>0.78100000000000003</v>
      </c>
      <c r="AI1511">
        <v>1.9800000000000002E-2</v>
      </c>
      <c r="AS1511">
        <v>6.45</v>
      </c>
      <c r="AT1511">
        <v>4.74</v>
      </c>
      <c r="AU1511">
        <v>0.62</v>
      </c>
      <c r="AV1511">
        <v>0</v>
      </c>
      <c r="AW1511" t="s">
        <v>59</v>
      </c>
      <c r="AX1511" t="s">
        <v>57</v>
      </c>
      <c r="AY1511" t="s">
        <v>711</v>
      </c>
      <c r="AZ1511" t="s">
        <v>59</v>
      </c>
      <c r="BA1511" t="s">
        <v>79</v>
      </c>
      <c r="BB1511" t="s">
        <v>59</v>
      </c>
      <c r="BC1511" t="s">
        <v>59</v>
      </c>
      <c r="BD1511" t="s">
        <v>763</v>
      </c>
      <c r="BE1511" t="s">
        <v>62</v>
      </c>
      <c r="BF1511" t="s">
        <v>62</v>
      </c>
      <c r="BG1511" t="s">
        <v>62</v>
      </c>
      <c r="BH1511" t="s">
        <v>62</v>
      </c>
      <c r="BI1511" t="s">
        <v>62</v>
      </c>
      <c r="BJ1511" t="s">
        <v>62</v>
      </c>
      <c r="BK1511" t="s">
        <v>62</v>
      </c>
      <c r="BL1511" t="s">
        <v>62</v>
      </c>
      <c r="BM1511" t="s">
        <v>62</v>
      </c>
      <c r="BN1511" t="s">
        <v>62</v>
      </c>
      <c r="BO1511" t="s">
        <v>62</v>
      </c>
      <c r="BP1511" t="s">
        <v>62</v>
      </c>
      <c r="BQ1511" t="s">
        <v>62</v>
      </c>
      <c r="BR1511" t="s">
        <v>62</v>
      </c>
      <c r="BS1511" t="s">
        <v>62</v>
      </c>
      <c r="BT1511" t="s">
        <v>62</v>
      </c>
      <c r="BU1511" t="s">
        <v>62</v>
      </c>
      <c r="BV1511" t="s">
        <v>62</v>
      </c>
      <c r="BW1511" t="s">
        <v>62</v>
      </c>
      <c r="BX1511" t="s">
        <v>62</v>
      </c>
      <c r="BY1511" t="s">
        <v>62</v>
      </c>
      <c r="BZ1511" t="s">
        <v>62</v>
      </c>
      <c r="CA1511" t="s">
        <v>62</v>
      </c>
    </row>
    <row r="1512" spans="1:79" x14ac:dyDescent="0.3">
      <c r="A1512" t="s">
        <v>3412</v>
      </c>
      <c r="B1512">
        <v>238</v>
      </c>
      <c r="C1512" t="s">
        <v>1045</v>
      </c>
      <c r="D1512" s="16">
        <v>42939</v>
      </c>
      <c r="E1512" t="s">
        <v>1640</v>
      </c>
      <c r="F1512">
        <v>7.4</v>
      </c>
      <c r="G1512">
        <v>1.5</v>
      </c>
      <c r="H1512">
        <v>1.5</v>
      </c>
      <c r="I1512">
        <v>26</v>
      </c>
      <c r="J1512">
        <v>27</v>
      </c>
      <c r="K1512">
        <v>3</v>
      </c>
      <c r="L1512">
        <v>3</v>
      </c>
      <c r="M1512">
        <v>2</v>
      </c>
      <c r="N1512">
        <v>8</v>
      </c>
      <c r="W1512" t="s">
        <v>1478</v>
      </c>
      <c r="X1512" t="s">
        <v>1478</v>
      </c>
      <c r="Y1512">
        <v>6.97</v>
      </c>
      <c r="Z1512">
        <v>178.4</v>
      </c>
      <c r="AA1512">
        <v>15.2</v>
      </c>
      <c r="AB1512">
        <v>20</v>
      </c>
      <c r="AE1512">
        <v>7.0000000000000001E-3</v>
      </c>
      <c r="AF1512">
        <v>3.6999999999999998E-2</v>
      </c>
      <c r="AG1512">
        <v>0.747</v>
      </c>
      <c r="AI1512">
        <v>1.7299999999999999E-2</v>
      </c>
      <c r="AS1512">
        <v>15.84</v>
      </c>
      <c r="AT1512">
        <v>14.1</v>
      </c>
      <c r="AU1512">
        <v>0.12</v>
      </c>
      <c r="AV1512">
        <v>0</v>
      </c>
      <c r="AW1512" t="s">
        <v>3413</v>
      </c>
      <c r="AX1512" t="s">
        <v>57</v>
      </c>
      <c r="AY1512" t="s">
        <v>226</v>
      </c>
      <c r="AZ1512" t="s">
        <v>59</v>
      </c>
      <c r="BA1512" t="s">
        <v>60</v>
      </c>
      <c r="BB1512" t="s">
        <v>59</v>
      </c>
      <c r="BC1512" t="s">
        <v>59</v>
      </c>
      <c r="BD1512" t="s">
        <v>724</v>
      </c>
      <c r="BE1512" t="s">
        <v>62</v>
      </c>
      <c r="BF1512" t="s">
        <v>62</v>
      </c>
      <c r="BG1512" t="s">
        <v>62</v>
      </c>
      <c r="BH1512" t="s">
        <v>62</v>
      </c>
      <c r="BI1512" t="s">
        <v>62</v>
      </c>
      <c r="BJ1512" t="s">
        <v>62</v>
      </c>
      <c r="BK1512" t="s">
        <v>62</v>
      </c>
      <c r="BL1512" t="s">
        <v>62</v>
      </c>
      <c r="BM1512" t="s">
        <v>62</v>
      </c>
      <c r="BN1512" t="s">
        <v>62</v>
      </c>
      <c r="BO1512" t="s">
        <v>62</v>
      </c>
      <c r="BP1512" t="s">
        <v>62</v>
      </c>
      <c r="BQ1512" t="s">
        <v>62</v>
      </c>
      <c r="BR1512" t="s">
        <v>62</v>
      </c>
      <c r="BS1512" t="s">
        <v>62</v>
      </c>
      <c r="BT1512" t="s">
        <v>62</v>
      </c>
      <c r="BU1512" t="s">
        <v>62</v>
      </c>
      <c r="BV1512" t="s">
        <v>62</v>
      </c>
      <c r="BW1512" t="s">
        <v>62</v>
      </c>
      <c r="BX1512" t="s">
        <v>62</v>
      </c>
      <c r="BY1512" t="s">
        <v>62</v>
      </c>
      <c r="BZ1512" t="s">
        <v>62</v>
      </c>
      <c r="CA1512" t="s">
        <v>62</v>
      </c>
    </row>
    <row r="1513" spans="1:79" x14ac:dyDescent="0.3">
      <c r="A1513" t="s">
        <v>3414</v>
      </c>
      <c r="B1513">
        <v>238</v>
      </c>
      <c r="C1513" t="s">
        <v>1045</v>
      </c>
      <c r="D1513" s="16">
        <v>42960</v>
      </c>
      <c r="E1513" t="s">
        <v>1640</v>
      </c>
      <c r="F1513">
        <v>7.3</v>
      </c>
      <c r="G1513">
        <v>1.2</v>
      </c>
      <c r="H1513">
        <v>1.5</v>
      </c>
      <c r="I1513">
        <v>22</v>
      </c>
      <c r="J1513">
        <v>23</v>
      </c>
      <c r="K1513">
        <v>3</v>
      </c>
      <c r="L1513">
        <v>3</v>
      </c>
      <c r="M1513">
        <v>2</v>
      </c>
      <c r="W1513" t="s">
        <v>1478</v>
      </c>
      <c r="X1513" t="s">
        <v>1478</v>
      </c>
      <c r="Y1513">
        <v>7.23</v>
      </c>
      <c r="Z1513">
        <v>161.6</v>
      </c>
      <c r="AA1513">
        <v>23.4</v>
      </c>
      <c r="AB1513">
        <v>24</v>
      </c>
      <c r="AD1513">
        <v>6.45</v>
      </c>
      <c r="AE1513">
        <v>7.0000000000000001E-3</v>
      </c>
      <c r="AF1513">
        <v>0.11600000000000001</v>
      </c>
      <c r="AG1513">
        <v>0.69199999999999995</v>
      </c>
      <c r="AI1513">
        <v>2.0799999999999999E-2</v>
      </c>
      <c r="AS1513">
        <v>14.09</v>
      </c>
      <c r="AT1513">
        <v>9.99</v>
      </c>
      <c r="AU1513">
        <v>1.22</v>
      </c>
      <c r="AV1513">
        <v>0</v>
      </c>
      <c r="AW1513" t="s">
        <v>3415</v>
      </c>
      <c r="AX1513" t="s">
        <v>57</v>
      </c>
      <c r="AY1513" t="s">
        <v>658</v>
      </c>
      <c r="AZ1513" t="s">
        <v>59</v>
      </c>
      <c r="BA1513" t="s">
        <v>447</v>
      </c>
      <c r="BB1513" t="s">
        <v>59</v>
      </c>
      <c r="BC1513" t="s">
        <v>59</v>
      </c>
      <c r="BD1513" t="s">
        <v>458</v>
      </c>
      <c r="BE1513" t="s">
        <v>62</v>
      </c>
      <c r="BF1513" t="s">
        <v>62</v>
      </c>
      <c r="BG1513" t="s">
        <v>62</v>
      </c>
      <c r="BH1513" t="s">
        <v>62</v>
      </c>
      <c r="BI1513" t="s">
        <v>62</v>
      </c>
      <c r="BJ1513" t="s">
        <v>62</v>
      </c>
      <c r="BK1513" t="s">
        <v>62</v>
      </c>
      <c r="BL1513" t="s">
        <v>62</v>
      </c>
      <c r="BM1513" t="s">
        <v>62</v>
      </c>
      <c r="BN1513" t="s">
        <v>62</v>
      </c>
      <c r="BO1513" t="s">
        <v>62</v>
      </c>
      <c r="BP1513" t="s">
        <v>62</v>
      </c>
      <c r="BQ1513" t="s">
        <v>62</v>
      </c>
      <c r="BR1513" t="s">
        <v>62</v>
      </c>
      <c r="BS1513" t="s">
        <v>62</v>
      </c>
      <c r="BT1513" t="s">
        <v>62</v>
      </c>
      <c r="BU1513" t="s">
        <v>62</v>
      </c>
      <c r="BV1513" t="s">
        <v>62</v>
      </c>
      <c r="BW1513" t="s">
        <v>62</v>
      </c>
      <c r="BX1513" t="s">
        <v>62</v>
      </c>
      <c r="BY1513" t="s">
        <v>62</v>
      </c>
      <c r="BZ1513" t="s">
        <v>62</v>
      </c>
      <c r="CA1513" t="s">
        <v>62</v>
      </c>
    </row>
    <row r="1514" spans="1:79" x14ac:dyDescent="0.3">
      <c r="A1514" t="s">
        <v>3416</v>
      </c>
      <c r="B1514">
        <v>238</v>
      </c>
      <c r="C1514" t="s">
        <v>1045</v>
      </c>
      <c r="D1514" s="16">
        <v>42967</v>
      </c>
      <c r="E1514" t="s">
        <v>1640</v>
      </c>
      <c r="F1514">
        <v>7.3</v>
      </c>
      <c r="G1514">
        <v>1.55</v>
      </c>
      <c r="H1514">
        <v>1.5</v>
      </c>
      <c r="I1514">
        <v>21</v>
      </c>
      <c r="J1514">
        <v>23</v>
      </c>
      <c r="K1514">
        <v>3</v>
      </c>
      <c r="L1514">
        <v>3</v>
      </c>
      <c r="M1514">
        <v>2</v>
      </c>
      <c r="W1514" t="s">
        <v>1478</v>
      </c>
      <c r="X1514" t="s">
        <v>1478</v>
      </c>
      <c r="Y1514">
        <v>7.46</v>
      </c>
      <c r="Z1514">
        <v>172.1</v>
      </c>
      <c r="AA1514">
        <v>9</v>
      </c>
      <c r="AB1514">
        <v>23</v>
      </c>
      <c r="AE1514">
        <v>7.0000000000000001E-3</v>
      </c>
      <c r="AF1514">
        <v>1.6E-2</v>
      </c>
      <c r="AG1514">
        <v>0.57499999999999996</v>
      </c>
      <c r="AI1514">
        <v>1.89E-2</v>
      </c>
      <c r="AS1514">
        <v>8.879999999999999</v>
      </c>
      <c r="AT1514">
        <v>6.81</v>
      </c>
      <c r="AU1514">
        <v>1.0900000000000001</v>
      </c>
      <c r="AV1514">
        <v>0</v>
      </c>
      <c r="AW1514" t="s">
        <v>59</v>
      </c>
      <c r="AX1514" t="s">
        <v>57</v>
      </c>
      <c r="AY1514" t="s">
        <v>432</v>
      </c>
      <c r="AZ1514" t="s">
        <v>59</v>
      </c>
      <c r="BA1514" t="s">
        <v>447</v>
      </c>
      <c r="BB1514" t="s">
        <v>59</v>
      </c>
      <c r="BC1514" t="s">
        <v>59</v>
      </c>
      <c r="BD1514" t="s">
        <v>98</v>
      </c>
      <c r="BE1514" t="s">
        <v>62</v>
      </c>
      <c r="BF1514" t="s">
        <v>62</v>
      </c>
      <c r="BG1514" t="s">
        <v>62</v>
      </c>
      <c r="BH1514" t="s">
        <v>62</v>
      </c>
      <c r="BI1514" t="s">
        <v>62</v>
      </c>
      <c r="BJ1514" t="s">
        <v>62</v>
      </c>
      <c r="BK1514" t="s">
        <v>62</v>
      </c>
      <c r="BL1514" t="s">
        <v>62</v>
      </c>
      <c r="BM1514" t="s">
        <v>62</v>
      </c>
      <c r="BN1514" t="s">
        <v>62</v>
      </c>
      <c r="BO1514" t="s">
        <v>62</v>
      </c>
      <c r="BP1514" t="s">
        <v>62</v>
      </c>
      <c r="BQ1514" t="s">
        <v>62</v>
      </c>
      <c r="BR1514" t="s">
        <v>62</v>
      </c>
      <c r="BS1514" t="s">
        <v>62</v>
      </c>
      <c r="BT1514" t="s">
        <v>62</v>
      </c>
      <c r="BU1514" t="s">
        <v>62</v>
      </c>
      <c r="BV1514" t="s">
        <v>62</v>
      </c>
      <c r="BW1514" t="s">
        <v>62</v>
      </c>
      <c r="BX1514" t="s">
        <v>62</v>
      </c>
      <c r="BY1514" t="s">
        <v>62</v>
      </c>
      <c r="BZ1514" t="s">
        <v>62</v>
      </c>
      <c r="CA1514" t="s">
        <v>62</v>
      </c>
    </row>
    <row r="1515" spans="1:79" x14ac:dyDescent="0.3">
      <c r="A1515" t="s">
        <v>3417</v>
      </c>
      <c r="B1515">
        <v>238</v>
      </c>
      <c r="C1515" t="s">
        <v>1045</v>
      </c>
      <c r="D1515" s="16">
        <v>42982</v>
      </c>
      <c r="E1515" t="s">
        <v>1640</v>
      </c>
      <c r="F1515">
        <v>7.3</v>
      </c>
      <c r="G1515">
        <v>1.35</v>
      </c>
      <c r="H1515">
        <v>1.5</v>
      </c>
      <c r="I1515">
        <v>20</v>
      </c>
      <c r="J1515">
        <v>19</v>
      </c>
      <c r="K1515">
        <v>3</v>
      </c>
      <c r="L1515">
        <v>3</v>
      </c>
      <c r="M1515">
        <v>2</v>
      </c>
      <c r="W1515" t="s">
        <v>1478</v>
      </c>
      <c r="X1515" t="s">
        <v>1478</v>
      </c>
      <c r="Y1515">
        <v>7.39</v>
      </c>
      <c r="Z1515">
        <v>200.5</v>
      </c>
      <c r="AA1515">
        <v>6.6</v>
      </c>
      <c r="AB1515">
        <v>15</v>
      </c>
      <c r="AC1515">
        <v>80.3</v>
      </c>
      <c r="AE1515">
        <v>7.0000000000000001E-3</v>
      </c>
      <c r="AF1515">
        <v>5.3999999999999999E-2</v>
      </c>
      <c r="AG1515">
        <v>0.52500000000000002</v>
      </c>
      <c r="AI1515">
        <v>2.52E-2</v>
      </c>
      <c r="AS1515">
        <v>9.02</v>
      </c>
      <c r="AT1515">
        <v>5.31</v>
      </c>
      <c r="AU1515">
        <v>2.27</v>
      </c>
      <c r="AV1515">
        <v>0</v>
      </c>
      <c r="AW1515" t="s">
        <v>59</v>
      </c>
      <c r="AX1515" t="s">
        <v>57</v>
      </c>
      <c r="AY1515" t="s">
        <v>817</v>
      </c>
      <c r="AZ1515" t="s">
        <v>59</v>
      </c>
      <c r="BA1515" t="s">
        <v>60</v>
      </c>
      <c r="BB1515" t="s">
        <v>59</v>
      </c>
      <c r="BC1515" t="s">
        <v>59</v>
      </c>
      <c r="BD1515" t="s">
        <v>819</v>
      </c>
      <c r="BE1515" t="s">
        <v>62</v>
      </c>
      <c r="BF1515" t="s">
        <v>62</v>
      </c>
      <c r="BG1515" t="s">
        <v>62</v>
      </c>
      <c r="BH1515" t="s">
        <v>62</v>
      </c>
      <c r="BI1515" t="s">
        <v>62</v>
      </c>
      <c r="BJ1515" t="s">
        <v>62</v>
      </c>
      <c r="BK1515" t="s">
        <v>62</v>
      </c>
      <c r="BL1515" t="s">
        <v>62</v>
      </c>
      <c r="BM1515" t="s">
        <v>62</v>
      </c>
      <c r="BN1515" t="s">
        <v>62</v>
      </c>
      <c r="BO1515" t="s">
        <v>62</v>
      </c>
      <c r="BP1515" t="s">
        <v>62</v>
      </c>
      <c r="BQ1515" t="s">
        <v>62</v>
      </c>
      <c r="BR1515" t="s">
        <v>62</v>
      </c>
      <c r="BS1515" t="s">
        <v>62</v>
      </c>
      <c r="BT1515" t="s">
        <v>62</v>
      </c>
      <c r="BU1515" t="s">
        <v>62</v>
      </c>
      <c r="BV1515" t="s">
        <v>62</v>
      </c>
      <c r="BW1515" t="s">
        <v>62</v>
      </c>
      <c r="BX1515" t="s">
        <v>62</v>
      </c>
      <c r="BY1515" t="s">
        <v>62</v>
      </c>
      <c r="BZ1515" t="s">
        <v>62</v>
      </c>
      <c r="CA1515" t="s">
        <v>62</v>
      </c>
    </row>
    <row r="1516" spans="1:79" x14ac:dyDescent="0.3">
      <c r="A1516" t="s">
        <v>3418</v>
      </c>
      <c r="B1516">
        <v>238</v>
      </c>
      <c r="C1516" t="s">
        <v>1045</v>
      </c>
      <c r="D1516" s="16">
        <v>42995</v>
      </c>
      <c r="E1516" t="s">
        <v>1640</v>
      </c>
      <c r="F1516">
        <v>7.3</v>
      </c>
      <c r="G1516">
        <v>2.0499999999999998</v>
      </c>
      <c r="H1516">
        <v>1.5</v>
      </c>
      <c r="I1516">
        <v>24</v>
      </c>
      <c r="J1516">
        <v>21</v>
      </c>
      <c r="K1516">
        <v>3</v>
      </c>
      <c r="L1516">
        <v>3</v>
      </c>
      <c r="M1516">
        <v>2</v>
      </c>
      <c r="N1516">
        <v>8</v>
      </c>
      <c r="X1516" t="s">
        <v>1478</v>
      </c>
      <c r="Y1516">
        <v>7.21</v>
      </c>
      <c r="Z1516">
        <v>150.5</v>
      </c>
      <c r="AA1516">
        <v>12</v>
      </c>
      <c r="AB1516">
        <v>11</v>
      </c>
      <c r="AE1516">
        <v>7.0000000000000001E-3</v>
      </c>
      <c r="AF1516">
        <v>1.6E-2</v>
      </c>
      <c r="AG1516">
        <v>0.43099999999999999</v>
      </c>
      <c r="AI1516">
        <v>1.6E-2</v>
      </c>
      <c r="AS1516">
        <v>4.58</v>
      </c>
      <c r="AT1516">
        <v>2.29</v>
      </c>
      <c r="AU1516">
        <v>1.1299999999999999</v>
      </c>
      <c r="AV1516">
        <v>0</v>
      </c>
      <c r="AW1516" t="s">
        <v>59</v>
      </c>
      <c r="AX1516" t="s">
        <v>57</v>
      </c>
      <c r="AY1516" t="s">
        <v>855</v>
      </c>
      <c r="AZ1516" t="s">
        <v>59</v>
      </c>
      <c r="BA1516" t="s">
        <v>60</v>
      </c>
      <c r="BB1516" t="s">
        <v>59</v>
      </c>
      <c r="BC1516" t="s">
        <v>59</v>
      </c>
      <c r="BD1516" t="s">
        <v>468</v>
      </c>
      <c r="BE1516" t="s">
        <v>62</v>
      </c>
      <c r="BF1516" t="s">
        <v>62</v>
      </c>
      <c r="BG1516" t="s">
        <v>62</v>
      </c>
      <c r="BH1516" t="s">
        <v>62</v>
      </c>
      <c r="BI1516" t="s">
        <v>62</v>
      </c>
      <c r="BJ1516" t="s">
        <v>62</v>
      </c>
      <c r="BK1516" t="s">
        <v>62</v>
      </c>
      <c r="BL1516" t="s">
        <v>62</v>
      </c>
      <c r="BM1516" t="s">
        <v>62</v>
      </c>
      <c r="BN1516" t="s">
        <v>62</v>
      </c>
      <c r="BO1516" t="s">
        <v>62</v>
      </c>
      <c r="BP1516" t="s">
        <v>62</v>
      </c>
      <c r="BQ1516" t="s">
        <v>62</v>
      </c>
      <c r="BR1516" t="s">
        <v>62</v>
      </c>
      <c r="BS1516" t="s">
        <v>62</v>
      </c>
      <c r="BT1516" t="s">
        <v>62</v>
      </c>
      <c r="BU1516" t="s">
        <v>62</v>
      </c>
      <c r="BV1516" t="s">
        <v>62</v>
      </c>
      <c r="BW1516" t="s">
        <v>62</v>
      </c>
      <c r="BX1516" t="s">
        <v>62</v>
      </c>
      <c r="BY1516" t="s">
        <v>62</v>
      </c>
      <c r="BZ1516" t="s">
        <v>62</v>
      </c>
      <c r="CA1516" t="s">
        <v>62</v>
      </c>
    </row>
    <row r="1517" spans="1:79" x14ac:dyDescent="0.3">
      <c r="A1517" t="s">
        <v>1044</v>
      </c>
      <c r="B1517">
        <v>238</v>
      </c>
      <c r="C1517" t="s">
        <v>1045</v>
      </c>
      <c r="D1517" s="16">
        <v>42995</v>
      </c>
      <c r="AS1517">
        <v>457.25</v>
      </c>
      <c r="AT1517">
        <v>457.25</v>
      </c>
      <c r="AU1517">
        <v>0</v>
      </c>
      <c r="AV1517">
        <v>0</v>
      </c>
      <c r="AW1517" t="s">
        <v>1046</v>
      </c>
      <c r="AX1517" t="s">
        <v>57</v>
      </c>
      <c r="AY1517" t="s">
        <v>174</v>
      </c>
      <c r="AZ1517" t="s">
        <v>59</v>
      </c>
      <c r="BA1517" t="s">
        <v>175</v>
      </c>
      <c r="BB1517" t="s">
        <v>59</v>
      </c>
      <c r="BC1517" t="s">
        <v>59</v>
      </c>
      <c r="BD1517" t="s">
        <v>177</v>
      </c>
      <c r="BE1517" t="s">
        <v>62</v>
      </c>
      <c r="BF1517" t="s">
        <v>62</v>
      </c>
      <c r="BG1517" t="s">
        <v>62</v>
      </c>
      <c r="BH1517" t="s">
        <v>62</v>
      </c>
      <c r="BI1517" t="s">
        <v>62</v>
      </c>
      <c r="BJ1517" t="s">
        <v>62</v>
      </c>
      <c r="BK1517" t="s">
        <v>62</v>
      </c>
      <c r="BL1517" t="s">
        <v>62</v>
      </c>
      <c r="BM1517" t="s">
        <v>62</v>
      </c>
      <c r="BN1517" t="s">
        <v>62</v>
      </c>
      <c r="BO1517" t="s">
        <v>62</v>
      </c>
      <c r="BP1517" t="s">
        <v>62</v>
      </c>
      <c r="BQ1517" t="s">
        <v>62</v>
      </c>
      <c r="BR1517" t="s">
        <v>62</v>
      </c>
      <c r="BS1517" t="s">
        <v>62</v>
      </c>
      <c r="BT1517" t="s">
        <v>62</v>
      </c>
      <c r="BU1517" t="s">
        <v>62</v>
      </c>
      <c r="BV1517" t="s">
        <v>62</v>
      </c>
      <c r="BW1517" t="s">
        <v>62</v>
      </c>
      <c r="BX1517" t="s">
        <v>62</v>
      </c>
      <c r="BY1517" t="s">
        <v>62</v>
      </c>
      <c r="BZ1517" t="s">
        <v>62</v>
      </c>
    </row>
    <row r="1518" spans="1:79" x14ac:dyDescent="0.3">
      <c r="A1518" t="s">
        <v>3419</v>
      </c>
      <c r="B1518">
        <v>90</v>
      </c>
      <c r="C1518" t="s">
        <v>1055</v>
      </c>
      <c r="D1518" s="16">
        <v>42890</v>
      </c>
      <c r="E1518" t="s">
        <v>1640</v>
      </c>
      <c r="F1518">
        <v>2.7</v>
      </c>
      <c r="G1518">
        <v>1.1499999999999999</v>
      </c>
      <c r="H1518">
        <v>1.5</v>
      </c>
      <c r="I1518">
        <v>12</v>
      </c>
      <c r="J1518">
        <v>15</v>
      </c>
      <c r="K1518">
        <v>2</v>
      </c>
      <c r="L1518">
        <v>1</v>
      </c>
      <c r="M1518">
        <v>2</v>
      </c>
      <c r="N1518">
        <v>8</v>
      </c>
      <c r="W1518" t="s">
        <v>1478</v>
      </c>
      <c r="X1518" t="s">
        <v>1478</v>
      </c>
      <c r="Y1518">
        <v>6.9</v>
      </c>
      <c r="Z1518">
        <v>46.1</v>
      </c>
      <c r="AA1518">
        <v>19.100000000000001</v>
      </c>
      <c r="AB1518">
        <v>34</v>
      </c>
      <c r="AD1518">
        <v>4.12</v>
      </c>
      <c r="AE1518">
        <v>7.0000000000000001E-3</v>
      </c>
      <c r="AF1518">
        <v>0.04</v>
      </c>
      <c r="AG1518">
        <v>0.81899999999999995</v>
      </c>
      <c r="AI1518">
        <v>3.8799999999999994E-2</v>
      </c>
      <c r="AS1518">
        <v>12.87</v>
      </c>
      <c r="AT1518">
        <v>6.17</v>
      </c>
      <c r="AU1518">
        <v>3.73</v>
      </c>
      <c r="AV1518">
        <v>0</v>
      </c>
      <c r="AW1518" t="s">
        <v>3420</v>
      </c>
      <c r="AX1518" t="s">
        <v>57</v>
      </c>
      <c r="AY1518" t="s">
        <v>441</v>
      </c>
      <c r="AZ1518" t="s">
        <v>59</v>
      </c>
      <c r="BA1518" t="s">
        <v>447</v>
      </c>
      <c r="BB1518" t="s">
        <v>59</v>
      </c>
      <c r="BC1518" t="s">
        <v>59</v>
      </c>
      <c r="BD1518" t="s">
        <v>743</v>
      </c>
      <c r="BE1518" t="s">
        <v>62</v>
      </c>
      <c r="BF1518" t="s">
        <v>62</v>
      </c>
      <c r="BG1518" t="s">
        <v>62</v>
      </c>
      <c r="BH1518" t="s">
        <v>62</v>
      </c>
      <c r="BI1518" t="s">
        <v>62</v>
      </c>
      <c r="BJ1518" t="s">
        <v>62</v>
      </c>
      <c r="BK1518" t="s">
        <v>62</v>
      </c>
      <c r="BL1518" t="s">
        <v>62</v>
      </c>
      <c r="BM1518" t="s">
        <v>62</v>
      </c>
      <c r="BN1518" t="s">
        <v>62</v>
      </c>
      <c r="BO1518" t="s">
        <v>62</v>
      </c>
      <c r="BP1518" t="s">
        <v>62</v>
      </c>
      <c r="BQ1518" t="s">
        <v>62</v>
      </c>
      <c r="BR1518" t="s">
        <v>62</v>
      </c>
      <c r="BS1518" t="s">
        <v>62</v>
      </c>
      <c r="BT1518" t="s">
        <v>62</v>
      </c>
      <c r="BU1518" t="s">
        <v>62</v>
      </c>
      <c r="BV1518" t="s">
        <v>62</v>
      </c>
      <c r="BW1518" t="s">
        <v>62</v>
      </c>
      <c r="BX1518" t="s">
        <v>62</v>
      </c>
      <c r="BY1518" t="s">
        <v>62</v>
      </c>
      <c r="BZ1518" t="s">
        <v>62</v>
      </c>
      <c r="CA1518" t="s">
        <v>62</v>
      </c>
    </row>
    <row r="1519" spans="1:79" x14ac:dyDescent="0.3">
      <c r="A1519" t="s">
        <v>3421</v>
      </c>
      <c r="B1519">
        <v>90</v>
      </c>
      <c r="C1519" t="s">
        <v>1055</v>
      </c>
      <c r="D1519" s="16">
        <v>42904</v>
      </c>
      <c r="E1519" t="s">
        <v>1640</v>
      </c>
      <c r="F1519">
        <v>2.9</v>
      </c>
      <c r="G1519">
        <v>0.95</v>
      </c>
      <c r="H1519">
        <v>1.5</v>
      </c>
      <c r="I1519">
        <v>27</v>
      </c>
      <c r="J1519">
        <v>23</v>
      </c>
      <c r="K1519">
        <v>2</v>
      </c>
      <c r="L1519">
        <v>2</v>
      </c>
      <c r="M1519">
        <v>3</v>
      </c>
      <c r="N1519">
        <v>158</v>
      </c>
      <c r="Q1519" t="s">
        <v>1475</v>
      </c>
      <c r="R1519" t="s">
        <v>1661</v>
      </c>
      <c r="S1519" t="s">
        <v>1476</v>
      </c>
      <c r="T1519" t="s">
        <v>1750</v>
      </c>
      <c r="U1519" t="s">
        <v>3422</v>
      </c>
      <c r="W1519" t="s">
        <v>1503</v>
      </c>
      <c r="Y1519">
        <v>6.56</v>
      </c>
      <c r="Z1519">
        <v>64.099999999999994</v>
      </c>
      <c r="AA1519">
        <v>33.4</v>
      </c>
      <c r="AB1519">
        <v>46</v>
      </c>
      <c r="AE1519">
        <v>1.4999999999999999E-2</v>
      </c>
      <c r="AF1519">
        <v>0.216</v>
      </c>
      <c r="AG1519">
        <v>0.91900000000000004</v>
      </c>
      <c r="AI1519">
        <v>3.27E-2</v>
      </c>
      <c r="AS1519">
        <v>26.29</v>
      </c>
      <c r="AT1519">
        <v>23.05</v>
      </c>
      <c r="AU1519">
        <v>0.44</v>
      </c>
      <c r="AV1519">
        <v>0</v>
      </c>
      <c r="AW1519" t="s">
        <v>3423</v>
      </c>
      <c r="AX1519" t="s">
        <v>57</v>
      </c>
      <c r="AY1519" t="s">
        <v>1170</v>
      </c>
      <c r="AZ1519" t="s">
        <v>59</v>
      </c>
      <c r="BA1519" t="s">
        <v>449</v>
      </c>
      <c r="BB1519" t="s">
        <v>59</v>
      </c>
      <c r="BC1519" t="s">
        <v>59</v>
      </c>
      <c r="BD1519" t="s">
        <v>98</v>
      </c>
      <c r="BE1519" t="s">
        <v>62</v>
      </c>
      <c r="BF1519" t="s">
        <v>62</v>
      </c>
      <c r="BG1519" t="s">
        <v>62</v>
      </c>
      <c r="BH1519" t="s">
        <v>62</v>
      </c>
      <c r="BI1519" t="s">
        <v>62</v>
      </c>
      <c r="BJ1519" t="s">
        <v>62</v>
      </c>
      <c r="BK1519" t="s">
        <v>62</v>
      </c>
      <c r="BL1519" t="s">
        <v>62</v>
      </c>
      <c r="BM1519" t="s">
        <v>62</v>
      </c>
      <c r="BN1519" t="s">
        <v>62</v>
      </c>
      <c r="BO1519" t="s">
        <v>62</v>
      </c>
      <c r="BP1519" t="s">
        <v>62</v>
      </c>
      <c r="BQ1519" t="s">
        <v>62</v>
      </c>
      <c r="BR1519" t="s">
        <v>62</v>
      </c>
      <c r="BS1519" t="s">
        <v>62</v>
      </c>
      <c r="BT1519" t="s">
        <v>62</v>
      </c>
      <c r="BU1519" t="s">
        <v>62</v>
      </c>
      <c r="BV1519" t="s">
        <v>62</v>
      </c>
      <c r="BW1519" t="s">
        <v>62</v>
      </c>
      <c r="BX1519" t="s">
        <v>62</v>
      </c>
      <c r="BY1519" t="s">
        <v>62</v>
      </c>
      <c r="BZ1519" t="s">
        <v>62</v>
      </c>
      <c r="CA1519" t="s">
        <v>62</v>
      </c>
    </row>
    <row r="1520" spans="1:79" x14ac:dyDescent="0.3">
      <c r="A1520" t="s">
        <v>3424</v>
      </c>
      <c r="B1520">
        <v>90</v>
      </c>
      <c r="C1520" t="s">
        <v>1055</v>
      </c>
      <c r="D1520" s="16">
        <v>42920</v>
      </c>
      <c r="E1520" t="s">
        <v>1640</v>
      </c>
      <c r="F1520">
        <v>2.9</v>
      </c>
      <c r="G1520">
        <v>0.85</v>
      </c>
      <c r="H1520">
        <v>1.5</v>
      </c>
      <c r="I1520">
        <v>27</v>
      </c>
      <c r="J1520">
        <v>21</v>
      </c>
      <c r="K1520">
        <v>3</v>
      </c>
      <c r="L1520">
        <v>2</v>
      </c>
      <c r="M1520">
        <v>4</v>
      </c>
      <c r="N1520">
        <v>1</v>
      </c>
      <c r="O1520">
        <v>4</v>
      </c>
      <c r="P1520">
        <v>4</v>
      </c>
      <c r="Q1520" t="s">
        <v>1479</v>
      </c>
      <c r="R1520" t="s">
        <v>1487</v>
      </c>
      <c r="S1520" t="s">
        <v>1476</v>
      </c>
      <c r="T1520" t="s">
        <v>1750</v>
      </c>
      <c r="U1520" t="s">
        <v>3425</v>
      </c>
      <c r="V1520" t="s">
        <v>3426</v>
      </c>
      <c r="W1520" t="s">
        <v>1679</v>
      </c>
      <c r="X1520" t="s">
        <v>1679</v>
      </c>
      <c r="Y1520">
        <v>6.04</v>
      </c>
      <c r="Z1520">
        <v>39.9</v>
      </c>
      <c r="AA1520">
        <v>9.6</v>
      </c>
      <c r="AB1520">
        <v>29</v>
      </c>
      <c r="AC1520">
        <v>10.5</v>
      </c>
      <c r="AE1520">
        <v>7.0000000000000001E-3</v>
      </c>
      <c r="AF1520">
        <v>8.7999999999999995E-2</v>
      </c>
      <c r="AG1520">
        <v>0.92900000000000005</v>
      </c>
      <c r="AI1520">
        <v>3.6299999999999999E-2</v>
      </c>
      <c r="AS1520">
        <v>8.82</v>
      </c>
      <c r="AT1520">
        <v>4.0999999999999996</v>
      </c>
      <c r="AU1520">
        <v>2.31</v>
      </c>
      <c r="AV1520">
        <v>0</v>
      </c>
      <c r="AW1520" t="s">
        <v>59</v>
      </c>
      <c r="AX1520" t="s">
        <v>57</v>
      </c>
      <c r="AY1520" t="s">
        <v>153</v>
      </c>
      <c r="AZ1520" t="s">
        <v>59</v>
      </c>
      <c r="BA1520" t="s">
        <v>79</v>
      </c>
      <c r="BB1520" t="s">
        <v>59</v>
      </c>
      <c r="BC1520" t="s">
        <v>59</v>
      </c>
      <c r="BD1520" t="s">
        <v>938</v>
      </c>
      <c r="BE1520" t="s">
        <v>62</v>
      </c>
      <c r="BF1520" t="s">
        <v>62</v>
      </c>
      <c r="BG1520" t="s">
        <v>62</v>
      </c>
      <c r="BH1520" t="s">
        <v>62</v>
      </c>
      <c r="BI1520" t="s">
        <v>62</v>
      </c>
      <c r="BJ1520" t="s">
        <v>62</v>
      </c>
      <c r="BK1520" t="s">
        <v>62</v>
      </c>
      <c r="BL1520" t="s">
        <v>62</v>
      </c>
      <c r="BM1520" t="s">
        <v>62</v>
      </c>
      <c r="BN1520" t="s">
        <v>62</v>
      </c>
      <c r="BO1520" t="s">
        <v>62</v>
      </c>
      <c r="BP1520" t="s">
        <v>62</v>
      </c>
      <c r="BQ1520" t="s">
        <v>62</v>
      </c>
      <c r="BR1520" t="s">
        <v>62</v>
      </c>
      <c r="BS1520" t="s">
        <v>62</v>
      </c>
      <c r="BT1520" t="s">
        <v>62</v>
      </c>
      <c r="BU1520" t="s">
        <v>62</v>
      </c>
      <c r="BV1520" t="s">
        <v>62</v>
      </c>
      <c r="BW1520" t="s">
        <v>62</v>
      </c>
      <c r="BX1520" t="s">
        <v>62</v>
      </c>
      <c r="BY1520" t="s">
        <v>62</v>
      </c>
      <c r="BZ1520" t="s">
        <v>62</v>
      </c>
      <c r="CA1520" t="s">
        <v>62</v>
      </c>
    </row>
    <row r="1521" spans="1:79" x14ac:dyDescent="0.3">
      <c r="A1521" t="s">
        <v>3427</v>
      </c>
      <c r="B1521">
        <v>90</v>
      </c>
      <c r="C1521" t="s">
        <v>1055</v>
      </c>
      <c r="D1521" s="16">
        <v>42932</v>
      </c>
      <c r="E1521" t="s">
        <v>1640</v>
      </c>
      <c r="F1521">
        <v>2.9</v>
      </c>
      <c r="G1521">
        <v>1.85</v>
      </c>
      <c r="H1521">
        <v>1.5</v>
      </c>
      <c r="I1521">
        <v>27</v>
      </c>
      <c r="J1521">
        <v>24</v>
      </c>
      <c r="K1521">
        <v>3</v>
      </c>
      <c r="L1521">
        <v>3</v>
      </c>
      <c r="M1521">
        <v>4</v>
      </c>
      <c r="N1521">
        <v>1</v>
      </c>
      <c r="O1521">
        <v>0</v>
      </c>
      <c r="W1521" t="s">
        <v>1503</v>
      </c>
      <c r="X1521" t="s">
        <v>1504</v>
      </c>
      <c r="Y1521">
        <v>6.26</v>
      </c>
      <c r="Z1521">
        <v>45.6</v>
      </c>
      <c r="AA1521">
        <v>20.7</v>
      </c>
      <c r="AB1521">
        <v>55</v>
      </c>
      <c r="AE1521">
        <v>7.0000000000000001E-3</v>
      </c>
      <c r="AF1521">
        <v>0.14399999999999999</v>
      </c>
      <c r="AG1521">
        <v>0.90100000000000002</v>
      </c>
      <c r="AI1521">
        <v>4.3999999999999997E-2</v>
      </c>
      <c r="AS1521">
        <v>20.89</v>
      </c>
      <c r="AT1521">
        <v>17</v>
      </c>
      <c r="AU1521">
        <v>0.72</v>
      </c>
      <c r="AV1521">
        <v>0</v>
      </c>
      <c r="AW1521" t="s">
        <v>3428</v>
      </c>
      <c r="AX1521" t="s">
        <v>57</v>
      </c>
      <c r="AY1521" t="s">
        <v>94</v>
      </c>
      <c r="AZ1521" t="s">
        <v>59</v>
      </c>
      <c r="BA1521" t="s">
        <v>79</v>
      </c>
      <c r="BB1521" t="s">
        <v>59</v>
      </c>
      <c r="BC1521" t="s">
        <v>59</v>
      </c>
      <c r="BD1521" t="s">
        <v>744</v>
      </c>
      <c r="BE1521" t="s">
        <v>62</v>
      </c>
      <c r="BF1521" t="s">
        <v>62</v>
      </c>
      <c r="BG1521" t="s">
        <v>62</v>
      </c>
      <c r="BH1521" t="s">
        <v>62</v>
      </c>
      <c r="BI1521" t="s">
        <v>62</v>
      </c>
      <c r="BJ1521" t="s">
        <v>62</v>
      </c>
      <c r="BK1521" t="s">
        <v>62</v>
      </c>
      <c r="BL1521" t="s">
        <v>62</v>
      </c>
      <c r="BM1521" t="s">
        <v>62</v>
      </c>
      <c r="BN1521" t="s">
        <v>62</v>
      </c>
      <c r="BO1521" t="s">
        <v>62</v>
      </c>
      <c r="BP1521" t="s">
        <v>62</v>
      </c>
      <c r="BQ1521" t="s">
        <v>62</v>
      </c>
      <c r="BR1521" t="s">
        <v>62</v>
      </c>
      <c r="BS1521" t="s">
        <v>62</v>
      </c>
      <c r="BT1521" t="s">
        <v>62</v>
      </c>
      <c r="BU1521" t="s">
        <v>62</v>
      </c>
      <c r="BV1521" t="s">
        <v>62</v>
      </c>
      <c r="BW1521" t="s">
        <v>62</v>
      </c>
      <c r="BX1521" t="s">
        <v>62</v>
      </c>
      <c r="BY1521" t="s">
        <v>62</v>
      </c>
      <c r="BZ1521" t="s">
        <v>62</v>
      </c>
      <c r="CA1521" t="s">
        <v>62</v>
      </c>
    </row>
    <row r="1522" spans="1:79" x14ac:dyDescent="0.3">
      <c r="A1522" t="s">
        <v>3429</v>
      </c>
      <c r="B1522">
        <v>90</v>
      </c>
      <c r="C1522" t="s">
        <v>1055</v>
      </c>
      <c r="D1522" s="16">
        <v>42946</v>
      </c>
      <c r="E1522" t="s">
        <v>1640</v>
      </c>
      <c r="F1522">
        <v>2.8</v>
      </c>
      <c r="G1522">
        <v>0.75</v>
      </c>
      <c r="H1522">
        <v>1.5</v>
      </c>
      <c r="I1522">
        <v>23</v>
      </c>
      <c r="J1522">
        <v>20</v>
      </c>
      <c r="K1522">
        <v>3</v>
      </c>
      <c r="L1522">
        <v>3</v>
      </c>
      <c r="M1522">
        <v>4</v>
      </c>
      <c r="N1522">
        <v>13</v>
      </c>
      <c r="O1522">
        <v>4</v>
      </c>
      <c r="P1522">
        <v>4</v>
      </c>
      <c r="Y1522">
        <v>6.82</v>
      </c>
      <c r="Z1522">
        <v>47.3</v>
      </c>
      <c r="AA1522">
        <v>9.5</v>
      </c>
      <c r="AB1522">
        <v>35</v>
      </c>
      <c r="AD1522">
        <v>5.63</v>
      </c>
      <c r="AE1522">
        <v>7.0000000000000001E-3</v>
      </c>
      <c r="AF1522">
        <v>0.19700000000000001</v>
      </c>
      <c r="AG1522">
        <v>1.02</v>
      </c>
      <c r="AI1522">
        <v>3.3500000000000002E-2</v>
      </c>
      <c r="AS1522">
        <v>9.48</v>
      </c>
      <c r="AT1522">
        <v>3.52</v>
      </c>
      <c r="AU1522">
        <v>2.91</v>
      </c>
      <c r="AV1522">
        <v>0</v>
      </c>
      <c r="AW1522" t="s">
        <v>59</v>
      </c>
      <c r="AX1522" t="s">
        <v>57</v>
      </c>
      <c r="AY1522" t="s">
        <v>865</v>
      </c>
      <c r="AZ1522" t="s">
        <v>59</v>
      </c>
      <c r="BA1522" t="s">
        <v>449</v>
      </c>
      <c r="BB1522" t="s">
        <v>59</v>
      </c>
      <c r="BC1522" t="s">
        <v>59</v>
      </c>
      <c r="BD1522" t="s">
        <v>456</v>
      </c>
      <c r="BE1522" t="s">
        <v>62</v>
      </c>
      <c r="BF1522" t="s">
        <v>62</v>
      </c>
      <c r="BG1522" t="s">
        <v>62</v>
      </c>
      <c r="BH1522" t="s">
        <v>62</v>
      </c>
      <c r="BI1522" t="s">
        <v>62</v>
      </c>
      <c r="BJ1522" t="s">
        <v>62</v>
      </c>
      <c r="BK1522" t="s">
        <v>62</v>
      </c>
      <c r="BL1522" t="s">
        <v>62</v>
      </c>
      <c r="BM1522" t="s">
        <v>62</v>
      </c>
      <c r="BN1522" t="s">
        <v>62</v>
      </c>
      <c r="BO1522" t="s">
        <v>62</v>
      </c>
      <c r="BP1522" t="s">
        <v>62</v>
      </c>
      <c r="BQ1522" t="s">
        <v>62</v>
      </c>
      <c r="BR1522" t="s">
        <v>62</v>
      </c>
      <c r="BS1522" t="s">
        <v>62</v>
      </c>
      <c r="BT1522" t="s">
        <v>62</v>
      </c>
      <c r="BU1522" t="s">
        <v>62</v>
      </c>
      <c r="BV1522" t="s">
        <v>62</v>
      </c>
      <c r="BW1522" t="s">
        <v>62</v>
      </c>
      <c r="BX1522" t="s">
        <v>62</v>
      </c>
      <c r="BY1522" t="s">
        <v>62</v>
      </c>
      <c r="BZ1522" t="s">
        <v>62</v>
      </c>
      <c r="CA1522" t="s">
        <v>62</v>
      </c>
    </row>
    <row r="1523" spans="1:79" x14ac:dyDescent="0.3">
      <c r="A1523" t="s">
        <v>3430</v>
      </c>
      <c r="B1523">
        <v>90</v>
      </c>
      <c r="C1523" t="s">
        <v>1055</v>
      </c>
      <c r="D1523" s="16">
        <v>42960</v>
      </c>
      <c r="E1523" t="s">
        <v>1640</v>
      </c>
      <c r="F1523">
        <v>2.6</v>
      </c>
      <c r="G1523">
        <v>0.9</v>
      </c>
      <c r="H1523">
        <v>1.5</v>
      </c>
      <c r="I1523">
        <v>20</v>
      </c>
      <c r="J1523">
        <v>21</v>
      </c>
      <c r="K1523">
        <v>3</v>
      </c>
      <c r="L1523">
        <v>2</v>
      </c>
      <c r="M1523">
        <v>4</v>
      </c>
      <c r="N1523">
        <v>24</v>
      </c>
      <c r="O1523">
        <v>0</v>
      </c>
      <c r="W1523" t="s">
        <v>1478</v>
      </c>
      <c r="X1523" t="s">
        <v>1589</v>
      </c>
      <c r="Y1523">
        <v>8.1300000000000008</v>
      </c>
      <c r="Z1523">
        <v>52.4</v>
      </c>
      <c r="AA1523">
        <v>23.5</v>
      </c>
      <c r="AB1523">
        <v>65</v>
      </c>
      <c r="AE1523">
        <v>1.4E-2</v>
      </c>
      <c r="AF1523">
        <v>4.7E-2</v>
      </c>
      <c r="AG1523">
        <v>0.62</v>
      </c>
      <c r="AI1523">
        <v>8.7999999999999995E-2</v>
      </c>
      <c r="AS1523">
        <v>22.54</v>
      </c>
      <c r="AT1523">
        <v>2.77</v>
      </c>
      <c r="AU1523">
        <v>5.86</v>
      </c>
      <c r="AV1523">
        <v>5.49</v>
      </c>
      <c r="AW1523" t="s">
        <v>3431</v>
      </c>
      <c r="AX1523">
        <v>0.66556238241658316</v>
      </c>
      <c r="AY1523" t="s">
        <v>153</v>
      </c>
      <c r="AZ1523" t="s">
        <v>59</v>
      </c>
      <c r="BA1523" t="s">
        <v>449</v>
      </c>
      <c r="BB1523" t="s">
        <v>59</v>
      </c>
      <c r="BC1523" t="s">
        <v>59</v>
      </c>
      <c r="BD1523" t="s">
        <v>1832</v>
      </c>
      <c r="BE1523" t="s">
        <v>57</v>
      </c>
      <c r="BF1523" t="s">
        <v>57</v>
      </c>
      <c r="BG1523" t="s">
        <v>57</v>
      </c>
      <c r="BH1523" t="s">
        <v>57</v>
      </c>
      <c r="BI1523" t="s">
        <v>57</v>
      </c>
      <c r="BJ1523" t="s">
        <v>57</v>
      </c>
      <c r="BK1523" t="s">
        <v>57</v>
      </c>
      <c r="BL1523">
        <v>0.46376136098811466</v>
      </c>
      <c r="BM1523" t="s">
        <v>57</v>
      </c>
      <c r="BN1523" t="s">
        <v>57</v>
      </c>
      <c r="BO1523" t="s">
        <v>57</v>
      </c>
      <c r="BP1523" t="s">
        <v>57</v>
      </c>
      <c r="BQ1523" t="s">
        <v>57</v>
      </c>
      <c r="BR1523" t="s">
        <v>57</v>
      </c>
      <c r="BS1523">
        <v>0.5362386390118854</v>
      </c>
      <c r="BT1523" t="s">
        <v>57</v>
      </c>
      <c r="BU1523" t="s">
        <v>57</v>
      </c>
      <c r="BV1523" t="s">
        <v>57</v>
      </c>
      <c r="BW1523" t="s">
        <v>57</v>
      </c>
      <c r="BX1523" t="s">
        <v>57</v>
      </c>
      <c r="BY1523" t="s">
        <v>57</v>
      </c>
      <c r="BZ1523" t="s">
        <v>57</v>
      </c>
      <c r="CA1523" t="s">
        <v>57</v>
      </c>
    </row>
    <row r="1524" spans="1:79" x14ac:dyDescent="0.3">
      <c r="A1524" t="s">
        <v>3432</v>
      </c>
      <c r="B1524">
        <v>90</v>
      </c>
      <c r="C1524" t="s">
        <v>1055</v>
      </c>
      <c r="D1524" s="16">
        <v>42977</v>
      </c>
      <c r="E1524" t="s">
        <v>1640</v>
      </c>
      <c r="F1524">
        <v>2.8</v>
      </c>
      <c r="G1524">
        <v>1.5</v>
      </c>
      <c r="H1524">
        <v>1.5</v>
      </c>
      <c r="I1524">
        <v>20</v>
      </c>
      <c r="J1524">
        <v>20</v>
      </c>
      <c r="K1524">
        <v>3</v>
      </c>
      <c r="L1524">
        <v>3</v>
      </c>
      <c r="M1524">
        <v>4</v>
      </c>
      <c r="N1524">
        <v>23</v>
      </c>
      <c r="O1524">
        <v>4</v>
      </c>
      <c r="W1524" t="s">
        <v>1478</v>
      </c>
      <c r="X1524" t="s">
        <v>1578</v>
      </c>
      <c r="Y1524">
        <v>7.22</v>
      </c>
      <c r="Z1524">
        <v>41.6</v>
      </c>
      <c r="AA1524">
        <v>15.8</v>
      </c>
      <c r="AB1524">
        <v>36</v>
      </c>
      <c r="AC1524">
        <v>16.3</v>
      </c>
      <c r="AE1524">
        <v>6.8000000000000005E-2</v>
      </c>
      <c r="AF1524">
        <v>4.9000000000000002E-2</v>
      </c>
      <c r="AG1524">
        <v>0.84</v>
      </c>
      <c r="AI1524">
        <v>4.2700000000000002E-2</v>
      </c>
      <c r="AS1524">
        <v>9.68</v>
      </c>
      <c r="AT1524">
        <v>7.11</v>
      </c>
      <c r="AU1524">
        <v>1.06</v>
      </c>
      <c r="AV1524">
        <v>0</v>
      </c>
      <c r="AW1524" t="s">
        <v>59</v>
      </c>
      <c r="AX1524" t="s">
        <v>57</v>
      </c>
      <c r="AY1524" t="s">
        <v>438</v>
      </c>
      <c r="AZ1524" t="s">
        <v>59</v>
      </c>
      <c r="BA1524" t="s">
        <v>80</v>
      </c>
      <c r="BB1524" t="s">
        <v>59</v>
      </c>
      <c r="BC1524" t="s">
        <v>59</v>
      </c>
      <c r="BD1524" t="s">
        <v>465</v>
      </c>
      <c r="BE1524" t="s">
        <v>62</v>
      </c>
      <c r="BF1524" t="s">
        <v>62</v>
      </c>
      <c r="BG1524" t="s">
        <v>62</v>
      </c>
      <c r="BH1524" t="s">
        <v>62</v>
      </c>
      <c r="BI1524" t="s">
        <v>62</v>
      </c>
      <c r="BJ1524" t="s">
        <v>62</v>
      </c>
      <c r="BK1524" t="s">
        <v>62</v>
      </c>
      <c r="BL1524" t="s">
        <v>62</v>
      </c>
      <c r="BM1524" t="s">
        <v>62</v>
      </c>
      <c r="BN1524" t="s">
        <v>62</v>
      </c>
      <c r="BO1524" t="s">
        <v>62</v>
      </c>
      <c r="BP1524" t="s">
        <v>62</v>
      </c>
      <c r="BQ1524" t="s">
        <v>62</v>
      </c>
      <c r="BR1524" t="s">
        <v>62</v>
      </c>
      <c r="BS1524" t="s">
        <v>62</v>
      </c>
      <c r="BT1524" t="s">
        <v>62</v>
      </c>
      <c r="BU1524" t="s">
        <v>62</v>
      </c>
      <c r="BV1524" t="s">
        <v>62</v>
      </c>
      <c r="BW1524" t="s">
        <v>62</v>
      </c>
      <c r="BX1524" t="s">
        <v>62</v>
      </c>
      <c r="BY1524" t="s">
        <v>62</v>
      </c>
      <c r="BZ1524" t="s">
        <v>62</v>
      </c>
      <c r="CA1524" t="s">
        <v>62</v>
      </c>
    </row>
    <row r="1525" spans="1:79" x14ac:dyDescent="0.3">
      <c r="A1525" t="s">
        <v>3433</v>
      </c>
      <c r="B1525">
        <v>90</v>
      </c>
      <c r="C1525" t="s">
        <v>1055</v>
      </c>
      <c r="D1525" s="16">
        <v>42995</v>
      </c>
      <c r="E1525" t="s">
        <v>1640</v>
      </c>
      <c r="F1525">
        <v>2.7</v>
      </c>
      <c r="G1525">
        <v>1.8</v>
      </c>
      <c r="H1525">
        <v>1.5</v>
      </c>
      <c r="I1525">
        <v>24</v>
      </c>
      <c r="J1525">
        <v>20</v>
      </c>
      <c r="K1525">
        <v>3</v>
      </c>
      <c r="L1525">
        <v>1</v>
      </c>
      <c r="M1525">
        <v>4</v>
      </c>
      <c r="N1525">
        <v>3</v>
      </c>
      <c r="W1525" t="s">
        <v>1618</v>
      </c>
      <c r="X1525" t="s">
        <v>1578</v>
      </c>
      <c r="Y1525">
        <v>7.94</v>
      </c>
      <c r="Z1525">
        <v>45.2</v>
      </c>
      <c r="AA1525">
        <v>20.5</v>
      </c>
      <c r="AB1525">
        <v>30</v>
      </c>
      <c r="AE1525">
        <v>2.5000000000000001E-2</v>
      </c>
      <c r="AF1525">
        <v>4.8000000000000001E-2</v>
      </c>
      <c r="AG1525">
        <v>0.88600000000000001</v>
      </c>
      <c r="AI1525">
        <v>2.5399999999999999E-2</v>
      </c>
      <c r="AS1525">
        <v>7.12</v>
      </c>
      <c r="AT1525">
        <v>2.06</v>
      </c>
      <c r="AU1525">
        <v>2.46</v>
      </c>
      <c r="AV1525">
        <v>0</v>
      </c>
      <c r="AW1525" t="s">
        <v>59</v>
      </c>
      <c r="AX1525" t="s">
        <v>57</v>
      </c>
      <c r="AY1525" t="s">
        <v>441</v>
      </c>
      <c r="AZ1525" t="s">
        <v>59</v>
      </c>
      <c r="BA1525" t="s">
        <v>81</v>
      </c>
      <c r="BB1525" t="s">
        <v>59</v>
      </c>
      <c r="BC1525" t="s">
        <v>59</v>
      </c>
      <c r="BD1525" t="s">
        <v>468</v>
      </c>
      <c r="BE1525" t="s">
        <v>62</v>
      </c>
      <c r="BF1525" t="s">
        <v>62</v>
      </c>
      <c r="BG1525" t="s">
        <v>62</v>
      </c>
      <c r="BH1525" t="s">
        <v>62</v>
      </c>
      <c r="BI1525" t="s">
        <v>62</v>
      </c>
      <c r="BJ1525" t="s">
        <v>62</v>
      </c>
      <c r="BK1525" t="s">
        <v>62</v>
      </c>
      <c r="BL1525" t="s">
        <v>62</v>
      </c>
      <c r="BM1525" t="s">
        <v>62</v>
      </c>
      <c r="BN1525" t="s">
        <v>62</v>
      </c>
      <c r="BO1525" t="s">
        <v>62</v>
      </c>
      <c r="BP1525" t="s">
        <v>62</v>
      </c>
      <c r="BQ1525" t="s">
        <v>62</v>
      </c>
      <c r="BR1525" t="s">
        <v>62</v>
      </c>
      <c r="BS1525" t="s">
        <v>62</v>
      </c>
      <c r="BT1525" t="s">
        <v>62</v>
      </c>
      <c r="BU1525" t="s">
        <v>62</v>
      </c>
      <c r="BV1525" t="s">
        <v>62</v>
      </c>
      <c r="BW1525" t="s">
        <v>62</v>
      </c>
      <c r="BX1525" t="s">
        <v>62</v>
      </c>
      <c r="BY1525" t="s">
        <v>62</v>
      </c>
      <c r="BZ1525" t="s">
        <v>62</v>
      </c>
      <c r="CA1525" t="s">
        <v>62</v>
      </c>
    </row>
    <row r="1526" spans="1:79" x14ac:dyDescent="0.3">
      <c r="A1526" t="s">
        <v>1047</v>
      </c>
      <c r="B1526">
        <v>90</v>
      </c>
      <c r="C1526" t="s">
        <v>1055</v>
      </c>
      <c r="D1526" s="16">
        <v>42911</v>
      </c>
      <c r="AS1526">
        <v>146.78</v>
      </c>
      <c r="AT1526">
        <v>146.78</v>
      </c>
      <c r="AU1526">
        <v>0</v>
      </c>
      <c r="AV1526">
        <v>0</v>
      </c>
      <c r="AW1526" t="s">
        <v>1056</v>
      </c>
      <c r="AX1526">
        <v>12.790549835002318</v>
      </c>
      <c r="AY1526" t="s">
        <v>112</v>
      </c>
      <c r="AZ1526" t="s">
        <v>59</v>
      </c>
      <c r="BA1526" t="s">
        <v>60</v>
      </c>
      <c r="BB1526" t="s">
        <v>59</v>
      </c>
      <c r="BC1526" t="s">
        <v>59</v>
      </c>
      <c r="BD1526" t="s">
        <v>118</v>
      </c>
      <c r="BE1526" t="s">
        <v>57</v>
      </c>
      <c r="BF1526" t="s">
        <v>57</v>
      </c>
      <c r="BG1526" t="s">
        <v>57</v>
      </c>
      <c r="BH1526" t="s">
        <v>57</v>
      </c>
      <c r="BI1526" t="s">
        <v>57</v>
      </c>
      <c r="BJ1526" t="s">
        <v>57</v>
      </c>
      <c r="BK1526">
        <v>6.2572318647085012E-2</v>
      </c>
      <c r="BL1526">
        <v>0.93742768135291499</v>
      </c>
      <c r="BM1526" t="s">
        <v>57</v>
      </c>
      <c r="BN1526" t="s">
        <v>57</v>
      </c>
      <c r="BO1526" t="s">
        <v>57</v>
      </c>
      <c r="BP1526" t="s">
        <v>57</v>
      </c>
      <c r="BQ1526" t="s">
        <v>57</v>
      </c>
      <c r="BR1526" t="s">
        <v>57</v>
      </c>
      <c r="BS1526" t="s">
        <v>57</v>
      </c>
      <c r="BT1526" t="s">
        <v>57</v>
      </c>
      <c r="BU1526" t="s">
        <v>57</v>
      </c>
      <c r="BV1526" t="s">
        <v>57</v>
      </c>
      <c r="BW1526" t="s">
        <v>57</v>
      </c>
      <c r="BX1526" t="s">
        <v>57</v>
      </c>
      <c r="BY1526" t="s">
        <v>57</v>
      </c>
      <c r="BZ1526" t="s">
        <v>57</v>
      </c>
      <c r="CA1526" t="s">
        <v>57</v>
      </c>
    </row>
    <row r="1527" spans="1:79" x14ac:dyDescent="0.3">
      <c r="A1527" t="s">
        <v>1048</v>
      </c>
      <c r="B1527">
        <v>90</v>
      </c>
      <c r="C1527" t="s">
        <v>1055</v>
      </c>
      <c r="D1527" s="16">
        <v>42925</v>
      </c>
      <c r="AS1527">
        <v>22.16</v>
      </c>
      <c r="AT1527">
        <v>18.39</v>
      </c>
      <c r="AU1527">
        <v>0.46</v>
      </c>
      <c r="AV1527">
        <v>0</v>
      </c>
      <c r="AW1527" t="s">
        <v>1057</v>
      </c>
      <c r="AX1527" t="s">
        <v>57</v>
      </c>
      <c r="AY1527" t="s">
        <v>431</v>
      </c>
      <c r="AZ1527" t="s">
        <v>59</v>
      </c>
      <c r="BA1527" t="s">
        <v>448</v>
      </c>
      <c r="BB1527" t="s">
        <v>59</v>
      </c>
      <c r="BC1527" t="s">
        <v>59</v>
      </c>
      <c r="BD1527" t="s">
        <v>873</v>
      </c>
      <c r="BE1527" t="s">
        <v>62</v>
      </c>
      <c r="BF1527" t="s">
        <v>62</v>
      </c>
      <c r="BG1527" t="s">
        <v>62</v>
      </c>
      <c r="BH1527" t="s">
        <v>62</v>
      </c>
      <c r="BI1527" t="s">
        <v>62</v>
      </c>
      <c r="BJ1527" t="s">
        <v>62</v>
      </c>
      <c r="BK1527" t="s">
        <v>62</v>
      </c>
      <c r="BL1527" t="s">
        <v>62</v>
      </c>
      <c r="BM1527" t="s">
        <v>62</v>
      </c>
      <c r="BN1527" t="s">
        <v>62</v>
      </c>
      <c r="BO1527" t="s">
        <v>62</v>
      </c>
      <c r="BP1527" t="s">
        <v>62</v>
      </c>
      <c r="BQ1527" t="s">
        <v>62</v>
      </c>
      <c r="BR1527" t="s">
        <v>62</v>
      </c>
      <c r="BS1527" t="s">
        <v>62</v>
      </c>
      <c r="BT1527" t="s">
        <v>62</v>
      </c>
      <c r="BU1527" t="s">
        <v>62</v>
      </c>
      <c r="BV1527" t="s">
        <v>62</v>
      </c>
      <c r="BW1527" t="s">
        <v>62</v>
      </c>
      <c r="BX1527" t="s">
        <v>62</v>
      </c>
      <c r="BY1527" t="s">
        <v>62</v>
      </c>
      <c r="BZ1527" t="s">
        <v>62</v>
      </c>
      <c r="CA1527" t="s">
        <v>62</v>
      </c>
    </row>
    <row r="1528" spans="1:79" x14ac:dyDescent="0.3">
      <c r="A1528" t="s">
        <v>1049</v>
      </c>
      <c r="B1528">
        <v>90</v>
      </c>
      <c r="C1528" t="s">
        <v>1055</v>
      </c>
      <c r="D1528" s="16">
        <v>42939</v>
      </c>
      <c r="AS1528">
        <v>106.5</v>
      </c>
      <c r="AT1528">
        <v>100</v>
      </c>
      <c r="AU1528">
        <v>0</v>
      </c>
      <c r="AV1528">
        <v>0</v>
      </c>
      <c r="AW1528" t="s">
        <v>1058</v>
      </c>
      <c r="AX1528">
        <v>0.45597568525759574</v>
      </c>
      <c r="AY1528" t="s">
        <v>201</v>
      </c>
      <c r="AZ1528" t="s">
        <v>59</v>
      </c>
      <c r="BA1528" t="s">
        <v>448</v>
      </c>
      <c r="BB1528" t="s">
        <v>59</v>
      </c>
      <c r="BC1528" t="s">
        <v>59</v>
      </c>
      <c r="BD1528" t="s">
        <v>462</v>
      </c>
      <c r="BE1528" t="s">
        <v>57</v>
      </c>
      <c r="BF1528" t="s">
        <v>57</v>
      </c>
      <c r="BG1528" t="s">
        <v>57</v>
      </c>
      <c r="BH1528" t="s">
        <v>57</v>
      </c>
      <c r="BI1528" t="s">
        <v>57</v>
      </c>
      <c r="BJ1528" t="s">
        <v>57</v>
      </c>
      <c r="BK1528" t="s">
        <v>57</v>
      </c>
      <c r="BL1528">
        <v>1</v>
      </c>
      <c r="BM1528" t="s">
        <v>57</v>
      </c>
      <c r="BN1528" t="s">
        <v>57</v>
      </c>
      <c r="BO1528" t="s">
        <v>57</v>
      </c>
      <c r="BP1528" t="s">
        <v>57</v>
      </c>
      <c r="BQ1528" t="s">
        <v>57</v>
      </c>
      <c r="BR1528" t="s">
        <v>57</v>
      </c>
      <c r="BS1528" t="s">
        <v>57</v>
      </c>
      <c r="BT1528" t="s">
        <v>57</v>
      </c>
      <c r="BU1528" t="s">
        <v>57</v>
      </c>
      <c r="BV1528" t="s">
        <v>57</v>
      </c>
      <c r="BW1528" t="s">
        <v>57</v>
      </c>
      <c r="BX1528" t="s">
        <v>57</v>
      </c>
      <c r="BY1528" t="s">
        <v>57</v>
      </c>
      <c r="BZ1528" t="s">
        <v>57</v>
      </c>
      <c r="CA1528" t="s">
        <v>57</v>
      </c>
    </row>
    <row r="1529" spans="1:79" x14ac:dyDescent="0.3">
      <c r="A1529" t="s">
        <v>1050</v>
      </c>
      <c r="B1529">
        <v>90</v>
      </c>
      <c r="C1529" t="s">
        <v>1055</v>
      </c>
      <c r="D1529" s="16">
        <v>42956</v>
      </c>
      <c r="AS1529">
        <v>1082</v>
      </c>
      <c r="AT1529">
        <v>939.25</v>
      </c>
      <c r="AU1529">
        <v>0</v>
      </c>
      <c r="AV1529">
        <v>0</v>
      </c>
      <c r="AW1529" t="s">
        <v>1059</v>
      </c>
      <c r="AX1529">
        <v>368.06988522150004</v>
      </c>
      <c r="AY1529" t="s">
        <v>58</v>
      </c>
      <c r="AZ1529" t="s">
        <v>59</v>
      </c>
      <c r="BA1529" t="s">
        <v>60</v>
      </c>
      <c r="BB1529" t="s">
        <v>59</v>
      </c>
      <c r="BC1529" t="s">
        <v>59</v>
      </c>
      <c r="BD1529" t="s">
        <v>61</v>
      </c>
      <c r="BE1529" t="s">
        <v>57</v>
      </c>
      <c r="BF1529">
        <v>7.6610889413635764E-3</v>
      </c>
      <c r="BG1529" t="s">
        <v>57</v>
      </c>
      <c r="BH1529" t="s">
        <v>57</v>
      </c>
      <c r="BI1529" t="s">
        <v>57</v>
      </c>
      <c r="BJ1529">
        <v>4.3511833473140124E-3</v>
      </c>
      <c r="BK1529" t="s">
        <v>57</v>
      </c>
      <c r="BL1529">
        <v>0.88611645824948959</v>
      </c>
      <c r="BM1529" t="s">
        <v>57</v>
      </c>
      <c r="BN1529" t="s">
        <v>57</v>
      </c>
      <c r="BO1529">
        <v>3.3377861392475646E-3</v>
      </c>
      <c r="BP1529">
        <v>3.4287009605453916E-2</v>
      </c>
      <c r="BQ1529" t="s">
        <v>57</v>
      </c>
      <c r="BR1529" t="s">
        <v>57</v>
      </c>
      <c r="BS1529">
        <v>6.4246473717131269E-2</v>
      </c>
      <c r="BT1529" t="s">
        <v>57</v>
      </c>
      <c r="BU1529" t="s">
        <v>57</v>
      </c>
      <c r="BV1529" t="s">
        <v>57</v>
      </c>
      <c r="BW1529" t="s">
        <v>57</v>
      </c>
      <c r="BX1529" t="s">
        <v>57</v>
      </c>
      <c r="BY1529" t="s">
        <v>57</v>
      </c>
      <c r="BZ1529" t="s">
        <v>57</v>
      </c>
      <c r="CA1529" t="s">
        <v>57</v>
      </c>
    </row>
    <row r="1530" spans="1:79" x14ac:dyDescent="0.3">
      <c r="A1530" t="s">
        <v>1051</v>
      </c>
      <c r="B1530">
        <v>90</v>
      </c>
      <c r="C1530" t="s">
        <v>1055</v>
      </c>
      <c r="D1530" s="16">
        <v>42968</v>
      </c>
      <c r="AS1530">
        <v>1395.5</v>
      </c>
      <c r="AT1530">
        <v>1374.5</v>
      </c>
      <c r="AU1530">
        <v>0</v>
      </c>
      <c r="AV1530">
        <v>0</v>
      </c>
      <c r="AW1530" t="s">
        <v>1060</v>
      </c>
      <c r="AX1530">
        <v>7.1097906278826226</v>
      </c>
      <c r="AY1530" t="s">
        <v>77</v>
      </c>
      <c r="AZ1530" t="s">
        <v>59</v>
      </c>
      <c r="BA1530" t="s">
        <v>81</v>
      </c>
      <c r="BB1530" t="s">
        <v>59</v>
      </c>
      <c r="BC1530" t="s">
        <v>59</v>
      </c>
      <c r="BD1530" t="s">
        <v>86</v>
      </c>
      <c r="BE1530" t="s">
        <v>57</v>
      </c>
      <c r="BF1530" t="s">
        <v>57</v>
      </c>
      <c r="BG1530" t="s">
        <v>57</v>
      </c>
      <c r="BH1530" t="s">
        <v>57</v>
      </c>
      <c r="BI1530" t="s">
        <v>57</v>
      </c>
      <c r="BJ1530" t="s">
        <v>57</v>
      </c>
      <c r="BK1530" t="s">
        <v>57</v>
      </c>
      <c r="BL1530">
        <v>1</v>
      </c>
      <c r="BM1530" t="s">
        <v>57</v>
      </c>
      <c r="BN1530" t="s">
        <v>57</v>
      </c>
      <c r="BO1530" t="s">
        <v>57</v>
      </c>
      <c r="BP1530" t="s">
        <v>57</v>
      </c>
      <c r="BQ1530" t="s">
        <v>57</v>
      </c>
      <c r="BR1530" t="s">
        <v>57</v>
      </c>
      <c r="BS1530" t="s">
        <v>57</v>
      </c>
      <c r="BT1530" t="s">
        <v>57</v>
      </c>
      <c r="BU1530" t="s">
        <v>57</v>
      </c>
      <c r="BV1530" t="s">
        <v>57</v>
      </c>
      <c r="BW1530" t="s">
        <v>57</v>
      </c>
      <c r="BX1530" t="s">
        <v>57</v>
      </c>
      <c r="BY1530" t="s">
        <v>57</v>
      </c>
      <c r="BZ1530" t="s">
        <v>57</v>
      </c>
      <c r="CA1530" t="s">
        <v>57</v>
      </c>
    </row>
    <row r="1531" spans="1:79" x14ac:dyDescent="0.3">
      <c r="A1531" t="s">
        <v>1052</v>
      </c>
      <c r="B1531">
        <v>90</v>
      </c>
      <c r="C1531" t="s">
        <v>1055</v>
      </c>
      <c r="D1531" s="16">
        <v>42983</v>
      </c>
      <c r="AS1531">
        <v>14393.75</v>
      </c>
      <c r="AT1531">
        <v>13468.75</v>
      </c>
      <c r="AU1531">
        <v>0</v>
      </c>
      <c r="AV1531">
        <v>0</v>
      </c>
      <c r="AW1531" t="s">
        <v>1061</v>
      </c>
      <c r="AX1531">
        <v>95.244110609888182</v>
      </c>
      <c r="AY1531" t="s">
        <v>871</v>
      </c>
      <c r="AZ1531">
        <v>9.9147191104219615E-2</v>
      </c>
      <c r="BA1531" t="s">
        <v>1064</v>
      </c>
      <c r="BB1531">
        <v>9.9147191104219615E-2</v>
      </c>
      <c r="BC1531" t="s">
        <v>59</v>
      </c>
      <c r="BD1531" t="s">
        <v>1066</v>
      </c>
      <c r="BE1531" t="s">
        <v>57</v>
      </c>
      <c r="BF1531" t="s">
        <v>57</v>
      </c>
      <c r="BG1531" t="s">
        <v>57</v>
      </c>
      <c r="BH1531" t="s">
        <v>57</v>
      </c>
      <c r="BI1531" t="s">
        <v>57</v>
      </c>
      <c r="BJ1531" t="s">
        <v>57</v>
      </c>
      <c r="BK1531">
        <v>4.6903471081816757E-2</v>
      </c>
      <c r="BL1531">
        <v>0.84583717634355393</v>
      </c>
      <c r="BM1531" t="s">
        <v>57</v>
      </c>
      <c r="BN1531" t="s">
        <v>57</v>
      </c>
      <c r="BO1531" t="s">
        <v>57</v>
      </c>
      <c r="BP1531" t="s">
        <v>57</v>
      </c>
      <c r="BQ1531" t="s">
        <v>57</v>
      </c>
      <c r="BR1531" t="s">
        <v>57</v>
      </c>
      <c r="BS1531">
        <v>0.10725935257462939</v>
      </c>
      <c r="BT1531" t="s">
        <v>57</v>
      </c>
      <c r="BU1531" t="s">
        <v>57</v>
      </c>
      <c r="BV1531" t="s">
        <v>57</v>
      </c>
      <c r="BW1531" t="s">
        <v>57</v>
      </c>
      <c r="BX1531" t="s">
        <v>57</v>
      </c>
      <c r="BY1531" t="s">
        <v>57</v>
      </c>
      <c r="BZ1531" t="s">
        <v>57</v>
      </c>
      <c r="CA1531" t="s">
        <v>57</v>
      </c>
    </row>
    <row r="1532" spans="1:79" x14ac:dyDescent="0.3">
      <c r="A1532" t="s">
        <v>1053</v>
      </c>
      <c r="B1532">
        <v>90</v>
      </c>
      <c r="C1532" t="s">
        <v>1055</v>
      </c>
      <c r="D1532" s="16">
        <v>42996</v>
      </c>
      <c r="AS1532">
        <v>4733.5199999999995</v>
      </c>
      <c r="AT1532">
        <v>4061.9600000000005</v>
      </c>
      <c r="AU1532">
        <v>378.15999999999997</v>
      </c>
      <c r="AV1532">
        <v>0</v>
      </c>
      <c r="AW1532" t="s">
        <v>1062</v>
      </c>
      <c r="AX1532">
        <v>37.563480337739293</v>
      </c>
      <c r="AY1532" t="s">
        <v>174</v>
      </c>
      <c r="AZ1532" t="s">
        <v>59</v>
      </c>
      <c r="BA1532" t="s">
        <v>175</v>
      </c>
      <c r="BB1532" t="s">
        <v>59</v>
      </c>
      <c r="BC1532" t="s">
        <v>59</v>
      </c>
      <c r="BD1532" t="s">
        <v>177</v>
      </c>
      <c r="BE1532" t="s">
        <v>57</v>
      </c>
      <c r="BF1532" t="s">
        <v>57</v>
      </c>
      <c r="BG1532" t="s">
        <v>57</v>
      </c>
      <c r="BH1532" t="s">
        <v>57</v>
      </c>
      <c r="BI1532" t="s">
        <v>57</v>
      </c>
      <c r="BJ1532" t="s">
        <v>57</v>
      </c>
      <c r="BK1532" t="s">
        <v>57</v>
      </c>
      <c r="BL1532">
        <v>0.15288068955088463</v>
      </c>
      <c r="BM1532" t="s">
        <v>57</v>
      </c>
      <c r="BN1532" t="s">
        <v>57</v>
      </c>
      <c r="BO1532">
        <v>0.29719239881042392</v>
      </c>
      <c r="BP1532" t="s">
        <v>57</v>
      </c>
      <c r="BQ1532" t="s">
        <v>57</v>
      </c>
      <c r="BR1532" t="s">
        <v>57</v>
      </c>
      <c r="BS1532">
        <v>0.54992691163869145</v>
      </c>
      <c r="BT1532" t="s">
        <v>57</v>
      </c>
      <c r="BU1532" t="s">
        <v>57</v>
      </c>
      <c r="BV1532" t="s">
        <v>57</v>
      </c>
      <c r="BW1532" t="s">
        <v>57</v>
      </c>
      <c r="BX1532" t="s">
        <v>57</v>
      </c>
      <c r="BY1532" t="s">
        <v>57</v>
      </c>
      <c r="BZ1532" t="s">
        <v>57</v>
      </c>
      <c r="CA1532" t="s">
        <v>57</v>
      </c>
    </row>
    <row r="1533" spans="1:79" x14ac:dyDescent="0.3">
      <c r="A1533" t="s">
        <v>1054</v>
      </c>
      <c r="B1533">
        <v>90</v>
      </c>
      <c r="C1533" t="s">
        <v>1055</v>
      </c>
      <c r="D1533" s="16">
        <v>43010</v>
      </c>
      <c r="AS1533">
        <v>15725</v>
      </c>
      <c r="AT1533">
        <v>14006.25</v>
      </c>
      <c r="AU1533">
        <v>1637.5</v>
      </c>
      <c r="AV1533">
        <v>0</v>
      </c>
      <c r="AW1533" t="s">
        <v>1063</v>
      </c>
      <c r="AX1533">
        <v>1769.620626417503</v>
      </c>
      <c r="AY1533" t="s">
        <v>76</v>
      </c>
      <c r="AZ1533" t="s">
        <v>59</v>
      </c>
      <c r="BA1533" t="s">
        <v>1065</v>
      </c>
      <c r="BB1533" t="s">
        <v>59</v>
      </c>
      <c r="BC1533" t="s">
        <v>59</v>
      </c>
      <c r="BD1533" t="s">
        <v>1067</v>
      </c>
      <c r="BE1533" t="s">
        <v>57</v>
      </c>
      <c r="BF1533">
        <v>5.3666028196234748E-3</v>
      </c>
      <c r="BG1533" t="s">
        <v>57</v>
      </c>
      <c r="BH1533" t="s">
        <v>57</v>
      </c>
      <c r="BI1533" t="s">
        <v>57</v>
      </c>
      <c r="BJ1533" t="s">
        <v>57</v>
      </c>
      <c r="BK1533">
        <v>3.3045158841089883E-2</v>
      </c>
      <c r="BL1533">
        <v>0.494876213155449</v>
      </c>
      <c r="BM1533" t="s">
        <v>57</v>
      </c>
      <c r="BN1533" t="s">
        <v>57</v>
      </c>
      <c r="BO1533">
        <v>0.22728561321510535</v>
      </c>
      <c r="BP1533" t="s">
        <v>57</v>
      </c>
      <c r="BQ1533" t="s">
        <v>57</v>
      </c>
      <c r="BR1533" t="s">
        <v>57</v>
      </c>
      <c r="BS1533">
        <v>0.22198556908915659</v>
      </c>
      <c r="BT1533" t="s">
        <v>57</v>
      </c>
      <c r="BU1533" t="s">
        <v>57</v>
      </c>
      <c r="BV1533" t="s">
        <v>57</v>
      </c>
      <c r="BW1533">
        <v>1.7440842879575605E-2</v>
      </c>
      <c r="BX1533" t="s">
        <v>57</v>
      </c>
      <c r="BY1533" t="s">
        <v>57</v>
      </c>
      <c r="BZ1533" t="s">
        <v>57</v>
      </c>
      <c r="CA1533" t="s">
        <v>57</v>
      </c>
    </row>
    <row r="1534" spans="1:79" x14ac:dyDescent="0.3">
      <c r="A1534" t="s">
        <v>3434</v>
      </c>
      <c r="B1534">
        <v>239</v>
      </c>
      <c r="C1534" t="s">
        <v>1074</v>
      </c>
      <c r="D1534" s="16">
        <v>42904</v>
      </c>
      <c r="E1534" t="s">
        <v>1640</v>
      </c>
      <c r="F1534">
        <v>5.4</v>
      </c>
      <c r="G1534">
        <v>1.1000000000000001</v>
      </c>
      <c r="H1534">
        <v>1.5</v>
      </c>
      <c r="I1534">
        <v>24</v>
      </c>
      <c r="J1534">
        <v>23</v>
      </c>
      <c r="K1534">
        <v>3</v>
      </c>
      <c r="L1534">
        <v>3</v>
      </c>
      <c r="M1534">
        <v>2</v>
      </c>
      <c r="N1534">
        <v>1</v>
      </c>
      <c r="Q1534" t="s">
        <v>1479</v>
      </c>
      <c r="R1534" t="s">
        <v>1474</v>
      </c>
      <c r="S1534" t="s">
        <v>1641</v>
      </c>
      <c r="T1534" t="s">
        <v>1481</v>
      </c>
      <c r="W1534" t="s">
        <v>1603</v>
      </c>
      <c r="X1534" t="s">
        <v>1594</v>
      </c>
      <c r="Y1534">
        <v>8.4</v>
      </c>
      <c r="Z1534">
        <v>611.1</v>
      </c>
      <c r="AA1534">
        <v>43</v>
      </c>
      <c r="AB1534">
        <v>15</v>
      </c>
      <c r="AD1534">
        <v>20</v>
      </c>
      <c r="AE1534">
        <v>7.0000000000000001E-3</v>
      </c>
      <c r="AF1534">
        <v>0.13100000000000001</v>
      </c>
      <c r="AG1534">
        <v>0.88800000000000001</v>
      </c>
      <c r="AI1534">
        <v>4.8799999999999996E-2</v>
      </c>
      <c r="AS1534">
        <v>26.84</v>
      </c>
      <c r="AT1534">
        <v>25.45</v>
      </c>
      <c r="AU1534">
        <v>0</v>
      </c>
      <c r="AV1534">
        <v>0</v>
      </c>
      <c r="AW1534" t="s">
        <v>3435</v>
      </c>
      <c r="AX1534" t="s">
        <v>57</v>
      </c>
      <c r="AY1534" t="s">
        <v>1170</v>
      </c>
      <c r="AZ1534" t="s">
        <v>59</v>
      </c>
      <c r="BA1534" t="s">
        <v>449</v>
      </c>
      <c r="BB1534" t="s">
        <v>59</v>
      </c>
      <c r="BC1534" t="s">
        <v>59</v>
      </c>
      <c r="BD1534" t="s">
        <v>98</v>
      </c>
      <c r="BE1534" t="s">
        <v>62</v>
      </c>
      <c r="BF1534" t="s">
        <v>62</v>
      </c>
      <c r="BG1534" t="s">
        <v>62</v>
      </c>
      <c r="BH1534" t="s">
        <v>62</v>
      </c>
      <c r="BI1534" t="s">
        <v>62</v>
      </c>
      <c r="BJ1534" t="s">
        <v>62</v>
      </c>
      <c r="BK1534" t="s">
        <v>62</v>
      </c>
      <c r="BL1534" t="s">
        <v>62</v>
      </c>
      <c r="BM1534" t="s">
        <v>62</v>
      </c>
      <c r="BN1534" t="s">
        <v>62</v>
      </c>
      <c r="BO1534" t="s">
        <v>62</v>
      </c>
      <c r="BP1534" t="s">
        <v>62</v>
      </c>
      <c r="BQ1534" t="s">
        <v>62</v>
      </c>
      <c r="BR1534" t="s">
        <v>62</v>
      </c>
      <c r="BS1534" t="s">
        <v>62</v>
      </c>
      <c r="BT1534" t="s">
        <v>62</v>
      </c>
      <c r="BU1534" t="s">
        <v>62</v>
      </c>
      <c r="BV1534" t="s">
        <v>62</v>
      </c>
      <c r="BW1534" t="s">
        <v>62</v>
      </c>
      <c r="BX1534" t="s">
        <v>62</v>
      </c>
      <c r="BY1534" t="s">
        <v>62</v>
      </c>
      <c r="BZ1534" t="s">
        <v>62</v>
      </c>
      <c r="CA1534" t="s">
        <v>62</v>
      </c>
    </row>
    <row r="1535" spans="1:79" x14ac:dyDescent="0.3">
      <c r="A1535" t="s">
        <v>3436</v>
      </c>
      <c r="B1535">
        <v>239</v>
      </c>
      <c r="C1535" t="s">
        <v>1074</v>
      </c>
      <c r="D1535" s="16">
        <v>42918</v>
      </c>
      <c r="E1535" t="s">
        <v>1640</v>
      </c>
      <c r="F1535">
        <v>5.4</v>
      </c>
      <c r="G1535">
        <v>2.35</v>
      </c>
      <c r="H1535">
        <v>1.5</v>
      </c>
      <c r="I1535">
        <v>28</v>
      </c>
      <c r="J1535">
        <v>25</v>
      </c>
      <c r="K1535">
        <v>2</v>
      </c>
      <c r="L1535">
        <v>2</v>
      </c>
      <c r="M1535">
        <v>1</v>
      </c>
      <c r="N1535">
        <v>0</v>
      </c>
      <c r="O1535">
        <v>0</v>
      </c>
      <c r="P1535">
        <v>0</v>
      </c>
      <c r="Q1535" t="s">
        <v>1479</v>
      </c>
      <c r="R1535" t="s">
        <v>1480</v>
      </c>
      <c r="S1535" t="s">
        <v>1481</v>
      </c>
      <c r="T1535" t="s">
        <v>1750</v>
      </c>
      <c r="U1535" t="s">
        <v>3437</v>
      </c>
      <c r="V1535" t="s">
        <v>1663</v>
      </c>
      <c r="W1535" t="s">
        <v>1643</v>
      </c>
      <c r="X1535" t="s">
        <v>1643</v>
      </c>
      <c r="Y1535">
        <v>7.21</v>
      </c>
      <c r="Z1535">
        <v>589.4</v>
      </c>
      <c r="AA1535">
        <v>25.9</v>
      </c>
      <c r="AB1535">
        <v>6</v>
      </c>
      <c r="AE1535">
        <v>7.0000000000000001E-3</v>
      </c>
      <c r="AF1535">
        <v>4.8000000000000001E-2</v>
      </c>
      <c r="AG1535">
        <v>0.93</v>
      </c>
      <c r="AI1535">
        <v>4.2599999999999999E-2</v>
      </c>
      <c r="AS1535">
        <v>2.72</v>
      </c>
      <c r="AT1535">
        <v>0.98</v>
      </c>
      <c r="AU1535">
        <v>1.1599999999999999</v>
      </c>
      <c r="AV1535">
        <v>0</v>
      </c>
      <c r="AW1535" t="s">
        <v>59</v>
      </c>
      <c r="AX1535" t="s">
        <v>57</v>
      </c>
      <c r="AY1535" t="s">
        <v>711</v>
      </c>
      <c r="AZ1535" t="s">
        <v>59</v>
      </c>
      <c r="BA1535" t="s">
        <v>79</v>
      </c>
      <c r="BB1535" t="s">
        <v>59</v>
      </c>
      <c r="BC1535" t="s">
        <v>59</v>
      </c>
      <c r="BD1535" t="s">
        <v>764</v>
      </c>
      <c r="BE1535" t="s">
        <v>62</v>
      </c>
      <c r="BF1535" t="s">
        <v>62</v>
      </c>
      <c r="BG1535" t="s">
        <v>62</v>
      </c>
      <c r="BH1535" t="s">
        <v>62</v>
      </c>
      <c r="BI1535" t="s">
        <v>62</v>
      </c>
      <c r="BJ1535" t="s">
        <v>62</v>
      </c>
      <c r="BK1535" t="s">
        <v>62</v>
      </c>
      <c r="BL1535" t="s">
        <v>62</v>
      </c>
      <c r="BM1535" t="s">
        <v>62</v>
      </c>
      <c r="BN1535" t="s">
        <v>62</v>
      </c>
      <c r="BO1535" t="s">
        <v>62</v>
      </c>
      <c r="BP1535" t="s">
        <v>62</v>
      </c>
      <c r="BQ1535" t="s">
        <v>62</v>
      </c>
      <c r="BR1535" t="s">
        <v>62</v>
      </c>
      <c r="BS1535" t="s">
        <v>62</v>
      </c>
      <c r="BT1535" t="s">
        <v>62</v>
      </c>
      <c r="BU1535" t="s">
        <v>62</v>
      </c>
      <c r="BV1535" t="s">
        <v>62</v>
      </c>
      <c r="BW1535" t="s">
        <v>62</v>
      </c>
      <c r="BX1535" t="s">
        <v>62</v>
      </c>
      <c r="BY1535" t="s">
        <v>62</v>
      </c>
      <c r="BZ1535" t="s">
        <v>62</v>
      </c>
      <c r="CA1535" t="s">
        <v>62</v>
      </c>
    </row>
    <row r="1536" spans="1:79" x14ac:dyDescent="0.3">
      <c r="A1536" t="s">
        <v>3438</v>
      </c>
      <c r="B1536">
        <v>239</v>
      </c>
      <c r="C1536" t="s">
        <v>1074</v>
      </c>
      <c r="D1536" s="16">
        <v>42939</v>
      </c>
      <c r="E1536" t="s">
        <v>1640</v>
      </c>
      <c r="F1536">
        <v>5.3</v>
      </c>
      <c r="G1536">
        <v>1.9</v>
      </c>
      <c r="H1536">
        <v>1.5</v>
      </c>
      <c r="I1536">
        <v>27</v>
      </c>
      <c r="J1536">
        <v>29</v>
      </c>
      <c r="K1536">
        <v>2</v>
      </c>
      <c r="L1536">
        <v>3</v>
      </c>
      <c r="M1536">
        <v>2</v>
      </c>
      <c r="N1536">
        <v>0</v>
      </c>
      <c r="O1536">
        <v>4</v>
      </c>
      <c r="P1536">
        <v>0</v>
      </c>
      <c r="Q1536" t="s">
        <v>1479</v>
      </c>
      <c r="R1536" t="s">
        <v>1479</v>
      </c>
      <c r="S1536" t="s">
        <v>1476</v>
      </c>
      <c r="T1536" t="s">
        <v>1476</v>
      </c>
      <c r="V1536" t="s">
        <v>3439</v>
      </c>
      <c r="W1536" t="s">
        <v>1685</v>
      </c>
      <c r="X1536" t="s">
        <v>1643</v>
      </c>
      <c r="Y1536">
        <v>6.96</v>
      </c>
      <c r="Z1536">
        <v>586.20000000000005</v>
      </c>
      <c r="AA1536">
        <v>15.5</v>
      </c>
      <c r="AB1536">
        <v>9</v>
      </c>
      <c r="AC1536">
        <v>145.19999999999999</v>
      </c>
      <c r="AE1536">
        <v>7.0000000000000001E-3</v>
      </c>
      <c r="AF1536">
        <v>3.9E-2</v>
      </c>
      <c r="AG1536">
        <v>0.75800000000000001</v>
      </c>
      <c r="AI1536">
        <v>5.9499999999999997E-2</v>
      </c>
      <c r="AS1536">
        <v>3.88</v>
      </c>
      <c r="AT1536">
        <v>2.23</v>
      </c>
      <c r="AU1536">
        <v>0.94</v>
      </c>
      <c r="AV1536">
        <v>0</v>
      </c>
      <c r="AW1536" t="s">
        <v>59</v>
      </c>
      <c r="AX1536" t="s">
        <v>57</v>
      </c>
      <c r="AY1536" t="s">
        <v>192</v>
      </c>
      <c r="AZ1536" t="s">
        <v>59</v>
      </c>
      <c r="BA1536" t="s">
        <v>60</v>
      </c>
      <c r="BB1536" t="s">
        <v>59</v>
      </c>
      <c r="BC1536" t="s">
        <v>59</v>
      </c>
      <c r="BD1536" t="s">
        <v>724</v>
      </c>
      <c r="BE1536" t="s">
        <v>62</v>
      </c>
      <c r="BF1536" t="s">
        <v>62</v>
      </c>
      <c r="BG1536" t="s">
        <v>62</v>
      </c>
      <c r="BH1536" t="s">
        <v>62</v>
      </c>
      <c r="BI1536" t="s">
        <v>62</v>
      </c>
      <c r="BJ1536" t="s">
        <v>62</v>
      </c>
      <c r="BK1536" t="s">
        <v>62</v>
      </c>
      <c r="BL1536" t="s">
        <v>62</v>
      </c>
      <c r="BM1536" t="s">
        <v>62</v>
      </c>
      <c r="BN1536" t="s">
        <v>62</v>
      </c>
      <c r="BO1536" t="s">
        <v>62</v>
      </c>
      <c r="BP1536" t="s">
        <v>62</v>
      </c>
      <c r="BQ1536" t="s">
        <v>62</v>
      </c>
      <c r="BR1536" t="s">
        <v>62</v>
      </c>
      <c r="BS1536" t="s">
        <v>62</v>
      </c>
      <c r="BT1536" t="s">
        <v>62</v>
      </c>
      <c r="BU1536" t="s">
        <v>62</v>
      </c>
      <c r="BV1536" t="s">
        <v>62</v>
      </c>
      <c r="BW1536" t="s">
        <v>62</v>
      </c>
      <c r="BX1536" t="s">
        <v>62</v>
      </c>
      <c r="BY1536" t="s">
        <v>62</v>
      </c>
      <c r="BZ1536" t="s">
        <v>62</v>
      </c>
      <c r="CA1536" t="s">
        <v>62</v>
      </c>
    </row>
    <row r="1537" spans="1:79" x14ac:dyDescent="0.3">
      <c r="A1537" t="s">
        <v>3440</v>
      </c>
      <c r="B1537">
        <v>239</v>
      </c>
      <c r="C1537" t="s">
        <v>1074</v>
      </c>
      <c r="D1537" s="16">
        <v>42953</v>
      </c>
      <c r="E1537" t="s">
        <v>1640</v>
      </c>
      <c r="F1537">
        <v>5.0999999999999996</v>
      </c>
      <c r="G1537">
        <v>1.85</v>
      </c>
      <c r="H1537">
        <v>1.5</v>
      </c>
      <c r="I1537">
        <v>22</v>
      </c>
      <c r="J1537">
        <v>24</v>
      </c>
      <c r="K1537">
        <v>1</v>
      </c>
      <c r="L1537">
        <v>3</v>
      </c>
      <c r="M1537">
        <v>1</v>
      </c>
      <c r="N1537">
        <v>0</v>
      </c>
      <c r="O1537">
        <v>0</v>
      </c>
      <c r="P1537">
        <v>0</v>
      </c>
      <c r="Q1537" t="s">
        <v>1479</v>
      </c>
      <c r="R1537" t="s">
        <v>1474</v>
      </c>
      <c r="S1537" t="s">
        <v>1481</v>
      </c>
      <c r="T1537" t="s">
        <v>1476</v>
      </c>
      <c r="U1537" t="s">
        <v>3441</v>
      </c>
      <c r="W1537" t="s">
        <v>1643</v>
      </c>
      <c r="X1537" t="s">
        <v>1643</v>
      </c>
      <c r="Y1537">
        <v>7.64</v>
      </c>
      <c r="Z1537">
        <v>632.4</v>
      </c>
      <c r="AA1537">
        <v>23.4</v>
      </c>
      <c r="AB1537">
        <v>11</v>
      </c>
      <c r="AE1537">
        <v>7.0000000000000001E-3</v>
      </c>
      <c r="AF1537">
        <v>2.5999999999999999E-2</v>
      </c>
      <c r="AG1537">
        <v>0.502</v>
      </c>
      <c r="AI1537">
        <v>6.9800000000000001E-2</v>
      </c>
      <c r="AS1537">
        <v>12.31</v>
      </c>
      <c r="AT1537">
        <v>1.02</v>
      </c>
      <c r="AU1537">
        <v>8.2100000000000009</v>
      </c>
      <c r="AV1537">
        <v>0</v>
      </c>
      <c r="AW1537" t="s">
        <v>3442</v>
      </c>
      <c r="AX1537" t="s">
        <v>57</v>
      </c>
      <c r="AY1537" t="s">
        <v>438</v>
      </c>
      <c r="AZ1537">
        <v>5.7084093175876247E-2</v>
      </c>
      <c r="BA1537" t="s">
        <v>447</v>
      </c>
      <c r="BB1537">
        <v>5.7084093175876247E-2</v>
      </c>
      <c r="BC1537" t="s">
        <v>59</v>
      </c>
      <c r="BD1537" t="s">
        <v>1801</v>
      </c>
      <c r="BE1537" t="s">
        <v>62</v>
      </c>
      <c r="BF1537" t="s">
        <v>62</v>
      </c>
      <c r="BG1537" t="s">
        <v>62</v>
      </c>
      <c r="BH1537" t="s">
        <v>62</v>
      </c>
      <c r="BI1537" t="s">
        <v>62</v>
      </c>
      <c r="BJ1537" t="s">
        <v>62</v>
      </c>
      <c r="BK1537" t="s">
        <v>62</v>
      </c>
      <c r="BL1537" t="s">
        <v>62</v>
      </c>
      <c r="BM1537" t="s">
        <v>62</v>
      </c>
      <c r="BN1537" t="s">
        <v>62</v>
      </c>
      <c r="BO1537" t="s">
        <v>62</v>
      </c>
      <c r="BP1537" t="s">
        <v>62</v>
      </c>
      <c r="BQ1537" t="s">
        <v>62</v>
      </c>
      <c r="BR1537" t="s">
        <v>62</v>
      </c>
      <c r="BS1537" t="s">
        <v>62</v>
      </c>
      <c r="BT1537" t="s">
        <v>62</v>
      </c>
      <c r="BU1537" t="s">
        <v>62</v>
      </c>
      <c r="BV1537" t="s">
        <v>62</v>
      </c>
      <c r="BW1537" t="s">
        <v>62</v>
      </c>
      <c r="BX1537" t="s">
        <v>62</v>
      </c>
      <c r="BY1537" t="s">
        <v>62</v>
      </c>
      <c r="BZ1537" t="s">
        <v>62</v>
      </c>
      <c r="CA1537" t="s">
        <v>62</v>
      </c>
    </row>
    <row r="1538" spans="1:79" x14ac:dyDescent="0.3">
      <c r="A1538" t="s">
        <v>3443</v>
      </c>
      <c r="B1538">
        <v>239</v>
      </c>
      <c r="C1538" t="s">
        <v>1074</v>
      </c>
      <c r="D1538" s="16">
        <v>42967</v>
      </c>
      <c r="E1538" t="s">
        <v>1640</v>
      </c>
      <c r="F1538">
        <v>5.0999999999999996</v>
      </c>
      <c r="G1538">
        <v>1.9</v>
      </c>
      <c r="H1538">
        <v>1.5</v>
      </c>
      <c r="I1538">
        <v>27</v>
      </c>
      <c r="J1538">
        <v>25</v>
      </c>
      <c r="K1538">
        <v>1</v>
      </c>
      <c r="L1538">
        <v>3</v>
      </c>
      <c r="M1538">
        <v>2</v>
      </c>
      <c r="N1538">
        <v>28</v>
      </c>
      <c r="Q1538" t="s">
        <v>1479</v>
      </c>
      <c r="R1538" t="s">
        <v>1474</v>
      </c>
      <c r="S1538" t="s">
        <v>1481</v>
      </c>
      <c r="T1538" t="s">
        <v>1490</v>
      </c>
      <c r="U1538" t="s">
        <v>3444</v>
      </c>
      <c r="W1538" t="s">
        <v>1478</v>
      </c>
      <c r="X1538" t="s">
        <v>1478</v>
      </c>
      <c r="Y1538">
        <v>7.59</v>
      </c>
      <c r="Z1538">
        <v>589.4</v>
      </c>
      <c r="AA1538">
        <v>26</v>
      </c>
      <c r="AB1538">
        <v>10</v>
      </c>
      <c r="AD1538">
        <v>24.3</v>
      </c>
      <c r="AE1538">
        <v>7.0000000000000001E-3</v>
      </c>
      <c r="AF1538">
        <v>1.9E-2</v>
      </c>
      <c r="AG1538">
        <v>0.53200000000000003</v>
      </c>
      <c r="AI1538">
        <v>4.6799999999999994E-2</v>
      </c>
      <c r="AS1538">
        <v>17.580000000000002</v>
      </c>
      <c r="AT1538">
        <v>12.46</v>
      </c>
      <c r="AU1538">
        <v>0.67</v>
      </c>
      <c r="AV1538">
        <v>0</v>
      </c>
      <c r="AW1538" t="s">
        <v>3445</v>
      </c>
      <c r="AX1538" t="s">
        <v>57</v>
      </c>
      <c r="AY1538" t="s">
        <v>432</v>
      </c>
      <c r="AZ1538" t="s">
        <v>59</v>
      </c>
      <c r="BA1538" t="s">
        <v>447</v>
      </c>
      <c r="BB1538" t="s">
        <v>59</v>
      </c>
      <c r="BC1538" t="s">
        <v>59</v>
      </c>
      <c r="BD1538" t="s">
        <v>98</v>
      </c>
      <c r="BE1538" t="s">
        <v>62</v>
      </c>
      <c r="BF1538" t="s">
        <v>62</v>
      </c>
      <c r="BG1538" t="s">
        <v>62</v>
      </c>
      <c r="BH1538" t="s">
        <v>62</v>
      </c>
      <c r="BI1538" t="s">
        <v>62</v>
      </c>
      <c r="BJ1538" t="s">
        <v>62</v>
      </c>
      <c r="BK1538" t="s">
        <v>62</v>
      </c>
      <c r="BL1538" t="s">
        <v>62</v>
      </c>
      <c r="BM1538" t="s">
        <v>62</v>
      </c>
      <c r="BN1538" t="s">
        <v>62</v>
      </c>
      <c r="BO1538" t="s">
        <v>62</v>
      </c>
      <c r="BP1538" t="s">
        <v>62</v>
      </c>
      <c r="BQ1538" t="s">
        <v>62</v>
      </c>
      <c r="BR1538" t="s">
        <v>62</v>
      </c>
      <c r="BS1538" t="s">
        <v>62</v>
      </c>
      <c r="BT1538" t="s">
        <v>62</v>
      </c>
      <c r="BU1538" t="s">
        <v>62</v>
      </c>
      <c r="BV1538" t="s">
        <v>62</v>
      </c>
      <c r="BW1538" t="s">
        <v>62</v>
      </c>
      <c r="BX1538" t="s">
        <v>62</v>
      </c>
      <c r="BY1538" t="s">
        <v>62</v>
      </c>
      <c r="BZ1538" t="s">
        <v>62</v>
      </c>
      <c r="CA1538" t="s">
        <v>62</v>
      </c>
    </row>
    <row r="1539" spans="1:79" x14ac:dyDescent="0.3">
      <c r="A1539" t="s">
        <v>3446</v>
      </c>
      <c r="B1539">
        <v>239</v>
      </c>
      <c r="C1539" t="s">
        <v>1074</v>
      </c>
      <c r="D1539" s="16">
        <v>42982</v>
      </c>
      <c r="E1539" t="s">
        <v>1640</v>
      </c>
      <c r="F1539">
        <v>5.0999999999999996</v>
      </c>
      <c r="G1539">
        <v>1</v>
      </c>
      <c r="H1539">
        <v>1.5</v>
      </c>
      <c r="I1539">
        <v>21</v>
      </c>
      <c r="J1539">
        <v>22</v>
      </c>
      <c r="K1539">
        <v>2</v>
      </c>
      <c r="L1539">
        <v>3</v>
      </c>
      <c r="M1539">
        <v>2</v>
      </c>
      <c r="N1539">
        <v>8</v>
      </c>
      <c r="O1539">
        <v>0</v>
      </c>
      <c r="P1539">
        <v>0</v>
      </c>
      <c r="Q1539" t="s">
        <v>1479</v>
      </c>
      <c r="R1539" t="s">
        <v>1474</v>
      </c>
      <c r="S1539" t="s">
        <v>1481</v>
      </c>
      <c r="T1539" t="s">
        <v>1844</v>
      </c>
      <c r="U1539" t="s">
        <v>3447</v>
      </c>
      <c r="V1539" t="s">
        <v>3448</v>
      </c>
      <c r="W1539" t="s">
        <v>2173</v>
      </c>
      <c r="X1539" t="s">
        <v>2173</v>
      </c>
      <c r="Y1539">
        <v>7.2</v>
      </c>
      <c r="Z1539">
        <v>658</v>
      </c>
      <c r="AA1539">
        <v>47.7</v>
      </c>
      <c r="AB1539">
        <v>10</v>
      </c>
      <c r="AE1539">
        <v>7.0000000000000001E-3</v>
      </c>
      <c r="AF1539">
        <v>0.11600000000000001</v>
      </c>
      <c r="AG1539">
        <v>1.02</v>
      </c>
      <c r="AI1539">
        <v>4.9799999999999997E-2</v>
      </c>
      <c r="AS1539">
        <v>57.779999999999994</v>
      </c>
      <c r="AT1539">
        <v>55.8</v>
      </c>
      <c r="AU1539">
        <v>0</v>
      </c>
      <c r="AV1539">
        <v>0</v>
      </c>
      <c r="AW1539" t="s">
        <v>3449</v>
      </c>
      <c r="AX1539" t="s">
        <v>57</v>
      </c>
      <c r="AY1539" t="s">
        <v>438</v>
      </c>
      <c r="AZ1539" t="s">
        <v>59</v>
      </c>
      <c r="BA1539" t="s">
        <v>80</v>
      </c>
      <c r="BB1539" t="s">
        <v>59</v>
      </c>
      <c r="BC1539" t="s">
        <v>59</v>
      </c>
      <c r="BD1539" t="s">
        <v>465</v>
      </c>
      <c r="BE1539" t="s">
        <v>62</v>
      </c>
      <c r="BF1539" t="s">
        <v>62</v>
      </c>
      <c r="BG1539" t="s">
        <v>62</v>
      </c>
      <c r="BH1539" t="s">
        <v>62</v>
      </c>
      <c r="BI1539" t="s">
        <v>62</v>
      </c>
      <c r="BJ1539" t="s">
        <v>62</v>
      </c>
      <c r="BK1539" t="s">
        <v>62</v>
      </c>
      <c r="BL1539" t="s">
        <v>62</v>
      </c>
      <c r="BM1539" t="s">
        <v>62</v>
      </c>
      <c r="BN1539" t="s">
        <v>62</v>
      </c>
      <c r="BO1539" t="s">
        <v>62</v>
      </c>
      <c r="BP1539" t="s">
        <v>62</v>
      </c>
      <c r="BQ1539" t="s">
        <v>62</v>
      </c>
      <c r="BR1539" t="s">
        <v>62</v>
      </c>
      <c r="BS1539" t="s">
        <v>62</v>
      </c>
      <c r="BT1539" t="s">
        <v>62</v>
      </c>
      <c r="BU1539" t="s">
        <v>62</v>
      </c>
      <c r="BV1539" t="s">
        <v>62</v>
      </c>
      <c r="BW1539" t="s">
        <v>62</v>
      </c>
      <c r="BX1539" t="s">
        <v>62</v>
      </c>
      <c r="BY1539" t="s">
        <v>62</v>
      </c>
      <c r="BZ1539" t="s">
        <v>62</v>
      </c>
      <c r="CA1539" t="s">
        <v>62</v>
      </c>
    </row>
    <row r="1540" spans="1:79" x14ac:dyDescent="0.3">
      <c r="A1540" t="s">
        <v>1068</v>
      </c>
      <c r="B1540">
        <v>239</v>
      </c>
      <c r="C1540" t="s">
        <v>1074</v>
      </c>
      <c r="D1540" s="16">
        <v>42898</v>
      </c>
      <c r="AS1540">
        <v>24.44</v>
      </c>
      <c r="AT1540">
        <v>22.19</v>
      </c>
      <c r="AU1540">
        <v>0</v>
      </c>
      <c r="AV1540">
        <v>0</v>
      </c>
      <c r="AW1540" t="s">
        <v>1075</v>
      </c>
      <c r="AX1540" t="s">
        <v>57</v>
      </c>
      <c r="AY1540" t="s">
        <v>428</v>
      </c>
      <c r="AZ1540" t="s">
        <v>59</v>
      </c>
      <c r="BA1540" t="s">
        <v>79</v>
      </c>
      <c r="BB1540" t="s">
        <v>59</v>
      </c>
      <c r="BC1540" t="s">
        <v>59</v>
      </c>
      <c r="BD1540" t="s">
        <v>86</v>
      </c>
      <c r="BE1540" t="s">
        <v>62</v>
      </c>
      <c r="BF1540" t="s">
        <v>62</v>
      </c>
      <c r="BG1540" t="s">
        <v>62</v>
      </c>
      <c r="BH1540" t="s">
        <v>62</v>
      </c>
      <c r="BI1540" t="s">
        <v>62</v>
      </c>
      <c r="BJ1540" t="s">
        <v>62</v>
      </c>
      <c r="BK1540" t="s">
        <v>62</v>
      </c>
      <c r="BL1540" t="s">
        <v>62</v>
      </c>
      <c r="BM1540" t="s">
        <v>62</v>
      </c>
      <c r="BN1540" t="s">
        <v>62</v>
      </c>
      <c r="BO1540" t="s">
        <v>62</v>
      </c>
      <c r="BP1540" t="s">
        <v>62</v>
      </c>
      <c r="BQ1540" t="s">
        <v>62</v>
      </c>
      <c r="BR1540" t="s">
        <v>62</v>
      </c>
      <c r="BS1540" t="s">
        <v>62</v>
      </c>
      <c r="BT1540" t="s">
        <v>62</v>
      </c>
      <c r="BU1540" t="s">
        <v>62</v>
      </c>
      <c r="BV1540" t="s">
        <v>62</v>
      </c>
      <c r="BW1540" t="s">
        <v>62</v>
      </c>
      <c r="BX1540" t="s">
        <v>62</v>
      </c>
      <c r="BY1540" t="s">
        <v>62</v>
      </c>
      <c r="BZ1540" t="s">
        <v>62</v>
      </c>
      <c r="CA1540" t="s">
        <v>62</v>
      </c>
    </row>
    <row r="1541" spans="1:79" x14ac:dyDescent="0.3">
      <c r="A1541" t="s">
        <v>1069</v>
      </c>
      <c r="B1541">
        <v>239</v>
      </c>
      <c r="C1541" t="s">
        <v>1074</v>
      </c>
      <c r="D1541" s="16">
        <v>42918</v>
      </c>
      <c r="AS1541">
        <v>8.8699999999999992</v>
      </c>
      <c r="AT1541">
        <v>1.95</v>
      </c>
      <c r="AU1541">
        <v>4.1900000000000004</v>
      </c>
      <c r="AV1541">
        <v>0</v>
      </c>
      <c r="AW1541" t="s">
        <v>1076</v>
      </c>
      <c r="AX1541" t="s">
        <v>57</v>
      </c>
      <c r="AY1541" t="s">
        <v>125</v>
      </c>
      <c r="AZ1541">
        <v>5.2111741674427239E-2</v>
      </c>
      <c r="BA1541" t="s">
        <v>448</v>
      </c>
      <c r="BB1541" t="s">
        <v>59</v>
      </c>
      <c r="BC1541" t="s">
        <v>59</v>
      </c>
      <c r="BD1541" t="s">
        <v>229</v>
      </c>
      <c r="BE1541" t="s">
        <v>62</v>
      </c>
      <c r="BF1541" t="s">
        <v>62</v>
      </c>
      <c r="BG1541" t="s">
        <v>62</v>
      </c>
      <c r="BH1541" t="s">
        <v>62</v>
      </c>
      <c r="BI1541" t="s">
        <v>62</v>
      </c>
      <c r="BJ1541" t="s">
        <v>62</v>
      </c>
      <c r="BK1541" t="s">
        <v>62</v>
      </c>
      <c r="BL1541" t="s">
        <v>62</v>
      </c>
      <c r="BM1541" t="s">
        <v>62</v>
      </c>
      <c r="BN1541" t="s">
        <v>62</v>
      </c>
      <c r="BO1541" t="s">
        <v>62</v>
      </c>
      <c r="BP1541" t="s">
        <v>62</v>
      </c>
      <c r="BQ1541" t="s">
        <v>62</v>
      </c>
      <c r="BR1541" t="s">
        <v>62</v>
      </c>
      <c r="BS1541" t="s">
        <v>62</v>
      </c>
      <c r="BT1541" t="s">
        <v>62</v>
      </c>
      <c r="BU1541" t="s">
        <v>62</v>
      </c>
      <c r="BV1541" t="s">
        <v>62</v>
      </c>
      <c r="BW1541" t="s">
        <v>62</v>
      </c>
      <c r="BX1541" t="s">
        <v>62</v>
      </c>
      <c r="BY1541" t="s">
        <v>62</v>
      </c>
      <c r="BZ1541" t="s">
        <v>62</v>
      </c>
      <c r="CA1541" t="s">
        <v>62</v>
      </c>
    </row>
    <row r="1542" spans="1:79" x14ac:dyDescent="0.3">
      <c r="A1542" t="s">
        <v>1070</v>
      </c>
      <c r="B1542">
        <v>239</v>
      </c>
      <c r="C1542" t="s">
        <v>1074</v>
      </c>
      <c r="D1542" s="16">
        <v>42939</v>
      </c>
      <c r="AS1542">
        <v>5.43</v>
      </c>
      <c r="AT1542">
        <v>1.25</v>
      </c>
      <c r="AU1542">
        <v>2.08</v>
      </c>
      <c r="AV1542">
        <v>0</v>
      </c>
      <c r="AW1542" t="s">
        <v>1077</v>
      </c>
      <c r="AX1542" t="s">
        <v>57</v>
      </c>
      <c r="AY1542" t="s">
        <v>113</v>
      </c>
      <c r="AZ1542" t="s">
        <v>59</v>
      </c>
      <c r="BA1542" t="s">
        <v>116</v>
      </c>
      <c r="BB1542" t="s">
        <v>59</v>
      </c>
      <c r="BC1542" t="s">
        <v>59</v>
      </c>
      <c r="BD1542" t="s">
        <v>120</v>
      </c>
      <c r="BE1542" t="s">
        <v>62</v>
      </c>
      <c r="BF1542" t="s">
        <v>62</v>
      </c>
      <c r="BG1542" t="s">
        <v>62</v>
      </c>
      <c r="BH1542" t="s">
        <v>62</v>
      </c>
      <c r="BI1542" t="s">
        <v>62</v>
      </c>
      <c r="BJ1542" t="s">
        <v>62</v>
      </c>
      <c r="BK1542" t="s">
        <v>62</v>
      </c>
      <c r="BL1542" t="s">
        <v>62</v>
      </c>
      <c r="BM1542" t="s">
        <v>62</v>
      </c>
      <c r="BN1542" t="s">
        <v>62</v>
      </c>
      <c r="BO1542" t="s">
        <v>62</v>
      </c>
      <c r="BP1542" t="s">
        <v>62</v>
      </c>
      <c r="BQ1542" t="s">
        <v>62</v>
      </c>
      <c r="BR1542" t="s">
        <v>62</v>
      </c>
      <c r="BS1542" t="s">
        <v>62</v>
      </c>
      <c r="BT1542" t="s">
        <v>62</v>
      </c>
      <c r="BU1542" t="s">
        <v>62</v>
      </c>
      <c r="BV1542" t="s">
        <v>62</v>
      </c>
      <c r="BW1542" t="s">
        <v>62</v>
      </c>
      <c r="BX1542" t="s">
        <v>62</v>
      </c>
      <c r="BY1542" t="s">
        <v>62</v>
      </c>
      <c r="BZ1542" t="s">
        <v>62</v>
      </c>
      <c r="CA1542" t="s">
        <v>62</v>
      </c>
    </row>
    <row r="1543" spans="1:79" x14ac:dyDescent="0.3">
      <c r="A1543" t="s">
        <v>1071</v>
      </c>
      <c r="B1543">
        <v>239</v>
      </c>
      <c r="C1543" t="s">
        <v>1074</v>
      </c>
      <c r="D1543" s="16">
        <v>42953</v>
      </c>
      <c r="AS1543">
        <v>15.8</v>
      </c>
      <c r="AT1543">
        <v>0</v>
      </c>
      <c r="AU1543">
        <v>11.66</v>
      </c>
      <c r="AV1543">
        <v>0</v>
      </c>
      <c r="AW1543" t="s">
        <v>1078</v>
      </c>
      <c r="AX1543" t="s">
        <v>57</v>
      </c>
      <c r="AY1543" t="s">
        <v>114</v>
      </c>
      <c r="AZ1543" t="s">
        <v>59</v>
      </c>
      <c r="BA1543" t="s">
        <v>79</v>
      </c>
      <c r="BB1543" t="s">
        <v>59</v>
      </c>
      <c r="BC1543" t="s">
        <v>59</v>
      </c>
      <c r="BD1543" t="s">
        <v>84</v>
      </c>
      <c r="BE1543" t="s">
        <v>62</v>
      </c>
      <c r="BF1543" t="s">
        <v>62</v>
      </c>
      <c r="BG1543" t="s">
        <v>62</v>
      </c>
      <c r="BH1543" t="s">
        <v>62</v>
      </c>
      <c r="BI1543" t="s">
        <v>62</v>
      </c>
      <c r="BJ1543" t="s">
        <v>62</v>
      </c>
      <c r="BK1543" t="s">
        <v>62</v>
      </c>
      <c r="BL1543" t="s">
        <v>62</v>
      </c>
      <c r="BM1543" t="s">
        <v>62</v>
      </c>
      <c r="BN1543" t="s">
        <v>62</v>
      </c>
      <c r="BO1543" t="s">
        <v>62</v>
      </c>
      <c r="BP1543" t="s">
        <v>62</v>
      </c>
      <c r="BQ1543" t="s">
        <v>62</v>
      </c>
      <c r="BR1543" t="s">
        <v>62</v>
      </c>
      <c r="BS1543" t="s">
        <v>62</v>
      </c>
      <c r="BT1543" t="s">
        <v>62</v>
      </c>
      <c r="BU1543" t="s">
        <v>62</v>
      </c>
      <c r="BV1543" t="s">
        <v>62</v>
      </c>
      <c r="BW1543" t="s">
        <v>62</v>
      </c>
      <c r="BX1543" t="s">
        <v>62</v>
      </c>
      <c r="BY1543" t="s">
        <v>62</v>
      </c>
      <c r="BZ1543" t="s">
        <v>62</v>
      </c>
      <c r="CA1543" t="s">
        <v>62</v>
      </c>
    </row>
    <row r="1544" spans="1:79" x14ac:dyDescent="0.3">
      <c r="A1544" t="s">
        <v>1072</v>
      </c>
      <c r="B1544">
        <v>239</v>
      </c>
      <c r="C1544" t="s">
        <v>1074</v>
      </c>
      <c r="D1544" s="16">
        <v>42967</v>
      </c>
      <c r="AS1544">
        <v>15.510000000000002</v>
      </c>
      <c r="AT1544">
        <v>6.7</v>
      </c>
      <c r="AU1544">
        <v>2.95</v>
      </c>
      <c r="AV1544">
        <v>0</v>
      </c>
      <c r="AW1544" t="s">
        <v>1079</v>
      </c>
      <c r="AX1544" t="s">
        <v>57</v>
      </c>
      <c r="AY1544" t="s">
        <v>77</v>
      </c>
      <c r="AZ1544" t="s">
        <v>59</v>
      </c>
      <c r="BA1544" t="s">
        <v>81</v>
      </c>
      <c r="BB1544" t="s">
        <v>59</v>
      </c>
      <c r="BC1544" t="s">
        <v>59</v>
      </c>
      <c r="BD1544" t="s">
        <v>86</v>
      </c>
      <c r="BE1544" t="s">
        <v>62</v>
      </c>
      <c r="BF1544" t="s">
        <v>62</v>
      </c>
      <c r="BG1544" t="s">
        <v>62</v>
      </c>
      <c r="BH1544" t="s">
        <v>62</v>
      </c>
      <c r="BI1544" t="s">
        <v>62</v>
      </c>
      <c r="BJ1544" t="s">
        <v>62</v>
      </c>
      <c r="BK1544" t="s">
        <v>62</v>
      </c>
      <c r="BL1544" t="s">
        <v>62</v>
      </c>
      <c r="BM1544" t="s">
        <v>62</v>
      </c>
      <c r="BN1544" t="s">
        <v>62</v>
      </c>
      <c r="BO1544" t="s">
        <v>62</v>
      </c>
      <c r="BP1544" t="s">
        <v>62</v>
      </c>
      <c r="BQ1544" t="s">
        <v>62</v>
      </c>
      <c r="BR1544" t="s">
        <v>62</v>
      </c>
      <c r="BS1544" t="s">
        <v>62</v>
      </c>
      <c r="BT1544" t="s">
        <v>62</v>
      </c>
      <c r="BU1544" t="s">
        <v>62</v>
      </c>
      <c r="BV1544" t="s">
        <v>62</v>
      </c>
      <c r="BW1544" t="s">
        <v>62</v>
      </c>
      <c r="BX1544" t="s">
        <v>62</v>
      </c>
      <c r="BY1544" t="s">
        <v>62</v>
      </c>
      <c r="BZ1544" t="s">
        <v>62</v>
      </c>
      <c r="CA1544" t="s">
        <v>62</v>
      </c>
    </row>
    <row r="1545" spans="1:79" x14ac:dyDescent="0.3">
      <c r="A1545" t="s">
        <v>1073</v>
      </c>
      <c r="B1545">
        <v>239</v>
      </c>
      <c r="C1545" t="s">
        <v>1074</v>
      </c>
      <c r="D1545" s="16">
        <v>42982</v>
      </c>
      <c r="AS1545">
        <v>34.61</v>
      </c>
      <c r="AT1545">
        <v>31.14</v>
      </c>
      <c r="AU1545">
        <v>0</v>
      </c>
      <c r="AV1545">
        <v>0</v>
      </c>
      <c r="AW1545" t="s">
        <v>1080</v>
      </c>
      <c r="AX1545" t="s">
        <v>57</v>
      </c>
      <c r="AY1545" t="s">
        <v>130</v>
      </c>
      <c r="AZ1545" t="s">
        <v>59</v>
      </c>
      <c r="BA1545" t="s">
        <v>78</v>
      </c>
      <c r="BB1545" t="s">
        <v>59</v>
      </c>
      <c r="BC1545" t="s">
        <v>59</v>
      </c>
      <c r="BD1545" t="s">
        <v>131</v>
      </c>
      <c r="BE1545" t="s">
        <v>62</v>
      </c>
      <c r="BF1545" t="s">
        <v>62</v>
      </c>
      <c r="BG1545" t="s">
        <v>62</v>
      </c>
      <c r="BH1545" t="s">
        <v>62</v>
      </c>
      <c r="BI1545" t="s">
        <v>62</v>
      </c>
      <c r="BJ1545" t="s">
        <v>62</v>
      </c>
      <c r="BK1545" t="s">
        <v>62</v>
      </c>
      <c r="BL1545" t="s">
        <v>62</v>
      </c>
      <c r="BM1545" t="s">
        <v>62</v>
      </c>
      <c r="BN1545" t="s">
        <v>62</v>
      </c>
      <c r="BO1545" t="s">
        <v>62</v>
      </c>
      <c r="BP1545" t="s">
        <v>62</v>
      </c>
      <c r="BQ1545" t="s">
        <v>62</v>
      </c>
      <c r="BR1545" t="s">
        <v>62</v>
      </c>
      <c r="BS1545" t="s">
        <v>62</v>
      </c>
      <c r="BT1545" t="s">
        <v>62</v>
      </c>
      <c r="BU1545" t="s">
        <v>62</v>
      </c>
      <c r="BV1545" t="s">
        <v>62</v>
      </c>
      <c r="BW1545" t="s">
        <v>62</v>
      </c>
      <c r="BX1545" t="s">
        <v>62</v>
      </c>
      <c r="BY1545" t="s">
        <v>62</v>
      </c>
      <c r="BZ1545" t="s">
        <v>62</v>
      </c>
      <c r="CA1545" t="s">
        <v>62</v>
      </c>
    </row>
    <row r="1546" spans="1:79" x14ac:dyDescent="0.3">
      <c r="A1546" t="s">
        <v>3450</v>
      </c>
      <c r="B1546">
        <v>52</v>
      </c>
      <c r="C1546" t="s">
        <v>3451</v>
      </c>
      <c r="D1546" s="16">
        <v>42897</v>
      </c>
      <c r="E1546" t="s">
        <v>1640</v>
      </c>
      <c r="F1546">
        <v>11.3</v>
      </c>
      <c r="G1546">
        <v>9.0500000000000007</v>
      </c>
      <c r="H1546">
        <v>1.5</v>
      </c>
      <c r="I1546">
        <v>25</v>
      </c>
      <c r="J1546">
        <v>20</v>
      </c>
      <c r="K1546">
        <v>2</v>
      </c>
      <c r="L1546">
        <v>2</v>
      </c>
      <c r="M1546">
        <v>2</v>
      </c>
      <c r="N1546">
        <v>6</v>
      </c>
      <c r="O1546">
        <v>4</v>
      </c>
      <c r="P1546">
        <v>4</v>
      </c>
      <c r="Q1546" t="s">
        <v>1474</v>
      </c>
      <c r="R1546" t="s">
        <v>1487</v>
      </c>
      <c r="S1546" t="s">
        <v>1476</v>
      </c>
      <c r="T1546" t="s">
        <v>1750</v>
      </c>
      <c r="U1546" t="s">
        <v>3452</v>
      </c>
      <c r="W1546" t="s">
        <v>1503</v>
      </c>
      <c r="X1546" t="s">
        <v>1592</v>
      </c>
      <c r="Y1546">
        <v>7.67</v>
      </c>
      <c r="Z1546">
        <v>279.5</v>
      </c>
      <c r="AA1546">
        <v>1.1000000000000001</v>
      </c>
      <c r="AB1546">
        <v>5</v>
      </c>
      <c r="AD1546">
        <v>23.7</v>
      </c>
      <c r="AE1546">
        <v>7.0000000000000001E-3</v>
      </c>
      <c r="AF1546">
        <v>3.9E-2</v>
      </c>
      <c r="AG1546">
        <v>0.26200000000000001</v>
      </c>
      <c r="AI1546">
        <v>8.6999999999999994E-3</v>
      </c>
      <c r="AS1546">
        <v>1.61</v>
      </c>
      <c r="AT1546">
        <v>0.02</v>
      </c>
      <c r="AU1546">
        <v>0.56000000000000005</v>
      </c>
      <c r="AV1546">
        <v>1.03</v>
      </c>
      <c r="AW1546" t="s">
        <v>59</v>
      </c>
      <c r="AX1546" t="s">
        <v>57</v>
      </c>
      <c r="AY1546" t="s">
        <v>94</v>
      </c>
      <c r="AZ1546" t="s">
        <v>59</v>
      </c>
      <c r="BA1546" t="s">
        <v>447</v>
      </c>
      <c r="BB1546" t="s">
        <v>59</v>
      </c>
      <c r="BC1546" t="s">
        <v>59</v>
      </c>
      <c r="BD1546" t="s">
        <v>456</v>
      </c>
      <c r="BE1546" t="s">
        <v>62</v>
      </c>
      <c r="BF1546" t="s">
        <v>62</v>
      </c>
      <c r="BG1546" t="s">
        <v>62</v>
      </c>
      <c r="BH1546" t="s">
        <v>62</v>
      </c>
      <c r="BI1546" t="s">
        <v>62</v>
      </c>
      <c r="BJ1546" t="s">
        <v>62</v>
      </c>
      <c r="BK1546" t="s">
        <v>62</v>
      </c>
      <c r="BL1546" t="s">
        <v>62</v>
      </c>
      <c r="BM1546" t="s">
        <v>62</v>
      </c>
      <c r="BN1546" t="s">
        <v>62</v>
      </c>
      <c r="BO1546" t="s">
        <v>62</v>
      </c>
      <c r="BP1546" t="s">
        <v>62</v>
      </c>
      <c r="BQ1546" t="s">
        <v>62</v>
      </c>
      <c r="BR1546" t="s">
        <v>62</v>
      </c>
      <c r="BS1546" t="s">
        <v>62</v>
      </c>
      <c r="BT1546" t="s">
        <v>62</v>
      </c>
      <c r="BU1546" t="s">
        <v>62</v>
      </c>
      <c r="BV1546" t="s">
        <v>62</v>
      </c>
      <c r="BW1546" t="s">
        <v>62</v>
      </c>
      <c r="BX1546" t="s">
        <v>62</v>
      </c>
      <c r="BY1546" t="s">
        <v>62</v>
      </c>
      <c r="BZ1546" t="s">
        <v>62</v>
      </c>
      <c r="CA1546" t="s">
        <v>62</v>
      </c>
    </row>
    <row r="1547" spans="1:79" x14ac:dyDescent="0.3">
      <c r="A1547" t="s">
        <v>3453</v>
      </c>
      <c r="B1547">
        <v>52</v>
      </c>
      <c r="C1547" t="s">
        <v>3451</v>
      </c>
      <c r="D1547" s="16">
        <v>42911</v>
      </c>
      <c r="E1547" t="s">
        <v>1640</v>
      </c>
      <c r="F1547">
        <v>11.3</v>
      </c>
      <c r="G1547">
        <v>5.4</v>
      </c>
      <c r="H1547">
        <v>1.5</v>
      </c>
      <c r="I1547">
        <v>21</v>
      </c>
      <c r="J1547">
        <v>24</v>
      </c>
      <c r="K1547">
        <v>2</v>
      </c>
      <c r="L1547">
        <v>2</v>
      </c>
      <c r="M1547">
        <v>2</v>
      </c>
      <c r="O1547">
        <v>4</v>
      </c>
      <c r="P1547">
        <v>4</v>
      </c>
      <c r="Q1547" t="s">
        <v>1479</v>
      </c>
      <c r="R1547" t="s">
        <v>1480</v>
      </c>
      <c r="S1547" t="s">
        <v>1476</v>
      </c>
      <c r="T1547" t="s">
        <v>1750</v>
      </c>
      <c r="U1547" t="s">
        <v>3454</v>
      </c>
      <c r="W1547" t="s">
        <v>1503</v>
      </c>
      <c r="X1547" t="s">
        <v>1591</v>
      </c>
      <c r="Y1547">
        <v>7.53</v>
      </c>
      <c r="Z1547">
        <v>281.7</v>
      </c>
      <c r="AA1547">
        <v>1.9</v>
      </c>
      <c r="AB1547">
        <v>3</v>
      </c>
      <c r="AE1547">
        <v>7.0000000000000001E-3</v>
      </c>
      <c r="AF1547">
        <v>4.2999999999999997E-2</v>
      </c>
      <c r="AG1547">
        <v>0.32300000000000001</v>
      </c>
      <c r="AI1547">
        <v>6.9000000000000008E-3</v>
      </c>
      <c r="AS1547">
        <v>1.05</v>
      </c>
      <c r="AT1547">
        <v>0.09</v>
      </c>
      <c r="AU1547">
        <v>0.08</v>
      </c>
      <c r="AV1547">
        <v>0.01</v>
      </c>
      <c r="AW1547" t="s">
        <v>59</v>
      </c>
      <c r="AX1547" t="s">
        <v>57</v>
      </c>
      <c r="AY1547" t="s">
        <v>429</v>
      </c>
      <c r="AZ1547" t="s">
        <v>59</v>
      </c>
      <c r="BA1547" t="s">
        <v>447</v>
      </c>
      <c r="BB1547" t="s">
        <v>59</v>
      </c>
      <c r="BC1547" t="s">
        <v>59</v>
      </c>
      <c r="BD1547" t="s">
        <v>458</v>
      </c>
      <c r="BE1547" t="s">
        <v>62</v>
      </c>
      <c r="BF1547" t="s">
        <v>62</v>
      </c>
      <c r="BG1547" t="s">
        <v>62</v>
      </c>
      <c r="BH1547" t="s">
        <v>62</v>
      </c>
      <c r="BI1547" t="s">
        <v>62</v>
      </c>
      <c r="BJ1547" t="s">
        <v>62</v>
      </c>
      <c r="BK1547" t="s">
        <v>62</v>
      </c>
      <c r="BL1547" t="s">
        <v>62</v>
      </c>
      <c r="BM1547" t="s">
        <v>62</v>
      </c>
      <c r="BN1547" t="s">
        <v>62</v>
      </c>
      <c r="BO1547" t="s">
        <v>62</v>
      </c>
      <c r="BP1547" t="s">
        <v>62</v>
      </c>
      <c r="BQ1547" t="s">
        <v>62</v>
      </c>
      <c r="BR1547" t="s">
        <v>62</v>
      </c>
      <c r="BS1547" t="s">
        <v>62</v>
      </c>
      <c r="BT1547" t="s">
        <v>62</v>
      </c>
      <c r="BU1547" t="s">
        <v>62</v>
      </c>
      <c r="BV1547" t="s">
        <v>62</v>
      </c>
      <c r="BW1547" t="s">
        <v>62</v>
      </c>
      <c r="BX1547" t="s">
        <v>62</v>
      </c>
      <c r="BY1547" t="s">
        <v>62</v>
      </c>
      <c r="BZ1547" t="s">
        <v>62</v>
      </c>
      <c r="CA1547" t="s">
        <v>62</v>
      </c>
    </row>
    <row r="1548" spans="1:79" x14ac:dyDescent="0.3">
      <c r="A1548" t="s">
        <v>3455</v>
      </c>
      <c r="B1548">
        <v>52</v>
      </c>
      <c r="C1548" t="s">
        <v>3451</v>
      </c>
      <c r="D1548" s="16">
        <v>42925</v>
      </c>
      <c r="E1548" t="s">
        <v>1640</v>
      </c>
      <c r="F1548">
        <v>11.3</v>
      </c>
      <c r="G1548">
        <v>5.25</v>
      </c>
      <c r="H1548">
        <v>1.5</v>
      </c>
      <c r="I1548">
        <v>20</v>
      </c>
      <c r="J1548">
        <v>23</v>
      </c>
      <c r="K1548">
        <v>2</v>
      </c>
      <c r="L1548">
        <v>3</v>
      </c>
      <c r="M1548">
        <v>2</v>
      </c>
      <c r="N1548">
        <v>2</v>
      </c>
      <c r="O1548">
        <v>4</v>
      </c>
      <c r="Q1548" t="s">
        <v>1479</v>
      </c>
      <c r="R1548" t="s">
        <v>1480</v>
      </c>
      <c r="S1548" t="s">
        <v>1481</v>
      </c>
      <c r="T1548" t="s">
        <v>1750</v>
      </c>
      <c r="U1548" t="s">
        <v>3456</v>
      </c>
      <c r="W1548" t="s">
        <v>1503</v>
      </c>
      <c r="X1548" t="s">
        <v>1591</v>
      </c>
      <c r="Y1548">
        <v>7.46</v>
      </c>
      <c r="Z1548">
        <v>272</v>
      </c>
      <c r="AA1548">
        <v>2.4</v>
      </c>
      <c r="AB1548">
        <v>4</v>
      </c>
      <c r="AC1548">
        <v>38.700000000000003</v>
      </c>
      <c r="AF1548">
        <v>0.13900000000000001</v>
      </c>
      <c r="AG1548">
        <v>0.48499999999999999</v>
      </c>
      <c r="AI1548">
        <v>8.199999999999999E-3</v>
      </c>
      <c r="AS1548">
        <v>2.09</v>
      </c>
      <c r="AT1548">
        <v>0.5</v>
      </c>
      <c r="AU1548">
        <v>0</v>
      </c>
      <c r="AV1548">
        <v>0</v>
      </c>
      <c r="AW1548" t="s">
        <v>59</v>
      </c>
      <c r="AX1548" t="s">
        <v>57</v>
      </c>
      <c r="AY1548" t="s">
        <v>432</v>
      </c>
      <c r="AZ1548" t="s">
        <v>59</v>
      </c>
      <c r="BA1548" t="s">
        <v>79</v>
      </c>
      <c r="BB1548" t="s">
        <v>59</v>
      </c>
      <c r="BC1548" t="s">
        <v>59</v>
      </c>
      <c r="BD1548" t="s">
        <v>460</v>
      </c>
      <c r="BE1548" t="s">
        <v>62</v>
      </c>
      <c r="BF1548" t="s">
        <v>62</v>
      </c>
      <c r="BG1548" t="s">
        <v>62</v>
      </c>
      <c r="BH1548" t="s">
        <v>62</v>
      </c>
      <c r="BI1548" t="s">
        <v>62</v>
      </c>
      <c r="BJ1548" t="s">
        <v>62</v>
      </c>
      <c r="BK1548" t="s">
        <v>62</v>
      </c>
      <c r="BL1548" t="s">
        <v>62</v>
      </c>
      <c r="BM1548" t="s">
        <v>62</v>
      </c>
      <c r="BN1548" t="s">
        <v>62</v>
      </c>
      <c r="BO1548" t="s">
        <v>62</v>
      </c>
      <c r="BP1548" t="s">
        <v>62</v>
      </c>
      <c r="BQ1548" t="s">
        <v>62</v>
      </c>
      <c r="BR1548" t="s">
        <v>62</v>
      </c>
      <c r="BS1548" t="s">
        <v>62</v>
      </c>
      <c r="BT1548" t="s">
        <v>62</v>
      </c>
      <c r="BU1548" t="s">
        <v>62</v>
      </c>
      <c r="BV1548" t="s">
        <v>62</v>
      </c>
      <c r="BW1548" t="s">
        <v>62</v>
      </c>
      <c r="BX1548" t="s">
        <v>62</v>
      </c>
      <c r="BY1548" t="s">
        <v>62</v>
      </c>
      <c r="BZ1548" t="s">
        <v>62</v>
      </c>
      <c r="CA1548" t="s">
        <v>62</v>
      </c>
    </row>
    <row r="1549" spans="1:79" x14ac:dyDescent="0.3">
      <c r="A1549" t="s">
        <v>3457</v>
      </c>
      <c r="B1549">
        <v>52</v>
      </c>
      <c r="C1549" t="s">
        <v>3451</v>
      </c>
      <c r="D1549" s="16">
        <v>42939</v>
      </c>
      <c r="E1549" t="s">
        <v>1640</v>
      </c>
      <c r="F1549">
        <v>12</v>
      </c>
      <c r="G1549">
        <v>3.3</v>
      </c>
      <c r="H1549">
        <v>1.5</v>
      </c>
      <c r="I1549">
        <v>22</v>
      </c>
      <c r="J1549">
        <v>25</v>
      </c>
      <c r="K1549">
        <v>2</v>
      </c>
      <c r="L1549">
        <v>3</v>
      </c>
      <c r="M1549">
        <v>2</v>
      </c>
      <c r="N1549">
        <v>2</v>
      </c>
      <c r="O1549">
        <v>4</v>
      </c>
      <c r="P1549">
        <v>4</v>
      </c>
      <c r="Q1549" t="s">
        <v>1475</v>
      </c>
      <c r="R1549" t="s">
        <v>1480</v>
      </c>
      <c r="S1549" t="s">
        <v>1476</v>
      </c>
      <c r="T1549" t="s">
        <v>2079</v>
      </c>
      <c r="U1549" t="s">
        <v>3458</v>
      </c>
      <c r="W1549" t="s">
        <v>1503</v>
      </c>
      <c r="X1549" t="s">
        <v>1605</v>
      </c>
      <c r="Y1549">
        <v>7.68</v>
      </c>
      <c r="Z1549">
        <v>255.7</v>
      </c>
      <c r="AA1549">
        <v>4.4000000000000004</v>
      </c>
      <c r="AB1549">
        <v>5</v>
      </c>
      <c r="AE1549">
        <v>5.1999999999999998E-2</v>
      </c>
      <c r="AF1549">
        <v>4.3999999999999997E-2</v>
      </c>
      <c r="AG1549">
        <v>0.30599999999999999</v>
      </c>
      <c r="AI1549">
        <v>7.7000000000000002E-3</v>
      </c>
      <c r="AS1549">
        <v>1.7</v>
      </c>
      <c r="AT1549">
        <v>0</v>
      </c>
      <c r="AU1549">
        <v>0</v>
      </c>
      <c r="AV1549">
        <v>0.12</v>
      </c>
      <c r="AW1549" t="s">
        <v>59</v>
      </c>
      <c r="AX1549" t="s">
        <v>57</v>
      </c>
      <c r="AY1549" t="s">
        <v>192</v>
      </c>
      <c r="AZ1549" t="s">
        <v>59</v>
      </c>
      <c r="BA1549" t="s">
        <v>79</v>
      </c>
      <c r="BB1549" t="s">
        <v>59</v>
      </c>
      <c r="BC1549" t="s">
        <v>59</v>
      </c>
      <c r="BD1549" t="s">
        <v>461</v>
      </c>
      <c r="BE1549" t="s">
        <v>62</v>
      </c>
      <c r="BF1549" t="s">
        <v>62</v>
      </c>
      <c r="BG1549" t="s">
        <v>62</v>
      </c>
      <c r="BH1549" t="s">
        <v>62</v>
      </c>
      <c r="BI1549" t="s">
        <v>62</v>
      </c>
      <c r="BJ1549" t="s">
        <v>62</v>
      </c>
      <c r="BK1549" t="s">
        <v>62</v>
      </c>
      <c r="BL1549" t="s">
        <v>62</v>
      </c>
      <c r="BM1549" t="s">
        <v>62</v>
      </c>
      <c r="BN1549" t="s">
        <v>62</v>
      </c>
      <c r="BO1549" t="s">
        <v>62</v>
      </c>
      <c r="BP1549" t="s">
        <v>62</v>
      </c>
      <c r="BQ1549" t="s">
        <v>62</v>
      </c>
      <c r="BR1549" t="s">
        <v>62</v>
      </c>
      <c r="BS1549" t="s">
        <v>62</v>
      </c>
      <c r="BT1549" t="s">
        <v>62</v>
      </c>
      <c r="BU1549" t="s">
        <v>62</v>
      </c>
      <c r="BV1549" t="s">
        <v>62</v>
      </c>
      <c r="BW1549" t="s">
        <v>62</v>
      </c>
      <c r="BX1549" t="s">
        <v>62</v>
      </c>
      <c r="BY1549" t="s">
        <v>62</v>
      </c>
      <c r="BZ1549" t="s">
        <v>62</v>
      </c>
      <c r="CA1549" t="s">
        <v>62</v>
      </c>
    </row>
    <row r="1550" spans="1:79" x14ac:dyDescent="0.3">
      <c r="A1550" t="s">
        <v>3459</v>
      </c>
      <c r="B1550">
        <v>52</v>
      </c>
      <c r="C1550" t="s">
        <v>3451</v>
      </c>
      <c r="D1550" s="16">
        <v>42953</v>
      </c>
      <c r="E1550" t="s">
        <v>1640</v>
      </c>
      <c r="F1550">
        <v>11.6</v>
      </c>
      <c r="G1550">
        <v>6.4</v>
      </c>
      <c r="H1550">
        <v>1.5</v>
      </c>
      <c r="I1550">
        <v>18</v>
      </c>
      <c r="J1550">
        <v>26</v>
      </c>
      <c r="K1550">
        <v>2</v>
      </c>
      <c r="L1550">
        <v>3</v>
      </c>
      <c r="M1550">
        <v>3</v>
      </c>
      <c r="N1550">
        <v>23</v>
      </c>
      <c r="O1550">
        <v>4</v>
      </c>
      <c r="P1550">
        <v>4</v>
      </c>
      <c r="Q1550" t="s">
        <v>1474</v>
      </c>
      <c r="R1550" t="s">
        <v>1480</v>
      </c>
      <c r="S1550" t="s">
        <v>1476</v>
      </c>
      <c r="T1550" t="s">
        <v>2079</v>
      </c>
      <c r="U1550" t="s">
        <v>3460</v>
      </c>
      <c r="W1550" t="s">
        <v>1503</v>
      </c>
      <c r="X1550" t="s">
        <v>1619</v>
      </c>
      <c r="Y1550">
        <v>7.37</v>
      </c>
      <c r="Z1550">
        <v>289.8</v>
      </c>
      <c r="AA1550">
        <v>1.8</v>
      </c>
      <c r="AB1550">
        <v>1</v>
      </c>
      <c r="AD1550">
        <v>22.4</v>
      </c>
      <c r="AE1550">
        <v>7.0000000000000001E-3</v>
      </c>
      <c r="AF1550">
        <v>2.9000000000000001E-2</v>
      </c>
      <c r="AG1550">
        <v>0.19</v>
      </c>
      <c r="AI1550">
        <v>7.6E-3</v>
      </c>
      <c r="AS1550">
        <v>1.42</v>
      </c>
      <c r="AT1550">
        <v>0.21</v>
      </c>
      <c r="AU1550">
        <v>0.28999999999999998</v>
      </c>
      <c r="AV1550">
        <v>0</v>
      </c>
      <c r="AW1550" t="s">
        <v>59</v>
      </c>
      <c r="AX1550" t="s">
        <v>57</v>
      </c>
      <c r="AY1550" t="s">
        <v>432</v>
      </c>
      <c r="AZ1550" t="s">
        <v>59</v>
      </c>
      <c r="BA1550" t="s">
        <v>449</v>
      </c>
      <c r="BB1550" t="s">
        <v>59</v>
      </c>
      <c r="BC1550" t="s">
        <v>59</v>
      </c>
      <c r="BD1550" t="s">
        <v>464</v>
      </c>
      <c r="BE1550" t="s">
        <v>62</v>
      </c>
      <c r="BF1550" t="s">
        <v>62</v>
      </c>
      <c r="BG1550" t="s">
        <v>62</v>
      </c>
      <c r="BH1550" t="s">
        <v>62</v>
      </c>
      <c r="BI1550" t="s">
        <v>62</v>
      </c>
      <c r="BJ1550" t="s">
        <v>62</v>
      </c>
      <c r="BK1550" t="s">
        <v>62</v>
      </c>
      <c r="BL1550" t="s">
        <v>62</v>
      </c>
      <c r="BM1550" t="s">
        <v>62</v>
      </c>
      <c r="BN1550" t="s">
        <v>62</v>
      </c>
      <c r="BO1550" t="s">
        <v>62</v>
      </c>
      <c r="BP1550" t="s">
        <v>62</v>
      </c>
      <c r="BQ1550" t="s">
        <v>62</v>
      </c>
      <c r="BR1550" t="s">
        <v>62</v>
      </c>
      <c r="BS1550" t="s">
        <v>62</v>
      </c>
      <c r="BT1550" t="s">
        <v>62</v>
      </c>
      <c r="BU1550" t="s">
        <v>62</v>
      </c>
      <c r="BV1550" t="s">
        <v>62</v>
      </c>
      <c r="BW1550" t="s">
        <v>62</v>
      </c>
      <c r="BX1550" t="s">
        <v>62</v>
      </c>
      <c r="BY1550" t="s">
        <v>62</v>
      </c>
      <c r="BZ1550" t="s">
        <v>62</v>
      </c>
      <c r="CA1550" t="s">
        <v>62</v>
      </c>
    </row>
    <row r="1551" spans="1:79" x14ac:dyDescent="0.3">
      <c r="A1551" t="s">
        <v>3461</v>
      </c>
      <c r="B1551">
        <v>52</v>
      </c>
      <c r="C1551" t="s">
        <v>3451</v>
      </c>
      <c r="D1551" s="16">
        <v>42967</v>
      </c>
      <c r="E1551" t="s">
        <v>1640</v>
      </c>
      <c r="F1551">
        <v>12.2</v>
      </c>
      <c r="G1551">
        <v>5.85</v>
      </c>
      <c r="H1551">
        <v>1.5</v>
      </c>
      <c r="I1551">
        <v>22</v>
      </c>
      <c r="J1551">
        <v>23</v>
      </c>
      <c r="K1551">
        <v>2</v>
      </c>
      <c r="L1551">
        <v>3</v>
      </c>
      <c r="M1551">
        <v>3</v>
      </c>
      <c r="N1551">
        <v>267</v>
      </c>
      <c r="O1551">
        <v>4</v>
      </c>
      <c r="P1551">
        <v>4</v>
      </c>
      <c r="Q1551" t="s">
        <v>1474</v>
      </c>
      <c r="R1551" t="s">
        <v>1480</v>
      </c>
      <c r="S1551" t="s">
        <v>1476</v>
      </c>
      <c r="T1551" t="s">
        <v>1750</v>
      </c>
      <c r="U1551" t="s">
        <v>3462</v>
      </c>
      <c r="W1551" t="s">
        <v>1503</v>
      </c>
      <c r="X1551" t="s">
        <v>1591</v>
      </c>
      <c r="Y1551">
        <v>7.24</v>
      </c>
      <c r="Z1551">
        <v>289.39999999999998</v>
      </c>
      <c r="AA1551">
        <v>1.4</v>
      </c>
      <c r="AB1551">
        <v>5</v>
      </c>
      <c r="AE1551">
        <v>0.03</v>
      </c>
      <c r="AF1551">
        <v>2.7E-2</v>
      </c>
      <c r="AG1551">
        <v>0.26200000000000001</v>
      </c>
      <c r="AI1551">
        <v>7.6E-3</v>
      </c>
      <c r="AS1551">
        <v>0.81</v>
      </c>
      <c r="AT1551">
        <v>0.42</v>
      </c>
      <c r="AU1551">
        <v>0.08</v>
      </c>
      <c r="AV1551">
        <v>0</v>
      </c>
      <c r="AW1551" t="s">
        <v>59</v>
      </c>
      <c r="AX1551" t="s">
        <v>57</v>
      </c>
      <c r="AY1551" t="s">
        <v>444</v>
      </c>
      <c r="AZ1551" t="s">
        <v>59</v>
      </c>
      <c r="BA1551" t="s">
        <v>79</v>
      </c>
      <c r="BB1551" t="s">
        <v>59</v>
      </c>
      <c r="BC1551" t="s">
        <v>59</v>
      </c>
      <c r="BD1551" t="s">
        <v>98</v>
      </c>
      <c r="BE1551" t="s">
        <v>62</v>
      </c>
      <c r="BF1551" t="s">
        <v>62</v>
      </c>
      <c r="BG1551" t="s">
        <v>62</v>
      </c>
      <c r="BH1551" t="s">
        <v>62</v>
      </c>
      <c r="BI1551" t="s">
        <v>62</v>
      </c>
      <c r="BJ1551" t="s">
        <v>62</v>
      </c>
      <c r="BK1551" t="s">
        <v>62</v>
      </c>
      <c r="BL1551" t="s">
        <v>62</v>
      </c>
      <c r="BM1551" t="s">
        <v>62</v>
      </c>
      <c r="BN1551" t="s">
        <v>62</v>
      </c>
      <c r="BO1551" t="s">
        <v>62</v>
      </c>
      <c r="BP1551" t="s">
        <v>62</v>
      </c>
      <c r="BQ1551" t="s">
        <v>62</v>
      </c>
      <c r="BR1551" t="s">
        <v>62</v>
      </c>
      <c r="BS1551" t="s">
        <v>62</v>
      </c>
      <c r="BT1551" t="s">
        <v>62</v>
      </c>
      <c r="BU1551" t="s">
        <v>62</v>
      </c>
      <c r="BV1551" t="s">
        <v>62</v>
      </c>
      <c r="BW1551" t="s">
        <v>62</v>
      </c>
      <c r="BX1551" t="s">
        <v>62</v>
      </c>
      <c r="BY1551" t="s">
        <v>62</v>
      </c>
      <c r="BZ1551" t="s">
        <v>62</v>
      </c>
      <c r="CA1551" t="s">
        <v>62</v>
      </c>
    </row>
    <row r="1552" spans="1:79" x14ac:dyDescent="0.3">
      <c r="A1552" t="s">
        <v>3463</v>
      </c>
      <c r="B1552">
        <v>52</v>
      </c>
      <c r="C1552" t="s">
        <v>3451</v>
      </c>
      <c r="D1552" s="16">
        <v>42982</v>
      </c>
      <c r="E1552" t="s">
        <v>1640</v>
      </c>
      <c r="F1552">
        <v>12</v>
      </c>
      <c r="G1552">
        <v>7.65</v>
      </c>
      <c r="H1552">
        <v>1.5</v>
      </c>
      <c r="I1552">
        <v>18</v>
      </c>
      <c r="J1552">
        <v>19</v>
      </c>
      <c r="K1552">
        <v>2</v>
      </c>
      <c r="L1552">
        <v>3</v>
      </c>
      <c r="M1552">
        <v>3</v>
      </c>
      <c r="N1552">
        <v>2</v>
      </c>
      <c r="O1552">
        <v>4</v>
      </c>
      <c r="Q1552" t="s">
        <v>1479</v>
      </c>
      <c r="R1552" t="s">
        <v>1480</v>
      </c>
      <c r="S1552" t="s">
        <v>1476</v>
      </c>
      <c r="T1552" t="s">
        <v>1750</v>
      </c>
      <c r="U1552" t="s">
        <v>3464</v>
      </c>
      <c r="W1552" t="s">
        <v>1501</v>
      </c>
      <c r="X1552" t="s">
        <v>1478</v>
      </c>
      <c r="Y1552">
        <v>7.25</v>
      </c>
      <c r="Z1552">
        <v>284.39999999999998</v>
      </c>
      <c r="AA1552">
        <v>1.5</v>
      </c>
      <c r="AB1552">
        <v>5</v>
      </c>
      <c r="AC1552">
        <v>28.8</v>
      </c>
      <c r="AE1552">
        <v>7.0000000000000001E-3</v>
      </c>
      <c r="AF1552">
        <v>3.4000000000000002E-2</v>
      </c>
      <c r="AG1552">
        <v>0.27600000000000002</v>
      </c>
      <c r="AI1552">
        <v>7.0000000000000001E-3</v>
      </c>
      <c r="AS1552">
        <v>1.64</v>
      </c>
      <c r="AT1552">
        <v>1.22</v>
      </c>
      <c r="AU1552">
        <v>0</v>
      </c>
      <c r="AV1552">
        <v>0.42</v>
      </c>
      <c r="AW1552" t="s">
        <v>59</v>
      </c>
      <c r="AX1552" t="s">
        <v>57</v>
      </c>
      <c r="AY1552" t="s">
        <v>438</v>
      </c>
      <c r="AZ1552" t="s">
        <v>59</v>
      </c>
      <c r="BA1552" t="s">
        <v>80</v>
      </c>
      <c r="BB1552" t="s">
        <v>59</v>
      </c>
      <c r="BC1552" t="s">
        <v>59</v>
      </c>
      <c r="BD1552" t="s">
        <v>465</v>
      </c>
      <c r="BE1552" t="s">
        <v>62</v>
      </c>
      <c r="BF1552" t="s">
        <v>62</v>
      </c>
      <c r="BG1552" t="s">
        <v>62</v>
      </c>
      <c r="BH1552" t="s">
        <v>62</v>
      </c>
      <c r="BI1552" t="s">
        <v>62</v>
      </c>
      <c r="BJ1552" t="s">
        <v>62</v>
      </c>
      <c r="BK1552" t="s">
        <v>62</v>
      </c>
      <c r="BL1552" t="s">
        <v>62</v>
      </c>
      <c r="BM1552" t="s">
        <v>62</v>
      </c>
      <c r="BN1552" t="s">
        <v>62</v>
      </c>
      <c r="BO1552" t="s">
        <v>62</v>
      </c>
      <c r="BP1552" t="s">
        <v>62</v>
      </c>
      <c r="BQ1552" t="s">
        <v>62</v>
      </c>
      <c r="BR1552" t="s">
        <v>62</v>
      </c>
      <c r="BS1552" t="s">
        <v>62</v>
      </c>
      <c r="BT1552" t="s">
        <v>62</v>
      </c>
      <c r="BU1552" t="s">
        <v>62</v>
      </c>
      <c r="BV1552" t="s">
        <v>62</v>
      </c>
      <c r="BW1552" t="s">
        <v>62</v>
      </c>
      <c r="BX1552" t="s">
        <v>62</v>
      </c>
      <c r="BY1552" t="s">
        <v>62</v>
      </c>
      <c r="BZ1552" t="s">
        <v>62</v>
      </c>
      <c r="CA1552" t="s">
        <v>62</v>
      </c>
    </row>
    <row r="1553" spans="1:79" x14ac:dyDescent="0.3">
      <c r="A1553" t="s">
        <v>3465</v>
      </c>
      <c r="B1553">
        <v>52</v>
      </c>
      <c r="C1553" t="s">
        <v>3451</v>
      </c>
      <c r="D1553" s="16">
        <v>42995</v>
      </c>
      <c r="E1553" t="s">
        <v>1640</v>
      </c>
      <c r="F1553">
        <v>11.4</v>
      </c>
      <c r="G1553">
        <v>5.45</v>
      </c>
      <c r="H1553">
        <v>1.5</v>
      </c>
      <c r="I1553">
        <v>23</v>
      </c>
      <c r="J1553">
        <v>21</v>
      </c>
      <c r="K1553">
        <v>2</v>
      </c>
      <c r="L1553">
        <v>3</v>
      </c>
      <c r="M1553">
        <v>2</v>
      </c>
      <c r="N1553">
        <v>2</v>
      </c>
      <c r="O1553">
        <v>4</v>
      </c>
      <c r="P1553">
        <v>4</v>
      </c>
      <c r="Q1553" t="s">
        <v>1479</v>
      </c>
      <c r="R1553" t="s">
        <v>1661</v>
      </c>
      <c r="S1553" t="s">
        <v>1481</v>
      </c>
      <c r="T1553" t="s">
        <v>1750</v>
      </c>
      <c r="U1553" t="s">
        <v>3466</v>
      </c>
      <c r="W1553" t="s">
        <v>1501</v>
      </c>
      <c r="X1553" t="s">
        <v>1592</v>
      </c>
      <c r="Y1553">
        <v>7.78</v>
      </c>
      <c r="Z1553">
        <v>221.6</v>
      </c>
      <c r="AA1553">
        <v>0.7</v>
      </c>
      <c r="AB1553">
        <v>3</v>
      </c>
      <c r="AE1553">
        <v>7.0000000000000001E-3</v>
      </c>
      <c r="AF1553">
        <v>1.6E-2</v>
      </c>
      <c r="AG1553">
        <v>0.26</v>
      </c>
      <c r="AI1553">
        <v>7.3000000000000001E-3</v>
      </c>
      <c r="AS1553">
        <v>0.61</v>
      </c>
      <c r="AT1553">
        <v>0.15</v>
      </c>
      <c r="AU1553">
        <v>0</v>
      </c>
      <c r="AV1553">
        <v>0.08</v>
      </c>
      <c r="AW1553" t="s">
        <v>59</v>
      </c>
      <c r="AX1553" t="s">
        <v>57</v>
      </c>
      <c r="AY1553" t="s">
        <v>441</v>
      </c>
      <c r="AZ1553" t="s">
        <v>59</v>
      </c>
      <c r="BA1553" t="s">
        <v>450</v>
      </c>
      <c r="BB1553" t="s">
        <v>59</v>
      </c>
      <c r="BC1553" t="s">
        <v>59</v>
      </c>
      <c r="BD1553" t="s">
        <v>456</v>
      </c>
      <c r="BE1553" t="s">
        <v>62</v>
      </c>
      <c r="BF1553" t="s">
        <v>62</v>
      </c>
      <c r="BG1553" t="s">
        <v>62</v>
      </c>
      <c r="BH1553" t="s">
        <v>62</v>
      </c>
      <c r="BI1553" t="s">
        <v>62</v>
      </c>
      <c r="BJ1553" t="s">
        <v>62</v>
      </c>
      <c r="BK1553" t="s">
        <v>62</v>
      </c>
      <c r="BL1553" t="s">
        <v>62</v>
      </c>
      <c r="BM1553" t="s">
        <v>62</v>
      </c>
      <c r="BN1553" t="s">
        <v>62</v>
      </c>
      <c r="BO1553" t="s">
        <v>62</v>
      </c>
      <c r="BP1553" t="s">
        <v>62</v>
      </c>
      <c r="BQ1553" t="s">
        <v>62</v>
      </c>
      <c r="BR1553" t="s">
        <v>62</v>
      </c>
      <c r="BS1553" t="s">
        <v>62</v>
      </c>
      <c r="BT1553" t="s">
        <v>62</v>
      </c>
      <c r="BU1553" t="s">
        <v>62</v>
      </c>
      <c r="BV1553" t="s">
        <v>62</v>
      </c>
      <c r="BW1553" t="s">
        <v>62</v>
      </c>
      <c r="BX1553" t="s">
        <v>62</v>
      </c>
      <c r="BY1553" t="s">
        <v>62</v>
      </c>
      <c r="BZ1553" t="s">
        <v>62</v>
      </c>
      <c r="CA1553" t="s">
        <v>62</v>
      </c>
    </row>
    <row r="1554" spans="1:79" x14ac:dyDescent="0.3">
      <c r="A1554" t="s">
        <v>3467</v>
      </c>
      <c r="B1554">
        <v>225</v>
      </c>
      <c r="C1554" t="s">
        <v>1086</v>
      </c>
      <c r="D1554" s="16">
        <v>42890</v>
      </c>
      <c r="E1554" t="s">
        <v>1640</v>
      </c>
      <c r="F1554">
        <v>5.0999999999999996</v>
      </c>
      <c r="G1554">
        <v>2.85</v>
      </c>
      <c r="H1554">
        <v>1.5</v>
      </c>
      <c r="I1554">
        <v>23</v>
      </c>
      <c r="J1554">
        <v>21</v>
      </c>
      <c r="K1554">
        <v>2</v>
      </c>
      <c r="L1554">
        <v>3</v>
      </c>
      <c r="M1554">
        <v>2</v>
      </c>
      <c r="N1554">
        <v>0</v>
      </c>
      <c r="O1554">
        <v>4</v>
      </c>
      <c r="P1554">
        <v>0</v>
      </c>
      <c r="Q1554" t="s">
        <v>1474</v>
      </c>
      <c r="R1554" t="s">
        <v>1475</v>
      </c>
      <c r="S1554" t="s">
        <v>1641</v>
      </c>
      <c r="T1554" t="s">
        <v>1476</v>
      </c>
      <c r="U1554" t="s">
        <v>3468</v>
      </c>
      <c r="V1554" t="s">
        <v>3469</v>
      </c>
      <c r="W1554" t="s">
        <v>1643</v>
      </c>
      <c r="X1554" t="s">
        <v>1960</v>
      </c>
      <c r="Y1554">
        <v>7.33</v>
      </c>
      <c r="Z1554">
        <v>370</v>
      </c>
      <c r="AA1554">
        <v>4.5</v>
      </c>
      <c r="AB1554">
        <v>24</v>
      </c>
      <c r="AD1554">
        <v>14.3</v>
      </c>
      <c r="AE1554">
        <v>7.0000000000000001E-3</v>
      </c>
      <c r="AF1554">
        <v>1.7999999999999999E-2</v>
      </c>
      <c r="AG1554">
        <v>0.308</v>
      </c>
      <c r="AI1554">
        <v>1.3300000000000001E-2</v>
      </c>
      <c r="AS1554">
        <v>2.0299999999999998</v>
      </c>
      <c r="AT1554">
        <v>0.44</v>
      </c>
      <c r="AU1554">
        <v>0.9</v>
      </c>
      <c r="AV1554">
        <v>0</v>
      </c>
      <c r="AW1554" t="s">
        <v>59</v>
      </c>
      <c r="AX1554" t="s">
        <v>57</v>
      </c>
      <c r="AY1554" t="s">
        <v>441</v>
      </c>
      <c r="AZ1554" t="s">
        <v>59</v>
      </c>
      <c r="BA1554" t="s">
        <v>447</v>
      </c>
      <c r="BB1554" t="s">
        <v>59</v>
      </c>
      <c r="BC1554" t="s">
        <v>59</v>
      </c>
      <c r="BD1554" t="s">
        <v>743</v>
      </c>
      <c r="BE1554" t="s">
        <v>62</v>
      </c>
      <c r="BF1554" t="s">
        <v>62</v>
      </c>
      <c r="BG1554" t="s">
        <v>62</v>
      </c>
      <c r="BH1554" t="s">
        <v>62</v>
      </c>
      <c r="BI1554" t="s">
        <v>62</v>
      </c>
      <c r="BJ1554" t="s">
        <v>62</v>
      </c>
      <c r="BK1554" t="s">
        <v>62</v>
      </c>
      <c r="BL1554" t="s">
        <v>62</v>
      </c>
      <c r="BM1554" t="s">
        <v>62</v>
      </c>
      <c r="BN1554" t="s">
        <v>62</v>
      </c>
      <c r="BO1554" t="s">
        <v>62</v>
      </c>
      <c r="BP1554" t="s">
        <v>62</v>
      </c>
      <c r="BQ1554" t="s">
        <v>62</v>
      </c>
      <c r="BR1554" t="s">
        <v>62</v>
      </c>
      <c r="BS1554" t="s">
        <v>62</v>
      </c>
      <c r="BT1554" t="s">
        <v>62</v>
      </c>
      <c r="BU1554" t="s">
        <v>62</v>
      </c>
      <c r="BV1554" t="s">
        <v>62</v>
      </c>
      <c r="BW1554" t="s">
        <v>62</v>
      </c>
      <c r="BX1554" t="s">
        <v>62</v>
      </c>
      <c r="BY1554" t="s">
        <v>62</v>
      </c>
      <c r="BZ1554" t="s">
        <v>62</v>
      </c>
      <c r="CA1554" t="s">
        <v>62</v>
      </c>
    </row>
    <row r="1555" spans="1:79" x14ac:dyDescent="0.3">
      <c r="A1555" t="s">
        <v>3470</v>
      </c>
      <c r="B1555">
        <v>225</v>
      </c>
      <c r="C1555" t="s">
        <v>1086</v>
      </c>
      <c r="D1555" s="16">
        <v>42904</v>
      </c>
      <c r="E1555" t="s">
        <v>1640</v>
      </c>
      <c r="F1555">
        <v>5</v>
      </c>
      <c r="G1555">
        <v>2.5499999999999998</v>
      </c>
      <c r="H1555">
        <v>1.5</v>
      </c>
      <c r="I1555">
        <v>30</v>
      </c>
      <c r="J1555">
        <v>25</v>
      </c>
      <c r="K1555">
        <v>2</v>
      </c>
      <c r="L1555">
        <v>4</v>
      </c>
      <c r="M1555">
        <v>4</v>
      </c>
      <c r="N1555">
        <v>23</v>
      </c>
      <c r="Q1555" t="s">
        <v>1475</v>
      </c>
      <c r="R1555" t="s">
        <v>1474</v>
      </c>
      <c r="S1555" t="s">
        <v>1641</v>
      </c>
      <c r="T1555" t="s">
        <v>1477</v>
      </c>
      <c r="U1555" t="s">
        <v>3471</v>
      </c>
      <c r="W1555" t="s">
        <v>1478</v>
      </c>
      <c r="X1555" t="s">
        <v>1478</v>
      </c>
      <c r="Y1555">
        <v>7.38</v>
      </c>
      <c r="Z1555">
        <v>259.39999999999998</v>
      </c>
      <c r="AA1555">
        <v>3.8</v>
      </c>
      <c r="AB1555">
        <v>20</v>
      </c>
      <c r="AE1555">
        <v>7.0000000000000001E-3</v>
      </c>
      <c r="AF1555">
        <v>6.0000000000000001E-3</v>
      </c>
      <c r="AG1555">
        <v>0.34</v>
      </c>
      <c r="AI1555">
        <v>1.0199999999999999E-2</v>
      </c>
      <c r="AS1555">
        <v>2.27</v>
      </c>
      <c r="AT1555">
        <v>0.8</v>
      </c>
      <c r="AU1555">
        <v>0.8</v>
      </c>
      <c r="AV1555">
        <v>0</v>
      </c>
      <c r="AW1555" t="s">
        <v>59</v>
      </c>
      <c r="AX1555" t="s">
        <v>57</v>
      </c>
      <c r="AY1555" t="s">
        <v>1170</v>
      </c>
      <c r="AZ1555" t="s">
        <v>59</v>
      </c>
      <c r="BA1555" t="s">
        <v>449</v>
      </c>
      <c r="BB1555" t="s">
        <v>59</v>
      </c>
      <c r="BC1555" t="s">
        <v>59</v>
      </c>
      <c r="BD1555" t="s">
        <v>744</v>
      </c>
      <c r="BE1555" t="s">
        <v>62</v>
      </c>
      <c r="BF1555" t="s">
        <v>62</v>
      </c>
      <c r="BG1555" t="s">
        <v>62</v>
      </c>
      <c r="BH1555" t="s">
        <v>62</v>
      </c>
      <c r="BI1555" t="s">
        <v>62</v>
      </c>
      <c r="BJ1555" t="s">
        <v>62</v>
      </c>
      <c r="BK1555" t="s">
        <v>62</v>
      </c>
      <c r="BL1555" t="s">
        <v>62</v>
      </c>
      <c r="BM1555" t="s">
        <v>62</v>
      </c>
      <c r="BN1555" t="s">
        <v>62</v>
      </c>
      <c r="BO1555" t="s">
        <v>62</v>
      </c>
      <c r="BP1555" t="s">
        <v>62</v>
      </c>
      <c r="BQ1555" t="s">
        <v>62</v>
      </c>
      <c r="BR1555" t="s">
        <v>62</v>
      </c>
      <c r="BS1555" t="s">
        <v>62</v>
      </c>
      <c r="BT1555" t="s">
        <v>62</v>
      </c>
      <c r="BU1555" t="s">
        <v>62</v>
      </c>
      <c r="BV1555" t="s">
        <v>62</v>
      </c>
      <c r="BW1555" t="s">
        <v>62</v>
      </c>
      <c r="BX1555" t="s">
        <v>62</v>
      </c>
      <c r="BY1555" t="s">
        <v>62</v>
      </c>
      <c r="BZ1555" t="s">
        <v>62</v>
      </c>
      <c r="CA1555" t="s">
        <v>62</v>
      </c>
    </row>
    <row r="1556" spans="1:79" x14ac:dyDescent="0.3">
      <c r="A1556" t="s">
        <v>3472</v>
      </c>
      <c r="B1556">
        <v>225</v>
      </c>
      <c r="C1556" t="s">
        <v>1086</v>
      </c>
      <c r="D1556" s="16">
        <v>42920</v>
      </c>
      <c r="E1556" t="s">
        <v>1640</v>
      </c>
      <c r="F1556">
        <v>5.0999999999999996</v>
      </c>
      <c r="G1556">
        <v>3.85</v>
      </c>
      <c r="H1556">
        <v>1.5</v>
      </c>
      <c r="I1556">
        <v>29</v>
      </c>
      <c r="J1556">
        <v>27</v>
      </c>
      <c r="K1556">
        <v>2</v>
      </c>
      <c r="L1556">
        <v>4</v>
      </c>
      <c r="M1556">
        <v>4</v>
      </c>
      <c r="N1556">
        <v>28</v>
      </c>
      <c r="O1556">
        <v>47</v>
      </c>
      <c r="P1556">
        <v>7</v>
      </c>
      <c r="Q1556" t="s">
        <v>1479</v>
      </c>
      <c r="R1556" t="s">
        <v>1475</v>
      </c>
      <c r="S1556" t="s">
        <v>1481</v>
      </c>
      <c r="T1556" t="s">
        <v>1477</v>
      </c>
      <c r="U1556" t="s">
        <v>3473</v>
      </c>
      <c r="W1556" t="s">
        <v>1478</v>
      </c>
      <c r="Y1556">
        <v>7.23</v>
      </c>
      <c r="Z1556">
        <v>376.5</v>
      </c>
      <c r="AA1556">
        <v>2.9</v>
      </c>
      <c r="AB1556">
        <v>14</v>
      </c>
      <c r="AC1556">
        <v>83.4</v>
      </c>
      <c r="AE1556">
        <v>7.0000000000000001E-3</v>
      </c>
      <c r="AF1556">
        <v>3.3000000000000002E-2</v>
      </c>
      <c r="AG1556">
        <v>0.36599999999999999</v>
      </c>
      <c r="AI1556">
        <v>1.0500000000000001E-2</v>
      </c>
      <c r="AS1556">
        <v>1.78</v>
      </c>
      <c r="AT1556">
        <v>0.81</v>
      </c>
      <c r="AU1556">
        <v>0.36</v>
      </c>
      <c r="AV1556">
        <v>0</v>
      </c>
      <c r="AW1556" t="s">
        <v>59</v>
      </c>
      <c r="AX1556" t="s">
        <v>57</v>
      </c>
      <c r="AY1556" t="s">
        <v>153</v>
      </c>
      <c r="AZ1556" t="s">
        <v>59</v>
      </c>
      <c r="BA1556" t="s">
        <v>79</v>
      </c>
      <c r="BB1556" t="s">
        <v>59</v>
      </c>
      <c r="BC1556" t="s">
        <v>59</v>
      </c>
      <c r="BD1556" t="s">
        <v>764</v>
      </c>
      <c r="BE1556" t="s">
        <v>62</v>
      </c>
      <c r="BF1556" t="s">
        <v>62</v>
      </c>
      <c r="BG1556" t="s">
        <v>62</v>
      </c>
      <c r="BH1556" t="s">
        <v>62</v>
      </c>
      <c r="BI1556" t="s">
        <v>62</v>
      </c>
      <c r="BJ1556" t="s">
        <v>62</v>
      </c>
      <c r="BK1556" t="s">
        <v>62</v>
      </c>
      <c r="BL1556" t="s">
        <v>62</v>
      </c>
      <c r="BM1556" t="s">
        <v>62</v>
      </c>
      <c r="BN1556" t="s">
        <v>62</v>
      </c>
      <c r="BO1556" t="s">
        <v>62</v>
      </c>
      <c r="BP1556" t="s">
        <v>62</v>
      </c>
      <c r="BQ1556" t="s">
        <v>62</v>
      </c>
      <c r="BR1556" t="s">
        <v>62</v>
      </c>
      <c r="BS1556" t="s">
        <v>62</v>
      </c>
      <c r="BT1556" t="s">
        <v>62</v>
      </c>
      <c r="BU1556" t="s">
        <v>62</v>
      </c>
      <c r="BV1556" t="s">
        <v>62</v>
      </c>
      <c r="BW1556" t="s">
        <v>62</v>
      </c>
      <c r="BX1556" t="s">
        <v>62</v>
      </c>
      <c r="BY1556" t="s">
        <v>62</v>
      </c>
      <c r="BZ1556" t="s">
        <v>62</v>
      </c>
      <c r="CA1556" t="s">
        <v>62</v>
      </c>
    </row>
    <row r="1557" spans="1:79" x14ac:dyDescent="0.3">
      <c r="A1557" t="s">
        <v>3474</v>
      </c>
      <c r="B1557">
        <v>225</v>
      </c>
      <c r="C1557" t="s">
        <v>1086</v>
      </c>
      <c r="D1557" s="16">
        <v>42932</v>
      </c>
      <c r="E1557" t="s">
        <v>1640</v>
      </c>
      <c r="F1557">
        <v>5.0999999999999996</v>
      </c>
      <c r="G1557">
        <v>3.15</v>
      </c>
      <c r="H1557">
        <v>1.5</v>
      </c>
      <c r="I1557">
        <v>27</v>
      </c>
      <c r="J1557">
        <v>26</v>
      </c>
      <c r="K1557">
        <v>2</v>
      </c>
      <c r="L1557">
        <v>4</v>
      </c>
      <c r="M1557">
        <v>3</v>
      </c>
      <c r="N1557">
        <v>28</v>
      </c>
      <c r="O1557">
        <v>4</v>
      </c>
      <c r="P1557">
        <v>4</v>
      </c>
      <c r="Q1557" t="s">
        <v>1479</v>
      </c>
      <c r="R1557" t="s">
        <v>1479</v>
      </c>
      <c r="S1557" t="s">
        <v>1481</v>
      </c>
      <c r="T1557" t="s">
        <v>1481</v>
      </c>
      <c r="U1557" t="s">
        <v>3475</v>
      </c>
      <c r="W1557" t="s">
        <v>1478</v>
      </c>
      <c r="X1557" t="s">
        <v>1505</v>
      </c>
      <c r="Y1557">
        <v>7.39</v>
      </c>
      <c r="Z1557">
        <v>152.1</v>
      </c>
      <c r="AA1557">
        <v>3</v>
      </c>
      <c r="AB1557">
        <v>20</v>
      </c>
      <c r="AE1557">
        <v>7.0000000000000001E-3</v>
      </c>
      <c r="AF1557">
        <v>8.8999999999999996E-2</v>
      </c>
      <c r="AG1557">
        <v>0.29699999999999999</v>
      </c>
      <c r="AI1557">
        <v>9.4999999999999998E-3</v>
      </c>
      <c r="AS1557">
        <v>2.66</v>
      </c>
      <c r="AT1557">
        <v>1.99</v>
      </c>
      <c r="AU1557">
        <v>0.57999999999999996</v>
      </c>
      <c r="AV1557">
        <v>0</v>
      </c>
      <c r="AW1557" t="s">
        <v>59</v>
      </c>
      <c r="AX1557" t="s">
        <v>57</v>
      </c>
      <c r="AY1557" t="s">
        <v>94</v>
      </c>
      <c r="AZ1557" t="s">
        <v>59</v>
      </c>
      <c r="BA1557" t="s">
        <v>79</v>
      </c>
      <c r="BB1557" t="s">
        <v>59</v>
      </c>
      <c r="BC1557" t="s">
        <v>59</v>
      </c>
      <c r="BD1557" t="s">
        <v>744</v>
      </c>
      <c r="BE1557" t="s">
        <v>62</v>
      </c>
      <c r="BF1557" t="s">
        <v>62</v>
      </c>
      <c r="BG1557" t="s">
        <v>62</v>
      </c>
      <c r="BH1557" t="s">
        <v>62</v>
      </c>
      <c r="BI1557" t="s">
        <v>62</v>
      </c>
      <c r="BJ1557" t="s">
        <v>62</v>
      </c>
      <c r="BK1557" t="s">
        <v>62</v>
      </c>
      <c r="BL1557" t="s">
        <v>62</v>
      </c>
      <c r="BM1557" t="s">
        <v>62</v>
      </c>
      <c r="BN1557" t="s">
        <v>62</v>
      </c>
      <c r="BO1557" t="s">
        <v>62</v>
      </c>
      <c r="BP1557" t="s">
        <v>62</v>
      </c>
      <c r="BQ1557" t="s">
        <v>62</v>
      </c>
      <c r="BR1557" t="s">
        <v>62</v>
      </c>
      <c r="BS1557" t="s">
        <v>62</v>
      </c>
      <c r="BT1557" t="s">
        <v>62</v>
      </c>
      <c r="BU1557" t="s">
        <v>62</v>
      </c>
      <c r="BV1557" t="s">
        <v>62</v>
      </c>
      <c r="BW1557" t="s">
        <v>62</v>
      </c>
      <c r="BX1557" t="s">
        <v>62</v>
      </c>
      <c r="BY1557" t="s">
        <v>62</v>
      </c>
      <c r="BZ1557" t="s">
        <v>62</v>
      </c>
      <c r="CA1557" t="s">
        <v>62</v>
      </c>
    </row>
    <row r="1558" spans="1:79" x14ac:dyDescent="0.3">
      <c r="A1558" t="s">
        <v>3476</v>
      </c>
      <c r="B1558">
        <v>225</v>
      </c>
      <c r="C1558" t="s">
        <v>1086</v>
      </c>
      <c r="D1558" s="16">
        <v>42946</v>
      </c>
      <c r="E1558" t="s">
        <v>1640</v>
      </c>
      <c r="F1558">
        <v>5.0999999999999996</v>
      </c>
      <c r="G1558">
        <v>2.85</v>
      </c>
      <c r="H1558">
        <v>1.5</v>
      </c>
      <c r="I1558">
        <v>27</v>
      </c>
      <c r="J1558">
        <v>25</v>
      </c>
      <c r="K1558">
        <v>2</v>
      </c>
      <c r="L1558">
        <v>4</v>
      </c>
      <c r="M1558">
        <v>3</v>
      </c>
      <c r="N1558">
        <v>2</v>
      </c>
      <c r="O1558">
        <v>0</v>
      </c>
      <c r="P1558">
        <v>0</v>
      </c>
      <c r="Q1558" t="s">
        <v>1474</v>
      </c>
      <c r="R1558" t="s">
        <v>1475</v>
      </c>
      <c r="S1558" t="s">
        <v>1481</v>
      </c>
      <c r="T1558" t="s">
        <v>1477</v>
      </c>
      <c r="U1558" t="s">
        <v>3477</v>
      </c>
      <c r="V1558" t="s">
        <v>3478</v>
      </c>
      <c r="W1558" t="s">
        <v>1478</v>
      </c>
      <c r="X1558" t="s">
        <v>1503</v>
      </c>
      <c r="Y1558">
        <v>6.74</v>
      </c>
      <c r="Z1558">
        <v>350.9</v>
      </c>
      <c r="AA1558">
        <v>1.4</v>
      </c>
      <c r="AB1558">
        <v>21</v>
      </c>
      <c r="AD1558">
        <v>9.92</v>
      </c>
      <c r="AE1558">
        <v>7.0000000000000001E-3</v>
      </c>
      <c r="AF1558">
        <v>1.6E-2</v>
      </c>
      <c r="AG1558">
        <v>0.379</v>
      </c>
      <c r="AI1558">
        <v>2.1000000000000001E-2</v>
      </c>
      <c r="AS1558">
        <v>2.69</v>
      </c>
      <c r="AT1558">
        <v>1.78</v>
      </c>
      <c r="AU1558">
        <v>0.47</v>
      </c>
      <c r="AV1558">
        <v>0</v>
      </c>
      <c r="AW1558" t="s">
        <v>59</v>
      </c>
      <c r="AX1558" t="s">
        <v>57</v>
      </c>
      <c r="AY1558" t="s">
        <v>865</v>
      </c>
      <c r="AZ1558" t="s">
        <v>59</v>
      </c>
      <c r="BA1558" t="s">
        <v>449</v>
      </c>
      <c r="BB1558" t="s">
        <v>59</v>
      </c>
      <c r="BC1558" t="s">
        <v>59</v>
      </c>
      <c r="BD1558" t="s">
        <v>456</v>
      </c>
      <c r="BE1558" t="s">
        <v>62</v>
      </c>
      <c r="BF1558" t="s">
        <v>62</v>
      </c>
      <c r="BG1558" t="s">
        <v>62</v>
      </c>
      <c r="BH1558" t="s">
        <v>62</v>
      </c>
      <c r="BI1558" t="s">
        <v>62</v>
      </c>
      <c r="BJ1558" t="s">
        <v>62</v>
      </c>
      <c r="BK1558" t="s">
        <v>62</v>
      </c>
      <c r="BL1558" t="s">
        <v>62</v>
      </c>
      <c r="BM1558" t="s">
        <v>62</v>
      </c>
      <c r="BN1558" t="s">
        <v>62</v>
      </c>
      <c r="BO1558" t="s">
        <v>62</v>
      </c>
      <c r="BP1558" t="s">
        <v>62</v>
      </c>
      <c r="BQ1558" t="s">
        <v>62</v>
      </c>
      <c r="BR1558" t="s">
        <v>62</v>
      </c>
      <c r="BS1558" t="s">
        <v>62</v>
      </c>
      <c r="BT1558" t="s">
        <v>62</v>
      </c>
      <c r="BU1558" t="s">
        <v>62</v>
      </c>
      <c r="BV1558" t="s">
        <v>62</v>
      </c>
      <c r="BW1558" t="s">
        <v>62</v>
      </c>
      <c r="BX1558" t="s">
        <v>62</v>
      </c>
      <c r="BY1558" t="s">
        <v>62</v>
      </c>
      <c r="BZ1558" t="s">
        <v>62</v>
      </c>
      <c r="CA1558" t="s">
        <v>62</v>
      </c>
    </row>
    <row r="1559" spans="1:79" x14ac:dyDescent="0.3">
      <c r="A1559" t="s">
        <v>3479</v>
      </c>
      <c r="B1559">
        <v>225</v>
      </c>
      <c r="C1559" t="s">
        <v>1086</v>
      </c>
      <c r="D1559" s="16">
        <v>42958</v>
      </c>
      <c r="E1559" t="s">
        <v>1640</v>
      </c>
      <c r="F1559">
        <v>4.9000000000000004</v>
      </c>
      <c r="G1559">
        <v>2.9</v>
      </c>
      <c r="H1559">
        <v>1.5</v>
      </c>
      <c r="I1559">
        <v>26</v>
      </c>
      <c r="J1559">
        <v>25</v>
      </c>
      <c r="K1559">
        <v>1</v>
      </c>
      <c r="L1559">
        <v>3</v>
      </c>
      <c r="M1559">
        <v>2</v>
      </c>
      <c r="N1559">
        <v>28</v>
      </c>
      <c r="O1559">
        <v>4</v>
      </c>
      <c r="P1559">
        <v>4</v>
      </c>
      <c r="Q1559" t="s">
        <v>1474</v>
      </c>
      <c r="R1559" t="s">
        <v>1479</v>
      </c>
      <c r="S1559" t="s">
        <v>1641</v>
      </c>
      <c r="T1559" t="s">
        <v>1481</v>
      </c>
      <c r="U1559" t="s">
        <v>3480</v>
      </c>
      <c r="W1559" t="s">
        <v>1478</v>
      </c>
      <c r="X1559" t="s">
        <v>1478</v>
      </c>
      <c r="Y1559">
        <v>7.72</v>
      </c>
      <c r="Z1559">
        <v>392.9</v>
      </c>
      <c r="AA1559">
        <v>0.8</v>
      </c>
      <c r="AB1559">
        <v>20</v>
      </c>
      <c r="AE1559">
        <v>1.4E-2</v>
      </c>
      <c r="AF1559">
        <v>4.3999999999999997E-2</v>
      </c>
      <c r="AG1559">
        <v>0.34599999999999997</v>
      </c>
      <c r="AI1559">
        <v>9.8000000000000014E-3</v>
      </c>
      <c r="AS1559">
        <v>2.4</v>
      </c>
      <c r="AT1559">
        <v>1.1499999999999999</v>
      </c>
      <c r="AU1559">
        <v>0.62</v>
      </c>
      <c r="AV1559">
        <v>0</v>
      </c>
      <c r="AW1559" t="s">
        <v>59</v>
      </c>
      <c r="AX1559" t="s">
        <v>57</v>
      </c>
      <c r="AY1559" t="s">
        <v>658</v>
      </c>
      <c r="AZ1559" t="s">
        <v>59</v>
      </c>
      <c r="BA1559" t="s">
        <v>447</v>
      </c>
      <c r="BB1559" t="s">
        <v>59</v>
      </c>
      <c r="BC1559" t="s">
        <v>59</v>
      </c>
      <c r="BD1559" t="s">
        <v>458</v>
      </c>
      <c r="BE1559" t="s">
        <v>62</v>
      </c>
      <c r="BF1559" t="s">
        <v>62</v>
      </c>
      <c r="BG1559" t="s">
        <v>62</v>
      </c>
      <c r="BH1559" t="s">
        <v>62</v>
      </c>
      <c r="BI1559" t="s">
        <v>62</v>
      </c>
      <c r="BJ1559" t="s">
        <v>62</v>
      </c>
      <c r="BK1559" t="s">
        <v>62</v>
      </c>
      <c r="BL1559" t="s">
        <v>62</v>
      </c>
      <c r="BM1559" t="s">
        <v>62</v>
      </c>
      <c r="BN1559" t="s">
        <v>62</v>
      </c>
      <c r="BO1559" t="s">
        <v>62</v>
      </c>
      <c r="BP1559" t="s">
        <v>62</v>
      </c>
      <c r="BQ1559" t="s">
        <v>62</v>
      </c>
      <c r="BR1559" t="s">
        <v>62</v>
      </c>
      <c r="BS1559" t="s">
        <v>62</v>
      </c>
      <c r="BT1559" t="s">
        <v>62</v>
      </c>
      <c r="BU1559" t="s">
        <v>62</v>
      </c>
      <c r="BV1559" t="s">
        <v>62</v>
      </c>
      <c r="BW1559" t="s">
        <v>62</v>
      </c>
      <c r="BX1559" t="s">
        <v>62</v>
      </c>
      <c r="BY1559" t="s">
        <v>62</v>
      </c>
      <c r="BZ1559" t="s">
        <v>62</v>
      </c>
      <c r="CA1559" t="s">
        <v>62</v>
      </c>
    </row>
    <row r="1560" spans="1:79" x14ac:dyDescent="0.3">
      <c r="A1560" t="s">
        <v>3481</v>
      </c>
      <c r="B1560">
        <v>225</v>
      </c>
      <c r="C1560" t="s">
        <v>1086</v>
      </c>
      <c r="D1560" s="16">
        <v>42974</v>
      </c>
      <c r="E1560" t="s">
        <v>1640</v>
      </c>
      <c r="F1560">
        <v>4.8</v>
      </c>
      <c r="G1560">
        <v>2.85</v>
      </c>
      <c r="H1560">
        <v>1.5</v>
      </c>
      <c r="I1560">
        <v>26</v>
      </c>
      <c r="J1560">
        <v>26</v>
      </c>
      <c r="K1560">
        <v>1</v>
      </c>
      <c r="L1560">
        <v>3</v>
      </c>
      <c r="M1560">
        <v>3</v>
      </c>
      <c r="N1560">
        <v>25</v>
      </c>
      <c r="O1560">
        <v>4</v>
      </c>
      <c r="P1560">
        <v>4</v>
      </c>
      <c r="Q1560" t="s">
        <v>1479</v>
      </c>
      <c r="R1560" t="s">
        <v>1474</v>
      </c>
      <c r="S1560" t="s">
        <v>1481</v>
      </c>
      <c r="T1560" t="s">
        <v>1978</v>
      </c>
      <c r="U1560" t="s">
        <v>3482</v>
      </c>
      <c r="W1560" t="s">
        <v>1478</v>
      </c>
      <c r="Y1560">
        <v>7.05</v>
      </c>
      <c r="Z1560">
        <v>398.3</v>
      </c>
      <c r="AA1560">
        <v>2.6</v>
      </c>
      <c r="AB1560">
        <v>15</v>
      </c>
      <c r="AC1560">
        <v>79.900000000000006</v>
      </c>
      <c r="AE1560">
        <v>7.0000000000000001E-3</v>
      </c>
      <c r="AF1560">
        <v>2.8000000000000001E-2</v>
      </c>
      <c r="AG1560">
        <v>0.36099999999999999</v>
      </c>
      <c r="AI1560">
        <v>1.34E-2</v>
      </c>
      <c r="AS1560">
        <v>3.9800000000000004</v>
      </c>
      <c r="AT1560">
        <v>1.3</v>
      </c>
      <c r="AU1560">
        <v>1.59</v>
      </c>
      <c r="AV1560">
        <v>0</v>
      </c>
      <c r="AW1560" t="s">
        <v>59</v>
      </c>
      <c r="AX1560" t="s">
        <v>57</v>
      </c>
      <c r="AY1560" t="s">
        <v>1649</v>
      </c>
      <c r="AZ1560" t="s">
        <v>59</v>
      </c>
      <c r="BA1560" t="s">
        <v>447</v>
      </c>
      <c r="BB1560" t="s">
        <v>59</v>
      </c>
      <c r="BC1560" t="s">
        <v>59</v>
      </c>
      <c r="BD1560" t="s">
        <v>1691</v>
      </c>
      <c r="BE1560" t="s">
        <v>62</v>
      </c>
      <c r="BF1560" t="s">
        <v>62</v>
      </c>
      <c r="BG1560" t="s">
        <v>62</v>
      </c>
      <c r="BH1560" t="s">
        <v>62</v>
      </c>
      <c r="BI1560" t="s">
        <v>62</v>
      </c>
      <c r="BJ1560" t="s">
        <v>62</v>
      </c>
      <c r="BK1560" t="s">
        <v>62</v>
      </c>
      <c r="BL1560" t="s">
        <v>62</v>
      </c>
      <c r="BM1560" t="s">
        <v>62</v>
      </c>
      <c r="BN1560" t="s">
        <v>62</v>
      </c>
      <c r="BO1560" t="s">
        <v>62</v>
      </c>
      <c r="BP1560" t="s">
        <v>62</v>
      </c>
      <c r="BQ1560" t="s">
        <v>62</v>
      </c>
      <c r="BR1560" t="s">
        <v>62</v>
      </c>
      <c r="BS1560" t="s">
        <v>62</v>
      </c>
      <c r="BT1560" t="s">
        <v>62</v>
      </c>
      <c r="BU1560" t="s">
        <v>62</v>
      </c>
      <c r="BV1560" t="s">
        <v>62</v>
      </c>
      <c r="BW1560" t="s">
        <v>62</v>
      </c>
      <c r="BX1560" t="s">
        <v>62</v>
      </c>
      <c r="BY1560" t="s">
        <v>62</v>
      </c>
      <c r="BZ1560" t="s">
        <v>62</v>
      </c>
      <c r="CA1560" t="s">
        <v>62</v>
      </c>
    </row>
    <row r="1561" spans="1:79" x14ac:dyDescent="0.3">
      <c r="A1561" t="s">
        <v>3483</v>
      </c>
      <c r="B1561">
        <v>225</v>
      </c>
      <c r="C1561" t="s">
        <v>1086</v>
      </c>
      <c r="D1561" s="16">
        <v>42987</v>
      </c>
      <c r="E1561" t="s">
        <v>1640</v>
      </c>
      <c r="F1561">
        <v>4.9000000000000004</v>
      </c>
      <c r="G1561">
        <v>2.5</v>
      </c>
      <c r="H1561">
        <v>1.5</v>
      </c>
      <c r="I1561">
        <v>18</v>
      </c>
      <c r="J1561">
        <v>21</v>
      </c>
      <c r="K1561">
        <v>3</v>
      </c>
      <c r="L1561">
        <v>3</v>
      </c>
      <c r="M1561">
        <v>2</v>
      </c>
      <c r="N1561">
        <v>15</v>
      </c>
      <c r="Q1561" t="s">
        <v>1475</v>
      </c>
      <c r="R1561" t="s">
        <v>1487</v>
      </c>
      <c r="S1561" t="s">
        <v>1641</v>
      </c>
      <c r="T1561" t="s">
        <v>1844</v>
      </c>
      <c r="U1561" t="s">
        <v>3484</v>
      </c>
      <c r="W1561" t="s">
        <v>1478</v>
      </c>
      <c r="X1561" t="s">
        <v>1478</v>
      </c>
      <c r="Y1561">
        <v>7.46</v>
      </c>
      <c r="Z1561">
        <v>377.9</v>
      </c>
      <c r="AA1561">
        <v>6.6</v>
      </c>
      <c r="AB1561">
        <v>11</v>
      </c>
      <c r="AE1561">
        <v>7.0000000000000001E-3</v>
      </c>
      <c r="AF1561">
        <v>4.3999999999999997E-2</v>
      </c>
      <c r="AG1561">
        <v>0.32</v>
      </c>
      <c r="AI1561">
        <v>1.4999999999999999E-2</v>
      </c>
      <c r="AS1561">
        <v>8.32</v>
      </c>
      <c r="AT1561">
        <v>2.17</v>
      </c>
      <c r="AU1561">
        <v>0.11</v>
      </c>
      <c r="AV1561">
        <v>6.04</v>
      </c>
      <c r="AW1561" t="s">
        <v>59</v>
      </c>
      <c r="AX1561" t="s">
        <v>57</v>
      </c>
      <c r="AY1561" t="s">
        <v>916</v>
      </c>
      <c r="AZ1561" t="s">
        <v>59</v>
      </c>
      <c r="BA1561" t="s">
        <v>154</v>
      </c>
      <c r="BB1561" t="s">
        <v>59</v>
      </c>
      <c r="BC1561" t="s">
        <v>59</v>
      </c>
      <c r="BD1561" t="s">
        <v>826</v>
      </c>
      <c r="BE1561" t="s">
        <v>62</v>
      </c>
      <c r="BF1561" t="s">
        <v>62</v>
      </c>
      <c r="BG1561" t="s">
        <v>62</v>
      </c>
      <c r="BH1561" t="s">
        <v>62</v>
      </c>
      <c r="BI1561" t="s">
        <v>62</v>
      </c>
      <c r="BJ1561" t="s">
        <v>62</v>
      </c>
      <c r="BK1561" t="s">
        <v>62</v>
      </c>
      <c r="BL1561" t="s">
        <v>62</v>
      </c>
      <c r="BM1561" t="s">
        <v>62</v>
      </c>
      <c r="BN1561" t="s">
        <v>62</v>
      </c>
      <c r="BO1561" t="s">
        <v>62</v>
      </c>
      <c r="BP1561" t="s">
        <v>62</v>
      </c>
      <c r="BQ1561" t="s">
        <v>62</v>
      </c>
      <c r="BR1561" t="s">
        <v>62</v>
      </c>
      <c r="BS1561" t="s">
        <v>62</v>
      </c>
      <c r="BT1561" t="s">
        <v>62</v>
      </c>
      <c r="BU1561" t="s">
        <v>62</v>
      </c>
      <c r="BV1561" t="s">
        <v>62</v>
      </c>
      <c r="BW1561" t="s">
        <v>62</v>
      </c>
      <c r="BX1561" t="s">
        <v>62</v>
      </c>
      <c r="BY1561" t="s">
        <v>62</v>
      </c>
      <c r="BZ1561" t="s">
        <v>62</v>
      </c>
      <c r="CA1561" t="s">
        <v>62</v>
      </c>
    </row>
    <row r="1562" spans="1:79" x14ac:dyDescent="0.3">
      <c r="A1562" t="s">
        <v>1081</v>
      </c>
      <c r="B1562">
        <v>225</v>
      </c>
      <c r="C1562" t="s">
        <v>1086</v>
      </c>
      <c r="D1562" s="16">
        <v>42890</v>
      </c>
      <c r="AS1562">
        <v>337.5</v>
      </c>
      <c r="AT1562">
        <v>296.75</v>
      </c>
      <c r="AU1562">
        <v>11.5</v>
      </c>
      <c r="AV1562">
        <v>0</v>
      </c>
      <c r="AW1562" t="s">
        <v>1087</v>
      </c>
      <c r="AX1562">
        <v>4.0058180219940027</v>
      </c>
      <c r="AY1562" t="s">
        <v>658</v>
      </c>
      <c r="AZ1562" t="s">
        <v>59</v>
      </c>
      <c r="BA1562" t="s">
        <v>60</v>
      </c>
      <c r="BB1562" t="s">
        <v>59</v>
      </c>
      <c r="BC1562" t="s">
        <v>59</v>
      </c>
      <c r="BD1562" t="s">
        <v>1092</v>
      </c>
      <c r="BE1562" t="s">
        <v>57</v>
      </c>
      <c r="BF1562" t="s">
        <v>57</v>
      </c>
      <c r="BG1562" t="s">
        <v>57</v>
      </c>
      <c r="BH1562" t="s">
        <v>57</v>
      </c>
      <c r="BI1562" t="s">
        <v>57</v>
      </c>
      <c r="BJ1562" t="s">
        <v>57</v>
      </c>
      <c r="BK1562" t="s">
        <v>57</v>
      </c>
      <c r="BL1562" t="s">
        <v>57</v>
      </c>
      <c r="BM1562" t="s">
        <v>57</v>
      </c>
      <c r="BN1562" t="s">
        <v>57</v>
      </c>
      <c r="BO1562" t="s">
        <v>57</v>
      </c>
      <c r="BP1562" t="s">
        <v>57</v>
      </c>
      <c r="BQ1562" t="s">
        <v>57</v>
      </c>
      <c r="BR1562" t="s">
        <v>57</v>
      </c>
      <c r="BS1562">
        <v>1</v>
      </c>
      <c r="BT1562" t="s">
        <v>57</v>
      </c>
      <c r="BU1562" t="s">
        <v>57</v>
      </c>
      <c r="BV1562" t="s">
        <v>57</v>
      </c>
      <c r="BW1562" t="s">
        <v>57</v>
      </c>
      <c r="BX1562" t="s">
        <v>57</v>
      </c>
      <c r="BY1562" t="s">
        <v>57</v>
      </c>
      <c r="BZ1562" t="s">
        <v>57</v>
      </c>
      <c r="CA1562" t="s">
        <v>57</v>
      </c>
    </row>
    <row r="1563" spans="1:79" x14ac:dyDescent="0.3">
      <c r="A1563" t="s">
        <v>1082</v>
      </c>
      <c r="B1563">
        <v>225</v>
      </c>
      <c r="C1563" t="s">
        <v>1086</v>
      </c>
      <c r="D1563" s="16">
        <v>42920</v>
      </c>
      <c r="AS1563">
        <v>749</v>
      </c>
      <c r="AT1563">
        <v>705.5</v>
      </c>
      <c r="AU1563">
        <v>0</v>
      </c>
      <c r="AV1563">
        <v>0</v>
      </c>
      <c r="AW1563" t="s">
        <v>1088</v>
      </c>
      <c r="AX1563">
        <v>27.218828176966632</v>
      </c>
      <c r="AY1563" t="s">
        <v>125</v>
      </c>
      <c r="AZ1563" t="s">
        <v>59</v>
      </c>
      <c r="BA1563" t="s">
        <v>448</v>
      </c>
      <c r="BB1563" t="s">
        <v>59</v>
      </c>
      <c r="BC1563" t="s">
        <v>59</v>
      </c>
      <c r="BD1563" t="s">
        <v>229</v>
      </c>
      <c r="BE1563" t="s">
        <v>57</v>
      </c>
      <c r="BF1563" t="s">
        <v>57</v>
      </c>
      <c r="BG1563" t="s">
        <v>57</v>
      </c>
      <c r="BH1563" t="s">
        <v>57</v>
      </c>
      <c r="BI1563" t="s">
        <v>57</v>
      </c>
      <c r="BJ1563" t="s">
        <v>57</v>
      </c>
      <c r="BK1563" t="s">
        <v>57</v>
      </c>
      <c r="BL1563">
        <v>1.9061278308542876E-2</v>
      </c>
      <c r="BM1563">
        <v>0.3061602165213167</v>
      </c>
      <c r="BN1563" t="s">
        <v>57</v>
      </c>
      <c r="BO1563" t="s">
        <v>57</v>
      </c>
      <c r="BP1563" t="s">
        <v>57</v>
      </c>
      <c r="BQ1563" t="s">
        <v>57</v>
      </c>
      <c r="BR1563" t="s">
        <v>57</v>
      </c>
      <c r="BS1563">
        <v>0.67477850517014037</v>
      </c>
      <c r="BT1563" t="s">
        <v>57</v>
      </c>
      <c r="BU1563" t="s">
        <v>57</v>
      </c>
      <c r="BV1563" t="s">
        <v>57</v>
      </c>
      <c r="BW1563" t="s">
        <v>57</v>
      </c>
      <c r="BX1563" t="s">
        <v>57</v>
      </c>
      <c r="BY1563" t="s">
        <v>57</v>
      </c>
      <c r="BZ1563" t="s">
        <v>57</v>
      </c>
      <c r="CA1563" t="s">
        <v>57</v>
      </c>
    </row>
    <row r="1564" spans="1:79" x14ac:dyDescent="0.3">
      <c r="A1564" t="s">
        <v>1083</v>
      </c>
      <c r="B1564">
        <v>225</v>
      </c>
      <c r="C1564" t="s">
        <v>1086</v>
      </c>
      <c r="D1564" s="16">
        <v>42974</v>
      </c>
      <c r="AS1564">
        <v>1893.75</v>
      </c>
      <c r="AT1564">
        <v>1854.75</v>
      </c>
      <c r="AU1564">
        <v>0</v>
      </c>
      <c r="AV1564">
        <v>0</v>
      </c>
      <c r="AW1564" t="s">
        <v>1089</v>
      </c>
      <c r="AX1564">
        <v>111.07218548445208</v>
      </c>
      <c r="AY1564" t="s">
        <v>114</v>
      </c>
      <c r="AZ1564" t="s">
        <v>59</v>
      </c>
      <c r="BA1564" t="s">
        <v>78</v>
      </c>
      <c r="BB1564" t="s">
        <v>59</v>
      </c>
      <c r="BC1564" t="s">
        <v>59</v>
      </c>
      <c r="BD1564" t="s">
        <v>213</v>
      </c>
      <c r="BE1564" t="s">
        <v>57</v>
      </c>
      <c r="BF1564" t="s">
        <v>57</v>
      </c>
      <c r="BG1564" t="s">
        <v>57</v>
      </c>
      <c r="BH1564" t="s">
        <v>57</v>
      </c>
      <c r="BI1564" t="s">
        <v>57</v>
      </c>
      <c r="BJ1564" t="s">
        <v>57</v>
      </c>
      <c r="BK1564" t="s">
        <v>57</v>
      </c>
      <c r="BL1564">
        <v>6.775434596751212E-2</v>
      </c>
      <c r="BM1564" t="s">
        <v>57</v>
      </c>
      <c r="BN1564" t="s">
        <v>57</v>
      </c>
      <c r="BO1564" t="s">
        <v>57</v>
      </c>
      <c r="BP1564" t="s">
        <v>57</v>
      </c>
      <c r="BQ1564" t="s">
        <v>57</v>
      </c>
      <c r="BR1564" t="s">
        <v>57</v>
      </c>
      <c r="BS1564">
        <v>0.93224565403248782</v>
      </c>
      <c r="BT1564" t="s">
        <v>57</v>
      </c>
      <c r="BU1564" t="s">
        <v>57</v>
      </c>
      <c r="BV1564" t="s">
        <v>57</v>
      </c>
      <c r="BW1564" t="s">
        <v>57</v>
      </c>
      <c r="BX1564" t="s">
        <v>57</v>
      </c>
      <c r="BY1564" t="s">
        <v>57</v>
      </c>
      <c r="BZ1564" t="s">
        <v>57</v>
      </c>
      <c r="CA1564" t="s">
        <v>57</v>
      </c>
    </row>
    <row r="1565" spans="1:79" x14ac:dyDescent="0.3">
      <c r="A1565" t="s">
        <v>1084</v>
      </c>
      <c r="B1565">
        <v>225</v>
      </c>
      <c r="C1565" t="s">
        <v>1086</v>
      </c>
      <c r="D1565" s="16">
        <v>42974</v>
      </c>
      <c r="AS1565">
        <v>510.75</v>
      </c>
      <c r="AT1565">
        <v>379</v>
      </c>
      <c r="AU1565">
        <v>56.000000000000007</v>
      </c>
      <c r="AV1565">
        <v>0</v>
      </c>
      <c r="AW1565" t="s">
        <v>1090</v>
      </c>
      <c r="AX1565">
        <v>3.6462871378311781</v>
      </c>
      <c r="AY1565" t="s">
        <v>114</v>
      </c>
      <c r="AZ1565" t="s">
        <v>59</v>
      </c>
      <c r="BA1565" t="s">
        <v>78</v>
      </c>
      <c r="BB1565" t="s">
        <v>59</v>
      </c>
      <c r="BC1565" t="s">
        <v>59</v>
      </c>
      <c r="BD1565" t="s">
        <v>213</v>
      </c>
      <c r="BE1565" t="s">
        <v>57</v>
      </c>
      <c r="BF1565" t="s">
        <v>57</v>
      </c>
      <c r="BG1565" t="s">
        <v>57</v>
      </c>
      <c r="BH1565" t="s">
        <v>57</v>
      </c>
      <c r="BI1565" t="s">
        <v>57</v>
      </c>
      <c r="BJ1565" t="s">
        <v>57</v>
      </c>
      <c r="BK1565" t="s">
        <v>57</v>
      </c>
      <c r="BL1565">
        <v>9.8258369052140415E-2</v>
      </c>
      <c r="BM1565" t="s">
        <v>57</v>
      </c>
      <c r="BN1565" t="s">
        <v>57</v>
      </c>
      <c r="BO1565" t="s">
        <v>57</v>
      </c>
      <c r="BP1565" t="s">
        <v>57</v>
      </c>
      <c r="BQ1565" t="s">
        <v>57</v>
      </c>
      <c r="BR1565" t="s">
        <v>57</v>
      </c>
      <c r="BS1565">
        <v>0.90174163094785953</v>
      </c>
      <c r="BT1565" t="s">
        <v>57</v>
      </c>
      <c r="BU1565" t="s">
        <v>57</v>
      </c>
      <c r="BV1565" t="s">
        <v>57</v>
      </c>
      <c r="BW1565" t="s">
        <v>57</v>
      </c>
      <c r="BX1565" t="s">
        <v>57</v>
      </c>
      <c r="BY1565" t="s">
        <v>57</v>
      </c>
      <c r="BZ1565" t="s">
        <v>57</v>
      </c>
      <c r="CA1565" t="s">
        <v>57</v>
      </c>
    </row>
    <row r="1566" spans="1:79" x14ac:dyDescent="0.3">
      <c r="A1566" t="s">
        <v>1085</v>
      </c>
      <c r="B1566">
        <v>225</v>
      </c>
      <c r="C1566" t="s">
        <v>1086</v>
      </c>
      <c r="D1566" s="16">
        <v>42987</v>
      </c>
      <c r="AS1566">
        <v>1380.25</v>
      </c>
      <c r="AT1566">
        <v>1251</v>
      </c>
      <c r="AU1566">
        <v>0</v>
      </c>
      <c r="AV1566">
        <v>0</v>
      </c>
      <c r="AW1566" t="s">
        <v>1091</v>
      </c>
      <c r="AX1566">
        <v>61.803687367077899</v>
      </c>
      <c r="AY1566" t="s">
        <v>77</v>
      </c>
      <c r="AZ1566">
        <v>7.1080171796707222E-3</v>
      </c>
      <c r="BA1566" t="s">
        <v>82</v>
      </c>
      <c r="BB1566" t="s">
        <v>59</v>
      </c>
      <c r="BC1566" t="s">
        <v>59</v>
      </c>
      <c r="BD1566" t="s">
        <v>87</v>
      </c>
      <c r="BE1566" t="s">
        <v>57</v>
      </c>
      <c r="BF1566" t="s">
        <v>57</v>
      </c>
      <c r="BG1566" t="s">
        <v>57</v>
      </c>
      <c r="BH1566" t="s">
        <v>57</v>
      </c>
      <c r="BI1566" t="s">
        <v>57</v>
      </c>
      <c r="BJ1566" t="s">
        <v>57</v>
      </c>
      <c r="BK1566" t="s">
        <v>57</v>
      </c>
      <c r="BL1566">
        <v>1.6133758195070142E-2</v>
      </c>
      <c r="BM1566" t="s">
        <v>57</v>
      </c>
      <c r="BN1566" t="s">
        <v>57</v>
      </c>
      <c r="BO1566" t="s">
        <v>57</v>
      </c>
      <c r="BP1566" t="s">
        <v>57</v>
      </c>
      <c r="BQ1566" t="s">
        <v>57</v>
      </c>
      <c r="BR1566" t="s">
        <v>57</v>
      </c>
      <c r="BS1566">
        <v>0.98386624180492988</v>
      </c>
      <c r="BT1566" t="s">
        <v>57</v>
      </c>
      <c r="BU1566" t="s">
        <v>57</v>
      </c>
      <c r="BV1566" t="s">
        <v>57</v>
      </c>
      <c r="BW1566" t="s">
        <v>57</v>
      </c>
      <c r="BX1566" t="s">
        <v>57</v>
      </c>
      <c r="BY1566" t="s">
        <v>57</v>
      </c>
      <c r="BZ1566" t="s">
        <v>57</v>
      </c>
      <c r="CA1566" t="s">
        <v>57</v>
      </c>
    </row>
    <row r="1567" spans="1:79" x14ac:dyDescent="0.3">
      <c r="A1567" t="s">
        <v>3485</v>
      </c>
      <c r="B1567">
        <v>59</v>
      </c>
      <c r="C1567" t="s">
        <v>3486</v>
      </c>
      <c r="D1567" s="16">
        <v>42884</v>
      </c>
      <c r="E1567" t="s">
        <v>1640</v>
      </c>
      <c r="F1567">
        <v>8.5</v>
      </c>
      <c r="G1567">
        <v>2.4</v>
      </c>
      <c r="H1567">
        <v>1.5</v>
      </c>
      <c r="I1567">
        <v>17</v>
      </c>
      <c r="J1567">
        <v>17</v>
      </c>
      <c r="K1567">
        <v>1</v>
      </c>
      <c r="L1567">
        <v>2</v>
      </c>
      <c r="M1567">
        <v>1</v>
      </c>
      <c r="N1567">
        <v>0</v>
      </c>
      <c r="O1567">
        <v>0</v>
      </c>
      <c r="P1567">
        <v>0</v>
      </c>
      <c r="Q1567" t="s">
        <v>1479</v>
      </c>
      <c r="R1567" t="s">
        <v>1480</v>
      </c>
      <c r="S1567" t="s">
        <v>1642</v>
      </c>
      <c r="T1567" t="s">
        <v>1750</v>
      </c>
      <c r="V1567" t="s">
        <v>1716</v>
      </c>
      <c r="W1567" t="s">
        <v>1643</v>
      </c>
      <c r="X1567" t="s">
        <v>1643</v>
      </c>
      <c r="Y1567">
        <v>6.4</v>
      </c>
      <c r="Z1567">
        <v>276.10000000000002</v>
      </c>
      <c r="AA1567">
        <v>0.8</v>
      </c>
      <c r="AB1567">
        <v>11</v>
      </c>
      <c r="AD1567">
        <v>30</v>
      </c>
      <c r="AE1567">
        <v>1.0620000000000001</v>
      </c>
      <c r="AF1567">
        <v>3.6999999999999998E-2</v>
      </c>
      <c r="AG1567">
        <v>1.415</v>
      </c>
      <c r="AI1567">
        <v>1.78E-2</v>
      </c>
      <c r="AS1567">
        <v>2.75</v>
      </c>
      <c r="AT1567">
        <v>0.18</v>
      </c>
      <c r="AU1567">
        <v>0</v>
      </c>
      <c r="AV1567">
        <v>0</v>
      </c>
      <c r="AW1567" t="s">
        <v>59</v>
      </c>
      <c r="AX1567" t="s">
        <v>57</v>
      </c>
      <c r="AY1567" t="s">
        <v>854</v>
      </c>
      <c r="AZ1567" t="s">
        <v>59</v>
      </c>
      <c r="BA1567" t="s">
        <v>79</v>
      </c>
      <c r="BB1567" t="s">
        <v>59</v>
      </c>
      <c r="BC1567" t="s">
        <v>59</v>
      </c>
      <c r="BD1567" t="s">
        <v>1650</v>
      </c>
      <c r="BE1567" t="s">
        <v>62</v>
      </c>
      <c r="BF1567" t="s">
        <v>62</v>
      </c>
      <c r="BG1567" t="s">
        <v>62</v>
      </c>
      <c r="BH1567" t="s">
        <v>62</v>
      </c>
      <c r="BI1567" t="s">
        <v>62</v>
      </c>
      <c r="BJ1567" t="s">
        <v>62</v>
      </c>
      <c r="BK1567" t="s">
        <v>62</v>
      </c>
      <c r="BL1567" t="s">
        <v>62</v>
      </c>
      <c r="BM1567" t="s">
        <v>62</v>
      </c>
      <c r="BN1567" t="s">
        <v>62</v>
      </c>
      <c r="BO1567" t="s">
        <v>62</v>
      </c>
      <c r="BP1567" t="s">
        <v>62</v>
      </c>
      <c r="BQ1567" t="s">
        <v>62</v>
      </c>
      <c r="BR1567" t="s">
        <v>62</v>
      </c>
      <c r="BS1567" t="s">
        <v>62</v>
      </c>
      <c r="BT1567" t="s">
        <v>62</v>
      </c>
      <c r="BU1567" t="s">
        <v>62</v>
      </c>
      <c r="BV1567" t="s">
        <v>62</v>
      </c>
      <c r="BW1567" t="s">
        <v>62</v>
      </c>
      <c r="BX1567" t="s">
        <v>62</v>
      </c>
      <c r="BY1567" t="s">
        <v>62</v>
      </c>
      <c r="BZ1567" t="s">
        <v>62</v>
      </c>
      <c r="CA1567" t="s">
        <v>62</v>
      </c>
    </row>
    <row r="1568" spans="1:79" x14ac:dyDescent="0.3">
      <c r="A1568" t="s">
        <v>3487</v>
      </c>
      <c r="B1568">
        <v>59</v>
      </c>
      <c r="C1568" t="s">
        <v>3486</v>
      </c>
      <c r="D1568" s="16">
        <v>42898</v>
      </c>
      <c r="E1568" t="s">
        <v>1640</v>
      </c>
      <c r="F1568">
        <v>8.5</v>
      </c>
      <c r="G1568">
        <v>2.85</v>
      </c>
      <c r="H1568">
        <v>1.5</v>
      </c>
      <c r="I1568">
        <v>38</v>
      </c>
      <c r="J1568">
        <v>24</v>
      </c>
      <c r="K1568">
        <v>1</v>
      </c>
      <c r="L1568">
        <v>2</v>
      </c>
      <c r="M1568">
        <v>2</v>
      </c>
      <c r="N1568">
        <v>0</v>
      </c>
      <c r="O1568">
        <v>0</v>
      </c>
      <c r="P1568">
        <v>0</v>
      </c>
      <c r="Q1568" t="s">
        <v>1474</v>
      </c>
      <c r="R1568" t="s">
        <v>1480</v>
      </c>
      <c r="S1568" t="s">
        <v>1476</v>
      </c>
      <c r="T1568" t="s">
        <v>1750</v>
      </c>
      <c r="V1568" t="s">
        <v>1666</v>
      </c>
      <c r="W1568" t="s">
        <v>1643</v>
      </c>
      <c r="X1568" t="s">
        <v>1643</v>
      </c>
      <c r="Y1568">
        <v>7.87</v>
      </c>
      <c r="Z1568">
        <v>304.39999999999998</v>
      </c>
      <c r="AA1568">
        <v>1.3</v>
      </c>
      <c r="AB1568">
        <v>6</v>
      </c>
      <c r="AE1568">
        <v>0.84199999999999997</v>
      </c>
      <c r="AF1568">
        <v>2.5000000000000001E-2</v>
      </c>
      <c r="AG1568">
        <v>1.133</v>
      </c>
      <c r="AI1568">
        <v>1.41E-2</v>
      </c>
      <c r="AS1568">
        <v>2.4900000000000002</v>
      </c>
      <c r="AT1568">
        <v>1.54</v>
      </c>
      <c r="AU1568">
        <v>0.1</v>
      </c>
      <c r="AV1568">
        <v>0</v>
      </c>
      <c r="AW1568" t="s">
        <v>59</v>
      </c>
      <c r="AX1568" t="s">
        <v>57</v>
      </c>
      <c r="AY1568" t="s">
        <v>1169</v>
      </c>
      <c r="AZ1568" t="s">
        <v>59</v>
      </c>
      <c r="BA1568" t="s">
        <v>449</v>
      </c>
      <c r="BB1568" t="s">
        <v>59</v>
      </c>
      <c r="BC1568" t="s">
        <v>59</v>
      </c>
      <c r="BD1568" t="s">
        <v>461</v>
      </c>
      <c r="BE1568" t="s">
        <v>62</v>
      </c>
      <c r="BF1568" t="s">
        <v>62</v>
      </c>
      <c r="BG1568" t="s">
        <v>62</v>
      </c>
      <c r="BH1568" t="s">
        <v>62</v>
      </c>
      <c r="BI1568" t="s">
        <v>62</v>
      </c>
      <c r="BJ1568" t="s">
        <v>62</v>
      </c>
      <c r="BK1568" t="s">
        <v>62</v>
      </c>
      <c r="BL1568" t="s">
        <v>62</v>
      </c>
      <c r="BM1568" t="s">
        <v>62</v>
      </c>
      <c r="BN1568" t="s">
        <v>62</v>
      </c>
      <c r="BO1568" t="s">
        <v>62</v>
      </c>
      <c r="BP1568" t="s">
        <v>62</v>
      </c>
      <c r="BQ1568" t="s">
        <v>62</v>
      </c>
      <c r="BR1568" t="s">
        <v>62</v>
      </c>
      <c r="BS1568" t="s">
        <v>62</v>
      </c>
      <c r="BT1568" t="s">
        <v>62</v>
      </c>
      <c r="BU1568" t="s">
        <v>62</v>
      </c>
      <c r="BV1568" t="s">
        <v>62</v>
      </c>
      <c r="BW1568" t="s">
        <v>62</v>
      </c>
      <c r="BX1568" t="s">
        <v>62</v>
      </c>
      <c r="BY1568" t="s">
        <v>62</v>
      </c>
      <c r="BZ1568" t="s">
        <v>62</v>
      </c>
      <c r="CA1568" t="s">
        <v>62</v>
      </c>
    </row>
    <row r="1569" spans="1:79" x14ac:dyDescent="0.3">
      <c r="A1569" t="s">
        <v>3488</v>
      </c>
      <c r="B1569">
        <v>59</v>
      </c>
      <c r="C1569" t="s">
        <v>3486</v>
      </c>
      <c r="D1569" s="16">
        <v>42912</v>
      </c>
      <c r="E1569" t="s">
        <v>1640</v>
      </c>
      <c r="F1569">
        <v>8.5</v>
      </c>
      <c r="G1569">
        <v>4.6500000000000004</v>
      </c>
      <c r="H1569">
        <v>1.5</v>
      </c>
      <c r="I1569">
        <v>22</v>
      </c>
      <c r="J1569">
        <v>25</v>
      </c>
      <c r="K1569">
        <v>1</v>
      </c>
      <c r="L1569">
        <v>2</v>
      </c>
      <c r="M1569">
        <v>1</v>
      </c>
      <c r="N1569">
        <v>0</v>
      </c>
      <c r="O1569">
        <v>0</v>
      </c>
      <c r="P1569">
        <v>0</v>
      </c>
      <c r="Q1569" t="s">
        <v>1474</v>
      </c>
      <c r="R1569" t="s">
        <v>1480</v>
      </c>
      <c r="S1569" t="s">
        <v>1476</v>
      </c>
      <c r="T1569" t="s">
        <v>1750</v>
      </c>
      <c r="U1569" t="s">
        <v>3489</v>
      </c>
      <c r="V1569" t="s">
        <v>3490</v>
      </c>
      <c r="W1569" t="s">
        <v>1643</v>
      </c>
      <c r="X1569" t="s">
        <v>1643</v>
      </c>
      <c r="Y1569">
        <v>7.44</v>
      </c>
      <c r="Z1569">
        <v>315.8</v>
      </c>
      <c r="AA1569">
        <v>1.9</v>
      </c>
      <c r="AB1569">
        <v>6</v>
      </c>
      <c r="AC1569">
        <v>32.6</v>
      </c>
      <c r="AE1569">
        <v>0.67200000000000004</v>
      </c>
      <c r="AF1569">
        <v>0.20200000000000001</v>
      </c>
      <c r="AG1569">
        <v>1.0820000000000001</v>
      </c>
      <c r="AI1569">
        <v>1.4500000000000001E-2</v>
      </c>
      <c r="AS1569">
        <v>1.64</v>
      </c>
      <c r="AT1569">
        <v>0.45</v>
      </c>
      <c r="AU1569">
        <v>0.17</v>
      </c>
      <c r="AV1569">
        <v>0</v>
      </c>
      <c r="AW1569" t="s">
        <v>59</v>
      </c>
      <c r="AX1569" t="s">
        <v>57</v>
      </c>
      <c r="AY1569" t="s">
        <v>429</v>
      </c>
      <c r="AZ1569" t="s">
        <v>59</v>
      </c>
      <c r="BA1569" t="s">
        <v>447</v>
      </c>
      <c r="BB1569" t="s">
        <v>59</v>
      </c>
      <c r="BC1569" t="s">
        <v>59</v>
      </c>
      <c r="BD1569" t="s">
        <v>458</v>
      </c>
      <c r="BE1569" t="s">
        <v>62</v>
      </c>
      <c r="BF1569" t="s">
        <v>62</v>
      </c>
      <c r="BG1569" t="s">
        <v>62</v>
      </c>
      <c r="BH1569" t="s">
        <v>62</v>
      </c>
      <c r="BI1569" t="s">
        <v>62</v>
      </c>
      <c r="BJ1569" t="s">
        <v>62</v>
      </c>
      <c r="BK1569" t="s">
        <v>62</v>
      </c>
      <c r="BL1569" t="s">
        <v>62</v>
      </c>
      <c r="BM1569" t="s">
        <v>62</v>
      </c>
      <c r="BN1569" t="s">
        <v>62</v>
      </c>
      <c r="BO1569" t="s">
        <v>62</v>
      </c>
      <c r="BP1569" t="s">
        <v>62</v>
      </c>
      <c r="BQ1569" t="s">
        <v>62</v>
      </c>
      <c r="BR1569" t="s">
        <v>62</v>
      </c>
      <c r="BS1569" t="s">
        <v>62</v>
      </c>
      <c r="BT1569" t="s">
        <v>62</v>
      </c>
      <c r="BU1569" t="s">
        <v>62</v>
      </c>
      <c r="BV1569" t="s">
        <v>62</v>
      </c>
      <c r="BW1569" t="s">
        <v>62</v>
      </c>
      <c r="BX1569" t="s">
        <v>62</v>
      </c>
      <c r="BY1569" t="s">
        <v>62</v>
      </c>
      <c r="BZ1569" t="s">
        <v>62</v>
      </c>
      <c r="CA1569" t="s">
        <v>62</v>
      </c>
    </row>
    <row r="1570" spans="1:79" x14ac:dyDescent="0.3">
      <c r="A1570" t="s">
        <v>3491</v>
      </c>
      <c r="B1570">
        <v>59</v>
      </c>
      <c r="C1570" t="s">
        <v>3486</v>
      </c>
      <c r="D1570" s="16">
        <v>42926</v>
      </c>
      <c r="E1570" t="s">
        <v>1640</v>
      </c>
      <c r="G1570">
        <v>4.6500000000000004</v>
      </c>
      <c r="H1570">
        <v>1.5</v>
      </c>
      <c r="I1570">
        <v>22</v>
      </c>
      <c r="J1570">
        <v>25</v>
      </c>
      <c r="K1570">
        <v>1</v>
      </c>
      <c r="L1570">
        <v>3</v>
      </c>
      <c r="M1570">
        <v>1</v>
      </c>
      <c r="N1570">
        <v>0</v>
      </c>
      <c r="O1570">
        <v>0</v>
      </c>
      <c r="P1570">
        <v>0</v>
      </c>
      <c r="Q1570" t="s">
        <v>1474</v>
      </c>
      <c r="R1570" t="s">
        <v>1480</v>
      </c>
      <c r="S1570" t="s">
        <v>1641</v>
      </c>
      <c r="T1570" t="s">
        <v>1750</v>
      </c>
      <c r="U1570" t="s">
        <v>3492</v>
      </c>
      <c r="V1570" t="s">
        <v>1663</v>
      </c>
      <c r="W1570" t="s">
        <v>1591</v>
      </c>
      <c r="X1570" t="s">
        <v>1478</v>
      </c>
      <c r="Y1570">
        <v>7.45</v>
      </c>
      <c r="Z1570">
        <v>330.3</v>
      </c>
      <c r="AA1570">
        <v>5.5</v>
      </c>
      <c r="AB1570">
        <v>6</v>
      </c>
      <c r="AE1570">
        <v>0.56499999999999995</v>
      </c>
      <c r="AF1570">
        <v>8.8999999999999996E-2</v>
      </c>
      <c r="AG1570">
        <v>0.81599999999999995</v>
      </c>
      <c r="AI1570">
        <v>1.4999999999999999E-2</v>
      </c>
      <c r="AS1570">
        <v>2.84</v>
      </c>
      <c r="AT1570">
        <v>1.6</v>
      </c>
      <c r="AU1570">
        <v>0.65</v>
      </c>
      <c r="AV1570">
        <v>0</v>
      </c>
      <c r="AW1570" t="s">
        <v>59</v>
      </c>
      <c r="AX1570" t="s">
        <v>57</v>
      </c>
      <c r="AY1570" t="s">
        <v>711</v>
      </c>
      <c r="AZ1570" t="s">
        <v>59</v>
      </c>
      <c r="BA1570" t="s">
        <v>79</v>
      </c>
      <c r="BB1570" t="s">
        <v>59</v>
      </c>
      <c r="BC1570" t="s">
        <v>59</v>
      </c>
      <c r="BD1570" t="s">
        <v>460</v>
      </c>
      <c r="BE1570" t="s">
        <v>62</v>
      </c>
      <c r="BF1570" t="s">
        <v>62</v>
      </c>
      <c r="BG1570" t="s">
        <v>62</v>
      </c>
      <c r="BH1570" t="s">
        <v>62</v>
      </c>
      <c r="BI1570" t="s">
        <v>62</v>
      </c>
      <c r="BJ1570" t="s">
        <v>62</v>
      </c>
      <c r="BK1570" t="s">
        <v>62</v>
      </c>
      <c r="BL1570" t="s">
        <v>62</v>
      </c>
      <c r="BM1570" t="s">
        <v>62</v>
      </c>
      <c r="BN1570" t="s">
        <v>62</v>
      </c>
      <c r="BO1570" t="s">
        <v>62</v>
      </c>
      <c r="BP1570" t="s">
        <v>62</v>
      </c>
      <c r="BQ1570" t="s">
        <v>62</v>
      </c>
      <c r="BR1570" t="s">
        <v>62</v>
      </c>
      <c r="BS1570" t="s">
        <v>62</v>
      </c>
      <c r="BT1570" t="s">
        <v>62</v>
      </c>
      <c r="BU1570" t="s">
        <v>62</v>
      </c>
      <c r="BV1570" t="s">
        <v>62</v>
      </c>
      <c r="BW1570" t="s">
        <v>62</v>
      </c>
      <c r="BX1570" t="s">
        <v>62</v>
      </c>
      <c r="BY1570" t="s">
        <v>62</v>
      </c>
      <c r="BZ1570" t="s">
        <v>62</v>
      </c>
      <c r="CA1570" t="s">
        <v>62</v>
      </c>
    </row>
    <row r="1571" spans="1:79" x14ac:dyDescent="0.3">
      <c r="A1571" t="s">
        <v>3493</v>
      </c>
      <c r="B1571">
        <v>59</v>
      </c>
      <c r="C1571" t="s">
        <v>3486</v>
      </c>
      <c r="D1571" s="16">
        <v>42940</v>
      </c>
      <c r="E1571" t="s">
        <v>1640</v>
      </c>
      <c r="F1571">
        <v>8.5</v>
      </c>
      <c r="G1571">
        <v>4.5</v>
      </c>
      <c r="H1571">
        <v>1.5</v>
      </c>
      <c r="I1571">
        <v>19</v>
      </c>
      <c r="J1571">
        <v>25</v>
      </c>
      <c r="K1571">
        <v>1</v>
      </c>
      <c r="L1571">
        <v>2</v>
      </c>
      <c r="M1571">
        <v>2</v>
      </c>
      <c r="N1571">
        <v>0</v>
      </c>
      <c r="O1571">
        <v>0</v>
      </c>
      <c r="P1571">
        <v>0</v>
      </c>
      <c r="Q1571" t="s">
        <v>1474</v>
      </c>
      <c r="R1571" t="s">
        <v>1480</v>
      </c>
      <c r="S1571" t="s">
        <v>1641</v>
      </c>
      <c r="T1571" t="s">
        <v>1750</v>
      </c>
      <c r="V1571" t="s">
        <v>1663</v>
      </c>
      <c r="W1571" t="s">
        <v>1643</v>
      </c>
      <c r="X1571" t="s">
        <v>1643</v>
      </c>
      <c r="Y1571">
        <v>7.62</v>
      </c>
      <c r="Z1571">
        <v>324.8</v>
      </c>
      <c r="AA1571">
        <v>4.7</v>
      </c>
      <c r="AB1571">
        <v>10</v>
      </c>
      <c r="AD1571">
        <v>20.100000000000001</v>
      </c>
      <c r="AE1571">
        <v>0.39900000000000002</v>
      </c>
      <c r="AF1571">
        <v>7.4999999999999997E-2</v>
      </c>
      <c r="AG1571">
        <v>0.85899999999999999</v>
      </c>
      <c r="AI1571">
        <v>9.5999999999999992E-3</v>
      </c>
      <c r="AS1571">
        <v>1.6600000000000001</v>
      </c>
      <c r="AT1571">
        <v>0.53</v>
      </c>
      <c r="AU1571">
        <v>0.49</v>
      </c>
      <c r="AV1571">
        <v>0</v>
      </c>
      <c r="AW1571" t="s">
        <v>59</v>
      </c>
      <c r="AX1571" t="s">
        <v>57</v>
      </c>
      <c r="AY1571" t="s">
        <v>226</v>
      </c>
      <c r="AZ1571" t="s">
        <v>59</v>
      </c>
      <c r="BA1571" t="s">
        <v>60</v>
      </c>
      <c r="BB1571" t="s">
        <v>59</v>
      </c>
      <c r="BC1571" t="s">
        <v>59</v>
      </c>
      <c r="BD1571" t="s">
        <v>724</v>
      </c>
      <c r="BE1571" t="s">
        <v>62</v>
      </c>
      <c r="BF1571" t="s">
        <v>62</v>
      </c>
      <c r="BG1571" t="s">
        <v>62</v>
      </c>
      <c r="BH1571" t="s">
        <v>62</v>
      </c>
      <c r="BI1571" t="s">
        <v>62</v>
      </c>
      <c r="BJ1571" t="s">
        <v>62</v>
      </c>
      <c r="BK1571" t="s">
        <v>62</v>
      </c>
      <c r="BL1571" t="s">
        <v>62</v>
      </c>
      <c r="BM1571" t="s">
        <v>62</v>
      </c>
      <c r="BN1571" t="s">
        <v>62</v>
      </c>
      <c r="BO1571" t="s">
        <v>62</v>
      </c>
      <c r="BP1571" t="s">
        <v>62</v>
      </c>
      <c r="BQ1571" t="s">
        <v>62</v>
      </c>
      <c r="BR1571" t="s">
        <v>62</v>
      </c>
      <c r="BS1571" t="s">
        <v>62</v>
      </c>
      <c r="BT1571" t="s">
        <v>62</v>
      </c>
      <c r="BU1571" t="s">
        <v>62</v>
      </c>
      <c r="BV1571" t="s">
        <v>62</v>
      </c>
      <c r="BW1571" t="s">
        <v>62</v>
      </c>
      <c r="BX1571" t="s">
        <v>62</v>
      </c>
      <c r="BY1571" t="s">
        <v>62</v>
      </c>
      <c r="BZ1571" t="s">
        <v>62</v>
      </c>
      <c r="CA1571" t="s">
        <v>62</v>
      </c>
    </row>
    <row r="1572" spans="1:79" x14ac:dyDescent="0.3">
      <c r="A1572" t="s">
        <v>3494</v>
      </c>
      <c r="B1572">
        <v>59</v>
      </c>
      <c r="C1572" t="s">
        <v>3486</v>
      </c>
      <c r="D1572" s="16">
        <v>42954</v>
      </c>
      <c r="E1572" t="s">
        <v>1640</v>
      </c>
      <c r="F1572">
        <v>8.5</v>
      </c>
      <c r="G1572">
        <v>4</v>
      </c>
      <c r="H1572">
        <v>1.5</v>
      </c>
      <c r="I1572">
        <v>24</v>
      </c>
      <c r="J1572">
        <v>24</v>
      </c>
      <c r="K1572">
        <v>1</v>
      </c>
      <c r="L1572">
        <v>3</v>
      </c>
      <c r="M1572">
        <v>2</v>
      </c>
      <c r="N1572">
        <v>0</v>
      </c>
      <c r="O1572">
        <v>0</v>
      </c>
      <c r="P1572">
        <v>0</v>
      </c>
      <c r="Q1572" t="s">
        <v>1475</v>
      </c>
      <c r="R1572" t="s">
        <v>1480</v>
      </c>
      <c r="S1572" t="s">
        <v>1642</v>
      </c>
      <c r="T1572" t="s">
        <v>1750</v>
      </c>
      <c r="V1572" t="s">
        <v>1663</v>
      </c>
      <c r="W1572" t="s">
        <v>1643</v>
      </c>
      <c r="X1572" t="s">
        <v>1643</v>
      </c>
      <c r="Y1572">
        <v>7.37</v>
      </c>
      <c r="Z1572">
        <v>303.39999999999998</v>
      </c>
      <c r="AA1572">
        <v>11.1</v>
      </c>
      <c r="AB1572">
        <v>6</v>
      </c>
      <c r="AE1572">
        <v>0.36599999999999999</v>
      </c>
      <c r="AF1572">
        <v>6.4000000000000001E-2</v>
      </c>
      <c r="AG1572">
        <v>0.57899999999999996</v>
      </c>
      <c r="AI1572">
        <v>1.2E-2</v>
      </c>
      <c r="AS1572">
        <v>3.8200000000000003</v>
      </c>
      <c r="AT1572">
        <v>2.2000000000000002</v>
      </c>
      <c r="AU1572">
        <v>0.27</v>
      </c>
      <c r="AV1572">
        <v>0</v>
      </c>
      <c r="AW1572" t="s">
        <v>59</v>
      </c>
      <c r="AX1572" t="s">
        <v>57</v>
      </c>
      <c r="AY1572" t="s">
        <v>1162</v>
      </c>
      <c r="AZ1572" t="s">
        <v>59</v>
      </c>
      <c r="BA1572" t="s">
        <v>449</v>
      </c>
      <c r="BB1572" t="s">
        <v>59</v>
      </c>
      <c r="BC1572" t="s">
        <v>59</v>
      </c>
      <c r="BD1572" t="s">
        <v>1976</v>
      </c>
      <c r="BE1572" t="s">
        <v>62</v>
      </c>
      <c r="BF1572" t="s">
        <v>62</v>
      </c>
      <c r="BG1572" t="s">
        <v>62</v>
      </c>
      <c r="BH1572" t="s">
        <v>62</v>
      </c>
      <c r="BI1572" t="s">
        <v>62</v>
      </c>
      <c r="BJ1572" t="s">
        <v>62</v>
      </c>
      <c r="BK1572" t="s">
        <v>62</v>
      </c>
      <c r="BL1572" t="s">
        <v>62</v>
      </c>
      <c r="BM1572" t="s">
        <v>62</v>
      </c>
      <c r="BN1572" t="s">
        <v>62</v>
      </c>
      <c r="BO1572" t="s">
        <v>62</v>
      </c>
      <c r="BP1572" t="s">
        <v>62</v>
      </c>
      <c r="BQ1572" t="s">
        <v>62</v>
      </c>
      <c r="BR1572" t="s">
        <v>62</v>
      </c>
      <c r="BS1572" t="s">
        <v>62</v>
      </c>
      <c r="BT1572" t="s">
        <v>62</v>
      </c>
      <c r="BU1572" t="s">
        <v>62</v>
      </c>
      <c r="BV1572" t="s">
        <v>62</v>
      </c>
      <c r="BW1572" t="s">
        <v>62</v>
      </c>
      <c r="BX1572" t="s">
        <v>62</v>
      </c>
      <c r="BY1572" t="s">
        <v>62</v>
      </c>
      <c r="BZ1572" t="s">
        <v>62</v>
      </c>
      <c r="CA1572" t="s">
        <v>62</v>
      </c>
    </row>
    <row r="1573" spans="1:79" x14ac:dyDescent="0.3">
      <c r="A1573" t="s">
        <v>3495</v>
      </c>
      <c r="B1573">
        <v>59</v>
      </c>
      <c r="C1573" t="s">
        <v>3486</v>
      </c>
      <c r="D1573" s="16">
        <v>42968</v>
      </c>
      <c r="E1573" t="s">
        <v>1640</v>
      </c>
      <c r="F1573">
        <v>8.5</v>
      </c>
      <c r="G1573">
        <v>3.8</v>
      </c>
      <c r="H1573">
        <v>1.5</v>
      </c>
      <c r="I1573">
        <v>24</v>
      </c>
      <c r="J1573">
        <v>26</v>
      </c>
      <c r="K1573">
        <v>2</v>
      </c>
      <c r="L1573">
        <v>3</v>
      </c>
      <c r="M1573">
        <v>2</v>
      </c>
      <c r="N1573">
        <v>2</v>
      </c>
      <c r="O1573">
        <v>0</v>
      </c>
      <c r="P1573">
        <v>0</v>
      </c>
      <c r="Q1573" t="s">
        <v>1475</v>
      </c>
      <c r="R1573" t="s">
        <v>1480</v>
      </c>
      <c r="S1573" t="s">
        <v>1481</v>
      </c>
      <c r="T1573" t="s">
        <v>1750</v>
      </c>
      <c r="V1573" t="s">
        <v>1663</v>
      </c>
      <c r="W1573" t="s">
        <v>1591</v>
      </c>
      <c r="X1573" t="s">
        <v>1478</v>
      </c>
      <c r="Y1573">
        <v>8.1999999999999993</v>
      </c>
      <c r="Z1573">
        <v>302.39999999999998</v>
      </c>
      <c r="AA1573">
        <v>8.1999999999999993</v>
      </c>
      <c r="AB1573">
        <v>6</v>
      </c>
      <c r="AC1573">
        <v>44.4</v>
      </c>
      <c r="AE1573">
        <v>0.22700000000000001</v>
      </c>
      <c r="AF1573">
        <v>6.3E-2</v>
      </c>
      <c r="AG1573">
        <v>0.49</v>
      </c>
      <c r="AI1573">
        <v>1.2E-2</v>
      </c>
      <c r="AS1573">
        <v>5</v>
      </c>
      <c r="AT1573">
        <v>3.75</v>
      </c>
      <c r="AU1573">
        <v>0.59</v>
      </c>
      <c r="AV1573">
        <v>0</v>
      </c>
      <c r="AW1573" t="s">
        <v>59</v>
      </c>
      <c r="AX1573" t="s">
        <v>57</v>
      </c>
      <c r="AY1573" t="s">
        <v>432</v>
      </c>
      <c r="AZ1573" t="s">
        <v>59</v>
      </c>
      <c r="BA1573" t="s">
        <v>60</v>
      </c>
      <c r="BB1573" t="s">
        <v>59</v>
      </c>
      <c r="BC1573" t="s">
        <v>59</v>
      </c>
      <c r="BD1573" t="s">
        <v>724</v>
      </c>
      <c r="BE1573" t="s">
        <v>62</v>
      </c>
      <c r="BF1573" t="s">
        <v>62</v>
      </c>
      <c r="BG1573" t="s">
        <v>62</v>
      </c>
      <c r="BH1573" t="s">
        <v>62</v>
      </c>
      <c r="BI1573" t="s">
        <v>62</v>
      </c>
      <c r="BJ1573" t="s">
        <v>62</v>
      </c>
      <c r="BK1573" t="s">
        <v>62</v>
      </c>
      <c r="BL1573" t="s">
        <v>62</v>
      </c>
      <c r="BM1573" t="s">
        <v>62</v>
      </c>
      <c r="BN1573" t="s">
        <v>62</v>
      </c>
      <c r="BO1573" t="s">
        <v>62</v>
      </c>
      <c r="BP1573" t="s">
        <v>62</v>
      </c>
      <c r="BQ1573" t="s">
        <v>62</v>
      </c>
      <c r="BR1573" t="s">
        <v>62</v>
      </c>
      <c r="BS1573" t="s">
        <v>62</v>
      </c>
      <c r="BT1573" t="s">
        <v>62</v>
      </c>
      <c r="BU1573" t="s">
        <v>62</v>
      </c>
      <c r="BV1573" t="s">
        <v>62</v>
      </c>
      <c r="BW1573" t="s">
        <v>62</v>
      </c>
      <c r="BX1573" t="s">
        <v>62</v>
      </c>
      <c r="BY1573" t="s">
        <v>62</v>
      </c>
      <c r="BZ1573" t="s">
        <v>62</v>
      </c>
      <c r="CA1573" t="s">
        <v>62</v>
      </c>
    </row>
    <row r="1574" spans="1:79" x14ac:dyDescent="0.3">
      <c r="A1574" t="s">
        <v>3496</v>
      </c>
      <c r="B1574">
        <v>59</v>
      </c>
      <c r="C1574" t="s">
        <v>3486</v>
      </c>
      <c r="D1574" s="16">
        <v>42982</v>
      </c>
      <c r="E1574" t="s">
        <v>1640</v>
      </c>
      <c r="F1574">
        <v>8.5</v>
      </c>
      <c r="G1574">
        <v>3.05</v>
      </c>
      <c r="H1574">
        <v>1.5</v>
      </c>
      <c r="I1574">
        <v>20</v>
      </c>
      <c r="J1574">
        <v>21</v>
      </c>
      <c r="K1574">
        <v>2</v>
      </c>
      <c r="L1574">
        <v>3</v>
      </c>
      <c r="M1574">
        <v>3</v>
      </c>
      <c r="N1574">
        <v>2</v>
      </c>
      <c r="O1574">
        <v>0</v>
      </c>
      <c r="P1574">
        <v>0</v>
      </c>
      <c r="Q1574" t="s">
        <v>1475</v>
      </c>
      <c r="R1574" t="s">
        <v>1480</v>
      </c>
      <c r="S1574" t="s">
        <v>1481</v>
      </c>
      <c r="T1574" t="s">
        <v>1750</v>
      </c>
      <c r="V1574" t="s">
        <v>3497</v>
      </c>
      <c r="W1574" t="s">
        <v>2552</v>
      </c>
      <c r="X1574" t="s">
        <v>2552</v>
      </c>
      <c r="Y1574">
        <v>7.34</v>
      </c>
      <c r="Z1574">
        <v>309.2</v>
      </c>
      <c r="AA1574">
        <v>5.8</v>
      </c>
      <c r="AB1574">
        <v>6</v>
      </c>
      <c r="AE1574">
        <v>0.08</v>
      </c>
      <c r="AF1574">
        <v>9.2999999999999999E-2</v>
      </c>
      <c r="AG1574">
        <v>0.47399999999999998</v>
      </c>
      <c r="AI1574">
        <v>1.7899999999999999E-2</v>
      </c>
      <c r="AS1574">
        <v>5.21</v>
      </c>
      <c r="AT1574">
        <v>3.39</v>
      </c>
      <c r="AU1574">
        <v>0.54</v>
      </c>
      <c r="AV1574">
        <v>0</v>
      </c>
      <c r="AW1574" t="s">
        <v>59</v>
      </c>
      <c r="AX1574" t="s">
        <v>57</v>
      </c>
      <c r="AY1574" t="s">
        <v>438</v>
      </c>
      <c r="AZ1574" t="s">
        <v>59</v>
      </c>
      <c r="BA1574" t="s">
        <v>80</v>
      </c>
      <c r="BB1574" t="s">
        <v>59</v>
      </c>
      <c r="BC1574" t="s">
        <v>59</v>
      </c>
      <c r="BD1574" t="s">
        <v>465</v>
      </c>
      <c r="BE1574" t="s">
        <v>62</v>
      </c>
      <c r="BF1574" t="s">
        <v>62</v>
      </c>
      <c r="BG1574" t="s">
        <v>62</v>
      </c>
      <c r="BH1574" t="s">
        <v>62</v>
      </c>
      <c r="BI1574" t="s">
        <v>62</v>
      </c>
      <c r="BJ1574" t="s">
        <v>62</v>
      </c>
      <c r="BK1574" t="s">
        <v>62</v>
      </c>
      <c r="BL1574" t="s">
        <v>62</v>
      </c>
      <c r="BM1574" t="s">
        <v>62</v>
      </c>
      <c r="BN1574" t="s">
        <v>62</v>
      </c>
      <c r="BO1574" t="s">
        <v>62</v>
      </c>
      <c r="BP1574" t="s">
        <v>62</v>
      </c>
      <c r="BQ1574" t="s">
        <v>62</v>
      </c>
      <c r="BR1574" t="s">
        <v>62</v>
      </c>
      <c r="BS1574" t="s">
        <v>62</v>
      </c>
      <c r="BT1574" t="s">
        <v>62</v>
      </c>
      <c r="BU1574" t="s">
        <v>62</v>
      </c>
      <c r="BV1574" t="s">
        <v>62</v>
      </c>
      <c r="BW1574" t="s">
        <v>62</v>
      </c>
      <c r="BX1574" t="s">
        <v>62</v>
      </c>
      <c r="BY1574" t="s">
        <v>62</v>
      </c>
      <c r="BZ1574" t="s">
        <v>62</v>
      </c>
      <c r="CA1574" t="s">
        <v>62</v>
      </c>
    </row>
    <row r="1575" spans="1:79" x14ac:dyDescent="0.3">
      <c r="A1575" t="s">
        <v>3498</v>
      </c>
      <c r="B1575">
        <v>91</v>
      </c>
      <c r="C1575" t="s">
        <v>3499</v>
      </c>
      <c r="D1575" s="16">
        <v>42899</v>
      </c>
      <c r="E1575" t="s">
        <v>1640</v>
      </c>
      <c r="F1575">
        <v>4.5</v>
      </c>
      <c r="G1575">
        <v>2.65</v>
      </c>
      <c r="H1575">
        <v>1.5</v>
      </c>
      <c r="I1575">
        <v>28</v>
      </c>
      <c r="J1575">
        <v>22</v>
      </c>
      <c r="K1575">
        <v>1</v>
      </c>
      <c r="L1575">
        <v>3</v>
      </c>
      <c r="M1575">
        <v>1</v>
      </c>
      <c r="N1575">
        <v>0</v>
      </c>
      <c r="O1575">
        <v>0</v>
      </c>
      <c r="P1575">
        <v>0</v>
      </c>
      <c r="Q1575" t="s">
        <v>1474</v>
      </c>
      <c r="R1575" t="s">
        <v>1474</v>
      </c>
      <c r="S1575" t="s">
        <v>1476</v>
      </c>
      <c r="T1575" t="s">
        <v>1476</v>
      </c>
      <c r="V1575" t="s">
        <v>1669</v>
      </c>
      <c r="W1575" t="s">
        <v>1643</v>
      </c>
      <c r="X1575" t="s">
        <v>1643</v>
      </c>
      <c r="Y1575">
        <v>7.07</v>
      </c>
      <c r="Z1575">
        <v>54.3</v>
      </c>
      <c r="AA1575">
        <v>0</v>
      </c>
      <c r="AB1575">
        <v>43</v>
      </c>
      <c r="AD1575">
        <v>1.93</v>
      </c>
      <c r="AE1575">
        <v>7.0000000000000001E-3</v>
      </c>
      <c r="AF1575">
        <v>1.0999999999999999E-2</v>
      </c>
      <c r="AG1575">
        <v>0.30099999999999999</v>
      </c>
      <c r="AI1575">
        <v>8.6E-3</v>
      </c>
      <c r="AS1575">
        <v>2.82</v>
      </c>
      <c r="AT1575">
        <v>0</v>
      </c>
      <c r="AU1575">
        <v>1.48</v>
      </c>
      <c r="AV1575">
        <v>0.24</v>
      </c>
      <c r="AW1575" t="s">
        <v>59</v>
      </c>
      <c r="AX1575" t="s">
        <v>57</v>
      </c>
      <c r="AY1575" t="s">
        <v>1169</v>
      </c>
      <c r="AZ1575" t="s">
        <v>59</v>
      </c>
      <c r="BA1575" t="s">
        <v>449</v>
      </c>
      <c r="BB1575" t="s">
        <v>59</v>
      </c>
      <c r="BC1575" t="s">
        <v>59</v>
      </c>
      <c r="BD1575" t="s">
        <v>461</v>
      </c>
      <c r="BE1575" t="s">
        <v>62</v>
      </c>
      <c r="BF1575" t="s">
        <v>62</v>
      </c>
      <c r="BG1575" t="s">
        <v>62</v>
      </c>
      <c r="BH1575" t="s">
        <v>62</v>
      </c>
      <c r="BI1575" t="s">
        <v>62</v>
      </c>
      <c r="BJ1575" t="s">
        <v>62</v>
      </c>
      <c r="BK1575" t="s">
        <v>62</v>
      </c>
      <c r="BL1575" t="s">
        <v>62</v>
      </c>
      <c r="BM1575" t="s">
        <v>62</v>
      </c>
      <c r="BN1575" t="s">
        <v>62</v>
      </c>
      <c r="BO1575" t="s">
        <v>62</v>
      </c>
      <c r="BP1575" t="s">
        <v>62</v>
      </c>
      <c r="BQ1575" t="s">
        <v>62</v>
      </c>
      <c r="BR1575" t="s">
        <v>62</v>
      </c>
      <c r="BS1575" t="s">
        <v>62</v>
      </c>
      <c r="BT1575" t="s">
        <v>62</v>
      </c>
      <c r="BU1575" t="s">
        <v>62</v>
      </c>
      <c r="BV1575" t="s">
        <v>62</v>
      </c>
      <c r="BW1575" t="s">
        <v>62</v>
      </c>
      <c r="BX1575" t="s">
        <v>62</v>
      </c>
      <c r="BY1575" t="s">
        <v>62</v>
      </c>
      <c r="BZ1575" t="s">
        <v>62</v>
      </c>
      <c r="CA1575" t="s">
        <v>62</v>
      </c>
    </row>
    <row r="1576" spans="1:79" x14ac:dyDescent="0.3">
      <c r="A1576" t="s">
        <v>3498</v>
      </c>
      <c r="B1576">
        <v>91</v>
      </c>
      <c r="C1576" t="s">
        <v>3499</v>
      </c>
      <c r="D1576" s="16">
        <v>42899</v>
      </c>
      <c r="E1576" t="s">
        <v>1640</v>
      </c>
      <c r="F1576">
        <v>4.5</v>
      </c>
      <c r="G1576">
        <v>2.65</v>
      </c>
      <c r="H1576">
        <v>1.5</v>
      </c>
      <c r="I1576">
        <v>28</v>
      </c>
      <c r="J1576">
        <v>22</v>
      </c>
      <c r="K1576">
        <v>1</v>
      </c>
      <c r="L1576">
        <v>3</v>
      </c>
      <c r="M1576">
        <v>1</v>
      </c>
      <c r="N1576">
        <v>0</v>
      </c>
      <c r="O1576">
        <v>0</v>
      </c>
      <c r="P1576">
        <v>0</v>
      </c>
      <c r="Q1576" t="s">
        <v>1474</v>
      </c>
      <c r="R1576" t="s">
        <v>1474</v>
      </c>
      <c r="S1576" t="s">
        <v>1476</v>
      </c>
      <c r="T1576" t="s">
        <v>1476</v>
      </c>
      <c r="V1576" t="s">
        <v>1669</v>
      </c>
      <c r="W1576" t="s">
        <v>1643</v>
      </c>
      <c r="X1576" t="s">
        <v>1643</v>
      </c>
      <c r="Y1576">
        <v>7.07</v>
      </c>
      <c r="Z1576">
        <v>54.3</v>
      </c>
      <c r="AA1576">
        <v>0</v>
      </c>
      <c r="AB1576">
        <v>43</v>
      </c>
      <c r="AD1576">
        <v>1.93</v>
      </c>
      <c r="AE1576">
        <v>7.0000000000000001E-3</v>
      </c>
      <c r="AF1576">
        <v>1.0999999999999999E-2</v>
      </c>
      <c r="AG1576">
        <v>0.30099999999999999</v>
      </c>
      <c r="AI1576">
        <v>8.6E-3</v>
      </c>
      <c r="AS1576">
        <v>2.82</v>
      </c>
      <c r="AT1576">
        <v>0</v>
      </c>
      <c r="AU1576">
        <v>1.48</v>
      </c>
      <c r="AV1576">
        <v>0.24</v>
      </c>
      <c r="AW1576" t="s">
        <v>59</v>
      </c>
      <c r="AX1576" t="s">
        <v>57</v>
      </c>
      <c r="AY1576" t="s">
        <v>1169</v>
      </c>
      <c r="AZ1576" t="s">
        <v>59</v>
      </c>
      <c r="BA1576" t="s">
        <v>449</v>
      </c>
      <c r="BB1576" t="s">
        <v>59</v>
      </c>
      <c r="BC1576" t="s">
        <v>59</v>
      </c>
      <c r="BD1576" t="s">
        <v>461</v>
      </c>
      <c r="BE1576" t="s">
        <v>62</v>
      </c>
      <c r="BF1576" t="s">
        <v>62</v>
      </c>
      <c r="BG1576" t="s">
        <v>62</v>
      </c>
      <c r="BH1576" t="s">
        <v>62</v>
      </c>
      <c r="BI1576" t="s">
        <v>62</v>
      </c>
      <c r="BJ1576" t="s">
        <v>62</v>
      </c>
      <c r="BK1576" t="s">
        <v>62</v>
      </c>
      <c r="BL1576" t="s">
        <v>62</v>
      </c>
      <c r="BM1576" t="s">
        <v>62</v>
      </c>
      <c r="BN1576" t="s">
        <v>62</v>
      </c>
      <c r="BO1576" t="s">
        <v>62</v>
      </c>
      <c r="BP1576" t="s">
        <v>62</v>
      </c>
      <c r="BQ1576" t="s">
        <v>62</v>
      </c>
      <c r="BR1576" t="s">
        <v>62</v>
      </c>
      <c r="BS1576" t="s">
        <v>62</v>
      </c>
      <c r="BT1576" t="s">
        <v>62</v>
      </c>
      <c r="BU1576" t="s">
        <v>62</v>
      </c>
      <c r="BV1576" t="s">
        <v>62</v>
      </c>
      <c r="BW1576" t="s">
        <v>62</v>
      </c>
      <c r="BX1576" t="s">
        <v>62</v>
      </c>
      <c r="BY1576" t="s">
        <v>62</v>
      </c>
      <c r="BZ1576" t="s">
        <v>62</v>
      </c>
      <c r="CA1576" t="s">
        <v>62</v>
      </c>
    </row>
    <row r="1577" spans="1:79" x14ac:dyDescent="0.3">
      <c r="A1577" t="s">
        <v>3500</v>
      </c>
      <c r="B1577">
        <v>91</v>
      </c>
      <c r="C1577" t="s">
        <v>3499</v>
      </c>
      <c r="D1577" s="16">
        <v>42914</v>
      </c>
      <c r="E1577" t="s">
        <v>1640</v>
      </c>
      <c r="F1577">
        <v>4.5</v>
      </c>
      <c r="G1577">
        <v>2.85</v>
      </c>
      <c r="H1577">
        <v>1.5</v>
      </c>
      <c r="I1577">
        <v>22</v>
      </c>
      <c r="J1577">
        <v>22</v>
      </c>
      <c r="K1577">
        <v>1</v>
      </c>
      <c r="L1577">
        <v>3</v>
      </c>
      <c r="M1577">
        <v>2</v>
      </c>
      <c r="N1577">
        <v>5</v>
      </c>
      <c r="O1577">
        <v>5</v>
      </c>
      <c r="P1577">
        <v>5</v>
      </c>
      <c r="Q1577" t="s">
        <v>1475</v>
      </c>
      <c r="R1577" t="s">
        <v>1474</v>
      </c>
      <c r="S1577" t="s">
        <v>1476</v>
      </c>
      <c r="T1577" t="s">
        <v>1476</v>
      </c>
      <c r="U1577" t="s">
        <v>3501</v>
      </c>
      <c r="V1577" t="s">
        <v>3502</v>
      </c>
      <c r="W1577" t="s">
        <v>1643</v>
      </c>
      <c r="X1577" t="s">
        <v>1643</v>
      </c>
      <c r="Y1577">
        <v>7.14</v>
      </c>
      <c r="Z1577">
        <v>58.7</v>
      </c>
      <c r="AA1577">
        <v>6.3</v>
      </c>
      <c r="AB1577">
        <v>45</v>
      </c>
      <c r="AE1577">
        <v>7.0000000000000001E-3</v>
      </c>
      <c r="AF1577">
        <v>2.5000000000000001E-3</v>
      </c>
      <c r="AG1577">
        <v>0.36</v>
      </c>
      <c r="AI1577">
        <v>1.09E-2</v>
      </c>
      <c r="AS1577">
        <v>3.56</v>
      </c>
      <c r="AT1577">
        <v>0.51</v>
      </c>
      <c r="AU1577">
        <v>1.65</v>
      </c>
      <c r="AV1577">
        <v>0</v>
      </c>
      <c r="AW1577" t="s">
        <v>59</v>
      </c>
      <c r="AX1577" t="s">
        <v>57</v>
      </c>
      <c r="AY1577" t="s">
        <v>153</v>
      </c>
      <c r="AZ1577" t="s">
        <v>59</v>
      </c>
      <c r="BA1577" t="s">
        <v>79</v>
      </c>
      <c r="BB1577" t="s">
        <v>59</v>
      </c>
      <c r="BC1577" t="s">
        <v>59</v>
      </c>
      <c r="BD1577" t="s">
        <v>464</v>
      </c>
      <c r="BE1577" t="s">
        <v>62</v>
      </c>
      <c r="BF1577" t="s">
        <v>62</v>
      </c>
      <c r="BG1577" t="s">
        <v>62</v>
      </c>
      <c r="BH1577" t="s">
        <v>62</v>
      </c>
      <c r="BI1577" t="s">
        <v>62</v>
      </c>
      <c r="BJ1577" t="s">
        <v>62</v>
      </c>
      <c r="BK1577" t="s">
        <v>62</v>
      </c>
      <c r="BL1577" t="s">
        <v>62</v>
      </c>
      <c r="BM1577" t="s">
        <v>62</v>
      </c>
      <c r="BN1577" t="s">
        <v>62</v>
      </c>
      <c r="BO1577" t="s">
        <v>62</v>
      </c>
      <c r="BP1577" t="s">
        <v>62</v>
      </c>
      <c r="BQ1577" t="s">
        <v>62</v>
      </c>
      <c r="BR1577" t="s">
        <v>62</v>
      </c>
      <c r="BS1577" t="s">
        <v>62</v>
      </c>
      <c r="BT1577" t="s">
        <v>62</v>
      </c>
      <c r="BU1577" t="s">
        <v>62</v>
      </c>
      <c r="BV1577" t="s">
        <v>62</v>
      </c>
      <c r="BW1577" t="s">
        <v>62</v>
      </c>
      <c r="BX1577" t="s">
        <v>62</v>
      </c>
      <c r="BY1577" t="s">
        <v>62</v>
      </c>
      <c r="BZ1577" t="s">
        <v>62</v>
      </c>
      <c r="CA1577" t="s">
        <v>62</v>
      </c>
    </row>
    <row r="1578" spans="1:79" x14ac:dyDescent="0.3">
      <c r="A1578" t="s">
        <v>3503</v>
      </c>
      <c r="B1578">
        <v>91</v>
      </c>
      <c r="C1578" t="s">
        <v>3499</v>
      </c>
      <c r="D1578" s="16">
        <v>42929</v>
      </c>
      <c r="E1578" t="s">
        <v>1640</v>
      </c>
      <c r="F1578">
        <v>4.5</v>
      </c>
      <c r="G1578">
        <v>2.25</v>
      </c>
      <c r="H1578">
        <v>1.5</v>
      </c>
      <c r="I1578">
        <v>25</v>
      </c>
      <c r="J1578">
        <v>25</v>
      </c>
      <c r="K1578">
        <v>1</v>
      </c>
      <c r="L1578">
        <v>3</v>
      </c>
      <c r="M1578">
        <v>2</v>
      </c>
      <c r="N1578">
        <v>5</v>
      </c>
      <c r="O1578">
        <v>6</v>
      </c>
      <c r="P1578">
        <v>6</v>
      </c>
      <c r="Q1578" t="s">
        <v>1474</v>
      </c>
      <c r="R1578" t="s">
        <v>1474</v>
      </c>
      <c r="S1578" t="s">
        <v>1641</v>
      </c>
      <c r="T1578" t="s">
        <v>1641</v>
      </c>
      <c r="U1578" t="s">
        <v>3504</v>
      </c>
      <c r="V1578" t="s">
        <v>3505</v>
      </c>
      <c r="W1578" t="s">
        <v>1643</v>
      </c>
      <c r="X1578" t="s">
        <v>1643</v>
      </c>
      <c r="Y1578">
        <v>7.2</v>
      </c>
      <c r="Z1578">
        <v>51.8</v>
      </c>
      <c r="AA1578">
        <v>2.9</v>
      </c>
      <c r="AB1578">
        <v>35</v>
      </c>
      <c r="AC1578">
        <v>44.9</v>
      </c>
      <c r="AE1578">
        <v>7.0000000000000001E-3</v>
      </c>
      <c r="AF1578">
        <v>1.2999999999999999E-2</v>
      </c>
      <c r="AG1578">
        <v>0.34100000000000003</v>
      </c>
      <c r="AI1578">
        <v>1.0999999999999999E-2</v>
      </c>
      <c r="AS1578">
        <v>2.4700000000000002</v>
      </c>
      <c r="AT1578">
        <v>0.35</v>
      </c>
      <c r="AU1578">
        <v>1.44</v>
      </c>
      <c r="AV1578">
        <v>0</v>
      </c>
      <c r="AW1578" t="s">
        <v>59</v>
      </c>
      <c r="AX1578" t="s">
        <v>57</v>
      </c>
      <c r="AY1578" t="s">
        <v>94</v>
      </c>
      <c r="AZ1578" t="s">
        <v>59</v>
      </c>
      <c r="BA1578" t="s">
        <v>60</v>
      </c>
      <c r="BB1578" t="s">
        <v>59</v>
      </c>
      <c r="BC1578" t="s">
        <v>59</v>
      </c>
      <c r="BD1578" t="s">
        <v>938</v>
      </c>
      <c r="BE1578" t="s">
        <v>62</v>
      </c>
      <c r="BF1578" t="s">
        <v>62</v>
      </c>
      <c r="BG1578" t="s">
        <v>62</v>
      </c>
      <c r="BH1578" t="s">
        <v>62</v>
      </c>
      <c r="BI1578" t="s">
        <v>62</v>
      </c>
      <c r="BJ1578" t="s">
        <v>62</v>
      </c>
      <c r="BK1578" t="s">
        <v>62</v>
      </c>
      <c r="BL1578" t="s">
        <v>62</v>
      </c>
      <c r="BM1578" t="s">
        <v>62</v>
      </c>
      <c r="BN1578" t="s">
        <v>62</v>
      </c>
      <c r="BO1578" t="s">
        <v>62</v>
      </c>
      <c r="BP1578" t="s">
        <v>62</v>
      </c>
      <c r="BQ1578" t="s">
        <v>62</v>
      </c>
      <c r="BR1578" t="s">
        <v>62</v>
      </c>
      <c r="BS1578" t="s">
        <v>62</v>
      </c>
      <c r="BT1578" t="s">
        <v>62</v>
      </c>
      <c r="BU1578" t="s">
        <v>62</v>
      </c>
      <c r="BV1578" t="s">
        <v>62</v>
      </c>
      <c r="BW1578" t="s">
        <v>62</v>
      </c>
      <c r="BX1578" t="s">
        <v>62</v>
      </c>
      <c r="BY1578" t="s">
        <v>62</v>
      </c>
      <c r="BZ1578" t="s">
        <v>62</v>
      </c>
      <c r="CA1578" t="s">
        <v>62</v>
      </c>
    </row>
    <row r="1579" spans="1:79" x14ac:dyDescent="0.3">
      <c r="A1579" t="s">
        <v>3506</v>
      </c>
      <c r="B1579">
        <v>91</v>
      </c>
      <c r="C1579" t="s">
        <v>3499</v>
      </c>
      <c r="D1579" s="16">
        <v>42942</v>
      </c>
      <c r="E1579" t="s">
        <v>1640</v>
      </c>
      <c r="F1579">
        <v>4.5</v>
      </c>
      <c r="G1579">
        <v>2.5499999999999998</v>
      </c>
      <c r="H1579">
        <v>1.5</v>
      </c>
      <c r="I1579">
        <v>21</v>
      </c>
      <c r="J1579">
        <v>22</v>
      </c>
      <c r="K1579">
        <v>1</v>
      </c>
      <c r="L1579">
        <v>3</v>
      </c>
      <c r="M1579">
        <v>1</v>
      </c>
      <c r="N1579">
        <v>0</v>
      </c>
      <c r="O1579">
        <v>0</v>
      </c>
      <c r="P1579">
        <v>6</v>
      </c>
      <c r="Q1579" t="s">
        <v>1479</v>
      </c>
      <c r="R1579" t="s">
        <v>1474</v>
      </c>
      <c r="S1579" t="s">
        <v>1476</v>
      </c>
      <c r="T1579" t="s">
        <v>1642</v>
      </c>
      <c r="V1579" t="s">
        <v>3507</v>
      </c>
      <c r="W1579" t="s">
        <v>1643</v>
      </c>
      <c r="X1579" t="s">
        <v>1643</v>
      </c>
      <c r="Y1579">
        <v>7.83</v>
      </c>
      <c r="Z1579">
        <v>51.8</v>
      </c>
      <c r="AA1579">
        <v>2.9</v>
      </c>
      <c r="AB1579">
        <v>32</v>
      </c>
      <c r="AE1579">
        <v>7.0000000000000001E-3</v>
      </c>
      <c r="AF1579">
        <v>9.9000000000000005E-2</v>
      </c>
      <c r="AG1579">
        <v>0.441</v>
      </c>
      <c r="AI1579">
        <v>6.9000000000000008E-3</v>
      </c>
      <c r="AS1579">
        <v>2.41</v>
      </c>
      <c r="AT1579">
        <v>0.31</v>
      </c>
      <c r="AU1579">
        <v>1.1000000000000001</v>
      </c>
      <c r="AV1579">
        <v>0</v>
      </c>
      <c r="AW1579" t="s">
        <v>59</v>
      </c>
      <c r="AX1579" t="s">
        <v>57</v>
      </c>
      <c r="AY1579" t="s">
        <v>865</v>
      </c>
      <c r="AZ1579" t="s">
        <v>59</v>
      </c>
      <c r="BA1579" t="s">
        <v>449</v>
      </c>
      <c r="BB1579" t="s">
        <v>59</v>
      </c>
      <c r="BC1579" t="s">
        <v>59</v>
      </c>
      <c r="BD1579" t="s">
        <v>456</v>
      </c>
      <c r="BE1579" t="s">
        <v>62</v>
      </c>
      <c r="BF1579" t="s">
        <v>62</v>
      </c>
      <c r="BG1579" t="s">
        <v>62</v>
      </c>
      <c r="BH1579" t="s">
        <v>62</v>
      </c>
      <c r="BI1579" t="s">
        <v>62</v>
      </c>
      <c r="BJ1579" t="s">
        <v>62</v>
      </c>
      <c r="BK1579" t="s">
        <v>62</v>
      </c>
      <c r="BL1579" t="s">
        <v>62</v>
      </c>
      <c r="BM1579" t="s">
        <v>62</v>
      </c>
      <c r="BN1579" t="s">
        <v>62</v>
      </c>
      <c r="BO1579" t="s">
        <v>62</v>
      </c>
      <c r="BP1579" t="s">
        <v>62</v>
      </c>
      <c r="BQ1579" t="s">
        <v>62</v>
      </c>
      <c r="BR1579" t="s">
        <v>62</v>
      </c>
      <c r="BS1579" t="s">
        <v>62</v>
      </c>
      <c r="BT1579" t="s">
        <v>62</v>
      </c>
      <c r="BU1579" t="s">
        <v>62</v>
      </c>
      <c r="BV1579" t="s">
        <v>62</v>
      </c>
      <c r="BW1579" t="s">
        <v>62</v>
      </c>
      <c r="BX1579" t="s">
        <v>62</v>
      </c>
      <c r="BY1579" t="s">
        <v>62</v>
      </c>
      <c r="BZ1579" t="s">
        <v>62</v>
      </c>
      <c r="CA1579" t="s">
        <v>62</v>
      </c>
    </row>
    <row r="1580" spans="1:79" x14ac:dyDescent="0.3">
      <c r="A1580" t="s">
        <v>3508</v>
      </c>
      <c r="B1580">
        <v>91</v>
      </c>
      <c r="C1580" t="s">
        <v>3499</v>
      </c>
      <c r="D1580" s="16">
        <v>42956</v>
      </c>
      <c r="E1580" t="s">
        <v>1640</v>
      </c>
      <c r="F1580">
        <v>4.3</v>
      </c>
      <c r="G1580">
        <v>2.65</v>
      </c>
      <c r="H1580">
        <v>1.5</v>
      </c>
      <c r="I1580">
        <v>23</v>
      </c>
      <c r="J1580">
        <v>23</v>
      </c>
      <c r="K1580">
        <v>1</v>
      </c>
      <c r="L1580">
        <v>3</v>
      </c>
      <c r="M1580">
        <v>1</v>
      </c>
      <c r="N1580">
        <v>0</v>
      </c>
      <c r="O1580">
        <v>0</v>
      </c>
      <c r="P1580">
        <v>0</v>
      </c>
      <c r="Q1580" t="s">
        <v>1479</v>
      </c>
      <c r="R1580" t="s">
        <v>1474</v>
      </c>
      <c r="S1580" t="s">
        <v>1476</v>
      </c>
      <c r="T1580" t="s">
        <v>1642</v>
      </c>
      <c r="V1580" t="s">
        <v>1669</v>
      </c>
      <c r="W1580" t="s">
        <v>1643</v>
      </c>
      <c r="X1580" t="s">
        <v>1643</v>
      </c>
      <c r="Y1580">
        <v>7</v>
      </c>
      <c r="Z1580">
        <v>54</v>
      </c>
      <c r="AA1580">
        <v>4.9000000000000004</v>
      </c>
      <c r="AB1580">
        <v>30</v>
      </c>
      <c r="AD1580">
        <v>2.2400000000000002</v>
      </c>
      <c r="AE1580">
        <v>1.6E-2</v>
      </c>
      <c r="AF1580">
        <v>8.9999999999999993E-3</v>
      </c>
      <c r="AG1580">
        <v>0.27</v>
      </c>
      <c r="AI1580">
        <v>8.6999999999999994E-3</v>
      </c>
      <c r="AS1580">
        <v>2.33</v>
      </c>
      <c r="AT1580">
        <v>0.43</v>
      </c>
      <c r="AU1580">
        <v>1</v>
      </c>
      <c r="AV1580">
        <v>0</v>
      </c>
      <c r="AW1580" t="s">
        <v>59</v>
      </c>
      <c r="AX1580" t="s">
        <v>57</v>
      </c>
      <c r="AY1580" t="s">
        <v>153</v>
      </c>
      <c r="AZ1580" t="s">
        <v>59</v>
      </c>
      <c r="BA1580" t="s">
        <v>449</v>
      </c>
      <c r="BB1580" t="s">
        <v>59</v>
      </c>
      <c r="BC1580" t="s">
        <v>59</v>
      </c>
      <c r="BD1580" t="s">
        <v>1832</v>
      </c>
      <c r="BE1580" t="s">
        <v>62</v>
      </c>
      <c r="BF1580" t="s">
        <v>62</v>
      </c>
      <c r="BG1580" t="s">
        <v>62</v>
      </c>
      <c r="BH1580" t="s">
        <v>62</v>
      </c>
      <c r="BI1580" t="s">
        <v>62</v>
      </c>
      <c r="BJ1580" t="s">
        <v>62</v>
      </c>
      <c r="BK1580" t="s">
        <v>62</v>
      </c>
      <c r="BL1580" t="s">
        <v>62</v>
      </c>
      <c r="BM1580" t="s">
        <v>62</v>
      </c>
      <c r="BN1580" t="s">
        <v>62</v>
      </c>
      <c r="BO1580" t="s">
        <v>62</v>
      </c>
      <c r="BP1580" t="s">
        <v>62</v>
      </c>
      <c r="BQ1580" t="s">
        <v>62</v>
      </c>
      <c r="BR1580" t="s">
        <v>62</v>
      </c>
      <c r="BS1580" t="s">
        <v>62</v>
      </c>
      <c r="BT1580" t="s">
        <v>62</v>
      </c>
      <c r="BU1580" t="s">
        <v>62</v>
      </c>
      <c r="BV1580" t="s">
        <v>62</v>
      </c>
      <c r="BW1580" t="s">
        <v>62</v>
      </c>
      <c r="BX1580" t="s">
        <v>62</v>
      </c>
      <c r="BY1580" t="s">
        <v>62</v>
      </c>
      <c r="BZ1580" t="s">
        <v>62</v>
      </c>
      <c r="CA1580" t="s">
        <v>62</v>
      </c>
    </row>
    <row r="1581" spans="1:79" x14ac:dyDescent="0.3">
      <c r="A1581" t="s">
        <v>3509</v>
      </c>
      <c r="B1581">
        <v>91</v>
      </c>
      <c r="C1581" t="s">
        <v>3499</v>
      </c>
      <c r="D1581" s="16">
        <v>42969</v>
      </c>
      <c r="E1581" t="s">
        <v>1640</v>
      </c>
      <c r="F1581">
        <v>4.5</v>
      </c>
      <c r="G1581">
        <v>2.75</v>
      </c>
      <c r="H1581">
        <v>1.5</v>
      </c>
      <c r="I1581">
        <v>26</v>
      </c>
      <c r="J1581">
        <v>25</v>
      </c>
      <c r="K1581">
        <v>1</v>
      </c>
      <c r="L1581">
        <v>3</v>
      </c>
      <c r="M1581">
        <v>1</v>
      </c>
      <c r="N1581">
        <v>0</v>
      </c>
      <c r="O1581">
        <v>0</v>
      </c>
      <c r="P1581">
        <v>0</v>
      </c>
      <c r="Q1581" t="s">
        <v>1474</v>
      </c>
      <c r="R1581" t="s">
        <v>1474</v>
      </c>
      <c r="S1581" t="s">
        <v>1476</v>
      </c>
      <c r="T1581" t="s">
        <v>1642</v>
      </c>
      <c r="V1581" t="s">
        <v>1669</v>
      </c>
      <c r="W1581" t="s">
        <v>1643</v>
      </c>
      <c r="X1581" t="s">
        <v>1643</v>
      </c>
      <c r="Y1581">
        <v>8.0399999999999991</v>
      </c>
      <c r="Z1581">
        <v>53.5</v>
      </c>
      <c r="AA1581">
        <v>1.4</v>
      </c>
      <c r="AB1581">
        <v>30</v>
      </c>
      <c r="AE1581">
        <v>7.0000000000000001E-3</v>
      </c>
      <c r="AF1581">
        <v>2.1999999999999999E-2</v>
      </c>
      <c r="AG1581">
        <v>0.28000000000000003</v>
      </c>
      <c r="AI1581">
        <v>1.01E-2</v>
      </c>
      <c r="AS1581">
        <v>1.1400000000000001</v>
      </c>
      <c r="AT1581">
        <v>0.02</v>
      </c>
      <c r="AU1581">
        <v>0.62</v>
      </c>
      <c r="AV1581">
        <v>0</v>
      </c>
      <c r="AW1581" t="s">
        <v>59</v>
      </c>
      <c r="AX1581" t="s">
        <v>57</v>
      </c>
      <c r="AY1581" t="s">
        <v>1649</v>
      </c>
      <c r="AZ1581" t="s">
        <v>59</v>
      </c>
      <c r="BA1581" t="s">
        <v>79</v>
      </c>
      <c r="BB1581" t="s">
        <v>59</v>
      </c>
      <c r="BC1581" t="s">
        <v>59</v>
      </c>
      <c r="BD1581" t="s">
        <v>1650</v>
      </c>
      <c r="BE1581" t="s">
        <v>62</v>
      </c>
      <c r="BF1581" t="s">
        <v>62</v>
      </c>
      <c r="BG1581" t="s">
        <v>62</v>
      </c>
      <c r="BH1581" t="s">
        <v>62</v>
      </c>
      <c r="BI1581" t="s">
        <v>62</v>
      </c>
      <c r="BJ1581" t="s">
        <v>62</v>
      </c>
      <c r="BK1581" t="s">
        <v>62</v>
      </c>
      <c r="BL1581" t="s">
        <v>62</v>
      </c>
      <c r="BM1581" t="s">
        <v>62</v>
      </c>
      <c r="BN1581" t="s">
        <v>62</v>
      </c>
      <c r="BO1581" t="s">
        <v>62</v>
      </c>
      <c r="BP1581" t="s">
        <v>62</v>
      </c>
      <c r="BQ1581" t="s">
        <v>62</v>
      </c>
      <c r="BR1581" t="s">
        <v>62</v>
      </c>
      <c r="BS1581" t="s">
        <v>62</v>
      </c>
      <c r="BT1581" t="s">
        <v>62</v>
      </c>
      <c r="BU1581" t="s">
        <v>62</v>
      </c>
      <c r="BV1581" t="s">
        <v>62</v>
      </c>
      <c r="BW1581" t="s">
        <v>62</v>
      </c>
      <c r="BX1581" t="s">
        <v>62</v>
      </c>
      <c r="BY1581" t="s">
        <v>62</v>
      </c>
      <c r="BZ1581" t="s">
        <v>62</v>
      </c>
      <c r="CA1581" t="s">
        <v>62</v>
      </c>
    </row>
    <row r="1582" spans="1:79" x14ac:dyDescent="0.3">
      <c r="A1582" t="s">
        <v>3510</v>
      </c>
      <c r="B1582">
        <v>91</v>
      </c>
      <c r="C1582" t="s">
        <v>3499</v>
      </c>
      <c r="D1582" s="16">
        <v>42985</v>
      </c>
      <c r="E1582" t="s">
        <v>1640</v>
      </c>
      <c r="F1582">
        <v>4.5</v>
      </c>
      <c r="G1582">
        <v>2.85</v>
      </c>
      <c r="H1582">
        <v>1.5</v>
      </c>
      <c r="I1582">
        <v>16</v>
      </c>
      <c r="J1582">
        <v>19</v>
      </c>
      <c r="K1582">
        <v>1</v>
      </c>
      <c r="L1582">
        <v>3</v>
      </c>
      <c r="M1582">
        <v>1</v>
      </c>
      <c r="N1582">
        <v>5</v>
      </c>
      <c r="O1582">
        <v>0</v>
      </c>
      <c r="P1582">
        <v>0</v>
      </c>
      <c r="Q1582" t="s">
        <v>1474</v>
      </c>
      <c r="R1582" t="s">
        <v>1475</v>
      </c>
      <c r="S1582" t="s">
        <v>1641</v>
      </c>
      <c r="T1582" t="s">
        <v>1642</v>
      </c>
      <c r="V1582" t="s">
        <v>1669</v>
      </c>
      <c r="W1582" t="s">
        <v>1643</v>
      </c>
      <c r="X1582" t="s">
        <v>1643</v>
      </c>
      <c r="Y1582">
        <v>6.84</v>
      </c>
      <c r="Z1582">
        <v>59.3</v>
      </c>
      <c r="AA1582">
        <v>1.7</v>
      </c>
      <c r="AB1582">
        <v>32</v>
      </c>
      <c r="AC1582">
        <v>17.3</v>
      </c>
      <c r="AE1582">
        <v>7.0000000000000001E-3</v>
      </c>
      <c r="AF1582">
        <v>1.9E-2</v>
      </c>
      <c r="AG1582">
        <v>0.307</v>
      </c>
      <c r="AI1582">
        <v>7.7000000000000002E-3</v>
      </c>
      <c r="AS1582">
        <v>1.21</v>
      </c>
      <c r="AT1582">
        <v>0.8</v>
      </c>
      <c r="AU1582">
        <v>0.28000000000000003</v>
      </c>
      <c r="AV1582">
        <v>0</v>
      </c>
      <c r="AW1582" t="s">
        <v>59</v>
      </c>
      <c r="AX1582" t="s">
        <v>57</v>
      </c>
      <c r="AY1582" t="s">
        <v>441</v>
      </c>
      <c r="AZ1582" t="s">
        <v>59</v>
      </c>
      <c r="BA1582" t="s">
        <v>81</v>
      </c>
      <c r="BB1582" t="s">
        <v>59</v>
      </c>
      <c r="BC1582" t="s">
        <v>59</v>
      </c>
      <c r="BD1582" t="s">
        <v>468</v>
      </c>
      <c r="BE1582" t="s">
        <v>62</v>
      </c>
      <c r="BF1582" t="s">
        <v>62</v>
      </c>
      <c r="BG1582" t="s">
        <v>62</v>
      </c>
      <c r="BH1582" t="s">
        <v>62</v>
      </c>
      <c r="BI1582" t="s">
        <v>62</v>
      </c>
      <c r="BJ1582" t="s">
        <v>62</v>
      </c>
      <c r="BK1582" t="s">
        <v>62</v>
      </c>
      <c r="BL1582" t="s">
        <v>62</v>
      </c>
      <c r="BM1582" t="s">
        <v>62</v>
      </c>
      <c r="BN1582" t="s">
        <v>62</v>
      </c>
      <c r="BO1582" t="s">
        <v>62</v>
      </c>
      <c r="BP1582" t="s">
        <v>62</v>
      </c>
      <c r="BQ1582" t="s">
        <v>62</v>
      </c>
      <c r="BR1582" t="s">
        <v>62</v>
      </c>
      <c r="BS1582" t="s">
        <v>62</v>
      </c>
      <c r="BT1582" t="s">
        <v>62</v>
      </c>
      <c r="BU1582" t="s">
        <v>62</v>
      </c>
      <c r="BV1582" t="s">
        <v>62</v>
      </c>
      <c r="BW1582" t="s">
        <v>62</v>
      </c>
      <c r="BX1582" t="s">
        <v>62</v>
      </c>
      <c r="BY1582" t="s">
        <v>62</v>
      </c>
      <c r="BZ1582" t="s">
        <v>62</v>
      </c>
      <c r="CA1582" t="s">
        <v>62</v>
      </c>
    </row>
    <row r="1583" spans="1:79" x14ac:dyDescent="0.3">
      <c r="A1583" t="s">
        <v>3511</v>
      </c>
      <c r="B1583">
        <v>91</v>
      </c>
      <c r="C1583" t="s">
        <v>3499</v>
      </c>
      <c r="D1583" s="16">
        <v>43004</v>
      </c>
      <c r="E1583" t="s">
        <v>1640</v>
      </c>
      <c r="F1583">
        <v>4.5</v>
      </c>
      <c r="G1583">
        <v>2.85</v>
      </c>
      <c r="H1583">
        <v>1.5</v>
      </c>
      <c r="I1583">
        <v>24</v>
      </c>
      <c r="J1583">
        <v>23</v>
      </c>
      <c r="K1583">
        <v>1</v>
      </c>
      <c r="L1583">
        <v>3</v>
      </c>
      <c r="M1583">
        <v>1</v>
      </c>
      <c r="N1583">
        <v>0</v>
      </c>
      <c r="O1583">
        <v>0</v>
      </c>
      <c r="P1583">
        <v>0</v>
      </c>
      <c r="Q1583" t="s">
        <v>1479</v>
      </c>
      <c r="R1583" t="s">
        <v>1474</v>
      </c>
      <c r="S1583" t="s">
        <v>1641</v>
      </c>
      <c r="T1583" t="s">
        <v>1476</v>
      </c>
      <c r="W1583" t="s">
        <v>1643</v>
      </c>
      <c r="X1583" t="s">
        <v>1643</v>
      </c>
      <c r="Y1583">
        <v>6.95</v>
      </c>
      <c r="Z1583">
        <v>59.4</v>
      </c>
      <c r="AA1583">
        <v>2.7</v>
      </c>
      <c r="AB1583">
        <v>26</v>
      </c>
      <c r="AE1583">
        <v>7.0000000000000001E-3</v>
      </c>
      <c r="AF1583">
        <v>1.7999999999999999E-2</v>
      </c>
      <c r="AG1583">
        <v>0.32100000000000001</v>
      </c>
      <c r="AI1583">
        <v>9.4000000000000004E-3</v>
      </c>
      <c r="AS1583">
        <v>2.9</v>
      </c>
      <c r="AT1583">
        <v>0.51</v>
      </c>
      <c r="AU1583">
        <v>1.21</v>
      </c>
      <c r="AV1583">
        <v>0</v>
      </c>
      <c r="AW1583" t="s">
        <v>59</v>
      </c>
      <c r="AX1583" t="s">
        <v>57</v>
      </c>
      <c r="AY1583" t="s">
        <v>856</v>
      </c>
      <c r="AZ1583" t="s">
        <v>59</v>
      </c>
      <c r="BA1583" t="s">
        <v>81</v>
      </c>
      <c r="BB1583" t="s">
        <v>59</v>
      </c>
      <c r="BC1583" t="s">
        <v>59</v>
      </c>
      <c r="BD1583" t="s">
        <v>858</v>
      </c>
      <c r="BE1583" t="s">
        <v>62</v>
      </c>
      <c r="BF1583" t="s">
        <v>62</v>
      </c>
      <c r="BG1583" t="s">
        <v>62</v>
      </c>
      <c r="BH1583" t="s">
        <v>62</v>
      </c>
      <c r="BI1583" t="s">
        <v>62</v>
      </c>
      <c r="BJ1583" t="s">
        <v>62</v>
      </c>
      <c r="BK1583" t="s">
        <v>62</v>
      </c>
      <c r="BL1583" t="s">
        <v>62</v>
      </c>
      <c r="BM1583" t="s">
        <v>62</v>
      </c>
      <c r="BN1583" t="s">
        <v>62</v>
      </c>
      <c r="BO1583" t="s">
        <v>62</v>
      </c>
      <c r="BP1583" t="s">
        <v>62</v>
      </c>
      <c r="BQ1583" t="s">
        <v>62</v>
      </c>
      <c r="BR1583" t="s">
        <v>62</v>
      </c>
      <c r="BS1583" t="s">
        <v>62</v>
      </c>
      <c r="BT1583" t="s">
        <v>62</v>
      </c>
      <c r="BU1583" t="s">
        <v>62</v>
      </c>
      <c r="BV1583" t="s">
        <v>62</v>
      </c>
      <c r="BW1583" t="s">
        <v>62</v>
      </c>
      <c r="BX1583" t="s">
        <v>62</v>
      </c>
      <c r="BY1583" t="s">
        <v>62</v>
      </c>
      <c r="BZ1583" t="s">
        <v>62</v>
      </c>
      <c r="CA1583" t="s">
        <v>62</v>
      </c>
    </row>
    <row r="1584" spans="1:79" x14ac:dyDescent="0.3">
      <c r="A1584" t="s">
        <v>3512</v>
      </c>
      <c r="B1584">
        <v>244</v>
      </c>
      <c r="C1584" t="s">
        <v>3513</v>
      </c>
      <c r="D1584" s="16">
        <v>42909</v>
      </c>
      <c r="E1584" t="s">
        <v>1640</v>
      </c>
      <c r="F1584">
        <v>32</v>
      </c>
      <c r="G1584">
        <v>1.95</v>
      </c>
      <c r="H1584">
        <v>1.5</v>
      </c>
      <c r="I1584">
        <v>24</v>
      </c>
      <c r="J1584">
        <v>22</v>
      </c>
      <c r="K1584">
        <v>3</v>
      </c>
      <c r="L1584">
        <v>1</v>
      </c>
      <c r="M1584">
        <v>2</v>
      </c>
      <c r="N1584">
        <v>15</v>
      </c>
      <c r="W1584" t="s">
        <v>1504</v>
      </c>
      <c r="X1584" t="s">
        <v>1478</v>
      </c>
      <c r="Y1584">
        <v>7.67</v>
      </c>
      <c r="Z1584">
        <v>105.5</v>
      </c>
      <c r="AA1584">
        <v>8.1</v>
      </c>
      <c r="AB1584">
        <v>8</v>
      </c>
      <c r="AD1584">
        <v>17</v>
      </c>
      <c r="AE1584">
        <v>0.17299999999999999</v>
      </c>
      <c r="AF1584">
        <v>0.124</v>
      </c>
      <c r="AG1584">
        <v>0.54600000000000004</v>
      </c>
      <c r="AI1584">
        <v>1.8499999999999999E-2</v>
      </c>
      <c r="AS1584">
        <v>3.18</v>
      </c>
      <c r="AT1584">
        <v>0</v>
      </c>
      <c r="AU1584">
        <v>0.04</v>
      </c>
      <c r="AV1584">
        <v>1.36</v>
      </c>
      <c r="AW1584" t="s">
        <v>59</v>
      </c>
      <c r="AX1584" t="s">
        <v>57</v>
      </c>
      <c r="AY1584" t="s">
        <v>429</v>
      </c>
      <c r="AZ1584" t="s">
        <v>59</v>
      </c>
      <c r="BA1584" t="s">
        <v>447</v>
      </c>
      <c r="BB1584" t="s">
        <v>59</v>
      </c>
      <c r="BC1584" t="s">
        <v>59</v>
      </c>
      <c r="BD1584" t="s">
        <v>458</v>
      </c>
      <c r="BE1584" t="s">
        <v>62</v>
      </c>
      <c r="BF1584" t="s">
        <v>62</v>
      </c>
      <c r="BG1584" t="s">
        <v>62</v>
      </c>
      <c r="BH1584" t="s">
        <v>62</v>
      </c>
      <c r="BI1584" t="s">
        <v>62</v>
      </c>
      <c r="BJ1584" t="s">
        <v>62</v>
      </c>
      <c r="BK1584" t="s">
        <v>62</v>
      </c>
      <c r="BL1584" t="s">
        <v>62</v>
      </c>
      <c r="BM1584" t="s">
        <v>62</v>
      </c>
      <c r="BN1584" t="s">
        <v>62</v>
      </c>
      <c r="BO1584" t="s">
        <v>62</v>
      </c>
      <c r="BP1584" t="s">
        <v>62</v>
      </c>
      <c r="BQ1584" t="s">
        <v>62</v>
      </c>
      <c r="BR1584" t="s">
        <v>62</v>
      </c>
      <c r="BS1584" t="s">
        <v>62</v>
      </c>
      <c r="BT1584" t="s">
        <v>62</v>
      </c>
      <c r="BU1584" t="s">
        <v>62</v>
      </c>
      <c r="BV1584" t="s">
        <v>62</v>
      </c>
      <c r="BW1584" t="s">
        <v>62</v>
      </c>
      <c r="BX1584" t="s">
        <v>62</v>
      </c>
      <c r="BY1584" t="s">
        <v>62</v>
      </c>
      <c r="BZ1584" t="s">
        <v>62</v>
      </c>
      <c r="CA1584" t="s">
        <v>62</v>
      </c>
    </row>
    <row r="1585" spans="1:79" x14ac:dyDescent="0.3">
      <c r="A1585" t="s">
        <v>3514</v>
      </c>
      <c r="B1585">
        <v>244</v>
      </c>
      <c r="C1585" t="s">
        <v>3513</v>
      </c>
      <c r="D1585" s="16">
        <v>42923</v>
      </c>
      <c r="E1585" t="s">
        <v>1640</v>
      </c>
      <c r="F1585">
        <v>32.5</v>
      </c>
      <c r="G1585">
        <v>3.9</v>
      </c>
      <c r="H1585">
        <v>1.5</v>
      </c>
      <c r="I1585">
        <v>23</v>
      </c>
      <c r="J1585">
        <v>23</v>
      </c>
      <c r="K1585">
        <v>2</v>
      </c>
      <c r="L1585">
        <v>1</v>
      </c>
      <c r="M1585">
        <v>2</v>
      </c>
      <c r="W1585" t="s">
        <v>1478</v>
      </c>
      <c r="X1585" t="s">
        <v>1478</v>
      </c>
      <c r="Y1585">
        <v>7.33</v>
      </c>
      <c r="Z1585">
        <v>115.5</v>
      </c>
      <c r="AA1585">
        <v>3.4</v>
      </c>
      <c r="AB1585">
        <v>10</v>
      </c>
      <c r="AE1585">
        <v>0.27300000000000002</v>
      </c>
      <c r="AF1585">
        <v>9.4E-2</v>
      </c>
      <c r="AG1585">
        <v>0.754</v>
      </c>
      <c r="AI1585">
        <v>1.2199999999999999E-2</v>
      </c>
      <c r="AS1585">
        <v>2.5499999999999998</v>
      </c>
      <c r="AT1585">
        <v>0.06</v>
      </c>
      <c r="AU1585">
        <v>0.79</v>
      </c>
      <c r="AV1585">
        <v>0</v>
      </c>
      <c r="AW1585" t="s">
        <v>59</v>
      </c>
      <c r="AX1585" t="s">
        <v>57</v>
      </c>
      <c r="AY1585" t="s">
        <v>432</v>
      </c>
      <c r="AZ1585" t="s">
        <v>59</v>
      </c>
      <c r="BA1585" t="s">
        <v>79</v>
      </c>
      <c r="BB1585" t="s">
        <v>59</v>
      </c>
      <c r="BC1585" t="s">
        <v>59</v>
      </c>
      <c r="BD1585" t="s">
        <v>460</v>
      </c>
      <c r="BE1585" t="s">
        <v>62</v>
      </c>
      <c r="BF1585" t="s">
        <v>62</v>
      </c>
      <c r="BG1585" t="s">
        <v>62</v>
      </c>
      <c r="BH1585" t="s">
        <v>62</v>
      </c>
      <c r="BI1585" t="s">
        <v>62</v>
      </c>
      <c r="BJ1585" t="s">
        <v>62</v>
      </c>
      <c r="BK1585" t="s">
        <v>62</v>
      </c>
      <c r="BL1585" t="s">
        <v>62</v>
      </c>
      <c r="BM1585" t="s">
        <v>62</v>
      </c>
      <c r="BN1585" t="s">
        <v>62</v>
      </c>
      <c r="BO1585" t="s">
        <v>62</v>
      </c>
      <c r="BP1585" t="s">
        <v>62</v>
      </c>
      <c r="BQ1585" t="s">
        <v>62</v>
      </c>
      <c r="BR1585" t="s">
        <v>62</v>
      </c>
      <c r="BS1585" t="s">
        <v>62</v>
      </c>
      <c r="BT1585" t="s">
        <v>62</v>
      </c>
      <c r="BU1585" t="s">
        <v>62</v>
      </c>
      <c r="BV1585" t="s">
        <v>62</v>
      </c>
      <c r="BW1585" t="s">
        <v>62</v>
      </c>
      <c r="BX1585" t="s">
        <v>62</v>
      </c>
      <c r="BY1585" t="s">
        <v>62</v>
      </c>
      <c r="BZ1585" t="s">
        <v>62</v>
      </c>
      <c r="CA1585" t="s">
        <v>62</v>
      </c>
    </row>
    <row r="1586" spans="1:79" x14ac:dyDescent="0.3">
      <c r="A1586" t="s">
        <v>3515</v>
      </c>
      <c r="B1586">
        <v>244</v>
      </c>
      <c r="C1586" t="s">
        <v>3513</v>
      </c>
      <c r="D1586" s="16">
        <v>42937</v>
      </c>
      <c r="E1586" t="s">
        <v>1640</v>
      </c>
      <c r="F1586">
        <v>32</v>
      </c>
      <c r="G1586">
        <v>2.2999999999999998</v>
      </c>
      <c r="H1586">
        <v>1.5</v>
      </c>
      <c r="I1586">
        <v>25</v>
      </c>
      <c r="J1586">
        <v>24</v>
      </c>
      <c r="K1586">
        <v>3</v>
      </c>
      <c r="L1586">
        <v>2</v>
      </c>
      <c r="M1586">
        <v>2</v>
      </c>
      <c r="N1586">
        <v>8</v>
      </c>
      <c r="O1586">
        <v>4</v>
      </c>
      <c r="P1586">
        <v>4</v>
      </c>
      <c r="W1586" t="s">
        <v>1593</v>
      </c>
      <c r="X1586" t="s">
        <v>1478</v>
      </c>
      <c r="Y1586">
        <v>8.25</v>
      </c>
      <c r="Z1586">
        <v>150.19999999999999</v>
      </c>
      <c r="AA1586">
        <v>7.6</v>
      </c>
      <c r="AB1586">
        <v>4</v>
      </c>
      <c r="AC1586">
        <v>18.7</v>
      </c>
      <c r="AE1586">
        <v>0.11799999999999999</v>
      </c>
      <c r="AF1586">
        <v>2.1999999999999999E-2</v>
      </c>
      <c r="AG1586">
        <v>0.57799999999999996</v>
      </c>
      <c r="AI1586">
        <v>1.6E-2</v>
      </c>
      <c r="AS1586">
        <v>4.82</v>
      </c>
      <c r="AT1586">
        <v>1.43</v>
      </c>
      <c r="AU1586">
        <v>1.1100000000000001</v>
      </c>
      <c r="AV1586">
        <v>0</v>
      </c>
      <c r="AW1586" t="s">
        <v>59</v>
      </c>
      <c r="AX1586" t="s">
        <v>57</v>
      </c>
      <c r="AY1586" t="s">
        <v>192</v>
      </c>
      <c r="AZ1586" t="s">
        <v>59</v>
      </c>
      <c r="BA1586" t="s">
        <v>60</v>
      </c>
      <c r="BB1586" t="s">
        <v>59</v>
      </c>
      <c r="BC1586" t="s">
        <v>59</v>
      </c>
      <c r="BD1586" t="s">
        <v>724</v>
      </c>
      <c r="BE1586" t="s">
        <v>62</v>
      </c>
      <c r="BF1586" t="s">
        <v>62</v>
      </c>
      <c r="BG1586" t="s">
        <v>62</v>
      </c>
      <c r="BH1586" t="s">
        <v>62</v>
      </c>
      <c r="BI1586" t="s">
        <v>62</v>
      </c>
      <c r="BJ1586" t="s">
        <v>62</v>
      </c>
      <c r="BK1586" t="s">
        <v>62</v>
      </c>
      <c r="BL1586" t="s">
        <v>62</v>
      </c>
      <c r="BM1586" t="s">
        <v>62</v>
      </c>
      <c r="BN1586" t="s">
        <v>62</v>
      </c>
      <c r="BO1586" t="s">
        <v>62</v>
      </c>
      <c r="BP1586" t="s">
        <v>62</v>
      </c>
      <c r="BQ1586" t="s">
        <v>62</v>
      </c>
      <c r="BR1586" t="s">
        <v>62</v>
      </c>
      <c r="BS1586" t="s">
        <v>62</v>
      </c>
      <c r="BT1586" t="s">
        <v>62</v>
      </c>
      <c r="BU1586" t="s">
        <v>62</v>
      </c>
      <c r="BV1586" t="s">
        <v>62</v>
      </c>
      <c r="BW1586" t="s">
        <v>62</v>
      </c>
      <c r="BX1586" t="s">
        <v>62</v>
      </c>
      <c r="BY1586" t="s">
        <v>62</v>
      </c>
      <c r="BZ1586" t="s">
        <v>62</v>
      </c>
      <c r="CA1586" t="s">
        <v>62</v>
      </c>
    </row>
    <row r="1587" spans="1:79" x14ac:dyDescent="0.3">
      <c r="A1587" t="s">
        <v>3516</v>
      </c>
      <c r="B1587">
        <v>244</v>
      </c>
      <c r="C1587" t="s">
        <v>3513</v>
      </c>
      <c r="D1587" s="16">
        <v>42951</v>
      </c>
      <c r="E1587" t="s">
        <v>1640</v>
      </c>
      <c r="F1587">
        <v>32</v>
      </c>
      <c r="G1587">
        <v>3.05</v>
      </c>
      <c r="H1587">
        <v>1.5</v>
      </c>
      <c r="I1587">
        <v>21</v>
      </c>
      <c r="J1587">
        <v>24</v>
      </c>
      <c r="K1587">
        <v>2</v>
      </c>
      <c r="L1587">
        <v>2</v>
      </c>
      <c r="M1587">
        <v>1</v>
      </c>
      <c r="W1587" t="s">
        <v>1593</v>
      </c>
      <c r="X1587" t="s">
        <v>1478</v>
      </c>
      <c r="Y1587">
        <v>7.43</v>
      </c>
      <c r="Z1587">
        <v>113.6</v>
      </c>
      <c r="AA1587">
        <v>6.3</v>
      </c>
      <c r="AB1587">
        <v>8</v>
      </c>
      <c r="AE1587">
        <v>0.1</v>
      </c>
      <c r="AF1587">
        <v>6.8000000000000005E-2</v>
      </c>
      <c r="AG1587">
        <v>0.40500000000000003</v>
      </c>
      <c r="AI1587">
        <v>1.1300000000000001E-2</v>
      </c>
      <c r="AS1587">
        <v>3.3200000000000003</v>
      </c>
      <c r="AT1587">
        <v>1.49</v>
      </c>
      <c r="AU1587">
        <v>0.02</v>
      </c>
      <c r="AV1587">
        <v>0</v>
      </c>
      <c r="AW1587" t="s">
        <v>59</v>
      </c>
      <c r="AX1587" t="s">
        <v>57</v>
      </c>
      <c r="AY1587" t="s">
        <v>432</v>
      </c>
      <c r="AZ1587" t="s">
        <v>59</v>
      </c>
      <c r="BA1587" t="s">
        <v>447</v>
      </c>
      <c r="BB1587" t="s">
        <v>59</v>
      </c>
      <c r="BC1587" t="s">
        <v>59</v>
      </c>
      <c r="BD1587" t="s">
        <v>1309</v>
      </c>
      <c r="BE1587" t="s">
        <v>62</v>
      </c>
      <c r="BF1587" t="s">
        <v>62</v>
      </c>
      <c r="BG1587" t="s">
        <v>62</v>
      </c>
      <c r="BH1587" t="s">
        <v>62</v>
      </c>
      <c r="BI1587" t="s">
        <v>62</v>
      </c>
      <c r="BJ1587" t="s">
        <v>62</v>
      </c>
      <c r="BK1587" t="s">
        <v>62</v>
      </c>
      <c r="BL1587" t="s">
        <v>62</v>
      </c>
      <c r="BM1587" t="s">
        <v>62</v>
      </c>
      <c r="BN1587" t="s">
        <v>62</v>
      </c>
      <c r="BO1587" t="s">
        <v>62</v>
      </c>
      <c r="BP1587" t="s">
        <v>62</v>
      </c>
      <c r="BQ1587" t="s">
        <v>62</v>
      </c>
      <c r="BR1587" t="s">
        <v>62</v>
      </c>
      <c r="BS1587" t="s">
        <v>62</v>
      </c>
      <c r="BT1587" t="s">
        <v>62</v>
      </c>
      <c r="BU1587" t="s">
        <v>62</v>
      </c>
      <c r="BV1587" t="s">
        <v>62</v>
      </c>
      <c r="BW1587" t="s">
        <v>62</v>
      </c>
      <c r="BX1587" t="s">
        <v>62</v>
      </c>
      <c r="BY1587" t="s">
        <v>62</v>
      </c>
      <c r="BZ1587" t="s">
        <v>62</v>
      </c>
      <c r="CA1587" t="s">
        <v>62</v>
      </c>
    </row>
    <row r="1588" spans="1:79" x14ac:dyDescent="0.3">
      <c r="A1588" t="s">
        <v>3517</v>
      </c>
      <c r="B1588">
        <v>244</v>
      </c>
      <c r="C1588" t="s">
        <v>3513</v>
      </c>
      <c r="D1588" s="16">
        <v>42965</v>
      </c>
      <c r="E1588" t="s">
        <v>1640</v>
      </c>
      <c r="F1588">
        <v>32</v>
      </c>
      <c r="G1588">
        <v>3.15</v>
      </c>
      <c r="H1588">
        <v>1.5</v>
      </c>
      <c r="I1588">
        <v>26</v>
      </c>
      <c r="J1588">
        <v>24</v>
      </c>
      <c r="K1588">
        <v>2</v>
      </c>
      <c r="L1588">
        <v>2</v>
      </c>
      <c r="M1588">
        <v>2</v>
      </c>
      <c r="P1588">
        <v>4</v>
      </c>
      <c r="W1588" t="s">
        <v>1478</v>
      </c>
      <c r="X1588" t="s">
        <v>1478</v>
      </c>
      <c r="Y1588">
        <v>7.15</v>
      </c>
      <c r="Z1588">
        <v>147.80000000000001</v>
      </c>
      <c r="AA1588">
        <v>3.7</v>
      </c>
      <c r="AB1588">
        <v>7</v>
      </c>
      <c r="AD1588">
        <v>19.100000000000001</v>
      </c>
      <c r="AE1588">
        <v>0.09</v>
      </c>
      <c r="AF1588">
        <v>1.7000000000000001E-2</v>
      </c>
      <c r="AG1588">
        <v>0.47699999999999998</v>
      </c>
      <c r="AI1588">
        <v>9.5999999999999992E-3</v>
      </c>
      <c r="AS1588">
        <v>2.44</v>
      </c>
      <c r="AT1588">
        <v>1</v>
      </c>
      <c r="AU1588">
        <v>0</v>
      </c>
      <c r="AV1588">
        <v>0</v>
      </c>
      <c r="AW1588" t="s">
        <v>59</v>
      </c>
      <c r="AX1588" t="s">
        <v>57</v>
      </c>
      <c r="AY1588" t="s">
        <v>432</v>
      </c>
      <c r="AZ1588" t="s">
        <v>59</v>
      </c>
      <c r="BA1588" t="s">
        <v>447</v>
      </c>
      <c r="BB1588" t="s">
        <v>59</v>
      </c>
      <c r="BC1588" t="s">
        <v>59</v>
      </c>
      <c r="BD1588" t="s">
        <v>98</v>
      </c>
      <c r="BE1588" t="s">
        <v>62</v>
      </c>
      <c r="BF1588" t="s">
        <v>62</v>
      </c>
      <c r="BG1588" t="s">
        <v>62</v>
      </c>
      <c r="BH1588" t="s">
        <v>62</v>
      </c>
      <c r="BI1588" t="s">
        <v>62</v>
      </c>
      <c r="BJ1588" t="s">
        <v>62</v>
      </c>
      <c r="BK1588" t="s">
        <v>62</v>
      </c>
      <c r="BL1588" t="s">
        <v>62</v>
      </c>
      <c r="BM1588" t="s">
        <v>62</v>
      </c>
      <c r="BN1588" t="s">
        <v>62</v>
      </c>
      <c r="BO1588" t="s">
        <v>62</v>
      </c>
      <c r="BP1588" t="s">
        <v>62</v>
      </c>
      <c r="BQ1588" t="s">
        <v>62</v>
      </c>
      <c r="BR1588" t="s">
        <v>62</v>
      </c>
      <c r="BS1588" t="s">
        <v>62</v>
      </c>
      <c r="BT1588" t="s">
        <v>62</v>
      </c>
      <c r="BU1588" t="s">
        <v>62</v>
      </c>
      <c r="BV1588" t="s">
        <v>62</v>
      </c>
      <c r="BW1588" t="s">
        <v>62</v>
      </c>
      <c r="BX1588" t="s">
        <v>62</v>
      </c>
      <c r="BY1588" t="s">
        <v>62</v>
      </c>
      <c r="BZ1588" t="s">
        <v>62</v>
      </c>
      <c r="CA1588" t="s">
        <v>62</v>
      </c>
    </row>
    <row r="1589" spans="1:79" x14ac:dyDescent="0.3">
      <c r="A1589" t="s">
        <v>3518</v>
      </c>
      <c r="B1589">
        <v>244</v>
      </c>
      <c r="C1589" t="s">
        <v>3513</v>
      </c>
      <c r="D1589" s="16">
        <v>42979</v>
      </c>
      <c r="E1589" t="s">
        <v>1640</v>
      </c>
      <c r="F1589">
        <v>32</v>
      </c>
      <c r="G1589">
        <v>2.85</v>
      </c>
      <c r="H1589">
        <v>1.5</v>
      </c>
      <c r="I1589">
        <v>11</v>
      </c>
      <c r="J1589">
        <v>20</v>
      </c>
      <c r="K1589">
        <v>2</v>
      </c>
      <c r="L1589">
        <v>2</v>
      </c>
      <c r="M1589">
        <v>2</v>
      </c>
      <c r="P1589">
        <v>47</v>
      </c>
      <c r="W1589" t="s">
        <v>1478</v>
      </c>
      <c r="X1589" t="s">
        <v>1478</v>
      </c>
      <c r="Y1589">
        <v>8.07</v>
      </c>
      <c r="Z1589">
        <v>142.9</v>
      </c>
      <c r="AA1589">
        <v>4</v>
      </c>
      <c r="AB1589">
        <v>7</v>
      </c>
      <c r="AE1589">
        <v>9.4E-2</v>
      </c>
      <c r="AF1589">
        <v>3.4000000000000002E-2</v>
      </c>
      <c r="AG1589">
        <v>0.42499999999999999</v>
      </c>
      <c r="AI1589">
        <v>1.09E-2</v>
      </c>
      <c r="AS1589">
        <v>3.1799999999999997</v>
      </c>
      <c r="AT1589">
        <v>0.8</v>
      </c>
      <c r="AU1589">
        <v>0</v>
      </c>
      <c r="AV1589">
        <v>0</v>
      </c>
      <c r="AW1589" t="s">
        <v>59</v>
      </c>
      <c r="AX1589" t="s">
        <v>57</v>
      </c>
      <c r="AY1589" t="s">
        <v>438</v>
      </c>
      <c r="AZ1589" t="s">
        <v>59</v>
      </c>
      <c r="BA1589" t="s">
        <v>80</v>
      </c>
      <c r="BB1589" t="s">
        <v>59</v>
      </c>
      <c r="BC1589" t="s">
        <v>59</v>
      </c>
      <c r="BD1589" t="s">
        <v>465</v>
      </c>
      <c r="BE1589" t="s">
        <v>62</v>
      </c>
      <c r="BF1589" t="s">
        <v>62</v>
      </c>
      <c r="BG1589" t="s">
        <v>62</v>
      </c>
      <c r="BH1589" t="s">
        <v>62</v>
      </c>
      <c r="BI1589" t="s">
        <v>62</v>
      </c>
      <c r="BJ1589" t="s">
        <v>62</v>
      </c>
      <c r="BK1589" t="s">
        <v>62</v>
      </c>
      <c r="BL1589" t="s">
        <v>62</v>
      </c>
      <c r="BM1589" t="s">
        <v>62</v>
      </c>
      <c r="BN1589" t="s">
        <v>62</v>
      </c>
      <c r="BO1589" t="s">
        <v>62</v>
      </c>
      <c r="BP1589" t="s">
        <v>62</v>
      </c>
      <c r="BQ1589" t="s">
        <v>62</v>
      </c>
      <c r="BR1589" t="s">
        <v>62</v>
      </c>
      <c r="BS1589" t="s">
        <v>62</v>
      </c>
      <c r="BT1589" t="s">
        <v>62</v>
      </c>
      <c r="BU1589" t="s">
        <v>62</v>
      </c>
      <c r="BV1589" t="s">
        <v>62</v>
      </c>
      <c r="BW1589" t="s">
        <v>62</v>
      </c>
      <c r="BX1589" t="s">
        <v>62</v>
      </c>
      <c r="BY1589" t="s">
        <v>62</v>
      </c>
      <c r="BZ1589" t="s">
        <v>62</v>
      </c>
      <c r="CA1589" t="s">
        <v>62</v>
      </c>
    </row>
    <row r="1590" spans="1:79" x14ac:dyDescent="0.3">
      <c r="A1590" t="s">
        <v>3519</v>
      </c>
      <c r="B1590">
        <v>244</v>
      </c>
      <c r="C1590" t="s">
        <v>3513</v>
      </c>
      <c r="D1590" s="16">
        <v>42993</v>
      </c>
      <c r="E1590" t="s">
        <v>1640</v>
      </c>
      <c r="F1590">
        <v>32</v>
      </c>
      <c r="G1590">
        <v>3.95</v>
      </c>
      <c r="H1590">
        <v>1.5</v>
      </c>
      <c r="I1590">
        <v>15</v>
      </c>
      <c r="J1590">
        <v>19</v>
      </c>
      <c r="K1590">
        <v>2</v>
      </c>
      <c r="L1590">
        <v>2</v>
      </c>
      <c r="M1590">
        <v>1</v>
      </c>
      <c r="W1590" t="s">
        <v>1503</v>
      </c>
      <c r="X1590" t="s">
        <v>1478</v>
      </c>
      <c r="Y1590">
        <v>8.0299999999999994</v>
      </c>
      <c r="Z1590">
        <v>145.5</v>
      </c>
      <c r="AA1590">
        <v>4.9000000000000004</v>
      </c>
      <c r="AB1590">
        <v>5</v>
      </c>
      <c r="AC1590">
        <v>14.5</v>
      </c>
      <c r="AG1590">
        <v>0.39</v>
      </c>
      <c r="AI1590">
        <v>1.2699999999999999E-2</v>
      </c>
      <c r="AS1590">
        <v>2.21</v>
      </c>
      <c r="AT1590">
        <v>0.73</v>
      </c>
      <c r="AU1590">
        <v>0</v>
      </c>
      <c r="AV1590">
        <v>0</v>
      </c>
      <c r="AW1590" t="s">
        <v>59</v>
      </c>
      <c r="AX1590" t="s">
        <v>57</v>
      </c>
      <c r="AY1590" t="s">
        <v>855</v>
      </c>
      <c r="AZ1590" t="s">
        <v>59</v>
      </c>
      <c r="BA1590" t="s">
        <v>60</v>
      </c>
      <c r="BB1590" t="s">
        <v>59</v>
      </c>
      <c r="BC1590" t="s">
        <v>59</v>
      </c>
      <c r="BD1590" t="s">
        <v>468</v>
      </c>
      <c r="BE1590" t="s">
        <v>62</v>
      </c>
      <c r="BF1590" t="s">
        <v>62</v>
      </c>
      <c r="BG1590" t="s">
        <v>62</v>
      </c>
      <c r="BH1590" t="s">
        <v>62</v>
      </c>
      <c r="BI1590" t="s">
        <v>62</v>
      </c>
      <c r="BJ1590" t="s">
        <v>62</v>
      </c>
      <c r="BK1590" t="s">
        <v>62</v>
      </c>
      <c r="BL1590" t="s">
        <v>62</v>
      </c>
      <c r="BM1590" t="s">
        <v>62</v>
      </c>
      <c r="BN1590" t="s">
        <v>62</v>
      </c>
      <c r="BO1590" t="s">
        <v>62</v>
      </c>
      <c r="BP1590" t="s">
        <v>62</v>
      </c>
      <c r="BQ1590" t="s">
        <v>62</v>
      </c>
      <c r="BR1590" t="s">
        <v>62</v>
      </c>
      <c r="BS1590" t="s">
        <v>62</v>
      </c>
      <c r="BT1590" t="s">
        <v>62</v>
      </c>
      <c r="BU1590" t="s">
        <v>62</v>
      </c>
      <c r="BV1590" t="s">
        <v>62</v>
      </c>
      <c r="BW1590" t="s">
        <v>62</v>
      </c>
      <c r="BX1590" t="s">
        <v>62</v>
      </c>
      <c r="BY1590" t="s">
        <v>62</v>
      </c>
      <c r="BZ1590" t="s">
        <v>62</v>
      </c>
      <c r="CA1590" t="s">
        <v>62</v>
      </c>
    </row>
    <row r="1591" spans="1:79" x14ac:dyDescent="0.3">
      <c r="A1591" t="s">
        <v>1620</v>
      </c>
      <c r="C1591" t="s">
        <v>3520</v>
      </c>
      <c r="D1591" s="16">
        <v>43007</v>
      </c>
      <c r="F1591">
        <v>32</v>
      </c>
      <c r="G1591">
        <v>3.55</v>
      </c>
      <c r="H1591">
        <v>1.5</v>
      </c>
      <c r="I1591">
        <v>9</v>
      </c>
      <c r="J1591">
        <v>20</v>
      </c>
      <c r="K1591">
        <v>2</v>
      </c>
      <c r="L1591">
        <v>1</v>
      </c>
      <c r="M1591">
        <v>1</v>
      </c>
      <c r="N1591">
        <v>0</v>
      </c>
      <c r="O1591">
        <v>0</v>
      </c>
      <c r="P1591">
        <v>0</v>
      </c>
      <c r="W1591" t="s">
        <v>1503</v>
      </c>
      <c r="X1591" t="s">
        <v>1478</v>
      </c>
    </row>
    <row r="1592" spans="1:79" x14ac:dyDescent="0.3">
      <c r="A1592" t="s">
        <v>3521</v>
      </c>
      <c r="B1592">
        <v>27</v>
      </c>
      <c r="C1592" t="s">
        <v>3520</v>
      </c>
      <c r="D1592" s="16">
        <v>42903</v>
      </c>
      <c r="E1592" t="s">
        <v>1640</v>
      </c>
      <c r="F1592">
        <v>18</v>
      </c>
      <c r="G1592">
        <v>5</v>
      </c>
      <c r="H1592">
        <v>1.5</v>
      </c>
      <c r="I1592">
        <v>26</v>
      </c>
      <c r="J1592">
        <v>21</v>
      </c>
      <c r="K1592">
        <v>1</v>
      </c>
      <c r="L1592">
        <v>1</v>
      </c>
      <c r="M1592">
        <v>1</v>
      </c>
      <c r="W1592" t="s">
        <v>1478</v>
      </c>
      <c r="X1592" t="s">
        <v>1478</v>
      </c>
      <c r="Y1592">
        <v>7.71</v>
      </c>
      <c r="Z1592">
        <v>55.8</v>
      </c>
      <c r="AA1592">
        <v>8.3000000000000007</v>
      </c>
      <c r="AB1592">
        <v>17</v>
      </c>
      <c r="AD1592">
        <v>3.5</v>
      </c>
      <c r="AE1592">
        <v>1.4999999999999999E-2</v>
      </c>
      <c r="AF1592">
        <v>2.3E-2</v>
      </c>
      <c r="AG1592">
        <v>0.30499999999999999</v>
      </c>
      <c r="AI1592">
        <v>8.199999999999999E-3</v>
      </c>
      <c r="AS1592">
        <v>3.96</v>
      </c>
      <c r="AT1592">
        <v>0</v>
      </c>
      <c r="AU1592">
        <v>0.63</v>
      </c>
      <c r="AV1592">
        <v>1.27</v>
      </c>
      <c r="AW1592" t="s">
        <v>59</v>
      </c>
      <c r="AX1592" t="s">
        <v>57</v>
      </c>
      <c r="AY1592" t="s">
        <v>1170</v>
      </c>
      <c r="AZ1592" t="s">
        <v>59</v>
      </c>
      <c r="BA1592" t="s">
        <v>449</v>
      </c>
      <c r="BB1592" t="s">
        <v>59</v>
      </c>
      <c r="BC1592" t="s">
        <v>59</v>
      </c>
      <c r="BD1592" t="s">
        <v>98</v>
      </c>
      <c r="BE1592" t="s">
        <v>62</v>
      </c>
      <c r="BF1592" t="s">
        <v>62</v>
      </c>
      <c r="BG1592" t="s">
        <v>62</v>
      </c>
      <c r="BH1592" t="s">
        <v>62</v>
      </c>
      <c r="BI1592" t="s">
        <v>62</v>
      </c>
      <c r="BJ1592" t="s">
        <v>62</v>
      </c>
      <c r="BK1592" t="s">
        <v>62</v>
      </c>
      <c r="BL1592" t="s">
        <v>62</v>
      </c>
      <c r="BM1592" t="s">
        <v>62</v>
      </c>
      <c r="BN1592" t="s">
        <v>62</v>
      </c>
      <c r="BO1592" t="s">
        <v>62</v>
      </c>
      <c r="BP1592" t="s">
        <v>62</v>
      </c>
      <c r="BQ1592" t="s">
        <v>62</v>
      </c>
      <c r="BR1592" t="s">
        <v>62</v>
      </c>
      <c r="BS1592" t="s">
        <v>62</v>
      </c>
      <c r="BT1592" t="s">
        <v>62</v>
      </c>
      <c r="BU1592" t="s">
        <v>62</v>
      </c>
      <c r="BV1592" t="s">
        <v>62</v>
      </c>
      <c r="BW1592" t="s">
        <v>62</v>
      </c>
      <c r="BX1592" t="s">
        <v>62</v>
      </c>
      <c r="BY1592" t="s">
        <v>62</v>
      </c>
      <c r="BZ1592" t="s">
        <v>62</v>
      </c>
      <c r="CA1592" t="s">
        <v>62</v>
      </c>
    </row>
    <row r="1593" spans="1:79" x14ac:dyDescent="0.3">
      <c r="A1593" t="s">
        <v>3522</v>
      </c>
      <c r="B1593">
        <v>27</v>
      </c>
      <c r="C1593" t="s">
        <v>3520</v>
      </c>
      <c r="D1593" s="16">
        <v>42919</v>
      </c>
      <c r="E1593" t="s">
        <v>1640</v>
      </c>
      <c r="F1593">
        <v>17</v>
      </c>
      <c r="G1593">
        <v>4.5999999999999996</v>
      </c>
      <c r="H1593">
        <v>1.5</v>
      </c>
      <c r="I1593">
        <v>20</v>
      </c>
      <c r="J1593">
        <v>20</v>
      </c>
      <c r="K1593">
        <v>2</v>
      </c>
      <c r="L1593">
        <v>1</v>
      </c>
      <c r="M1593">
        <v>1</v>
      </c>
      <c r="W1593" t="s">
        <v>1478</v>
      </c>
      <c r="X1593" t="s">
        <v>1478</v>
      </c>
      <c r="Y1593">
        <v>7.5</v>
      </c>
      <c r="Z1593">
        <v>52.1</v>
      </c>
      <c r="AA1593">
        <v>3.7</v>
      </c>
      <c r="AB1593">
        <v>15</v>
      </c>
      <c r="AE1593">
        <v>7.0000000000000001E-3</v>
      </c>
      <c r="AF1593">
        <v>3.3000000000000002E-2</v>
      </c>
      <c r="AG1593">
        <v>0.32200000000000001</v>
      </c>
      <c r="AI1593">
        <v>7.9000000000000008E-3</v>
      </c>
      <c r="AS1593">
        <v>2.78</v>
      </c>
      <c r="AT1593">
        <v>0.24</v>
      </c>
      <c r="AU1593">
        <v>0.49</v>
      </c>
      <c r="AV1593">
        <v>0</v>
      </c>
      <c r="AW1593" t="s">
        <v>59</v>
      </c>
      <c r="AX1593" t="s">
        <v>57</v>
      </c>
      <c r="AY1593" t="s">
        <v>153</v>
      </c>
      <c r="AZ1593" t="s">
        <v>59</v>
      </c>
      <c r="BA1593" t="s">
        <v>79</v>
      </c>
      <c r="BB1593" t="s">
        <v>59</v>
      </c>
      <c r="BC1593" t="s">
        <v>59</v>
      </c>
      <c r="BD1593" t="s">
        <v>938</v>
      </c>
      <c r="BE1593" t="s">
        <v>62</v>
      </c>
      <c r="BF1593" t="s">
        <v>62</v>
      </c>
      <c r="BG1593" t="s">
        <v>62</v>
      </c>
      <c r="BH1593" t="s">
        <v>62</v>
      </c>
      <c r="BI1593" t="s">
        <v>62</v>
      </c>
      <c r="BJ1593" t="s">
        <v>62</v>
      </c>
      <c r="BK1593" t="s">
        <v>62</v>
      </c>
      <c r="BL1593" t="s">
        <v>62</v>
      </c>
      <c r="BM1593" t="s">
        <v>62</v>
      </c>
      <c r="BN1593" t="s">
        <v>62</v>
      </c>
      <c r="BO1593" t="s">
        <v>62</v>
      </c>
      <c r="BP1593" t="s">
        <v>62</v>
      </c>
      <c r="BQ1593" t="s">
        <v>62</v>
      </c>
      <c r="BR1593" t="s">
        <v>62</v>
      </c>
      <c r="BS1593" t="s">
        <v>62</v>
      </c>
      <c r="BT1593" t="s">
        <v>62</v>
      </c>
      <c r="BU1593" t="s">
        <v>62</v>
      </c>
      <c r="BV1593" t="s">
        <v>62</v>
      </c>
      <c r="BW1593" t="s">
        <v>62</v>
      </c>
      <c r="BX1593" t="s">
        <v>62</v>
      </c>
      <c r="BY1593" t="s">
        <v>62</v>
      </c>
      <c r="BZ1593" t="s">
        <v>62</v>
      </c>
      <c r="CA1593" t="s">
        <v>62</v>
      </c>
    </row>
    <row r="1594" spans="1:79" x14ac:dyDescent="0.3">
      <c r="A1594" t="s">
        <v>3523</v>
      </c>
      <c r="B1594">
        <v>27</v>
      </c>
      <c r="C1594" t="s">
        <v>3520</v>
      </c>
      <c r="D1594" s="16">
        <v>42931</v>
      </c>
      <c r="E1594" t="s">
        <v>1640</v>
      </c>
      <c r="F1594">
        <v>16.5</v>
      </c>
      <c r="G1594">
        <v>4.3</v>
      </c>
      <c r="H1594">
        <v>1.5</v>
      </c>
      <c r="I1594">
        <v>20</v>
      </c>
      <c r="J1594">
        <v>22</v>
      </c>
      <c r="K1594">
        <v>2</v>
      </c>
      <c r="L1594">
        <v>1</v>
      </c>
      <c r="M1594">
        <v>1</v>
      </c>
      <c r="W1594" t="s">
        <v>1478</v>
      </c>
      <c r="X1594" t="s">
        <v>1478</v>
      </c>
      <c r="Y1594">
        <v>7.28</v>
      </c>
      <c r="Z1594">
        <v>53.6</v>
      </c>
      <c r="AA1594">
        <v>5.6</v>
      </c>
      <c r="AB1594">
        <v>20</v>
      </c>
      <c r="AC1594">
        <v>26</v>
      </c>
      <c r="AE1594">
        <v>7.0000000000000001E-3</v>
      </c>
      <c r="AF1594">
        <v>2.3E-2</v>
      </c>
      <c r="AG1594">
        <v>0.115</v>
      </c>
      <c r="AI1594">
        <v>7.0999999999999995E-3</v>
      </c>
      <c r="AS1594">
        <v>3.67</v>
      </c>
      <c r="AT1594">
        <v>0.85</v>
      </c>
      <c r="AU1594">
        <v>0.5</v>
      </c>
      <c r="AV1594">
        <v>0</v>
      </c>
      <c r="AW1594" t="s">
        <v>59</v>
      </c>
      <c r="AX1594" t="s">
        <v>57</v>
      </c>
      <c r="AY1594" t="s">
        <v>94</v>
      </c>
      <c r="AZ1594" t="s">
        <v>59</v>
      </c>
      <c r="BA1594" t="s">
        <v>79</v>
      </c>
      <c r="BB1594" t="s">
        <v>59</v>
      </c>
      <c r="BC1594" t="s">
        <v>59</v>
      </c>
      <c r="BD1594" t="s">
        <v>744</v>
      </c>
      <c r="BE1594" t="s">
        <v>62</v>
      </c>
      <c r="BF1594" t="s">
        <v>62</v>
      </c>
      <c r="BG1594" t="s">
        <v>62</v>
      </c>
      <c r="BH1594" t="s">
        <v>62</v>
      </c>
      <c r="BI1594" t="s">
        <v>62</v>
      </c>
      <c r="BJ1594" t="s">
        <v>62</v>
      </c>
      <c r="BK1594" t="s">
        <v>62</v>
      </c>
      <c r="BL1594" t="s">
        <v>62</v>
      </c>
      <c r="BM1594" t="s">
        <v>62</v>
      </c>
      <c r="BN1594" t="s">
        <v>62</v>
      </c>
      <c r="BO1594" t="s">
        <v>62</v>
      </c>
      <c r="BP1594" t="s">
        <v>62</v>
      </c>
      <c r="BQ1594" t="s">
        <v>62</v>
      </c>
      <c r="BR1594" t="s">
        <v>62</v>
      </c>
      <c r="BS1594" t="s">
        <v>62</v>
      </c>
      <c r="BT1594" t="s">
        <v>62</v>
      </c>
      <c r="BU1594" t="s">
        <v>62</v>
      </c>
      <c r="BV1594" t="s">
        <v>62</v>
      </c>
      <c r="BW1594" t="s">
        <v>62</v>
      </c>
      <c r="BX1594" t="s">
        <v>62</v>
      </c>
      <c r="BY1594" t="s">
        <v>62</v>
      </c>
      <c r="BZ1594" t="s">
        <v>62</v>
      </c>
      <c r="CA1594" t="s">
        <v>62</v>
      </c>
    </row>
    <row r="1595" spans="1:79" x14ac:dyDescent="0.3">
      <c r="A1595" t="s">
        <v>3524</v>
      </c>
      <c r="B1595">
        <v>27</v>
      </c>
      <c r="C1595" t="s">
        <v>3520</v>
      </c>
      <c r="D1595" s="16">
        <v>42944</v>
      </c>
      <c r="E1595" t="s">
        <v>1640</v>
      </c>
      <c r="F1595">
        <v>17</v>
      </c>
      <c r="G1595">
        <v>4.5</v>
      </c>
      <c r="H1595">
        <v>1.5</v>
      </c>
      <c r="I1595">
        <v>18</v>
      </c>
      <c r="J1595">
        <v>21</v>
      </c>
      <c r="K1595">
        <v>2</v>
      </c>
      <c r="L1595">
        <v>1</v>
      </c>
      <c r="M1595">
        <v>1</v>
      </c>
      <c r="W1595" t="s">
        <v>1478</v>
      </c>
      <c r="X1595" t="s">
        <v>1478</v>
      </c>
      <c r="Y1595">
        <v>6.39</v>
      </c>
      <c r="Z1595">
        <v>55</v>
      </c>
      <c r="AA1595">
        <v>3.4</v>
      </c>
      <c r="AB1595">
        <v>20</v>
      </c>
      <c r="AE1595">
        <v>7.0000000000000001E-3</v>
      </c>
      <c r="AF1595">
        <v>1.2999999999999999E-2</v>
      </c>
      <c r="AG1595">
        <v>0.27800000000000002</v>
      </c>
      <c r="AI1595">
        <v>6.9000000000000008E-3</v>
      </c>
      <c r="AS1595">
        <v>2.67</v>
      </c>
      <c r="AT1595">
        <v>0.49</v>
      </c>
      <c r="AU1595">
        <v>0.63</v>
      </c>
      <c r="AV1595">
        <v>0</v>
      </c>
      <c r="AW1595" t="s">
        <v>59</v>
      </c>
      <c r="AX1595" t="s">
        <v>57</v>
      </c>
      <c r="AY1595" t="s">
        <v>865</v>
      </c>
      <c r="AZ1595" t="s">
        <v>59</v>
      </c>
      <c r="BA1595" t="s">
        <v>449</v>
      </c>
      <c r="BB1595" t="s">
        <v>59</v>
      </c>
      <c r="BC1595" t="s">
        <v>59</v>
      </c>
      <c r="BD1595" t="s">
        <v>456</v>
      </c>
      <c r="BE1595" t="s">
        <v>62</v>
      </c>
      <c r="BF1595" t="s">
        <v>62</v>
      </c>
      <c r="BG1595" t="s">
        <v>62</v>
      </c>
      <c r="BH1595" t="s">
        <v>62</v>
      </c>
      <c r="BI1595" t="s">
        <v>62</v>
      </c>
      <c r="BJ1595" t="s">
        <v>62</v>
      </c>
      <c r="BK1595" t="s">
        <v>62</v>
      </c>
      <c r="BL1595" t="s">
        <v>62</v>
      </c>
      <c r="BM1595" t="s">
        <v>62</v>
      </c>
      <c r="BN1595" t="s">
        <v>62</v>
      </c>
      <c r="BO1595" t="s">
        <v>62</v>
      </c>
      <c r="BP1595" t="s">
        <v>62</v>
      </c>
      <c r="BQ1595" t="s">
        <v>62</v>
      </c>
      <c r="BR1595" t="s">
        <v>62</v>
      </c>
      <c r="BS1595" t="s">
        <v>62</v>
      </c>
      <c r="BT1595" t="s">
        <v>62</v>
      </c>
      <c r="BU1595" t="s">
        <v>62</v>
      </c>
      <c r="BV1595" t="s">
        <v>62</v>
      </c>
      <c r="BW1595" t="s">
        <v>62</v>
      </c>
      <c r="BX1595" t="s">
        <v>62</v>
      </c>
      <c r="BY1595" t="s">
        <v>62</v>
      </c>
      <c r="BZ1595" t="s">
        <v>62</v>
      </c>
      <c r="CA1595" t="s">
        <v>62</v>
      </c>
    </row>
    <row r="1596" spans="1:79" x14ac:dyDescent="0.3">
      <c r="A1596" t="s">
        <v>3525</v>
      </c>
      <c r="B1596">
        <v>27</v>
      </c>
      <c r="C1596" t="s">
        <v>3520</v>
      </c>
      <c r="D1596" s="16">
        <v>42959</v>
      </c>
      <c r="E1596" t="s">
        <v>1640</v>
      </c>
      <c r="F1596">
        <v>18.7</v>
      </c>
      <c r="G1596">
        <v>5.05</v>
      </c>
      <c r="H1596">
        <v>1.5</v>
      </c>
      <c r="I1596">
        <v>22</v>
      </c>
      <c r="J1596">
        <v>21</v>
      </c>
      <c r="K1596">
        <v>2</v>
      </c>
      <c r="L1596">
        <v>1</v>
      </c>
      <c r="M1596">
        <v>1</v>
      </c>
      <c r="N1596">
        <v>0</v>
      </c>
      <c r="O1596">
        <v>0</v>
      </c>
      <c r="P1596">
        <v>0</v>
      </c>
      <c r="Q1596" t="s">
        <v>1474</v>
      </c>
      <c r="R1596" t="s">
        <v>1474</v>
      </c>
      <c r="S1596" t="s">
        <v>1476</v>
      </c>
      <c r="T1596" t="s">
        <v>1476</v>
      </c>
      <c r="W1596" t="s">
        <v>1643</v>
      </c>
      <c r="X1596" t="s">
        <v>1643</v>
      </c>
      <c r="Y1596">
        <v>7.7</v>
      </c>
      <c r="Z1596">
        <v>52.2</v>
      </c>
      <c r="AA1596">
        <v>2.4</v>
      </c>
      <c r="AB1596">
        <v>20</v>
      </c>
      <c r="AD1596">
        <v>3.93</v>
      </c>
      <c r="AE1596">
        <v>7.0000000000000001E-3</v>
      </c>
      <c r="AF1596">
        <v>7.0000000000000001E-3</v>
      </c>
      <c r="AG1596">
        <v>0.501</v>
      </c>
      <c r="AI1596">
        <v>8.5000000000000006E-3</v>
      </c>
      <c r="AS1596">
        <v>3.66</v>
      </c>
      <c r="AT1596">
        <v>0.91</v>
      </c>
      <c r="AU1596">
        <v>0.37</v>
      </c>
      <c r="AV1596">
        <v>0</v>
      </c>
      <c r="AW1596" t="s">
        <v>59</v>
      </c>
      <c r="AX1596" t="s">
        <v>57</v>
      </c>
      <c r="AY1596" t="s">
        <v>432</v>
      </c>
      <c r="AZ1596" t="s">
        <v>59</v>
      </c>
      <c r="BA1596" t="s">
        <v>449</v>
      </c>
      <c r="BB1596" t="s">
        <v>59</v>
      </c>
      <c r="BC1596" t="s">
        <v>59</v>
      </c>
      <c r="BD1596" t="s">
        <v>1832</v>
      </c>
      <c r="BE1596" t="s">
        <v>62</v>
      </c>
      <c r="BF1596" t="s">
        <v>62</v>
      </c>
      <c r="BG1596" t="s">
        <v>62</v>
      </c>
      <c r="BH1596" t="s">
        <v>62</v>
      </c>
      <c r="BI1596" t="s">
        <v>62</v>
      </c>
      <c r="BJ1596" t="s">
        <v>62</v>
      </c>
      <c r="BK1596" t="s">
        <v>62</v>
      </c>
      <c r="BL1596" t="s">
        <v>62</v>
      </c>
      <c r="BM1596" t="s">
        <v>62</v>
      </c>
      <c r="BN1596" t="s">
        <v>62</v>
      </c>
      <c r="BO1596" t="s">
        <v>62</v>
      </c>
      <c r="BP1596" t="s">
        <v>62</v>
      </c>
      <c r="BQ1596" t="s">
        <v>62</v>
      </c>
      <c r="BR1596" t="s">
        <v>62</v>
      </c>
      <c r="BS1596" t="s">
        <v>62</v>
      </c>
      <c r="BT1596" t="s">
        <v>62</v>
      </c>
      <c r="BU1596" t="s">
        <v>62</v>
      </c>
      <c r="BV1596" t="s">
        <v>62</v>
      </c>
      <c r="BW1596" t="s">
        <v>62</v>
      </c>
      <c r="BX1596" t="s">
        <v>62</v>
      </c>
      <c r="BY1596" t="s">
        <v>62</v>
      </c>
      <c r="BZ1596" t="s">
        <v>62</v>
      </c>
      <c r="CA1596" t="s">
        <v>62</v>
      </c>
    </row>
    <row r="1597" spans="1:79" x14ac:dyDescent="0.3">
      <c r="A1597" t="s">
        <v>3526</v>
      </c>
      <c r="B1597">
        <v>27</v>
      </c>
      <c r="C1597" t="s">
        <v>3520</v>
      </c>
      <c r="D1597" s="16">
        <v>42973</v>
      </c>
      <c r="E1597" t="s">
        <v>1640</v>
      </c>
      <c r="F1597">
        <v>19</v>
      </c>
      <c r="G1597">
        <v>4.95</v>
      </c>
      <c r="H1597">
        <v>1.5</v>
      </c>
      <c r="I1597">
        <v>18</v>
      </c>
      <c r="J1597">
        <v>20</v>
      </c>
      <c r="K1597">
        <v>2</v>
      </c>
      <c r="L1597">
        <v>1</v>
      </c>
      <c r="M1597">
        <v>1</v>
      </c>
      <c r="N1597">
        <v>0</v>
      </c>
      <c r="O1597">
        <v>0</v>
      </c>
      <c r="P1597">
        <v>0</v>
      </c>
      <c r="Q1597" t="s">
        <v>1474</v>
      </c>
      <c r="R1597" t="s">
        <v>1475</v>
      </c>
      <c r="S1597" t="s">
        <v>1481</v>
      </c>
      <c r="T1597" t="s">
        <v>1476</v>
      </c>
      <c r="W1597" t="s">
        <v>1643</v>
      </c>
      <c r="X1597" t="s">
        <v>1643</v>
      </c>
      <c r="Y1597">
        <v>7.86</v>
      </c>
      <c r="Z1597">
        <v>53.2</v>
      </c>
      <c r="AA1597">
        <v>3.3</v>
      </c>
      <c r="AB1597">
        <v>16</v>
      </c>
      <c r="AE1597">
        <v>7.0000000000000001E-3</v>
      </c>
      <c r="AF1597">
        <v>2.8000000000000001E-2</v>
      </c>
      <c r="AG1597">
        <v>0.36</v>
      </c>
      <c r="AI1597">
        <v>8.6999999999999994E-3</v>
      </c>
      <c r="AS1597">
        <v>3.17</v>
      </c>
      <c r="AT1597">
        <v>0.45</v>
      </c>
      <c r="AU1597">
        <v>1.63</v>
      </c>
      <c r="AV1597">
        <v>0</v>
      </c>
      <c r="AW1597" t="s">
        <v>59</v>
      </c>
      <c r="AX1597" t="s">
        <v>57</v>
      </c>
      <c r="AY1597" t="s">
        <v>1168</v>
      </c>
      <c r="AZ1597" t="s">
        <v>59</v>
      </c>
      <c r="BA1597" t="s">
        <v>447</v>
      </c>
      <c r="BB1597" t="s">
        <v>59</v>
      </c>
      <c r="BC1597" t="s">
        <v>59</v>
      </c>
      <c r="BD1597" t="s">
        <v>1691</v>
      </c>
      <c r="BE1597" t="s">
        <v>62</v>
      </c>
      <c r="BF1597" t="s">
        <v>62</v>
      </c>
      <c r="BG1597" t="s">
        <v>62</v>
      </c>
      <c r="BH1597" t="s">
        <v>62</v>
      </c>
      <c r="BI1597" t="s">
        <v>62</v>
      </c>
      <c r="BJ1597" t="s">
        <v>62</v>
      </c>
      <c r="BK1597" t="s">
        <v>62</v>
      </c>
      <c r="BL1597" t="s">
        <v>62</v>
      </c>
      <c r="BM1597" t="s">
        <v>62</v>
      </c>
      <c r="BN1597" t="s">
        <v>62</v>
      </c>
      <c r="BO1597" t="s">
        <v>62</v>
      </c>
      <c r="BP1597" t="s">
        <v>62</v>
      </c>
      <c r="BQ1597" t="s">
        <v>62</v>
      </c>
      <c r="BR1597" t="s">
        <v>62</v>
      </c>
      <c r="BS1597" t="s">
        <v>62</v>
      </c>
      <c r="BT1597" t="s">
        <v>62</v>
      </c>
      <c r="BU1597" t="s">
        <v>62</v>
      </c>
      <c r="BV1597" t="s">
        <v>62</v>
      </c>
      <c r="BW1597" t="s">
        <v>62</v>
      </c>
      <c r="BX1597" t="s">
        <v>62</v>
      </c>
      <c r="BY1597" t="s">
        <v>62</v>
      </c>
      <c r="BZ1597" t="s">
        <v>62</v>
      </c>
      <c r="CA1597" t="s">
        <v>62</v>
      </c>
    </row>
    <row r="1598" spans="1:79" x14ac:dyDescent="0.3">
      <c r="A1598" t="s">
        <v>3527</v>
      </c>
      <c r="B1598">
        <v>27</v>
      </c>
      <c r="C1598" t="s">
        <v>3520</v>
      </c>
      <c r="D1598" s="16">
        <v>42987</v>
      </c>
      <c r="E1598" t="s">
        <v>1640</v>
      </c>
      <c r="F1598">
        <v>15</v>
      </c>
      <c r="G1598">
        <v>4.3</v>
      </c>
      <c r="H1598">
        <v>1.5</v>
      </c>
      <c r="I1598">
        <v>15</v>
      </c>
      <c r="J1598">
        <v>17</v>
      </c>
      <c r="K1598">
        <v>2</v>
      </c>
      <c r="L1598">
        <v>1</v>
      </c>
      <c r="M1598">
        <v>1</v>
      </c>
      <c r="W1598" t="s">
        <v>1478</v>
      </c>
      <c r="X1598" t="s">
        <v>1478</v>
      </c>
      <c r="Y1598">
        <v>7.58</v>
      </c>
      <c r="Z1598">
        <v>49.9</v>
      </c>
      <c r="AA1598">
        <v>0</v>
      </c>
      <c r="AB1598">
        <v>17</v>
      </c>
      <c r="AC1598">
        <v>12.9</v>
      </c>
      <c r="AE1598">
        <v>7.0000000000000001E-3</v>
      </c>
      <c r="AF1598">
        <v>7.0000000000000001E-3</v>
      </c>
      <c r="AG1598">
        <v>0.17199999999999999</v>
      </c>
      <c r="AI1598">
        <v>8.6999999999999994E-3</v>
      </c>
      <c r="AS1598">
        <v>2.96</v>
      </c>
      <c r="AT1598">
        <v>0.54</v>
      </c>
      <c r="AU1598">
        <v>0.94</v>
      </c>
      <c r="AV1598">
        <v>0</v>
      </c>
      <c r="AW1598" t="s">
        <v>59</v>
      </c>
      <c r="AX1598" t="s">
        <v>57</v>
      </c>
      <c r="AY1598" t="s">
        <v>1169</v>
      </c>
      <c r="AZ1598" t="s">
        <v>59</v>
      </c>
      <c r="BA1598" t="s">
        <v>81</v>
      </c>
      <c r="BB1598" t="s">
        <v>59</v>
      </c>
      <c r="BC1598" t="s">
        <v>59</v>
      </c>
      <c r="BD1598" t="s">
        <v>468</v>
      </c>
      <c r="BE1598" t="s">
        <v>62</v>
      </c>
      <c r="BF1598" t="s">
        <v>62</v>
      </c>
      <c r="BG1598" t="s">
        <v>62</v>
      </c>
      <c r="BH1598" t="s">
        <v>62</v>
      </c>
      <c r="BI1598" t="s">
        <v>62</v>
      </c>
      <c r="BJ1598" t="s">
        <v>62</v>
      </c>
      <c r="BK1598" t="s">
        <v>62</v>
      </c>
      <c r="BL1598" t="s">
        <v>62</v>
      </c>
      <c r="BM1598" t="s">
        <v>62</v>
      </c>
      <c r="BN1598" t="s">
        <v>62</v>
      </c>
      <c r="BO1598" t="s">
        <v>62</v>
      </c>
      <c r="BP1598" t="s">
        <v>62</v>
      </c>
      <c r="BQ1598" t="s">
        <v>62</v>
      </c>
      <c r="BR1598" t="s">
        <v>62</v>
      </c>
      <c r="BS1598" t="s">
        <v>62</v>
      </c>
      <c r="BT1598" t="s">
        <v>62</v>
      </c>
      <c r="BU1598" t="s">
        <v>62</v>
      </c>
      <c r="BV1598" t="s">
        <v>62</v>
      </c>
      <c r="BW1598" t="s">
        <v>62</v>
      </c>
      <c r="BX1598" t="s">
        <v>62</v>
      </c>
      <c r="BY1598" t="s">
        <v>62</v>
      </c>
      <c r="BZ1598" t="s">
        <v>62</v>
      </c>
      <c r="CA1598" t="s">
        <v>62</v>
      </c>
    </row>
    <row r="1599" spans="1:79" x14ac:dyDescent="0.3">
      <c r="A1599" t="s">
        <v>3528</v>
      </c>
      <c r="B1599">
        <v>27</v>
      </c>
      <c r="C1599" t="s">
        <v>3520</v>
      </c>
      <c r="D1599" s="16">
        <v>43001</v>
      </c>
      <c r="E1599" t="s">
        <v>1640</v>
      </c>
      <c r="F1599">
        <v>17</v>
      </c>
      <c r="G1599">
        <v>5.45</v>
      </c>
      <c r="H1599">
        <v>1.5</v>
      </c>
      <c r="I1599">
        <v>26</v>
      </c>
      <c r="J1599">
        <v>22</v>
      </c>
      <c r="K1599">
        <v>2</v>
      </c>
      <c r="L1599">
        <v>1</v>
      </c>
      <c r="M1599">
        <v>1</v>
      </c>
      <c r="N1599">
        <v>0</v>
      </c>
      <c r="O1599">
        <v>0</v>
      </c>
      <c r="P1599">
        <v>0</v>
      </c>
      <c r="Q1599" t="s">
        <v>1479</v>
      </c>
      <c r="R1599" t="s">
        <v>1474</v>
      </c>
      <c r="S1599" t="s">
        <v>1481</v>
      </c>
      <c r="T1599" t="s">
        <v>1476</v>
      </c>
      <c r="W1599" t="s">
        <v>1643</v>
      </c>
      <c r="X1599" t="s">
        <v>1643</v>
      </c>
      <c r="Y1599">
        <v>6.94</v>
      </c>
      <c r="Z1599">
        <v>54.7</v>
      </c>
      <c r="AA1599">
        <v>2.4</v>
      </c>
      <c r="AB1599">
        <v>15</v>
      </c>
      <c r="AE1599">
        <v>7.0000000000000001E-3</v>
      </c>
      <c r="AF1599">
        <v>8.0000000000000002E-3</v>
      </c>
      <c r="AG1599">
        <v>0.40500000000000003</v>
      </c>
      <c r="AI1599">
        <v>6.3E-3</v>
      </c>
      <c r="AS1599">
        <v>1</v>
      </c>
      <c r="AT1599">
        <v>1</v>
      </c>
      <c r="AU1599">
        <v>0</v>
      </c>
      <c r="AV1599">
        <v>0</v>
      </c>
      <c r="AW1599" t="s">
        <v>59</v>
      </c>
      <c r="AX1599" t="s">
        <v>57</v>
      </c>
      <c r="AY1599" t="s">
        <v>1652</v>
      </c>
      <c r="AZ1599" t="s">
        <v>59</v>
      </c>
      <c r="BA1599" t="s">
        <v>80</v>
      </c>
      <c r="BB1599" t="s">
        <v>59</v>
      </c>
      <c r="BC1599" t="s">
        <v>59</v>
      </c>
      <c r="BD1599" t="s">
        <v>819</v>
      </c>
      <c r="BE1599" t="s">
        <v>62</v>
      </c>
      <c r="BF1599" t="s">
        <v>62</v>
      </c>
      <c r="BG1599" t="s">
        <v>62</v>
      </c>
      <c r="BH1599" t="s">
        <v>62</v>
      </c>
      <c r="BI1599" t="s">
        <v>62</v>
      </c>
      <c r="BJ1599" t="s">
        <v>62</v>
      </c>
      <c r="BK1599" t="s">
        <v>62</v>
      </c>
      <c r="BL1599" t="s">
        <v>62</v>
      </c>
      <c r="BM1599" t="s">
        <v>62</v>
      </c>
      <c r="BN1599" t="s">
        <v>62</v>
      </c>
      <c r="BO1599" t="s">
        <v>62</v>
      </c>
      <c r="BP1599" t="s">
        <v>62</v>
      </c>
      <c r="BQ1599" t="s">
        <v>62</v>
      </c>
      <c r="BR1599" t="s">
        <v>62</v>
      </c>
      <c r="BS1599" t="s">
        <v>62</v>
      </c>
      <c r="BT1599" t="s">
        <v>62</v>
      </c>
      <c r="BU1599" t="s">
        <v>62</v>
      </c>
      <c r="BV1599" t="s">
        <v>62</v>
      </c>
      <c r="BW1599" t="s">
        <v>62</v>
      </c>
      <c r="BX1599" t="s">
        <v>62</v>
      </c>
      <c r="BY1599" t="s">
        <v>62</v>
      </c>
      <c r="BZ1599" t="s">
        <v>62</v>
      </c>
      <c r="CA1599" t="s">
        <v>62</v>
      </c>
    </row>
    <row r="1600" spans="1:79" x14ac:dyDescent="0.3">
      <c r="A1600" t="s">
        <v>3529</v>
      </c>
      <c r="B1600">
        <v>104</v>
      </c>
      <c r="C1600" t="s">
        <v>1101</v>
      </c>
      <c r="D1600" s="16">
        <v>42902</v>
      </c>
      <c r="E1600" t="s">
        <v>1640</v>
      </c>
      <c r="F1600">
        <v>16.8</v>
      </c>
      <c r="G1600">
        <v>2.6</v>
      </c>
      <c r="H1600">
        <v>1.5</v>
      </c>
      <c r="I1600">
        <v>18</v>
      </c>
      <c r="J1600">
        <v>16</v>
      </c>
      <c r="K1600">
        <v>1</v>
      </c>
      <c r="L1600">
        <v>1</v>
      </c>
      <c r="M1600">
        <v>1</v>
      </c>
      <c r="N1600">
        <v>0</v>
      </c>
      <c r="O1600">
        <v>0</v>
      </c>
      <c r="P1600">
        <v>0</v>
      </c>
      <c r="Q1600" t="s">
        <v>1479</v>
      </c>
      <c r="R1600" t="s">
        <v>1475</v>
      </c>
      <c r="S1600" t="s">
        <v>1641</v>
      </c>
      <c r="T1600" t="s">
        <v>1481</v>
      </c>
      <c r="U1600" t="s">
        <v>3530</v>
      </c>
      <c r="V1600" t="s">
        <v>1669</v>
      </c>
      <c r="W1600" t="s">
        <v>1643</v>
      </c>
      <c r="X1600" t="s">
        <v>1643</v>
      </c>
      <c r="Y1600">
        <v>7.44</v>
      </c>
      <c r="Z1600">
        <v>335.1</v>
      </c>
      <c r="AA1600">
        <v>3.5</v>
      </c>
      <c r="AB1600">
        <v>11</v>
      </c>
      <c r="AD1600">
        <v>22.5</v>
      </c>
      <c r="AE1600">
        <v>0.193</v>
      </c>
      <c r="AF1600">
        <v>4.2999999999999997E-2</v>
      </c>
      <c r="AG1600">
        <v>0.47</v>
      </c>
      <c r="AI1600">
        <v>2.3699999999999999E-2</v>
      </c>
      <c r="AS1600">
        <v>1.8</v>
      </c>
      <c r="AT1600">
        <v>0.13</v>
      </c>
      <c r="AU1600">
        <v>0.77</v>
      </c>
      <c r="AV1600">
        <v>0</v>
      </c>
      <c r="AW1600" t="s">
        <v>59</v>
      </c>
      <c r="AX1600" t="s">
        <v>57</v>
      </c>
      <c r="AY1600" t="s">
        <v>1170</v>
      </c>
      <c r="AZ1600" t="s">
        <v>59</v>
      </c>
      <c r="BA1600" t="s">
        <v>449</v>
      </c>
      <c r="BB1600" t="s">
        <v>59</v>
      </c>
      <c r="BC1600" t="s">
        <v>59</v>
      </c>
      <c r="BD1600" t="s">
        <v>98</v>
      </c>
      <c r="BE1600" t="s">
        <v>62</v>
      </c>
      <c r="BF1600" t="s">
        <v>62</v>
      </c>
      <c r="BG1600" t="s">
        <v>62</v>
      </c>
      <c r="BH1600" t="s">
        <v>62</v>
      </c>
      <c r="BI1600" t="s">
        <v>62</v>
      </c>
      <c r="BJ1600" t="s">
        <v>62</v>
      </c>
      <c r="BK1600" t="s">
        <v>62</v>
      </c>
      <c r="BL1600" t="s">
        <v>62</v>
      </c>
      <c r="BM1600" t="s">
        <v>62</v>
      </c>
      <c r="BN1600" t="s">
        <v>62</v>
      </c>
      <c r="BO1600" t="s">
        <v>62</v>
      </c>
      <c r="BP1600" t="s">
        <v>62</v>
      </c>
      <c r="BQ1600" t="s">
        <v>62</v>
      </c>
      <c r="BR1600" t="s">
        <v>62</v>
      </c>
      <c r="BS1600" t="s">
        <v>62</v>
      </c>
      <c r="BT1600" t="s">
        <v>62</v>
      </c>
      <c r="BU1600" t="s">
        <v>62</v>
      </c>
      <c r="BV1600" t="s">
        <v>62</v>
      </c>
      <c r="BW1600" t="s">
        <v>62</v>
      </c>
      <c r="BX1600" t="s">
        <v>62</v>
      </c>
      <c r="BY1600" t="s">
        <v>62</v>
      </c>
      <c r="BZ1600" t="s">
        <v>62</v>
      </c>
      <c r="CA1600" t="s">
        <v>62</v>
      </c>
    </row>
    <row r="1601" spans="1:79" x14ac:dyDescent="0.3">
      <c r="A1601" t="s">
        <v>3531</v>
      </c>
      <c r="B1601">
        <v>104</v>
      </c>
      <c r="C1601" t="s">
        <v>1101</v>
      </c>
      <c r="D1601" s="16">
        <v>42916</v>
      </c>
      <c r="E1601" t="s">
        <v>1640</v>
      </c>
      <c r="F1601">
        <v>16.2</v>
      </c>
      <c r="G1601">
        <v>3.3</v>
      </c>
      <c r="H1601">
        <v>1.5</v>
      </c>
      <c r="I1601">
        <v>25</v>
      </c>
      <c r="J1601">
        <v>22</v>
      </c>
      <c r="K1601">
        <v>2</v>
      </c>
      <c r="L1601">
        <v>1</v>
      </c>
      <c r="M1601">
        <v>1</v>
      </c>
      <c r="N1601">
        <v>0</v>
      </c>
      <c r="Q1601" t="s">
        <v>1474</v>
      </c>
      <c r="R1601" t="s">
        <v>1474</v>
      </c>
      <c r="S1601" t="s">
        <v>1476</v>
      </c>
      <c r="T1601" t="s">
        <v>1641</v>
      </c>
      <c r="U1601" t="s">
        <v>3532</v>
      </c>
      <c r="V1601" t="s">
        <v>1669</v>
      </c>
      <c r="W1601" t="s">
        <v>1643</v>
      </c>
      <c r="X1601" t="s">
        <v>1643</v>
      </c>
      <c r="Y1601">
        <v>7.58</v>
      </c>
      <c r="Z1601">
        <v>359.4</v>
      </c>
      <c r="AA1601">
        <v>1</v>
      </c>
      <c r="AB1601">
        <v>12</v>
      </c>
      <c r="AE1601">
        <v>9.5000000000000001E-2</v>
      </c>
      <c r="AF1601">
        <v>6.0999999999999999E-2</v>
      </c>
      <c r="AG1601">
        <v>0.53300000000000003</v>
      </c>
      <c r="AI1601">
        <v>1.52E-2</v>
      </c>
      <c r="AS1601">
        <v>2.16</v>
      </c>
      <c r="AT1601">
        <v>0.3</v>
      </c>
      <c r="AU1601">
        <v>0</v>
      </c>
      <c r="AV1601">
        <v>0</v>
      </c>
      <c r="AW1601" t="s">
        <v>59</v>
      </c>
      <c r="AX1601" t="s">
        <v>57</v>
      </c>
      <c r="AY1601" t="s">
        <v>153</v>
      </c>
      <c r="AZ1601" t="s">
        <v>59</v>
      </c>
      <c r="BA1601" t="s">
        <v>79</v>
      </c>
      <c r="BB1601" t="s">
        <v>59</v>
      </c>
      <c r="BC1601" t="s">
        <v>59</v>
      </c>
      <c r="BD1601" t="s">
        <v>938</v>
      </c>
      <c r="BE1601" t="s">
        <v>62</v>
      </c>
      <c r="BF1601" t="s">
        <v>62</v>
      </c>
      <c r="BG1601" t="s">
        <v>62</v>
      </c>
      <c r="BH1601" t="s">
        <v>62</v>
      </c>
      <c r="BI1601" t="s">
        <v>62</v>
      </c>
      <c r="BJ1601" t="s">
        <v>62</v>
      </c>
      <c r="BK1601" t="s">
        <v>62</v>
      </c>
      <c r="BL1601" t="s">
        <v>62</v>
      </c>
      <c r="BM1601" t="s">
        <v>62</v>
      </c>
      <c r="BN1601" t="s">
        <v>62</v>
      </c>
      <c r="BO1601" t="s">
        <v>62</v>
      </c>
      <c r="BP1601" t="s">
        <v>62</v>
      </c>
      <c r="BQ1601" t="s">
        <v>62</v>
      </c>
      <c r="BR1601" t="s">
        <v>62</v>
      </c>
      <c r="BS1601" t="s">
        <v>62</v>
      </c>
      <c r="BT1601" t="s">
        <v>62</v>
      </c>
      <c r="BU1601" t="s">
        <v>62</v>
      </c>
      <c r="BV1601" t="s">
        <v>62</v>
      </c>
      <c r="BW1601" t="s">
        <v>62</v>
      </c>
      <c r="BX1601" t="s">
        <v>62</v>
      </c>
      <c r="BY1601" t="s">
        <v>62</v>
      </c>
      <c r="BZ1601" t="s">
        <v>62</v>
      </c>
      <c r="CA1601" t="s">
        <v>62</v>
      </c>
    </row>
    <row r="1602" spans="1:79" x14ac:dyDescent="0.3">
      <c r="A1602" t="s">
        <v>3533</v>
      </c>
      <c r="B1602">
        <v>104</v>
      </c>
      <c r="C1602" t="s">
        <v>1101</v>
      </c>
      <c r="D1602" s="16">
        <v>42933</v>
      </c>
      <c r="E1602" t="s">
        <v>1640</v>
      </c>
      <c r="F1602">
        <v>15.9</v>
      </c>
      <c r="G1602">
        <v>3.1</v>
      </c>
      <c r="H1602">
        <v>1.5</v>
      </c>
      <c r="I1602">
        <v>29</v>
      </c>
      <c r="J1602">
        <v>25</v>
      </c>
      <c r="K1602">
        <v>2</v>
      </c>
      <c r="L1602">
        <v>2</v>
      </c>
      <c r="M1602">
        <v>2</v>
      </c>
      <c r="N1602">
        <v>0</v>
      </c>
      <c r="O1602">
        <v>0</v>
      </c>
      <c r="P1602">
        <v>0</v>
      </c>
      <c r="Q1602" t="s">
        <v>1474</v>
      </c>
      <c r="R1602" t="s">
        <v>1474</v>
      </c>
      <c r="V1602" t="s">
        <v>3534</v>
      </c>
      <c r="W1602" t="s">
        <v>1679</v>
      </c>
      <c r="X1602" t="s">
        <v>1478</v>
      </c>
      <c r="Y1602">
        <v>7.43</v>
      </c>
      <c r="Z1602">
        <v>341.1</v>
      </c>
      <c r="AA1602">
        <v>6.3</v>
      </c>
      <c r="AB1602">
        <v>11</v>
      </c>
      <c r="AC1602">
        <v>21.4</v>
      </c>
      <c r="AE1602">
        <v>8.5000000000000006E-2</v>
      </c>
      <c r="AF1602">
        <v>9.0999999999999998E-2</v>
      </c>
      <c r="AG1602">
        <v>0.59299999999999997</v>
      </c>
      <c r="AI1602">
        <v>1.5699999999999999E-2</v>
      </c>
      <c r="AS1602">
        <v>3.87</v>
      </c>
      <c r="AT1602">
        <v>0.83</v>
      </c>
      <c r="AU1602">
        <v>0.49</v>
      </c>
      <c r="AV1602">
        <v>0</v>
      </c>
      <c r="AW1602" t="s">
        <v>59</v>
      </c>
      <c r="AX1602" t="s">
        <v>57</v>
      </c>
      <c r="AY1602" t="s">
        <v>94</v>
      </c>
      <c r="AZ1602" t="s">
        <v>59</v>
      </c>
      <c r="BA1602" t="s">
        <v>60</v>
      </c>
      <c r="BB1602" t="s">
        <v>59</v>
      </c>
      <c r="BC1602" t="s">
        <v>59</v>
      </c>
      <c r="BD1602" t="s">
        <v>938</v>
      </c>
      <c r="BE1602" t="s">
        <v>62</v>
      </c>
      <c r="BF1602" t="s">
        <v>62</v>
      </c>
      <c r="BG1602" t="s">
        <v>62</v>
      </c>
      <c r="BH1602" t="s">
        <v>62</v>
      </c>
      <c r="BI1602" t="s">
        <v>62</v>
      </c>
      <c r="BJ1602" t="s">
        <v>62</v>
      </c>
      <c r="BK1602" t="s">
        <v>62</v>
      </c>
      <c r="BL1602" t="s">
        <v>62</v>
      </c>
      <c r="BM1602" t="s">
        <v>62</v>
      </c>
      <c r="BN1602" t="s">
        <v>62</v>
      </c>
      <c r="BO1602" t="s">
        <v>62</v>
      </c>
      <c r="BP1602" t="s">
        <v>62</v>
      </c>
      <c r="BQ1602" t="s">
        <v>62</v>
      </c>
      <c r="BR1602" t="s">
        <v>62</v>
      </c>
      <c r="BS1602" t="s">
        <v>62</v>
      </c>
      <c r="BT1602" t="s">
        <v>62</v>
      </c>
      <c r="BU1602" t="s">
        <v>62</v>
      </c>
      <c r="BV1602" t="s">
        <v>62</v>
      </c>
      <c r="BW1602" t="s">
        <v>62</v>
      </c>
      <c r="BX1602" t="s">
        <v>62</v>
      </c>
      <c r="BY1602" t="s">
        <v>62</v>
      </c>
      <c r="BZ1602" t="s">
        <v>62</v>
      </c>
      <c r="CA1602" t="s">
        <v>62</v>
      </c>
    </row>
    <row r="1603" spans="1:79" x14ac:dyDescent="0.3">
      <c r="A1603" t="s">
        <v>3535</v>
      </c>
      <c r="B1603">
        <v>104</v>
      </c>
      <c r="C1603" t="s">
        <v>1101</v>
      </c>
      <c r="D1603" s="16">
        <v>42944</v>
      </c>
      <c r="E1603" t="s">
        <v>1640</v>
      </c>
      <c r="F1603">
        <v>15.8</v>
      </c>
      <c r="G1603">
        <v>3.05</v>
      </c>
      <c r="H1603">
        <v>1.5</v>
      </c>
      <c r="I1603">
        <v>28</v>
      </c>
      <c r="J1603">
        <v>23</v>
      </c>
      <c r="K1603">
        <v>2</v>
      </c>
      <c r="L1603">
        <v>1</v>
      </c>
      <c r="M1603">
        <v>1</v>
      </c>
      <c r="N1603">
        <v>0</v>
      </c>
      <c r="O1603">
        <v>0</v>
      </c>
      <c r="P1603">
        <v>0</v>
      </c>
      <c r="Q1603" t="s">
        <v>1479</v>
      </c>
      <c r="R1603" t="s">
        <v>1474</v>
      </c>
      <c r="S1603" t="s">
        <v>1481</v>
      </c>
      <c r="T1603" t="s">
        <v>1476</v>
      </c>
      <c r="U1603" t="s">
        <v>3536</v>
      </c>
      <c r="V1603" t="s">
        <v>1669</v>
      </c>
      <c r="W1603" t="s">
        <v>1679</v>
      </c>
      <c r="X1603" t="s">
        <v>1643</v>
      </c>
      <c r="Y1603">
        <v>7.49</v>
      </c>
      <c r="Z1603">
        <v>354.5</v>
      </c>
      <c r="AA1603">
        <v>6.4</v>
      </c>
      <c r="AB1603">
        <v>14</v>
      </c>
      <c r="AE1603">
        <v>5.7000000000000002E-2</v>
      </c>
      <c r="AF1603">
        <v>6.2E-2</v>
      </c>
      <c r="AG1603">
        <v>0.52200000000000002</v>
      </c>
      <c r="AI1603">
        <v>1.67E-2</v>
      </c>
      <c r="AS1603">
        <v>7.5699999999999994</v>
      </c>
      <c r="AT1603">
        <v>4.67</v>
      </c>
      <c r="AU1603">
        <v>0.35</v>
      </c>
      <c r="AV1603">
        <v>2.5499999999999998</v>
      </c>
      <c r="AW1603" t="s">
        <v>59</v>
      </c>
      <c r="AX1603" t="s">
        <v>57</v>
      </c>
      <c r="AY1603" t="s">
        <v>865</v>
      </c>
      <c r="AZ1603" t="s">
        <v>59</v>
      </c>
      <c r="BA1603" t="s">
        <v>449</v>
      </c>
      <c r="BB1603" t="s">
        <v>59</v>
      </c>
      <c r="BC1603" t="s">
        <v>59</v>
      </c>
      <c r="BD1603" t="s">
        <v>456</v>
      </c>
      <c r="BE1603" t="s">
        <v>62</v>
      </c>
      <c r="BF1603" t="s">
        <v>62</v>
      </c>
      <c r="BG1603" t="s">
        <v>62</v>
      </c>
      <c r="BH1603" t="s">
        <v>62</v>
      </c>
      <c r="BI1603" t="s">
        <v>62</v>
      </c>
      <c r="BJ1603" t="s">
        <v>62</v>
      </c>
      <c r="BK1603" t="s">
        <v>62</v>
      </c>
      <c r="BL1603" t="s">
        <v>62</v>
      </c>
      <c r="BM1603" t="s">
        <v>62</v>
      </c>
      <c r="BN1603" t="s">
        <v>62</v>
      </c>
      <c r="BO1603" t="s">
        <v>62</v>
      </c>
      <c r="BP1603" t="s">
        <v>62</v>
      </c>
      <c r="BQ1603" t="s">
        <v>62</v>
      </c>
      <c r="BR1603" t="s">
        <v>62</v>
      </c>
      <c r="BS1603" t="s">
        <v>62</v>
      </c>
      <c r="BT1603" t="s">
        <v>62</v>
      </c>
      <c r="BU1603" t="s">
        <v>62</v>
      </c>
      <c r="BV1603" t="s">
        <v>62</v>
      </c>
      <c r="BW1603" t="s">
        <v>62</v>
      </c>
      <c r="BX1603" t="s">
        <v>62</v>
      </c>
      <c r="BY1603" t="s">
        <v>62</v>
      </c>
      <c r="BZ1603" t="s">
        <v>62</v>
      </c>
      <c r="CA1603" t="s">
        <v>62</v>
      </c>
    </row>
    <row r="1604" spans="1:79" x14ac:dyDescent="0.3">
      <c r="A1604" t="s">
        <v>3537</v>
      </c>
      <c r="B1604">
        <v>104</v>
      </c>
      <c r="C1604" t="s">
        <v>1101</v>
      </c>
      <c r="D1604" s="16">
        <v>42955</v>
      </c>
      <c r="E1604" t="s">
        <v>1640</v>
      </c>
      <c r="F1604">
        <v>15.8</v>
      </c>
      <c r="G1604">
        <v>3.05</v>
      </c>
      <c r="H1604">
        <v>1.5</v>
      </c>
      <c r="J1604">
        <v>23</v>
      </c>
      <c r="K1604">
        <v>2</v>
      </c>
      <c r="L1604">
        <v>2</v>
      </c>
      <c r="M1604">
        <v>2</v>
      </c>
      <c r="N1604">
        <v>0</v>
      </c>
      <c r="O1604">
        <v>0</v>
      </c>
      <c r="P1604">
        <v>0</v>
      </c>
      <c r="Q1604" t="s">
        <v>1479</v>
      </c>
      <c r="R1604" t="s">
        <v>1474</v>
      </c>
      <c r="S1604" t="s">
        <v>1476</v>
      </c>
      <c r="T1604" t="s">
        <v>1476</v>
      </c>
      <c r="V1604" t="s">
        <v>3534</v>
      </c>
      <c r="W1604" t="s">
        <v>1593</v>
      </c>
      <c r="X1604" t="s">
        <v>1593</v>
      </c>
      <c r="Y1604">
        <v>7.48</v>
      </c>
      <c r="Z1604">
        <v>356.1</v>
      </c>
      <c r="AA1604">
        <v>8.6</v>
      </c>
      <c r="AB1604">
        <v>15</v>
      </c>
      <c r="AD1604">
        <v>24</v>
      </c>
      <c r="AE1604">
        <v>4.2000000000000003E-2</v>
      </c>
      <c r="AF1604">
        <v>1.9E-2</v>
      </c>
      <c r="AG1604">
        <v>0.21199999999999999</v>
      </c>
      <c r="AI1604">
        <v>1.89E-2</v>
      </c>
      <c r="AS1604">
        <v>7.84</v>
      </c>
      <c r="AT1604">
        <v>3.83</v>
      </c>
      <c r="AU1604">
        <v>0.68</v>
      </c>
      <c r="AV1604">
        <v>0</v>
      </c>
      <c r="AW1604" t="s">
        <v>59</v>
      </c>
      <c r="AX1604" t="s">
        <v>57</v>
      </c>
      <c r="AY1604" t="s">
        <v>1162</v>
      </c>
      <c r="AZ1604" t="s">
        <v>59</v>
      </c>
      <c r="BA1604" t="s">
        <v>449</v>
      </c>
      <c r="BB1604" t="s">
        <v>59</v>
      </c>
      <c r="BC1604" t="s">
        <v>59</v>
      </c>
      <c r="BD1604" t="s">
        <v>1976</v>
      </c>
      <c r="BE1604" t="s">
        <v>62</v>
      </c>
      <c r="BF1604" t="s">
        <v>62</v>
      </c>
      <c r="BG1604" t="s">
        <v>62</v>
      </c>
      <c r="BH1604" t="s">
        <v>62</v>
      </c>
      <c r="BI1604" t="s">
        <v>62</v>
      </c>
      <c r="BJ1604" t="s">
        <v>62</v>
      </c>
      <c r="BK1604" t="s">
        <v>62</v>
      </c>
      <c r="BL1604" t="s">
        <v>62</v>
      </c>
      <c r="BM1604" t="s">
        <v>62</v>
      </c>
      <c r="BN1604" t="s">
        <v>62</v>
      </c>
      <c r="BO1604" t="s">
        <v>62</v>
      </c>
      <c r="BP1604" t="s">
        <v>62</v>
      </c>
      <c r="BQ1604" t="s">
        <v>62</v>
      </c>
      <c r="BR1604" t="s">
        <v>62</v>
      </c>
      <c r="BS1604" t="s">
        <v>62</v>
      </c>
      <c r="BT1604" t="s">
        <v>62</v>
      </c>
      <c r="BU1604" t="s">
        <v>62</v>
      </c>
      <c r="BV1604" t="s">
        <v>62</v>
      </c>
      <c r="BW1604" t="s">
        <v>62</v>
      </c>
      <c r="BX1604" t="s">
        <v>62</v>
      </c>
      <c r="BY1604" t="s">
        <v>62</v>
      </c>
      <c r="BZ1604" t="s">
        <v>62</v>
      </c>
      <c r="CA1604" t="s">
        <v>62</v>
      </c>
    </row>
    <row r="1605" spans="1:79" x14ac:dyDescent="0.3">
      <c r="A1605" t="s">
        <v>3538</v>
      </c>
      <c r="B1605">
        <v>104</v>
      </c>
      <c r="C1605" t="s">
        <v>1101</v>
      </c>
      <c r="D1605" s="16">
        <v>42969</v>
      </c>
      <c r="E1605" t="s">
        <v>1640</v>
      </c>
      <c r="F1605">
        <v>12.2</v>
      </c>
      <c r="G1605">
        <v>3.05</v>
      </c>
      <c r="H1605">
        <v>1.5</v>
      </c>
      <c r="I1605">
        <v>32</v>
      </c>
      <c r="J1605">
        <v>25</v>
      </c>
      <c r="K1605">
        <v>2</v>
      </c>
      <c r="L1605">
        <v>2</v>
      </c>
      <c r="M1605">
        <v>2</v>
      </c>
      <c r="N1605">
        <v>0</v>
      </c>
      <c r="O1605">
        <v>0</v>
      </c>
      <c r="P1605">
        <v>0</v>
      </c>
      <c r="Q1605" t="s">
        <v>1475</v>
      </c>
      <c r="R1605" t="s">
        <v>1474</v>
      </c>
      <c r="S1605" t="s">
        <v>1476</v>
      </c>
      <c r="T1605" t="s">
        <v>1476</v>
      </c>
      <c r="V1605" t="s">
        <v>1672</v>
      </c>
      <c r="W1605" t="s">
        <v>1679</v>
      </c>
      <c r="X1605" t="s">
        <v>1643</v>
      </c>
      <c r="Y1605">
        <v>8.1199999999999992</v>
      </c>
      <c r="Z1605">
        <v>393.9</v>
      </c>
      <c r="AA1605">
        <v>9.3000000000000007</v>
      </c>
      <c r="AB1605">
        <v>11</v>
      </c>
      <c r="AE1605">
        <v>1.6E-2</v>
      </c>
      <c r="AF1605">
        <v>7.6999999999999999E-2</v>
      </c>
      <c r="AG1605">
        <v>0.35299999999999998</v>
      </c>
      <c r="AI1605">
        <v>2.1399999999999999E-2</v>
      </c>
      <c r="AS1605">
        <v>6.87</v>
      </c>
      <c r="AT1605">
        <v>3.58</v>
      </c>
      <c r="AU1605">
        <v>0.7</v>
      </c>
      <c r="AV1605">
        <v>0</v>
      </c>
      <c r="AW1605" t="s">
        <v>59</v>
      </c>
      <c r="AX1605" t="s">
        <v>57</v>
      </c>
      <c r="AY1605" t="s">
        <v>432</v>
      </c>
      <c r="AZ1605" t="s">
        <v>59</v>
      </c>
      <c r="BA1605" t="s">
        <v>60</v>
      </c>
      <c r="BB1605" t="s">
        <v>59</v>
      </c>
      <c r="BC1605" t="s">
        <v>59</v>
      </c>
      <c r="BD1605" t="s">
        <v>724</v>
      </c>
      <c r="BE1605" t="s">
        <v>62</v>
      </c>
      <c r="BF1605" t="s">
        <v>62</v>
      </c>
      <c r="BG1605" t="s">
        <v>62</v>
      </c>
      <c r="BH1605" t="s">
        <v>62</v>
      </c>
      <c r="BI1605" t="s">
        <v>62</v>
      </c>
      <c r="BJ1605" t="s">
        <v>62</v>
      </c>
      <c r="BK1605" t="s">
        <v>62</v>
      </c>
      <c r="BL1605" t="s">
        <v>62</v>
      </c>
      <c r="BM1605" t="s">
        <v>62</v>
      </c>
      <c r="BN1605" t="s">
        <v>62</v>
      </c>
      <c r="BO1605" t="s">
        <v>62</v>
      </c>
      <c r="BP1605" t="s">
        <v>62</v>
      </c>
      <c r="BQ1605" t="s">
        <v>62</v>
      </c>
      <c r="BR1605" t="s">
        <v>62</v>
      </c>
      <c r="BS1605" t="s">
        <v>62</v>
      </c>
      <c r="BT1605" t="s">
        <v>62</v>
      </c>
      <c r="BU1605" t="s">
        <v>62</v>
      </c>
      <c r="BV1605" t="s">
        <v>62</v>
      </c>
      <c r="BW1605" t="s">
        <v>62</v>
      </c>
      <c r="BX1605" t="s">
        <v>62</v>
      </c>
      <c r="BY1605" t="s">
        <v>62</v>
      </c>
      <c r="BZ1605" t="s">
        <v>62</v>
      </c>
      <c r="CA1605" t="s">
        <v>62</v>
      </c>
    </row>
    <row r="1606" spans="1:79" x14ac:dyDescent="0.3">
      <c r="A1606" t="s">
        <v>3539</v>
      </c>
      <c r="B1606">
        <v>104</v>
      </c>
      <c r="C1606" t="s">
        <v>1101</v>
      </c>
      <c r="D1606" s="16">
        <v>42985</v>
      </c>
      <c r="E1606" t="s">
        <v>1640</v>
      </c>
      <c r="F1606">
        <v>15</v>
      </c>
      <c r="G1606">
        <v>2.5</v>
      </c>
      <c r="H1606">
        <v>1.5</v>
      </c>
      <c r="I1606">
        <v>19</v>
      </c>
      <c r="J1606">
        <v>21</v>
      </c>
      <c r="K1606">
        <v>2</v>
      </c>
      <c r="L1606">
        <v>1</v>
      </c>
      <c r="M1606">
        <v>2</v>
      </c>
      <c r="W1606" t="s">
        <v>1503</v>
      </c>
      <c r="X1606" t="s">
        <v>1478</v>
      </c>
      <c r="Y1606">
        <v>7.49</v>
      </c>
      <c r="Z1606">
        <v>396.6</v>
      </c>
      <c r="AA1606">
        <v>7.8</v>
      </c>
      <c r="AB1606">
        <v>10</v>
      </c>
      <c r="AC1606">
        <v>54.3</v>
      </c>
      <c r="AE1606">
        <v>7.0000000000000001E-3</v>
      </c>
      <c r="AF1606">
        <v>2.4E-2</v>
      </c>
      <c r="AG1606">
        <v>0.26300000000000001</v>
      </c>
      <c r="AI1606">
        <v>2.4899999999999999E-2</v>
      </c>
      <c r="AS1606">
        <v>5.51</v>
      </c>
      <c r="AT1606">
        <v>2.5299999999999998</v>
      </c>
      <c r="AU1606">
        <v>0</v>
      </c>
      <c r="AV1606">
        <v>0</v>
      </c>
      <c r="AW1606" t="s">
        <v>59</v>
      </c>
      <c r="AX1606" t="s">
        <v>57</v>
      </c>
      <c r="AY1606" t="s">
        <v>1169</v>
      </c>
      <c r="AZ1606" t="s">
        <v>59</v>
      </c>
      <c r="BA1606" t="s">
        <v>448</v>
      </c>
      <c r="BB1606" t="s">
        <v>59</v>
      </c>
      <c r="BC1606" t="s">
        <v>59</v>
      </c>
      <c r="BD1606" t="s">
        <v>858</v>
      </c>
      <c r="BE1606" t="s">
        <v>62</v>
      </c>
      <c r="BF1606" t="s">
        <v>62</v>
      </c>
      <c r="BG1606" t="s">
        <v>62</v>
      </c>
      <c r="BH1606" t="s">
        <v>62</v>
      </c>
      <c r="BI1606" t="s">
        <v>62</v>
      </c>
      <c r="BJ1606" t="s">
        <v>62</v>
      </c>
      <c r="BK1606" t="s">
        <v>62</v>
      </c>
      <c r="BL1606" t="s">
        <v>62</v>
      </c>
      <c r="BM1606" t="s">
        <v>62</v>
      </c>
      <c r="BN1606" t="s">
        <v>62</v>
      </c>
      <c r="BO1606" t="s">
        <v>62</v>
      </c>
      <c r="BP1606" t="s">
        <v>62</v>
      </c>
      <c r="BQ1606" t="s">
        <v>62</v>
      </c>
      <c r="BR1606" t="s">
        <v>62</v>
      </c>
      <c r="BS1606" t="s">
        <v>62</v>
      </c>
      <c r="BT1606" t="s">
        <v>62</v>
      </c>
      <c r="BU1606" t="s">
        <v>62</v>
      </c>
      <c r="BV1606" t="s">
        <v>62</v>
      </c>
      <c r="BW1606" t="s">
        <v>62</v>
      </c>
      <c r="BX1606" t="s">
        <v>62</v>
      </c>
      <c r="BY1606" t="s">
        <v>62</v>
      </c>
      <c r="BZ1606" t="s">
        <v>62</v>
      </c>
      <c r="CA1606" t="s">
        <v>62</v>
      </c>
    </row>
    <row r="1607" spans="1:79" x14ac:dyDescent="0.3">
      <c r="A1607" t="s">
        <v>3540</v>
      </c>
      <c r="B1607">
        <v>104</v>
      </c>
      <c r="C1607" t="s">
        <v>1101</v>
      </c>
      <c r="D1607" s="16">
        <v>42992</v>
      </c>
      <c r="E1607" t="s">
        <v>1640</v>
      </c>
      <c r="F1607">
        <v>15</v>
      </c>
      <c r="G1607">
        <v>2.9</v>
      </c>
      <c r="H1607">
        <v>1.5</v>
      </c>
      <c r="I1607">
        <v>25</v>
      </c>
      <c r="J1607">
        <v>22</v>
      </c>
      <c r="K1607">
        <v>2</v>
      </c>
      <c r="L1607">
        <v>2</v>
      </c>
      <c r="M1607">
        <v>2</v>
      </c>
      <c r="N1607">
        <v>0</v>
      </c>
      <c r="O1607">
        <v>0</v>
      </c>
      <c r="P1607">
        <v>0</v>
      </c>
      <c r="Q1607" t="s">
        <v>1479</v>
      </c>
      <c r="R1607" t="s">
        <v>1474</v>
      </c>
      <c r="S1607" t="s">
        <v>1476</v>
      </c>
      <c r="T1607" t="s">
        <v>1476</v>
      </c>
      <c r="W1607" t="s">
        <v>1679</v>
      </c>
      <c r="X1607" t="s">
        <v>1643</v>
      </c>
      <c r="Y1607">
        <v>7.88</v>
      </c>
      <c r="Z1607">
        <v>381.7</v>
      </c>
      <c r="AA1607">
        <v>0.2</v>
      </c>
      <c r="AB1607">
        <v>8</v>
      </c>
      <c r="AE1607">
        <v>7.0000000000000001E-3</v>
      </c>
      <c r="AF1607">
        <v>1.6E-2</v>
      </c>
      <c r="AG1607">
        <v>0.39100000000000001</v>
      </c>
      <c r="AI1607">
        <v>2.7699999999999999E-2</v>
      </c>
      <c r="AS1607">
        <v>4.26</v>
      </c>
      <c r="AT1607">
        <v>1.24</v>
      </c>
      <c r="AU1607">
        <v>1.08</v>
      </c>
      <c r="AV1607">
        <v>0</v>
      </c>
      <c r="AW1607" t="s">
        <v>59</v>
      </c>
      <c r="AX1607" t="s">
        <v>57</v>
      </c>
      <c r="AY1607" t="s">
        <v>855</v>
      </c>
      <c r="AZ1607" t="s">
        <v>59</v>
      </c>
      <c r="BA1607" t="s">
        <v>60</v>
      </c>
      <c r="BB1607" t="s">
        <v>59</v>
      </c>
      <c r="BC1607" t="s">
        <v>59</v>
      </c>
      <c r="BD1607" t="s">
        <v>468</v>
      </c>
      <c r="BE1607" t="s">
        <v>62</v>
      </c>
      <c r="BF1607" t="s">
        <v>62</v>
      </c>
      <c r="BG1607" t="s">
        <v>62</v>
      </c>
      <c r="BH1607" t="s">
        <v>62</v>
      </c>
      <c r="BI1607" t="s">
        <v>62</v>
      </c>
      <c r="BJ1607" t="s">
        <v>62</v>
      </c>
      <c r="BK1607" t="s">
        <v>62</v>
      </c>
      <c r="BL1607" t="s">
        <v>62</v>
      </c>
      <c r="BM1607" t="s">
        <v>62</v>
      </c>
      <c r="BN1607" t="s">
        <v>62</v>
      </c>
      <c r="BO1607" t="s">
        <v>62</v>
      </c>
      <c r="BP1607" t="s">
        <v>62</v>
      </c>
      <c r="BQ1607" t="s">
        <v>62</v>
      </c>
      <c r="BR1607" t="s">
        <v>62</v>
      </c>
      <c r="BS1607" t="s">
        <v>62</v>
      </c>
      <c r="BT1607" t="s">
        <v>62</v>
      </c>
      <c r="BU1607" t="s">
        <v>62</v>
      </c>
      <c r="BV1607" t="s">
        <v>62</v>
      </c>
      <c r="BW1607" t="s">
        <v>62</v>
      </c>
      <c r="BX1607" t="s">
        <v>62</v>
      </c>
      <c r="BY1607" t="s">
        <v>62</v>
      </c>
      <c r="BZ1607" t="s">
        <v>62</v>
      </c>
      <c r="CA1607" t="s">
        <v>62</v>
      </c>
    </row>
    <row r="1608" spans="1:79" x14ac:dyDescent="0.3">
      <c r="A1608" t="s">
        <v>1093</v>
      </c>
      <c r="B1608">
        <v>104</v>
      </c>
      <c r="C1608" t="s">
        <v>1101</v>
      </c>
      <c r="D1608" s="16">
        <v>42902</v>
      </c>
      <c r="AS1608">
        <v>2.1800000000000002</v>
      </c>
      <c r="AT1608">
        <v>0</v>
      </c>
      <c r="AU1608">
        <v>0.56000000000000005</v>
      </c>
      <c r="AV1608">
        <v>0.21</v>
      </c>
      <c r="AW1608" t="s">
        <v>1102</v>
      </c>
      <c r="AX1608" t="s">
        <v>57</v>
      </c>
      <c r="AY1608" t="s">
        <v>428</v>
      </c>
      <c r="AZ1608" t="s">
        <v>59</v>
      </c>
      <c r="BA1608" t="s">
        <v>79</v>
      </c>
      <c r="BB1608" t="s">
        <v>59</v>
      </c>
      <c r="BC1608" t="s">
        <v>59</v>
      </c>
      <c r="BD1608" t="s">
        <v>86</v>
      </c>
      <c r="BE1608" t="s">
        <v>62</v>
      </c>
      <c r="BF1608" t="s">
        <v>62</v>
      </c>
      <c r="BG1608" t="s">
        <v>62</v>
      </c>
      <c r="BH1608" t="s">
        <v>62</v>
      </c>
      <c r="BI1608" t="s">
        <v>62</v>
      </c>
      <c r="BJ1608" t="s">
        <v>62</v>
      </c>
      <c r="BK1608" t="s">
        <v>62</v>
      </c>
      <c r="BL1608" t="s">
        <v>62</v>
      </c>
      <c r="BM1608" t="s">
        <v>62</v>
      </c>
      <c r="BN1608" t="s">
        <v>62</v>
      </c>
      <c r="BO1608" t="s">
        <v>62</v>
      </c>
      <c r="BP1608" t="s">
        <v>62</v>
      </c>
      <c r="BQ1608" t="s">
        <v>62</v>
      </c>
      <c r="BR1608" t="s">
        <v>62</v>
      </c>
      <c r="BS1608" t="s">
        <v>62</v>
      </c>
      <c r="BT1608" t="s">
        <v>62</v>
      </c>
      <c r="BU1608" t="s">
        <v>62</v>
      </c>
      <c r="BV1608" t="s">
        <v>62</v>
      </c>
      <c r="BW1608" t="s">
        <v>62</v>
      </c>
      <c r="BX1608" t="s">
        <v>62</v>
      </c>
      <c r="BY1608" t="s">
        <v>62</v>
      </c>
      <c r="BZ1608" t="s">
        <v>62</v>
      </c>
      <c r="CA1608" t="s">
        <v>62</v>
      </c>
    </row>
    <row r="1609" spans="1:79" x14ac:dyDescent="0.3">
      <c r="A1609" t="s">
        <v>1094</v>
      </c>
      <c r="B1609">
        <v>104</v>
      </c>
      <c r="C1609" t="s">
        <v>1101</v>
      </c>
      <c r="D1609" s="16">
        <v>42916</v>
      </c>
      <c r="AS1609">
        <v>354.25</v>
      </c>
      <c r="AT1609">
        <v>0</v>
      </c>
      <c r="AU1609">
        <v>200</v>
      </c>
      <c r="AV1609">
        <v>132.25</v>
      </c>
      <c r="AW1609" t="s">
        <v>1103</v>
      </c>
      <c r="AX1609" t="s">
        <v>57</v>
      </c>
      <c r="AY1609" t="s">
        <v>435</v>
      </c>
      <c r="AZ1609" t="s">
        <v>59</v>
      </c>
      <c r="BA1609" t="s">
        <v>448</v>
      </c>
      <c r="BB1609" t="s">
        <v>59</v>
      </c>
      <c r="BC1609" t="s">
        <v>59</v>
      </c>
      <c r="BD1609" t="s">
        <v>229</v>
      </c>
      <c r="BE1609" t="s">
        <v>62</v>
      </c>
      <c r="BF1609" t="s">
        <v>62</v>
      </c>
      <c r="BG1609" t="s">
        <v>62</v>
      </c>
      <c r="BH1609" t="s">
        <v>62</v>
      </c>
      <c r="BI1609" t="s">
        <v>62</v>
      </c>
      <c r="BJ1609" t="s">
        <v>62</v>
      </c>
      <c r="BK1609" t="s">
        <v>62</v>
      </c>
      <c r="BL1609" t="s">
        <v>62</v>
      </c>
      <c r="BM1609" t="s">
        <v>62</v>
      </c>
      <c r="BN1609" t="s">
        <v>62</v>
      </c>
      <c r="BO1609" t="s">
        <v>62</v>
      </c>
      <c r="BP1609" t="s">
        <v>62</v>
      </c>
      <c r="BQ1609" t="s">
        <v>62</v>
      </c>
      <c r="BR1609" t="s">
        <v>62</v>
      </c>
      <c r="BS1609" t="s">
        <v>62</v>
      </c>
      <c r="BT1609" t="s">
        <v>62</v>
      </c>
      <c r="BU1609" t="s">
        <v>62</v>
      </c>
      <c r="BV1609" t="s">
        <v>62</v>
      </c>
      <c r="BW1609" t="s">
        <v>62</v>
      </c>
      <c r="BX1609" t="s">
        <v>62</v>
      </c>
      <c r="BY1609" t="s">
        <v>62</v>
      </c>
      <c r="BZ1609" t="s">
        <v>62</v>
      </c>
      <c r="CA1609" t="s">
        <v>62</v>
      </c>
    </row>
    <row r="1610" spans="1:79" x14ac:dyDescent="0.3">
      <c r="A1610" t="s">
        <v>1095</v>
      </c>
      <c r="B1610">
        <v>104</v>
      </c>
      <c r="C1610" t="s">
        <v>1101</v>
      </c>
      <c r="D1610" s="16">
        <v>42933</v>
      </c>
      <c r="AS1610">
        <v>1299.25</v>
      </c>
      <c r="AT1610">
        <v>70.5</v>
      </c>
      <c r="AU1610">
        <v>1195.75</v>
      </c>
      <c r="AV1610">
        <v>32.75</v>
      </c>
      <c r="AW1610" t="s">
        <v>1104</v>
      </c>
      <c r="AX1610" t="s">
        <v>57</v>
      </c>
      <c r="AY1610" t="s">
        <v>200</v>
      </c>
      <c r="AZ1610">
        <v>0.16084741958939647</v>
      </c>
      <c r="BA1610" t="s">
        <v>81</v>
      </c>
      <c r="BB1610">
        <v>0.16084741958939647</v>
      </c>
      <c r="BC1610" t="s">
        <v>59</v>
      </c>
      <c r="BD1610" t="s">
        <v>141</v>
      </c>
      <c r="BE1610" t="s">
        <v>62</v>
      </c>
      <c r="BF1610" t="s">
        <v>62</v>
      </c>
      <c r="BG1610" t="s">
        <v>62</v>
      </c>
      <c r="BH1610" t="s">
        <v>62</v>
      </c>
      <c r="BI1610" t="s">
        <v>62</v>
      </c>
      <c r="BJ1610" t="s">
        <v>62</v>
      </c>
      <c r="BK1610" t="s">
        <v>62</v>
      </c>
      <c r="BL1610" t="s">
        <v>62</v>
      </c>
      <c r="BM1610" t="s">
        <v>62</v>
      </c>
      <c r="BN1610" t="s">
        <v>62</v>
      </c>
      <c r="BO1610" t="s">
        <v>62</v>
      </c>
      <c r="BP1610" t="s">
        <v>62</v>
      </c>
      <c r="BQ1610" t="s">
        <v>62</v>
      </c>
      <c r="BR1610" t="s">
        <v>62</v>
      </c>
      <c r="BS1610" t="s">
        <v>62</v>
      </c>
      <c r="BT1610" t="s">
        <v>62</v>
      </c>
      <c r="BU1610" t="s">
        <v>62</v>
      </c>
      <c r="BV1610" t="s">
        <v>62</v>
      </c>
      <c r="BW1610" t="s">
        <v>62</v>
      </c>
      <c r="BX1610" t="s">
        <v>62</v>
      </c>
      <c r="BY1610" t="s">
        <v>62</v>
      </c>
      <c r="BZ1610" t="s">
        <v>62</v>
      </c>
      <c r="CA1610" t="s">
        <v>62</v>
      </c>
    </row>
    <row r="1611" spans="1:79" x14ac:dyDescent="0.3">
      <c r="A1611" t="s">
        <v>1096</v>
      </c>
      <c r="B1611">
        <v>104</v>
      </c>
      <c r="C1611" t="s">
        <v>1101</v>
      </c>
      <c r="D1611" s="16">
        <v>42944</v>
      </c>
      <c r="AS1611">
        <v>188.19000000000003</v>
      </c>
      <c r="AT1611">
        <v>22.31</v>
      </c>
      <c r="AU1611">
        <v>111.43</v>
      </c>
      <c r="AV1611">
        <v>29.18</v>
      </c>
      <c r="AW1611" t="s">
        <v>1105</v>
      </c>
      <c r="AX1611" t="s">
        <v>57</v>
      </c>
      <c r="AY1611" t="s">
        <v>125</v>
      </c>
      <c r="AZ1611" t="s">
        <v>59</v>
      </c>
      <c r="BA1611" t="s">
        <v>79</v>
      </c>
      <c r="BB1611" t="s">
        <v>59</v>
      </c>
      <c r="BC1611" t="s">
        <v>59</v>
      </c>
      <c r="BD1611" t="s">
        <v>97</v>
      </c>
      <c r="BE1611" t="s">
        <v>62</v>
      </c>
      <c r="BF1611" t="s">
        <v>62</v>
      </c>
      <c r="BG1611" t="s">
        <v>62</v>
      </c>
      <c r="BH1611" t="s">
        <v>62</v>
      </c>
      <c r="BI1611" t="s">
        <v>62</v>
      </c>
      <c r="BJ1611" t="s">
        <v>62</v>
      </c>
      <c r="BK1611" t="s">
        <v>62</v>
      </c>
      <c r="BL1611" t="s">
        <v>62</v>
      </c>
      <c r="BM1611" t="s">
        <v>62</v>
      </c>
      <c r="BN1611" t="s">
        <v>62</v>
      </c>
      <c r="BO1611" t="s">
        <v>62</v>
      </c>
      <c r="BP1611" t="s">
        <v>62</v>
      </c>
      <c r="BQ1611" t="s">
        <v>62</v>
      </c>
      <c r="BR1611" t="s">
        <v>62</v>
      </c>
      <c r="BS1611" t="s">
        <v>62</v>
      </c>
      <c r="BT1611" t="s">
        <v>62</v>
      </c>
      <c r="BU1611" t="s">
        <v>62</v>
      </c>
      <c r="BV1611" t="s">
        <v>62</v>
      </c>
      <c r="BW1611" t="s">
        <v>62</v>
      </c>
      <c r="BX1611" t="s">
        <v>62</v>
      </c>
      <c r="BY1611" t="s">
        <v>62</v>
      </c>
      <c r="BZ1611" t="s">
        <v>62</v>
      </c>
      <c r="CA1611" t="s">
        <v>62</v>
      </c>
    </row>
    <row r="1612" spans="1:79" x14ac:dyDescent="0.3">
      <c r="A1612" t="s">
        <v>1097</v>
      </c>
      <c r="B1612">
        <v>104</v>
      </c>
      <c r="C1612" t="s">
        <v>1101</v>
      </c>
      <c r="D1612" s="16">
        <v>42955</v>
      </c>
      <c r="AS1612">
        <v>1016.75</v>
      </c>
      <c r="AT1612">
        <v>633</v>
      </c>
      <c r="AU1612">
        <v>0</v>
      </c>
      <c r="AV1612">
        <v>0</v>
      </c>
      <c r="AW1612" t="s">
        <v>1106</v>
      </c>
      <c r="AX1612">
        <v>57.969083914869046</v>
      </c>
      <c r="AY1612" t="s">
        <v>58</v>
      </c>
      <c r="AZ1612" t="s">
        <v>59</v>
      </c>
      <c r="BA1612" t="s">
        <v>60</v>
      </c>
      <c r="BB1612" t="s">
        <v>59</v>
      </c>
      <c r="BC1612" t="s">
        <v>59</v>
      </c>
      <c r="BD1612" t="s">
        <v>61</v>
      </c>
      <c r="BE1612" t="s">
        <v>57</v>
      </c>
      <c r="BF1612">
        <v>0.20838945545507026</v>
      </c>
      <c r="BG1612" t="s">
        <v>57</v>
      </c>
      <c r="BH1612" t="s">
        <v>57</v>
      </c>
      <c r="BI1612" t="s">
        <v>57</v>
      </c>
      <c r="BJ1612">
        <v>4.9797960361747162E-2</v>
      </c>
      <c r="BK1612" t="s">
        <v>57</v>
      </c>
      <c r="BL1612">
        <v>0.69655570521454691</v>
      </c>
      <c r="BM1612" t="s">
        <v>57</v>
      </c>
      <c r="BN1612" t="s">
        <v>57</v>
      </c>
      <c r="BO1612" t="s">
        <v>57</v>
      </c>
      <c r="BP1612" t="s">
        <v>57</v>
      </c>
      <c r="BQ1612" t="s">
        <v>57</v>
      </c>
      <c r="BR1612" t="s">
        <v>57</v>
      </c>
      <c r="BS1612">
        <v>4.5256878968635755E-2</v>
      </c>
      <c r="BT1612" t="s">
        <v>57</v>
      </c>
      <c r="BU1612" t="s">
        <v>57</v>
      </c>
      <c r="BV1612" t="s">
        <v>57</v>
      </c>
      <c r="BW1612" t="s">
        <v>57</v>
      </c>
      <c r="BX1612" t="s">
        <v>57</v>
      </c>
      <c r="BY1612" t="s">
        <v>57</v>
      </c>
      <c r="BZ1612" t="s">
        <v>57</v>
      </c>
      <c r="CA1612" t="s">
        <v>57</v>
      </c>
    </row>
    <row r="1613" spans="1:79" x14ac:dyDescent="0.3">
      <c r="A1613" t="s">
        <v>1098</v>
      </c>
      <c r="B1613">
        <v>104</v>
      </c>
      <c r="C1613" t="s">
        <v>1101</v>
      </c>
      <c r="D1613" s="16">
        <v>42969</v>
      </c>
      <c r="AS1613">
        <v>5.22</v>
      </c>
      <c r="AT1613">
        <v>1.55</v>
      </c>
      <c r="AU1613">
        <v>0</v>
      </c>
      <c r="AV1613">
        <v>0</v>
      </c>
      <c r="AW1613" t="s">
        <v>1107</v>
      </c>
      <c r="AX1613" t="s">
        <v>57</v>
      </c>
      <c r="AY1613" t="s">
        <v>211</v>
      </c>
      <c r="AZ1613" t="s">
        <v>59</v>
      </c>
      <c r="BA1613" t="s">
        <v>78</v>
      </c>
      <c r="BB1613" t="s">
        <v>59</v>
      </c>
      <c r="BC1613" t="s">
        <v>59</v>
      </c>
      <c r="BD1613" t="s">
        <v>212</v>
      </c>
      <c r="BE1613" t="s">
        <v>62</v>
      </c>
      <c r="BF1613" t="s">
        <v>62</v>
      </c>
      <c r="BG1613" t="s">
        <v>62</v>
      </c>
      <c r="BH1613" t="s">
        <v>62</v>
      </c>
      <c r="BI1613" t="s">
        <v>62</v>
      </c>
      <c r="BJ1613" t="s">
        <v>62</v>
      </c>
      <c r="BK1613" t="s">
        <v>62</v>
      </c>
      <c r="BL1613" t="s">
        <v>62</v>
      </c>
      <c r="BM1613" t="s">
        <v>62</v>
      </c>
      <c r="BN1613" t="s">
        <v>62</v>
      </c>
      <c r="BO1613" t="s">
        <v>62</v>
      </c>
      <c r="BP1613" t="s">
        <v>62</v>
      </c>
      <c r="BQ1613" t="s">
        <v>62</v>
      </c>
      <c r="BR1613" t="s">
        <v>62</v>
      </c>
      <c r="BS1613" t="s">
        <v>62</v>
      </c>
      <c r="BT1613" t="s">
        <v>62</v>
      </c>
      <c r="BU1613" t="s">
        <v>62</v>
      </c>
      <c r="BV1613" t="s">
        <v>62</v>
      </c>
      <c r="BW1613" t="s">
        <v>62</v>
      </c>
      <c r="BX1613" t="s">
        <v>62</v>
      </c>
      <c r="BY1613" t="s">
        <v>62</v>
      </c>
      <c r="BZ1613" t="s">
        <v>62</v>
      </c>
      <c r="CA1613" t="s">
        <v>62</v>
      </c>
    </row>
    <row r="1614" spans="1:79" x14ac:dyDescent="0.3">
      <c r="A1614" t="s">
        <v>1099</v>
      </c>
      <c r="B1614">
        <v>104</v>
      </c>
      <c r="C1614" t="s">
        <v>1101</v>
      </c>
      <c r="D1614" s="16">
        <v>42985</v>
      </c>
      <c r="AS1614">
        <v>25.47</v>
      </c>
      <c r="AT1614">
        <v>15.96</v>
      </c>
      <c r="AU1614">
        <v>0</v>
      </c>
      <c r="AV1614">
        <v>0</v>
      </c>
      <c r="AW1614" t="s">
        <v>1108</v>
      </c>
      <c r="AX1614">
        <v>2.6563222206731298</v>
      </c>
      <c r="AY1614" t="s">
        <v>115</v>
      </c>
      <c r="AZ1614" t="s">
        <v>59</v>
      </c>
      <c r="BA1614" t="s">
        <v>117</v>
      </c>
      <c r="BB1614" t="s">
        <v>59</v>
      </c>
      <c r="BC1614" t="s">
        <v>59</v>
      </c>
      <c r="BD1614" t="s">
        <v>156</v>
      </c>
      <c r="BE1614" t="s">
        <v>57</v>
      </c>
      <c r="BF1614" t="s">
        <v>57</v>
      </c>
      <c r="BG1614" t="s">
        <v>57</v>
      </c>
      <c r="BH1614" t="s">
        <v>57</v>
      </c>
      <c r="BI1614" t="s">
        <v>57</v>
      </c>
      <c r="BJ1614" t="s">
        <v>57</v>
      </c>
      <c r="BK1614" t="s">
        <v>57</v>
      </c>
      <c r="BL1614">
        <v>1</v>
      </c>
      <c r="BM1614" t="s">
        <v>57</v>
      </c>
      <c r="BN1614" t="s">
        <v>57</v>
      </c>
      <c r="BO1614" t="s">
        <v>57</v>
      </c>
      <c r="BP1614" t="s">
        <v>57</v>
      </c>
      <c r="BQ1614" t="s">
        <v>57</v>
      </c>
      <c r="BR1614" t="s">
        <v>57</v>
      </c>
      <c r="BS1614" t="s">
        <v>57</v>
      </c>
      <c r="BT1614" t="s">
        <v>57</v>
      </c>
      <c r="BU1614" t="s">
        <v>57</v>
      </c>
      <c r="BV1614" t="s">
        <v>57</v>
      </c>
      <c r="BW1614" t="s">
        <v>57</v>
      </c>
      <c r="BX1614" t="s">
        <v>57</v>
      </c>
      <c r="BY1614" t="s">
        <v>57</v>
      </c>
      <c r="BZ1614" t="s">
        <v>57</v>
      </c>
      <c r="CA1614" t="s">
        <v>57</v>
      </c>
    </row>
    <row r="1615" spans="1:79" x14ac:dyDescent="0.3">
      <c r="A1615" t="s">
        <v>1100</v>
      </c>
      <c r="B1615">
        <v>104</v>
      </c>
      <c r="C1615" t="s">
        <v>1101</v>
      </c>
      <c r="D1615" s="16">
        <v>42992</v>
      </c>
      <c r="AS1615">
        <v>577.25</v>
      </c>
      <c r="AT1615">
        <v>451.49999999999994</v>
      </c>
      <c r="AU1615">
        <v>0</v>
      </c>
      <c r="AV1615">
        <v>0</v>
      </c>
      <c r="AW1615" t="s">
        <v>1109</v>
      </c>
      <c r="AX1615">
        <v>3.699110222794892</v>
      </c>
      <c r="AY1615" t="s">
        <v>202</v>
      </c>
      <c r="AZ1615" t="s">
        <v>59</v>
      </c>
      <c r="BA1615" t="s">
        <v>116</v>
      </c>
      <c r="BB1615" t="s">
        <v>59</v>
      </c>
      <c r="BC1615" t="s">
        <v>59</v>
      </c>
      <c r="BD1615" t="s">
        <v>203</v>
      </c>
      <c r="BE1615" t="s">
        <v>57</v>
      </c>
      <c r="BF1615">
        <v>0.17435066529189377</v>
      </c>
      <c r="BG1615" t="s">
        <v>57</v>
      </c>
      <c r="BH1615" t="s">
        <v>57</v>
      </c>
      <c r="BI1615" t="s">
        <v>57</v>
      </c>
      <c r="BJ1615" t="s">
        <v>57</v>
      </c>
      <c r="BK1615" t="s">
        <v>57</v>
      </c>
      <c r="BL1615">
        <v>0.76987283350517988</v>
      </c>
      <c r="BM1615" t="s">
        <v>57</v>
      </c>
      <c r="BN1615" t="s">
        <v>57</v>
      </c>
      <c r="BO1615" t="s">
        <v>57</v>
      </c>
      <c r="BP1615" t="s">
        <v>57</v>
      </c>
      <c r="BQ1615" t="s">
        <v>57</v>
      </c>
      <c r="BR1615" t="s">
        <v>57</v>
      </c>
      <c r="BS1615">
        <v>5.5776501202926293E-2</v>
      </c>
      <c r="BT1615" t="s">
        <v>57</v>
      </c>
      <c r="BU1615" t="s">
        <v>57</v>
      </c>
      <c r="BV1615" t="s">
        <v>57</v>
      </c>
      <c r="BW1615" t="s">
        <v>57</v>
      </c>
      <c r="BX1615" t="s">
        <v>57</v>
      </c>
      <c r="BY1615" t="s">
        <v>57</v>
      </c>
      <c r="BZ1615" t="s">
        <v>57</v>
      </c>
      <c r="CA1615" t="s">
        <v>57</v>
      </c>
    </row>
    <row r="1616" spans="1:79" x14ac:dyDescent="0.3">
      <c r="A1616" t="s">
        <v>3541</v>
      </c>
      <c r="B1616">
        <v>34</v>
      </c>
      <c r="C1616" t="s">
        <v>3542</v>
      </c>
      <c r="D1616" s="16">
        <v>42897</v>
      </c>
      <c r="E1616" t="s">
        <v>1640</v>
      </c>
      <c r="F1616">
        <v>43.5</v>
      </c>
      <c r="G1616">
        <v>2.95</v>
      </c>
      <c r="H1616">
        <v>1.5</v>
      </c>
      <c r="I1616">
        <v>26</v>
      </c>
      <c r="J1616">
        <v>21</v>
      </c>
      <c r="K1616">
        <v>1</v>
      </c>
      <c r="L1616">
        <v>1</v>
      </c>
      <c r="M1616">
        <v>1</v>
      </c>
      <c r="N1616">
        <v>0</v>
      </c>
      <c r="O1616">
        <v>0</v>
      </c>
      <c r="P1616">
        <v>0</v>
      </c>
      <c r="Q1616" t="s">
        <v>1474</v>
      </c>
      <c r="R1616" t="s">
        <v>1474</v>
      </c>
      <c r="S1616" t="s">
        <v>1476</v>
      </c>
      <c r="T1616" t="s">
        <v>1476</v>
      </c>
      <c r="V1616" t="s">
        <v>1663</v>
      </c>
      <c r="W1616" t="s">
        <v>1643</v>
      </c>
      <c r="X1616" t="s">
        <v>1643</v>
      </c>
      <c r="Y1616">
        <v>7.62</v>
      </c>
      <c r="Z1616">
        <v>64.599999999999994</v>
      </c>
      <c r="AA1616">
        <v>0.4</v>
      </c>
      <c r="AB1616">
        <v>13</v>
      </c>
      <c r="AD1616">
        <v>4.3099999999999996</v>
      </c>
      <c r="AE1616">
        <v>0.04</v>
      </c>
      <c r="AF1616">
        <v>8.0000000000000002E-3</v>
      </c>
      <c r="AG1616">
        <v>0.48</v>
      </c>
      <c r="AI1616">
        <v>7.0000000000000001E-3</v>
      </c>
      <c r="AS1616">
        <v>2.97</v>
      </c>
      <c r="AT1616">
        <v>0</v>
      </c>
      <c r="AU1616">
        <v>0.78</v>
      </c>
      <c r="AV1616">
        <v>0.49</v>
      </c>
      <c r="AW1616" t="s">
        <v>59</v>
      </c>
      <c r="AX1616" t="s">
        <v>57</v>
      </c>
      <c r="AY1616" t="s">
        <v>1169</v>
      </c>
      <c r="AZ1616" t="s">
        <v>59</v>
      </c>
      <c r="BA1616" t="s">
        <v>449</v>
      </c>
      <c r="BB1616" t="s">
        <v>59</v>
      </c>
      <c r="BC1616" t="s">
        <v>59</v>
      </c>
      <c r="BD1616" t="s">
        <v>461</v>
      </c>
      <c r="BE1616" t="s">
        <v>62</v>
      </c>
      <c r="BF1616" t="s">
        <v>62</v>
      </c>
      <c r="BG1616" t="s">
        <v>62</v>
      </c>
      <c r="BH1616" t="s">
        <v>62</v>
      </c>
      <c r="BI1616" t="s">
        <v>62</v>
      </c>
      <c r="BJ1616" t="s">
        <v>62</v>
      </c>
      <c r="BK1616" t="s">
        <v>62</v>
      </c>
      <c r="BL1616" t="s">
        <v>62</v>
      </c>
      <c r="BM1616" t="s">
        <v>62</v>
      </c>
      <c r="BN1616" t="s">
        <v>62</v>
      </c>
      <c r="BO1616" t="s">
        <v>62</v>
      </c>
      <c r="BP1616" t="s">
        <v>62</v>
      </c>
      <c r="BQ1616" t="s">
        <v>62</v>
      </c>
      <c r="BR1616" t="s">
        <v>62</v>
      </c>
      <c r="BS1616" t="s">
        <v>62</v>
      </c>
      <c r="BT1616" t="s">
        <v>62</v>
      </c>
      <c r="BU1616" t="s">
        <v>62</v>
      </c>
      <c r="BV1616" t="s">
        <v>62</v>
      </c>
      <c r="BW1616" t="s">
        <v>62</v>
      </c>
      <c r="BX1616" t="s">
        <v>62</v>
      </c>
      <c r="BY1616" t="s">
        <v>62</v>
      </c>
      <c r="BZ1616" t="s">
        <v>62</v>
      </c>
      <c r="CA1616" t="s">
        <v>62</v>
      </c>
    </row>
    <row r="1617" spans="1:79" x14ac:dyDescent="0.3">
      <c r="A1617" t="s">
        <v>3543</v>
      </c>
      <c r="B1617">
        <v>34</v>
      </c>
      <c r="C1617" t="s">
        <v>3542</v>
      </c>
      <c r="D1617" s="16">
        <v>42914</v>
      </c>
      <c r="E1617" t="s">
        <v>1640</v>
      </c>
      <c r="F1617">
        <v>45</v>
      </c>
      <c r="G1617">
        <v>3.55</v>
      </c>
      <c r="H1617">
        <v>1.5</v>
      </c>
      <c r="I1617">
        <v>32</v>
      </c>
      <c r="J1617">
        <v>23</v>
      </c>
      <c r="K1617">
        <v>1</v>
      </c>
      <c r="L1617">
        <v>1</v>
      </c>
      <c r="M1617">
        <v>1</v>
      </c>
      <c r="N1617">
        <v>0</v>
      </c>
      <c r="O1617">
        <v>0</v>
      </c>
      <c r="P1617">
        <v>0</v>
      </c>
      <c r="Q1617" t="s">
        <v>1474</v>
      </c>
      <c r="R1617" t="s">
        <v>1474</v>
      </c>
      <c r="S1617" t="s">
        <v>1476</v>
      </c>
      <c r="T1617" t="s">
        <v>1476</v>
      </c>
      <c r="W1617" t="s">
        <v>1643</v>
      </c>
      <c r="X1617" t="s">
        <v>1643</v>
      </c>
      <c r="Y1617">
        <v>6.39</v>
      </c>
      <c r="Z1617">
        <v>66.400000000000006</v>
      </c>
      <c r="AA1617">
        <v>2.8</v>
      </c>
      <c r="AB1617">
        <v>20</v>
      </c>
      <c r="AE1617">
        <v>3.6999999999999998E-2</v>
      </c>
      <c r="AF1617">
        <v>0.104</v>
      </c>
      <c r="AG1617">
        <v>0.33300000000000002</v>
      </c>
      <c r="AI1617">
        <v>6.1999999999999998E-3</v>
      </c>
      <c r="AS1617">
        <v>1.36</v>
      </c>
      <c r="AT1617">
        <v>0.43</v>
      </c>
      <c r="AU1617">
        <v>0.23</v>
      </c>
      <c r="AV1617">
        <v>0</v>
      </c>
      <c r="AW1617" t="s">
        <v>59</v>
      </c>
      <c r="AX1617" t="s">
        <v>57</v>
      </c>
      <c r="AY1617" t="s">
        <v>192</v>
      </c>
      <c r="AZ1617" t="s">
        <v>59</v>
      </c>
      <c r="BA1617" t="s">
        <v>79</v>
      </c>
      <c r="BB1617" t="s">
        <v>59</v>
      </c>
      <c r="BC1617" t="s">
        <v>59</v>
      </c>
      <c r="BD1617" t="s">
        <v>2039</v>
      </c>
      <c r="BE1617" t="s">
        <v>62</v>
      </c>
      <c r="BF1617" t="s">
        <v>62</v>
      </c>
      <c r="BG1617" t="s">
        <v>62</v>
      </c>
      <c r="BH1617" t="s">
        <v>62</v>
      </c>
      <c r="BI1617" t="s">
        <v>62</v>
      </c>
      <c r="BJ1617" t="s">
        <v>62</v>
      </c>
      <c r="BK1617" t="s">
        <v>62</v>
      </c>
      <c r="BL1617" t="s">
        <v>62</v>
      </c>
      <c r="BM1617" t="s">
        <v>62</v>
      </c>
      <c r="BN1617" t="s">
        <v>62</v>
      </c>
      <c r="BO1617" t="s">
        <v>62</v>
      </c>
      <c r="BP1617" t="s">
        <v>62</v>
      </c>
      <c r="BQ1617" t="s">
        <v>62</v>
      </c>
      <c r="BR1617" t="s">
        <v>62</v>
      </c>
      <c r="BS1617" t="s">
        <v>62</v>
      </c>
      <c r="BT1617" t="s">
        <v>62</v>
      </c>
      <c r="BU1617" t="s">
        <v>62</v>
      </c>
      <c r="BV1617" t="s">
        <v>62</v>
      </c>
      <c r="BW1617" t="s">
        <v>62</v>
      </c>
      <c r="BX1617" t="s">
        <v>62</v>
      </c>
      <c r="BY1617" t="s">
        <v>62</v>
      </c>
      <c r="BZ1617" t="s">
        <v>62</v>
      </c>
      <c r="CA1617" t="s">
        <v>62</v>
      </c>
    </row>
    <row r="1618" spans="1:79" x14ac:dyDescent="0.3">
      <c r="A1618" t="s">
        <v>3544</v>
      </c>
      <c r="B1618">
        <v>34</v>
      </c>
      <c r="C1618" t="s">
        <v>3542</v>
      </c>
      <c r="D1618" s="16">
        <v>42937</v>
      </c>
      <c r="E1618" t="s">
        <v>1640</v>
      </c>
      <c r="F1618">
        <v>39</v>
      </c>
      <c r="G1618">
        <v>2.85</v>
      </c>
      <c r="H1618">
        <v>1.5</v>
      </c>
      <c r="I1618">
        <v>23</v>
      </c>
      <c r="J1618">
        <v>25</v>
      </c>
      <c r="K1618">
        <v>1</v>
      </c>
      <c r="L1618">
        <v>2</v>
      </c>
      <c r="M1618">
        <v>1</v>
      </c>
      <c r="N1618">
        <v>0</v>
      </c>
      <c r="O1618">
        <v>0</v>
      </c>
      <c r="P1618">
        <v>0</v>
      </c>
      <c r="Q1618" t="s">
        <v>1474</v>
      </c>
      <c r="R1618" t="s">
        <v>1474</v>
      </c>
      <c r="S1618" t="s">
        <v>1481</v>
      </c>
      <c r="T1618" t="s">
        <v>1476</v>
      </c>
      <c r="V1618" t="s">
        <v>1716</v>
      </c>
      <c r="W1618" t="s">
        <v>1643</v>
      </c>
      <c r="X1618" t="s">
        <v>1643</v>
      </c>
      <c r="Y1618">
        <v>7.08</v>
      </c>
      <c r="Z1618">
        <v>64.5</v>
      </c>
      <c r="AA1618">
        <v>2.2000000000000002</v>
      </c>
      <c r="AB1618">
        <v>21</v>
      </c>
      <c r="AC1618">
        <v>41.6</v>
      </c>
      <c r="AE1618">
        <v>1.9E-2</v>
      </c>
      <c r="AF1618">
        <v>8.9999999999999993E-3</v>
      </c>
      <c r="AG1618">
        <v>0.68600000000000005</v>
      </c>
      <c r="AI1618">
        <v>1.12E-2</v>
      </c>
      <c r="AS1618">
        <v>2.16</v>
      </c>
      <c r="AT1618">
        <v>1.02</v>
      </c>
      <c r="AU1618">
        <v>0.13</v>
      </c>
      <c r="AV1618">
        <v>0</v>
      </c>
      <c r="AW1618" t="s">
        <v>59</v>
      </c>
      <c r="AX1618" t="s">
        <v>57</v>
      </c>
      <c r="AY1618" t="s">
        <v>153</v>
      </c>
      <c r="AZ1618" t="s">
        <v>59</v>
      </c>
      <c r="BA1618" t="s">
        <v>449</v>
      </c>
      <c r="BB1618" t="s">
        <v>59</v>
      </c>
      <c r="BC1618" t="s">
        <v>59</v>
      </c>
      <c r="BD1618" t="s">
        <v>464</v>
      </c>
      <c r="BE1618" t="s">
        <v>62</v>
      </c>
      <c r="BF1618" t="s">
        <v>62</v>
      </c>
      <c r="BG1618" t="s">
        <v>62</v>
      </c>
      <c r="BH1618" t="s">
        <v>62</v>
      </c>
      <c r="BI1618" t="s">
        <v>62</v>
      </c>
      <c r="BJ1618" t="s">
        <v>62</v>
      </c>
      <c r="BK1618" t="s">
        <v>62</v>
      </c>
      <c r="BL1618" t="s">
        <v>62</v>
      </c>
      <c r="BM1618" t="s">
        <v>62</v>
      </c>
      <c r="BN1618" t="s">
        <v>62</v>
      </c>
      <c r="BO1618" t="s">
        <v>62</v>
      </c>
      <c r="BP1618" t="s">
        <v>62</v>
      </c>
      <c r="BQ1618" t="s">
        <v>62</v>
      </c>
      <c r="BR1618" t="s">
        <v>62</v>
      </c>
      <c r="BS1618" t="s">
        <v>62</v>
      </c>
      <c r="BT1618" t="s">
        <v>62</v>
      </c>
      <c r="BU1618" t="s">
        <v>62</v>
      </c>
      <c r="BV1618" t="s">
        <v>62</v>
      </c>
      <c r="BW1618" t="s">
        <v>62</v>
      </c>
      <c r="BX1618" t="s">
        <v>62</v>
      </c>
      <c r="BY1618" t="s">
        <v>62</v>
      </c>
      <c r="BZ1618" t="s">
        <v>62</v>
      </c>
      <c r="CA1618" t="s">
        <v>62</v>
      </c>
    </row>
    <row r="1619" spans="1:79" x14ac:dyDescent="0.3">
      <c r="A1619" t="s">
        <v>3545</v>
      </c>
      <c r="B1619">
        <v>34</v>
      </c>
      <c r="C1619" t="s">
        <v>3542</v>
      </c>
      <c r="D1619" s="16">
        <v>42947</v>
      </c>
      <c r="E1619" t="s">
        <v>1640</v>
      </c>
      <c r="F1619">
        <v>40</v>
      </c>
      <c r="G1619">
        <v>2.6</v>
      </c>
      <c r="H1619">
        <v>1.5</v>
      </c>
      <c r="I1619">
        <v>24</v>
      </c>
      <c r="J1619">
        <v>26</v>
      </c>
      <c r="K1619">
        <v>1</v>
      </c>
      <c r="L1619">
        <v>1</v>
      </c>
      <c r="M1619">
        <v>1</v>
      </c>
      <c r="N1619">
        <v>0</v>
      </c>
      <c r="O1619">
        <v>0</v>
      </c>
      <c r="P1619">
        <v>0</v>
      </c>
      <c r="Q1619" t="s">
        <v>1474</v>
      </c>
      <c r="R1619" t="s">
        <v>1474</v>
      </c>
      <c r="S1619" t="s">
        <v>1481</v>
      </c>
      <c r="T1619" t="s">
        <v>1476</v>
      </c>
      <c r="V1619" t="s">
        <v>1716</v>
      </c>
      <c r="W1619" t="s">
        <v>1643</v>
      </c>
      <c r="X1619" t="s">
        <v>1643</v>
      </c>
      <c r="Y1619">
        <v>7.28</v>
      </c>
      <c r="Z1619">
        <v>32.299999999999997</v>
      </c>
      <c r="AA1619">
        <v>3.9</v>
      </c>
      <c r="AB1619">
        <v>20</v>
      </c>
      <c r="AE1619">
        <v>3.3000000000000002E-2</v>
      </c>
      <c r="AF1619">
        <v>1.7999999999999999E-2</v>
      </c>
      <c r="AG1619">
        <v>0.21</v>
      </c>
      <c r="AI1619">
        <v>6.9000000000000008E-3</v>
      </c>
      <c r="AS1619">
        <v>1.62</v>
      </c>
      <c r="AT1619">
        <v>0.7</v>
      </c>
      <c r="AU1619">
        <v>0.04</v>
      </c>
      <c r="AV1619">
        <v>0</v>
      </c>
      <c r="AW1619" t="s">
        <v>59</v>
      </c>
      <c r="AX1619" t="s">
        <v>57</v>
      </c>
      <c r="AY1619" t="s">
        <v>153</v>
      </c>
      <c r="AZ1619" t="s">
        <v>59</v>
      </c>
      <c r="BA1619" t="s">
        <v>449</v>
      </c>
      <c r="BB1619" t="s">
        <v>59</v>
      </c>
      <c r="BC1619" t="s">
        <v>59</v>
      </c>
      <c r="BD1619" t="s">
        <v>464</v>
      </c>
      <c r="BE1619" t="s">
        <v>62</v>
      </c>
      <c r="BF1619" t="s">
        <v>62</v>
      </c>
      <c r="BG1619" t="s">
        <v>62</v>
      </c>
      <c r="BH1619" t="s">
        <v>62</v>
      </c>
      <c r="BI1619" t="s">
        <v>62</v>
      </c>
      <c r="BJ1619" t="s">
        <v>62</v>
      </c>
      <c r="BK1619" t="s">
        <v>62</v>
      </c>
      <c r="BL1619" t="s">
        <v>62</v>
      </c>
      <c r="BM1619" t="s">
        <v>62</v>
      </c>
      <c r="BN1619" t="s">
        <v>62</v>
      </c>
      <c r="BO1619" t="s">
        <v>62</v>
      </c>
      <c r="BP1619" t="s">
        <v>62</v>
      </c>
      <c r="BQ1619" t="s">
        <v>62</v>
      </c>
      <c r="BR1619" t="s">
        <v>62</v>
      </c>
      <c r="BS1619" t="s">
        <v>62</v>
      </c>
      <c r="BT1619" t="s">
        <v>62</v>
      </c>
      <c r="BU1619" t="s">
        <v>62</v>
      </c>
      <c r="BV1619" t="s">
        <v>62</v>
      </c>
      <c r="BW1619" t="s">
        <v>62</v>
      </c>
      <c r="BX1619" t="s">
        <v>62</v>
      </c>
      <c r="BY1619" t="s">
        <v>62</v>
      </c>
      <c r="BZ1619" t="s">
        <v>62</v>
      </c>
      <c r="CA1619" t="s">
        <v>62</v>
      </c>
    </row>
    <row r="1620" spans="1:79" x14ac:dyDescent="0.3">
      <c r="A1620" t="s">
        <v>3546</v>
      </c>
      <c r="B1620">
        <v>34</v>
      </c>
      <c r="C1620" t="s">
        <v>3542</v>
      </c>
      <c r="D1620" s="16">
        <v>42955</v>
      </c>
      <c r="E1620" t="s">
        <v>1640</v>
      </c>
      <c r="F1620">
        <v>42</v>
      </c>
      <c r="G1620">
        <v>3.9</v>
      </c>
      <c r="H1620">
        <v>1.5</v>
      </c>
      <c r="I1620">
        <v>23</v>
      </c>
      <c r="J1620">
        <v>23</v>
      </c>
      <c r="K1620">
        <v>1</v>
      </c>
      <c r="L1620">
        <v>1</v>
      </c>
      <c r="M1620">
        <v>1</v>
      </c>
      <c r="N1620">
        <v>0</v>
      </c>
      <c r="O1620">
        <v>0</v>
      </c>
      <c r="P1620">
        <v>0</v>
      </c>
      <c r="Q1620" t="s">
        <v>1474</v>
      </c>
      <c r="R1620" t="s">
        <v>1474</v>
      </c>
      <c r="S1620" t="s">
        <v>1476</v>
      </c>
      <c r="T1620" t="s">
        <v>1477</v>
      </c>
      <c r="V1620" t="s">
        <v>1666</v>
      </c>
      <c r="W1620" t="s">
        <v>1643</v>
      </c>
      <c r="X1620" t="s">
        <v>1643</v>
      </c>
      <c r="Y1620">
        <v>7.48</v>
      </c>
      <c r="Z1620">
        <v>68.900000000000006</v>
      </c>
      <c r="AA1620">
        <v>0.3</v>
      </c>
      <c r="AB1620">
        <v>16</v>
      </c>
      <c r="AD1620">
        <v>4.7</v>
      </c>
      <c r="AE1620">
        <v>7.0000000000000001E-3</v>
      </c>
      <c r="AF1620">
        <v>1.2E-2</v>
      </c>
      <c r="AG1620">
        <v>0.20200000000000001</v>
      </c>
      <c r="AI1620">
        <v>7.3000000000000001E-3</v>
      </c>
      <c r="AS1620" t="s">
        <v>59</v>
      </c>
      <c r="AT1620" t="s">
        <v>59</v>
      </c>
      <c r="AU1620" t="s">
        <v>59</v>
      </c>
      <c r="AV1620" t="s">
        <v>59</v>
      </c>
      <c r="AW1620" t="s">
        <v>59</v>
      </c>
      <c r="AX1620" t="s">
        <v>57</v>
      </c>
      <c r="AY1620" t="s">
        <v>432</v>
      </c>
      <c r="AZ1620" t="s">
        <v>59</v>
      </c>
      <c r="BA1620" t="s">
        <v>449</v>
      </c>
      <c r="BB1620" t="s">
        <v>59</v>
      </c>
      <c r="BC1620" t="s">
        <v>59</v>
      </c>
      <c r="BD1620" t="s">
        <v>1832</v>
      </c>
      <c r="BE1620" t="s">
        <v>62</v>
      </c>
      <c r="BF1620" t="s">
        <v>62</v>
      </c>
      <c r="BG1620" t="s">
        <v>62</v>
      </c>
      <c r="BH1620" t="s">
        <v>62</v>
      </c>
      <c r="BI1620" t="s">
        <v>62</v>
      </c>
      <c r="BJ1620" t="s">
        <v>62</v>
      </c>
      <c r="BK1620" t="s">
        <v>62</v>
      </c>
      <c r="BL1620" t="s">
        <v>62</v>
      </c>
      <c r="BM1620" t="s">
        <v>62</v>
      </c>
      <c r="BN1620" t="s">
        <v>62</v>
      </c>
      <c r="BO1620" t="s">
        <v>62</v>
      </c>
      <c r="BP1620" t="s">
        <v>62</v>
      </c>
      <c r="BQ1620" t="s">
        <v>62</v>
      </c>
      <c r="BR1620" t="s">
        <v>62</v>
      </c>
      <c r="BS1620" t="s">
        <v>62</v>
      </c>
      <c r="BT1620" t="s">
        <v>62</v>
      </c>
      <c r="BU1620" t="s">
        <v>62</v>
      </c>
      <c r="BV1620" t="s">
        <v>62</v>
      </c>
      <c r="BW1620" t="s">
        <v>62</v>
      </c>
      <c r="BX1620" t="s">
        <v>62</v>
      </c>
      <c r="BY1620" t="s">
        <v>62</v>
      </c>
      <c r="BZ1620" t="s">
        <v>62</v>
      </c>
      <c r="CA1620" t="s">
        <v>62</v>
      </c>
    </row>
    <row r="1621" spans="1:79" x14ac:dyDescent="0.3">
      <c r="A1621" t="s">
        <v>3547</v>
      </c>
      <c r="B1621">
        <v>34</v>
      </c>
      <c r="C1621" t="s">
        <v>3542</v>
      </c>
      <c r="D1621" s="16">
        <v>42971</v>
      </c>
      <c r="E1621" t="s">
        <v>1640</v>
      </c>
      <c r="F1621">
        <v>41.5</v>
      </c>
      <c r="G1621">
        <v>3.15</v>
      </c>
      <c r="H1621">
        <v>1.5</v>
      </c>
      <c r="I1621">
        <v>23</v>
      </c>
      <c r="J1621">
        <v>23</v>
      </c>
      <c r="K1621">
        <v>1</v>
      </c>
      <c r="L1621">
        <v>1</v>
      </c>
      <c r="M1621">
        <v>1</v>
      </c>
      <c r="N1621">
        <v>0</v>
      </c>
      <c r="O1621">
        <v>0</v>
      </c>
      <c r="P1621">
        <v>0</v>
      </c>
      <c r="Q1621" t="s">
        <v>1474</v>
      </c>
      <c r="R1621" t="s">
        <v>1475</v>
      </c>
      <c r="S1621" t="s">
        <v>1476</v>
      </c>
      <c r="T1621" t="s">
        <v>1477</v>
      </c>
      <c r="V1621" t="s">
        <v>1666</v>
      </c>
      <c r="W1621" t="s">
        <v>1643</v>
      </c>
      <c r="X1621" t="s">
        <v>1643</v>
      </c>
      <c r="Y1621">
        <v>8.5</v>
      </c>
      <c r="Z1621">
        <v>95.8</v>
      </c>
      <c r="AA1621">
        <v>1.9</v>
      </c>
      <c r="AB1621">
        <v>23</v>
      </c>
      <c r="AE1621">
        <v>2.1999999999999999E-2</v>
      </c>
      <c r="AF1621">
        <v>2.9000000000000001E-2</v>
      </c>
      <c r="AG1621">
        <v>0.26100000000000001</v>
      </c>
      <c r="AI1621">
        <v>2.29E-2</v>
      </c>
      <c r="AS1621" t="s">
        <v>59</v>
      </c>
      <c r="AT1621" t="s">
        <v>59</v>
      </c>
      <c r="AU1621" t="s">
        <v>59</v>
      </c>
      <c r="AV1621" t="s">
        <v>59</v>
      </c>
      <c r="AW1621" t="s">
        <v>59</v>
      </c>
      <c r="AX1621" t="s">
        <v>57</v>
      </c>
      <c r="AY1621" t="s">
        <v>1168</v>
      </c>
      <c r="AZ1621" t="s">
        <v>59</v>
      </c>
      <c r="BA1621" t="s">
        <v>447</v>
      </c>
      <c r="BB1621" t="s">
        <v>59</v>
      </c>
      <c r="BC1621" t="s">
        <v>59</v>
      </c>
      <c r="BD1621" t="s">
        <v>1691</v>
      </c>
      <c r="BE1621" t="s">
        <v>62</v>
      </c>
      <c r="BF1621" t="s">
        <v>62</v>
      </c>
      <c r="BG1621" t="s">
        <v>62</v>
      </c>
      <c r="BH1621" t="s">
        <v>62</v>
      </c>
      <c r="BI1621" t="s">
        <v>62</v>
      </c>
      <c r="BJ1621" t="s">
        <v>62</v>
      </c>
      <c r="BK1621" t="s">
        <v>62</v>
      </c>
      <c r="BL1621" t="s">
        <v>62</v>
      </c>
      <c r="BM1621" t="s">
        <v>62</v>
      </c>
      <c r="BN1621" t="s">
        <v>62</v>
      </c>
      <c r="BO1621" t="s">
        <v>62</v>
      </c>
      <c r="BP1621" t="s">
        <v>62</v>
      </c>
      <c r="BQ1621" t="s">
        <v>62</v>
      </c>
      <c r="BR1621" t="s">
        <v>62</v>
      </c>
      <c r="BS1621" t="s">
        <v>62</v>
      </c>
      <c r="BT1621" t="s">
        <v>62</v>
      </c>
      <c r="BU1621" t="s">
        <v>62</v>
      </c>
      <c r="BV1621" t="s">
        <v>62</v>
      </c>
      <c r="BW1621" t="s">
        <v>62</v>
      </c>
      <c r="BX1621" t="s">
        <v>62</v>
      </c>
      <c r="BY1621" t="s">
        <v>62</v>
      </c>
      <c r="BZ1621" t="s">
        <v>62</v>
      </c>
      <c r="CA1621" t="s">
        <v>62</v>
      </c>
    </row>
    <row r="1622" spans="1:79" x14ac:dyDescent="0.3">
      <c r="A1622" t="s">
        <v>3548</v>
      </c>
      <c r="B1622">
        <v>34</v>
      </c>
      <c r="C1622" t="s">
        <v>3542</v>
      </c>
      <c r="D1622" s="16">
        <v>42989</v>
      </c>
      <c r="E1622" t="s">
        <v>1640</v>
      </c>
      <c r="F1622">
        <v>30</v>
      </c>
      <c r="G1622">
        <v>3.05</v>
      </c>
      <c r="H1622">
        <v>1.5</v>
      </c>
      <c r="I1622">
        <v>24</v>
      </c>
      <c r="J1622">
        <v>18</v>
      </c>
      <c r="K1622">
        <v>1</v>
      </c>
      <c r="L1622">
        <v>1</v>
      </c>
      <c r="M1622">
        <v>1</v>
      </c>
      <c r="N1622">
        <v>0</v>
      </c>
      <c r="O1622">
        <v>0</v>
      </c>
      <c r="P1622">
        <v>0</v>
      </c>
      <c r="Q1622" t="s">
        <v>1479</v>
      </c>
      <c r="R1622" t="s">
        <v>1474</v>
      </c>
      <c r="S1622" t="s">
        <v>1481</v>
      </c>
      <c r="T1622" t="s">
        <v>1476</v>
      </c>
      <c r="V1622" t="s">
        <v>1716</v>
      </c>
      <c r="W1622" t="s">
        <v>1643</v>
      </c>
      <c r="X1622" t="s">
        <v>1643</v>
      </c>
      <c r="Y1622">
        <v>7.27</v>
      </c>
      <c r="Z1622">
        <v>72</v>
      </c>
      <c r="AA1622">
        <v>1.7</v>
      </c>
      <c r="AB1622">
        <v>17</v>
      </c>
      <c r="AC1622">
        <v>17.7</v>
      </c>
      <c r="AE1622">
        <v>1.6E-2</v>
      </c>
      <c r="AF1622">
        <v>1.7999999999999999E-2</v>
      </c>
      <c r="AG1622">
        <v>0.25700000000000001</v>
      </c>
      <c r="AI1622">
        <v>0.04</v>
      </c>
      <c r="AS1622">
        <v>1.1100000000000001</v>
      </c>
      <c r="AT1622">
        <v>0.73</v>
      </c>
      <c r="AU1622">
        <v>0.13</v>
      </c>
      <c r="AV1622">
        <v>0</v>
      </c>
      <c r="AW1622" t="s">
        <v>59</v>
      </c>
      <c r="AX1622" t="s">
        <v>57</v>
      </c>
      <c r="AY1622" t="s">
        <v>441</v>
      </c>
      <c r="AZ1622" t="s">
        <v>59</v>
      </c>
      <c r="BA1622" t="s">
        <v>450</v>
      </c>
      <c r="BB1622" t="s">
        <v>59</v>
      </c>
      <c r="BC1622" t="s">
        <v>59</v>
      </c>
      <c r="BD1622" t="s">
        <v>456</v>
      </c>
      <c r="BE1622" t="s">
        <v>62</v>
      </c>
      <c r="BF1622" t="s">
        <v>62</v>
      </c>
      <c r="BG1622" t="s">
        <v>62</v>
      </c>
      <c r="BH1622" t="s">
        <v>62</v>
      </c>
      <c r="BI1622" t="s">
        <v>62</v>
      </c>
      <c r="BJ1622" t="s">
        <v>62</v>
      </c>
      <c r="BK1622" t="s">
        <v>62</v>
      </c>
      <c r="BL1622" t="s">
        <v>62</v>
      </c>
      <c r="BM1622" t="s">
        <v>62</v>
      </c>
      <c r="BN1622" t="s">
        <v>62</v>
      </c>
      <c r="BO1622" t="s">
        <v>62</v>
      </c>
      <c r="BP1622" t="s">
        <v>62</v>
      </c>
      <c r="BQ1622" t="s">
        <v>62</v>
      </c>
      <c r="BR1622" t="s">
        <v>62</v>
      </c>
      <c r="BS1622" t="s">
        <v>62</v>
      </c>
      <c r="BT1622" t="s">
        <v>62</v>
      </c>
      <c r="BU1622" t="s">
        <v>62</v>
      </c>
      <c r="BV1622" t="s">
        <v>62</v>
      </c>
      <c r="BW1622" t="s">
        <v>62</v>
      </c>
      <c r="BX1622" t="s">
        <v>62</v>
      </c>
      <c r="BY1622" t="s">
        <v>62</v>
      </c>
      <c r="BZ1622" t="s">
        <v>62</v>
      </c>
      <c r="CA1622" t="s">
        <v>62</v>
      </c>
    </row>
    <row r="1623" spans="1:79" x14ac:dyDescent="0.3">
      <c r="A1623" t="s">
        <v>3549</v>
      </c>
      <c r="B1623">
        <v>34</v>
      </c>
      <c r="C1623" t="s">
        <v>3542</v>
      </c>
      <c r="D1623" s="16">
        <v>43010</v>
      </c>
      <c r="E1623" t="s">
        <v>1640</v>
      </c>
      <c r="F1623">
        <v>44.2</v>
      </c>
      <c r="G1623">
        <v>3.4</v>
      </c>
      <c r="H1623">
        <v>1.5</v>
      </c>
      <c r="I1623">
        <v>19</v>
      </c>
      <c r="J1623">
        <v>19</v>
      </c>
      <c r="K1623">
        <v>1</v>
      </c>
      <c r="L1623">
        <v>2</v>
      </c>
      <c r="M1623">
        <v>1</v>
      </c>
      <c r="N1623">
        <v>0</v>
      </c>
      <c r="O1623">
        <v>0</v>
      </c>
      <c r="P1623">
        <v>0</v>
      </c>
      <c r="Q1623" t="s">
        <v>1479</v>
      </c>
      <c r="R1623" t="s">
        <v>1474</v>
      </c>
      <c r="S1623" t="s">
        <v>1481</v>
      </c>
      <c r="T1623" t="s">
        <v>1476</v>
      </c>
      <c r="V1623" t="s">
        <v>1716</v>
      </c>
      <c r="W1623" t="s">
        <v>1643</v>
      </c>
      <c r="X1623" t="s">
        <v>1643</v>
      </c>
      <c r="Y1623">
        <v>7.05</v>
      </c>
      <c r="Z1623">
        <v>82.5</v>
      </c>
      <c r="AA1623">
        <v>2.4</v>
      </c>
      <c r="AB1623">
        <v>14</v>
      </c>
      <c r="AE1623">
        <v>7.0000000000000001E-3</v>
      </c>
      <c r="AF1623">
        <v>0.02</v>
      </c>
      <c r="AG1623">
        <v>0.246</v>
      </c>
      <c r="AI1623">
        <v>5.7999999999999996E-3</v>
      </c>
      <c r="AS1623">
        <v>2.17</v>
      </c>
      <c r="AT1623">
        <v>0.47</v>
      </c>
      <c r="AU1623">
        <v>0.34</v>
      </c>
      <c r="AV1623">
        <v>0.31</v>
      </c>
      <c r="AW1623" t="s">
        <v>59</v>
      </c>
      <c r="AX1623" t="s">
        <v>57</v>
      </c>
      <c r="AY1623" t="s">
        <v>1168</v>
      </c>
      <c r="AZ1623" t="s">
        <v>59</v>
      </c>
      <c r="BA1623" t="s">
        <v>60</v>
      </c>
      <c r="BB1623" t="s">
        <v>59</v>
      </c>
      <c r="BC1623" t="s">
        <v>59</v>
      </c>
      <c r="BD1623" t="s">
        <v>468</v>
      </c>
      <c r="BE1623" t="s">
        <v>62</v>
      </c>
      <c r="BF1623" t="s">
        <v>62</v>
      </c>
      <c r="BG1623" t="s">
        <v>62</v>
      </c>
      <c r="BH1623" t="s">
        <v>62</v>
      </c>
      <c r="BI1623" t="s">
        <v>62</v>
      </c>
      <c r="BJ1623" t="s">
        <v>62</v>
      </c>
      <c r="BK1623" t="s">
        <v>62</v>
      </c>
      <c r="BL1623" t="s">
        <v>62</v>
      </c>
      <c r="BM1623" t="s">
        <v>62</v>
      </c>
      <c r="BN1623" t="s">
        <v>62</v>
      </c>
      <c r="BO1623" t="s">
        <v>62</v>
      </c>
      <c r="BP1623" t="s">
        <v>62</v>
      </c>
      <c r="BQ1623" t="s">
        <v>62</v>
      </c>
      <c r="BR1623" t="s">
        <v>62</v>
      </c>
      <c r="BS1623" t="s">
        <v>62</v>
      </c>
      <c r="BT1623" t="s">
        <v>62</v>
      </c>
      <c r="BU1623" t="s">
        <v>62</v>
      </c>
      <c r="BV1623" t="s">
        <v>62</v>
      </c>
      <c r="BW1623" t="s">
        <v>62</v>
      </c>
      <c r="BX1623" t="s">
        <v>62</v>
      </c>
      <c r="BY1623" t="s">
        <v>62</v>
      </c>
      <c r="BZ1623" t="s">
        <v>62</v>
      </c>
      <c r="CA1623" t="s">
        <v>62</v>
      </c>
    </row>
    <row r="1624" spans="1:79" x14ac:dyDescent="0.3">
      <c r="A1624" t="s">
        <v>3550</v>
      </c>
      <c r="B1624">
        <v>34.1</v>
      </c>
      <c r="C1624" t="s">
        <v>3551</v>
      </c>
      <c r="D1624" s="16">
        <v>42896</v>
      </c>
      <c r="E1624" t="s">
        <v>1640</v>
      </c>
      <c r="F1624">
        <v>38.5</v>
      </c>
      <c r="G1624">
        <v>3.45</v>
      </c>
      <c r="H1624">
        <v>1.5</v>
      </c>
      <c r="I1624">
        <v>30</v>
      </c>
      <c r="J1624">
        <v>24</v>
      </c>
      <c r="K1624">
        <v>1</v>
      </c>
      <c r="L1624">
        <v>1</v>
      </c>
      <c r="M1624">
        <v>1</v>
      </c>
      <c r="N1624">
        <v>0</v>
      </c>
      <c r="O1624">
        <v>0</v>
      </c>
      <c r="P1624">
        <v>0</v>
      </c>
      <c r="Q1624" t="s">
        <v>1474</v>
      </c>
      <c r="R1624" t="s">
        <v>1474</v>
      </c>
      <c r="S1624" t="s">
        <v>1476</v>
      </c>
      <c r="T1624" t="s">
        <v>1476</v>
      </c>
      <c r="V1624" t="s">
        <v>1663</v>
      </c>
      <c r="W1624" t="s">
        <v>1643</v>
      </c>
      <c r="X1624" t="s">
        <v>1643</v>
      </c>
      <c r="Y1624">
        <v>7.44</v>
      </c>
      <c r="Z1624">
        <v>49.5</v>
      </c>
      <c r="AA1624">
        <v>0.9</v>
      </c>
      <c r="AB1624">
        <v>17</v>
      </c>
      <c r="AD1624">
        <v>4.83</v>
      </c>
      <c r="AE1624">
        <v>3.7999999999999999E-2</v>
      </c>
      <c r="AF1624">
        <v>2.5000000000000001E-3</v>
      </c>
      <c r="AG1624">
        <v>0.29399999999999998</v>
      </c>
      <c r="AI1624">
        <v>5.0999999999999995E-3</v>
      </c>
      <c r="AS1624">
        <v>1.62</v>
      </c>
      <c r="AT1624">
        <v>0.41</v>
      </c>
      <c r="AU1624">
        <v>0.56000000000000005</v>
      </c>
      <c r="AV1624">
        <v>0.15</v>
      </c>
      <c r="AW1624" t="s">
        <v>59</v>
      </c>
      <c r="AX1624" t="s">
        <v>57</v>
      </c>
      <c r="AY1624" t="s">
        <v>1169</v>
      </c>
      <c r="AZ1624" t="s">
        <v>59</v>
      </c>
      <c r="BA1624" t="s">
        <v>449</v>
      </c>
      <c r="BB1624" t="s">
        <v>59</v>
      </c>
      <c r="BC1624" t="s">
        <v>59</v>
      </c>
      <c r="BD1624" t="s">
        <v>461</v>
      </c>
      <c r="BE1624" t="s">
        <v>62</v>
      </c>
      <c r="BF1624" t="s">
        <v>62</v>
      </c>
      <c r="BG1624" t="s">
        <v>62</v>
      </c>
      <c r="BH1624" t="s">
        <v>62</v>
      </c>
      <c r="BI1624" t="s">
        <v>62</v>
      </c>
      <c r="BJ1624" t="s">
        <v>62</v>
      </c>
      <c r="BK1624" t="s">
        <v>62</v>
      </c>
      <c r="BL1624" t="s">
        <v>62</v>
      </c>
      <c r="BM1624" t="s">
        <v>62</v>
      </c>
      <c r="BN1624" t="s">
        <v>62</v>
      </c>
      <c r="BO1624" t="s">
        <v>62</v>
      </c>
      <c r="BP1624" t="s">
        <v>62</v>
      </c>
      <c r="BQ1624" t="s">
        <v>62</v>
      </c>
      <c r="BR1624" t="s">
        <v>62</v>
      </c>
      <c r="BS1624" t="s">
        <v>62</v>
      </c>
      <c r="BT1624" t="s">
        <v>62</v>
      </c>
      <c r="BU1624" t="s">
        <v>62</v>
      </c>
      <c r="BV1624" t="s">
        <v>62</v>
      </c>
      <c r="BW1624" t="s">
        <v>62</v>
      </c>
      <c r="BX1624" t="s">
        <v>62</v>
      </c>
      <c r="BY1624" t="s">
        <v>62</v>
      </c>
      <c r="BZ1624" t="s">
        <v>62</v>
      </c>
      <c r="CA1624" t="s">
        <v>62</v>
      </c>
    </row>
    <row r="1625" spans="1:79" x14ac:dyDescent="0.3">
      <c r="A1625" t="s">
        <v>3552</v>
      </c>
      <c r="B1625">
        <v>34.1</v>
      </c>
      <c r="C1625" t="s">
        <v>3551</v>
      </c>
      <c r="D1625" s="16">
        <v>42914</v>
      </c>
      <c r="E1625" t="s">
        <v>1640</v>
      </c>
      <c r="F1625">
        <v>42</v>
      </c>
      <c r="G1625">
        <v>3.5</v>
      </c>
      <c r="H1625">
        <v>1.5</v>
      </c>
      <c r="I1625">
        <v>34</v>
      </c>
      <c r="J1625">
        <v>21</v>
      </c>
      <c r="K1625">
        <v>1</v>
      </c>
      <c r="L1625">
        <v>1</v>
      </c>
      <c r="M1625">
        <v>1</v>
      </c>
      <c r="N1625">
        <v>0</v>
      </c>
      <c r="O1625">
        <v>0</v>
      </c>
      <c r="P1625">
        <v>0</v>
      </c>
      <c r="Q1625" t="s">
        <v>1474</v>
      </c>
      <c r="R1625" t="s">
        <v>1474</v>
      </c>
      <c r="S1625" t="s">
        <v>1476</v>
      </c>
      <c r="T1625" t="s">
        <v>1476</v>
      </c>
      <c r="W1625" t="s">
        <v>1643</v>
      </c>
      <c r="X1625" t="s">
        <v>1643</v>
      </c>
      <c r="Y1625">
        <v>7.05</v>
      </c>
      <c r="Z1625">
        <v>76.5</v>
      </c>
      <c r="AA1625">
        <v>0.5</v>
      </c>
      <c r="AB1625">
        <v>15</v>
      </c>
      <c r="AE1625">
        <v>2.3E-2</v>
      </c>
      <c r="AF1625">
        <v>0.10299999999999999</v>
      </c>
      <c r="AG1625">
        <v>0.41499999999999998</v>
      </c>
      <c r="AI1625">
        <v>1.35E-2</v>
      </c>
      <c r="AS1625">
        <v>1.07</v>
      </c>
      <c r="AT1625">
        <v>0.51</v>
      </c>
      <c r="AU1625">
        <v>0.1</v>
      </c>
      <c r="AV1625">
        <v>0</v>
      </c>
      <c r="AW1625" t="s">
        <v>59</v>
      </c>
      <c r="AX1625" t="s">
        <v>57</v>
      </c>
      <c r="AY1625" t="s">
        <v>192</v>
      </c>
      <c r="AZ1625" t="s">
        <v>59</v>
      </c>
      <c r="BA1625" t="s">
        <v>79</v>
      </c>
      <c r="BB1625" t="s">
        <v>59</v>
      </c>
      <c r="BC1625" t="s">
        <v>59</v>
      </c>
      <c r="BD1625" t="s">
        <v>2039</v>
      </c>
      <c r="BE1625" t="s">
        <v>62</v>
      </c>
      <c r="BF1625" t="s">
        <v>62</v>
      </c>
      <c r="BG1625" t="s">
        <v>62</v>
      </c>
      <c r="BH1625" t="s">
        <v>62</v>
      </c>
      <c r="BI1625" t="s">
        <v>62</v>
      </c>
      <c r="BJ1625" t="s">
        <v>62</v>
      </c>
      <c r="BK1625" t="s">
        <v>62</v>
      </c>
      <c r="BL1625" t="s">
        <v>62</v>
      </c>
      <c r="BM1625" t="s">
        <v>62</v>
      </c>
      <c r="BN1625" t="s">
        <v>62</v>
      </c>
      <c r="BO1625" t="s">
        <v>62</v>
      </c>
      <c r="BP1625" t="s">
        <v>62</v>
      </c>
      <c r="BQ1625" t="s">
        <v>62</v>
      </c>
      <c r="BR1625" t="s">
        <v>62</v>
      </c>
      <c r="BS1625" t="s">
        <v>62</v>
      </c>
      <c r="BT1625" t="s">
        <v>62</v>
      </c>
      <c r="BU1625" t="s">
        <v>62</v>
      </c>
      <c r="BV1625" t="s">
        <v>62</v>
      </c>
      <c r="BW1625" t="s">
        <v>62</v>
      </c>
      <c r="BX1625" t="s">
        <v>62</v>
      </c>
      <c r="BY1625" t="s">
        <v>62</v>
      </c>
      <c r="BZ1625" t="s">
        <v>62</v>
      </c>
      <c r="CA1625" t="s">
        <v>62</v>
      </c>
    </row>
    <row r="1626" spans="1:79" x14ac:dyDescent="0.3">
      <c r="A1626" t="s">
        <v>3553</v>
      </c>
      <c r="B1626">
        <v>34.1</v>
      </c>
      <c r="C1626" t="s">
        <v>3551</v>
      </c>
      <c r="D1626" s="16">
        <v>42937</v>
      </c>
      <c r="E1626" t="s">
        <v>1640</v>
      </c>
      <c r="F1626">
        <v>20</v>
      </c>
      <c r="G1626">
        <v>3.6</v>
      </c>
      <c r="H1626">
        <v>1.5</v>
      </c>
      <c r="I1626">
        <v>23</v>
      </c>
      <c r="J1626">
        <v>24</v>
      </c>
      <c r="K1626">
        <v>1</v>
      </c>
      <c r="L1626">
        <v>2</v>
      </c>
      <c r="M1626">
        <v>1</v>
      </c>
      <c r="N1626">
        <v>0</v>
      </c>
      <c r="O1626">
        <v>0</v>
      </c>
      <c r="P1626">
        <v>0</v>
      </c>
      <c r="Q1626" t="s">
        <v>1474</v>
      </c>
      <c r="R1626" t="s">
        <v>1474</v>
      </c>
      <c r="S1626" t="s">
        <v>1481</v>
      </c>
      <c r="T1626" t="s">
        <v>1476</v>
      </c>
      <c r="V1626" t="s">
        <v>1716</v>
      </c>
      <c r="W1626" t="s">
        <v>1643</v>
      </c>
      <c r="X1626" t="s">
        <v>1643</v>
      </c>
      <c r="Y1626">
        <v>7.37</v>
      </c>
      <c r="Z1626">
        <v>61.6</v>
      </c>
      <c r="AA1626">
        <v>2.4</v>
      </c>
      <c r="AB1626">
        <v>25</v>
      </c>
      <c r="AC1626">
        <v>26.3</v>
      </c>
      <c r="AE1626">
        <v>7.0000000000000001E-3</v>
      </c>
      <c r="AF1626">
        <v>6.0000000000000001E-3</v>
      </c>
      <c r="AG1626">
        <v>0.192</v>
      </c>
      <c r="AI1626">
        <v>4.5999999999999999E-3</v>
      </c>
      <c r="AS1626">
        <v>1.42</v>
      </c>
      <c r="AT1626">
        <v>0.57999999999999996</v>
      </c>
      <c r="AU1626">
        <v>0.01</v>
      </c>
      <c r="AV1626">
        <v>0</v>
      </c>
      <c r="AW1626" t="s">
        <v>59</v>
      </c>
      <c r="AX1626" t="s">
        <v>57</v>
      </c>
      <c r="AY1626" t="s">
        <v>153</v>
      </c>
      <c r="AZ1626" t="s">
        <v>59</v>
      </c>
      <c r="BA1626" t="s">
        <v>449</v>
      </c>
      <c r="BB1626" t="s">
        <v>59</v>
      </c>
      <c r="BC1626" t="s">
        <v>59</v>
      </c>
      <c r="BD1626" t="s">
        <v>464</v>
      </c>
      <c r="BE1626" t="s">
        <v>62</v>
      </c>
      <c r="BF1626" t="s">
        <v>62</v>
      </c>
      <c r="BG1626" t="s">
        <v>62</v>
      </c>
      <c r="BH1626" t="s">
        <v>62</v>
      </c>
      <c r="BI1626" t="s">
        <v>62</v>
      </c>
      <c r="BJ1626" t="s">
        <v>62</v>
      </c>
      <c r="BK1626" t="s">
        <v>62</v>
      </c>
      <c r="BL1626" t="s">
        <v>62</v>
      </c>
      <c r="BM1626" t="s">
        <v>62</v>
      </c>
      <c r="BN1626" t="s">
        <v>62</v>
      </c>
      <c r="BO1626" t="s">
        <v>62</v>
      </c>
      <c r="BP1626" t="s">
        <v>62</v>
      </c>
      <c r="BQ1626" t="s">
        <v>62</v>
      </c>
      <c r="BR1626" t="s">
        <v>62</v>
      </c>
      <c r="BS1626" t="s">
        <v>62</v>
      </c>
      <c r="BT1626" t="s">
        <v>62</v>
      </c>
      <c r="BU1626" t="s">
        <v>62</v>
      </c>
      <c r="BV1626" t="s">
        <v>62</v>
      </c>
      <c r="BW1626" t="s">
        <v>62</v>
      </c>
      <c r="BX1626" t="s">
        <v>62</v>
      </c>
      <c r="BY1626" t="s">
        <v>62</v>
      </c>
      <c r="BZ1626" t="s">
        <v>62</v>
      </c>
      <c r="CA1626" t="s">
        <v>62</v>
      </c>
    </row>
    <row r="1627" spans="1:79" x14ac:dyDescent="0.3">
      <c r="A1627" t="s">
        <v>3554</v>
      </c>
      <c r="B1627">
        <v>34.1</v>
      </c>
      <c r="C1627" t="s">
        <v>3551</v>
      </c>
      <c r="D1627" s="16">
        <v>42947</v>
      </c>
      <c r="E1627" t="s">
        <v>1640</v>
      </c>
      <c r="F1627">
        <v>30</v>
      </c>
      <c r="G1627">
        <v>2.95</v>
      </c>
      <c r="H1627">
        <v>1.5</v>
      </c>
      <c r="I1627">
        <v>24</v>
      </c>
      <c r="J1627">
        <v>24</v>
      </c>
      <c r="K1627">
        <v>1</v>
      </c>
      <c r="L1627">
        <v>1</v>
      </c>
      <c r="M1627">
        <v>1</v>
      </c>
      <c r="N1627">
        <v>0</v>
      </c>
      <c r="O1627">
        <v>0</v>
      </c>
      <c r="P1627">
        <v>0</v>
      </c>
      <c r="Q1627" t="s">
        <v>1474</v>
      </c>
      <c r="R1627" t="s">
        <v>1475</v>
      </c>
      <c r="S1627" t="s">
        <v>1481</v>
      </c>
      <c r="T1627" t="s">
        <v>1476</v>
      </c>
      <c r="V1627" t="s">
        <v>1716</v>
      </c>
      <c r="W1627" t="s">
        <v>1643</v>
      </c>
      <c r="X1627" t="s">
        <v>1643</v>
      </c>
      <c r="Y1627">
        <v>7.08</v>
      </c>
      <c r="Z1627">
        <v>31.4</v>
      </c>
      <c r="AA1627">
        <v>3.5</v>
      </c>
      <c r="AB1627">
        <v>20</v>
      </c>
      <c r="AE1627">
        <v>7.0000000000000001E-3</v>
      </c>
      <c r="AF1627">
        <v>8.0000000000000002E-3</v>
      </c>
      <c r="AG1627">
        <v>0.26400000000000001</v>
      </c>
      <c r="AI1627">
        <v>6.6E-3</v>
      </c>
      <c r="AS1627">
        <v>0.64</v>
      </c>
      <c r="AT1627">
        <v>0.46</v>
      </c>
      <c r="AU1627">
        <v>0</v>
      </c>
      <c r="AV1627">
        <v>0</v>
      </c>
      <c r="AW1627" t="s">
        <v>59</v>
      </c>
      <c r="AX1627" t="s">
        <v>57</v>
      </c>
      <c r="AY1627" t="s">
        <v>153</v>
      </c>
      <c r="AZ1627" t="s">
        <v>59</v>
      </c>
      <c r="BA1627" t="s">
        <v>449</v>
      </c>
      <c r="BB1627" t="s">
        <v>59</v>
      </c>
      <c r="BC1627" t="s">
        <v>59</v>
      </c>
      <c r="BD1627" t="s">
        <v>464</v>
      </c>
      <c r="BE1627" t="s">
        <v>62</v>
      </c>
      <c r="BF1627" t="s">
        <v>62</v>
      </c>
      <c r="BG1627" t="s">
        <v>62</v>
      </c>
      <c r="BH1627" t="s">
        <v>62</v>
      </c>
      <c r="BI1627" t="s">
        <v>62</v>
      </c>
      <c r="BJ1627" t="s">
        <v>62</v>
      </c>
      <c r="BK1627" t="s">
        <v>62</v>
      </c>
      <c r="BL1627" t="s">
        <v>62</v>
      </c>
      <c r="BM1627" t="s">
        <v>62</v>
      </c>
      <c r="BN1627" t="s">
        <v>62</v>
      </c>
      <c r="BO1627" t="s">
        <v>62</v>
      </c>
      <c r="BP1627" t="s">
        <v>62</v>
      </c>
      <c r="BQ1627" t="s">
        <v>62</v>
      </c>
      <c r="BR1627" t="s">
        <v>62</v>
      </c>
      <c r="BS1627" t="s">
        <v>62</v>
      </c>
      <c r="BT1627" t="s">
        <v>62</v>
      </c>
      <c r="BU1627" t="s">
        <v>62</v>
      </c>
      <c r="BV1627" t="s">
        <v>62</v>
      </c>
      <c r="BW1627" t="s">
        <v>62</v>
      </c>
      <c r="BX1627" t="s">
        <v>62</v>
      </c>
      <c r="BY1627" t="s">
        <v>62</v>
      </c>
      <c r="BZ1627" t="s">
        <v>62</v>
      </c>
      <c r="CA1627" t="s">
        <v>62</v>
      </c>
    </row>
    <row r="1628" spans="1:79" x14ac:dyDescent="0.3">
      <c r="A1628" t="s">
        <v>3555</v>
      </c>
      <c r="B1628">
        <v>34.1</v>
      </c>
      <c r="C1628" t="s">
        <v>3551</v>
      </c>
      <c r="D1628" s="16">
        <v>42955</v>
      </c>
      <c r="E1628" t="s">
        <v>1640</v>
      </c>
      <c r="F1628">
        <v>32</v>
      </c>
      <c r="G1628">
        <v>3.45</v>
      </c>
      <c r="H1628">
        <v>1.5</v>
      </c>
      <c r="I1628">
        <v>20</v>
      </c>
      <c r="J1628">
        <v>24</v>
      </c>
      <c r="K1628">
        <v>1</v>
      </c>
      <c r="L1628">
        <v>1</v>
      </c>
      <c r="M1628">
        <v>1</v>
      </c>
      <c r="N1628">
        <v>0</v>
      </c>
      <c r="O1628">
        <v>0</v>
      </c>
      <c r="P1628">
        <v>0</v>
      </c>
      <c r="Q1628" t="s">
        <v>1474</v>
      </c>
      <c r="R1628" t="s">
        <v>1474</v>
      </c>
      <c r="S1628" t="s">
        <v>1476</v>
      </c>
      <c r="T1628" t="s">
        <v>1477</v>
      </c>
      <c r="V1628" t="s">
        <v>1666</v>
      </c>
      <c r="W1628" t="s">
        <v>1643</v>
      </c>
      <c r="X1628" t="s">
        <v>1643</v>
      </c>
      <c r="Y1628">
        <v>7.87</v>
      </c>
      <c r="Z1628">
        <v>70.3</v>
      </c>
      <c r="AA1628">
        <v>1.2</v>
      </c>
      <c r="AB1628">
        <v>17</v>
      </c>
      <c r="AD1628">
        <v>1.72</v>
      </c>
      <c r="AE1628">
        <v>1.4999999999999999E-2</v>
      </c>
      <c r="AF1628">
        <v>7.8E-2</v>
      </c>
      <c r="AG1628">
        <v>0.52100000000000002</v>
      </c>
      <c r="AI1628">
        <v>9.300000000000001E-3</v>
      </c>
      <c r="AS1628">
        <v>2.09</v>
      </c>
      <c r="AT1628">
        <v>1.47</v>
      </c>
      <c r="AU1628">
        <v>0.32</v>
      </c>
      <c r="AV1628">
        <v>0</v>
      </c>
      <c r="AW1628" t="s">
        <v>59</v>
      </c>
      <c r="AX1628" t="s">
        <v>57</v>
      </c>
      <c r="AY1628" t="s">
        <v>153</v>
      </c>
      <c r="AZ1628" t="s">
        <v>59</v>
      </c>
      <c r="BA1628" t="s">
        <v>449</v>
      </c>
      <c r="BB1628" t="s">
        <v>59</v>
      </c>
      <c r="BC1628" t="s">
        <v>59</v>
      </c>
      <c r="BD1628" t="s">
        <v>1832</v>
      </c>
      <c r="BE1628" t="s">
        <v>62</v>
      </c>
      <c r="BF1628" t="s">
        <v>62</v>
      </c>
      <c r="BG1628" t="s">
        <v>62</v>
      </c>
      <c r="BH1628" t="s">
        <v>62</v>
      </c>
      <c r="BI1628" t="s">
        <v>62</v>
      </c>
      <c r="BJ1628" t="s">
        <v>62</v>
      </c>
      <c r="BK1628" t="s">
        <v>62</v>
      </c>
      <c r="BL1628" t="s">
        <v>62</v>
      </c>
      <c r="BM1628" t="s">
        <v>62</v>
      </c>
      <c r="BN1628" t="s">
        <v>62</v>
      </c>
      <c r="BO1628" t="s">
        <v>62</v>
      </c>
      <c r="BP1628" t="s">
        <v>62</v>
      </c>
      <c r="BQ1628" t="s">
        <v>62</v>
      </c>
      <c r="BR1628" t="s">
        <v>62</v>
      </c>
      <c r="BS1628" t="s">
        <v>62</v>
      </c>
      <c r="BT1628" t="s">
        <v>62</v>
      </c>
      <c r="BU1628" t="s">
        <v>62</v>
      </c>
      <c r="BV1628" t="s">
        <v>62</v>
      </c>
      <c r="BW1628" t="s">
        <v>62</v>
      </c>
      <c r="BX1628" t="s">
        <v>62</v>
      </c>
      <c r="BY1628" t="s">
        <v>62</v>
      </c>
      <c r="BZ1628" t="s">
        <v>62</v>
      </c>
      <c r="CA1628" t="s">
        <v>62</v>
      </c>
    </row>
    <row r="1629" spans="1:79" x14ac:dyDescent="0.3">
      <c r="A1629" t="s">
        <v>3556</v>
      </c>
      <c r="B1629">
        <v>34.1</v>
      </c>
      <c r="C1629" t="s">
        <v>3551</v>
      </c>
      <c r="D1629" s="16">
        <v>42971</v>
      </c>
      <c r="E1629" t="s">
        <v>1640</v>
      </c>
      <c r="F1629">
        <v>37</v>
      </c>
      <c r="G1629">
        <v>3.75</v>
      </c>
      <c r="H1629">
        <v>1.5</v>
      </c>
      <c r="I1629">
        <v>25</v>
      </c>
      <c r="J1629">
        <v>23</v>
      </c>
      <c r="K1629">
        <v>1</v>
      </c>
      <c r="L1629">
        <v>1</v>
      </c>
      <c r="M1629">
        <v>1</v>
      </c>
      <c r="N1629">
        <v>0</v>
      </c>
      <c r="O1629">
        <v>0</v>
      </c>
      <c r="P1629">
        <v>0</v>
      </c>
      <c r="Q1629" t="s">
        <v>1474</v>
      </c>
      <c r="R1629" t="s">
        <v>1475</v>
      </c>
      <c r="S1629" t="s">
        <v>1476</v>
      </c>
      <c r="T1629" t="s">
        <v>1477</v>
      </c>
      <c r="V1629" t="s">
        <v>1666</v>
      </c>
      <c r="W1629" t="s">
        <v>1643</v>
      </c>
      <c r="X1629" t="s">
        <v>1643</v>
      </c>
      <c r="Y1629">
        <v>8.31</v>
      </c>
      <c r="Z1629">
        <v>55.7</v>
      </c>
      <c r="AA1629">
        <v>2</v>
      </c>
      <c r="AB1629">
        <v>22</v>
      </c>
      <c r="AE1629">
        <v>7.0000000000000001E-3</v>
      </c>
      <c r="AF1629">
        <v>2.5000000000000001E-2</v>
      </c>
      <c r="AG1629">
        <v>0.315</v>
      </c>
      <c r="AI1629">
        <v>2.01E-2</v>
      </c>
      <c r="AS1629">
        <v>1.05</v>
      </c>
      <c r="AT1629">
        <v>0.52</v>
      </c>
      <c r="AU1629">
        <v>0.05</v>
      </c>
      <c r="AV1629">
        <v>0</v>
      </c>
      <c r="AW1629" t="s">
        <v>59</v>
      </c>
      <c r="AX1629" t="s">
        <v>57</v>
      </c>
      <c r="AY1629" t="s">
        <v>1168</v>
      </c>
      <c r="AZ1629" t="s">
        <v>59</v>
      </c>
      <c r="BA1629" t="s">
        <v>447</v>
      </c>
      <c r="BB1629" t="s">
        <v>59</v>
      </c>
      <c r="BC1629" t="s">
        <v>59</v>
      </c>
      <c r="BD1629" t="s">
        <v>1691</v>
      </c>
      <c r="BE1629" t="s">
        <v>62</v>
      </c>
      <c r="BF1629" t="s">
        <v>62</v>
      </c>
      <c r="BG1629" t="s">
        <v>62</v>
      </c>
      <c r="BH1629" t="s">
        <v>62</v>
      </c>
      <c r="BI1629" t="s">
        <v>62</v>
      </c>
      <c r="BJ1629" t="s">
        <v>62</v>
      </c>
      <c r="BK1629" t="s">
        <v>62</v>
      </c>
      <c r="BL1629" t="s">
        <v>62</v>
      </c>
      <c r="BM1629" t="s">
        <v>62</v>
      </c>
      <c r="BN1629" t="s">
        <v>62</v>
      </c>
      <c r="BO1629" t="s">
        <v>62</v>
      </c>
      <c r="BP1629" t="s">
        <v>62</v>
      </c>
      <c r="BQ1629" t="s">
        <v>62</v>
      </c>
      <c r="BR1629" t="s">
        <v>62</v>
      </c>
      <c r="BS1629" t="s">
        <v>62</v>
      </c>
      <c r="BT1629" t="s">
        <v>62</v>
      </c>
      <c r="BU1629" t="s">
        <v>62</v>
      </c>
      <c r="BV1629" t="s">
        <v>62</v>
      </c>
      <c r="BW1629" t="s">
        <v>62</v>
      </c>
      <c r="BX1629" t="s">
        <v>62</v>
      </c>
      <c r="BY1629" t="s">
        <v>62</v>
      </c>
      <c r="BZ1629" t="s">
        <v>62</v>
      </c>
      <c r="CA1629" t="s">
        <v>62</v>
      </c>
    </row>
    <row r="1630" spans="1:79" x14ac:dyDescent="0.3">
      <c r="A1630" t="s">
        <v>3557</v>
      </c>
      <c r="B1630">
        <v>34.1</v>
      </c>
      <c r="C1630" t="s">
        <v>3551</v>
      </c>
      <c r="D1630" s="16">
        <v>42989</v>
      </c>
      <c r="E1630" t="s">
        <v>1640</v>
      </c>
      <c r="F1630">
        <v>20</v>
      </c>
      <c r="G1630">
        <v>3.65</v>
      </c>
      <c r="H1630">
        <v>1.5</v>
      </c>
      <c r="I1630">
        <v>24</v>
      </c>
      <c r="J1630">
        <v>20</v>
      </c>
      <c r="K1630">
        <v>1</v>
      </c>
      <c r="L1630">
        <v>1</v>
      </c>
      <c r="M1630">
        <v>1</v>
      </c>
      <c r="N1630">
        <v>0</v>
      </c>
      <c r="O1630">
        <v>0</v>
      </c>
      <c r="P1630">
        <v>0</v>
      </c>
      <c r="Q1630" t="s">
        <v>1479</v>
      </c>
      <c r="R1630" t="s">
        <v>1474</v>
      </c>
      <c r="S1630" t="s">
        <v>1481</v>
      </c>
      <c r="T1630" t="s">
        <v>1476</v>
      </c>
      <c r="V1630" t="s">
        <v>1716</v>
      </c>
      <c r="W1630" t="s">
        <v>1643</v>
      </c>
      <c r="X1630" t="s">
        <v>1643</v>
      </c>
      <c r="Y1630">
        <v>7.63</v>
      </c>
      <c r="Z1630">
        <v>71.2</v>
      </c>
      <c r="AA1630">
        <v>1.8</v>
      </c>
      <c r="AB1630">
        <v>20</v>
      </c>
      <c r="AC1630">
        <v>17.899999999999999</v>
      </c>
      <c r="AE1630">
        <v>1.7999999999999999E-2</v>
      </c>
      <c r="AF1630">
        <v>1.4999999999999999E-2</v>
      </c>
      <c r="AG1630">
        <v>0.373</v>
      </c>
      <c r="AI1630">
        <v>4.3E-3</v>
      </c>
      <c r="AS1630">
        <v>1.27</v>
      </c>
      <c r="AT1630">
        <v>0.76</v>
      </c>
      <c r="AU1630">
        <v>0</v>
      </c>
      <c r="AV1630">
        <v>0</v>
      </c>
      <c r="AW1630" t="s">
        <v>59</v>
      </c>
      <c r="AX1630" t="s">
        <v>57</v>
      </c>
      <c r="AY1630" t="s">
        <v>441</v>
      </c>
      <c r="AZ1630" t="s">
        <v>59</v>
      </c>
      <c r="BA1630" t="s">
        <v>450</v>
      </c>
      <c r="BB1630" t="s">
        <v>59</v>
      </c>
      <c r="BC1630" t="s">
        <v>59</v>
      </c>
      <c r="BD1630" t="s">
        <v>456</v>
      </c>
      <c r="BE1630" t="s">
        <v>62</v>
      </c>
      <c r="BF1630" t="s">
        <v>62</v>
      </c>
      <c r="BG1630" t="s">
        <v>62</v>
      </c>
      <c r="BH1630" t="s">
        <v>62</v>
      </c>
      <c r="BI1630" t="s">
        <v>62</v>
      </c>
      <c r="BJ1630" t="s">
        <v>62</v>
      </c>
      <c r="BK1630" t="s">
        <v>62</v>
      </c>
      <c r="BL1630" t="s">
        <v>62</v>
      </c>
      <c r="BM1630" t="s">
        <v>62</v>
      </c>
      <c r="BN1630" t="s">
        <v>62</v>
      </c>
      <c r="BO1630" t="s">
        <v>62</v>
      </c>
      <c r="BP1630" t="s">
        <v>62</v>
      </c>
      <c r="BQ1630" t="s">
        <v>62</v>
      </c>
      <c r="BR1630" t="s">
        <v>62</v>
      </c>
      <c r="BS1630" t="s">
        <v>62</v>
      </c>
      <c r="BT1630" t="s">
        <v>62</v>
      </c>
      <c r="BU1630" t="s">
        <v>62</v>
      </c>
      <c r="BV1630" t="s">
        <v>62</v>
      </c>
      <c r="BW1630" t="s">
        <v>62</v>
      </c>
      <c r="BX1630" t="s">
        <v>62</v>
      </c>
      <c r="BY1630" t="s">
        <v>62</v>
      </c>
      <c r="BZ1630" t="s">
        <v>62</v>
      </c>
      <c r="CA1630" t="s">
        <v>62</v>
      </c>
    </row>
    <row r="1631" spans="1:79" x14ac:dyDescent="0.3">
      <c r="A1631" t="s">
        <v>3558</v>
      </c>
      <c r="B1631">
        <v>34.1</v>
      </c>
      <c r="C1631" t="s">
        <v>3551</v>
      </c>
      <c r="D1631" s="16">
        <v>43010</v>
      </c>
      <c r="E1631" t="s">
        <v>1640</v>
      </c>
      <c r="F1631">
        <v>37</v>
      </c>
      <c r="G1631">
        <v>3.85</v>
      </c>
      <c r="H1631">
        <v>1.5</v>
      </c>
      <c r="I1631">
        <v>19</v>
      </c>
      <c r="J1631">
        <v>19</v>
      </c>
      <c r="K1631">
        <v>1</v>
      </c>
      <c r="L1631">
        <v>1</v>
      </c>
      <c r="M1631">
        <v>1</v>
      </c>
      <c r="N1631">
        <v>0</v>
      </c>
      <c r="O1631">
        <v>0</v>
      </c>
      <c r="P1631">
        <v>0</v>
      </c>
      <c r="Q1631" t="s">
        <v>1474</v>
      </c>
      <c r="R1631" t="s">
        <v>1474</v>
      </c>
      <c r="S1631" t="s">
        <v>1481</v>
      </c>
      <c r="T1631" t="s">
        <v>1476</v>
      </c>
      <c r="V1631" t="s">
        <v>1716</v>
      </c>
      <c r="W1631" t="s">
        <v>1643</v>
      </c>
      <c r="X1631" t="s">
        <v>1643</v>
      </c>
      <c r="Y1631">
        <v>7.06</v>
      </c>
      <c r="Z1631">
        <v>76.2</v>
      </c>
      <c r="AA1631">
        <v>2</v>
      </c>
      <c r="AB1631">
        <v>16</v>
      </c>
      <c r="AE1631">
        <v>7.0000000000000001E-3</v>
      </c>
      <c r="AF1631">
        <v>4.1000000000000002E-2</v>
      </c>
      <c r="AG1631">
        <v>0.42099999999999999</v>
      </c>
      <c r="AI1631">
        <v>7.0999999999999995E-3</v>
      </c>
      <c r="AS1631">
        <v>2.4</v>
      </c>
      <c r="AT1631">
        <v>0.41</v>
      </c>
      <c r="AU1631">
        <v>0.49</v>
      </c>
      <c r="AV1631">
        <v>0</v>
      </c>
      <c r="AW1631" t="s">
        <v>59</v>
      </c>
      <c r="AX1631" t="s">
        <v>57</v>
      </c>
      <c r="AY1631" t="s">
        <v>1168</v>
      </c>
      <c r="AZ1631" t="s">
        <v>59</v>
      </c>
      <c r="BA1631" t="s">
        <v>60</v>
      </c>
      <c r="BB1631" t="s">
        <v>59</v>
      </c>
      <c r="BC1631" t="s">
        <v>59</v>
      </c>
      <c r="BD1631" t="s">
        <v>468</v>
      </c>
      <c r="BE1631" t="s">
        <v>62</v>
      </c>
      <c r="BF1631" t="s">
        <v>62</v>
      </c>
      <c r="BG1631" t="s">
        <v>62</v>
      </c>
      <c r="BH1631" t="s">
        <v>62</v>
      </c>
      <c r="BI1631" t="s">
        <v>62</v>
      </c>
      <c r="BJ1631" t="s">
        <v>62</v>
      </c>
      <c r="BK1631" t="s">
        <v>62</v>
      </c>
      <c r="BL1631" t="s">
        <v>62</v>
      </c>
      <c r="BM1631" t="s">
        <v>62</v>
      </c>
      <c r="BN1631" t="s">
        <v>62</v>
      </c>
      <c r="BO1631" t="s">
        <v>62</v>
      </c>
      <c r="BP1631" t="s">
        <v>62</v>
      </c>
      <c r="BQ1631" t="s">
        <v>62</v>
      </c>
      <c r="BR1631" t="s">
        <v>62</v>
      </c>
      <c r="BS1631" t="s">
        <v>62</v>
      </c>
      <c r="BT1631" t="s">
        <v>62</v>
      </c>
      <c r="BU1631" t="s">
        <v>62</v>
      </c>
      <c r="BV1631" t="s">
        <v>62</v>
      </c>
      <c r="BW1631" t="s">
        <v>62</v>
      </c>
      <c r="BX1631" t="s">
        <v>62</v>
      </c>
      <c r="BY1631" t="s">
        <v>62</v>
      </c>
      <c r="BZ1631" t="s">
        <v>62</v>
      </c>
      <c r="CA1631" t="s">
        <v>62</v>
      </c>
    </row>
    <row r="1632" spans="1:79" x14ac:dyDescent="0.3">
      <c r="A1632" t="s">
        <v>3559</v>
      </c>
      <c r="B1632">
        <v>92.1</v>
      </c>
      <c r="C1632" t="s">
        <v>3560</v>
      </c>
      <c r="D1632" s="16">
        <v>42914</v>
      </c>
      <c r="E1632" t="s">
        <v>1640</v>
      </c>
      <c r="F1632">
        <v>26.8</v>
      </c>
      <c r="G1632">
        <v>4.4000000000000004</v>
      </c>
      <c r="H1632">
        <v>1.5</v>
      </c>
      <c r="I1632">
        <v>26</v>
      </c>
      <c r="J1632">
        <v>22</v>
      </c>
      <c r="O1632">
        <v>5</v>
      </c>
      <c r="Q1632" t="s">
        <v>1474</v>
      </c>
      <c r="R1632" t="s">
        <v>1487</v>
      </c>
      <c r="S1632" t="s">
        <v>1476</v>
      </c>
      <c r="T1632" t="s">
        <v>1662</v>
      </c>
      <c r="U1632" t="s">
        <v>3561</v>
      </c>
      <c r="V1632" t="s">
        <v>3562</v>
      </c>
      <c r="Y1632">
        <v>7.12</v>
      </c>
      <c r="Z1632">
        <v>627.4</v>
      </c>
      <c r="AA1632">
        <v>3.4</v>
      </c>
      <c r="AB1632">
        <v>4</v>
      </c>
      <c r="AD1632">
        <v>31.1</v>
      </c>
      <c r="AE1632">
        <v>0.249</v>
      </c>
      <c r="AF1632">
        <v>9.7000000000000003E-2</v>
      </c>
      <c r="AG1632">
        <v>0.60399999999999998</v>
      </c>
      <c r="AH1632">
        <v>0.48199999999999998</v>
      </c>
      <c r="AI1632">
        <v>6.4999999999999997E-3</v>
      </c>
      <c r="AJ1632">
        <v>8.5000000000000006E-3</v>
      </c>
      <c r="AM1632">
        <v>0</v>
      </c>
      <c r="AN1632">
        <v>0</v>
      </c>
      <c r="AO1632">
        <v>0</v>
      </c>
      <c r="AP1632">
        <v>0</v>
      </c>
      <c r="AQ1632">
        <v>0</v>
      </c>
      <c r="AS1632">
        <v>3.69</v>
      </c>
      <c r="AT1632">
        <v>0</v>
      </c>
      <c r="AU1632">
        <v>0.99</v>
      </c>
      <c r="AV1632">
        <v>1.1399999999999999</v>
      </c>
      <c r="AW1632" t="s">
        <v>59</v>
      </c>
      <c r="AX1632" t="s">
        <v>57</v>
      </c>
      <c r="AY1632" t="s">
        <v>153</v>
      </c>
      <c r="AZ1632" t="s">
        <v>59</v>
      </c>
      <c r="BA1632" t="s">
        <v>447</v>
      </c>
      <c r="BB1632" t="s">
        <v>59</v>
      </c>
      <c r="BC1632" t="s">
        <v>59</v>
      </c>
      <c r="BD1632" t="s">
        <v>464</v>
      </c>
      <c r="BE1632" t="s">
        <v>62</v>
      </c>
      <c r="BF1632" t="s">
        <v>62</v>
      </c>
      <c r="BG1632" t="s">
        <v>62</v>
      </c>
      <c r="BH1632" t="s">
        <v>62</v>
      </c>
      <c r="BI1632" t="s">
        <v>62</v>
      </c>
      <c r="BJ1632" t="s">
        <v>62</v>
      </c>
      <c r="BK1632" t="s">
        <v>62</v>
      </c>
      <c r="BL1632" t="s">
        <v>62</v>
      </c>
      <c r="BM1632" t="s">
        <v>62</v>
      </c>
      <c r="BN1632" t="s">
        <v>62</v>
      </c>
      <c r="BO1632" t="s">
        <v>62</v>
      </c>
      <c r="BP1632" t="s">
        <v>62</v>
      </c>
      <c r="BQ1632" t="s">
        <v>62</v>
      </c>
      <c r="BR1632" t="s">
        <v>62</v>
      </c>
      <c r="BS1632" t="s">
        <v>62</v>
      </c>
      <c r="BT1632" t="s">
        <v>62</v>
      </c>
      <c r="BU1632" t="s">
        <v>62</v>
      </c>
      <c r="BV1632" t="s">
        <v>62</v>
      </c>
      <c r="BW1632" t="s">
        <v>62</v>
      </c>
      <c r="BX1632" t="s">
        <v>62</v>
      </c>
      <c r="BY1632" t="s">
        <v>62</v>
      </c>
      <c r="BZ1632" t="s">
        <v>62</v>
      </c>
      <c r="CA1632" t="s">
        <v>62</v>
      </c>
    </row>
    <row r="1633" spans="1:79" x14ac:dyDescent="0.3">
      <c r="A1633" t="s">
        <v>3563</v>
      </c>
      <c r="B1633">
        <v>92.1</v>
      </c>
      <c r="C1633" t="s">
        <v>3560</v>
      </c>
      <c r="D1633" s="16">
        <v>42926</v>
      </c>
      <c r="E1633" t="s">
        <v>1640</v>
      </c>
      <c r="F1633">
        <v>25</v>
      </c>
      <c r="G1633">
        <v>3.25</v>
      </c>
      <c r="H1633">
        <v>1.5</v>
      </c>
      <c r="I1633">
        <v>25</v>
      </c>
      <c r="J1633">
        <v>23</v>
      </c>
      <c r="K1633">
        <v>1</v>
      </c>
      <c r="L1633">
        <v>1</v>
      </c>
      <c r="M1633">
        <v>1</v>
      </c>
      <c r="N1633">
        <v>0</v>
      </c>
      <c r="O1633">
        <v>0</v>
      </c>
      <c r="P1633">
        <v>0</v>
      </c>
      <c r="Q1633" t="s">
        <v>1475</v>
      </c>
      <c r="R1633" t="s">
        <v>1475</v>
      </c>
      <c r="S1633" t="s">
        <v>1641</v>
      </c>
      <c r="T1633" t="s">
        <v>1750</v>
      </c>
      <c r="U1633" t="s">
        <v>3564</v>
      </c>
      <c r="Y1633">
        <v>7.68</v>
      </c>
      <c r="Z1633">
        <v>456.4</v>
      </c>
      <c r="AA1633">
        <v>3.1</v>
      </c>
      <c r="AB1633">
        <v>1</v>
      </c>
      <c r="AE1633">
        <v>0.20799999999999999</v>
      </c>
      <c r="AF1633">
        <v>6.2E-2</v>
      </c>
      <c r="AG1633">
        <v>0.68400000000000005</v>
      </c>
      <c r="AH1633">
        <v>0.46200000000000002</v>
      </c>
      <c r="AI1633">
        <v>1.1699999999999999E-2</v>
      </c>
      <c r="AJ1633">
        <v>7.1999999999999998E-3</v>
      </c>
      <c r="AM1633">
        <v>3.9</v>
      </c>
      <c r="AN1633">
        <v>0.05</v>
      </c>
      <c r="AO1633">
        <v>0.05</v>
      </c>
      <c r="AP1633">
        <v>0.05</v>
      </c>
      <c r="AQ1633">
        <v>3.8</v>
      </c>
      <c r="AS1633">
        <v>4.21</v>
      </c>
      <c r="AT1633">
        <v>0.86</v>
      </c>
      <c r="AU1633">
        <v>0</v>
      </c>
      <c r="AV1633">
        <v>0</v>
      </c>
      <c r="AW1633" t="s">
        <v>59</v>
      </c>
      <c r="AX1633" t="s">
        <v>57</v>
      </c>
      <c r="AY1633" t="s">
        <v>711</v>
      </c>
      <c r="AZ1633" t="s">
        <v>59</v>
      </c>
      <c r="BA1633" t="s">
        <v>79</v>
      </c>
      <c r="BB1633" t="s">
        <v>59</v>
      </c>
      <c r="BC1633" t="s">
        <v>59</v>
      </c>
      <c r="BD1633" t="s">
        <v>460</v>
      </c>
      <c r="BE1633" t="s">
        <v>62</v>
      </c>
      <c r="BF1633" t="s">
        <v>62</v>
      </c>
      <c r="BG1633" t="s">
        <v>62</v>
      </c>
      <c r="BH1633" t="s">
        <v>62</v>
      </c>
      <c r="BI1633" t="s">
        <v>62</v>
      </c>
      <c r="BJ1633" t="s">
        <v>62</v>
      </c>
      <c r="BK1633" t="s">
        <v>62</v>
      </c>
      <c r="BL1633" t="s">
        <v>62</v>
      </c>
      <c r="BM1633" t="s">
        <v>62</v>
      </c>
      <c r="BN1633" t="s">
        <v>62</v>
      </c>
      <c r="BO1633" t="s">
        <v>62</v>
      </c>
      <c r="BP1633" t="s">
        <v>62</v>
      </c>
      <c r="BQ1633" t="s">
        <v>62</v>
      </c>
      <c r="BR1633" t="s">
        <v>62</v>
      </c>
      <c r="BS1633" t="s">
        <v>62</v>
      </c>
      <c r="BT1633" t="s">
        <v>62</v>
      </c>
      <c r="BU1633" t="s">
        <v>62</v>
      </c>
      <c r="BV1633" t="s">
        <v>62</v>
      </c>
      <c r="BW1633" t="s">
        <v>62</v>
      </c>
      <c r="BX1633" t="s">
        <v>62</v>
      </c>
      <c r="BY1633" t="s">
        <v>62</v>
      </c>
      <c r="BZ1633" t="s">
        <v>62</v>
      </c>
      <c r="CA1633" t="s">
        <v>62</v>
      </c>
    </row>
    <row r="1634" spans="1:79" x14ac:dyDescent="0.3">
      <c r="A1634" t="s">
        <v>3565</v>
      </c>
      <c r="B1634">
        <v>92.1</v>
      </c>
      <c r="C1634" t="s">
        <v>3560</v>
      </c>
      <c r="D1634" s="16">
        <v>42946</v>
      </c>
      <c r="E1634" t="s">
        <v>1640</v>
      </c>
      <c r="F1634">
        <v>28</v>
      </c>
      <c r="G1634">
        <v>2.4500000000000002</v>
      </c>
      <c r="H1634">
        <v>1.5</v>
      </c>
      <c r="I1634">
        <v>30</v>
      </c>
      <c r="J1634">
        <v>21</v>
      </c>
      <c r="K1634">
        <v>2</v>
      </c>
      <c r="L1634">
        <v>1</v>
      </c>
      <c r="M1634">
        <v>2</v>
      </c>
      <c r="Q1634" t="s">
        <v>1479</v>
      </c>
      <c r="R1634" t="s">
        <v>1474</v>
      </c>
      <c r="S1634" t="s">
        <v>1481</v>
      </c>
      <c r="T1634" t="s">
        <v>1490</v>
      </c>
      <c r="U1634" t="s">
        <v>1532</v>
      </c>
      <c r="V1634" t="s">
        <v>1533</v>
      </c>
      <c r="W1634" t="s">
        <v>1504</v>
      </c>
      <c r="Y1634">
        <v>7.63</v>
      </c>
      <c r="Z1634">
        <v>601.1</v>
      </c>
      <c r="AA1634">
        <v>6</v>
      </c>
      <c r="AB1634">
        <v>3</v>
      </c>
      <c r="AC1634">
        <v>167.1</v>
      </c>
      <c r="AE1634">
        <v>0.22700000000000001</v>
      </c>
      <c r="AF1634">
        <v>1.9E-2</v>
      </c>
      <c r="AG1634">
        <v>0.57999999999999996</v>
      </c>
      <c r="AH1634">
        <v>0.47599999999999998</v>
      </c>
      <c r="AI1634">
        <v>2.3199999999999998E-2</v>
      </c>
      <c r="AJ1634">
        <v>8.6999999999999994E-3</v>
      </c>
      <c r="AM1634">
        <v>11.9</v>
      </c>
      <c r="AN1634">
        <v>0.05</v>
      </c>
      <c r="AO1634">
        <v>0.05</v>
      </c>
      <c r="AP1634">
        <v>0.05</v>
      </c>
      <c r="AQ1634">
        <v>11.9</v>
      </c>
      <c r="AS1634">
        <v>11.56</v>
      </c>
      <c r="AT1634">
        <v>1.89</v>
      </c>
      <c r="AU1634">
        <v>0</v>
      </c>
      <c r="AV1634">
        <v>0</v>
      </c>
      <c r="AW1634" t="s">
        <v>3566</v>
      </c>
      <c r="AX1634" t="s">
        <v>57</v>
      </c>
      <c r="AY1634" t="s">
        <v>865</v>
      </c>
      <c r="AZ1634" t="s">
        <v>59</v>
      </c>
      <c r="BA1634" t="s">
        <v>449</v>
      </c>
      <c r="BB1634" t="s">
        <v>59</v>
      </c>
      <c r="BC1634" t="s">
        <v>59</v>
      </c>
      <c r="BD1634" t="s">
        <v>456</v>
      </c>
      <c r="BE1634" t="s">
        <v>62</v>
      </c>
      <c r="BF1634" t="s">
        <v>62</v>
      </c>
      <c r="BG1634" t="s">
        <v>62</v>
      </c>
      <c r="BH1634" t="s">
        <v>62</v>
      </c>
      <c r="BI1634" t="s">
        <v>62</v>
      </c>
      <c r="BJ1634" t="s">
        <v>62</v>
      </c>
      <c r="BK1634" t="s">
        <v>62</v>
      </c>
      <c r="BL1634" t="s">
        <v>62</v>
      </c>
      <c r="BM1634" t="s">
        <v>62</v>
      </c>
      <c r="BN1634" t="s">
        <v>62</v>
      </c>
      <c r="BO1634" t="s">
        <v>62</v>
      </c>
      <c r="BP1634" t="s">
        <v>62</v>
      </c>
      <c r="BQ1634" t="s">
        <v>62</v>
      </c>
      <c r="BR1634" t="s">
        <v>62</v>
      </c>
      <c r="BS1634" t="s">
        <v>62</v>
      </c>
      <c r="BT1634" t="s">
        <v>62</v>
      </c>
      <c r="BU1634" t="s">
        <v>62</v>
      </c>
      <c r="BV1634" t="s">
        <v>62</v>
      </c>
      <c r="BW1634" t="s">
        <v>62</v>
      </c>
      <c r="BX1634" t="s">
        <v>62</v>
      </c>
      <c r="BY1634" t="s">
        <v>62</v>
      </c>
      <c r="BZ1634" t="s">
        <v>62</v>
      </c>
      <c r="CA1634" t="s">
        <v>62</v>
      </c>
    </row>
    <row r="1635" spans="1:79" x14ac:dyDescent="0.3">
      <c r="A1635" t="s">
        <v>3567</v>
      </c>
      <c r="B1635">
        <v>92.1</v>
      </c>
      <c r="C1635" t="s">
        <v>3560</v>
      </c>
      <c r="D1635" s="16">
        <v>42961</v>
      </c>
      <c r="E1635" t="s">
        <v>1640</v>
      </c>
      <c r="F1635">
        <v>33.5</v>
      </c>
      <c r="G1635">
        <v>3.9</v>
      </c>
      <c r="H1635">
        <v>1.5</v>
      </c>
      <c r="I1635">
        <v>21</v>
      </c>
      <c r="J1635">
        <v>20</v>
      </c>
      <c r="K1635">
        <v>2</v>
      </c>
      <c r="L1635">
        <v>1</v>
      </c>
      <c r="M1635">
        <v>1</v>
      </c>
      <c r="Q1635" t="s">
        <v>1474</v>
      </c>
      <c r="R1635" t="s">
        <v>1480</v>
      </c>
      <c r="S1635" t="s">
        <v>1481</v>
      </c>
      <c r="T1635" t="s">
        <v>1492</v>
      </c>
      <c r="U1635" t="s">
        <v>1534</v>
      </c>
      <c r="W1635" t="s">
        <v>1478</v>
      </c>
      <c r="Y1635">
        <v>7.46</v>
      </c>
      <c r="Z1635">
        <v>603.1</v>
      </c>
      <c r="AA1635">
        <v>2.5</v>
      </c>
      <c r="AB1635">
        <v>4</v>
      </c>
      <c r="AE1635">
        <v>0.157</v>
      </c>
      <c r="AF1635">
        <v>0.02</v>
      </c>
      <c r="AG1635">
        <v>0.42799999999999999</v>
      </c>
      <c r="AH1635">
        <v>0.42299999999999999</v>
      </c>
      <c r="AI1635">
        <v>1.4800000000000001E-2</v>
      </c>
      <c r="AJ1635">
        <v>6.7000000000000002E-3</v>
      </c>
      <c r="AM1635">
        <v>3.5</v>
      </c>
      <c r="AN1635">
        <v>0.05</v>
      </c>
      <c r="AO1635">
        <v>0.5</v>
      </c>
      <c r="AP1635">
        <v>1.6</v>
      </c>
      <c r="AQ1635">
        <v>1.4</v>
      </c>
      <c r="AS1635">
        <v>2.13</v>
      </c>
      <c r="AT1635">
        <v>0</v>
      </c>
      <c r="AU1635">
        <v>0</v>
      </c>
      <c r="AV1635">
        <v>0</v>
      </c>
      <c r="AW1635" t="s">
        <v>59</v>
      </c>
      <c r="AX1635" t="s">
        <v>57</v>
      </c>
      <c r="AY1635" t="s">
        <v>658</v>
      </c>
      <c r="AZ1635" t="s">
        <v>59</v>
      </c>
      <c r="BA1635" t="s">
        <v>447</v>
      </c>
      <c r="BB1635" t="s">
        <v>59</v>
      </c>
      <c r="BC1635" t="s">
        <v>59</v>
      </c>
      <c r="BD1635" t="s">
        <v>458</v>
      </c>
      <c r="BE1635" t="s">
        <v>62</v>
      </c>
      <c r="BF1635" t="s">
        <v>62</v>
      </c>
      <c r="BG1635" t="s">
        <v>62</v>
      </c>
      <c r="BH1635" t="s">
        <v>62</v>
      </c>
      <c r="BI1635" t="s">
        <v>62</v>
      </c>
      <c r="BJ1635" t="s">
        <v>62</v>
      </c>
      <c r="BK1635" t="s">
        <v>62</v>
      </c>
      <c r="BL1635" t="s">
        <v>62</v>
      </c>
      <c r="BM1635" t="s">
        <v>62</v>
      </c>
      <c r="BN1635" t="s">
        <v>62</v>
      </c>
      <c r="BO1635" t="s">
        <v>62</v>
      </c>
      <c r="BP1635" t="s">
        <v>62</v>
      </c>
      <c r="BQ1635" t="s">
        <v>62</v>
      </c>
      <c r="BR1635" t="s">
        <v>62</v>
      </c>
      <c r="BS1635" t="s">
        <v>62</v>
      </c>
      <c r="BT1635" t="s">
        <v>62</v>
      </c>
      <c r="BU1635" t="s">
        <v>62</v>
      </c>
      <c r="BV1635" t="s">
        <v>62</v>
      </c>
      <c r="BW1635" t="s">
        <v>62</v>
      </c>
      <c r="BX1635" t="s">
        <v>62</v>
      </c>
      <c r="BY1635" t="s">
        <v>62</v>
      </c>
      <c r="BZ1635" t="s">
        <v>62</v>
      </c>
      <c r="CA1635" t="s">
        <v>62</v>
      </c>
    </row>
    <row r="1636" spans="1:79" x14ac:dyDescent="0.3">
      <c r="A1636" t="s">
        <v>3568</v>
      </c>
      <c r="B1636">
        <v>92.1</v>
      </c>
      <c r="C1636" t="s">
        <v>3560</v>
      </c>
      <c r="D1636" s="16">
        <v>42962</v>
      </c>
      <c r="E1636" t="s">
        <v>1640</v>
      </c>
      <c r="W1636" t="s">
        <v>1478</v>
      </c>
      <c r="Y1636">
        <v>7.23</v>
      </c>
      <c r="Z1636">
        <v>591.79999999999995</v>
      </c>
      <c r="AA1636">
        <v>2.9</v>
      </c>
      <c r="AB1636">
        <v>4</v>
      </c>
      <c r="AE1636">
        <v>9.7000000000000003E-2</v>
      </c>
      <c r="AF1636">
        <v>2.5000000000000001E-3</v>
      </c>
      <c r="AG1636">
        <v>0.20300000000000001</v>
      </c>
      <c r="AH1636">
        <v>0.29899999999999999</v>
      </c>
      <c r="AI1636">
        <v>1.06E-2</v>
      </c>
      <c r="AJ1636" t="e">
        <v>#VALUE!</v>
      </c>
      <c r="AM1636">
        <v>5.2</v>
      </c>
      <c r="AN1636">
        <v>0.05</v>
      </c>
      <c r="AO1636">
        <v>1</v>
      </c>
      <c r="AP1636">
        <v>3.4</v>
      </c>
      <c r="AQ1636">
        <v>0.8</v>
      </c>
    </row>
    <row r="1637" spans="1:79" x14ac:dyDescent="0.3">
      <c r="A1637" t="s">
        <v>3569</v>
      </c>
      <c r="B1637">
        <v>92.1</v>
      </c>
      <c r="C1637" t="s">
        <v>3560</v>
      </c>
      <c r="D1637" s="16">
        <v>42974</v>
      </c>
      <c r="E1637" t="s">
        <v>1640</v>
      </c>
      <c r="F1637">
        <v>29.9</v>
      </c>
      <c r="G1637">
        <v>2.1</v>
      </c>
      <c r="H1637">
        <v>1.5</v>
      </c>
      <c r="I1637">
        <v>22</v>
      </c>
      <c r="J1637">
        <v>21</v>
      </c>
      <c r="K1637">
        <v>1</v>
      </c>
      <c r="L1637">
        <v>1</v>
      </c>
      <c r="M1637">
        <v>1</v>
      </c>
      <c r="N1637">
        <v>0</v>
      </c>
      <c r="O1637">
        <v>0</v>
      </c>
      <c r="P1637">
        <v>0</v>
      </c>
      <c r="Q1637" t="s">
        <v>1479</v>
      </c>
      <c r="R1637" t="s">
        <v>1480</v>
      </c>
      <c r="S1637" t="s">
        <v>1481</v>
      </c>
      <c r="T1637" t="s">
        <v>1492</v>
      </c>
      <c r="U1637" t="s">
        <v>3570</v>
      </c>
      <c r="W1637" t="s">
        <v>1643</v>
      </c>
      <c r="X1637" t="s">
        <v>1643</v>
      </c>
      <c r="Y1637">
        <v>7.57</v>
      </c>
      <c r="Z1637">
        <v>638.4</v>
      </c>
      <c r="AA1637">
        <v>6.9</v>
      </c>
      <c r="AB1637">
        <v>2</v>
      </c>
      <c r="AD1637">
        <v>25.6</v>
      </c>
      <c r="AE1637">
        <v>0.39500000000000002</v>
      </c>
      <c r="AF1637">
        <v>5.1999999999999998E-2</v>
      </c>
      <c r="AG1637">
        <v>0.317</v>
      </c>
      <c r="AH1637">
        <v>0.35</v>
      </c>
      <c r="AI1637">
        <v>1.6199999999999999E-2</v>
      </c>
      <c r="AJ1637">
        <v>8.6999999999999994E-3</v>
      </c>
      <c r="AM1637">
        <v>9</v>
      </c>
      <c r="AN1637">
        <v>0.05</v>
      </c>
      <c r="AO1637">
        <v>0.05</v>
      </c>
      <c r="AP1637">
        <v>0.6</v>
      </c>
      <c r="AQ1637">
        <v>8.4</v>
      </c>
      <c r="AS1637">
        <v>6.86</v>
      </c>
      <c r="AT1637">
        <v>0</v>
      </c>
      <c r="AU1637">
        <v>0</v>
      </c>
      <c r="AV1637">
        <v>0</v>
      </c>
      <c r="AW1637" t="s">
        <v>59</v>
      </c>
      <c r="AX1637" t="s">
        <v>57</v>
      </c>
      <c r="AY1637" t="s">
        <v>1649</v>
      </c>
      <c r="AZ1637" t="s">
        <v>59</v>
      </c>
      <c r="BA1637" t="s">
        <v>79</v>
      </c>
      <c r="BB1637" t="s">
        <v>59</v>
      </c>
      <c r="BC1637" t="s">
        <v>59</v>
      </c>
      <c r="BD1637" t="s">
        <v>1650</v>
      </c>
      <c r="BE1637" t="s">
        <v>62</v>
      </c>
      <c r="BF1637" t="s">
        <v>62</v>
      </c>
      <c r="BG1637" t="s">
        <v>62</v>
      </c>
      <c r="BH1637" t="s">
        <v>62</v>
      </c>
      <c r="BI1637" t="s">
        <v>62</v>
      </c>
      <c r="BJ1637" t="s">
        <v>62</v>
      </c>
      <c r="BK1637" t="s">
        <v>62</v>
      </c>
      <c r="BL1637" t="s">
        <v>62</v>
      </c>
      <c r="BM1637" t="s">
        <v>62</v>
      </c>
      <c r="BN1637" t="s">
        <v>62</v>
      </c>
      <c r="BO1637" t="s">
        <v>62</v>
      </c>
      <c r="BP1637" t="s">
        <v>62</v>
      </c>
      <c r="BQ1637" t="s">
        <v>62</v>
      </c>
      <c r="BR1637" t="s">
        <v>62</v>
      </c>
      <c r="BS1637" t="s">
        <v>62</v>
      </c>
      <c r="BT1637" t="s">
        <v>62</v>
      </c>
      <c r="BU1637" t="s">
        <v>62</v>
      </c>
      <c r="BV1637" t="s">
        <v>62</v>
      </c>
      <c r="BW1637" t="s">
        <v>62</v>
      </c>
      <c r="BX1637" t="s">
        <v>62</v>
      </c>
      <c r="BY1637" t="s">
        <v>62</v>
      </c>
      <c r="BZ1637" t="s">
        <v>62</v>
      </c>
      <c r="CA1637" t="s">
        <v>62</v>
      </c>
    </row>
    <row r="1638" spans="1:79" x14ac:dyDescent="0.3">
      <c r="A1638" t="s">
        <v>3571</v>
      </c>
      <c r="B1638">
        <v>92.1</v>
      </c>
      <c r="C1638" t="s">
        <v>3560</v>
      </c>
      <c r="D1638" s="16">
        <v>42989</v>
      </c>
      <c r="E1638" t="s">
        <v>1640</v>
      </c>
      <c r="F1638">
        <v>30.8</v>
      </c>
      <c r="G1638">
        <v>4</v>
      </c>
      <c r="H1638">
        <v>1.5</v>
      </c>
      <c r="I1638">
        <v>20</v>
      </c>
      <c r="J1638">
        <v>19</v>
      </c>
      <c r="K1638">
        <v>2</v>
      </c>
      <c r="L1638">
        <v>1</v>
      </c>
      <c r="M1638">
        <v>1</v>
      </c>
      <c r="N1638">
        <v>0</v>
      </c>
      <c r="O1638">
        <v>0</v>
      </c>
      <c r="P1638">
        <v>0</v>
      </c>
      <c r="Q1638" t="s">
        <v>1479</v>
      </c>
      <c r="R1638" t="s">
        <v>1487</v>
      </c>
      <c r="S1638" t="s">
        <v>1481</v>
      </c>
      <c r="T1638" t="s">
        <v>1870</v>
      </c>
      <c r="U1638" t="s">
        <v>3572</v>
      </c>
      <c r="V1638" t="s">
        <v>1716</v>
      </c>
      <c r="W1638" t="s">
        <v>1643</v>
      </c>
      <c r="X1638" t="s">
        <v>1643</v>
      </c>
      <c r="Y1638">
        <v>8.01</v>
      </c>
      <c r="Z1638">
        <v>636.1</v>
      </c>
      <c r="AA1638">
        <v>4.7</v>
      </c>
      <c r="AB1638">
        <v>2</v>
      </c>
      <c r="AE1638">
        <v>0.13800000000000001</v>
      </c>
      <c r="AF1638">
        <v>2.5999999999999999E-2</v>
      </c>
      <c r="AG1638">
        <v>0.44900000000000001</v>
      </c>
      <c r="AH1638">
        <v>0.502</v>
      </c>
      <c r="AI1638">
        <v>1.3300000000000001E-2</v>
      </c>
      <c r="AJ1638">
        <v>6.4999999999999997E-3</v>
      </c>
      <c r="AM1638">
        <v>6.1</v>
      </c>
      <c r="AN1638">
        <v>0.05</v>
      </c>
      <c r="AO1638">
        <v>2.9</v>
      </c>
      <c r="AP1638">
        <v>2.4</v>
      </c>
      <c r="AQ1638">
        <v>0.8</v>
      </c>
      <c r="AS1638">
        <v>3.4699999999999998</v>
      </c>
      <c r="AT1638">
        <v>0</v>
      </c>
      <c r="AU1638">
        <v>1.46</v>
      </c>
      <c r="AV1638">
        <v>0</v>
      </c>
      <c r="AW1638" t="s">
        <v>59</v>
      </c>
      <c r="AX1638" t="s">
        <v>57</v>
      </c>
      <c r="AY1638" t="s">
        <v>1169</v>
      </c>
      <c r="AZ1638" t="s">
        <v>59</v>
      </c>
      <c r="BA1638" t="s">
        <v>448</v>
      </c>
      <c r="BB1638" t="s">
        <v>59</v>
      </c>
      <c r="BC1638" t="s">
        <v>59</v>
      </c>
      <c r="BD1638" t="s">
        <v>858</v>
      </c>
      <c r="BE1638" t="s">
        <v>62</v>
      </c>
      <c r="BF1638" t="s">
        <v>62</v>
      </c>
      <c r="BG1638" t="s">
        <v>62</v>
      </c>
      <c r="BH1638" t="s">
        <v>62</v>
      </c>
      <c r="BI1638" t="s">
        <v>62</v>
      </c>
      <c r="BJ1638" t="s">
        <v>62</v>
      </c>
      <c r="BK1638" t="s">
        <v>62</v>
      </c>
      <c r="BL1638" t="s">
        <v>62</v>
      </c>
      <c r="BM1638" t="s">
        <v>62</v>
      </c>
      <c r="BN1638" t="s">
        <v>62</v>
      </c>
      <c r="BO1638" t="s">
        <v>62</v>
      </c>
      <c r="BP1638" t="s">
        <v>62</v>
      </c>
      <c r="BQ1638" t="s">
        <v>62</v>
      </c>
      <c r="BR1638" t="s">
        <v>62</v>
      </c>
      <c r="BS1638" t="s">
        <v>62</v>
      </c>
      <c r="BT1638" t="s">
        <v>62</v>
      </c>
      <c r="BU1638" t="s">
        <v>62</v>
      </c>
      <c r="BV1638" t="s">
        <v>62</v>
      </c>
      <c r="BW1638" t="s">
        <v>62</v>
      </c>
      <c r="BX1638" t="s">
        <v>62</v>
      </c>
      <c r="BY1638" t="s">
        <v>62</v>
      </c>
      <c r="BZ1638" t="s">
        <v>62</v>
      </c>
      <c r="CA1638" t="s">
        <v>62</v>
      </c>
    </row>
    <row r="1639" spans="1:79" x14ac:dyDescent="0.3">
      <c r="A1639" t="s">
        <v>3573</v>
      </c>
      <c r="B1639">
        <v>92.1</v>
      </c>
      <c r="C1639" t="s">
        <v>3560</v>
      </c>
      <c r="D1639" s="16">
        <v>43002</v>
      </c>
      <c r="E1639" t="s">
        <v>1640</v>
      </c>
      <c r="F1639">
        <v>29.9</v>
      </c>
      <c r="G1639">
        <v>2.35</v>
      </c>
      <c r="H1639">
        <v>1.5</v>
      </c>
      <c r="I1639">
        <v>29</v>
      </c>
      <c r="J1639">
        <v>20</v>
      </c>
      <c r="K1639">
        <v>5</v>
      </c>
      <c r="L1639">
        <v>1</v>
      </c>
      <c r="M1639">
        <v>1</v>
      </c>
      <c r="N1639">
        <v>4</v>
      </c>
      <c r="O1639">
        <v>4</v>
      </c>
      <c r="P1639">
        <v>4</v>
      </c>
      <c r="Q1639" t="s">
        <v>1479</v>
      </c>
      <c r="R1639" t="s">
        <v>1479</v>
      </c>
      <c r="S1639" t="s">
        <v>1481</v>
      </c>
      <c r="T1639" t="s">
        <v>1481</v>
      </c>
      <c r="U1639" t="s">
        <v>1536</v>
      </c>
      <c r="V1639" t="s">
        <v>1537</v>
      </c>
      <c r="W1639" t="s">
        <v>1535</v>
      </c>
      <c r="X1639" t="s">
        <v>1535</v>
      </c>
      <c r="Y1639">
        <v>8.1</v>
      </c>
      <c r="Z1639">
        <v>608.9</v>
      </c>
      <c r="AA1639">
        <v>10.199999999999999</v>
      </c>
      <c r="AB1639">
        <v>4</v>
      </c>
      <c r="AC1639">
        <v>128.5</v>
      </c>
      <c r="AE1639">
        <v>8.7999999999999995E-2</v>
      </c>
      <c r="AF1639">
        <v>2.3E-2</v>
      </c>
      <c r="AG1639">
        <v>0.52800000000000002</v>
      </c>
      <c r="AH1639">
        <v>0.52</v>
      </c>
      <c r="AI1639">
        <v>1.8600000000000002E-2</v>
      </c>
      <c r="AJ1639">
        <v>7.7999999999999996E-3</v>
      </c>
      <c r="AM1639">
        <v>11.5</v>
      </c>
      <c r="AN1639">
        <v>0.8</v>
      </c>
      <c r="AO1639">
        <v>0.05</v>
      </c>
      <c r="AP1639">
        <v>9.4</v>
      </c>
      <c r="AQ1639">
        <v>1.4</v>
      </c>
      <c r="AS1639">
        <v>6</v>
      </c>
      <c r="AT1639">
        <v>0</v>
      </c>
      <c r="AU1639">
        <v>0.04</v>
      </c>
      <c r="AV1639">
        <v>2.94</v>
      </c>
      <c r="AW1639" t="s">
        <v>59</v>
      </c>
      <c r="AX1639" t="s">
        <v>57</v>
      </c>
      <c r="AY1639" t="s">
        <v>1652</v>
      </c>
      <c r="AZ1639" t="s">
        <v>59</v>
      </c>
      <c r="BA1639" t="s">
        <v>80</v>
      </c>
      <c r="BB1639" t="s">
        <v>59</v>
      </c>
      <c r="BC1639" t="s">
        <v>59</v>
      </c>
      <c r="BD1639" t="s">
        <v>819</v>
      </c>
      <c r="BE1639" t="s">
        <v>62</v>
      </c>
      <c r="BF1639" t="s">
        <v>62</v>
      </c>
      <c r="BG1639" t="s">
        <v>62</v>
      </c>
      <c r="BH1639" t="s">
        <v>62</v>
      </c>
      <c r="BI1639" t="s">
        <v>62</v>
      </c>
      <c r="BJ1639" t="s">
        <v>62</v>
      </c>
      <c r="BK1639" t="s">
        <v>62</v>
      </c>
      <c r="BL1639" t="s">
        <v>62</v>
      </c>
      <c r="BM1639" t="s">
        <v>62</v>
      </c>
      <c r="BN1639" t="s">
        <v>62</v>
      </c>
      <c r="BO1639" t="s">
        <v>62</v>
      </c>
      <c r="BP1639" t="s">
        <v>62</v>
      </c>
      <c r="BQ1639" t="s">
        <v>62</v>
      </c>
      <c r="BR1639" t="s">
        <v>62</v>
      </c>
      <c r="BS1639" t="s">
        <v>62</v>
      </c>
      <c r="BT1639" t="s">
        <v>62</v>
      </c>
      <c r="BU1639" t="s">
        <v>62</v>
      </c>
      <c r="BV1639" t="s">
        <v>62</v>
      </c>
      <c r="BW1639" t="s">
        <v>62</v>
      </c>
      <c r="BX1639" t="s">
        <v>62</v>
      </c>
      <c r="BY1639" t="s">
        <v>62</v>
      </c>
      <c r="BZ1639" t="s">
        <v>62</v>
      </c>
      <c r="CA1639" t="s">
        <v>62</v>
      </c>
    </row>
    <row r="1640" spans="1:79" x14ac:dyDescent="0.3">
      <c r="A1640" t="s">
        <v>3574</v>
      </c>
      <c r="B1640">
        <v>92.1</v>
      </c>
      <c r="C1640" t="s">
        <v>3560</v>
      </c>
      <c r="D1640" s="16">
        <v>43009</v>
      </c>
      <c r="E1640" t="s">
        <v>1640</v>
      </c>
      <c r="F1640">
        <v>26.8</v>
      </c>
      <c r="G1640">
        <v>4.4000000000000004</v>
      </c>
      <c r="H1640">
        <v>1.5</v>
      </c>
      <c r="I1640">
        <v>18</v>
      </c>
      <c r="J1640">
        <v>19</v>
      </c>
      <c r="K1640">
        <v>2</v>
      </c>
      <c r="L1640">
        <v>1</v>
      </c>
      <c r="M1640">
        <v>1</v>
      </c>
      <c r="N1640">
        <v>0</v>
      </c>
      <c r="O1640">
        <v>0</v>
      </c>
      <c r="P1640">
        <v>0</v>
      </c>
      <c r="Q1640" t="s">
        <v>1479</v>
      </c>
      <c r="R1640" t="s">
        <v>1480</v>
      </c>
      <c r="S1640" t="s">
        <v>1481</v>
      </c>
      <c r="T1640" t="s">
        <v>1492</v>
      </c>
      <c r="U1640" t="s">
        <v>3575</v>
      </c>
      <c r="V1640" t="s">
        <v>3576</v>
      </c>
      <c r="W1640" t="s">
        <v>1643</v>
      </c>
      <c r="Y1640">
        <v>7.62</v>
      </c>
      <c r="Z1640">
        <v>647.6</v>
      </c>
      <c r="AA1640">
        <v>4.5</v>
      </c>
      <c r="AB1640">
        <v>3</v>
      </c>
      <c r="AE1640">
        <v>8.6999999999999994E-2</v>
      </c>
      <c r="AF1640">
        <v>3.1E-2</v>
      </c>
      <c r="AG1640">
        <v>0.47499999999999998</v>
      </c>
      <c r="AH1640">
        <v>0.51800000000000002</v>
      </c>
      <c r="AI1640">
        <v>1.3900000000000001E-2</v>
      </c>
      <c r="AJ1640">
        <v>3.0999999999999999E-3</v>
      </c>
      <c r="AM1640">
        <v>8.3000000000000007</v>
      </c>
      <c r="AN1640">
        <v>0.05</v>
      </c>
      <c r="AO1640">
        <v>0.6</v>
      </c>
      <c r="AP1640">
        <v>6.6</v>
      </c>
      <c r="AQ1640">
        <v>1.1000000000000001</v>
      </c>
      <c r="AS1640">
        <v>2.73</v>
      </c>
      <c r="AT1640">
        <v>0</v>
      </c>
      <c r="AU1640">
        <v>0</v>
      </c>
      <c r="AV1640">
        <v>1.37</v>
      </c>
      <c r="AW1640" t="s">
        <v>59</v>
      </c>
      <c r="AX1640" t="s">
        <v>57</v>
      </c>
      <c r="AY1640" t="s">
        <v>1964</v>
      </c>
      <c r="AZ1640" t="s">
        <v>59</v>
      </c>
      <c r="BA1640" t="s">
        <v>80</v>
      </c>
      <c r="BB1640" t="s">
        <v>59</v>
      </c>
      <c r="BC1640" t="s">
        <v>59</v>
      </c>
      <c r="BD1640" t="s">
        <v>1965</v>
      </c>
      <c r="BE1640" t="s">
        <v>62</v>
      </c>
      <c r="BF1640" t="s">
        <v>62</v>
      </c>
      <c r="BG1640" t="s">
        <v>62</v>
      </c>
      <c r="BH1640" t="s">
        <v>62</v>
      </c>
      <c r="BI1640" t="s">
        <v>62</v>
      </c>
      <c r="BJ1640" t="s">
        <v>62</v>
      </c>
      <c r="BK1640" t="s">
        <v>62</v>
      </c>
      <c r="BL1640" t="s">
        <v>62</v>
      </c>
      <c r="BM1640" t="s">
        <v>62</v>
      </c>
      <c r="BN1640" t="s">
        <v>62</v>
      </c>
      <c r="BO1640" t="s">
        <v>62</v>
      </c>
      <c r="BP1640" t="s">
        <v>62</v>
      </c>
      <c r="BQ1640" t="s">
        <v>62</v>
      </c>
      <c r="BR1640" t="s">
        <v>62</v>
      </c>
      <c r="BS1640" t="s">
        <v>62</v>
      </c>
      <c r="BT1640" t="s">
        <v>62</v>
      </c>
      <c r="BU1640" t="s">
        <v>62</v>
      </c>
      <c r="BV1640" t="s">
        <v>62</v>
      </c>
      <c r="BW1640" t="s">
        <v>62</v>
      </c>
      <c r="BX1640" t="s">
        <v>62</v>
      </c>
      <c r="BY1640" t="s">
        <v>62</v>
      </c>
      <c r="BZ1640" t="s">
        <v>62</v>
      </c>
      <c r="CA1640" t="s">
        <v>62</v>
      </c>
    </row>
    <row r="1641" spans="1:79" x14ac:dyDescent="0.3">
      <c r="A1641" t="s">
        <v>3577</v>
      </c>
      <c r="B1641">
        <v>92.2</v>
      </c>
      <c r="C1641" t="s">
        <v>3578</v>
      </c>
      <c r="D1641" s="16">
        <v>42905</v>
      </c>
      <c r="E1641" t="s">
        <v>1640</v>
      </c>
      <c r="F1641">
        <v>183</v>
      </c>
      <c r="G1641">
        <v>3.3</v>
      </c>
      <c r="H1641">
        <v>1.5</v>
      </c>
      <c r="I1641">
        <v>20</v>
      </c>
      <c r="J1641">
        <v>15</v>
      </c>
      <c r="K1641">
        <v>2</v>
      </c>
      <c r="L1641">
        <v>2</v>
      </c>
      <c r="M1641">
        <v>2</v>
      </c>
      <c r="N1641">
        <v>5</v>
      </c>
      <c r="Q1641" t="s">
        <v>1474</v>
      </c>
      <c r="R1641" t="s">
        <v>1475</v>
      </c>
      <c r="S1641" t="s">
        <v>1641</v>
      </c>
      <c r="T1641" t="s">
        <v>1477</v>
      </c>
      <c r="U1641" t="s">
        <v>3579</v>
      </c>
      <c r="W1641" t="s">
        <v>1478</v>
      </c>
      <c r="X1641" t="s">
        <v>1478</v>
      </c>
      <c r="Y1641">
        <v>7.26</v>
      </c>
      <c r="Z1641">
        <v>588</v>
      </c>
      <c r="AA1641">
        <v>2.1</v>
      </c>
      <c r="AB1641">
        <v>5</v>
      </c>
      <c r="AD1641">
        <v>30.1</v>
      </c>
      <c r="AE1641">
        <v>0.34100000000000003</v>
      </c>
      <c r="AF1641">
        <v>2.5000000000000001E-3</v>
      </c>
      <c r="AG1641">
        <v>0.56499999999999995</v>
      </c>
      <c r="AH1641">
        <v>0.60499999999999998</v>
      </c>
      <c r="AI1641">
        <v>7.9000000000000008E-3</v>
      </c>
      <c r="AJ1641">
        <v>5.1999999999999998E-3</v>
      </c>
      <c r="AM1641">
        <v>10.1</v>
      </c>
      <c r="AN1641">
        <v>0.05</v>
      </c>
      <c r="AO1641">
        <v>4.8</v>
      </c>
      <c r="AP1641">
        <v>5.3</v>
      </c>
      <c r="AQ1641">
        <v>0.05</v>
      </c>
      <c r="AS1641">
        <v>3.68</v>
      </c>
      <c r="AT1641">
        <v>0</v>
      </c>
      <c r="AU1641">
        <v>1.01</v>
      </c>
      <c r="AV1641">
        <v>2.0099999999999998</v>
      </c>
      <c r="AW1641" t="s">
        <v>59</v>
      </c>
      <c r="AX1641" t="s">
        <v>57</v>
      </c>
      <c r="AY1641" t="s">
        <v>1170</v>
      </c>
      <c r="AZ1641" t="s">
        <v>59</v>
      </c>
      <c r="BA1641" t="s">
        <v>449</v>
      </c>
      <c r="BB1641" t="s">
        <v>59</v>
      </c>
      <c r="BC1641" t="s">
        <v>59</v>
      </c>
      <c r="BD1641" t="s">
        <v>744</v>
      </c>
      <c r="BE1641" t="s">
        <v>62</v>
      </c>
      <c r="BF1641" t="s">
        <v>62</v>
      </c>
      <c r="BG1641" t="s">
        <v>62</v>
      </c>
      <c r="BH1641" t="s">
        <v>62</v>
      </c>
      <c r="BI1641" t="s">
        <v>62</v>
      </c>
      <c r="BJ1641" t="s">
        <v>62</v>
      </c>
      <c r="BK1641" t="s">
        <v>62</v>
      </c>
      <c r="BL1641" t="s">
        <v>62</v>
      </c>
      <c r="BM1641" t="s">
        <v>62</v>
      </c>
      <c r="BN1641" t="s">
        <v>62</v>
      </c>
      <c r="BO1641" t="s">
        <v>62</v>
      </c>
      <c r="BP1641" t="s">
        <v>62</v>
      </c>
      <c r="BQ1641" t="s">
        <v>62</v>
      </c>
      <c r="BR1641" t="s">
        <v>62</v>
      </c>
      <c r="BS1641" t="s">
        <v>62</v>
      </c>
      <c r="BT1641" t="s">
        <v>62</v>
      </c>
      <c r="BU1641" t="s">
        <v>62</v>
      </c>
      <c r="BV1641" t="s">
        <v>62</v>
      </c>
      <c r="BW1641" t="s">
        <v>62</v>
      </c>
      <c r="BX1641" t="s">
        <v>62</v>
      </c>
      <c r="BY1641" t="s">
        <v>62</v>
      </c>
      <c r="BZ1641" t="s">
        <v>62</v>
      </c>
      <c r="CA1641" t="s">
        <v>62</v>
      </c>
    </row>
    <row r="1642" spans="1:79" x14ac:dyDescent="0.3">
      <c r="A1642" t="s">
        <v>3580</v>
      </c>
      <c r="B1642">
        <v>92.2</v>
      </c>
      <c r="C1642" t="s">
        <v>3578</v>
      </c>
      <c r="D1642" s="16">
        <v>42919</v>
      </c>
      <c r="E1642" t="s">
        <v>1640</v>
      </c>
      <c r="F1642">
        <v>182.5</v>
      </c>
      <c r="G1642">
        <v>4.95</v>
      </c>
      <c r="H1642">
        <v>1.5</v>
      </c>
      <c r="I1642">
        <v>25</v>
      </c>
      <c r="J1642">
        <v>22</v>
      </c>
      <c r="K1642">
        <v>2</v>
      </c>
      <c r="L1642">
        <v>2</v>
      </c>
      <c r="M1642">
        <v>3</v>
      </c>
      <c r="N1642">
        <v>8</v>
      </c>
      <c r="O1642">
        <v>5</v>
      </c>
      <c r="P1642">
        <v>5</v>
      </c>
      <c r="Q1642" t="s">
        <v>1474</v>
      </c>
      <c r="R1642" t="s">
        <v>1474</v>
      </c>
      <c r="S1642" t="s">
        <v>1481</v>
      </c>
      <c r="T1642" t="s">
        <v>1477</v>
      </c>
      <c r="V1642" t="s">
        <v>3581</v>
      </c>
      <c r="W1642" t="s">
        <v>1478</v>
      </c>
      <c r="X1642" t="s">
        <v>1478</v>
      </c>
      <c r="Y1642">
        <v>7.32</v>
      </c>
      <c r="Z1642">
        <v>573.4</v>
      </c>
      <c r="AA1642">
        <v>2.2999999999999998</v>
      </c>
      <c r="AB1642">
        <v>4</v>
      </c>
      <c r="AE1642">
        <v>7.0000000000000001E-3</v>
      </c>
      <c r="AF1642">
        <v>0.14000000000000001</v>
      </c>
      <c r="AG1642">
        <v>0.54400000000000004</v>
      </c>
      <c r="AH1642">
        <v>0.60399999999999998</v>
      </c>
      <c r="AI1642">
        <v>7.9000000000000008E-3</v>
      </c>
      <c r="AJ1642">
        <v>2.5999999999999999E-3</v>
      </c>
      <c r="AM1642">
        <v>3</v>
      </c>
      <c r="AN1642">
        <v>0.05</v>
      </c>
      <c r="AO1642">
        <v>0.05</v>
      </c>
      <c r="AP1642">
        <v>1.5</v>
      </c>
      <c r="AQ1642">
        <v>1.6</v>
      </c>
      <c r="AS1642">
        <v>2.65</v>
      </c>
      <c r="AT1642">
        <v>0.31</v>
      </c>
      <c r="AU1642">
        <v>0</v>
      </c>
      <c r="AV1642">
        <v>0</v>
      </c>
      <c r="AW1642" t="s">
        <v>59</v>
      </c>
      <c r="AX1642" t="s">
        <v>57</v>
      </c>
      <c r="AY1642" t="s">
        <v>153</v>
      </c>
      <c r="AZ1642" t="s">
        <v>59</v>
      </c>
      <c r="BA1642" t="s">
        <v>79</v>
      </c>
      <c r="BB1642" t="s">
        <v>59</v>
      </c>
      <c r="BC1642" t="s">
        <v>59</v>
      </c>
      <c r="BD1642" t="s">
        <v>938</v>
      </c>
      <c r="BE1642" t="s">
        <v>62</v>
      </c>
      <c r="BF1642" t="s">
        <v>62</v>
      </c>
      <c r="BG1642" t="s">
        <v>62</v>
      </c>
      <c r="BH1642" t="s">
        <v>62</v>
      </c>
      <c r="BI1642" t="s">
        <v>62</v>
      </c>
      <c r="BJ1642" t="s">
        <v>62</v>
      </c>
      <c r="BK1642" t="s">
        <v>62</v>
      </c>
      <c r="BL1642" t="s">
        <v>62</v>
      </c>
      <c r="BM1642" t="s">
        <v>62</v>
      </c>
      <c r="BN1642" t="s">
        <v>62</v>
      </c>
      <c r="BO1642" t="s">
        <v>62</v>
      </c>
      <c r="BP1642" t="s">
        <v>62</v>
      </c>
      <c r="BQ1642" t="s">
        <v>62</v>
      </c>
      <c r="BR1642" t="s">
        <v>62</v>
      </c>
      <c r="BS1642" t="s">
        <v>62</v>
      </c>
      <c r="BT1642" t="s">
        <v>62</v>
      </c>
      <c r="BU1642" t="s">
        <v>62</v>
      </c>
      <c r="BV1642" t="s">
        <v>62</v>
      </c>
      <c r="BW1642" t="s">
        <v>62</v>
      </c>
      <c r="BX1642" t="s">
        <v>62</v>
      </c>
      <c r="BY1642" t="s">
        <v>62</v>
      </c>
      <c r="BZ1642" t="s">
        <v>62</v>
      </c>
      <c r="CA1642" t="s">
        <v>62</v>
      </c>
    </row>
    <row r="1643" spans="1:79" x14ac:dyDescent="0.3">
      <c r="A1643" t="s">
        <v>3582</v>
      </c>
      <c r="B1643">
        <v>92.2</v>
      </c>
      <c r="C1643" t="s">
        <v>3578</v>
      </c>
      <c r="D1643" s="16">
        <v>42933</v>
      </c>
      <c r="E1643" t="s">
        <v>1640</v>
      </c>
      <c r="F1643">
        <v>180</v>
      </c>
      <c r="G1643">
        <v>1.6</v>
      </c>
      <c r="H1643">
        <v>1.5</v>
      </c>
      <c r="I1643">
        <v>26</v>
      </c>
      <c r="J1643">
        <v>23</v>
      </c>
      <c r="K1643">
        <v>3</v>
      </c>
      <c r="L1643">
        <v>2</v>
      </c>
      <c r="M1643">
        <v>3</v>
      </c>
      <c r="N1643">
        <v>18</v>
      </c>
      <c r="O1643">
        <v>45</v>
      </c>
      <c r="P1643">
        <v>45</v>
      </c>
      <c r="Q1643" t="s">
        <v>1474</v>
      </c>
      <c r="R1643" t="s">
        <v>1474</v>
      </c>
      <c r="S1643" t="s">
        <v>1476</v>
      </c>
      <c r="T1643" t="s">
        <v>1477</v>
      </c>
      <c r="U1643" t="s">
        <v>3583</v>
      </c>
      <c r="V1643" t="s">
        <v>1539</v>
      </c>
      <c r="W1643" t="s">
        <v>1478</v>
      </c>
      <c r="X1643" t="s">
        <v>1478</v>
      </c>
      <c r="Y1643">
        <v>6.96</v>
      </c>
      <c r="Z1643">
        <v>619.6</v>
      </c>
      <c r="AA1643">
        <v>3.9</v>
      </c>
      <c r="AB1643">
        <v>1</v>
      </c>
      <c r="AC1643">
        <v>18.2</v>
      </c>
      <c r="AE1643">
        <v>0.26100000000000001</v>
      </c>
      <c r="AG1643">
        <v>0.63400000000000001</v>
      </c>
      <c r="AH1643">
        <v>0.59199999999999997</v>
      </c>
      <c r="AI1643">
        <v>1.77E-2</v>
      </c>
      <c r="AJ1643">
        <v>6.7000000000000002E-3</v>
      </c>
      <c r="AM1643">
        <v>9.3000000000000007</v>
      </c>
      <c r="AN1643">
        <v>0.2</v>
      </c>
      <c r="AO1643">
        <v>0.05</v>
      </c>
      <c r="AP1643">
        <v>0.05</v>
      </c>
      <c r="AQ1643">
        <v>9</v>
      </c>
      <c r="AS1643">
        <v>8.5399999999999991</v>
      </c>
      <c r="AT1643">
        <v>1.48</v>
      </c>
      <c r="AU1643">
        <v>0</v>
      </c>
      <c r="AV1643">
        <v>0</v>
      </c>
      <c r="AW1643" t="s">
        <v>59</v>
      </c>
      <c r="AX1643" t="s">
        <v>57</v>
      </c>
      <c r="AY1643" t="s">
        <v>94</v>
      </c>
      <c r="AZ1643" t="s">
        <v>59</v>
      </c>
      <c r="BA1643" t="s">
        <v>60</v>
      </c>
      <c r="BB1643" t="s">
        <v>59</v>
      </c>
      <c r="BC1643" t="s">
        <v>59</v>
      </c>
      <c r="BD1643" t="s">
        <v>938</v>
      </c>
      <c r="BE1643" t="s">
        <v>62</v>
      </c>
      <c r="BF1643" t="s">
        <v>62</v>
      </c>
      <c r="BG1643" t="s">
        <v>62</v>
      </c>
      <c r="BH1643" t="s">
        <v>62</v>
      </c>
      <c r="BI1643" t="s">
        <v>62</v>
      </c>
      <c r="BJ1643" t="s">
        <v>62</v>
      </c>
      <c r="BK1643" t="s">
        <v>62</v>
      </c>
      <c r="BL1643" t="s">
        <v>62</v>
      </c>
      <c r="BM1643" t="s">
        <v>62</v>
      </c>
      <c r="BN1643" t="s">
        <v>62</v>
      </c>
      <c r="BO1643" t="s">
        <v>62</v>
      </c>
      <c r="BP1643" t="s">
        <v>62</v>
      </c>
      <c r="BQ1643" t="s">
        <v>62</v>
      </c>
      <c r="BR1643" t="s">
        <v>62</v>
      </c>
      <c r="BS1643" t="s">
        <v>62</v>
      </c>
      <c r="BT1643" t="s">
        <v>62</v>
      </c>
      <c r="BU1643" t="s">
        <v>62</v>
      </c>
      <c r="BV1643" t="s">
        <v>62</v>
      </c>
      <c r="BW1643" t="s">
        <v>62</v>
      </c>
      <c r="BX1643" t="s">
        <v>62</v>
      </c>
      <c r="BY1643" t="s">
        <v>62</v>
      </c>
      <c r="BZ1643" t="s">
        <v>62</v>
      </c>
      <c r="CA1643" t="s">
        <v>62</v>
      </c>
    </row>
    <row r="1644" spans="1:79" x14ac:dyDescent="0.3">
      <c r="A1644" t="s">
        <v>3584</v>
      </c>
      <c r="B1644">
        <v>92.2</v>
      </c>
      <c r="C1644" t="s">
        <v>3578</v>
      </c>
      <c r="D1644" s="16">
        <v>42946</v>
      </c>
      <c r="E1644" t="s">
        <v>1640</v>
      </c>
      <c r="F1644">
        <v>184</v>
      </c>
      <c r="G1644">
        <v>2.5499999999999998</v>
      </c>
      <c r="H1644">
        <v>1.5</v>
      </c>
      <c r="I1644">
        <v>23</v>
      </c>
      <c r="J1644">
        <v>22</v>
      </c>
      <c r="K1644">
        <v>2</v>
      </c>
      <c r="L1644">
        <v>2</v>
      </c>
      <c r="M1644">
        <v>2</v>
      </c>
      <c r="N1644">
        <v>0</v>
      </c>
      <c r="O1644">
        <v>0</v>
      </c>
      <c r="P1644">
        <v>0</v>
      </c>
      <c r="Q1644" t="s">
        <v>1474</v>
      </c>
      <c r="R1644" t="s">
        <v>1474</v>
      </c>
      <c r="S1644" t="s">
        <v>1481</v>
      </c>
      <c r="T1644" t="s">
        <v>1477</v>
      </c>
      <c r="W1644" t="s">
        <v>1643</v>
      </c>
      <c r="Y1644">
        <v>7.93</v>
      </c>
      <c r="Z1644">
        <v>615.5</v>
      </c>
      <c r="AA1644">
        <v>3.9</v>
      </c>
      <c r="AB1644">
        <v>2</v>
      </c>
      <c r="AE1644">
        <v>0.214</v>
      </c>
      <c r="AF1644">
        <v>7.0000000000000007E-2</v>
      </c>
      <c r="AG1644">
        <v>0.51800000000000002</v>
      </c>
      <c r="AH1644">
        <v>0.504</v>
      </c>
      <c r="AI1644">
        <v>1.9E-2</v>
      </c>
      <c r="AJ1644">
        <v>6.4000000000000003E-3</v>
      </c>
      <c r="AM1644">
        <v>7</v>
      </c>
      <c r="AN1644">
        <v>0.05</v>
      </c>
      <c r="AO1644">
        <v>0.05</v>
      </c>
      <c r="AP1644">
        <v>0.05</v>
      </c>
      <c r="AQ1644">
        <v>7</v>
      </c>
      <c r="AS1644">
        <v>5.42</v>
      </c>
      <c r="AT1644">
        <v>0.28999999999999998</v>
      </c>
      <c r="AU1644">
        <v>0</v>
      </c>
      <c r="AV1644">
        <v>0</v>
      </c>
      <c r="AW1644" t="s">
        <v>59</v>
      </c>
      <c r="AX1644" t="s">
        <v>57</v>
      </c>
      <c r="AY1644" t="s">
        <v>153</v>
      </c>
      <c r="AZ1644">
        <v>1.488544529605766E-3</v>
      </c>
      <c r="BA1644" t="s">
        <v>449</v>
      </c>
      <c r="BB1644">
        <v>1.488544529605766E-3</v>
      </c>
      <c r="BC1644" t="s">
        <v>59</v>
      </c>
      <c r="BD1644" t="s">
        <v>724</v>
      </c>
      <c r="BE1644" t="s">
        <v>62</v>
      </c>
      <c r="BF1644" t="s">
        <v>62</v>
      </c>
      <c r="BG1644" t="s">
        <v>62</v>
      </c>
      <c r="BH1644" t="s">
        <v>62</v>
      </c>
      <c r="BI1644" t="s">
        <v>62</v>
      </c>
      <c r="BJ1644" t="s">
        <v>62</v>
      </c>
      <c r="BK1644" t="s">
        <v>62</v>
      </c>
      <c r="BL1644" t="s">
        <v>62</v>
      </c>
      <c r="BM1644" t="s">
        <v>62</v>
      </c>
      <c r="BN1644" t="s">
        <v>62</v>
      </c>
      <c r="BO1644" t="s">
        <v>62</v>
      </c>
      <c r="BP1644" t="s">
        <v>62</v>
      </c>
      <c r="BQ1644" t="s">
        <v>62</v>
      </c>
      <c r="BR1644" t="s">
        <v>62</v>
      </c>
      <c r="BS1644" t="s">
        <v>62</v>
      </c>
      <c r="BT1644" t="s">
        <v>62</v>
      </c>
      <c r="BU1644" t="s">
        <v>62</v>
      </c>
      <c r="BV1644" t="s">
        <v>62</v>
      </c>
      <c r="BW1644" t="s">
        <v>62</v>
      </c>
      <c r="BX1644" t="s">
        <v>62</v>
      </c>
      <c r="BY1644" t="s">
        <v>62</v>
      </c>
      <c r="BZ1644" t="s">
        <v>62</v>
      </c>
      <c r="CA1644" t="s">
        <v>62</v>
      </c>
    </row>
    <row r="1645" spans="1:79" x14ac:dyDescent="0.3">
      <c r="A1645" t="s">
        <v>3585</v>
      </c>
      <c r="B1645">
        <v>92.2</v>
      </c>
      <c r="C1645" t="s">
        <v>3578</v>
      </c>
      <c r="D1645" s="16">
        <v>42962</v>
      </c>
      <c r="E1645" t="s">
        <v>1640</v>
      </c>
      <c r="F1645">
        <v>183</v>
      </c>
      <c r="G1645">
        <v>4</v>
      </c>
      <c r="H1645">
        <v>1.5</v>
      </c>
      <c r="I1645">
        <v>26</v>
      </c>
      <c r="J1645">
        <v>23</v>
      </c>
      <c r="K1645">
        <v>1</v>
      </c>
      <c r="L1645">
        <v>2</v>
      </c>
      <c r="M1645">
        <v>1</v>
      </c>
      <c r="N1645">
        <v>0</v>
      </c>
      <c r="O1645">
        <v>0</v>
      </c>
      <c r="P1645">
        <v>0</v>
      </c>
      <c r="Q1645" t="s">
        <v>1474</v>
      </c>
      <c r="R1645" t="s">
        <v>1475</v>
      </c>
      <c r="S1645" t="s">
        <v>1481</v>
      </c>
      <c r="T1645" t="s">
        <v>1476</v>
      </c>
      <c r="V1645" t="s">
        <v>1666</v>
      </c>
      <c r="W1645" t="s">
        <v>1643</v>
      </c>
      <c r="X1645" t="s">
        <v>1643</v>
      </c>
      <c r="Y1645">
        <v>7.9</v>
      </c>
      <c r="Z1645">
        <v>618.9</v>
      </c>
      <c r="AA1645">
        <v>3.7</v>
      </c>
      <c r="AB1645">
        <v>5</v>
      </c>
      <c r="AD1645">
        <v>30.2</v>
      </c>
      <c r="AE1645">
        <v>0.20100000000000001</v>
      </c>
      <c r="AF1645">
        <v>0.01</v>
      </c>
      <c r="AG1645">
        <v>0.35899999999999999</v>
      </c>
      <c r="AH1645">
        <v>0.41899999999999998</v>
      </c>
      <c r="AI1645">
        <v>1.11E-2</v>
      </c>
      <c r="AJ1645">
        <v>5.4999999999999997E-3</v>
      </c>
      <c r="AM1645">
        <v>2.2999999999999998</v>
      </c>
      <c r="AN1645">
        <v>0.1</v>
      </c>
      <c r="AO1645">
        <v>0.4</v>
      </c>
      <c r="AP1645">
        <v>1</v>
      </c>
      <c r="AQ1645">
        <v>0.8</v>
      </c>
      <c r="AS1645">
        <v>1.49</v>
      </c>
      <c r="AT1645">
        <v>0</v>
      </c>
      <c r="AU1645">
        <v>0</v>
      </c>
      <c r="AV1645">
        <v>0.15</v>
      </c>
      <c r="AW1645" t="s">
        <v>59</v>
      </c>
      <c r="AX1645" t="s">
        <v>57</v>
      </c>
      <c r="AY1645" t="s">
        <v>658</v>
      </c>
      <c r="AZ1645" t="s">
        <v>59</v>
      </c>
      <c r="BA1645" t="s">
        <v>79</v>
      </c>
      <c r="BB1645" t="s">
        <v>59</v>
      </c>
      <c r="BC1645" t="s">
        <v>59</v>
      </c>
      <c r="BD1645" t="s">
        <v>659</v>
      </c>
      <c r="BE1645" t="s">
        <v>62</v>
      </c>
      <c r="BF1645" t="s">
        <v>62</v>
      </c>
      <c r="BG1645" t="s">
        <v>62</v>
      </c>
      <c r="BH1645" t="s">
        <v>62</v>
      </c>
      <c r="BI1645" t="s">
        <v>62</v>
      </c>
      <c r="BJ1645" t="s">
        <v>62</v>
      </c>
      <c r="BK1645" t="s">
        <v>62</v>
      </c>
      <c r="BL1645" t="s">
        <v>62</v>
      </c>
      <c r="BM1645" t="s">
        <v>62</v>
      </c>
      <c r="BN1645" t="s">
        <v>62</v>
      </c>
      <c r="BO1645" t="s">
        <v>62</v>
      </c>
      <c r="BP1645" t="s">
        <v>62</v>
      </c>
      <c r="BQ1645" t="s">
        <v>62</v>
      </c>
      <c r="BR1645" t="s">
        <v>62</v>
      </c>
      <c r="BS1645" t="s">
        <v>62</v>
      </c>
      <c r="BT1645" t="s">
        <v>62</v>
      </c>
      <c r="BU1645" t="s">
        <v>62</v>
      </c>
      <c r="BV1645" t="s">
        <v>62</v>
      </c>
      <c r="BW1645" t="s">
        <v>62</v>
      </c>
      <c r="BX1645" t="s">
        <v>62</v>
      </c>
      <c r="BY1645" t="s">
        <v>62</v>
      </c>
      <c r="BZ1645" t="s">
        <v>62</v>
      </c>
      <c r="CA1645" t="s">
        <v>62</v>
      </c>
    </row>
    <row r="1646" spans="1:79" x14ac:dyDescent="0.3">
      <c r="A1646" t="s">
        <v>3586</v>
      </c>
      <c r="B1646">
        <v>92.2</v>
      </c>
      <c r="C1646" t="s">
        <v>3578</v>
      </c>
      <c r="D1646" s="16">
        <v>42972</v>
      </c>
      <c r="E1646" t="s">
        <v>1640</v>
      </c>
      <c r="F1646">
        <v>183</v>
      </c>
      <c r="G1646">
        <v>1.95</v>
      </c>
      <c r="H1646">
        <v>1.5</v>
      </c>
      <c r="I1646">
        <v>21</v>
      </c>
      <c r="J1646">
        <v>24</v>
      </c>
      <c r="K1646">
        <v>2</v>
      </c>
      <c r="L1646">
        <v>2</v>
      </c>
      <c r="M1646">
        <v>2</v>
      </c>
      <c r="N1646">
        <v>0</v>
      </c>
      <c r="O1646">
        <v>0</v>
      </c>
      <c r="P1646">
        <v>0</v>
      </c>
      <c r="Q1646" t="s">
        <v>1474</v>
      </c>
      <c r="R1646" t="s">
        <v>1474</v>
      </c>
      <c r="S1646" t="s">
        <v>1476</v>
      </c>
      <c r="T1646" t="s">
        <v>1476</v>
      </c>
      <c r="V1646" t="s">
        <v>1725</v>
      </c>
      <c r="W1646" t="s">
        <v>1643</v>
      </c>
      <c r="X1646" t="s">
        <v>1643</v>
      </c>
      <c r="Y1646">
        <v>7.91</v>
      </c>
      <c r="Z1646">
        <v>599.20000000000005</v>
      </c>
      <c r="AA1646">
        <v>9.3000000000000007</v>
      </c>
      <c r="AB1646">
        <v>3</v>
      </c>
      <c r="AE1646">
        <v>8.6999999999999994E-2</v>
      </c>
      <c r="AF1646">
        <v>2.9000000000000001E-2</v>
      </c>
      <c r="AG1646">
        <v>0.40699999999999997</v>
      </c>
      <c r="AH1646">
        <v>0.432</v>
      </c>
      <c r="AI1646">
        <v>2.0199999999999999E-2</v>
      </c>
      <c r="AJ1646">
        <v>1.14E-2</v>
      </c>
      <c r="AM1646">
        <v>8.9</v>
      </c>
      <c r="AN1646">
        <v>0.05</v>
      </c>
      <c r="AO1646">
        <v>0.05</v>
      </c>
      <c r="AP1646">
        <v>2.8</v>
      </c>
      <c r="AQ1646">
        <v>6.1</v>
      </c>
      <c r="AS1646">
        <v>5.93</v>
      </c>
      <c r="AT1646">
        <v>0</v>
      </c>
      <c r="AU1646">
        <v>0</v>
      </c>
      <c r="AV1646">
        <v>0.3</v>
      </c>
      <c r="AW1646" t="s">
        <v>59</v>
      </c>
      <c r="AX1646" t="s">
        <v>57</v>
      </c>
      <c r="AY1646" t="s">
        <v>1649</v>
      </c>
      <c r="AZ1646" t="s">
        <v>59</v>
      </c>
      <c r="BA1646" t="s">
        <v>79</v>
      </c>
      <c r="BB1646" t="s">
        <v>59</v>
      </c>
      <c r="BC1646" t="s">
        <v>59</v>
      </c>
      <c r="BD1646" t="s">
        <v>1650</v>
      </c>
      <c r="BE1646" t="s">
        <v>62</v>
      </c>
      <c r="BF1646" t="s">
        <v>62</v>
      </c>
      <c r="BG1646" t="s">
        <v>62</v>
      </c>
      <c r="BH1646" t="s">
        <v>62</v>
      </c>
      <c r="BI1646" t="s">
        <v>62</v>
      </c>
      <c r="BJ1646" t="s">
        <v>62</v>
      </c>
      <c r="BK1646" t="s">
        <v>62</v>
      </c>
      <c r="BL1646" t="s">
        <v>62</v>
      </c>
      <c r="BM1646" t="s">
        <v>62</v>
      </c>
      <c r="BN1646" t="s">
        <v>62</v>
      </c>
      <c r="BO1646" t="s">
        <v>62</v>
      </c>
      <c r="BP1646" t="s">
        <v>62</v>
      </c>
      <c r="BQ1646" t="s">
        <v>62</v>
      </c>
      <c r="BR1646" t="s">
        <v>62</v>
      </c>
      <c r="BS1646" t="s">
        <v>62</v>
      </c>
      <c r="BT1646" t="s">
        <v>62</v>
      </c>
      <c r="BU1646" t="s">
        <v>62</v>
      </c>
      <c r="BV1646" t="s">
        <v>62</v>
      </c>
      <c r="BW1646" t="s">
        <v>62</v>
      </c>
      <c r="BX1646" t="s">
        <v>62</v>
      </c>
      <c r="BY1646" t="s">
        <v>62</v>
      </c>
      <c r="BZ1646" t="s">
        <v>62</v>
      </c>
      <c r="CA1646" t="s">
        <v>62</v>
      </c>
    </row>
    <row r="1647" spans="1:79" x14ac:dyDescent="0.3">
      <c r="A1647" t="s">
        <v>3587</v>
      </c>
      <c r="B1647">
        <v>92.2</v>
      </c>
      <c r="C1647" t="s">
        <v>3578</v>
      </c>
      <c r="D1647" s="16">
        <v>42988</v>
      </c>
      <c r="E1647" t="s">
        <v>1640</v>
      </c>
      <c r="F1647">
        <v>186</v>
      </c>
      <c r="G1647">
        <v>6</v>
      </c>
      <c r="H1647">
        <v>1.5</v>
      </c>
      <c r="I1647">
        <v>18</v>
      </c>
      <c r="J1647">
        <v>20</v>
      </c>
      <c r="K1647">
        <v>1</v>
      </c>
      <c r="L1647">
        <v>2</v>
      </c>
      <c r="M1647">
        <v>1</v>
      </c>
      <c r="N1647">
        <v>8</v>
      </c>
      <c r="O1647">
        <v>0</v>
      </c>
      <c r="P1647">
        <v>0</v>
      </c>
      <c r="Q1647" t="s">
        <v>1479</v>
      </c>
      <c r="R1647" t="s">
        <v>1474</v>
      </c>
      <c r="S1647" t="s">
        <v>1481</v>
      </c>
      <c r="T1647" t="s">
        <v>1642</v>
      </c>
      <c r="U1647" t="s">
        <v>3588</v>
      </c>
      <c r="V1647" t="s">
        <v>3589</v>
      </c>
      <c r="W1647" t="s">
        <v>1643</v>
      </c>
      <c r="Y1647">
        <v>7.38</v>
      </c>
      <c r="Z1647">
        <v>532.1</v>
      </c>
      <c r="AA1647">
        <v>4.3</v>
      </c>
      <c r="AB1647">
        <v>1</v>
      </c>
      <c r="AC1647">
        <v>136.19999999999999</v>
      </c>
      <c r="AE1647">
        <v>0.104</v>
      </c>
      <c r="AF1647">
        <v>1.6E-2</v>
      </c>
      <c r="AG1647">
        <v>0.44400000000000001</v>
      </c>
      <c r="AH1647">
        <v>0.45400000000000001</v>
      </c>
      <c r="AI1647">
        <v>1.4500000000000001E-2</v>
      </c>
      <c r="AJ1647">
        <v>4.4999999999999997E-3</v>
      </c>
      <c r="AM1647">
        <v>7.8</v>
      </c>
      <c r="AN1647">
        <v>0.05</v>
      </c>
      <c r="AO1647">
        <v>2</v>
      </c>
      <c r="AP1647">
        <v>3.9</v>
      </c>
      <c r="AQ1647">
        <v>1.9</v>
      </c>
      <c r="AS1647">
        <v>3.11</v>
      </c>
      <c r="AT1647">
        <v>0</v>
      </c>
      <c r="AU1647">
        <v>0.71</v>
      </c>
      <c r="AV1647">
        <v>0.98</v>
      </c>
      <c r="AW1647" t="s">
        <v>59</v>
      </c>
      <c r="AX1647" t="s">
        <v>57</v>
      </c>
      <c r="AY1647" t="s">
        <v>1169</v>
      </c>
      <c r="AZ1647" t="s">
        <v>59</v>
      </c>
      <c r="BA1647" t="s">
        <v>448</v>
      </c>
      <c r="BB1647" t="s">
        <v>59</v>
      </c>
      <c r="BC1647" t="s">
        <v>59</v>
      </c>
      <c r="BD1647" t="s">
        <v>858</v>
      </c>
      <c r="BE1647" t="s">
        <v>62</v>
      </c>
      <c r="BF1647" t="s">
        <v>62</v>
      </c>
      <c r="BG1647" t="s">
        <v>62</v>
      </c>
      <c r="BH1647" t="s">
        <v>62</v>
      </c>
      <c r="BI1647" t="s">
        <v>62</v>
      </c>
      <c r="BJ1647" t="s">
        <v>62</v>
      </c>
      <c r="BK1647" t="s">
        <v>62</v>
      </c>
      <c r="BL1647" t="s">
        <v>62</v>
      </c>
      <c r="BM1647" t="s">
        <v>62</v>
      </c>
      <c r="BN1647" t="s">
        <v>62</v>
      </c>
      <c r="BO1647" t="s">
        <v>62</v>
      </c>
      <c r="BP1647" t="s">
        <v>62</v>
      </c>
      <c r="BQ1647" t="s">
        <v>62</v>
      </c>
      <c r="BR1647" t="s">
        <v>62</v>
      </c>
      <c r="BS1647" t="s">
        <v>62</v>
      </c>
      <c r="BT1647" t="s">
        <v>62</v>
      </c>
      <c r="BU1647" t="s">
        <v>62</v>
      </c>
      <c r="BV1647" t="s">
        <v>62</v>
      </c>
      <c r="BW1647" t="s">
        <v>62</v>
      </c>
      <c r="BX1647" t="s">
        <v>62</v>
      </c>
      <c r="BY1647" t="s">
        <v>62</v>
      </c>
      <c r="BZ1647" t="s">
        <v>62</v>
      </c>
      <c r="CA1647" t="s">
        <v>62</v>
      </c>
    </row>
    <row r="1648" spans="1:79" x14ac:dyDescent="0.3">
      <c r="A1648" t="s">
        <v>3590</v>
      </c>
      <c r="B1648">
        <v>92.2</v>
      </c>
      <c r="C1648" t="s">
        <v>3578</v>
      </c>
      <c r="D1648" s="16">
        <v>43001</v>
      </c>
      <c r="E1648" t="s">
        <v>1640</v>
      </c>
      <c r="F1648">
        <v>182</v>
      </c>
      <c r="G1648">
        <v>2.35</v>
      </c>
      <c r="H1648">
        <v>1.5</v>
      </c>
      <c r="I1648">
        <v>27</v>
      </c>
      <c r="J1648">
        <v>22</v>
      </c>
      <c r="K1648">
        <v>3</v>
      </c>
      <c r="L1648">
        <v>2</v>
      </c>
      <c r="M1648">
        <v>4</v>
      </c>
      <c r="N1648">
        <v>1</v>
      </c>
      <c r="O1648">
        <v>4</v>
      </c>
      <c r="P1648">
        <v>4</v>
      </c>
      <c r="Q1648" t="s">
        <v>1479</v>
      </c>
      <c r="R1648" t="s">
        <v>1479</v>
      </c>
      <c r="S1648" t="s">
        <v>1481</v>
      </c>
      <c r="T1648" t="s">
        <v>1481</v>
      </c>
      <c r="U1648" t="s">
        <v>3591</v>
      </c>
      <c r="V1648" t="s">
        <v>3592</v>
      </c>
      <c r="W1648" t="s">
        <v>1538</v>
      </c>
      <c r="X1648" t="s">
        <v>1505</v>
      </c>
      <c r="Y1648">
        <v>8.08</v>
      </c>
      <c r="Z1648">
        <v>617.79999999999995</v>
      </c>
      <c r="AA1648">
        <v>3.2</v>
      </c>
      <c r="AB1648">
        <v>5</v>
      </c>
      <c r="AE1648">
        <v>9.5000000000000001E-2</v>
      </c>
      <c r="AF1648">
        <v>1.7999999999999999E-2</v>
      </c>
      <c r="AG1648">
        <v>0.44</v>
      </c>
      <c r="AH1648">
        <v>0.377</v>
      </c>
      <c r="AI1648">
        <v>1.9300000000000001E-2</v>
      </c>
      <c r="AJ1648">
        <v>2.18E-2</v>
      </c>
      <c r="AM1648">
        <v>14.2</v>
      </c>
      <c r="AN1648">
        <v>0.3</v>
      </c>
      <c r="AO1648">
        <v>1.9</v>
      </c>
      <c r="AP1648">
        <v>10.199999999999999</v>
      </c>
      <c r="AQ1648">
        <v>1.8</v>
      </c>
      <c r="AS1648">
        <v>6.29</v>
      </c>
      <c r="AT1648">
        <v>0</v>
      </c>
      <c r="AU1648">
        <v>0</v>
      </c>
      <c r="AV1648">
        <v>3.45</v>
      </c>
      <c r="AW1648" t="s">
        <v>59</v>
      </c>
      <c r="AX1648" t="s">
        <v>57</v>
      </c>
      <c r="AY1648" t="s">
        <v>1652</v>
      </c>
      <c r="AZ1648" t="s">
        <v>59</v>
      </c>
      <c r="BA1648" t="s">
        <v>80</v>
      </c>
      <c r="BB1648" t="s">
        <v>59</v>
      </c>
      <c r="BC1648" t="s">
        <v>59</v>
      </c>
      <c r="BD1648" t="s">
        <v>819</v>
      </c>
      <c r="BE1648" t="s">
        <v>62</v>
      </c>
      <c r="BF1648" t="s">
        <v>62</v>
      </c>
      <c r="BG1648" t="s">
        <v>62</v>
      </c>
      <c r="BH1648" t="s">
        <v>62</v>
      </c>
      <c r="BI1648" t="s">
        <v>62</v>
      </c>
      <c r="BJ1648" t="s">
        <v>62</v>
      </c>
      <c r="BK1648" t="s">
        <v>62</v>
      </c>
      <c r="BL1648" t="s">
        <v>62</v>
      </c>
      <c r="BM1648" t="s">
        <v>62</v>
      </c>
      <c r="BN1648" t="s">
        <v>62</v>
      </c>
      <c r="BO1648" t="s">
        <v>62</v>
      </c>
      <c r="BP1648" t="s">
        <v>62</v>
      </c>
      <c r="BQ1648" t="s">
        <v>62</v>
      </c>
      <c r="BR1648" t="s">
        <v>62</v>
      </c>
      <c r="BS1648" t="s">
        <v>62</v>
      </c>
      <c r="BT1648" t="s">
        <v>62</v>
      </c>
      <c r="BU1648" t="s">
        <v>62</v>
      </c>
      <c r="BV1648" t="s">
        <v>62</v>
      </c>
      <c r="BW1648" t="s">
        <v>62</v>
      </c>
      <c r="BX1648" t="s">
        <v>62</v>
      </c>
      <c r="BY1648" t="s">
        <v>62</v>
      </c>
      <c r="BZ1648" t="s">
        <v>62</v>
      </c>
      <c r="CA1648" t="s">
        <v>62</v>
      </c>
    </row>
    <row r="1649" spans="1:79" x14ac:dyDescent="0.3">
      <c r="A1649" t="s">
        <v>1110</v>
      </c>
      <c r="B1649">
        <v>92</v>
      </c>
      <c r="C1649" t="s">
        <v>1161</v>
      </c>
      <c r="D1649" s="16">
        <v>42996</v>
      </c>
      <c r="AS1649">
        <v>396.5</v>
      </c>
      <c r="AT1649">
        <v>145.5</v>
      </c>
      <c r="AU1649">
        <v>168.75</v>
      </c>
      <c r="AV1649">
        <v>0</v>
      </c>
      <c r="AW1649" t="s">
        <v>1195</v>
      </c>
      <c r="AX1649">
        <v>185.4101998395376</v>
      </c>
      <c r="AY1649" t="s">
        <v>92</v>
      </c>
      <c r="AZ1649">
        <v>0.32594241413585889</v>
      </c>
      <c r="BA1649" t="s">
        <v>227</v>
      </c>
      <c r="BB1649">
        <v>0.32594241413585889</v>
      </c>
      <c r="BC1649" t="s">
        <v>59</v>
      </c>
      <c r="BD1649" t="s">
        <v>1182</v>
      </c>
      <c r="BE1649" t="s">
        <v>57</v>
      </c>
      <c r="BF1649" t="s">
        <v>57</v>
      </c>
      <c r="BG1649" t="s">
        <v>57</v>
      </c>
      <c r="BH1649" t="s">
        <v>57</v>
      </c>
      <c r="BI1649" t="s">
        <v>57</v>
      </c>
      <c r="BJ1649">
        <v>0.10415654351193915</v>
      </c>
      <c r="BK1649">
        <v>2.5410309325497777E-2</v>
      </c>
      <c r="BL1649">
        <v>0.83748263581224391</v>
      </c>
      <c r="BM1649" t="s">
        <v>57</v>
      </c>
      <c r="BN1649" t="s">
        <v>57</v>
      </c>
      <c r="BO1649" t="s">
        <v>57</v>
      </c>
      <c r="BP1649" t="s">
        <v>57</v>
      </c>
      <c r="BQ1649" t="s">
        <v>57</v>
      </c>
      <c r="BR1649" t="s">
        <v>57</v>
      </c>
      <c r="BS1649">
        <v>3.2950511350319282E-2</v>
      </c>
      <c r="BT1649" t="s">
        <v>57</v>
      </c>
      <c r="BU1649" t="s">
        <v>57</v>
      </c>
      <c r="BV1649" t="s">
        <v>57</v>
      </c>
      <c r="BW1649" t="s">
        <v>57</v>
      </c>
      <c r="BX1649" t="s">
        <v>57</v>
      </c>
      <c r="BY1649" t="s">
        <v>57</v>
      </c>
      <c r="BZ1649" t="s">
        <v>57</v>
      </c>
      <c r="CA1649" t="s">
        <v>57</v>
      </c>
    </row>
    <row r="1650" spans="1:79" x14ac:dyDescent="0.3">
      <c r="A1650" t="s">
        <v>1111</v>
      </c>
      <c r="B1650">
        <v>92</v>
      </c>
      <c r="C1650" t="s">
        <v>1161</v>
      </c>
      <c r="D1650" s="16">
        <v>42996</v>
      </c>
      <c r="AS1650">
        <v>149.5</v>
      </c>
      <c r="AT1650">
        <v>131.75</v>
      </c>
      <c r="AU1650">
        <v>0</v>
      </c>
      <c r="AV1650">
        <v>0</v>
      </c>
      <c r="AW1650" t="s">
        <v>1196</v>
      </c>
      <c r="AX1650">
        <v>66.038385180490621</v>
      </c>
      <c r="AY1650" t="s">
        <v>428</v>
      </c>
      <c r="AZ1650" t="s">
        <v>59</v>
      </c>
      <c r="BA1650" t="s">
        <v>1173</v>
      </c>
      <c r="BB1650" t="s">
        <v>59</v>
      </c>
      <c r="BC1650" t="s">
        <v>59</v>
      </c>
      <c r="BD1650" t="s">
        <v>686</v>
      </c>
      <c r="BE1650" t="s">
        <v>57</v>
      </c>
      <c r="BF1650" t="s">
        <v>57</v>
      </c>
      <c r="BG1650" t="s">
        <v>57</v>
      </c>
      <c r="BH1650" t="s">
        <v>57</v>
      </c>
      <c r="BI1650" t="s">
        <v>57</v>
      </c>
      <c r="BJ1650">
        <v>1.9232807036134364E-2</v>
      </c>
      <c r="BK1650">
        <v>2.8840380064285964E-2</v>
      </c>
      <c r="BL1650">
        <v>0.73752251774928479</v>
      </c>
      <c r="BM1650" t="s">
        <v>57</v>
      </c>
      <c r="BN1650" t="s">
        <v>57</v>
      </c>
      <c r="BO1650" t="s">
        <v>57</v>
      </c>
      <c r="BP1650" t="s">
        <v>57</v>
      </c>
      <c r="BQ1650" t="s">
        <v>57</v>
      </c>
      <c r="BR1650" t="s">
        <v>57</v>
      </c>
      <c r="BS1650">
        <v>0.21440429515029494</v>
      </c>
      <c r="BT1650" t="s">
        <v>57</v>
      </c>
      <c r="BU1650" t="s">
        <v>57</v>
      </c>
      <c r="BV1650" t="s">
        <v>57</v>
      </c>
      <c r="BW1650" t="s">
        <v>57</v>
      </c>
      <c r="BX1650" t="s">
        <v>57</v>
      </c>
      <c r="BY1650" t="s">
        <v>57</v>
      </c>
      <c r="BZ1650" t="s">
        <v>57</v>
      </c>
      <c r="CA1650" t="s">
        <v>57</v>
      </c>
    </row>
    <row r="1651" spans="1:79" x14ac:dyDescent="0.3">
      <c r="A1651" t="s">
        <v>1112</v>
      </c>
      <c r="B1651">
        <v>92</v>
      </c>
      <c r="C1651" t="s">
        <v>1161</v>
      </c>
      <c r="D1651" s="16">
        <v>42996</v>
      </c>
      <c r="AS1651">
        <v>171.25</v>
      </c>
      <c r="AT1651">
        <v>164.75</v>
      </c>
      <c r="AU1651">
        <v>3</v>
      </c>
      <c r="AV1651">
        <v>0</v>
      </c>
      <c r="AW1651" t="s">
        <v>520</v>
      </c>
      <c r="AX1651">
        <v>125.62514787032632</v>
      </c>
      <c r="AY1651" t="s">
        <v>92</v>
      </c>
      <c r="AZ1651" t="s">
        <v>59</v>
      </c>
      <c r="BA1651" t="s">
        <v>227</v>
      </c>
      <c r="BB1651" t="s">
        <v>59</v>
      </c>
      <c r="BC1651" t="s">
        <v>59</v>
      </c>
      <c r="BD1651" t="s">
        <v>1182</v>
      </c>
      <c r="BE1651" t="s">
        <v>57</v>
      </c>
      <c r="BF1651" t="s">
        <v>57</v>
      </c>
      <c r="BG1651" t="s">
        <v>57</v>
      </c>
      <c r="BH1651" t="s">
        <v>57</v>
      </c>
      <c r="BI1651" t="s">
        <v>57</v>
      </c>
      <c r="BJ1651">
        <v>0.13080372659223655</v>
      </c>
      <c r="BK1651">
        <v>3.3985232657697755E-2</v>
      </c>
      <c r="BL1651">
        <v>0.82475013351644155</v>
      </c>
      <c r="BM1651" t="s">
        <v>57</v>
      </c>
      <c r="BN1651" t="s">
        <v>57</v>
      </c>
      <c r="BO1651" t="s">
        <v>57</v>
      </c>
      <c r="BP1651" t="s">
        <v>57</v>
      </c>
      <c r="BQ1651" t="s">
        <v>57</v>
      </c>
      <c r="BR1651" t="s">
        <v>57</v>
      </c>
      <c r="BS1651">
        <v>1.0460907233624103E-2</v>
      </c>
      <c r="BT1651" t="s">
        <v>57</v>
      </c>
      <c r="BU1651" t="s">
        <v>57</v>
      </c>
      <c r="BV1651" t="s">
        <v>57</v>
      </c>
      <c r="BW1651" t="s">
        <v>57</v>
      </c>
      <c r="BX1651" t="s">
        <v>57</v>
      </c>
      <c r="BY1651" t="s">
        <v>57</v>
      </c>
      <c r="BZ1651" t="s">
        <v>57</v>
      </c>
      <c r="CA1651" t="s">
        <v>57</v>
      </c>
    </row>
    <row r="1652" spans="1:79" x14ac:dyDescent="0.3">
      <c r="A1652" t="s">
        <v>1113</v>
      </c>
      <c r="B1652">
        <v>92</v>
      </c>
      <c r="C1652" t="s">
        <v>1161</v>
      </c>
      <c r="D1652" s="16">
        <v>42996</v>
      </c>
      <c r="AS1652">
        <v>185.25</v>
      </c>
      <c r="AT1652">
        <v>160.75</v>
      </c>
      <c r="AU1652">
        <v>0</v>
      </c>
      <c r="AV1652">
        <v>0</v>
      </c>
      <c r="AW1652" t="s">
        <v>520</v>
      </c>
      <c r="AX1652">
        <v>117.09053186142826</v>
      </c>
      <c r="AY1652" t="s">
        <v>202</v>
      </c>
      <c r="AZ1652" t="s">
        <v>59</v>
      </c>
      <c r="BA1652" t="s">
        <v>453</v>
      </c>
      <c r="BB1652" t="s">
        <v>59</v>
      </c>
      <c r="BC1652" t="s">
        <v>59</v>
      </c>
      <c r="BD1652" t="s">
        <v>459</v>
      </c>
      <c r="BE1652" t="s">
        <v>57</v>
      </c>
      <c r="BF1652" t="s">
        <v>57</v>
      </c>
      <c r="BG1652" t="s">
        <v>57</v>
      </c>
      <c r="BH1652" t="s">
        <v>57</v>
      </c>
      <c r="BI1652" t="s">
        <v>57</v>
      </c>
      <c r="BJ1652">
        <v>9.3826584198856353E-2</v>
      </c>
      <c r="BK1652">
        <v>3.8277511961722487E-2</v>
      </c>
      <c r="BL1652">
        <v>0.85346403703271478</v>
      </c>
      <c r="BM1652" t="s">
        <v>57</v>
      </c>
      <c r="BN1652" t="s">
        <v>57</v>
      </c>
      <c r="BO1652" t="s">
        <v>57</v>
      </c>
      <c r="BP1652" t="s">
        <v>57</v>
      </c>
      <c r="BQ1652" t="s">
        <v>57</v>
      </c>
      <c r="BR1652" t="s">
        <v>57</v>
      </c>
      <c r="BS1652">
        <v>1.4431866806706344E-2</v>
      </c>
      <c r="BT1652" t="s">
        <v>57</v>
      </c>
      <c r="BU1652" t="s">
        <v>57</v>
      </c>
      <c r="BV1652" t="s">
        <v>57</v>
      </c>
      <c r="BW1652" t="s">
        <v>57</v>
      </c>
      <c r="BX1652" t="s">
        <v>57</v>
      </c>
      <c r="BY1652" t="s">
        <v>57</v>
      </c>
      <c r="BZ1652" t="s">
        <v>57</v>
      </c>
      <c r="CA1652" t="s">
        <v>57</v>
      </c>
    </row>
    <row r="1653" spans="1:79" x14ac:dyDescent="0.3">
      <c r="A1653" t="s">
        <v>1114</v>
      </c>
      <c r="B1653">
        <v>92</v>
      </c>
      <c r="C1653" t="s">
        <v>1161</v>
      </c>
      <c r="D1653" s="16">
        <v>42996</v>
      </c>
      <c r="AS1653">
        <v>22.75</v>
      </c>
      <c r="AT1653">
        <v>5.25</v>
      </c>
      <c r="AU1653">
        <v>9.75</v>
      </c>
      <c r="AV1653">
        <v>0</v>
      </c>
      <c r="AW1653" t="s">
        <v>1197</v>
      </c>
      <c r="AX1653">
        <v>8.8783449016154208</v>
      </c>
      <c r="AY1653" t="s">
        <v>856</v>
      </c>
      <c r="AZ1653" t="s">
        <v>59</v>
      </c>
      <c r="BA1653" t="s">
        <v>81</v>
      </c>
      <c r="BB1653" t="s">
        <v>59</v>
      </c>
      <c r="BC1653" t="s">
        <v>59</v>
      </c>
      <c r="BD1653" t="s">
        <v>743</v>
      </c>
      <c r="BE1653" t="s">
        <v>57</v>
      </c>
      <c r="BF1653" t="s">
        <v>57</v>
      </c>
      <c r="BG1653" t="s">
        <v>57</v>
      </c>
      <c r="BH1653" t="s">
        <v>57</v>
      </c>
      <c r="BI1653" t="s">
        <v>57</v>
      </c>
      <c r="BJ1653">
        <v>3.7251042008433287E-2</v>
      </c>
      <c r="BK1653">
        <v>3.2925036151312995E-2</v>
      </c>
      <c r="BL1653">
        <v>0.89315008566949805</v>
      </c>
      <c r="BM1653" t="s">
        <v>57</v>
      </c>
      <c r="BN1653" t="s">
        <v>57</v>
      </c>
      <c r="BO1653" t="s">
        <v>57</v>
      </c>
      <c r="BP1653" t="s">
        <v>57</v>
      </c>
      <c r="BQ1653" t="s">
        <v>57</v>
      </c>
      <c r="BR1653" t="s">
        <v>57</v>
      </c>
      <c r="BS1653">
        <v>3.6673836170755716E-2</v>
      </c>
      <c r="BT1653" t="s">
        <v>57</v>
      </c>
      <c r="BU1653" t="s">
        <v>57</v>
      </c>
      <c r="BV1653" t="s">
        <v>57</v>
      </c>
      <c r="BW1653" t="s">
        <v>57</v>
      </c>
      <c r="BX1653" t="s">
        <v>57</v>
      </c>
      <c r="BY1653" t="s">
        <v>57</v>
      </c>
      <c r="BZ1653" t="s">
        <v>57</v>
      </c>
      <c r="CA1653" t="s">
        <v>57</v>
      </c>
    </row>
    <row r="1654" spans="1:79" x14ac:dyDescent="0.3">
      <c r="A1654" t="s">
        <v>1115</v>
      </c>
      <c r="B1654">
        <v>92</v>
      </c>
      <c r="C1654" t="s">
        <v>1161</v>
      </c>
      <c r="D1654" s="16">
        <v>42996</v>
      </c>
      <c r="AS1654">
        <v>556.75</v>
      </c>
      <c r="AT1654">
        <v>547</v>
      </c>
      <c r="AU1654">
        <v>0</v>
      </c>
      <c r="AV1654">
        <v>0</v>
      </c>
      <c r="AW1654" t="s">
        <v>520</v>
      </c>
      <c r="AX1654">
        <v>90.56805606981672</v>
      </c>
      <c r="AY1654" t="s">
        <v>1162</v>
      </c>
      <c r="AZ1654">
        <v>3.3220210639662753E-2</v>
      </c>
      <c r="BA1654" t="s">
        <v>95</v>
      </c>
      <c r="BB1654">
        <v>3.3220210639662753E-2</v>
      </c>
      <c r="BC1654" t="s">
        <v>59</v>
      </c>
      <c r="BD1654" t="s">
        <v>61</v>
      </c>
      <c r="BE1654" t="s">
        <v>57</v>
      </c>
      <c r="BF1654" t="s">
        <v>57</v>
      </c>
      <c r="BG1654" t="s">
        <v>57</v>
      </c>
      <c r="BH1654" t="s">
        <v>57</v>
      </c>
      <c r="BI1654" t="s">
        <v>57</v>
      </c>
      <c r="BJ1654">
        <v>5.4204278133377096E-2</v>
      </c>
      <c r="BK1654">
        <v>3.6971387931506103E-2</v>
      </c>
      <c r="BL1654">
        <v>0.86120684939001035</v>
      </c>
      <c r="BM1654" t="s">
        <v>57</v>
      </c>
      <c r="BN1654" t="s">
        <v>57</v>
      </c>
      <c r="BO1654" t="s">
        <v>57</v>
      </c>
      <c r="BP1654" t="s">
        <v>57</v>
      </c>
      <c r="BQ1654" t="s">
        <v>57</v>
      </c>
      <c r="BR1654" t="s">
        <v>57</v>
      </c>
      <c r="BS1654">
        <v>4.7617484545106406E-2</v>
      </c>
      <c r="BT1654" t="s">
        <v>57</v>
      </c>
      <c r="BU1654" t="s">
        <v>57</v>
      </c>
      <c r="BV1654" t="s">
        <v>57</v>
      </c>
      <c r="BW1654" t="s">
        <v>57</v>
      </c>
      <c r="BX1654" t="s">
        <v>57</v>
      </c>
      <c r="BY1654" t="s">
        <v>57</v>
      </c>
      <c r="BZ1654" t="s">
        <v>57</v>
      </c>
      <c r="CA1654" t="s">
        <v>57</v>
      </c>
    </row>
    <row r="1655" spans="1:79" x14ac:dyDescent="0.3">
      <c r="A1655" t="s">
        <v>1116</v>
      </c>
      <c r="B1655">
        <v>92</v>
      </c>
      <c r="C1655" t="s">
        <v>1161</v>
      </c>
      <c r="D1655" s="16">
        <v>42996</v>
      </c>
      <c r="AS1655">
        <v>378</v>
      </c>
      <c r="AT1655">
        <v>378</v>
      </c>
      <c r="AU1655">
        <v>0</v>
      </c>
      <c r="AV1655">
        <v>0</v>
      </c>
      <c r="AW1655" t="s">
        <v>158</v>
      </c>
      <c r="AX1655">
        <v>58.444556155172521</v>
      </c>
      <c r="AY1655" t="s">
        <v>443</v>
      </c>
      <c r="AZ1655" t="s">
        <v>59</v>
      </c>
      <c r="BA1655" t="s">
        <v>227</v>
      </c>
      <c r="BB1655" t="s">
        <v>59</v>
      </c>
      <c r="BC1655" t="s">
        <v>59</v>
      </c>
      <c r="BD1655" t="s">
        <v>86</v>
      </c>
      <c r="BE1655" t="s">
        <v>57</v>
      </c>
      <c r="BF1655" t="s">
        <v>57</v>
      </c>
      <c r="BG1655" t="s">
        <v>57</v>
      </c>
      <c r="BH1655" t="s">
        <v>57</v>
      </c>
      <c r="BI1655" t="s">
        <v>57</v>
      </c>
      <c r="BJ1655">
        <v>0.10663197108068324</v>
      </c>
      <c r="BK1655">
        <v>3.4440471380591239E-2</v>
      </c>
      <c r="BL1655">
        <v>0.84579390181172898</v>
      </c>
      <c r="BM1655" t="s">
        <v>57</v>
      </c>
      <c r="BN1655" t="s">
        <v>57</v>
      </c>
      <c r="BO1655" t="s">
        <v>57</v>
      </c>
      <c r="BP1655" t="s">
        <v>57</v>
      </c>
      <c r="BQ1655" t="s">
        <v>57</v>
      </c>
      <c r="BR1655" t="s">
        <v>57</v>
      </c>
      <c r="BS1655">
        <v>1.3133655726996523E-2</v>
      </c>
      <c r="BT1655" t="s">
        <v>57</v>
      </c>
      <c r="BU1655" t="s">
        <v>57</v>
      </c>
      <c r="BV1655" t="s">
        <v>57</v>
      </c>
      <c r="BW1655" t="s">
        <v>57</v>
      </c>
      <c r="BX1655" t="s">
        <v>57</v>
      </c>
      <c r="BY1655" t="s">
        <v>57</v>
      </c>
      <c r="BZ1655" t="s">
        <v>57</v>
      </c>
      <c r="CA1655" t="s">
        <v>57</v>
      </c>
    </row>
    <row r="1656" spans="1:79" x14ac:dyDescent="0.3">
      <c r="A1656" t="s">
        <v>1117</v>
      </c>
      <c r="B1656">
        <v>92</v>
      </c>
      <c r="C1656" t="s">
        <v>1161</v>
      </c>
      <c r="D1656" s="16">
        <v>42996</v>
      </c>
      <c r="AS1656">
        <v>474.25</v>
      </c>
      <c r="AT1656">
        <v>455.75</v>
      </c>
      <c r="AU1656">
        <v>0</v>
      </c>
      <c r="AV1656">
        <v>0</v>
      </c>
      <c r="AW1656" t="s">
        <v>160</v>
      </c>
      <c r="AX1656">
        <v>39.955499762381343</v>
      </c>
      <c r="AY1656" t="s">
        <v>181</v>
      </c>
      <c r="AZ1656" t="s">
        <v>59</v>
      </c>
      <c r="BA1656" t="s">
        <v>140</v>
      </c>
      <c r="BB1656" t="s">
        <v>59</v>
      </c>
      <c r="BC1656" t="s">
        <v>59</v>
      </c>
      <c r="BD1656" t="s">
        <v>875</v>
      </c>
      <c r="BE1656" t="s">
        <v>57</v>
      </c>
      <c r="BF1656" t="s">
        <v>57</v>
      </c>
      <c r="BG1656" t="s">
        <v>57</v>
      </c>
      <c r="BH1656" t="s">
        <v>57</v>
      </c>
      <c r="BI1656" t="s">
        <v>57</v>
      </c>
      <c r="BJ1656">
        <v>3.9138104221280355E-2</v>
      </c>
      <c r="BK1656">
        <v>2.3507362128524882E-2</v>
      </c>
      <c r="BL1656">
        <v>0.73315040301835022</v>
      </c>
      <c r="BM1656" t="s">
        <v>57</v>
      </c>
      <c r="BN1656" t="s">
        <v>57</v>
      </c>
      <c r="BO1656" t="s">
        <v>57</v>
      </c>
      <c r="BP1656" t="s">
        <v>57</v>
      </c>
      <c r="BQ1656" t="s">
        <v>57</v>
      </c>
      <c r="BR1656" t="s">
        <v>57</v>
      </c>
      <c r="BS1656">
        <v>0.20420413063184459</v>
      </c>
      <c r="BT1656" t="s">
        <v>57</v>
      </c>
      <c r="BU1656" t="s">
        <v>57</v>
      </c>
      <c r="BV1656" t="s">
        <v>57</v>
      </c>
      <c r="BW1656" t="s">
        <v>57</v>
      </c>
      <c r="BX1656" t="s">
        <v>57</v>
      </c>
      <c r="BY1656" t="s">
        <v>57</v>
      </c>
      <c r="BZ1656" t="s">
        <v>57</v>
      </c>
      <c r="CA1656" t="s">
        <v>57</v>
      </c>
    </row>
    <row r="1657" spans="1:79" x14ac:dyDescent="0.3">
      <c r="A1657" t="s">
        <v>1118</v>
      </c>
      <c r="B1657">
        <v>92</v>
      </c>
      <c r="C1657" t="s">
        <v>1161</v>
      </c>
      <c r="D1657" s="16">
        <v>42996</v>
      </c>
      <c r="AS1657">
        <v>259.75</v>
      </c>
      <c r="AT1657">
        <v>250.5</v>
      </c>
      <c r="AU1657">
        <v>0</v>
      </c>
      <c r="AV1657">
        <v>0</v>
      </c>
      <c r="AW1657" t="s">
        <v>1198</v>
      </c>
      <c r="AX1657">
        <v>99.483553339355723</v>
      </c>
      <c r="AY1657" t="s">
        <v>92</v>
      </c>
      <c r="AZ1657" t="s">
        <v>59</v>
      </c>
      <c r="BA1657" t="s">
        <v>227</v>
      </c>
      <c r="BB1657" t="s">
        <v>59</v>
      </c>
      <c r="BC1657" t="s">
        <v>59</v>
      </c>
      <c r="BD1657" t="s">
        <v>1182</v>
      </c>
      <c r="BE1657" t="s">
        <v>57</v>
      </c>
      <c r="BF1657" t="s">
        <v>57</v>
      </c>
      <c r="BG1657" t="s">
        <v>57</v>
      </c>
      <c r="BH1657" t="s">
        <v>57</v>
      </c>
      <c r="BI1657" t="s">
        <v>57</v>
      </c>
      <c r="BJ1657">
        <v>2.5683628294868633E-2</v>
      </c>
      <c r="BK1657">
        <v>2.5951612730332623E-2</v>
      </c>
      <c r="BL1657">
        <v>0.9041794852554963</v>
      </c>
      <c r="BM1657" t="s">
        <v>57</v>
      </c>
      <c r="BN1657" t="s">
        <v>57</v>
      </c>
      <c r="BO1657" t="s">
        <v>57</v>
      </c>
      <c r="BP1657" t="s">
        <v>57</v>
      </c>
      <c r="BQ1657" t="s">
        <v>57</v>
      </c>
      <c r="BR1657" t="s">
        <v>57</v>
      </c>
      <c r="BS1657">
        <v>4.4185273719302386E-2</v>
      </c>
      <c r="BT1657" t="s">
        <v>57</v>
      </c>
      <c r="BU1657" t="s">
        <v>57</v>
      </c>
      <c r="BV1657" t="s">
        <v>57</v>
      </c>
      <c r="BW1657" t="s">
        <v>57</v>
      </c>
      <c r="BX1657" t="s">
        <v>57</v>
      </c>
      <c r="BY1657" t="s">
        <v>57</v>
      </c>
      <c r="BZ1657" t="s">
        <v>57</v>
      </c>
      <c r="CA1657" t="s">
        <v>57</v>
      </c>
    </row>
    <row r="1658" spans="1:79" x14ac:dyDescent="0.3">
      <c r="A1658" t="s">
        <v>1119</v>
      </c>
      <c r="B1658">
        <v>92</v>
      </c>
      <c r="C1658" t="s">
        <v>1161</v>
      </c>
      <c r="D1658" s="16">
        <v>42996</v>
      </c>
      <c r="AS1658">
        <v>235.25</v>
      </c>
      <c r="AT1658">
        <v>224.75</v>
      </c>
      <c r="AU1658">
        <v>0</v>
      </c>
      <c r="AV1658">
        <v>0</v>
      </c>
      <c r="AW1658" t="s">
        <v>1199</v>
      </c>
      <c r="AX1658">
        <v>57.897087467136224</v>
      </c>
      <c r="AY1658" t="s">
        <v>1162</v>
      </c>
      <c r="AZ1658">
        <v>5.8803935280839686E-2</v>
      </c>
      <c r="BA1658" t="s">
        <v>95</v>
      </c>
      <c r="BB1658">
        <v>5.8803935280839686E-2</v>
      </c>
      <c r="BC1658" t="s">
        <v>59</v>
      </c>
      <c r="BD1658" t="s">
        <v>61</v>
      </c>
      <c r="BE1658" t="s">
        <v>57</v>
      </c>
      <c r="BF1658" t="s">
        <v>57</v>
      </c>
      <c r="BG1658" t="s">
        <v>57</v>
      </c>
      <c r="BH1658" t="s">
        <v>57</v>
      </c>
      <c r="BI1658" t="s">
        <v>57</v>
      </c>
      <c r="BJ1658">
        <v>0.11396724684900969</v>
      </c>
      <c r="BK1658">
        <v>3.2856040469861958E-2</v>
      </c>
      <c r="BL1658">
        <v>0.83391923175855265</v>
      </c>
      <c r="BM1658" t="s">
        <v>57</v>
      </c>
      <c r="BN1658" t="s">
        <v>57</v>
      </c>
      <c r="BO1658" t="s">
        <v>57</v>
      </c>
      <c r="BP1658" t="s">
        <v>57</v>
      </c>
      <c r="BQ1658" t="s">
        <v>57</v>
      </c>
      <c r="BR1658" t="s">
        <v>57</v>
      </c>
      <c r="BS1658">
        <v>1.9257480922575669E-2</v>
      </c>
      <c r="BT1658" t="s">
        <v>57</v>
      </c>
      <c r="BU1658" t="s">
        <v>57</v>
      </c>
      <c r="BV1658" t="s">
        <v>57</v>
      </c>
      <c r="BW1658" t="s">
        <v>57</v>
      </c>
      <c r="BX1658" t="s">
        <v>57</v>
      </c>
      <c r="BY1658" t="s">
        <v>57</v>
      </c>
      <c r="BZ1658" t="s">
        <v>57</v>
      </c>
      <c r="CA1658" t="s">
        <v>57</v>
      </c>
    </row>
    <row r="1659" spans="1:79" x14ac:dyDescent="0.3">
      <c r="A1659" t="s">
        <v>1120</v>
      </c>
      <c r="B1659">
        <v>92</v>
      </c>
      <c r="C1659" t="s">
        <v>1161</v>
      </c>
      <c r="D1659" s="16">
        <v>42996</v>
      </c>
      <c r="AS1659">
        <v>465.5</v>
      </c>
      <c r="AT1659">
        <v>383.5</v>
      </c>
      <c r="AU1659">
        <v>82</v>
      </c>
      <c r="AV1659">
        <v>0</v>
      </c>
      <c r="AW1659" t="s">
        <v>1200</v>
      </c>
      <c r="AX1659">
        <v>48.988745002168585</v>
      </c>
      <c r="AY1659" t="s">
        <v>92</v>
      </c>
      <c r="AZ1659">
        <v>0.10868030323102083</v>
      </c>
      <c r="BA1659" t="s">
        <v>227</v>
      </c>
      <c r="BB1659">
        <v>0.10868030323102083</v>
      </c>
      <c r="BC1659" t="s">
        <v>59</v>
      </c>
      <c r="BD1659" t="s">
        <v>457</v>
      </c>
      <c r="BE1659" t="s">
        <v>57</v>
      </c>
      <c r="BF1659" t="s">
        <v>57</v>
      </c>
      <c r="BG1659" t="s">
        <v>57</v>
      </c>
      <c r="BH1659" t="s">
        <v>57</v>
      </c>
      <c r="BI1659" t="s">
        <v>57</v>
      </c>
      <c r="BJ1659">
        <v>6.3601279082589043E-2</v>
      </c>
      <c r="BK1659">
        <v>2.8360348439739776E-2</v>
      </c>
      <c r="BL1659">
        <v>0.86668871981475359</v>
      </c>
      <c r="BM1659" t="s">
        <v>57</v>
      </c>
      <c r="BN1659" t="s">
        <v>57</v>
      </c>
      <c r="BO1659" t="s">
        <v>57</v>
      </c>
      <c r="BP1659" t="s">
        <v>57</v>
      </c>
      <c r="BQ1659" t="s">
        <v>57</v>
      </c>
      <c r="BR1659" t="s">
        <v>57</v>
      </c>
      <c r="BS1659">
        <v>4.1349652662917638E-2</v>
      </c>
      <c r="BT1659" t="s">
        <v>57</v>
      </c>
      <c r="BU1659" t="s">
        <v>57</v>
      </c>
      <c r="BV1659" t="s">
        <v>57</v>
      </c>
      <c r="BW1659" t="s">
        <v>57</v>
      </c>
      <c r="BX1659" t="s">
        <v>57</v>
      </c>
      <c r="BY1659" t="s">
        <v>57</v>
      </c>
      <c r="BZ1659" t="s">
        <v>57</v>
      </c>
      <c r="CA1659" t="s">
        <v>57</v>
      </c>
    </row>
    <row r="1660" spans="1:79" x14ac:dyDescent="0.3">
      <c r="A1660" t="s">
        <v>1121</v>
      </c>
      <c r="B1660">
        <v>92</v>
      </c>
      <c r="C1660" t="s">
        <v>1161</v>
      </c>
      <c r="D1660" s="16">
        <v>42998</v>
      </c>
      <c r="AS1660">
        <v>13668.75</v>
      </c>
      <c r="AT1660">
        <v>13118.749999999998</v>
      </c>
      <c r="AU1660">
        <v>0</v>
      </c>
      <c r="AV1660">
        <v>0</v>
      </c>
      <c r="AW1660" t="s">
        <v>1201</v>
      </c>
      <c r="AX1660">
        <v>65.444585595466449</v>
      </c>
      <c r="AY1660" t="s">
        <v>1163</v>
      </c>
      <c r="AZ1660">
        <v>1.4975954927126327</v>
      </c>
      <c r="BA1660" t="s">
        <v>1174</v>
      </c>
      <c r="BB1660">
        <v>1.4975954927126327</v>
      </c>
      <c r="BC1660" t="s">
        <v>59</v>
      </c>
      <c r="BD1660" t="s">
        <v>1183</v>
      </c>
      <c r="BE1660" t="s">
        <v>57</v>
      </c>
      <c r="BF1660" t="s">
        <v>57</v>
      </c>
      <c r="BG1660" t="s">
        <v>57</v>
      </c>
      <c r="BH1660" t="s">
        <v>57</v>
      </c>
      <c r="BI1660" t="s">
        <v>57</v>
      </c>
      <c r="BJ1660" t="s">
        <v>57</v>
      </c>
      <c r="BK1660" t="s">
        <v>57</v>
      </c>
      <c r="BL1660">
        <v>1</v>
      </c>
      <c r="BM1660" t="s">
        <v>57</v>
      </c>
      <c r="BN1660" t="s">
        <v>57</v>
      </c>
      <c r="BO1660" t="s">
        <v>57</v>
      </c>
      <c r="BP1660" t="s">
        <v>57</v>
      </c>
      <c r="BQ1660" t="s">
        <v>57</v>
      </c>
      <c r="BR1660" t="s">
        <v>57</v>
      </c>
      <c r="BS1660" t="s">
        <v>57</v>
      </c>
      <c r="BT1660" t="s">
        <v>57</v>
      </c>
      <c r="BU1660" t="s">
        <v>57</v>
      </c>
      <c r="BV1660" t="s">
        <v>57</v>
      </c>
      <c r="BW1660" t="s">
        <v>57</v>
      </c>
      <c r="BX1660" t="s">
        <v>57</v>
      </c>
      <c r="BY1660" t="s">
        <v>57</v>
      </c>
      <c r="BZ1660" t="s">
        <v>57</v>
      </c>
      <c r="CA1660" t="s">
        <v>57</v>
      </c>
    </row>
    <row r="1661" spans="1:79" x14ac:dyDescent="0.3">
      <c r="A1661" t="s">
        <v>1122</v>
      </c>
      <c r="B1661">
        <v>92</v>
      </c>
      <c r="C1661" t="s">
        <v>1161</v>
      </c>
      <c r="D1661" s="16">
        <v>42998</v>
      </c>
      <c r="AS1661">
        <v>32325</v>
      </c>
      <c r="AT1661">
        <v>31500</v>
      </c>
      <c r="AU1661">
        <v>0</v>
      </c>
      <c r="AV1661">
        <v>0</v>
      </c>
      <c r="AW1661" t="s">
        <v>1202</v>
      </c>
      <c r="AX1661">
        <v>173.88107651830862</v>
      </c>
      <c r="AY1661" t="s">
        <v>1164</v>
      </c>
      <c r="AZ1661" t="s">
        <v>59</v>
      </c>
      <c r="BA1661" t="s">
        <v>1175</v>
      </c>
      <c r="BB1661" t="s">
        <v>59</v>
      </c>
      <c r="BC1661" t="s">
        <v>59</v>
      </c>
      <c r="BD1661" t="s">
        <v>1184</v>
      </c>
      <c r="BE1661" t="s">
        <v>57</v>
      </c>
      <c r="BF1661" t="s">
        <v>57</v>
      </c>
      <c r="BG1661" t="s">
        <v>57</v>
      </c>
      <c r="BH1661" t="s">
        <v>57</v>
      </c>
      <c r="BI1661" t="s">
        <v>57</v>
      </c>
      <c r="BJ1661" t="s">
        <v>57</v>
      </c>
      <c r="BK1661" t="s">
        <v>57</v>
      </c>
      <c r="BL1661">
        <v>1</v>
      </c>
      <c r="BM1661" t="s">
        <v>57</v>
      </c>
      <c r="BN1661" t="s">
        <v>57</v>
      </c>
      <c r="BO1661" t="s">
        <v>57</v>
      </c>
      <c r="BP1661" t="s">
        <v>57</v>
      </c>
      <c r="BQ1661" t="s">
        <v>57</v>
      </c>
      <c r="BR1661" t="s">
        <v>57</v>
      </c>
      <c r="BS1661" t="s">
        <v>57</v>
      </c>
      <c r="BT1661" t="s">
        <v>57</v>
      </c>
      <c r="BU1661" t="s">
        <v>57</v>
      </c>
      <c r="BV1661" t="s">
        <v>57</v>
      </c>
      <c r="BW1661" t="s">
        <v>57</v>
      </c>
      <c r="BX1661" t="s">
        <v>57</v>
      </c>
      <c r="BY1661" t="s">
        <v>57</v>
      </c>
      <c r="BZ1661" t="s">
        <v>57</v>
      </c>
      <c r="CA1661" t="s">
        <v>57</v>
      </c>
    </row>
    <row r="1662" spans="1:79" x14ac:dyDescent="0.3">
      <c r="A1662" t="s">
        <v>1123</v>
      </c>
      <c r="B1662">
        <v>92</v>
      </c>
      <c r="C1662" t="s">
        <v>1161</v>
      </c>
      <c r="D1662" s="16">
        <v>42998</v>
      </c>
      <c r="AS1662">
        <v>9893.5</v>
      </c>
      <c r="AT1662">
        <v>9538.5</v>
      </c>
      <c r="AU1662">
        <v>0</v>
      </c>
      <c r="AV1662">
        <v>0</v>
      </c>
      <c r="AW1662" t="s">
        <v>1203</v>
      </c>
      <c r="AX1662">
        <v>17.07742191225142</v>
      </c>
      <c r="AY1662" t="s">
        <v>1165</v>
      </c>
      <c r="AZ1662" t="s">
        <v>59</v>
      </c>
      <c r="BA1662" t="s">
        <v>1176</v>
      </c>
      <c r="BB1662" t="s">
        <v>59</v>
      </c>
      <c r="BC1662" t="s">
        <v>59</v>
      </c>
      <c r="BD1662" t="s">
        <v>1185</v>
      </c>
      <c r="BE1662" t="s">
        <v>57</v>
      </c>
      <c r="BF1662" t="s">
        <v>57</v>
      </c>
      <c r="BG1662" t="s">
        <v>57</v>
      </c>
      <c r="BH1662" t="s">
        <v>57</v>
      </c>
      <c r="BI1662" t="s">
        <v>57</v>
      </c>
      <c r="BJ1662" t="s">
        <v>57</v>
      </c>
      <c r="BK1662" t="s">
        <v>57</v>
      </c>
      <c r="BL1662">
        <v>1</v>
      </c>
      <c r="BM1662" t="s">
        <v>57</v>
      </c>
      <c r="BN1662" t="s">
        <v>57</v>
      </c>
      <c r="BO1662" t="s">
        <v>57</v>
      </c>
      <c r="BP1662" t="s">
        <v>57</v>
      </c>
      <c r="BQ1662" t="s">
        <v>57</v>
      </c>
      <c r="BR1662" t="s">
        <v>57</v>
      </c>
      <c r="BS1662" t="s">
        <v>57</v>
      </c>
      <c r="BT1662" t="s">
        <v>57</v>
      </c>
      <c r="BU1662" t="s">
        <v>57</v>
      </c>
      <c r="BV1662" t="s">
        <v>57</v>
      </c>
      <c r="BW1662" t="s">
        <v>57</v>
      </c>
      <c r="BX1662" t="s">
        <v>57</v>
      </c>
      <c r="BY1662" t="s">
        <v>57</v>
      </c>
      <c r="BZ1662" t="s">
        <v>57</v>
      </c>
      <c r="CA1662" t="s">
        <v>57</v>
      </c>
    </row>
    <row r="1663" spans="1:79" x14ac:dyDescent="0.3">
      <c r="A1663" t="s">
        <v>1124</v>
      </c>
      <c r="B1663">
        <v>92</v>
      </c>
      <c r="C1663" t="s">
        <v>1161</v>
      </c>
      <c r="D1663" s="16">
        <v>42998</v>
      </c>
      <c r="AS1663">
        <v>531.75</v>
      </c>
      <c r="AT1663">
        <v>476.49999999999994</v>
      </c>
      <c r="AU1663">
        <v>0</v>
      </c>
      <c r="AV1663">
        <v>0</v>
      </c>
      <c r="AW1663" t="s">
        <v>1204</v>
      </c>
      <c r="AX1663">
        <v>49.950826505958183</v>
      </c>
      <c r="AY1663" t="s">
        <v>444</v>
      </c>
      <c r="AZ1663" t="s">
        <v>59</v>
      </c>
      <c r="BA1663" t="s">
        <v>453</v>
      </c>
      <c r="BB1663" t="s">
        <v>59</v>
      </c>
      <c r="BC1663" t="s">
        <v>59</v>
      </c>
      <c r="BD1663" t="s">
        <v>86</v>
      </c>
      <c r="BE1663" t="s">
        <v>57</v>
      </c>
      <c r="BF1663" t="s">
        <v>57</v>
      </c>
      <c r="BG1663" t="s">
        <v>57</v>
      </c>
      <c r="BH1663" t="s">
        <v>57</v>
      </c>
      <c r="BI1663" t="s">
        <v>57</v>
      </c>
      <c r="BJ1663" t="s">
        <v>57</v>
      </c>
      <c r="BK1663" t="s">
        <v>57</v>
      </c>
      <c r="BL1663">
        <v>1</v>
      </c>
      <c r="BM1663" t="s">
        <v>57</v>
      </c>
      <c r="BN1663" t="s">
        <v>57</v>
      </c>
      <c r="BO1663" t="s">
        <v>57</v>
      </c>
      <c r="BP1663" t="s">
        <v>57</v>
      </c>
      <c r="BQ1663" t="s">
        <v>57</v>
      </c>
      <c r="BR1663" t="s">
        <v>57</v>
      </c>
      <c r="BS1663" t="s">
        <v>57</v>
      </c>
      <c r="BT1663" t="s">
        <v>57</v>
      </c>
      <c r="BU1663" t="s">
        <v>57</v>
      </c>
      <c r="BV1663" t="s">
        <v>57</v>
      </c>
      <c r="BW1663" t="s">
        <v>57</v>
      </c>
      <c r="BX1663" t="s">
        <v>57</v>
      </c>
      <c r="BY1663" t="s">
        <v>57</v>
      </c>
      <c r="BZ1663" t="s">
        <v>57</v>
      </c>
      <c r="CA1663" t="s">
        <v>57</v>
      </c>
    </row>
    <row r="1664" spans="1:79" x14ac:dyDescent="0.3">
      <c r="A1664" t="s">
        <v>1125</v>
      </c>
      <c r="B1664">
        <v>92</v>
      </c>
      <c r="C1664" t="s">
        <v>1161</v>
      </c>
      <c r="D1664" s="16">
        <v>42999</v>
      </c>
      <c r="AS1664">
        <v>9146</v>
      </c>
      <c r="AT1664">
        <v>8829.5</v>
      </c>
      <c r="AU1664">
        <v>0</v>
      </c>
      <c r="AV1664">
        <v>0</v>
      </c>
      <c r="AW1664" t="s">
        <v>1201</v>
      </c>
      <c r="AX1664">
        <v>119.50123383125641</v>
      </c>
      <c r="AY1664" t="s">
        <v>1166</v>
      </c>
      <c r="AZ1664" t="s">
        <v>59</v>
      </c>
      <c r="BA1664" t="s">
        <v>1177</v>
      </c>
      <c r="BB1664" t="s">
        <v>59</v>
      </c>
      <c r="BC1664" t="s">
        <v>59</v>
      </c>
      <c r="BD1664" t="s">
        <v>1186</v>
      </c>
      <c r="BE1664" t="s">
        <v>57</v>
      </c>
      <c r="BF1664" t="s">
        <v>57</v>
      </c>
      <c r="BG1664" t="s">
        <v>57</v>
      </c>
      <c r="BH1664" t="s">
        <v>57</v>
      </c>
      <c r="BI1664" t="s">
        <v>57</v>
      </c>
      <c r="BJ1664" t="s">
        <v>57</v>
      </c>
      <c r="BK1664" t="s">
        <v>57</v>
      </c>
      <c r="BL1664">
        <v>1</v>
      </c>
      <c r="BM1664" t="s">
        <v>57</v>
      </c>
      <c r="BN1664" t="s">
        <v>57</v>
      </c>
      <c r="BO1664" t="s">
        <v>57</v>
      </c>
      <c r="BP1664" t="s">
        <v>57</v>
      </c>
      <c r="BQ1664" t="s">
        <v>57</v>
      </c>
      <c r="BR1664" t="s">
        <v>57</v>
      </c>
      <c r="BS1664" t="s">
        <v>57</v>
      </c>
      <c r="BT1664" t="s">
        <v>57</v>
      </c>
      <c r="BU1664" t="s">
        <v>57</v>
      </c>
      <c r="BV1664" t="s">
        <v>57</v>
      </c>
      <c r="BW1664" t="s">
        <v>57</v>
      </c>
      <c r="BX1664" t="s">
        <v>57</v>
      </c>
      <c r="BY1664" t="s">
        <v>57</v>
      </c>
      <c r="BZ1664" t="s">
        <v>57</v>
      </c>
      <c r="CA1664" t="s">
        <v>57</v>
      </c>
    </row>
    <row r="1665" spans="1:79" x14ac:dyDescent="0.3">
      <c r="A1665" t="s">
        <v>1126</v>
      </c>
      <c r="B1665">
        <v>92</v>
      </c>
      <c r="C1665" t="s">
        <v>1161</v>
      </c>
      <c r="D1665" s="16">
        <v>42999</v>
      </c>
      <c r="AS1665">
        <v>29993.75</v>
      </c>
      <c r="AT1665">
        <v>29125</v>
      </c>
      <c r="AU1665">
        <v>0</v>
      </c>
      <c r="AV1665">
        <v>0</v>
      </c>
      <c r="AW1665" t="s">
        <v>1205</v>
      </c>
      <c r="AX1665">
        <v>390.03667411735415</v>
      </c>
      <c r="AY1665" t="s">
        <v>1167</v>
      </c>
      <c r="AZ1665" t="s">
        <v>59</v>
      </c>
      <c r="BA1665" t="s">
        <v>1178</v>
      </c>
      <c r="BB1665" t="s">
        <v>59</v>
      </c>
      <c r="BC1665" t="s">
        <v>59</v>
      </c>
      <c r="BD1665" t="s">
        <v>1187</v>
      </c>
      <c r="BE1665" t="s">
        <v>57</v>
      </c>
      <c r="BF1665" t="s">
        <v>57</v>
      </c>
      <c r="BG1665" t="s">
        <v>57</v>
      </c>
      <c r="BH1665" t="s">
        <v>57</v>
      </c>
      <c r="BI1665" t="s">
        <v>57</v>
      </c>
      <c r="BJ1665" t="s">
        <v>57</v>
      </c>
      <c r="BK1665" t="s">
        <v>57</v>
      </c>
      <c r="BL1665">
        <v>1</v>
      </c>
      <c r="BM1665" t="s">
        <v>57</v>
      </c>
      <c r="BN1665" t="s">
        <v>57</v>
      </c>
      <c r="BO1665" t="s">
        <v>57</v>
      </c>
      <c r="BP1665" t="s">
        <v>57</v>
      </c>
      <c r="BQ1665" t="s">
        <v>57</v>
      </c>
      <c r="BR1665" t="s">
        <v>57</v>
      </c>
      <c r="BS1665" t="s">
        <v>57</v>
      </c>
      <c r="BT1665" t="s">
        <v>57</v>
      </c>
      <c r="BU1665" t="s">
        <v>57</v>
      </c>
      <c r="BV1665" t="s">
        <v>57</v>
      </c>
      <c r="BW1665" t="s">
        <v>57</v>
      </c>
      <c r="BX1665" t="s">
        <v>57</v>
      </c>
      <c r="BY1665" t="s">
        <v>57</v>
      </c>
      <c r="BZ1665" t="s">
        <v>57</v>
      </c>
      <c r="CA1665" t="s">
        <v>57</v>
      </c>
    </row>
    <row r="1666" spans="1:79" x14ac:dyDescent="0.3">
      <c r="A1666" t="s">
        <v>1127</v>
      </c>
      <c r="B1666">
        <v>92</v>
      </c>
      <c r="C1666" t="s">
        <v>1161</v>
      </c>
      <c r="D1666" s="16">
        <v>42999</v>
      </c>
      <c r="AS1666">
        <v>1738.75</v>
      </c>
      <c r="AT1666">
        <v>1616.5</v>
      </c>
      <c r="AU1666">
        <v>0</v>
      </c>
      <c r="AV1666">
        <v>0</v>
      </c>
      <c r="AW1666" t="s">
        <v>1206</v>
      </c>
      <c r="AX1666">
        <v>86.7154505117947</v>
      </c>
      <c r="AY1666" t="s">
        <v>92</v>
      </c>
      <c r="AZ1666" t="s">
        <v>59</v>
      </c>
      <c r="BA1666" t="s">
        <v>453</v>
      </c>
      <c r="BB1666" t="s">
        <v>59</v>
      </c>
      <c r="BC1666" t="s">
        <v>59</v>
      </c>
      <c r="BD1666" t="s">
        <v>1188</v>
      </c>
      <c r="BE1666" t="s">
        <v>57</v>
      </c>
      <c r="BF1666" t="s">
        <v>57</v>
      </c>
      <c r="BG1666" t="s">
        <v>57</v>
      </c>
      <c r="BH1666" t="s">
        <v>57</v>
      </c>
      <c r="BI1666" t="s">
        <v>57</v>
      </c>
      <c r="BJ1666">
        <v>1.5028643702105498E-2</v>
      </c>
      <c r="BK1666">
        <v>3.8005604741710677E-2</v>
      </c>
      <c r="BL1666">
        <v>0.88274681943307787</v>
      </c>
      <c r="BM1666" t="s">
        <v>57</v>
      </c>
      <c r="BN1666" t="s">
        <v>57</v>
      </c>
      <c r="BO1666" t="s">
        <v>57</v>
      </c>
      <c r="BP1666" t="s">
        <v>57</v>
      </c>
      <c r="BQ1666" t="s">
        <v>57</v>
      </c>
      <c r="BR1666" t="s">
        <v>57</v>
      </c>
      <c r="BS1666">
        <v>6.4218932123105921E-2</v>
      </c>
      <c r="BT1666" t="s">
        <v>57</v>
      </c>
      <c r="BU1666" t="s">
        <v>57</v>
      </c>
      <c r="BV1666" t="s">
        <v>57</v>
      </c>
      <c r="BW1666" t="s">
        <v>57</v>
      </c>
      <c r="BX1666" t="s">
        <v>57</v>
      </c>
      <c r="BY1666" t="s">
        <v>57</v>
      </c>
      <c r="BZ1666" t="s">
        <v>57</v>
      </c>
      <c r="CA1666" t="s">
        <v>57</v>
      </c>
    </row>
    <row r="1667" spans="1:79" x14ac:dyDescent="0.3">
      <c r="A1667" t="s">
        <v>1128</v>
      </c>
      <c r="B1667">
        <v>92</v>
      </c>
      <c r="C1667" t="s">
        <v>1161</v>
      </c>
      <c r="D1667" s="16">
        <v>42999</v>
      </c>
      <c r="AS1667">
        <v>1432.25</v>
      </c>
      <c r="AT1667">
        <v>1369.25</v>
      </c>
      <c r="AU1667">
        <v>0</v>
      </c>
      <c r="AV1667">
        <v>0</v>
      </c>
      <c r="AW1667" t="s">
        <v>1207</v>
      </c>
      <c r="AX1667">
        <v>9.381437172534234</v>
      </c>
      <c r="AY1667" t="s">
        <v>428</v>
      </c>
      <c r="AZ1667" t="s">
        <v>59</v>
      </c>
      <c r="BA1667" t="s">
        <v>95</v>
      </c>
      <c r="BB1667" t="s">
        <v>59</v>
      </c>
      <c r="BC1667" t="s">
        <v>59</v>
      </c>
      <c r="BD1667" t="s">
        <v>712</v>
      </c>
      <c r="BE1667" t="s">
        <v>57</v>
      </c>
      <c r="BF1667" t="s">
        <v>57</v>
      </c>
      <c r="BG1667" t="s">
        <v>57</v>
      </c>
      <c r="BH1667" t="s">
        <v>57</v>
      </c>
      <c r="BI1667" t="s">
        <v>57</v>
      </c>
      <c r="BJ1667" t="s">
        <v>57</v>
      </c>
      <c r="BK1667" t="s">
        <v>57</v>
      </c>
      <c r="BL1667">
        <v>0.91531763627580909</v>
      </c>
      <c r="BM1667" t="s">
        <v>57</v>
      </c>
      <c r="BN1667" t="s">
        <v>57</v>
      </c>
      <c r="BO1667" t="s">
        <v>57</v>
      </c>
      <c r="BP1667" t="s">
        <v>57</v>
      </c>
      <c r="BQ1667" t="s">
        <v>57</v>
      </c>
      <c r="BR1667" t="s">
        <v>57</v>
      </c>
      <c r="BS1667">
        <v>8.4682363724190898E-2</v>
      </c>
      <c r="BT1667" t="s">
        <v>57</v>
      </c>
      <c r="BU1667" t="s">
        <v>57</v>
      </c>
      <c r="BV1667" t="s">
        <v>57</v>
      </c>
      <c r="BW1667" t="s">
        <v>57</v>
      </c>
      <c r="BX1667" t="s">
        <v>57</v>
      </c>
      <c r="BY1667" t="s">
        <v>57</v>
      </c>
      <c r="BZ1667" t="s">
        <v>57</v>
      </c>
      <c r="CA1667" t="s">
        <v>57</v>
      </c>
    </row>
    <row r="1668" spans="1:79" x14ac:dyDescent="0.3">
      <c r="A1668" t="s">
        <v>1129</v>
      </c>
      <c r="B1668">
        <v>92</v>
      </c>
      <c r="C1668" t="s">
        <v>1161</v>
      </c>
      <c r="D1668" s="16">
        <v>42999</v>
      </c>
      <c r="AS1668">
        <v>1481.75</v>
      </c>
      <c r="AT1668">
        <v>1413.75</v>
      </c>
      <c r="AU1668">
        <v>0</v>
      </c>
      <c r="AV1668">
        <v>0</v>
      </c>
      <c r="AW1668" t="s">
        <v>1208</v>
      </c>
      <c r="AX1668">
        <v>14.726958732301702</v>
      </c>
      <c r="AY1668" t="s">
        <v>960</v>
      </c>
      <c r="AZ1668" t="s">
        <v>59</v>
      </c>
      <c r="BA1668" t="s">
        <v>1176</v>
      </c>
      <c r="BB1668" t="s">
        <v>59</v>
      </c>
      <c r="BC1668" t="s">
        <v>59</v>
      </c>
      <c r="BD1668" t="s">
        <v>1189</v>
      </c>
      <c r="BE1668" t="s">
        <v>57</v>
      </c>
      <c r="BF1668" t="s">
        <v>57</v>
      </c>
      <c r="BG1668" t="s">
        <v>57</v>
      </c>
      <c r="BH1668" t="s">
        <v>57</v>
      </c>
      <c r="BI1668" t="s">
        <v>57</v>
      </c>
      <c r="BJ1668" t="s">
        <v>57</v>
      </c>
      <c r="BK1668" t="s">
        <v>57</v>
      </c>
      <c r="BL1668">
        <v>0.89909487093529994</v>
      </c>
      <c r="BM1668" t="s">
        <v>57</v>
      </c>
      <c r="BN1668" t="s">
        <v>57</v>
      </c>
      <c r="BO1668" t="s">
        <v>57</v>
      </c>
      <c r="BP1668" t="s">
        <v>57</v>
      </c>
      <c r="BQ1668" t="s">
        <v>57</v>
      </c>
      <c r="BR1668" t="s">
        <v>57</v>
      </c>
      <c r="BS1668">
        <v>0.10090512906469996</v>
      </c>
      <c r="BT1668" t="s">
        <v>57</v>
      </c>
      <c r="BU1668" t="s">
        <v>57</v>
      </c>
      <c r="BV1668" t="s">
        <v>57</v>
      </c>
      <c r="BW1668" t="s">
        <v>57</v>
      </c>
      <c r="BX1668" t="s">
        <v>57</v>
      </c>
      <c r="BY1668" t="s">
        <v>57</v>
      </c>
      <c r="BZ1668" t="s">
        <v>57</v>
      </c>
      <c r="CA1668" t="s">
        <v>57</v>
      </c>
    </row>
    <row r="1669" spans="1:79" x14ac:dyDescent="0.3">
      <c r="A1669" t="s">
        <v>1130</v>
      </c>
      <c r="B1669">
        <v>92</v>
      </c>
      <c r="C1669" t="s">
        <v>1161</v>
      </c>
      <c r="D1669" s="16">
        <v>43000</v>
      </c>
      <c r="AS1669">
        <v>410.75</v>
      </c>
      <c r="AT1669">
        <v>360.5</v>
      </c>
      <c r="AU1669">
        <v>0</v>
      </c>
      <c r="AV1669">
        <v>0</v>
      </c>
      <c r="AW1669" t="s">
        <v>1209</v>
      </c>
      <c r="AX1669">
        <v>3.9124460383970678</v>
      </c>
      <c r="AY1669" t="s">
        <v>817</v>
      </c>
      <c r="AZ1669">
        <v>0.12484416803629071</v>
      </c>
      <c r="BA1669" t="s">
        <v>78</v>
      </c>
      <c r="BB1669">
        <v>0.12484416803629071</v>
      </c>
      <c r="BC1669" t="s">
        <v>59</v>
      </c>
      <c r="BD1669" t="s">
        <v>84</v>
      </c>
      <c r="BE1669" t="s">
        <v>57</v>
      </c>
      <c r="BF1669" t="s">
        <v>57</v>
      </c>
      <c r="BG1669" t="s">
        <v>57</v>
      </c>
      <c r="BH1669" t="s">
        <v>57</v>
      </c>
      <c r="BI1669" t="s">
        <v>57</v>
      </c>
      <c r="BJ1669" t="s">
        <v>57</v>
      </c>
      <c r="BK1669" t="s">
        <v>57</v>
      </c>
      <c r="BL1669">
        <v>1</v>
      </c>
      <c r="BM1669" t="s">
        <v>57</v>
      </c>
      <c r="BN1669" t="s">
        <v>57</v>
      </c>
      <c r="BO1669" t="s">
        <v>57</v>
      </c>
      <c r="BP1669" t="s">
        <v>57</v>
      </c>
      <c r="BQ1669" t="s">
        <v>57</v>
      </c>
      <c r="BR1669" t="s">
        <v>57</v>
      </c>
      <c r="BS1669" t="s">
        <v>57</v>
      </c>
      <c r="BT1669" t="s">
        <v>57</v>
      </c>
      <c r="BU1669" t="s">
        <v>57</v>
      </c>
      <c r="BV1669" t="s">
        <v>57</v>
      </c>
      <c r="BW1669" t="s">
        <v>57</v>
      </c>
      <c r="BX1669" t="s">
        <v>57</v>
      </c>
      <c r="BY1669" t="s">
        <v>57</v>
      </c>
      <c r="BZ1669" t="s">
        <v>57</v>
      </c>
      <c r="CA1669" t="s">
        <v>57</v>
      </c>
    </row>
    <row r="1670" spans="1:79" x14ac:dyDescent="0.3">
      <c r="A1670" t="s">
        <v>1131</v>
      </c>
      <c r="B1670">
        <v>92</v>
      </c>
      <c r="C1670" t="s">
        <v>1161</v>
      </c>
      <c r="D1670" s="16">
        <v>43001</v>
      </c>
      <c r="AS1670">
        <v>311.75</v>
      </c>
      <c r="AT1670">
        <v>289.25</v>
      </c>
      <c r="AU1670">
        <v>0</v>
      </c>
      <c r="AV1670">
        <v>0</v>
      </c>
      <c r="AW1670" t="s">
        <v>1210</v>
      </c>
      <c r="AX1670">
        <v>0.81704389811336009</v>
      </c>
      <c r="AY1670" t="s">
        <v>1168</v>
      </c>
      <c r="AZ1670" t="s">
        <v>59</v>
      </c>
      <c r="BA1670" t="s">
        <v>60</v>
      </c>
      <c r="BB1670" t="s">
        <v>59</v>
      </c>
      <c r="BC1670" t="s">
        <v>59</v>
      </c>
      <c r="BD1670" t="s">
        <v>819</v>
      </c>
      <c r="BE1670" t="s">
        <v>57</v>
      </c>
      <c r="BF1670" t="s">
        <v>57</v>
      </c>
      <c r="BG1670" t="s">
        <v>57</v>
      </c>
      <c r="BH1670" t="s">
        <v>57</v>
      </c>
      <c r="BI1670" t="s">
        <v>57</v>
      </c>
      <c r="BJ1670" t="s">
        <v>57</v>
      </c>
      <c r="BK1670" t="s">
        <v>57</v>
      </c>
      <c r="BL1670">
        <v>1</v>
      </c>
      <c r="BM1670" t="s">
        <v>57</v>
      </c>
      <c r="BN1670" t="s">
        <v>57</v>
      </c>
      <c r="BO1670" t="s">
        <v>57</v>
      </c>
      <c r="BP1670" t="s">
        <v>57</v>
      </c>
      <c r="BQ1670" t="s">
        <v>57</v>
      </c>
      <c r="BR1670" t="s">
        <v>57</v>
      </c>
      <c r="BS1670" t="s">
        <v>57</v>
      </c>
      <c r="BT1670" t="s">
        <v>57</v>
      </c>
      <c r="BU1670" t="s">
        <v>57</v>
      </c>
      <c r="BV1670" t="s">
        <v>57</v>
      </c>
      <c r="BW1670" t="s">
        <v>57</v>
      </c>
      <c r="BX1670" t="s">
        <v>57</v>
      </c>
      <c r="BY1670" t="s">
        <v>57</v>
      </c>
      <c r="BZ1670" t="s">
        <v>57</v>
      </c>
      <c r="CA1670" t="s">
        <v>57</v>
      </c>
    </row>
    <row r="1671" spans="1:79" x14ac:dyDescent="0.3">
      <c r="A1671" t="s">
        <v>1132</v>
      </c>
      <c r="B1671">
        <v>92</v>
      </c>
      <c r="C1671" t="s">
        <v>1161</v>
      </c>
      <c r="D1671" s="16">
        <v>43001</v>
      </c>
      <c r="AS1671">
        <v>863.00000000000011</v>
      </c>
      <c r="AT1671">
        <v>825.75</v>
      </c>
      <c r="AU1671">
        <v>0</v>
      </c>
      <c r="AV1671">
        <v>0</v>
      </c>
      <c r="AW1671" t="s">
        <v>1211</v>
      </c>
      <c r="AX1671">
        <v>0.38180314477186533</v>
      </c>
      <c r="AY1671" t="s">
        <v>1169</v>
      </c>
      <c r="AZ1671" t="s">
        <v>59</v>
      </c>
      <c r="BA1671" t="s">
        <v>448</v>
      </c>
      <c r="BB1671" t="s">
        <v>59</v>
      </c>
      <c r="BC1671" t="s">
        <v>59</v>
      </c>
      <c r="BD1671" t="s">
        <v>61</v>
      </c>
      <c r="BE1671" t="s">
        <v>57</v>
      </c>
      <c r="BF1671" t="s">
        <v>57</v>
      </c>
      <c r="BG1671" t="s">
        <v>57</v>
      </c>
      <c r="BH1671" t="s">
        <v>57</v>
      </c>
      <c r="BI1671" t="s">
        <v>57</v>
      </c>
      <c r="BJ1671" t="s">
        <v>57</v>
      </c>
      <c r="BK1671" t="s">
        <v>57</v>
      </c>
      <c r="BL1671">
        <v>1</v>
      </c>
      <c r="BM1671" t="s">
        <v>57</v>
      </c>
      <c r="BN1671" t="s">
        <v>57</v>
      </c>
      <c r="BO1671" t="s">
        <v>57</v>
      </c>
      <c r="BP1671" t="s">
        <v>57</v>
      </c>
      <c r="BQ1671" t="s">
        <v>57</v>
      </c>
      <c r="BR1671" t="s">
        <v>57</v>
      </c>
      <c r="BS1671" t="s">
        <v>57</v>
      </c>
      <c r="BT1671" t="s">
        <v>57</v>
      </c>
      <c r="BU1671" t="s">
        <v>57</v>
      </c>
      <c r="BV1671" t="s">
        <v>57</v>
      </c>
      <c r="BW1671" t="s">
        <v>57</v>
      </c>
      <c r="BX1671" t="s">
        <v>57</v>
      </c>
      <c r="BY1671" t="s">
        <v>57</v>
      </c>
      <c r="BZ1671" t="s">
        <v>57</v>
      </c>
      <c r="CA1671" t="s">
        <v>57</v>
      </c>
    </row>
    <row r="1672" spans="1:79" x14ac:dyDescent="0.3">
      <c r="A1672" t="s">
        <v>1133</v>
      </c>
      <c r="B1672">
        <v>92</v>
      </c>
      <c r="C1672" t="s">
        <v>1161</v>
      </c>
      <c r="D1672" s="16">
        <v>43001</v>
      </c>
      <c r="AS1672">
        <v>389.75</v>
      </c>
      <c r="AT1672">
        <v>382</v>
      </c>
      <c r="AU1672">
        <v>0</v>
      </c>
      <c r="AV1672">
        <v>0</v>
      </c>
      <c r="AW1672" t="s">
        <v>1212</v>
      </c>
      <c r="AX1672">
        <v>0.85274804471926469</v>
      </c>
      <c r="AY1672" t="s">
        <v>1170</v>
      </c>
      <c r="AZ1672">
        <v>1.5006279533478372E-2</v>
      </c>
      <c r="BA1672" t="s">
        <v>60</v>
      </c>
      <c r="BB1672">
        <v>1.5006279533478372E-2</v>
      </c>
      <c r="BC1672" t="s">
        <v>59</v>
      </c>
      <c r="BD1672" t="s">
        <v>456</v>
      </c>
      <c r="BE1672" t="s">
        <v>57</v>
      </c>
      <c r="BF1672" t="s">
        <v>57</v>
      </c>
      <c r="BG1672" t="s">
        <v>57</v>
      </c>
      <c r="BH1672" t="s">
        <v>57</v>
      </c>
      <c r="BI1672" t="s">
        <v>57</v>
      </c>
      <c r="BJ1672" t="s">
        <v>57</v>
      </c>
      <c r="BK1672" t="s">
        <v>57</v>
      </c>
      <c r="BL1672">
        <v>1</v>
      </c>
      <c r="BM1672" t="s">
        <v>57</v>
      </c>
      <c r="BN1672" t="s">
        <v>57</v>
      </c>
      <c r="BO1672" t="s">
        <v>57</v>
      </c>
      <c r="BP1672" t="s">
        <v>57</v>
      </c>
      <c r="BQ1672" t="s">
        <v>57</v>
      </c>
      <c r="BR1672" t="s">
        <v>57</v>
      </c>
      <c r="BS1672" t="s">
        <v>57</v>
      </c>
      <c r="BT1672" t="s">
        <v>57</v>
      </c>
      <c r="BU1672" t="s">
        <v>57</v>
      </c>
      <c r="BV1672" t="s">
        <v>57</v>
      </c>
      <c r="BW1672" t="s">
        <v>57</v>
      </c>
      <c r="BX1672" t="s">
        <v>57</v>
      </c>
      <c r="BY1672" t="s">
        <v>57</v>
      </c>
      <c r="BZ1672" t="s">
        <v>57</v>
      </c>
      <c r="CA1672" t="s">
        <v>57</v>
      </c>
    </row>
    <row r="1673" spans="1:79" x14ac:dyDescent="0.3">
      <c r="A1673" t="s">
        <v>1134</v>
      </c>
      <c r="B1673">
        <v>92</v>
      </c>
      <c r="C1673" t="s">
        <v>1161</v>
      </c>
      <c r="D1673" s="16">
        <v>43002</v>
      </c>
      <c r="AS1673">
        <v>951.75</v>
      </c>
      <c r="AT1673">
        <v>881.25</v>
      </c>
      <c r="AU1673">
        <v>0</v>
      </c>
      <c r="AV1673">
        <v>0</v>
      </c>
      <c r="AW1673" t="s">
        <v>1213</v>
      </c>
      <c r="AX1673">
        <v>3.0242039235077973</v>
      </c>
      <c r="AY1673" t="s">
        <v>1169</v>
      </c>
      <c r="AZ1673">
        <v>3.7209337431187977</v>
      </c>
      <c r="BA1673" t="s">
        <v>116</v>
      </c>
      <c r="BB1673">
        <v>3.7209337431187977</v>
      </c>
      <c r="BC1673" t="s">
        <v>59</v>
      </c>
      <c r="BD1673" t="s">
        <v>686</v>
      </c>
      <c r="BE1673" t="s">
        <v>57</v>
      </c>
      <c r="BF1673" t="s">
        <v>57</v>
      </c>
      <c r="BG1673" t="s">
        <v>57</v>
      </c>
      <c r="BH1673" t="s">
        <v>57</v>
      </c>
      <c r="BI1673" t="s">
        <v>57</v>
      </c>
      <c r="BJ1673">
        <v>0.10638668136202796</v>
      </c>
      <c r="BK1673" t="s">
        <v>57</v>
      </c>
      <c r="BL1673">
        <v>0.893613318637972</v>
      </c>
      <c r="BM1673" t="s">
        <v>57</v>
      </c>
      <c r="BN1673" t="s">
        <v>57</v>
      </c>
      <c r="BO1673" t="s">
        <v>57</v>
      </c>
      <c r="BP1673" t="s">
        <v>57</v>
      </c>
      <c r="BQ1673" t="s">
        <v>57</v>
      </c>
      <c r="BR1673" t="s">
        <v>57</v>
      </c>
      <c r="BS1673" t="s">
        <v>57</v>
      </c>
      <c r="BT1673" t="s">
        <v>57</v>
      </c>
      <c r="BU1673" t="s">
        <v>57</v>
      </c>
      <c r="BV1673" t="s">
        <v>57</v>
      </c>
      <c r="BW1673" t="s">
        <v>57</v>
      </c>
      <c r="BX1673" t="s">
        <v>57</v>
      </c>
      <c r="BY1673" t="s">
        <v>57</v>
      </c>
      <c r="BZ1673" t="s">
        <v>57</v>
      </c>
      <c r="CA1673" t="s">
        <v>57</v>
      </c>
    </row>
    <row r="1674" spans="1:79" x14ac:dyDescent="0.3">
      <c r="A1674" t="s">
        <v>1112</v>
      </c>
      <c r="B1674">
        <v>92</v>
      </c>
      <c r="C1674" t="s">
        <v>1161</v>
      </c>
      <c r="D1674" s="16">
        <v>43002</v>
      </c>
      <c r="AS1674">
        <v>1218.5</v>
      </c>
      <c r="AT1674">
        <v>1189.25</v>
      </c>
      <c r="AU1674">
        <v>0</v>
      </c>
      <c r="AV1674">
        <v>0</v>
      </c>
      <c r="AW1674" t="s">
        <v>1213</v>
      </c>
      <c r="AX1674">
        <v>5.2112544937490348</v>
      </c>
      <c r="AY1674" t="s">
        <v>817</v>
      </c>
      <c r="AZ1674" t="s">
        <v>59</v>
      </c>
      <c r="BA1674" t="s">
        <v>78</v>
      </c>
      <c r="BB1674" t="s">
        <v>59</v>
      </c>
      <c r="BC1674" t="s">
        <v>59</v>
      </c>
      <c r="BD1674" t="s">
        <v>155</v>
      </c>
      <c r="BE1674" t="s">
        <v>57</v>
      </c>
      <c r="BF1674" t="s">
        <v>57</v>
      </c>
      <c r="BG1674" t="s">
        <v>57</v>
      </c>
      <c r="BH1674" t="s">
        <v>57</v>
      </c>
      <c r="BI1674" t="s">
        <v>57</v>
      </c>
      <c r="BJ1674">
        <v>6.5581069906494496E-2</v>
      </c>
      <c r="BK1674" t="s">
        <v>57</v>
      </c>
      <c r="BL1674">
        <v>0.93441893009350541</v>
      </c>
      <c r="BM1674" t="s">
        <v>57</v>
      </c>
      <c r="BN1674" t="s">
        <v>57</v>
      </c>
      <c r="BO1674" t="s">
        <v>57</v>
      </c>
      <c r="BP1674" t="s">
        <v>57</v>
      </c>
      <c r="BQ1674" t="s">
        <v>57</v>
      </c>
      <c r="BR1674" t="s">
        <v>57</v>
      </c>
      <c r="BS1674" t="s">
        <v>57</v>
      </c>
      <c r="BT1674" t="s">
        <v>57</v>
      </c>
      <c r="BU1674" t="s">
        <v>57</v>
      </c>
      <c r="BV1674" t="s">
        <v>57</v>
      </c>
      <c r="BW1674" t="s">
        <v>57</v>
      </c>
      <c r="BX1674" t="s">
        <v>57</v>
      </c>
      <c r="BY1674" t="s">
        <v>57</v>
      </c>
      <c r="BZ1674" t="s">
        <v>57</v>
      </c>
      <c r="CA1674" t="s">
        <v>57</v>
      </c>
    </row>
    <row r="1675" spans="1:79" x14ac:dyDescent="0.3">
      <c r="A1675" t="s">
        <v>1135</v>
      </c>
      <c r="B1675">
        <v>92</v>
      </c>
      <c r="C1675" t="s">
        <v>1161</v>
      </c>
      <c r="D1675" s="16">
        <v>43002</v>
      </c>
      <c r="AS1675">
        <v>430.5</v>
      </c>
      <c r="AT1675">
        <v>405.75</v>
      </c>
      <c r="AU1675">
        <v>0</v>
      </c>
      <c r="AV1675">
        <v>0</v>
      </c>
      <c r="AW1675" t="s">
        <v>1214</v>
      </c>
      <c r="AX1675">
        <v>2.0346188902049733</v>
      </c>
      <c r="AY1675" t="s">
        <v>438</v>
      </c>
      <c r="AZ1675" t="s">
        <v>59</v>
      </c>
      <c r="BA1675" t="s">
        <v>448</v>
      </c>
      <c r="BB1675" t="s">
        <v>59</v>
      </c>
      <c r="BC1675" t="s">
        <v>59</v>
      </c>
      <c r="BD1675" t="s">
        <v>1190</v>
      </c>
      <c r="BE1675" t="s">
        <v>57</v>
      </c>
      <c r="BF1675" t="s">
        <v>57</v>
      </c>
      <c r="BG1675" t="s">
        <v>57</v>
      </c>
      <c r="BH1675" t="s">
        <v>57</v>
      </c>
      <c r="BI1675" t="s">
        <v>57</v>
      </c>
      <c r="BJ1675">
        <v>0.13965983368125665</v>
      </c>
      <c r="BK1675" t="s">
        <v>57</v>
      </c>
      <c r="BL1675">
        <v>0.86034016631874333</v>
      </c>
      <c r="BM1675" t="s">
        <v>57</v>
      </c>
      <c r="BN1675" t="s">
        <v>57</v>
      </c>
      <c r="BO1675" t="s">
        <v>57</v>
      </c>
      <c r="BP1675" t="s">
        <v>57</v>
      </c>
      <c r="BQ1675" t="s">
        <v>57</v>
      </c>
      <c r="BR1675" t="s">
        <v>57</v>
      </c>
      <c r="BS1675" t="s">
        <v>57</v>
      </c>
      <c r="BT1675" t="s">
        <v>57</v>
      </c>
      <c r="BU1675" t="s">
        <v>57</v>
      </c>
      <c r="BV1675" t="s">
        <v>57</v>
      </c>
      <c r="BW1675" t="s">
        <v>57</v>
      </c>
      <c r="BX1675" t="s">
        <v>57</v>
      </c>
      <c r="BY1675" t="s">
        <v>57</v>
      </c>
      <c r="BZ1675" t="s">
        <v>57</v>
      </c>
      <c r="CA1675" t="s">
        <v>57</v>
      </c>
    </row>
    <row r="1676" spans="1:79" x14ac:dyDescent="0.3">
      <c r="A1676" t="s">
        <v>1136</v>
      </c>
      <c r="B1676">
        <v>92</v>
      </c>
      <c r="C1676" t="s">
        <v>1161</v>
      </c>
      <c r="D1676" s="16">
        <v>43002</v>
      </c>
      <c r="AS1676">
        <v>118356.25</v>
      </c>
      <c r="AT1676">
        <v>118356.25</v>
      </c>
      <c r="AU1676">
        <v>0</v>
      </c>
      <c r="AV1676">
        <v>0</v>
      </c>
      <c r="AW1676" t="s">
        <v>1215</v>
      </c>
      <c r="AX1676">
        <v>45.597783629490522</v>
      </c>
      <c r="AY1676" t="s">
        <v>1171</v>
      </c>
      <c r="AZ1676" t="s">
        <v>59</v>
      </c>
      <c r="BA1676" t="s">
        <v>1179</v>
      </c>
      <c r="BB1676" t="s">
        <v>59</v>
      </c>
      <c r="BC1676" t="s">
        <v>59</v>
      </c>
      <c r="BD1676" t="s">
        <v>1191</v>
      </c>
      <c r="BE1676" t="s">
        <v>57</v>
      </c>
      <c r="BF1676" t="s">
        <v>57</v>
      </c>
      <c r="BG1676" t="s">
        <v>57</v>
      </c>
      <c r="BH1676" t="s">
        <v>57</v>
      </c>
      <c r="BI1676" t="s">
        <v>57</v>
      </c>
      <c r="BJ1676" t="s">
        <v>57</v>
      </c>
      <c r="BK1676" t="s">
        <v>57</v>
      </c>
      <c r="BL1676">
        <v>0.87074109184185577</v>
      </c>
      <c r="BM1676" t="s">
        <v>57</v>
      </c>
      <c r="BN1676" t="s">
        <v>57</v>
      </c>
      <c r="BO1676" t="s">
        <v>57</v>
      </c>
      <c r="BP1676" t="s">
        <v>57</v>
      </c>
      <c r="BQ1676" t="s">
        <v>57</v>
      </c>
      <c r="BR1676" t="s">
        <v>57</v>
      </c>
      <c r="BS1676">
        <v>0.1292589081581442</v>
      </c>
      <c r="BT1676" t="s">
        <v>57</v>
      </c>
      <c r="BU1676" t="s">
        <v>57</v>
      </c>
      <c r="BV1676" t="s">
        <v>57</v>
      </c>
      <c r="BW1676" t="s">
        <v>57</v>
      </c>
      <c r="BX1676" t="s">
        <v>57</v>
      </c>
      <c r="BY1676" t="s">
        <v>57</v>
      </c>
      <c r="BZ1676" t="s">
        <v>57</v>
      </c>
      <c r="CA1676" t="s">
        <v>57</v>
      </c>
    </row>
    <row r="1677" spans="1:79" x14ac:dyDescent="0.3">
      <c r="A1677" t="s">
        <v>1137</v>
      </c>
      <c r="B1677">
        <v>92</v>
      </c>
      <c r="C1677" t="s">
        <v>1161</v>
      </c>
      <c r="D1677" s="16">
        <v>43002</v>
      </c>
      <c r="AS1677">
        <v>456.75</v>
      </c>
      <c r="AT1677">
        <v>456.75</v>
      </c>
      <c r="AU1677">
        <v>0</v>
      </c>
      <c r="AV1677">
        <v>0</v>
      </c>
      <c r="AW1677" t="s">
        <v>1210</v>
      </c>
      <c r="AX1677">
        <v>0.68225169021200416</v>
      </c>
      <c r="AY1677" t="s">
        <v>438</v>
      </c>
      <c r="AZ1677" t="s">
        <v>59</v>
      </c>
      <c r="BA1677" t="s">
        <v>448</v>
      </c>
      <c r="BB1677" t="s">
        <v>59</v>
      </c>
      <c r="BC1677" t="s">
        <v>59</v>
      </c>
      <c r="BD1677" t="s">
        <v>1190</v>
      </c>
      <c r="BE1677" t="s">
        <v>57</v>
      </c>
      <c r="BF1677" t="s">
        <v>57</v>
      </c>
      <c r="BG1677" t="s">
        <v>57</v>
      </c>
      <c r="BH1677" t="s">
        <v>57</v>
      </c>
      <c r="BI1677" t="s">
        <v>57</v>
      </c>
      <c r="BJ1677" t="s">
        <v>57</v>
      </c>
      <c r="BK1677" t="s">
        <v>57</v>
      </c>
      <c r="BL1677">
        <v>1</v>
      </c>
      <c r="BM1677" t="s">
        <v>57</v>
      </c>
      <c r="BN1677" t="s">
        <v>57</v>
      </c>
      <c r="BO1677" t="s">
        <v>57</v>
      </c>
      <c r="BP1677" t="s">
        <v>57</v>
      </c>
      <c r="BQ1677" t="s">
        <v>57</v>
      </c>
      <c r="BR1677" t="s">
        <v>57</v>
      </c>
      <c r="BS1677" t="s">
        <v>57</v>
      </c>
      <c r="BT1677" t="s">
        <v>57</v>
      </c>
      <c r="BU1677" t="s">
        <v>57</v>
      </c>
      <c r="BV1677" t="s">
        <v>57</v>
      </c>
      <c r="BW1677" t="s">
        <v>57</v>
      </c>
      <c r="BX1677" t="s">
        <v>57</v>
      </c>
      <c r="BY1677" t="s">
        <v>57</v>
      </c>
      <c r="BZ1677" t="s">
        <v>57</v>
      </c>
      <c r="CA1677" t="s">
        <v>57</v>
      </c>
    </row>
    <row r="1678" spans="1:79" x14ac:dyDescent="0.3">
      <c r="A1678" t="s">
        <v>1138</v>
      </c>
      <c r="B1678">
        <v>92</v>
      </c>
      <c r="C1678" t="s">
        <v>1161</v>
      </c>
      <c r="D1678" s="16">
        <v>43003</v>
      </c>
      <c r="AS1678">
        <v>1012.25</v>
      </c>
      <c r="AT1678">
        <v>973.25</v>
      </c>
      <c r="AU1678">
        <v>0</v>
      </c>
      <c r="AV1678">
        <v>0</v>
      </c>
      <c r="AW1678" t="s">
        <v>1216</v>
      </c>
      <c r="AX1678">
        <v>5.9626678906059016</v>
      </c>
      <c r="AY1678" t="s">
        <v>441</v>
      </c>
      <c r="AZ1678" t="s">
        <v>59</v>
      </c>
      <c r="BA1678" t="s">
        <v>78</v>
      </c>
      <c r="BB1678" t="s">
        <v>59</v>
      </c>
      <c r="BC1678" t="s">
        <v>59</v>
      </c>
      <c r="BD1678" t="s">
        <v>457</v>
      </c>
      <c r="BE1678" t="s">
        <v>57</v>
      </c>
      <c r="BF1678" t="s">
        <v>57</v>
      </c>
      <c r="BG1678" t="s">
        <v>57</v>
      </c>
      <c r="BH1678" t="s">
        <v>57</v>
      </c>
      <c r="BI1678" t="s">
        <v>57</v>
      </c>
      <c r="BJ1678" t="s">
        <v>57</v>
      </c>
      <c r="BK1678" t="s">
        <v>57</v>
      </c>
      <c r="BL1678">
        <v>1</v>
      </c>
      <c r="BM1678" t="s">
        <v>57</v>
      </c>
      <c r="BN1678" t="s">
        <v>57</v>
      </c>
      <c r="BO1678" t="s">
        <v>57</v>
      </c>
      <c r="BP1678" t="s">
        <v>57</v>
      </c>
      <c r="BQ1678" t="s">
        <v>57</v>
      </c>
      <c r="BR1678" t="s">
        <v>57</v>
      </c>
      <c r="BS1678" t="s">
        <v>57</v>
      </c>
      <c r="BT1678" t="s">
        <v>57</v>
      </c>
      <c r="BU1678" t="s">
        <v>57</v>
      </c>
      <c r="BV1678" t="s">
        <v>57</v>
      </c>
      <c r="BW1678" t="s">
        <v>57</v>
      </c>
      <c r="BX1678" t="s">
        <v>57</v>
      </c>
      <c r="BY1678" t="s">
        <v>57</v>
      </c>
      <c r="BZ1678" t="s">
        <v>57</v>
      </c>
      <c r="CA1678" t="s">
        <v>57</v>
      </c>
    </row>
    <row r="1679" spans="1:79" x14ac:dyDescent="0.3">
      <c r="A1679" t="s">
        <v>1139</v>
      </c>
      <c r="B1679">
        <v>92</v>
      </c>
      <c r="C1679" t="s">
        <v>1161</v>
      </c>
      <c r="D1679" s="16">
        <v>43003</v>
      </c>
      <c r="AS1679">
        <v>988.25</v>
      </c>
      <c r="AT1679">
        <v>952.5</v>
      </c>
      <c r="AU1679">
        <v>0</v>
      </c>
      <c r="AV1679">
        <v>0</v>
      </c>
      <c r="AW1679" t="s">
        <v>1217</v>
      </c>
      <c r="AX1679">
        <v>7.1442753047753733</v>
      </c>
      <c r="AY1679" t="s">
        <v>1162</v>
      </c>
      <c r="AZ1679">
        <v>0.31129341340195099</v>
      </c>
      <c r="BA1679" t="s">
        <v>450</v>
      </c>
      <c r="BB1679">
        <v>0.31129341340195099</v>
      </c>
      <c r="BC1679" t="s">
        <v>59</v>
      </c>
      <c r="BD1679" t="s">
        <v>145</v>
      </c>
      <c r="BE1679" t="s">
        <v>57</v>
      </c>
      <c r="BF1679" t="s">
        <v>57</v>
      </c>
      <c r="BG1679" t="s">
        <v>57</v>
      </c>
      <c r="BH1679" t="s">
        <v>57</v>
      </c>
      <c r="BI1679" t="s">
        <v>57</v>
      </c>
      <c r="BJ1679" t="s">
        <v>57</v>
      </c>
      <c r="BK1679" t="s">
        <v>57</v>
      </c>
      <c r="BL1679">
        <v>0.9140648807380114</v>
      </c>
      <c r="BM1679" t="s">
        <v>57</v>
      </c>
      <c r="BN1679" t="s">
        <v>57</v>
      </c>
      <c r="BO1679" t="s">
        <v>57</v>
      </c>
      <c r="BP1679" t="s">
        <v>57</v>
      </c>
      <c r="BQ1679" t="s">
        <v>57</v>
      </c>
      <c r="BR1679" t="s">
        <v>57</v>
      </c>
      <c r="BS1679">
        <v>8.5935119261988518E-2</v>
      </c>
      <c r="BT1679" t="s">
        <v>57</v>
      </c>
      <c r="BU1679" t="s">
        <v>57</v>
      </c>
      <c r="BV1679" t="s">
        <v>57</v>
      </c>
      <c r="BW1679" t="s">
        <v>57</v>
      </c>
      <c r="BX1679" t="s">
        <v>57</v>
      </c>
      <c r="BY1679" t="s">
        <v>57</v>
      </c>
      <c r="BZ1679" t="s">
        <v>57</v>
      </c>
      <c r="CA1679" t="s">
        <v>57</v>
      </c>
    </row>
    <row r="1680" spans="1:79" x14ac:dyDescent="0.3">
      <c r="A1680" t="s">
        <v>1140</v>
      </c>
      <c r="B1680">
        <v>92</v>
      </c>
      <c r="C1680" t="s">
        <v>1161</v>
      </c>
      <c r="D1680" s="16">
        <v>43003</v>
      </c>
      <c r="AS1680">
        <v>1077</v>
      </c>
      <c r="AT1680">
        <v>939.75000000000011</v>
      </c>
      <c r="AU1680">
        <v>0</v>
      </c>
      <c r="AV1680">
        <v>0</v>
      </c>
      <c r="AW1680" t="s">
        <v>1218</v>
      </c>
      <c r="AX1680">
        <v>2.1522487279450804</v>
      </c>
      <c r="AY1680" t="s">
        <v>192</v>
      </c>
      <c r="AZ1680">
        <v>0.16158911119031813</v>
      </c>
      <c r="BA1680" t="s">
        <v>95</v>
      </c>
      <c r="BB1680">
        <v>0.16158911119031813</v>
      </c>
      <c r="BC1680" t="s">
        <v>59</v>
      </c>
      <c r="BD1680" t="s">
        <v>1192</v>
      </c>
      <c r="BE1680" t="s">
        <v>57</v>
      </c>
      <c r="BF1680" t="s">
        <v>57</v>
      </c>
      <c r="BG1680" t="s">
        <v>57</v>
      </c>
      <c r="BH1680" t="s">
        <v>57</v>
      </c>
      <c r="BI1680" t="s">
        <v>57</v>
      </c>
      <c r="BJ1680" t="s">
        <v>57</v>
      </c>
      <c r="BK1680" t="s">
        <v>57</v>
      </c>
      <c r="BL1680">
        <v>1</v>
      </c>
      <c r="BM1680" t="s">
        <v>57</v>
      </c>
      <c r="BN1680" t="s">
        <v>57</v>
      </c>
      <c r="BO1680" t="s">
        <v>57</v>
      </c>
      <c r="BP1680" t="s">
        <v>57</v>
      </c>
      <c r="BQ1680" t="s">
        <v>57</v>
      </c>
      <c r="BR1680" t="s">
        <v>57</v>
      </c>
      <c r="BS1680" t="s">
        <v>57</v>
      </c>
      <c r="BT1680" t="s">
        <v>57</v>
      </c>
      <c r="BU1680" t="s">
        <v>57</v>
      </c>
      <c r="BV1680" t="s">
        <v>57</v>
      </c>
      <c r="BW1680" t="s">
        <v>57</v>
      </c>
      <c r="BX1680" t="s">
        <v>57</v>
      </c>
      <c r="BY1680" t="s">
        <v>57</v>
      </c>
      <c r="BZ1680" t="s">
        <v>57</v>
      </c>
      <c r="CA1680" t="s">
        <v>57</v>
      </c>
    </row>
    <row r="1681" spans="1:79" x14ac:dyDescent="0.3">
      <c r="A1681" t="s">
        <v>1141</v>
      </c>
      <c r="B1681">
        <v>92</v>
      </c>
      <c r="C1681" t="s">
        <v>1161</v>
      </c>
      <c r="D1681" s="16">
        <v>42999</v>
      </c>
      <c r="AS1681">
        <v>2142.75</v>
      </c>
      <c r="AT1681">
        <v>2032.5</v>
      </c>
      <c r="AU1681">
        <v>0</v>
      </c>
      <c r="AV1681">
        <v>0</v>
      </c>
      <c r="AW1681" t="s">
        <v>1058</v>
      </c>
      <c r="AX1681">
        <v>11.791758286721674</v>
      </c>
      <c r="AY1681" t="s">
        <v>139</v>
      </c>
      <c r="AZ1681">
        <v>0.19213125728929412</v>
      </c>
      <c r="BA1681" t="s">
        <v>1180</v>
      </c>
      <c r="BB1681">
        <v>0.19213125728929412</v>
      </c>
      <c r="BC1681" t="s">
        <v>59</v>
      </c>
      <c r="BD1681" t="s">
        <v>1185</v>
      </c>
      <c r="BE1681" t="s">
        <v>57</v>
      </c>
      <c r="BF1681" t="s">
        <v>57</v>
      </c>
      <c r="BG1681" t="s">
        <v>57</v>
      </c>
      <c r="BH1681" t="s">
        <v>57</v>
      </c>
      <c r="BI1681" t="s">
        <v>57</v>
      </c>
      <c r="BJ1681">
        <v>8.6531991566607347E-2</v>
      </c>
      <c r="BK1681" t="s">
        <v>57</v>
      </c>
      <c r="BL1681">
        <v>0.91346800843339271</v>
      </c>
      <c r="BM1681" t="s">
        <v>57</v>
      </c>
      <c r="BN1681" t="s">
        <v>57</v>
      </c>
      <c r="BO1681" t="s">
        <v>57</v>
      </c>
      <c r="BP1681" t="s">
        <v>57</v>
      </c>
      <c r="BQ1681" t="s">
        <v>57</v>
      </c>
      <c r="BR1681" t="s">
        <v>57</v>
      </c>
      <c r="BS1681" t="s">
        <v>57</v>
      </c>
      <c r="BT1681" t="s">
        <v>57</v>
      </c>
      <c r="BU1681" t="s">
        <v>57</v>
      </c>
      <c r="BV1681" t="s">
        <v>57</v>
      </c>
      <c r="BW1681" t="s">
        <v>57</v>
      </c>
      <c r="BX1681" t="s">
        <v>57</v>
      </c>
      <c r="BY1681" t="s">
        <v>57</v>
      </c>
      <c r="BZ1681" t="s">
        <v>57</v>
      </c>
      <c r="CA1681" t="s">
        <v>57</v>
      </c>
    </row>
    <row r="1682" spans="1:79" x14ac:dyDescent="0.3">
      <c r="A1682" t="s">
        <v>1142</v>
      </c>
      <c r="B1682">
        <v>92</v>
      </c>
      <c r="C1682" t="s">
        <v>1161</v>
      </c>
      <c r="D1682" s="16">
        <v>42999</v>
      </c>
      <c r="AS1682">
        <v>42800</v>
      </c>
      <c r="AT1682">
        <v>42800</v>
      </c>
      <c r="AU1682">
        <v>0</v>
      </c>
      <c r="AV1682">
        <v>0</v>
      </c>
      <c r="AW1682" t="s">
        <v>1219</v>
      </c>
      <c r="AX1682">
        <v>108.61669841330033</v>
      </c>
      <c r="AY1682" t="s">
        <v>139</v>
      </c>
      <c r="AZ1682">
        <v>0.3815324079030743</v>
      </c>
      <c r="BA1682" t="s">
        <v>1180</v>
      </c>
      <c r="BB1682">
        <v>0.3815324079030743</v>
      </c>
      <c r="BC1682" t="s">
        <v>59</v>
      </c>
      <c r="BD1682" t="s">
        <v>1185</v>
      </c>
      <c r="BE1682" t="s">
        <v>57</v>
      </c>
      <c r="BF1682" t="s">
        <v>57</v>
      </c>
      <c r="BG1682" t="s">
        <v>57</v>
      </c>
      <c r="BH1682" t="s">
        <v>57</v>
      </c>
      <c r="BI1682" t="s">
        <v>57</v>
      </c>
      <c r="BJ1682">
        <v>2.8148436739066911E-2</v>
      </c>
      <c r="BK1682" t="s">
        <v>57</v>
      </c>
      <c r="BL1682">
        <v>0.8968864647251712</v>
      </c>
      <c r="BM1682" t="s">
        <v>57</v>
      </c>
      <c r="BN1682" t="s">
        <v>57</v>
      </c>
      <c r="BO1682" t="s">
        <v>57</v>
      </c>
      <c r="BP1682" t="s">
        <v>57</v>
      </c>
      <c r="BQ1682" t="s">
        <v>57</v>
      </c>
      <c r="BR1682" t="s">
        <v>57</v>
      </c>
      <c r="BS1682">
        <v>7.4965098535761818E-2</v>
      </c>
      <c r="BT1682" t="s">
        <v>57</v>
      </c>
      <c r="BU1682" t="s">
        <v>57</v>
      </c>
      <c r="BV1682" t="s">
        <v>57</v>
      </c>
      <c r="BW1682" t="s">
        <v>57</v>
      </c>
      <c r="BX1682" t="s">
        <v>57</v>
      </c>
      <c r="BY1682" t="s">
        <v>57</v>
      </c>
      <c r="BZ1682" t="s">
        <v>57</v>
      </c>
      <c r="CA1682" t="s">
        <v>57</v>
      </c>
    </row>
    <row r="1683" spans="1:79" x14ac:dyDescent="0.3">
      <c r="A1683" t="s">
        <v>1143</v>
      </c>
      <c r="B1683">
        <v>92</v>
      </c>
      <c r="C1683" t="s">
        <v>1161</v>
      </c>
      <c r="D1683" s="16">
        <v>42999</v>
      </c>
      <c r="AS1683">
        <v>1342.25</v>
      </c>
      <c r="AT1683">
        <v>1282.25</v>
      </c>
      <c r="AU1683">
        <v>0</v>
      </c>
      <c r="AV1683">
        <v>0</v>
      </c>
      <c r="AW1683" t="s">
        <v>1220</v>
      </c>
      <c r="AX1683">
        <v>30.453828663431086</v>
      </c>
      <c r="AY1683" t="s">
        <v>139</v>
      </c>
      <c r="AZ1683">
        <v>0.21668568289654339</v>
      </c>
      <c r="BA1683" t="s">
        <v>117</v>
      </c>
      <c r="BB1683">
        <v>0.21668568289654339</v>
      </c>
      <c r="BC1683" t="s">
        <v>59</v>
      </c>
      <c r="BD1683" t="s">
        <v>228</v>
      </c>
      <c r="BE1683" t="s">
        <v>57</v>
      </c>
      <c r="BF1683" t="s">
        <v>57</v>
      </c>
      <c r="BG1683" t="s">
        <v>57</v>
      </c>
      <c r="BH1683" t="s">
        <v>57</v>
      </c>
      <c r="BI1683" t="s">
        <v>57</v>
      </c>
      <c r="BJ1683">
        <v>1.5858127941917217E-2</v>
      </c>
      <c r="BK1683" t="s">
        <v>57</v>
      </c>
      <c r="BL1683">
        <v>0.8968324272373045</v>
      </c>
      <c r="BM1683" t="s">
        <v>57</v>
      </c>
      <c r="BN1683" t="s">
        <v>57</v>
      </c>
      <c r="BO1683" t="s">
        <v>57</v>
      </c>
      <c r="BP1683" t="s">
        <v>57</v>
      </c>
      <c r="BQ1683" t="s">
        <v>57</v>
      </c>
      <c r="BR1683" t="s">
        <v>57</v>
      </c>
      <c r="BS1683">
        <v>8.7309444820778251E-2</v>
      </c>
      <c r="BT1683" t="s">
        <v>57</v>
      </c>
      <c r="BU1683" t="s">
        <v>57</v>
      </c>
      <c r="BV1683" t="s">
        <v>57</v>
      </c>
      <c r="BW1683" t="s">
        <v>57</v>
      </c>
      <c r="BX1683" t="s">
        <v>57</v>
      </c>
      <c r="BY1683" t="s">
        <v>57</v>
      </c>
      <c r="BZ1683" t="s">
        <v>57</v>
      </c>
      <c r="CA1683" t="s">
        <v>57</v>
      </c>
    </row>
    <row r="1684" spans="1:79" x14ac:dyDescent="0.3">
      <c r="A1684" t="s">
        <v>1144</v>
      </c>
      <c r="B1684">
        <v>92</v>
      </c>
      <c r="C1684" t="s">
        <v>1161</v>
      </c>
      <c r="D1684" s="16">
        <v>42999</v>
      </c>
      <c r="AS1684">
        <v>5165.25</v>
      </c>
      <c r="AT1684">
        <v>5013.5</v>
      </c>
      <c r="AU1684">
        <v>0</v>
      </c>
      <c r="AV1684">
        <v>0</v>
      </c>
      <c r="AW1684" t="s">
        <v>1221</v>
      </c>
      <c r="AX1684">
        <v>142.21625370312614</v>
      </c>
      <c r="AY1684" t="s">
        <v>139</v>
      </c>
      <c r="AZ1684" t="s">
        <v>59</v>
      </c>
      <c r="BA1684" t="s">
        <v>117</v>
      </c>
      <c r="BB1684" t="s">
        <v>59</v>
      </c>
      <c r="BC1684" t="s">
        <v>59</v>
      </c>
      <c r="BD1684" t="s">
        <v>228</v>
      </c>
      <c r="BE1684" t="s">
        <v>57</v>
      </c>
      <c r="BF1684" t="s">
        <v>57</v>
      </c>
      <c r="BG1684" t="s">
        <v>57</v>
      </c>
      <c r="BH1684" t="s">
        <v>57</v>
      </c>
      <c r="BI1684" t="s">
        <v>57</v>
      </c>
      <c r="BJ1684">
        <v>1.6551365022688388E-2</v>
      </c>
      <c r="BK1684" t="s">
        <v>57</v>
      </c>
      <c r="BL1684">
        <v>0.91088298742840135</v>
      </c>
      <c r="BM1684" t="s">
        <v>57</v>
      </c>
      <c r="BN1684" t="s">
        <v>57</v>
      </c>
      <c r="BO1684" t="s">
        <v>57</v>
      </c>
      <c r="BP1684" t="s">
        <v>57</v>
      </c>
      <c r="BQ1684" t="s">
        <v>57</v>
      </c>
      <c r="BR1684" t="s">
        <v>57</v>
      </c>
      <c r="BS1684">
        <v>7.2565647548910206E-2</v>
      </c>
      <c r="BT1684" t="s">
        <v>57</v>
      </c>
      <c r="BU1684" t="s">
        <v>57</v>
      </c>
      <c r="BV1684" t="s">
        <v>57</v>
      </c>
      <c r="BW1684" t="s">
        <v>57</v>
      </c>
      <c r="BX1684" t="s">
        <v>57</v>
      </c>
      <c r="BY1684" t="s">
        <v>57</v>
      </c>
      <c r="BZ1684" t="s">
        <v>57</v>
      </c>
      <c r="CA1684" t="s">
        <v>57</v>
      </c>
    </row>
    <row r="1685" spans="1:79" x14ac:dyDescent="0.3">
      <c r="A1685" t="s">
        <v>1145</v>
      </c>
      <c r="B1685">
        <v>92</v>
      </c>
      <c r="C1685" t="s">
        <v>1161</v>
      </c>
      <c r="D1685" s="16">
        <v>43000</v>
      </c>
      <c r="AS1685">
        <v>23668.75</v>
      </c>
      <c r="AT1685">
        <v>23668.75</v>
      </c>
      <c r="AU1685">
        <v>0</v>
      </c>
      <c r="AV1685">
        <v>0</v>
      </c>
      <c r="AW1685" t="s">
        <v>1222</v>
      </c>
      <c r="AX1685">
        <v>34.869765178091491</v>
      </c>
      <c r="AY1685" t="s">
        <v>139</v>
      </c>
      <c r="AZ1685" t="s">
        <v>59</v>
      </c>
      <c r="BA1685" t="s">
        <v>1180</v>
      </c>
      <c r="BB1685" t="s">
        <v>59</v>
      </c>
      <c r="BC1685" t="s">
        <v>59</v>
      </c>
      <c r="BD1685" t="s">
        <v>1185</v>
      </c>
      <c r="BE1685" t="s">
        <v>57</v>
      </c>
      <c r="BF1685" t="s">
        <v>57</v>
      </c>
      <c r="BG1685" t="s">
        <v>57</v>
      </c>
      <c r="BH1685" t="s">
        <v>57</v>
      </c>
      <c r="BI1685" t="s">
        <v>57</v>
      </c>
      <c r="BJ1685" t="s">
        <v>57</v>
      </c>
      <c r="BK1685">
        <v>3.7034040573612995E-2</v>
      </c>
      <c r="BL1685">
        <v>0.88691571772415612</v>
      </c>
      <c r="BM1685" t="s">
        <v>57</v>
      </c>
      <c r="BN1685" t="s">
        <v>57</v>
      </c>
      <c r="BO1685" t="s">
        <v>57</v>
      </c>
      <c r="BP1685" t="s">
        <v>57</v>
      </c>
      <c r="BQ1685" t="s">
        <v>57</v>
      </c>
      <c r="BR1685" t="s">
        <v>57</v>
      </c>
      <c r="BS1685">
        <v>7.6050241702230945E-2</v>
      </c>
      <c r="BT1685" t="s">
        <v>57</v>
      </c>
      <c r="BU1685" t="s">
        <v>57</v>
      </c>
      <c r="BV1685" t="s">
        <v>57</v>
      </c>
      <c r="BW1685" t="s">
        <v>57</v>
      </c>
      <c r="BX1685" t="s">
        <v>57</v>
      </c>
      <c r="BY1685" t="s">
        <v>57</v>
      </c>
      <c r="BZ1685" t="s">
        <v>57</v>
      </c>
      <c r="CA1685" t="s">
        <v>57</v>
      </c>
    </row>
    <row r="1686" spans="1:79" x14ac:dyDescent="0.3">
      <c r="A1686" t="s">
        <v>1146</v>
      </c>
      <c r="B1686">
        <v>92</v>
      </c>
      <c r="C1686" t="s">
        <v>1161</v>
      </c>
      <c r="D1686" s="16">
        <v>43000</v>
      </c>
      <c r="AS1686">
        <v>144.72999999999999</v>
      </c>
      <c r="AT1686">
        <v>134.16999999999999</v>
      </c>
      <c r="AU1686">
        <v>0</v>
      </c>
      <c r="AV1686">
        <v>0</v>
      </c>
      <c r="AW1686" t="s">
        <v>1211</v>
      </c>
      <c r="AX1686">
        <v>0.34735056633583589</v>
      </c>
      <c r="AY1686" t="s">
        <v>139</v>
      </c>
      <c r="AZ1686" t="s">
        <v>59</v>
      </c>
      <c r="BA1686" t="s">
        <v>1180</v>
      </c>
      <c r="BB1686" t="s">
        <v>59</v>
      </c>
      <c r="BC1686" t="s">
        <v>59</v>
      </c>
      <c r="BD1686" t="s">
        <v>1185</v>
      </c>
      <c r="BE1686" t="s">
        <v>57</v>
      </c>
      <c r="BF1686" t="s">
        <v>57</v>
      </c>
      <c r="BG1686" t="s">
        <v>57</v>
      </c>
      <c r="BH1686" t="s">
        <v>57</v>
      </c>
      <c r="BI1686" t="s">
        <v>57</v>
      </c>
      <c r="BJ1686" t="s">
        <v>57</v>
      </c>
      <c r="BK1686" t="s">
        <v>57</v>
      </c>
      <c r="BL1686">
        <v>1</v>
      </c>
      <c r="BM1686" t="s">
        <v>57</v>
      </c>
      <c r="BN1686" t="s">
        <v>57</v>
      </c>
      <c r="BO1686" t="s">
        <v>57</v>
      </c>
      <c r="BP1686" t="s">
        <v>57</v>
      </c>
      <c r="BQ1686" t="s">
        <v>57</v>
      </c>
      <c r="BR1686" t="s">
        <v>57</v>
      </c>
      <c r="BS1686" t="s">
        <v>57</v>
      </c>
      <c r="BT1686" t="s">
        <v>57</v>
      </c>
      <c r="BU1686" t="s">
        <v>57</v>
      </c>
      <c r="BV1686" t="s">
        <v>57</v>
      </c>
      <c r="BW1686" t="s">
        <v>57</v>
      </c>
      <c r="BX1686" t="s">
        <v>57</v>
      </c>
      <c r="BY1686" t="s">
        <v>57</v>
      </c>
      <c r="BZ1686" t="s">
        <v>57</v>
      </c>
      <c r="CA1686" t="s">
        <v>57</v>
      </c>
    </row>
    <row r="1687" spans="1:79" x14ac:dyDescent="0.3">
      <c r="A1687" t="s">
        <v>1147</v>
      </c>
      <c r="B1687">
        <v>92</v>
      </c>
      <c r="C1687" t="s">
        <v>1161</v>
      </c>
      <c r="D1687" s="16">
        <v>43000</v>
      </c>
      <c r="AS1687">
        <v>469.75</v>
      </c>
      <c r="AT1687">
        <v>449.74999999999994</v>
      </c>
      <c r="AU1687">
        <v>0</v>
      </c>
      <c r="AV1687">
        <v>0</v>
      </c>
      <c r="AW1687" t="s">
        <v>1223</v>
      </c>
      <c r="AX1687">
        <v>3.150471626490134</v>
      </c>
      <c r="AY1687" t="s">
        <v>1172</v>
      </c>
      <c r="AZ1687" t="s">
        <v>59</v>
      </c>
      <c r="BA1687" t="s">
        <v>961</v>
      </c>
      <c r="BB1687" t="s">
        <v>59</v>
      </c>
      <c r="BC1687" t="s">
        <v>59</v>
      </c>
      <c r="BD1687" t="s">
        <v>1193</v>
      </c>
      <c r="BE1687" t="s">
        <v>57</v>
      </c>
      <c r="BF1687" t="s">
        <v>57</v>
      </c>
      <c r="BG1687" t="s">
        <v>57</v>
      </c>
      <c r="BH1687" t="s">
        <v>57</v>
      </c>
      <c r="BI1687" t="s">
        <v>57</v>
      </c>
      <c r="BJ1687" t="s">
        <v>57</v>
      </c>
      <c r="BK1687" t="s">
        <v>57</v>
      </c>
      <c r="BL1687">
        <v>1</v>
      </c>
      <c r="BM1687" t="s">
        <v>57</v>
      </c>
      <c r="BN1687" t="s">
        <v>57</v>
      </c>
      <c r="BO1687" t="s">
        <v>57</v>
      </c>
      <c r="BP1687" t="s">
        <v>57</v>
      </c>
      <c r="BQ1687" t="s">
        <v>57</v>
      </c>
      <c r="BR1687" t="s">
        <v>57</v>
      </c>
      <c r="BS1687" t="s">
        <v>57</v>
      </c>
      <c r="BT1687" t="s">
        <v>57</v>
      </c>
      <c r="BU1687" t="s">
        <v>57</v>
      </c>
      <c r="BV1687" t="s">
        <v>57</v>
      </c>
      <c r="BW1687" t="s">
        <v>57</v>
      </c>
      <c r="BX1687" t="s">
        <v>57</v>
      </c>
      <c r="BY1687" t="s">
        <v>57</v>
      </c>
      <c r="BZ1687" t="s">
        <v>57</v>
      </c>
      <c r="CA1687" t="s">
        <v>57</v>
      </c>
    </row>
    <row r="1688" spans="1:79" x14ac:dyDescent="0.3">
      <c r="A1688" t="s">
        <v>1148</v>
      </c>
      <c r="B1688">
        <v>92</v>
      </c>
      <c r="C1688" t="s">
        <v>1161</v>
      </c>
      <c r="D1688" s="16">
        <v>43000</v>
      </c>
      <c r="AS1688">
        <v>1271.5</v>
      </c>
      <c r="AT1688">
        <v>1220.75</v>
      </c>
      <c r="AU1688">
        <v>0</v>
      </c>
      <c r="AV1688">
        <v>0</v>
      </c>
      <c r="AW1688" t="s">
        <v>1224</v>
      </c>
      <c r="AX1688">
        <v>0.93379116716476473</v>
      </c>
      <c r="AY1688" t="s">
        <v>139</v>
      </c>
      <c r="AZ1688">
        <v>0.23020938269542596</v>
      </c>
      <c r="BA1688" t="s">
        <v>117</v>
      </c>
      <c r="BB1688">
        <v>0.23020938269542596</v>
      </c>
      <c r="BC1688" t="s">
        <v>59</v>
      </c>
      <c r="BD1688" t="s">
        <v>228</v>
      </c>
      <c r="BE1688" t="s">
        <v>57</v>
      </c>
      <c r="BF1688" t="s">
        <v>57</v>
      </c>
      <c r="BG1688" t="s">
        <v>57</v>
      </c>
      <c r="BH1688" t="s">
        <v>57</v>
      </c>
      <c r="BI1688" t="s">
        <v>57</v>
      </c>
      <c r="BJ1688" t="s">
        <v>57</v>
      </c>
      <c r="BK1688" t="s">
        <v>57</v>
      </c>
      <c r="BL1688">
        <v>1</v>
      </c>
      <c r="BM1688" t="s">
        <v>57</v>
      </c>
      <c r="BN1688" t="s">
        <v>57</v>
      </c>
      <c r="BO1688" t="s">
        <v>57</v>
      </c>
      <c r="BP1688" t="s">
        <v>57</v>
      </c>
      <c r="BQ1688" t="s">
        <v>57</v>
      </c>
      <c r="BR1688" t="s">
        <v>57</v>
      </c>
      <c r="BS1688" t="s">
        <v>57</v>
      </c>
      <c r="BT1688" t="s">
        <v>57</v>
      </c>
      <c r="BU1688" t="s">
        <v>57</v>
      </c>
      <c r="BV1688" t="s">
        <v>57</v>
      </c>
      <c r="BW1688" t="s">
        <v>57</v>
      </c>
      <c r="BX1688" t="s">
        <v>57</v>
      </c>
      <c r="BY1688" t="s">
        <v>57</v>
      </c>
      <c r="BZ1688" t="s">
        <v>57</v>
      </c>
      <c r="CA1688" t="s">
        <v>57</v>
      </c>
    </row>
    <row r="1689" spans="1:79" x14ac:dyDescent="0.3">
      <c r="A1689" t="s">
        <v>1149</v>
      </c>
      <c r="B1689">
        <v>92</v>
      </c>
      <c r="C1689" t="s">
        <v>1161</v>
      </c>
      <c r="D1689" s="16">
        <v>43000</v>
      </c>
      <c r="AS1689">
        <v>1627.75</v>
      </c>
      <c r="AT1689">
        <v>1564.75</v>
      </c>
      <c r="AU1689">
        <v>0</v>
      </c>
      <c r="AV1689">
        <v>0</v>
      </c>
      <c r="AW1689" t="s">
        <v>1225</v>
      </c>
      <c r="AX1689">
        <v>7.7870354729792508</v>
      </c>
      <c r="AY1689" t="s">
        <v>139</v>
      </c>
      <c r="AZ1689">
        <v>0.24239220574371109</v>
      </c>
      <c r="BA1689" t="s">
        <v>117</v>
      </c>
      <c r="BB1689">
        <v>0.24239220574371109</v>
      </c>
      <c r="BC1689" t="s">
        <v>59</v>
      </c>
      <c r="BD1689" t="s">
        <v>228</v>
      </c>
      <c r="BE1689" t="s">
        <v>57</v>
      </c>
      <c r="BF1689" t="s">
        <v>57</v>
      </c>
      <c r="BG1689" t="s">
        <v>57</v>
      </c>
      <c r="BH1689" t="s">
        <v>57</v>
      </c>
      <c r="BI1689" t="s">
        <v>57</v>
      </c>
      <c r="BJ1689" t="s">
        <v>57</v>
      </c>
      <c r="BK1689" t="s">
        <v>57</v>
      </c>
      <c r="BL1689">
        <v>0.99016850752419383</v>
      </c>
      <c r="BM1689" t="s">
        <v>57</v>
      </c>
      <c r="BN1689" t="s">
        <v>57</v>
      </c>
      <c r="BO1689" t="s">
        <v>57</v>
      </c>
      <c r="BP1689" t="s">
        <v>57</v>
      </c>
      <c r="BQ1689" t="s">
        <v>57</v>
      </c>
      <c r="BR1689" t="s">
        <v>57</v>
      </c>
      <c r="BS1689">
        <v>9.8314924758061938E-3</v>
      </c>
      <c r="BT1689" t="s">
        <v>57</v>
      </c>
      <c r="BU1689" t="s">
        <v>57</v>
      </c>
      <c r="BV1689" t="s">
        <v>57</v>
      </c>
      <c r="BW1689" t="s">
        <v>57</v>
      </c>
      <c r="BX1689" t="s">
        <v>57</v>
      </c>
      <c r="BY1689" t="s">
        <v>57</v>
      </c>
      <c r="BZ1689" t="s">
        <v>57</v>
      </c>
      <c r="CA1689" t="s">
        <v>57</v>
      </c>
    </row>
    <row r="1690" spans="1:79" x14ac:dyDescent="0.3">
      <c r="A1690" t="s">
        <v>1150</v>
      </c>
      <c r="B1690">
        <v>92</v>
      </c>
      <c r="C1690" t="s">
        <v>1161</v>
      </c>
      <c r="D1690" s="16">
        <v>43000</v>
      </c>
      <c r="AS1690">
        <v>1158.25</v>
      </c>
      <c r="AT1690">
        <v>1071.75</v>
      </c>
      <c r="AU1690">
        <v>0</v>
      </c>
      <c r="AV1690">
        <v>0</v>
      </c>
      <c r="AW1690" t="s">
        <v>1226</v>
      </c>
      <c r="AX1690">
        <v>2.4437963702612611</v>
      </c>
      <c r="AY1690" t="s">
        <v>139</v>
      </c>
      <c r="AZ1690">
        <v>0.37207414290863317</v>
      </c>
      <c r="BA1690" t="s">
        <v>117</v>
      </c>
      <c r="BB1690">
        <v>0.37207414290863317</v>
      </c>
      <c r="BC1690" t="s">
        <v>59</v>
      </c>
      <c r="BD1690" t="s">
        <v>228</v>
      </c>
      <c r="BE1690" t="s">
        <v>57</v>
      </c>
      <c r="BF1690" t="s">
        <v>57</v>
      </c>
      <c r="BG1690" t="s">
        <v>57</v>
      </c>
      <c r="BH1690" t="s">
        <v>57</v>
      </c>
      <c r="BI1690" t="s">
        <v>57</v>
      </c>
      <c r="BJ1690" t="s">
        <v>57</v>
      </c>
      <c r="BK1690" t="s">
        <v>57</v>
      </c>
      <c r="BL1690">
        <v>1</v>
      </c>
      <c r="BM1690" t="s">
        <v>57</v>
      </c>
      <c r="BN1690" t="s">
        <v>57</v>
      </c>
      <c r="BO1690" t="s">
        <v>57</v>
      </c>
      <c r="BP1690" t="s">
        <v>57</v>
      </c>
      <c r="BQ1690" t="s">
        <v>57</v>
      </c>
      <c r="BR1690" t="s">
        <v>57</v>
      </c>
      <c r="BS1690" t="s">
        <v>57</v>
      </c>
      <c r="BT1690" t="s">
        <v>57</v>
      </c>
      <c r="BU1690" t="s">
        <v>57</v>
      </c>
      <c r="BV1690" t="s">
        <v>57</v>
      </c>
      <c r="BW1690" t="s">
        <v>57</v>
      </c>
      <c r="BX1690" t="s">
        <v>57</v>
      </c>
      <c r="BY1690" t="s">
        <v>57</v>
      </c>
      <c r="BZ1690" t="s">
        <v>57</v>
      </c>
      <c r="CA1690" t="s">
        <v>57</v>
      </c>
    </row>
    <row r="1691" spans="1:79" x14ac:dyDescent="0.3">
      <c r="A1691" t="s">
        <v>1151</v>
      </c>
      <c r="B1691">
        <v>92</v>
      </c>
      <c r="C1691" t="s">
        <v>1161</v>
      </c>
      <c r="D1691" s="16">
        <v>43001</v>
      </c>
      <c r="AS1691">
        <v>690.5</v>
      </c>
      <c r="AT1691">
        <v>654.5</v>
      </c>
      <c r="AU1691">
        <v>0</v>
      </c>
      <c r="AV1691">
        <v>0</v>
      </c>
      <c r="AW1691" t="s">
        <v>1227</v>
      </c>
      <c r="AX1691">
        <v>1.8354920789624622</v>
      </c>
      <c r="AY1691" t="s">
        <v>139</v>
      </c>
      <c r="AZ1691">
        <v>6.0377764541186763E-2</v>
      </c>
      <c r="BA1691" t="s">
        <v>117</v>
      </c>
      <c r="BB1691">
        <v>6.0377764541186763E-2</v>
      </c>
      <c r="BC1691" t="s">
        <v>59</v>
      </c>
      <c r="BD1691" t="s">
        <v>228</v>
      </c>
      <c r="BE1691" t="s">
        <v>57</v>
      </c>
      <c r="BF1691" t="s">
        <v>57</v>
      </c>
      <c r="BG1691" t="s">
        <v>57</v>
      </c>
      <c r="BH1691" t="s">
        <v>57</v>
      </c>
      <c r="BI1691" t="s">
        <v>57</v>
      </c>
      <c r="BJ1691" t="s">
        <v>57</v>
      </c>
      <c r="BK1691" t="s">
        <v>57</v>
      </c>
      <c r="BL1691">
        <v>1</v>
      </c>
      <c r="BM1691" t="s">
        <v>57</v>
      </c>
      <c r="BN1691" t="s">
        <v>57</v>
      </c>
      <c r="BO1691" t="s">
        <v>57</v>
      </c>
      <c r="BP1691" t="s">
        <v>57</v>
      </c>
      <c r="BQ1691" t="s">
        <v>57</v>
      </c>
      <c r="BR1691" t="s">
        <v>57</v>
      </c>
      <c r="BS1691" t="s">
        <v>57</v>
      </c>
      <c r="BT1691" t="s">
        <v>57</v>
      </c>
      <c r="BU1691" t="s">
        <v>57</v>
      </c>
      <c r="BV1691" t="s">
        <v>57</v>
      </c>
      <c r="BW1691" t="s">
        <v>57</v>
      </c>
      <c r="BX1691" t="s">
        <v>57</v>
      </c>
      <c r="BY1691" t="s">
        <v>57</v>
      </c>
      <c r="BZ1691" t="s">
        <v>57</v>
      </c>
      <c r="CA1691" t="s">
        <v>57</v>
      </c>
    </row>
    <row r="1692" spans="1:79" x14ac:dyDescent="0.3">
      <c r="A1692" t="s">
        <v>1152</v>
      </c>
      <c r="B1692">
        <v>92</v>
      </c>
      <c r="C1692" t="s">
        <v>1161</v>
      </c>
      <c r="D1692" s="16">
        <v>43001</v>
      </c>
      <c r="AS1692">
        <v>4082</v>
      </c>
      <c r="AT1692">
        <v>3971.25</v>
      </c>
      <c r="AU1692">
        <v>0</v>
      </c>
      <c r="AV1692">
        <v>0</v>
      </c>
      <c r="AW1692" t="s">
        <v>1228</v>
      </c>
      <c r="AX1692">
        <v>0.85303656849379383</v>
      </c>
      <c r="AY1692" t="s">
        <v>139</v>
      </c>
      <c r="AZ1692" t="s">
        <v>59</v>
      </c>
      <c r="BA1692" t="s">
        <v>117</v>
      </c>
      <c r="BB1692" t="s">
        <v>59</v>
      </c>
      <c r="BC1692" t="s">
        <v>59</v>
      </c>
      <c r="BD1692" t="s">
        <v>228</v>
      </c>
      <c r="BE1692" t="s">
        <v>57</v>
      </c>
      <c r="BF1692" t="s">
        <v>57</v>
      </c>
      <c r="BG1692" t="s">
        <v>57</v>
      </c>
      <c r="BH1692" t="s">
        <v>57</v>
      </c>
      <c r="BI1692" t="s">
        <v>57</v>
      </c>
      <c r="BJ1692" t="s">
        <v>57</v>
      </c>
      <c r="BK1692" t="s">
        <v>57</v>
      </c>
      <c r="BL1692">
        <v>1</v>
      </c>
      <c r="BM1692" t="s">
        <v>57</v>
      </c>
      <c r="BN1692" t="s">
        <v>57</v>
      </c>
      <c r="BO1692" t="s">
        <v>57</v>
      </c>
      <c r="BP1692" t="s">
        <v>57</v>
      </c>
      <c r="BQ1692" t="s">
        <v>57</v>
      </c>
      <c r="BR1692" t="s">
        <v>57</v>
      </c>
      <c r="BS1692" t="s">
        <v>57</v>
      </c>
      <c r="BT1692" t="s">
        <v>57</v>
      </c>
      <c r="BU1692" t="s">
        <v>57</v>
      </c>
      <c r="BV1692" t="s">
        <v>57</v>
      </c>
      <c r="BW1692" t="s">
        <v>57</v>
      </c>
      <c r="BX1692" t="s">
        <v>57</v>
      </c>
      <c r="BY1692" t="s">
        <v>57</v>
      </c>
      <c r="BZ1692" t="s">
        <v>57</v>
      </c>
      <c r="CA1692" t="s">
        <v>57</v>
      </c>
    </row>
    <row r="1693" spans="1:79" x14ac:dyDescent="0.3">
      <c r="A1693" t="s">
        <v>1153</v>
      </c>
      <c r="B1693">
        <v>92</v>
      </c>
      <c r="C1693" t="s">
        <v>1161</v>
      </c>
      <c r="D1693" s="16">
        <v>43001</v>
      </c>
      <c r="AS1693">
        <v>9890.25</v>
      </c>
      <c r="AT1693">
        <v>9890.25</v>
      </c>
      <c r="AU1693">
        <v>0</v>
      </c>
      <c r="AV1693">
        <v>0</v>
      </c>
      <c r="AW1693" t="s">
        <v>1208</v>
      </c>
      <c r="AX1693">
        <v>7.1663535117531536</v>
      </c>
      <c r="AY1693" t="s">
        <v>139</v>
      </c>
      <c r="AZ1693">
        <v>0.45053458820073372</v>
      </c>
      <c r="BA1693" t="s">
        <v>117</v>
      </c>
      <c r="BB1693">
        <v>0.45053458820073372</v>
      </c>
      <c r="BC1693" t="s">
        <v>59</v>
      </c>
      <c r="BD1693" t="s">
        <v>228</v>
      </c>
      <c r="BE1693" t="s">
        <v>57</v>
      </c>
      <c r="BF1693" t="s">
        <v>57</v>
      </c>
      <c r="BG1693" t="s">
        <v>57</v>
      </c>
      <c r="BH1693" t="s">
        <v>57</v>
      </c>
      <c r="BI1693" t="s">
        <v>57</v>
      </c>
      <c r="BJ1693">
        <v>0.10860151559885836</v>
      </c>
      <c r="BK1693" t="s">
        <v>57</v>
      </c>
      <c r="BL1693">
        <v>0.89139848440114167</v>
      </c>
      <c r="BM1693" t="s">
        <v>57</v>
      </c>
      <c r="BN1693" t="s">
        <v>57</v>
      </c>
      <c r="BO1693" t="s">
        <v>57</v>
      </c>
      <c r="BP1693" t="s">
        <v>57</v>
      </c>
      <c r="BQ1693" t="s">
        <v>57</v>
      </c>
      <c r="BR1693" t="s">
        <v>57</v>
      </c>
      <c r="BS1693" t="s">
        <v>57</v>
      </c>
      <c r="BT1693" t="s">
        <v>57</v>
      </c>
      <c r="BU1693" t="s">
        <v>57</v>
      </c>
      <c r="BV1693" t="s">
        <v>57</v>
      </c>
      <c r="BW1693" t="s">
        <v>57</v>
      </c>
      <c r="BX1693" t="s">
        <v>57</v>
      </c>
      <c r="BY1693" t="s">
        <v>57</v>
      </c>
      <c r="BZ1693" t="s">
        <v>57</v>
      </c>
      <c r="CA1693" t="s">
        <v>57</v>
      </c>
    </row>
    <row r="1694" spans="1:79" x14ac:dyDescent="0.3">
      <c r="A1694" t="s">
        <v>1154</v>
      </c>
      <c r="B1694">
        <v>92</v>
      </c>
      <c r="C1694" t="s">
        <v>1161</v>
      </c>
      <c r="D1694" s="16">
        <v>43002</v>
      </c>
      <c r="AS1694">
        <v>189.75</v>
      </c>
      <c r="AT1694">
        <v>130</v>
      </c>
      <c r="AU1694">
        <v>0</v>
      </c>
      <c r="AV1694">
        <v>0</v>
      </c>
      <c r="AW1694" t="s">
        <v>1229</v>
      </c>
      <c r="AX1694">
        <v>6.0100463980321317</v>
      </c>
      <c r="AY1694" t="s">
        <v>139</v>
      </c>
      <c r="AZ1694" t="s">
        <v>59</v>
      </c>
      <c r="BA1694" t="s">
        <v>117</v>
      </c>
      <c r="BB1694" t="s">
        <v>59</v>
      </c>
      <c r="BC1694" t="s">
        <v>59</v>
      </c>
      <c r="BD1694" t="s">
        <v>228</v>
      </c>
      <c r="BE1694" t="s">
        <v>57</v>
      </c>
      <c r="BF1694" t="s">
        <v>57</v>
      </c>
      <c r="BG1694" t="s">
        <v>57</v>
      </c>
      <c r="BH1694" t="s">
        <v>57</v>
      </c>
      <c r="BI1694" t="s">
        <v>57</v>
      </c>
      <c r="BJ1694" t="s">
        <v>57</v>
      </c>
      <c r="BK1694" t="s">
        <v>57</v>
      </c>
      <c r="BL1694">
        <v>0.7158364137769172</v>
      </c>
      <c r="BM1694" t="s">
        <v>57</v>
      </c>
      <c r="BN1694" t="s">
        <v>57</v>
      </c>
      <c r="BO1694" t="s">
        <v>57</v>
      </c>
      <c r="BP1694" t="s">
        <v>57</v>
      </c>
      <c r="BQ1694" t="s">
        <v>57</v>
      </c>
      <c r="BR1694" t="s">
        <v>57</v>
      </c>
      <c r="BS1694">
        <v>0.2841635862230828</v>
      </c>
      <c r="BT1694" t="s">
        <v>57</v>
      </c>
      <c r="BU1694" t="s">
        <v>57</v>
      </c>
      <c r="BV1694" t="s">
        <v>57</v>
      </c>
      <c r="BW1694" t="s">
        <v>57</v>
      </c>
      <c r="BX1694" t="s">
        <v>57</v>
      </c>
      <c r="BY1694" t="s">
        <v>57</v>
      </c>
      <c r="BZ1694" t="s">
        <v>57</v>
      </c>
      <c r="CA1694" t="s">
        <v>57</v>
      </c>
    </row>
    <row r="1695" spans="1:79" x14ac:dyDescent="0.3">
      <c r="A1695" t="s">
        <v>1155</v>
      </c>
      <c r="B1695">
        <v>92</v>
      </c>
      <c r="C1695" t="s">
        <v>1161</v>
      </c>
      <c r="D1695" s="16">
        <v>43002</v>
      </c>
      <c r="AS1695">
        <v>1041</v>
      </c>
      <c r="AT1695">
        <v>993.75</v>
      </c>
      <c r="AU1695">
        <v>0</v>
      </c>
      <c r="AV1695">
        <v>0</v>
      </c>
      <c r="AW1695" t="s">
        <v>1210</v>
      </c>
      <c r="AX1695">
        <v>4.1350894349091067</v>
      </c>
      <c r="AY1695" t="s">
        <v>913</v>
      </c>
      <c r="AZ1695">
        <v>8.1930305944666951E-3</v>
      </c>
      <c r="BA1695" t="s">
        <v>1181</v>
      </c>
      <c r="BB1695">
        <v>8.1930305944666951E-3</v>
      </c>
      <c r="BC1695" t="s">
        <v>59</v>
      </c>
      <c r="BD1695" t="s">
        <v>1194</v>
      </c>
      <c r="BE1695" t="s">
        <v>57</v>
      </c>
      <c r="BF1695" t="s">
        <v>57</v>
      </c>
      <c r="BG1695" t="s">
        <v>57</v>
      </c>
      <c r="BH1695" t="s">
        <v>57</v>
      </c>
      <c r="BI1695" t="s">
        <v>57</v>
      </c>
      <c r="BJ1695" t="s">
        <v>57</v>
      </c>
      <c r="BK1695" t="s">
        <v>57</v>
      </c>
      <c r="BL1695">
        <v>1</v>
      </c>
      <c r="BM1695" t="s">
        <v>57</v>
      </c>
      <c r="BN1695" t="s">
        <v>57</v>
      </c>
      <c r="BO1695" t="s">
        <v>57</v>
      </c>
      <c r="BP1695" t="s">
        <v>57</v>
      </c>
      <c r="BQ1695" t="s">
        <v>57</v>
      </c>
      <c r="BR1695" t="s">
        <v>57</v>
      </c>
      <c r="BS1695" t="s">
        <v>57</v>
      </c>
      <c r="BT1695" t="s">
        <v>57</v>
      </c>
      <c r="BU1695" t="s">
        <v>57</v>
      </c>
      <c r="BV1695" t="s">
        <v>57</v>
      </c>
      <c r="BW1695" t="s">
        <v>57</v>
      </c>
      <c r="BX1695" t="s">
        <v>57</v>
      </c>
      <c r="BY1695" t="s">
        <v>57</v>
      </c>
      <c r="BZ1695" t="s">
        <v>57</v>
      </c>
      <c r="CA1695" t="s">
        <v>57</v>
      </c>
    </row>
    <row r="1696" spans="1:79" x14ac:dyDescent="0.3">
      <c r="A1696" t="s">
        <v>1156</v>
      </c>
      <c r="B1696">
        <v>92</v>
      </c>
      <c r="C1696" t="s">
        <v>1161</v>
      </c>
      <c r="D1696" s="16">
        <v>43002</v>
      </c>
      <c r="AS1696">
        <v>127.25</v>
      </c>
      <c r="AT1696">
        <v>117.5</v>
      </c>
      <c r="AU1696">
        <v>0</v>
      </c>
      <c r="AV1696">
        <v>0</v>
      </c>
      <c r="AW1696" t="s">
        <v>1230</v>
      </c>
      <c r="AX1696" t="s">
        <v>57</v>
      </c>
      <c r="AY1696" t="s">
        <v>139</v>
      </c>
      <c r="AZ1696">
        <v>0.11439594220811147</v>
      </c>
      <c r="BA1696" t="s">
        <v>117</v>
      </c>
      <c r="BB1696">
        <v>0.11439594220811147</v>
      </c>
      <c r="BC1696" t="s">
        <v>59</v>
      </c>
      <c r="BD1696" t="s">
        <v>228</v>
      </c>
      <c r="BE1696" t="s">
        <v>62</v>
      </c>
      <c r="BF1696" t="s">
        <v>62</v>
      </c>
      <c r="BG1696" t="s">
        <v>62</v>
      </c>
      <c r="BH1696" t="s">
        <v>62</v>
      </c>
      <c r="BI1696" t="s">
        <v>62</v>
      </c>
      <c r="BJ1696" t="s">
        <v>62</v>
      </c>
      <c r="BK1696" t="s">
        <v>62</v>
      </c>
      <c r="BL1696" t="s">
        <v>62</v>
      </c>
      <c r="BM1696" t="s">
        <v>62</v>
      </c>
      <c r="BN1696" t="s">
        <v>62</v>
      </c>
      <c r="BO1696" t="s">
        <v>62</v>
      </c>
      <c r="BP1696" t="s">
        <v>62</v>
      </c>
      <c r="BQ1696" t="s">
        <v>62</v>
      </c>
      <c r="BR1696" t="s">
        <v>62</v>
      </c>
      <c r="BS1696" t="s">
        <v>62</v>
      </c>
      <c r="BT1696" t="s">
        <v>62</v>
      </c>
      <c r="BU1696" t="s">
        <v>62</v>
      </c>
      <c r="BV1696" t="s">
        <v>62</v>
      </c>
      <c r="BW1696" t="s">
        <v>62</v>
      </c>
      <c r="BX1696" t="s">
        <v>62</v>
      </c>
      <c r="BY1696" t="s">
        <v>62</v>
      </c>
      <c r="BZ1696" t="s">
        <v>62</v>
      </c>
      <c r="CA1696" t="s">
        <v>62</v>
      </c>
    </row>
    <row r="1697" spans="1:79" x14ac:dyDescent="0.3">
      <c r="A1697" t="s">
        <v>1157</v>
      </c>
      <c r="B1697">
        <v>92</v>
      </c>
      <c r="C1697" t="s">
        <v>1161</v>
      </c>
      <c r="D1697" s="16">
        <v>43003</v>
      </c>
      <c r="AS1697">
        <v>2378.75</v>
      </c>
      <c r="AT1697">
        <v>2236.5</v>
      </c>
      <c r="AU1697">
        <v>0</v>
      </c>
      <c r="AV1697">
        <v>0</v>
      </c>
      <c r="AW1697" t="s">
        <v>1231</v>
      </c>
      <c r="AX1697">
        <v>30.154260839976981</v>
      </c>
      <c r="AY1697" t="s">
        <v>139</v>
      </c>
      <c r="AZ1697">
        <v>0.23365735148267644</v>
      </c>
      <c r="BA1697" t="s">
        <v>117</v>
      </c>
      <c r="BB1697">
        <v>0.23365735148267644</v>
      </c>
      <c r="BC1697" t="s">
        <v>59</v>
      </c>
      <c r="BD1697" t="s">
        <v>228</v>
      </c>
      <c r="BE1697" t="s">
        <v>57</v>
      </c>
      <c r="BF1697" t="s">
        <v>57</v>
      </c>
      <c r="BG1697" t="s">
        <v>57</v>
      </c>
      <c r="BH1697" t="s">
        <v>57</v>
      </c>
      <c r="BI1697" t="s">
        <v>57</v>
      </c>
      <c r="BJ1697" t="s">
        <v>57</v>
      </c>
      <c r="BK1697" t="s">
        <v>57</v>
      </c>
      <c r="BL1697">
        <v>0.86598058706584013</v>
      </c>
      <c r="BM1697" t="s">
        <v>57</v>
      </c>
      <c r="BN1697" t="s">
        <v>57</v>
      </c>
      <c r="BO1697" t="s">
        <v>57</v>
      </c>
      <c r="BP1697" t="s">
        <v>57</v>
      </c>
      <c r="BQ1697" t="s">
        <v>57</v>
      </c>
      <c r="BR1697" t="s">
        <v>57</v>
      </c>
      <c r="BS1697">
        <v>0.13401941293415975</v>
      </c>
      <c r="BT1697" t="s">
        <v>57</v>
      </c>
      <c r="BU1697" t="s">
        <v>57</v>
      </c>
      <c r="BV1697" t="s">
        <v>57</v>
      </c>
      <c r="BW1697" t="s">
        <v>57</v>
      </c>
      <c r="BX1697" t="s">
        <v>57</v>
      </c>
      <c r="BY1697" t="s">
        <v>57</v>
      </c>
      <c r="BZ1697" t="s">
        <v>57</v>
      </c>
      <c r="CA1697" t="s">
        <v>57</v>
      </c>
    </row>
    <row r="1698" spans="1:79" x14ac:dyDescent="0.3">
      <c r="A1698" t="s">
        <v>1158</v>
      </c>
      <c r="B1698">
        <v>92</v>
      </c>
      <c r="C1698" t="s">
        <v>1161</v>
      </c>
      <c r="D1698" s="16">
        <v>43004</v>
      </c>
      <c r="AS1698">
        <v>806.25</v>
      </c>
      <c r="AT1698">
        <v>773.75</v>
      </c>
      <c r="AU1698">
        <v>0</v>
      </c>
      <c r="AV1698">
        <v>0</v>
      </c>
      <c r="AW1698" t="s">
        <v>1232</v>
      </c>
      <c r="AX1698">
        <v>3.6107196086649784</v>
      </c>
      <c r="AY1698" t="s">
        <v>433</v>
      </c>
      <c r="AZ1698">
        <v>7.9984275411689662E-2</v>
      </c>
      <c r="BA1698" t="s">
        <v>661</v>
      </c>
      <c r="BB1698">
        <v>7.9984275411689662E-2</v>
      </c>
      <c r="BC1698" t="s">
        <v>59</v>
      </c>
      <c r="BD1698" t="s">
        <v>455</v>
      </c>
      <c r="BE1698" t="s">
        <v>57</v>
      </c>
      <c r="BF1698" t="s">
        <v>57</v>
      </c>
      <c r="BG1698" t="s">
        <v>57</v>
      </c>
      <c r="BH1698" t="s">
        <v>57</v>
      </c>
      <c r="BI1698" t="s">
        <v>57</v>
      </c>
      <c r="BJ1698" t="s">
        <v>57</v>
      </c>
      <c r="BK1698" t="s">
        <v>57</v>
      </c>
      <c r="BL1698">
        <v>1</v>
      </c>
      <c r="BM1698" t="s">
        <v>57</v>
      </c>
      <c r="BN1698" t="s">
        <v>57</v>
      </c>
      <c r="BO1698" t="s">
        <v>57</v>
      </c>
      <c r="BP1698" t="s">
        <v>57</v>
      </c>
      <c r="BQ1698" t="s">
        <v>57</v>
      </c>
      <c r="BR1698" t="s">
        <v>57</v>
      </c>
      <c r="BS1698" t="s">
        <v>57</v>
      </c>
      <c r="BT1698" t="s">
        <v>57</v>
      </c>
      <c r="BU1698" t="s">
        <v>57</v>
      </c>
      <c r="BV1698" t="s">
        <v>57</v>
      </c>
      <c r="BW1698" t="s">
        <v>57</v>
      </c>
      <c r="BX1698" t="s">
        <v>57</v>
      </c>
      <c r="BY1698" t="s">
        <v>57</v>
      </c>
      <c r="BZ1698" t="s">
        <v>57</v>
      </c>
      <c r="CA1698" t="s">
        <v>57</v>
      </c>
    </row>
    <row r="1699" spans="1:79" x14ac:dyDescent="0.3">
      <c r="A1699" t="s">
        <v>1159</v>
      </c>
      <c r="B1699">
        <v>92</v>
      </c>
      <c r="C1699" t="s">
        <v>1161</v>
      </c>
      <c r="D1699" s="16">
        <v>43004</v>
      </c>
      <c r="AS1699">
        <v>525</v>
      </c>
      <c r="AT1699">
        <v>489.49999999999994</v>
      </c>
      <c r="AU1699">
        <v>0</v>
      </c>
      <c r="AV1699">
        <v>0</v>
      </c>
      <c r="AW1699" t="s">
        <v>1233</v>
      </c>
      <c r="AX1699">
        <v>1.7852118377441197</v>
      </c>
      <c r="AY1699" t="s">
        <v>92</v>
      </c>
      <c r="AZ1699">
        <v>0.47493854506160682</v>
      </c>
      <c r="BA1699" t="s">
        <v>95</v>
      </c>
      <c r="BB1699">
        <v>0.47493854506160682</v>
      </c>
      <c r="BC1699" t="s">
        <v>59</v>
      </c>
      <c r="BD1699" t="s">
        <v>96</v>
      </c>
      <c r="BE1699" t="s">
        <v>57</v>
      </c>
      <c r="BF1699" t="s">
        <v>57</v>
      </c>
      <c r="BG1699" t="s">
        <v>57</v>
      </c>
      <c r="BH1699" t="s">
        <v>57</v>
      </c>
      <c r="BI1699" t="s">
        <v>57</v>
      </c>
      <c r="BJ1699" t="s">
        <v>57</v>
      </c>
      <c r="BK1699" t="s">
        <v>57</v>
      </c>
      <c r="BL1699">
        <v>1</v>
      </c>
      <c r="BM1699" t="s">
        <v>57</v>
      </c>
      <c r="BN1699" t="s">
        <v>57</v>
      </c>
      <c r="BO1699" t="s">
        <v>57</v>
      </c>
      <c r="BP1699" t="s">
        <v>57</v>
      </c>
      <c r="BQ1699" t="s">
        <v>57</v>
      </c>
      <c r="BR1699" t="s">
        <v>57</v>
      </c>
      <c r="BS1699" t="s">
        <v>57</v>
      </c>
      <c r="BT1699" t="s">
        <v>57</v>
      </c>
      <c r="BU1699" t="s">
        <v>57</v>
      </c>
      <c r="BV1699" t="s">
        <v>57</v>
      </c>
      <c r="BW1699" t="s">
        <v>57</v>
      </c>
      <c r="BX1699" t="s">
        <v>57</v>
      </c>
      <c r="BY1699" t="s">
        <v>57</v>
      </c>
      <c r="BZ1699" t="s">
        <v>57</v>
      </c>
      <c r="CA1699" t="s">
        <v>57</v>
      </c>
    </row>
    <row r="1700" spans="1:79" x14ac:dyDescent="0.3">
      <c r="A1700" t="s">
        <v>1160</v>
      </c>
      <c r="B1700">
        <v>92</v>
      </c>
      <c r="C1700" t="s">
        <v>1161</v>
      </c>
      <c r="D1700" s="16">
        <v>43004</v>
      </c>
      <c r="AS1700">
        <v>527</v>
      </c>
      <c r="AT1700">
        <v>504.5</v>
      </c>
      <c r="AU1700">
        <v>0</v>
      </c>
      <c r="AV1700">
        <v>0</v>
      </c>
      <c r="AW1700" t="s">
        <v>660</v>
      </c>
      <c r="AX1700">
        <v>1.0666964921532811</v>
      </c>
      <c r="AY1700" t="s">
        <v>92</v>
      </c>
      <c r="AZ1700">
        <v>0.24557845080124746</v>
      </c>
      <c r="BA1700" t="s">
        <v>95</v>
      </c>
      <c r="BB1700">
        <v>0.24557845080124746</v>
      </c>
      <c r="BC1700" t="s">
        <v>59</v>
      </c>
      <c r="BD1700" t="e">
        <v>#VALUE!</v>
      </c>
      <c r="BE1700" t="s">
        <v>57</v>
      </c>
      <c r="BF1700" t="s">
        <v>57</v>
      </c>
      <c r="BG1700" t="s">
        <v>57</v>
      </c>
      <c r="BH1700" t="s">
        <v>57</v>
      </c>
      <c r="BI1700" t="s">
        <v>57</v>
      </c>
      <c r="BJ1700" t="s">
        <v>57</v>
      </c>
      <c r="BK1700" t="s">
        <v>57</v>
      </c>
      <c r="BL1700">
        <v>1</v>
      </c>
      <c r="BM1700" t="s">
        <v>57</v>
      </c>
      <c r="BN1700" t="s">
        <v>57</v>
      </c>
      <c r="BO1700" t="s">
        <v>57</v>
      </c>
      <c r="BP1700" t="s">
        <v>57</v>
      </c>
      <c r="BQ1700" t="s">
        <v>57</v>
      </c>
      <c r="BR1700" t="s">
        <v>57</v>
      </c>
      <c r="BS1700" t="s">
        <v>57</v>
      </c>
      <c r="BT1700" t="s">
        <v>57</v>
      </c>
      <c r="BU1700" t="s">
        <v>57</v>
      </c>
      <c r="BV1700" t="s">
        <v>57</v>
      </c>
      <c r="BW1700" t="s">
        <v>57</v>
      </c>
      <c r="BX1700" t="s">
        <v>57</v>
      </c>
      <c r="BY1700" t="s">
        <v>57</v>
      </c>
      <c r="BZ1700" t="s">
        <v>57</v>
      </c>
      <c r="CA1700" t="s">
        <v>57</v>
      </c>
    </row>
    <row r="1701" spans="1:79" x14ac:dyDescent="0.3">
      <c r="A1701" t="s">
        <v>3593</v>
      </c>
      <c r="B1701">
        <v>138</v>
      </c>
      <c r="C1701" t="s">
        <v>3594</v>
      </c>
      <c r="D1701" s="16">
        <v>42881</v>
      </c>
      <c r="E1701" t="s">
        <v>1640</v>
      </c>
      <c r="F1701">
        <v>9</v>
      </c>
      <c r="G1701">
        <v>3.1</v>
      </c>
      <c r="H1701">
        <v>1.5</v>
      </c>
      <c r="I1701">
        <v>22</v>
      </c>
      <c r="J1701">
        <v>20</v>
      </c>
      <c r="K1701">
        <v>3</v>
      </c>
      <c r="L1701">
        <v>2</v>
      </c>
      <c r="M1701">
        <v>4</v>
      </c>
      <c r="N1701">
        <v>1468</v>
      </c>
      <c r="O1701">
        <v>7</v>
      </c>
      <c r="Q1701" t="s">
        <v>1479</v>
      </c>
      <c r="R1701" t="s">
        <v>1474</v>
      </c>
      <c r="S1701" t="s">
        <v>1641</v>
      </c>
      <c r="T1701" t="s">
        <v>1477</v>
      </c>
      <c r="U1701" t="s">
        <v>3595</v>
      </c>
      <c r="W1701" t="s">
        <v>1503</v>
      </c>
      <c r="X1701" t="s">
        <v>1478</v>
      </c>
      <c r="Y1701">
        <v>7.46</v>
      </c>
      <c r="Z1701">
        <v>188.2</v>
      </c>
      <c r="AA1701">
        <v>3.8</v>
      </c>
      <c r="AB1701">
        <v>12</v>
      </c>
      <c r="AD1701">
        <v>21.5</v>
      </c>
      <c r="AE1701">
        <v>1.8949999999999998E-2</v>
      </c>
      <c r="AF1701">
        <v>4.1000000000000002E-2</v>
      </c>
      <c r="AG1701">
        <v>0.52900000000000003</v>
      </c>
      <c r="AI1701">
        <v>1.3599999999999999E-2</v>
      </c>
      <c r="AS1701">
        <v>2.33</v>
      </c>
      <c r="AT1701">
        <v>0.21</v>
      </c>
      <c r="AU1701">
        <v>0.89</v>
      </c>
      <c r="AV1701">
        <v>0.42</v>
      </c>
      <c r="AW1701" t="s">
        <v>59</v>
      </c>
      <c r="AX1701" t="s">
        <v>57</v>
      </c>
      <c r="AY1701" t="s">
        <v>854</v>
      </c>
      <c r="AZ1701" t="s">
        <v>59</v>
      </c>
      <c r="BA1701" t="s">
        <v>79</v>
      </c>
      <c r="BB1701" t="s">
        <v>59</v>
      </c>
      <c r="BC1701" t="s">
        <v>59</v>
      </c>
      <c r="BD1701" t="s">
        <v>1650</v>
      </c>
      <c r="BE1701" t="s">
        <v>62</v>
      </c>
      <c r="BF1701" t="s">
        <v>62</v>
      </c>
      <c r="BG1701" t="s">
        <v>62</v>
      </c>
      <c r="BH1701" t="s">
        <v>62</v>
      </c>
      <c r="BI1701" t="s">
        <v>62</v>
      </c>
      <c r="BJ1701" t="s">
        <v>62</v>
      </c>
      <c r="BK1701" t="s">
        <v>62</v>
      </c>
      <c r="BL1701" t="s">
        <v>62</v>
      </c>
      <c r="BM1701" t="s">
        <v>62</v>
      </c>
      <c r="BN1701" t="s">
        <v>62</v>
      </c>
      <c r="BO1701" t="s">
        <v>62</v>
      </c>
      <c r="BP1701" t="s">
        <v>62</v>
      </c>
      <c r="BQ1701" t="s">
        <v>62</v>
      </c>
      <c r="BR1701" t="s">
        <v>62</v>
      </c>
      <c r="BS1701" t="s">
        <v>62</v>
      </c>
      <c r="BT1701" t="s">
        <v>62</v>
      </c>
      <c r="BU1701" t="s">
        <v>62</v>
      </c>
      <c r="BV1701" t="s">
        <v>62</v>
      </c>
      <c r="BW1701" t="s">
        <v>62</v>
      </c>
      <c r="BX1701" t="s">
        <v>62</v>
      </c>
      <c r="BY1701" t="s">
        <v>62</v>
      </c>
      <c r="BZ1701" t="s">
        <v>62</v>
      </c>
      <c r="CA1701" t="s">
        <v>62</v>
      </c>
    </row>
    <row r="1702" spans="1:79" x14ac:dyDescent="0.3">
      <c r="A1702" t="s">
        <v>3596</v>
      </c>
      <c r="B1702">
        <v>138</v>
      </c>
      <c r="C1702" t="s">
        <v>3594</v>
      </c>
      <c r="D1702" s="16">
        <v>42924</v>
      </c>
      <c r="E1702" t="s">
        <v>1640</v>
      </c>
      <c r="F1702">
        <v>8</v>
      </c>
      <c r="G1702">
        <v>3.3</v>
      </c>
      <c r="H1702">
        <v>1.5</v>
      </c>
      <c r="I1702">
        <v>34</v>
      </c>
      <c r="J1702">
        <v>23</v>
      </c>
      <c r="K1702">
        <v>3</v>
      </c>
      <c r="L1702">
        <v>3</v>
      </c>
      <c r="M1702">
        <v>2</v>
      </c>
      <c r="N1702">
        <v>156</v>
      </c>
      <c r="O1702">
        <v>45</v>
      </c>
      <c r="P1702">
        <v>4</v>
      </c>
      <c r="Q1702" t="s">
        <v>1475</v>
      </c>
      <c r="R1702" t="s">
        <v>1474</v>
      </c>
      <c r="S1702" t="s">
        <v>1641</v>
      </c>
      <c r="T1702" t="s">
        <v>1476</v>
      </c>
      <c r="U1702" t="s">
        <v>3597</v>
      </c>
      <c r="W1702" t="s">
        <v>1605</v>
      </c>
      <c r="X1702" t="s">
        <v>1478</v>
      </c>
      <c r="Y1702">
        <v>7.71</v>
      </c>
      <c r="Z1702">
        <v>177.4</v>
      </c>
      <c r="AA1702">
        <v>1.1000000000000001</v>
      </c>
      <c r="AB1702">
        <v>13</v>
      </c>
      <c r="AE1702">
        <v>1.7999999999999999E-2</v>
      </c>
      <c r="AF1702">
        <v>7.5999999999999998E-2</v>
      </c>
      <c r="AG1702">
        <v>0.34799999999999998</v>
      </c>
      <c r="AI1702">
        <v>1.66E-2</v>
      </c>
      <c r="AS1702">
        <v>3.09</v>
      </c>
      <c r="AT1702">
        <v>1.39</v>
      </c>
      <c r="AU1702">
        <v>1.08</v>
      </c>
      <c r="AV1702">
        <v>0</v>
      </c>
      <c r="AW1702" t="s">
        <v>59</v>
      </c>
      <c r="AX1702" t="s">
        <v>57</v>
      </c>
      <c r="AY1702" t="s">
        <v>711</v>
      </c>
      <c r="AZ1702" t="s">
        <v>59</v>
      </c>
      <c r="BA1702" t="s">
        <v>79</v>
      </c>
      <c r="BB1702" t="s">
        <v>59</v>
      </c>
      <c r="BC1702" t="s">
        <v>59</v>
      </c>
      <c r="BD1702" t="s">
        <v>460</v>
      </c>
      <c r="BE1702" t="s">
        <v>62</v>
      </c>
      <c r="BF1702" t="s">
        <v>62</v>
      </c>
      <c r="BG1702" t="s">
        <v>62</v>
      </c>
      <c r="BH1702" t="s">
        <v>62</v>
      </c>
      <c r="BI1702" t="s">
        <v>62</v>
      </c>
      <c r="BJ1702" t="s">
        <v>62</v>
      </c>
      <c r="BK1702" t="s">
        <v>62</v>
      </c>
      <c r="BL1702" t="s">
        <v>62</v>
      </c>
      <c r="BM1702" t="s">
        <v>62</v>
      </c>
      <c r="BN1702" t="s">
        <v>62</v>
      </c>
      <c r="BO1702" t="s">
        <v>62</v>
      </c>
      <c r="BP1702" t="s">
        <v>62</v>
      </c>
      <c r="BQ1702" t="s">
        <v>62</v>
      </c>
      <c r="BR1702" t="s">
        <v>62</v>
      </c>
      <c r="BS1702" t="s">
        <v>62</v>
      </c>
      <c r="BT1702" t="s">
        <v>62</v>
      </c>
      <c r="BU1702" t="s">
        <v>62</v>
      </c>
      <c r="BV1702" t="s">
        <v>62</v>
      </c>
      <c r="BW1702" t="s">
        <v>62</v>
      </c>
      <c r="BX1702" t="s">
        <v>62</v>
      </c>
      <c r="BY1702" t="s">
        <v>62</v>
      </c>
      <c r="BZ1702" t="s">
        <v>62</v>
      </c>
      <c r="CA1702" t="s">
        <v>62</v>
      </c>
    </row>
    <row r="1703" spans="1:79" x14ac:dyDescent="0.3">
      <c r="A1703" t="s">
        <v>3598</v>
      </c>
      <c r="B1703">
        <v>138</v>
      </c>
      <c r="C1703" t="s">
        <v>3594</v>
      </c>
      <c r="D1703" s="16">
        <v>42947</v>
      </c>
      <c r="E1703" t="s">
        <v>1640</v>
      </c>
      <c r="F1703">
        <v>8</v>
      </c>
      <c r="G1703">
        <v>3.45</v>
      </c>
      <c r="H1703">
        <v>1.5</v>
      </c>
      <c r="I1703">
        <v>35</v>
      </c>
      <c r="J1703">
        <v>27</v>
      </c>
      <c r="K1703">
        <v>3</v>
      </c>
      <c r="L1703">
        <v>3</v>
      </c>
      <c r="M1703">
        <v>2</v>
      </c>
      <c r="N1703">
        <v>16</v>
      </c>
      <c r="O1703">
        <v>4</v>
      </c>
      <c r="P1703">
        <v>4</v>
      </c>
      <c r="Q1703" t="s">
        <v>1479</v>
      </c>
      <c r="R1703" t="s">
        <v>1475</v>
      </c>
      <c r="U1703" t="s">
        <v>3599</v>
      </c>
      <c r="W1703" t="s">
        <v>1503</v>
      </c>
      <c r="X1703" t="s">
        <v>1478</v>
      </c>
      <c r="Y1703">
        <v>8.06</v>
      </c>
      <c r="Z1703">
        <v>178.2</v>
      </c>
      <c r="AA1703">
        <v>2.2999999999999998</v>
      </c>
      <c r="AB1703">
        <v>10</v>
      </c>
      <c r="AC1703">
        <v>18.899999999999999</v>
      </c>
      <c r="AE1703">
        <v>7.0000000000000001E-3</v>
      </c>
      <c r="AF1703">
        <v>0.1</v>
      </c>
      <c r="AG1703">
        <v>0.27900000000000003</v>
      </c>
      <c r="AI1703">
        <v>1.4199999999999999E-2</v>
      </c>
      <c r="AS1703">
        <v>2.39</v>
      </c>
      <c r="AT1703">
        <v>0.28000000000000003</v>
      </c>
      <c r="AU1703">
        <v>0.74</v>
      </c>
      <c r="AV1703">
        <v>0</v>
      </c>
      <c r="AW1703" t="s">
        <v>59</v>
      </c>
      <c r="AX1703" t="s">
        <v>57</v>
      </c>
      <c r="AY1703" t="s">
        <v>438</v>
      </c>
      <c r="AZ1703" t="s">
        <v>59</v>
      </c>
      <c r="BA1703" t="s">
        <v>447</v>
      </c>
      <c r="BB1703" t="s">
        <v>59</v>
      </c>
      <c r="BC1703" t="s">
        <v>59</v>
      </c>
      <c r="BD1703" t="s">
        <v>1801</v>
      </c>
      <c r="BE1703" t="s">
        <v>62</v>
      </c>
      <c r="BF1703" t="s">
        <v>62</v>
      </c>
      <c r="BG1703" t="s">
        <v>62</v>
      </c>
      <c r="BH1703" t="s">
        <v>62</v>
      </c>
      <c r="BI1703" t="s">
        <v>62</v>
      </c>
      <c r="BJ1703" t="s">
        <v>62</v>
      </c>
      <c r="BK1703" t="s">
        <v>62</v>
      </c>
      <c r="BL1703" t="s">
        <v>62</v>
      </c>
      <c r="BM1703" t="s">
        <v>62</v>
      </c>
      <c r="BN1703" t="s">
        <v>62</v>
      </c>
      <c r="BO1703" t="s">
        <v>62</v>
      </c>
      <c r="BP1703" t="s">
        <v>62</v>
      </c>
      <c r="BQ1703" t="s">
        <v>62</v>
      </c>
      <c r="BR1703" t="s">
        <v>62</v>
      </c>
      <c r="BS1703" t="s">
        <v>62</v>
      </c>
      <c r="BT1703" t="s">
        <v>62</v>
      </c>
      <c r="BU1703" t="s">
        <v>62</v>
      </c>
      <c r="BV1703" t="s">
        <v>62</v>
      </c>
      <c r="BW1703" t="s">
        <v>62</v>
      </c>
      <c r="BX1703" t="s">
        <v>62</v>
      </c>
      <c r="BY1703" t="s">
        <v>62</v>
      </c>
      <c r="BZ1703" t="s">
        <v>62</v>
      </c>
      <c r="CA1703" t="s">
        <v>62</v>
      </c>
    </row>
    <row r="1704" spans="1:79" x14ac:dyDescent="0.3">
      <c r="A1704" t="s">
        <v>3600</v>
      </c>
      <c r="B1704">
        <v>138</v>
      </c>
      <c r="C1704" t="s">
        <v>3594</v>
      </c>
      <c r="D1704" s="16">
        <v>42975</v>
      </c>
      <c r="E1704" t="s">
        <v>1640</v>
      </c>
      <c r="F1704">
        <v>8</v>
      </c>
      <c r="G1704">
        <v>3.55</v>
      </c>
      <c r="H1704">
        <v>1.5</v>
      </c>
      <c r="I1704">
        <v>28</v>
      </c>
      <c r="J1704">
        <v>25</v>
      </c>
      <c r="K1704">
        <v>3</v>
      </c>
      <c r="L1704">
        <v>3</v>
      </c>
      <c r="M1704">
        <v>2</v>
      </c>
      <c r="N1704">
        <v>68</v>
      </c>
      <c r="O1704">
        <v>4</v>
      </c>
      <c r="P1704">
        <v>4</v>
      </c>
      <c r="Q1704" t="s">
        <v>1479</v>
      </c>
      <c r="R1704" t="s">
        <v>1479</v>
      </c>
      <c r="S1704" t="s">
        <v>1476</v>
      </c>
      <c r="T1704" t="s">
        <v>1481</v>
      </c>
      <c r="U1704" t="s">
        <v>3601</v>
      </c>
      <c r="W1704" t="s">
        <v>1503</v>
      </c>
      <c r="X1704" t="s">
        <v>1478</v>
      </c>
      <c r="Y1704">
        <v>7.97</v>
      </c>
      <c r="Z1704">
        <v>189.7</v>
      </c>
      <c r="AA1704">
        <v>4.2</v>
      </c>
      <c r="AB1704">
        <v>13</v>
      </c>
      <c r="AE1704">
        <v>7.0000000000000001E-3</v>
      </c>
      <c r="AF1704">
        <v>1.7999999999999999E-2</v>
      </c>
      <c r="AG1704">
        <v>0.41299999999999998</v>
      </c>
      <c r="AI1704">
        <v>1.3099999999999999E-2</v>
      </c>
      <c r="AS1704">
        <v>3.18</v>
      </c>
      <c r="AT1704">
        <v>1.87</v>
      </c>
      <c r="AU1704">
        <v>0.23</v>
      </c>
      <c r="AV1704">
        <v>0</v>
      </c>
      <c r="AW1704" t="s">
        <v>59</v>
      </c>
      <c r="AX1704" t="s">
        <v>57</v>
      </c>
      <c r="AY1704" t="s">
        <v>1649</v>
      </c>
      <c r="AZ1704">
        <v>0.47521314285221367</v>
      </c>
      <c r="BA1704" t="s">
        <v>447</v>
      </c>
      <c r="BB1704" t="s">
        <v>59</v>
      </c>
      <c r="BC1704" t="s">
        <v>59</v>
      </c>
      <c r="BD1704" t="s">
        <v>1691</v>
      </c>
      <c r="BE1704" t="s">
        <v>62</v>
      </c>
      <c r="BF1704" t="s">
        <v>62</v>
      </c>
      <c r="BG1704" t="s">
        <v>62</v>
      </c>
      <c r="BH1704" t="s">
        <v>62</v>
      </c>
      <c r="BI1704" t="s">
        <v>62</v>
      </c>
      <c r="BJ1704" t="s">
        <v>62</v>
      </c>
      <c r="BK1704" t="s">
        <v>62</v>
      </c>
      <c r="BL1704" t="s">
        <v>62</v>
      </c>
      <c r="BM1704" t="s">
        <v>62</v>
      </c>
      <c r="BN1704" t="s">
        <v>62</v>
      </c>
      <c r="BO1704" t="s">
        <v>62</v>
      </c>
      <c r="BP1704" t="s">
        <v>62</v>
      </c>
      <c r="BQ1704" t="s">
        <v>62</v>
      </c>
      <c r="BR1704" t="s">
        <v>62</v>
      </c>
      <c r="BS1704" t="s">
        <v>62</v>
      </c>
      <c r="BT1704" t="s">
        <v>62</v>
      </c>
      <c r="BU1704" t="s">
        <v>62</v>
      </c>
      <c r="BV1704" t="s">
        <v>62</v>
      </c>
      <c r="BW1704" t="s">
        <v>62</v>
      </c>
      <c r="BX1704" t="s">
        <v>62</v>
      </c>
      <c r="BY1704" t="s">
        <v>62</v>
      </c>
      <c r="BZ1704" t="s">
        <v>62</v>
      </c>
      <c r="CA1704" t="s">
        <v>62</v>
      </c>
    </row>
    <row r="1705" spans="1:79" x14ac:dyDescent="0.3">
      <c r="A1705" t="s">
        <v>3602</v>
      </c>
      <c r="B1705">
        <v>138</v>
      </c>
      <c r="C1705" t="s">
        <v>3594</v>
      </c>
      <c r="D1705" s="16">
        <v>42998</v>
      </c>
      <c r="E1705" t="s">
        <v>1640</v>
      </c>
      <c r="F1705">
        <v>8</v>
      </c>
      <c r="G1705">
        <v>3</v>
      </c>
      <c r="H1705">
        <v>1.5</v>
      </c>
      <c r="I1705">
        <v>27</v>
      </c>
      <c r="J1705">
        <v>24</v>
      </c>
      <c r="K1705">
        <v>3</v>
      </c>
      <c r="L1705">
        <v>3</v>
      </c>
      <c r="M1705">
        <v>2</v>
      </c>
      <c r="N1705">
        <v>0</v>
      </c>
      <c r="O1705">
        <v>4</v>
      </c>
      <c r="P1705">
        <v>4</v>
      </c>
      <c r="Q1705" t="s">
        <v>1475</v>
      </c>
      <c r="R1705" t="s">
        <v>1479</v>
      </c>
      <c r="S1705" t="s">
        <v>1641</v>
      </c>
      <c r="T1705" t="s">
        <v>1481</v>
      </c>
      <c r="U1705" t="s">
        <v>3603</v>
      </c>
      <c r="V1705" t="s">
        <v>3604</v>
      </c>
      <c r="W1705" t="s">
        <v>1679</v>
      </c>
      <c r="X1705" t="s">
        <v>1643</v>
      </c>
      <c r="Y1705">
        <v>7.75</v>
      </c>
      <c r="Z1705">
        <v>193.3</v>
      </c>
      <c r="AA1705">
        <v>5.5</v>
      </c>
      <c r="AB1705">
        <v>13</v>
      </c>
      <c r="AD1705">
        <v>22.4</v>
      </c>
      <c r="AE1705">
        <v>7.0000000000000001E-3</v>
      </c>
      <c r="AF1705">
        <v>2.5999999999999999E-2</v>
      </c>
      <c r="AG1705">
        <v>0.67600000000000005</v>
      </c>
      <c r="AI1705">
        <v>1.3699999999999999E-2</v>
      </c>
      <c r="AS1705">
        <v>2.23</v>
      </c>
      <c r="AT1705">
        <v>0.61</v>
      </c>
      <c r="AU1705">
        <v>0.14000000000000001</v>
      </c>
      <c r="AV1705">
        <v>0.78</v>
      </c>
      <c r="AW1705" t="s">
        <v>59</v>
      </c>
      <c r="AX1705" t="s">
        <v>57</v>
      </c>
      <c r="AY1705" t="s">
        <v>1652</v>
      </c>
      <c r="AZ1705" t="s">
        <v>59</v>
      </c>
      <c r="BA1705" t="s">
        <v>80</v>
      </c>
      <c r="BB1705" t="s">
        <v>59</v>
      </c>
      <c r="BC1705" t="s">
        <v>59</v>
      </c>
      <c r="BD1705" t="s">
        <v>819</v>
      </c>
      <c r="BE1705" t="s">
        <v>62</v>
      </c>
      <c r="BF1705" t="s">
        <v>62</v>
      </c>
      <c r="BG1705" t="s">
        <v>62</v>
      </c>
      <c r="BH1705" t="s">
        <v>62</v>
      </c>
      <c r="BI1705" t="s">
        <v>62</v>
      </c>
      <c r="BJ1705" t="s">
        <v>62</v>
      </c>
      <c r="BK1705" t="s">
        <v>62</v>
      </c>
      <c r="BL1705" t="s">
        <v>62</v>
      </c>
      <c r="BM1705" t="s">
        <v>62</v>
      </c>
      <c r="BN1705" t="s">
        <v>62</v>
      </c>
      <c r="BO1705" t="s">
        <v>62</v>
      </c>
      <c r="BP1705" t="s">
        <v>62</v>
      </c>
      <c r="BQ1705" t="s">
        <v>62</v>
      </c>
      <c r="BR1705" t="s">
        <v>62</v>
      </c>
      <c r="BS1705" t="s">
        <v>62</v>
      </c>
      <c r="BT1705" t="s">
        <v>62</v>
      </c>
      <c r="BU1705" t="s">
        <v>62</v>
      </c>
      <c r="BV1705" t="s">
        <v>62</v>
      </c>
      <c r="BW1705" t="s">
        <v>62</v>
      </c>
      <c r="BX1705" t="s">
        <v>62</v>
      </c>
      <c r="BY1705" t="s">
        <v>62</v>
      </c>
      <c r="BZ1705" t="s">
        <v>62</v>
      </c>
      <c r="CA1705" t="s">
        <v>62</v>
      </c>
    </row>
    <row r="1706" spans="1:79" x14ac:dyDescent="0.3">
      <c r="A1706" t="s">
        <v>3605</v>
      </c>
      <c r="B1706">
        <v>117</v>
      </c>
      <c r="C1706" t="s">
        <v>3606</v>
      </c>
      <c r="D1706" s="16">
        <v>42889</v>
      </c>
      <c r="E1706" t="s">
        <v>1640</v>
      </c>
      <c r="F1706">
        <v>4.9000000000000004</v>
      </c>
      <c r="G1706">
        <v>4.9000000000000004</v>
      </c>
      <c r="H1706">
        <v>1.5</v>
      </c>
      <c r="I1706">
        <v>12</v>
      </c>
      <c r="J1706">
        <v>18</v>
      </c>
      <c r="K1706">
        <v>3</v>
      </c>
      <c r="L1706">
        <v>1</v>
      </c>
      <c r="M1706">
        <v>3</v>
      </c>
      <c r="N1706">
        <v>6</v>
      </c>
      <c r="O1706">
        <v>4</v>
      </c>
      <c r="P1706">
        <v>4</v>
      </c>
      <c r="Q1706" t="s">
        <v>1474</v>
      </c>
      <c r="R1706" t="s">
        <v>1480</v>
      </c>
      <c r="S1706" t="s">
        <v>1476</v>
      </c>
      <c r="T1706" t="s">
        <v>1750</v>
      </c>
      <c r="U1706" t="s">
        <v>3607</v>
      </c>
      <c r="V1706" t="s">
        <v>3608</v>
      </c>
      <c r="W1706" t="s">
        <v>1679</v>
      </c>
      <c r="X1706" t="s">
        <v>1679</v>
      </c>
      <c r="Y1706">
        <v>7.22</v>
      </c>
      <c r="Z1706">
        <v>173.4</v>
      </c>
      <c r="AA1706">
        <v>2.4</v>
      </c>
      <c r="AB1706">
        <v>14</v>
      </c>
      <c r="AD1706">
        <v>5</v>
      </c>
      <c r="AE1706">
        <v>7.6999999999999999E-2</v>
      </c>
      <c r="AF1706">
        <v>0.106</v>
      </c>
      <c r="AG1706">
        <v>0.42299999999999999</v>
      </c>
      <c r="AI1706">
        <v>8.4000000000000012E-3</v>
      </c>
      <c r="AS1706">
        <v>2.3199999999999998</v>
      </c>
      <c r="AT1706">
        <v>0.75</v>
      </c>
      <c r="AU1706">
        <v>0.62</v>
      </c>
      <c r="AV1706">
        <v>0</v>
      </c>
      <c r="AW1706" t="s">
        <v>59</v>
      </c>
      <c r="AX1706" t="s">
        <v>57</v>
      </c>
      <c r="AY1706" t="s">
        <v>441</v>
      </c>
      <c r="AZ1706" t="s">
        <v>59</v>
      </c>
      <c r="BA1706" t="s">
        <v>447</v>
      </c>
      <c r="BB1706" t="s">
        <v>59</v>
      </c>
      <c r="BC1706" t="s">
        <v>59</v>
      </c>
      <c r="BD1706" t="s">
        <v>743</v>
      </c>
      <c r="BE1706" t="s">
        <v>62</v>
      </c>
      <c r="BF1706" t="s">
        <v>62</v>
      </c>
      <c r="BG1706" t="s">
        <v>62</v>
      </c>
      <c r="BH1706" t="s">
        <v>62</v>
      </c>
      <c r="BI1706" t="s">
        <v>62</v>
      </c>
      <c r="BJ1706" t="s">
        <v>62</v>
      </c>
      <c r="BK1706" t="s">
        <v>62</v>
      </c>
      <c r="BL1706" t="s">
        <v>62</v>
      </c>
      <c r="BM1706" t="s">
        <v>62</v>
      </c>
      <c r="BN1706" t="s">
        <v>62</v>
      </c>
      <c r="BO1706" t="s">
        <v>62</v>
      </c>
      <c r="BP1706" t="s">
        <v>62</v>
      </c>
      <c r="BQ1706" t="s">
        <v>62</v>
      </c>
      <c r="BR1706" t="s">
        <v>62</v>
      </c>
      <c r="BS1706" t="s">
        <v>62</v>
      </c>
      <c r="BT1706" t="s">
        <v>62</v>
      </c>
      <c r="BU1706" t="s">
        <v>62</v>
      </c>
      <c r="BV1706" t="s">
        <v>62</v>
      </c>
      <c r="BW1706" t="s">
        <v>62</v>
      </c>
      <c r="BX1706" t="s">
        <v>62</v>
      </c>
      <c r="BY1706" t="s">
        <v>62</v>
      </c>
      <c r="BZ1706" t="s">
        <v>62</v>
      </c>
      <c r="CA1706" t="s">
        <v>62</v>
      </c>
    </row>
    <row r="1707" spans="1:79" x14ac:dyDescent="0.3">
      <c r="A1707" t="s">
        <v>3609</v>
      </c>
      <c r="B1707">
        <v>117</v>
      </c>
      <c r="C1707" t="s">
        <v>3606</v>
      </c>
      <c r="D1707" s="16">
        <v>42904</v>
      </c>
      <c r="E1707" t="s">
        <v>1640</v>
      </c>
      <c r="F1707">
        <v>4.8</v>
      </c>
      <c r="G1707">
        <v>4</v>
      </c>
      <c r="H1707">
        <v>1.5</v>
      </c>
      <c r="I1707">
        <v>25</v>
      </c>
      <c r="J1707">
        <v>24</v>
      </c>
      <c r="K1707">
        <v>3</v>
      </c>
      <c r="L1707">
        <v>2</v>
      </c>
      <c r="M1707">
        <v>3</v>
      </c>
      <c r="N1707">
        <v>15</v>
      </c>
      <c r="O1707">
        <v>7</v>
      </c>
      <c r="P1707">
        <v>7</v>
      </c>
      <c r="Q1707" t="s">
        <v>1475</v>
      </c>
      <c r="R1707" t="s">
        <v>1480</v>
      </c>
      <c r="S1707" t="s">
        <v>1476</v>
      </c>
      <c r="T1707" t="s">
        <v>1750</v>
      </c>
      <c r="W1707" t="s">
        <v>1503</v>
      </c>
      <c r="X1707" t="s">
        <v>1501</v>
      </c>
      <c r="Y1707">
        <v>7.61</v>
      </c>
      <c r="Z1707">
        <v>172.6</v>
      </c>
      <c r="AA1707">
        <v>3.9</v>
      </c>
      <c r="AB1707">
        <v>13</v>
      </c>
      <c r="AE1707">
        <v>4.2999999999999997E-2</v>
      </c>
      <c r="AF1707">
        <v>0.218</v>
      </c>
      <c r="AG1707">
        <v>0.27800000000000002</v>
      </c>
      <c r="AI1707">
        <v>7.1999999999999998E-3</v>
      </c>
      <c r="AS1707">
        <v>3.29</v>
      </c>
      <c r="AT1707">
        <v>0.53</v>
      </c>
      <c r="AU1707">
        <v>1.04</v>
      </c>
      <c r="AV1707">
        <v>0</v>
      </c>
      <c r="AW1707" t="s">
        <v>59</v>
      </c>
      <c r="AX1707" t="s">
        <v>57</v>
      </c>
      <c r="AY1707" t="s">
        <v>1170</v>
      </c>
      <c r="AZ1707" t="s">
        <v>59</v>
      </c>
      <c r="BA1707" t="s">
        <v>449</v>
      </c>
      <c r="BB1707" t="s">
        <v>59</v>
      </c>
      <c r="BC1707" t="s">
        <v>59</v>
      </c>
      <c r="BD1707" t="s">
        <v>744</v>
      </c>
      <c r="BE1707" t="s">
        <v>62</v>
      </c>
      <c r="BF1707" t="s">
        <v>62</v>
      </c>
      <c r="BG1707" t="s">
        <v>62</v>
      </c>
      <c r="BH1707" t="s">
        <v>62</v>
      </c>
      <c r="BI1707" t="s">
        <v>62</v>
      </c>
      <c r="BJ1707" t="s">
        <v>62</v>
      </c>
      <c r="BK1707" t="s">
        <v>62</v>
      </c>
      <c r="BL1707" t="s">
        <v>62</v>
      </c>
      <c r="BM1707" t="s">
        <v>62</v>
      </c>
      <c r="BN1707" t="s">
        <v>62</v>
      </c>
      <c r="BO1707" t="s">
        <v>62</v>
      </c>
      <c r="BP1707" t="s">
        <v>62</v>
      </c>
      <c r="BQ1707" t="s">
        <v>62</v>
      </c>
      <c r="BR1707" t="s">
        <v>62</v>
      </c>
      <c r="BS1707" t="s">
        <v>62</v>
      </c>
      <c r="BT1707" t="s">
        <v>62</v>
      </c>
      <c r="BU1707" t="s">
        <v>62</v>
      </c>
      <c r="BV1707" t="s">
        <v>62</v>
      </c>
      <c r="BW1707" t="s">
        <v>62</v>
      </c>
      <c r="BX1707" t="s">
        <v>62</v>
      </c>
      <c r="BY1707" t="s">
        <v>62</v>
      </c>
      <c r="BZ1707" t="s">
        <v>62</v>
      </c>
      <c r="CA1707" t="s">
        <v>62</v>
      </c>
    </row>
    <row r="1708" spans="1:79" x14ac:dyDescent="0.3">
      <c r="A1708" t="s">
        <v>3610</v>
      </c>
      <c r="B1708">
        <v>117</v>
      </c>
      <c r="C1708" t="s">
        <v>3606</v>
      </c>
      <c r="D1708" s="16">
        <v>42918</v>
      </c>
      <c r="E1708" t="s">
        <v>1640</v>
      </c>
      <c r="Y1708">
        <v>7.06</v>
      </c>
      <c r="Z1708">
        <v>158.9</v>
      </c>
      <c r="AA1708">
        <v>7.2</v>
      </c>
      <c r="AB1708">
        <v>15</v>
      </c>
      <c r="AC1708">
        <v>35.299999999999997</v>
      </c>
      <c r="AE1708">
        <v>0.115</v>
      </c>
      <c r="AF1708">
        <v>6.4000000000000001E-2</v>
      </c>
      <c r="AG1708">
        <v>0.31</v>
      </c>
      <c r="AI1708">
        <v>8.8999999999999999E-3</v>
      </c>
      <c r="AS1708">
        <v>5.33</v>
      </c>
      <c r="AT1708">
        <v>0</v>
      </c>
      <c r="AU1708">
        <v>2.0499999999999998</v>
      </c>
      <c r="AV1708">
        <v>0.23</v>
      </c>
      <c r="AW1708" t="s">
        <v>59</v>
      </c>
      <c r="AX1708" t="s">
        <v>57</v>
      </c>
      <c r="AY1708" t="s">
        <v>153</v>
      </c>
      <c r="AZ1708" t="s">
        <v>59</v>
      </c>
      <c r="BA1708" t="s">
        <v>79</v>
      </c>
      <c r="BB1708" t="s">
        <v>59</v>
      </c>
      <c r="BC1708" t="s">
        <v>59</v>
      </c>
      <c r="BD1708" t="s">
        <v>744</v>
      </c>
      <c r="BE1708" t="s">
        <v>62</v>
      </c>
      <c r="BF1708" t="s">
        <v>62</v>
      </c>
      <c r="BG1708" t="s">
        <v>62</v>
      </c>
      <c r="BH1708" t="s">
        <v>62</v>
      </c>
      <c r="BI1708" t="s">
        <v>62</v>
      </c>
      <c r="BJ1708" t="s">
        <v>62</v>
      </c>
      <c r="BK1708" t="s">
        <v>62</v>
      </c>
      <c r="BL1708" t="s">
        <v>62</v>
      </c>
      <c r="BM1708" t="s">
        <v>62</v>
      </c>
      <c r="BN1708" t="s">
        <v>62</v>
      </c>
      <c r="BO1708" t="s">
        <v>62</v>
      </c>
      <c r="BP1708" t="s">
        <v>62</v>
      </c>
      <c r="BQ1708" t="s">
        <v>62</v>
      </c>
      <c r="BR1708" t="s">
        <v>62</v>
      </c>
      <c r="BS1708" t="s">
        <v>62</v>
      </c>
      <c r="BT1708" t="s">
        <v>62</v>
      </c>
      <c r="BU1708" t="s">
        <v>62</v>
      </c>
      <c r="BV1708" t="s">
        <v>62</v>
      </c>
      <c r="BW1708" t="s">
        <v>62</v>
      </c>
      <c r="BX1708" t="s">
        <v>62</v>
      </c>
      <c r="BY1708" t="s">
        <v>62</v>
      </c>
      <c r="BZ1708" t="s">
        <v>62</v>
      </c>
      <c r="CA1708" t="s">
        <v>62</v>
      </c>
    </row>
    <row r="1709" spans="1:79" x14ac:dyDescent="0.3">
      <c r="A1709" t="s">
        <v>3611</v>
      </c>
      <c r="B1709">
        <v>117</v>
      </c>
      <c r="C1709" t="s">
        <v>3606</v>
      </c>
      <c r="D1709" s="16">
        <v>42932</v>
      </c>
      <c r="E1709" t="s">
        <v>1640</v>
      </c>
      <c r="F1709">
        <v>4.8</v>
      </c>
      <c r="G1709">
        <v>4.1500000000000004</v>
      </c>
      <c r="H1709">
        <v>1.5</v>
      </c>
      <c r="I1709">
        <v>22</v>
      </c>
      <c r="J1709">
        <v>24</v>
      </c>
      <c r="K1709">
        <v>3</v>
      </c>
      <c r="L1709">
        <v>3</v>
      </c>
      <c r="M1709">
        <v>3</v>
      </c>
      <c r="N1709">
        <v>18</v>
      </c>
      <c r="O1709">
        <v>4</v>
      </c>
      <c r="P1709">
        <v>4</v>
      </c>
      <c r="Q1709" t="s">
        <v>1474</v>
      </c>
      <c r="R1709" t="s">
        <v>1480</v>
      </c>
      <c r="S1709" t="s">
        <v>1476</v>
      </c>
      <c r="T1709" t="s">
        <v>1750</v>
      </c>
      <c r="U1709" t="s">
        <v>3612</v>
      </c>
      <c r="W1709" t="s">
        <v>1503</v>
      </c>
      <c r="X1709" t="s">
        <v>1478</v>
      </c>
      <c r="Y1709">
        <v>7.34</v>
      </c>
      <c r="Z1709">
        <v>160.69999999999999</v>
      </c>
      <c r="AA1709">
        <v>3.5</v>
      </c>
      <c r="AB1709">
        <v>15</v>
      </c>
      <c r="AE1709">
        <v>7.0000000000000001E-3</v>
      </c>
      <c r="AF1709">
        <v>6.5000000000000002E-2</v>
      </c>
      <c r="AG1709">
        <v>0.36099999999999999</v>
      </c>
      <c r="AI1709">
        <v>6.0999999999999995E-3</v>
      </c>
      <c r="AS1709">
        <v>2.2799999999999998</v>
      </c>
      <c r="AT1709">
        <v>0.04</v>
      </c>
      <c r="AU1709">
        <v>0.76</v>
      </c>
      <c r="AV1709">
        <v>0</v>
      </c>
      <c r="AW1709" t="s">
        <v>59</v>
      </c>
      <c r="AX1709" t="s">
        <v>57</v>
      </c>
      <c r="AY1709" t="s">
        <v>94</v>
      </c>
      <c r="AZ1709" t="s">
        <v>59</v>
      </c>
      <c r="BA1709" t="s">
        <v>60</v>
      </c>
      <c r="BB1709" t="s">
        <v>59</v>
      </c>
      <c r="BC1709" t="s">
        <v>59</v>
      </c>
      <c r="BD1709" t="s">
        <v>938</v>
      </c>
      <c r="BE1709" t="s">
        <v>62</v>
      </c>
      <c r="BF1709" t="s">
        <v>62</v>
      </c>
      <c r="BG1709" t="s">
        <v>62</v>
      </c>
      <c r="BH1709" t="s">
        <v>62</v>
      </c>
      <c r="BI1709" t="s">
        <v>62</v>
      </c>
      <c r="BJ1709" t="s">
        <v>62</v>
      </c>
      <c r="BK1709" t="s">
        <v>62</v>
      </c>
      <c r="BL1709" t="s">
        <v>62</v>
      </c>
      <c r="BM1709" t="s">
        <v>62</v>
      </c>
      <c r="BN1709" t="s">
        <v>62</v>
      </c>
      <c r="BO1709" t="s">
        <v>62</v>
      </c>
      <c r="BP1709" t="s">
        <v>62</v>
      </c>
      <c r="BQ1709" t="s">
        <v>62</v>
      </c>
      <c r="BR1709" t="s">
        <v>62</v>
      </c>
      <c r="BS1709" t="s">
        <v>62</v>
      </c>
      <c r="BT1709" t="s">
        <v>62</v>
      </c>
      <c r="BU1709" t="s">
        <v>62</v>
      </c>
      <c r="BV1709" t="s">
        <v>62</v>
      </c>
      <c r="BW1709" t="s">
        <v>62</v>
      </c>
      <c r="BX1709" t="s">
        <v>62</v>
      </c>
      <c r="BY1709" t="s">
        <v>62</v>
      </c>
      <c r="BZ1709" t="s">
        <v>62</v>
      </c>
      <c r="CA1709" t="s">
        <v>62</v>
      </c>
    </row>
    <row r="1710" spans="1:79" x14ac:dyDescent="0.3">
      <c r="A1710" t="s">
        <v>3613</v>
      </c>
      <c r="B1710">
        <v>117</v>
      </c>
      <c r="C1710" t="s">
        <v>3606</v>
      </c>
      <c r="D1710" s="16">
        <v>42946</v>
      </c>
      <c r="E1710" t="s">
        <v>1640</v>
      </c>
      <c r="F1710">
        <v>4.7</v>
      </c>
      <c r="G1710">
        <v>3.35</v>
      </c>
      <c r="H1710">
        <v>1.5</v>
      </c>
      <c r="I1710">
        <v>25</v>
      </c>
      <c r="J1710">
        <v>24</v>
      </c>
      <c r="K1710">
        <v>3</v>
      </c>
      <c r="L1710">
        <v>3</v>
      </c>
      <c r="M1710">
        <v>3</v>
      </c>
      <c r="N1710">
        <v>168</v>
      </c>
      <c r="O1710">
        <v>4</v>
      </c>
      <c r="P1710">
        <v>4</v>
      </c>
      <c r="Q1710" t="s">
        <v>1479</v>
      </c>
      <c r="R1710" t="s">
        <v>1480</v>
      </c>
      <c r="S1710" t="s">
        <v>1481</v>
      </c>
      <c r="T1710" t="s">
        <v>1750</v>
      </c>
      <c r="U1710" t="s">
        <v>3614</v>
      </c>
      <c r="W1710" t="s">
        <v>1503</v>
      </c>
      <c r="X1710" t="s">
        <v>1478</v>
      </c>
      <c r="Y1710">
        <v>7.67</v>
      </c>
      <c r="Z1710">
        <v>164.7</v>
      </c>
      <c r="AA1710">
        <v>3.9</v>
      </c>
      <c r="AB1710">
        <v>15</v>
      </c>
      <c r="AD1710">
        <v>4.95</v>
      </c>
      <c r="AE1710">
        <v>3.5000000000000003E-2</v>
      </c>
      <c r="AF1710">
        <v>9.5000000000000001E-2</v>
      </c>
      <c r="AG1710">
        <v>0.30499999999999999</v>
      </c>
      <c r="AI1710">
        <v>6.6E-3</v>
      </c>
      <c r="AS1710">
        <v>2.12</v>
      </c>
      <c r="AT1710">
        <v>0.75</v>
      </c>
      <c r="AU1710">
        <v>0.51</v>
      </c>
      <c r="AV1710">
        <v>0</v>
      </c>
      <c r="AW1710" t="s">
        <v>59</v>
      </c>
      <c r="AX1710" t="s">
        <v>57</v>
      </c>
      <c r="AY1710" t="s">
        <v>153</v>
      </c>
      <c r="AZ1710" t="s">
        <v>59</v>
      </c>
      <c r="BA1710" t="s">
        <v>449</v>
      </c>
      <c r="BB1710" t="s">
        <v>59</v>
      </c>
      <c r="BC1710" t="s">
        <v>59</v>
      </c>
      <c r="BD1710" t="s">
        <v>724</v>
      </c>
      <c r="BE1710" t="s">
        <v>62</v>
      </c>
      <c r="BF1710" t="s">
        <v>62</v>
      </c>
      <c r="BG1710" t="s">
        <v>62</v>
      </c>
      <c r="BH1710" t="s">
        <v>62</v>
      </c>
      <c r="BI1710" t="s">
        <v>62</v>
      </c>
      <c r="BJ1710" t="s">
        <v>62</v>
      </c>
      <c r="BK1710" t="s">
        <v>62</v>
      </c>
      <c r="BL1710" t="s">
        <v>62</v>
      </c>
      <c r="BM1710" t="s">
        <v>62</v>
      </c>
      <c r="BN1710" t="s">
        <v>62</v>
      </c>
      <c r="BO1710" t="s">
        <v>62</v>
      </c>
      <c r="BP1710" t="s">
        <v>62</v>
      </c>
      <c r="BQ1710" t="s">
        <v>62</v>
      </c>
      <c r="BR1710" t="s">
        <v>62</v>
      </c>
      <c r="BS1710" t="s">
        <v>62</v>
      </c>
      <c r="BT1710" t="s">
        <v>62</v>
      </c>
      <c r="BU1710" t="s">
        <v>62</v>
      </c>
      <c r="BV1710" t="s">
        <v>62</v>
      </c>
      <c r="BW1710" t="s">
        <v>62</v>
      </c>
      <c r="BX1710" t="s">
        <v>62</v>
      </c>
      <c r="BY1710" t="s">
        <v>62</v>
      </c>
      <c r="BZ1710" t="s">
        <v>62</v>
      </c>
      <c r="CA1710" t="s">
        <v>62</v>
      </c>
    </row>
    <row r="1711" spans="1:79" x14ac:dyDescent="0.3">
      <c r="A1711" t="s">
        <v>3615</v>
      </c>
      <c r="B1711">
        <v>117</v>
      </c>
      <c r="C1711" t="s">
        <v>3606</v>
      </c>
      <c r="D1711" s="16">
        <v>42967</v>
      </c>
      <c r="E1711" t="s">
        <v>1640</v>
      </c>
      <c r="F1711">
        <v>4.8</v>
      </c>
      <c r="G1711">
        <v>3.7</v>
      </c>
      <c r="H1711">
        <v>1.5</v>
      </c>
      <c r="I1711">
        <v>22</v>
      </c>
      <c r="J1711">
        <v>25</v>
      </c>
      <c r="K1711">
        <v>3</v>
      </c>
      <c r="L1711">
        <v>3</v>
      </c>
      <c r="M1711">
        <v>3</v>
      </c>
      <c r="N1711">
        <v>18</v>
      </c>
      <c r="O1711">
        <v>4</v>
      </c>
      <c r="P1711">
        <v>4</v>
      </c>
      <c r="Q1711" t="s">
        <v>1474</v>
      </c>
      <c r="R1711" t="s">
        <v>1480</v>
      </c>
      <c r="S1711" t="s">
        <v>1476</v>
      </c>
      <c r="T1711" t="s">
        <v>1750</v>
      </c>
      <c r="U1711" t="s">
        <v>3616</v>
      </c>
      <c r="W1711" t="s">
        <v>1503</v>
      </c>
      <c r="X1711" t="s">
        <v>1478</v>
      </c>
      <c r="Y1711">
        <v>7.85</v>
      </c>
      <c r="Z1711">
        <v>158.9</v>
      </c>
      <c r="AA1711">
        <v>5.2</v>
      </c>
      <c r="AB1711">
        <v>20</v>
      </c>
      <c r="AE1711">
        <v>7.0000000000000001E-3</v>
      </c>
      <c r="AF1711">
        <v>1.4E-2</v>
      </c>
      <c r="AG1711">
        <v>0.2</v>
      </c>
      <c r="AI1711">
        <v>8.6999999999999994E-3</v>
      </c>
      <c r="AS1711">
        <v>2.35</v>
      </c>
      <c r="AT1711">
        <v>0.2</v>
      </c>
      <c r="AU1711">
        <v>1.39</v>
      </c>
      <c r="AV1711">
        <v>0</v>
      </c>
      <c r="AW1711" t="s">
        <v>59</v>
      </c>
      <c r="AX1711" t="s">
        <v>57</v>
      </c>
      <c r="AY1711" t="s">
        <v>432</v>
      </c>
      <c r="AZ1711" t="s">
        <v>59</v>
      </c>
      <c r="BA1711" t="s">
        <v>447</v>
      </c>
      <c r="BB1711" t="s">
        <v>59</v>
      </c>
      <c r="BC1711" t="s">
        <v>59</v>
      </c>
      <c r="BD1711" t="s">
        <v>98</v>
      </c>
      <c r="BE1711" t="s">
        <v>62</v>
      </c>
      <c r="BF1711" t="s">
        <v>62</v>
      </c>
      <c r="BG1711" t="s">
        <v>62</v>
      </c>
      <c r="BH1711" t="s">
        <v>62</v>
      </c>
      <c r="BI1711" t="s">
        <v>62</v>
      </c>
      <c r="BJ1711" t="s">
        <v>62</v>
      </c>
      <c r="BK1711" t="s">
        <v>62</v>
      </c>
      <c r="BL1711" t="s">
        <v>62</v>
      </c>
      <c r="BM1711" t="s">
        <v>62</v>
      </c>
      <c r="BN1711" t="s">
        <v>62</v>
      </c>
      <c r="BO1711" t="s">
        <v>62</v>
      </c>
      <c r="BP1711" t="s">
        <v>62</v>
      </c>
      <c r="BQ1711" t="s">
        <v>62</v>
      </c>
      <c r="BR1711" t="s">
        <v>62</v>
      </c>
      <c r="BS1711" t="s">
        <v>62</v>
      </c>
      <c r="BT1711" t="s">
        <v>62</v>
      </c>
      <c r="BU1711" t="s">
        <v>62</v>
      </c>
      <c r="BV1711" t="s">
        <v>62</v>
      </c>
      <c r="BW1711" t="s">
        <v>62</v>
      </c>
      <c r="BX1711" t="s">
        <v>62</v>
      </c>
      <c r="BY1711" t="s">
        <v>62</v>
      </c>
      <c r="BZ1711" t="s">
        <v>62</v>
      </c>
      <c r="CA1711" t="s">
        <v>62</v>
      </c>
    </row>
    <row r="1712" spans="1:79" x14ac:dyDescent="0.3">
      <c r="A1712" t="s">
        <v>3617</v>
      </c>
      <c r="B1712">
        <v>117</v>
      </c>
      <c r="C1712" t="s">
        <v>3606</v>
      </c>
      <c r="D1712" s="16">
        <v>42980</v>
      </c>
      <c r="E1712" t="s">
        <v>1640</v>
      </c>
      <c r="F1712">
        <v>4.7</v>
      </c>
      <c r="G1712">
        <v>4.4000000000000004</v>
      </c>
      <c r="H1712">
        <v>1.5</v>
      </c>
      <c r="I1712">
        <v>19</v>
      </c>
      <c r="J1712">
        <v>21</v>
      </c>
      <c r="K1712">
        <v>3</v>
      </c>
      <c r="L1712">
        <v>3</v>
      </c>
      <c r="M1712">
        <v>3</v>
      </c>
      <c r="N1712">
        <v>18</v>
      </c>
      <c r="O1712">
        <v>4</v>
      </c>
      <c r="P1712">
        <v>4</v>
      </c>
      <c r="Q1712" t="s">
        <v>1479</v>
      </c>
      <c r="R1712" t="s">
        <v>1480</v>
      </c>
      <c r="S1712" t="s">
        <v>1481</v>
      </c>
      <c r="T1712" t="s">
        <v>1750</v>
      </c>
      <c r="U1712" t="s">
        <v>3618</v>
      </c>
      <c r="W1712" t="s">
        <v>1503</v>
      </c>
      <c r="X1712" t="s">
        <v>1478</v>
      </c>
      <c r="Y1712">
        <v>7.28</v>
      </c>
      <c r="Z1712">
        <v>151.9</v>
      </c>
      <c r="AA1712">
        <v>5.7</v>
      </c>
      <c r="AB1712">
        <v>15</v>
      </c>
      <c r="AC1712">
        <v>37.4</v>
      </c>
      <c r="AE1712">
        <v>3.3000000000000002E-2</v>
      </c>
      <c r="AF1712">
        <v>0.09</v>
      </c>
      <c r="AG1712">
        <v>0.218</v>
      </c>
      <c r="AI1712">
        <v>1.26E-2</v>
      </c>
      <c r="AS1712">
        <v>1.68</v>
      </c>
      <c r="AT1712">
        <v>0.41</v>
      </c>
      <c r="AU1712">
        <v>0.47</v>
      </c>
      <c r="AV1712">
        <v>0</v>
      </c>
      <c r="AW1712" t="s">
        <v>59</v>
      </c>
      <c r="AX1712" t="s">
        <v>57</v>
      </c>
      <c r="AY1712" t="s">
        <v>438</v>
      </c>
      <c r="AZ1712" t="s">
        <v>59</v>
      </c>
      <c r="BA1712" t="s">
        <v>80</v>
      </c>
      <c r="BB1712" t="s">
        <v>59</v>
      </c>
      <c r="BC1712" t="s">
        <v>59</v>
      </c>
      <c r="BD1712" t="s">
        <v>465</v>
      </c>
      <c r="BE1712" t="s">
        <v>62</v>
      </c>
      <c r="BF1712" t="s">
        <v>62</v>
      </c>
      <c r="BG1712" t="s">
        <v>62</v>
      </c>
      <c r="BH1712" t="s">
        <v>62</v>
      </c>
      <c r="BI1712" t="s">
        <v>62</v>
      </c>
      <c r="BJ1712" t="s">
        <v>62</v>
      </c>
      <c r="BK1712" t="s">
        <v>62</v>
      </c>
      <c r="BL1712" t="s">
        <v>62</v>
      </c>
      <c r="BM1712" t="s">
        <v>62</v>
      </c>
      <c r="BN1712" t="s">
        <v>62</v>
      </c>
      <c r="BO1712" t="s">
        <v>62</v>
      </c>
      <c r="BP1712" t="s">
        <v>62</v>
      </c>
      <c r="BQ1712" t="s">
        <v>62</v>
      </c>
      <c r="BR1712" t="s">
        <v>62</v>
      </c>
      <c r="BS1712" t="s">
        <v>62</v>
      </c>
      <c r="BT1712" t="s">
        <v>62</v>
      </c>
      <c r="BU1712" t="s">
        <v>62</v>
      </c>
      <c r="BV1712" t="s">
        <v>62</v>
      </c>
      <c r="BW1712" t="s">
        <v>62</v>
      </c>
      <c r="BX1712" t="s">
        <v>62</v>
      </c>
      <c r="BY1712" t="s">
        <v>62</v>
      </c>
      <c r="BZ1712" t="s">
        <v>62</v>
      </c>
      <c r="CA1712" t="s">
        <v>62</v>
      </c>
    </row>
    <row r="1713" spans="1:79" x14ac:dyDescent="0.3">
      <c r="A1713" t="s">
        <v>3619</v>
      </c>
      <c r="B1713">
        <v>117</v>
      </c>
      <c r="C1713" t="s">
        <v>3606</v>
      </c>
      <c r="D1713" s="16">
        <v>42994</v>
      </c>
      <c r="E1713" t="s">
        <v>1640</v>
      </c>
      <c r="F1713">
        <v>4.7</v>
      </c>
      <c r="G1713">
        <v>4.45</v>
      </c>
      <c r="H1713">
        <v>1.5</v>
      </c>
      <c r="I1713">
        <v>22</v>
      </c>
      <c r="J1713">
        <v>22</v>
      </c>
      <c r="K1713">
        <v>3</v>
      </c>
      <c r="L1713">
        <v>3</v>
      </c>
      <c r="M1713">
        <v>2</v>
      </c>
      <c r="N1713">
        <v>28</v>
      </c>
      <c r="Q1713" t="s">
        <v>1479</v>
      </c>
      <c r="R1713" t="s">
        <v>1480</v>
      </c>
      <c r="S1713" t="s">
        <v>1481</v>
      </c>
      <c r="T1713" t="s">
        <v>1750</v>
      </c>
      <c r="U1713" t="s">
        <v>3620</v>
      </c>
      <c r="W1713" t="s">
        <v>1503</v>
      </c>
      <c r="X1713" t="s">
        <v>1478</v>
      </c>
      <c r="Y1713">
        <v>7.37</v>
      </c>
      <c r="Z1713">
        <v>168.7</v>
      </c>
      <c r="AA1713">
        <v>7.9</v>
      </c>
      <c r="AB1713">
        <v>14</v>
      </c>
      <c r="AE1713">
        <v>6.2E-2</v>
      </c>
      <c r="AF1713">
        <v>0.214</v>
      </c>
      <c r="AG1713">
        <v>0.21199999999999999</v>
      </c>
      <c r="AI1713">
        <v>8.3000000000000001E-3</v>
      </c>
      <c r="AS1713">
        <v>2.16</v>
      </c>
      <c r="AT1713">
        <v>0.71</v>
      </c>
      <c r="AU1713">
        <v>0.46</v>
      </c>
      <c r="AV1713">
        <v>0</v>
      </c>
      <c r="AW1713" t="s">
        <v>59</v>
      </c>
      <c r="AX1713" t="s">
        <v>57</v>
      </c>
      <c r="AY1713" t="s">
        <v>1299</v>
      </c>
      <c r="AZ1713" t="s">
        <v>59</v>
      </c>
      <c r="BA1713" t="s">
        <v>60</v>
      </c>
      <c r="BB1713" t="s">
        <v>59</v>
      </c>
      <c r="BC1713" t="s">
        <v>59</v>
      </c>
      <c r="BD1713" t="s">
        <v>468</v>
      </c>
      <c r="BE1713" t="s">
        <v>62</v>
      </c>
      <c r="BF1713" t="s">
        <v>62</v>
      </c>
      <c r="BG1713" t="s">
        <v>62</v>
      </c>
      <c r="BH1713" t="s">
        <v>62</v>
      </c>
      <c r="BI1713" t="s">
        <v>62</v>
      </c>
      <c r="BJ1713" t="s">
        <v>62</v>
      </c>
      <c r="BK1713" t="s">
        <v>62</v>
      </c>
      <c r="BL1713" t="s">
        <v>62</v>
      </c>
      <c r="BM1713" t="s">
        <v>62</v>
      </c>
      <c r="BN1713" t="s">
        <v>62</v>
      </c>
      <c r="BO1713" t="s">
        <v>62</v>
      </c>
      <c r="BP1713" t="s">
        <v>62</v>
      </c>
      <c r="BQ1713" t="s">
        <v>62</v>
      </c>
      <c r="BR1713" t="s">
        <v>62</v>
      </c>
      <c r="BS1713" t="s">
        <v>62</v>
      </c>
      <c r="BT1713" t="s">
        <v>62</v>
      </c>
      <c r="BU1713" t="s">
        <v>62</v>
      </c>
      <c r="BV1713" t="s">
        <v>62</v>
      </c>
      <c r="BW1713" t="s">
        <v>62</v>
      </c>
      <c r="BX1713" t="s">
        <v>62</v>
      </c>
      <c r="BY1713" t="s">
        <v>62</v>
      </c>
      <c r="BZ1713" t="s">
        <v>62</v>
      </c>
      <c r="CA1713" t="s">
        <v>62</v>
      </c>
    </row>
    <row r="1714" spans="1:79" x14ac:dyDescent="0.3">
      <c r="A1714" t="s">
        <v>3621</v>
      </c>
      <c r="B1714">
        <v>25</v>
      </c>
      <c r="C1714" t="s">
        <v>1235</v>
      </c>
      <c r="D1714" s="16">
        <v>42895</v>
      </c>
      <c r="E1714" t="s">
        <v>1640</v>
      </c>
      <c r="F1714">
        <v>11</v>
      </c>
      <c r="G1714">
        <v>3.2</v>
      </c>
      <c r="H1714">
        <v>1.5</v>
      </c>
      <c r="I1714">
        <v>27</v>
      </c>
      <c r="J1714">
        <v>21</v>
      </c>
      <c r="K1714">
        <v>2</v>
      </c>
      <c r="L1714">
        <v>2</v>
      </c>
      <c r="M1714">
        <v>2</v>
      </c>
      <c r="N1714">
        <v>0</v>
      </c>
      <c r="O1714">
        <v>0</v>
      </c>
      <c r="P1714">
        <v>0</v>
      </c>
      <c r="Q1714" t="s">
        <v>1475</v>
      </c>
      <c r="R1714" t="s">
        <v>1475</v>
      </c>
      <c r="S1714" t="s">
        <v>1481</v>
      </c>
      <c r="T1714" t="s">
        <v>1476</v>
      </c>
      <c r="U1714" t="s">
        <v>3622</v>
      </c>
      <c r="V1714" t="s">
        <v>1666</v>
      </c>
      <c r="W1714" t="s">
        <v>1643</v>
      </c>
      <c r="X1714" t="s">
        <v>1643</v>
      </c>
      <c r="Y1714">
        <v>7.29</v>
      </c>
      <c r="Z1714">
        <v>217.9</v>
      </c>
      <c r="AA1714">
        <v>3.7</v>
      </c>
      <c r="AB1714">
        <v>17</v>
      </c>
      <c r="AD1714">
        <v>30.3</v>
      </c>
      <c r="AE1714">
        <v>0.54700000000000004</v>
      </c>
      <c r="AF1714">
        <v>0.113</v>
      </c>
      <c r="AG1714">
        <v>1.0880000000000001</v>
      </c>
      <c r="AI1714">
        <v>3.1399999999999997E-2</v>
      </c>
      <c r="AS1714">
        <v>1.77</v>
      </c>
      <c r="AT1714">
        <v>0.44</v>
      </c>
      <c r="AU1714">
        <v>0.23</v>
      </c>
      <c r="AV1714">
        <v>0</v>
      </c>
      <c r="AW1714" t="s">
        <v>59</v>
      </c>
      <c r="AX1714" t="s">
        <v>57</v>
      </c>
      <c r="AY1714" t="s">
        <v>94</v>
      </c>
      <c r="AZ1714" t="s">
        <v>59</v>
      </c>
      <c r="BA1714" t="s">
        <v>447</v>
      </c>
      <c r="BB1714" t="s">
        <v>59</v>
      </c>
      <c r="BC1714" t="s">
        <v>59</v>
      </c>
      <c r="BD1714" t="s">
        <v>456</v>
      </c>
      <c r="BE1714" t="s">
        <v>62</v>
      </c>
      <c r="BF1714" t="s">
        <v>62</v>
      </c>
      <c r="BG1714" t="s">
        <v>62</v>
      </c>
      <c r="BH1714" t="s">
        <v>62</v>
      </c>
      <c r="BI1714" t="s">
        <v>62</v>
      </c>
      <c r="BJ1714" t="s">
        <v>62</v>
      </c>
      <c r="BK1714" t="s">
        <v>62</v>
      </c>
      <c r="BL1714" t="s">
        <v>62</v>
      </c>
      <c r="BM1714" t="s">
        <v>62</v>
      </c>
      <c r="BN1714" t="s">
        <v>62</v>
      </c>
      <c r="BO1714" t="s">
        <v>62</v>
      </c>
      <c r="BP1714" t="s">
        <v>62</v>
      </c>
      <c r="BQ1714" t="s">
        <v>62</v>
      </c>
      <c r="BR1714" t="s">
        <v>62</v>
      </c>
      <c r="BS1714" t="s">
        <v>62</v>
      </c>
      <c r="BT1714" t="s">
        <v>62</v>
      </c>
      <c r="BU1714" t="s">
        <v>62</v>
      </c>
      <c r="BV1714" t="s">
        <v>62</v>
      </c>
      <c r="BW1714" t="s">
        <v>62</v>
      </c>
      <c r="BX1714" t="s">
        <v>62</v>
      </c>
      <c r="BY1714" t="s">
        <v>62</v>
      </c>
      <c r="BZ1714" t="s">
        <v>62</v>
      </c>
      <c r="CA1714" t="s">
        <v>62</v>
      </c>
    </row>
    <row r="1715" spans="1:79" x14ac:dyDescent="0.3">
      <c r="A1715" t="s">
        <v>3623</v>
      </c>
      <c r="B1715">
        <v>25</v>
      </c>
      <c r="C1715" t="s">
        <v>1235</v>
      </c>
      <c r="D1715" s="16">
        <v>42912</v>
      </c>
      <c r="E1715" t="s">
        <v>1640</v>
      </c>
      <c r="F1715">
        <v>11</v>
      </c>
      <c r="G1715">
        <v>2.9</v>
      </c>
      <c r="H1715">
        <v>1.5</v>
      </c>
      <c r="I1715">
        <v>18</v>
      </c>
      <c r="J1715">
        <v>19</v>
      </c>
      <c r="K1715">
        <v>2</v>
      </c>
      <c r="L1715">
        <v>2</v>
      </c>
      <c r="M1715">
        <v>2</v>
      </c>
      <c r="N1715">
        <v>0</v>
      </c>
      <c r="O1715">
        <v>0</v>
      </c>
      <c r="P1715">
        <v>0</v>
      </c>
      <c r="Q1715" t="s">
        <v>1475</v>
      </c>
      <c r="R1715" t="s">
        <v>1475</v>
      </c>
      <c r="S1715" t="s">
        <v>1641</v>
      </c>
      <c r="T1715" t="s">
        <v>1642</v>
      </c>
      <c r="V1715" t="s">
        <v>1666</v>
      </c>
      <c r="W1715" t="s">
        <v>1643</v>
      </c>
      <c r="X1715" t="s">
        <v>1643</v>
      </c>
      <c r="Y1715">
        <v>7.51</v>
      </c>
      <c r="Z1715">
        <v>294.2</v>
      </c>
      <c r="AA1715">
        <v>5.6</v>
      </c>
      <c r="AB1715">
        <v>9</v>
      </c>
      <c r="AE1715">
        <v>0.41</v>
      </c>
      <c r="AF1715">
        <v>3.4000000000000002E-2</v>
      </c>
      <c r="AG1715">
        <v>1.2549999999999999</v>
      </c>
      <c r="AI1715">
        <v>2.6100000000000002E-2</v>
      </c>
      <c r="AS1715">
        <v>5.96</v>
      </c>
      <c r="AT1715">
        <v>2.59</v>
      </c>
      <c r="AU1715">
        <v>0</v>
      </c>
      <c r="AV1715">
        <v>0</v>
      </c>
      <c r="AW1715" t="s">
        <v>59</v>
      </c>
      <c r="AX1715" t="s">
        <v>57</v>
      </c>
      <c r="AY1715" t="s">
        <v>429</v>
      </c>
      <c r="AZ1715" t="s">
        <v>59</v>
      </c>
      <c r="BA1715" t="s">
        <v>447</v>
      </c>
      <c r="BB1715" t="s">
        <v>59</v>
      </c>
      <c r="BC1715" t="s">
        <v>59</v>
      </c>
      <c r="BD1715" t="s">
        <v>458</v>
      </c>
      <c r="BE1715" t="s">
        <v>62</v>
      </c>
      <c r="BF1715" t="s">
        <v>62</v>
      </c>
      <c r="BG1715" t="s">
        <v>62</v>
      </c>
      <c r="BH1715" t="s">
        <v>62</v>
      </c>
      <c r="BI1715" t="s">
        <v>62</v>
      </c>
      <c r="BJ1715" t="s">
        <v>62</v>
      </c>
      <c r="BK1715" t="s">
        <v>62</v>
      </c>
      <c r="BL1715" t="s">
        <v>62</v>
      </c>
      <c r="BM1715" t="s">
        <v>62</v>
      </c>
      <c r="BN1715" t="s">
        <v>62</v>
      </c>
      <c r="BO1715" t="s">
        <v>62</v>
      </c>
      <c r="BP1715" t="s">
        <v>62</v>
      </c>
      <c r="BQ1715" t="s">
        <v>62</v>
      </c>
      <c r="BR1715" t="s">
        <v>62</v>
      </c>
      <c r="BS1715" t="s">
        <v>62</v>
      </c>
      <c r="BT1715" t="s">
        <v>62</v>
      </c>
      <c r="BU1715" t="s">
        <v>62</v>
      </c>
      <c r="BV1715" t="s">
        <v>62</v>
      </c>
      <c r="BW1715" t="s">
        <v>62</v>
      </c>
      <c r="BX1715" t="s">
        <v>62</v>
      </c>
      <c r="BY1715" t="s">
        <v>62</v>
      </c>
      <c r="BZ1715" t="s">
        <v>62</v>
      </c>
      <c r="CA1715" t="s">
        <v>62</v>
      </c>
    </row>
    <row r="1716" spans="1:79" x14ac:dyDescent="0.3">
      <c r="A1716" t="s">
        <v>3624</v>
      </c>
      <c r="B1716">
        <v>25</v>
      </c>
      <c r="C1716" t="s">
        <v>1235</v>
      </c>
      <c r="D1716" s="16">
        <v>42939</v>
      </c>
      <c r="E1716" t="s">
        <v>1640</v>
      </c>
      <c r="F1716">
        <v>11</v>
      </c>
      <c r="G1716">
        <v>3.1</v>
      </c>
      <c r="H1716">
        <v>1.5</v>
      </c>
      <c r="I1716">
        <v>26</v>
      </c>
      <c r="J1716">
        <v>24</v>
      </c>
      <c r="K1716">
        <v>2</v>
      </c>
      <c r="L1716">
        <v>2</v>
      </c>
      <c r="M1716">
        <v>2</v>
      </c>
      <c r="N1716">
        <v>0</v>
      </c>
      <c r="O1716">
        <v>0</v>
      </c>
      <c r="P1716">
        <v>0</v>
      </c>
      <c r="Q1716" t="s">
        <v>1479</v>
      </c>
      <c r="R1716" t="s">
        <v>1474</v>
      </c>
      <c r="S1716" t="s">
        <v>1476</v>
      </c>
      <c r="T1716" t="s">
        <v>1477</v>
      </c>
      <c r="V1716" t="s">
        <v>1716</v>
      </c>
      <c r="W1716" t="s">
        <v>1643</v>
      </c>
      <c r="X1716" t="s">
        <v>1643</v>
      </c>
      <c r="Y1716">
        <v>7.92</v>
      </c>
      <c r="Z1716">
        <v>303.5</v>
      </c>
      <c r="AA1716">
        <v>4.4000000000000004</v>
      </c>
      <c r="AB1716">
        <v>10</v>
      </c>
      <c r="AC1716">
        <v>30.5</v>
      </c>
      <c r="AE1716">
        <v>0.36299999999999999</v>
      </c>
      <c r="AF1716">
        <v>4.8000000000000001E-2</v>
      </c>
      <c r="AG1716">
        <v>1.125</v>
      </c>
      <c r="AI1716">
        <v>2.7899999999999998E-2</v>
      </c>
      <c r="AS1716">
        <v>7.81</v>
      </c>
      <c r="AT1716">
        <v>6.75</v>
      </c>
      <c r="AU1716">
        <v>0.25</v>
      </c>
      <c r="AV1716">
        <v>0.81</v>
      </c>
      <c r="AW1716" t="s">
        <v>59</v>
      </c>
      <c r="AX1716">
        <v>1.3983791421733831</v>
      </c>
      <c r="AY1716" t="s">
        <v>433</v>
      </c>
      <c r="AZ1716" t="s">
        <v>59</v>
      </c>
      <c r="BA1716" t="s">
        <v>79</v>
      </c>
      <c r="BB1716" t="s">
        <v>59</v>
      </c>
      <c r="BC1716" t="s">
        <v>59</v>
      </c>
      <c r="BD1716" t="s">
        <v>461</v>
      </c>
      <c r="BE1716" t="s">
        <v>57</v>
      </c>
      <c r="BF1716" t="s">
        <v>57</v>
      </c>
      <c r="BG1716" t="s">
        <v>57</v>
      </c>
      <c r="BH1716" t="s">
        <v>57</v>
      </c>
      <c r="BI1716" t="s">
        <v>57</v>
      </c>
      <c r="BJ1716" t="s">
        <v>57</v>
      </c>
      <c r="BK1716" t="s">
        <v>57</v>
      </c>
      <c r="BL1716" t="s">
        <v>57</v>
      </c>
      <c r="BM1716" t="s">
        <v>57</v>
      </c>
      <c r="BN1716" t="s">
        <v>57</v>
      </c>
      <c r="BO1716" t="s">
        <v>57</v>
      </c>
      <c r="BP1716" t="s">
        <v>57</v>
      </c>
      <c r="BQ1716" t="s">
        <v>57</v>
      </c>
      <c r="BR1716" t="s">
        <v>57</v>
      </c>
      <c r="BS1716">
        <v>1</v>
      </c>
      <c r="BT1716" t="s">
        <v>57</v>
      </c>
      <c r="BU1716" t="s">
        <v>57</v>
      </c>
      <c r="BV1716" t="s">
        <v>57</v>
      </c>
      <c r="BW1716" t="s">
        <v>57</v>
      </c>
      <c r="BX1716" t="s">
        <v>57</v>
      </c>
      <c r="BY1716" t="s">
        <v>57</v>
      </c>
      <c r="BZ1716" t="s">
        <v>57</v>
      </c>
      <c r="CA1716" t="s">
        <v>57</v>
      </c>
    </row>
    <row r="1717" spans="1:79" x14ac:dyDescent="0.3">
      <c r="A1717" t="s">
        <v>3625</v>
      </c>
      <c r="B1717">
        <v>25</v>
      </c>
      <c r="C1717" t="s">
        <v>1235</v>
      </c>
      <c r="D1717" s="16">
        <v>42958</v>
      </c>
      <c r="E1717" t="s">
        <v>1640</v>
      </c>
      <c r="F1717">
        <v>11</v>
      </c>
      <c r="G1717">
        <v>2.6</v>
      </c>
      <c r="H1717">
        <v>1.5</v>
      </c>
      <c r="I1717">
        <v>17</v>
      </c>
      <c r="J1717">
        <v>21</v>
      </c>
      <c r="K1717">
        <v>3</v>
      </c>
      <c r="L1717">
        <v>3</v>
      </c>
      <c r="M1717">
        <v>3</v>
      </c>
      <c r="N1717">
        <v>23</v>
      </c>
      <c r="O1717">
        <v>4</v>
      </c>
      <c r="P1717">
        <v>4</v>
      </c>
      <c r="Q1717" t="s">
        <v>1474</v>
      </c>
      <c r="R1717" t="s">
        <v>1474</v>
      </c>
      <c r="S1717" t="s">
        <v>1476</v>
      </c>
      <c r="T1717" t="s">
        <v>1476</v>
      </c>
      <c r="U1717" t="s">
        <v>3626</v>
      </c>
      <c r="W1717" t="s">
        <v>1602</v>
      </c>
      <c r="X1717" t="s">
        <v>1602</v>
      </c>
      <c r="Y1717">
        <v>7.94</v>
      </c>
      <c r="Z1717">
        <v>348.5</v>
      </c>
      <c r="AA1717">
        <v>21.2</v>
      </c>
      <c r="AB1717">
        <v>13</v>
      </c>
      <c r="AE1717">
        <v>0.218</v>
      </c>
      <c r="AF1717">
        <v>0.17</v>
      </c>
      <c r="AG1717">
        <v>0.98299999999999998</v>
      </c>
      <c r="AI1717">
        <v>4.2999999999999997E-2</v>
      </c>
      <c r="AS1717">
        <v>17.5</v>
      </c>
      <c r="AT1717">
        <v>12.74</v>
      </c>
      <c r="AU1717">
        <v>0</v>
      </c>
      <c r="AV1717">
        <v>0</v>
      </c>
      <c r="AW1717" t="s">
        <v>3627</v>
      </c>
      <c r="AX1717">
        <v>1.1395010132597914</v>
      </c>
      <c r="AY1717" t="s">
        <v>432</v>
      </c>
      <c r="AZ1717" t="s">
        <v>59</v>
      </c>
      <c r="BA1717" t="s">
        <v>449</v>
      </c>
      <c r="BB1717" t="s">
        <v>59</v>
      </c>
      <c r="BC1717" t="s">
        <v>59</v>
      </c>
      <c r="BD1717" t="s">
        <v>1832</v>
      </c>
      <c r="BE1717" t="s">
        <v>57</v>
      </c>
      <c r="BF1717" t="s">
        <v>57</v>
      </c>
      <c r="BG1717" t="s">
        <v>57</v>
      </c>
      <c r="BH1717" t="s">
        <v>57</v>
      </c>
      <c r="BI1717" t="s">
        <v>57</v>
      </c>
      <c r="BJ1717" t="s">
        <v>57</v>
      </c>
      <c r="BK1717" t="s">
        <v>57</v>
      </c>
      <c r="BL1717" t="s">
        <v>57</v>
      </c>
      <c r="BM1717" t="s">
        <v>57</v>
      </c>
      <c r="BN1717" t="s">
        <v>57</v>
      </c>
      <c r="BO1717" t="s">
        <v>57</v>
      </c>
      <c r="BP1717" t="s">
        <v>57</v>
      </c>
      <c r="BQ1717" t="s">
        <v>57</v>
      </c>
      <c r="BR1717" t="s">
        <v>57</v>
      </c>
      <c r="BS1717">
        <v>1</v>
      </c>
      <c r="BT1717" t="s">
        <v>57</v>
      </c>
      <c r="BU1717" t="s">
        <v>57</v>
      </c>
      <c r="BV1717" t="s">
        <v>57</v>
      </c>
      <c r="BW1717" t="s">
        <v>57</v>
      </c>
      <c r="BX1717" t="s">
        <v>57</v>
      </c>
      <c r="BY1717" t="s">
        <v>57</v>
      </c>
      <c r="BZ1717" t="s">
        <v>57</v>
      </c>
      <c r="CA1717" t="s">
        <v>57</v>
      </c>
    </row>
    <row r="1718" spans="1:79" x14ac:dyDescent="0.3">
      <c r="A1718" t="s">
        <v>3628</v>
      </c>
      <c r="B1718">
        <v>25</v>
      </c>
      <c r="C1718" t="s">
        <v>1235</v>
      </c>
      <c r="D1718" s="16">
        <v>42974</v>
      </c>
      <c r="E1718" t="s">
        <v>1640</v>
      </c>
      <c r="F1718">
        <v>11</v>
      </c>
      <c r="G1718">
        <v>2.1</v>
      </c>
      <c r="H1718">
        <v>1.5</v>
      </c>
      <c r="I1718">
        <v>22</v>
      </c>
      <c r="J1718">
        <v>23</v>
      </c>
      <c r="K1718">
        <v>3</v>
      </c>
      <c r="L1718">
        <v>3</v>
      </c>
      <c r="M1718">
        <v>3</v>
      </c>
      <c r="N1718">
        <v>23</v>
      </c>
      <c r="Q1718" t="s">
        <v>1479</v>
      </c>
      <c r="R1718" t="s">
        <v>1479</v>
      </c>
      <c r="S1718" t="s">
        <v>1481</v>
      </c>
      <c r="T1718" t="s">
        <v>1481</v>
      </c>
      <c r="W1718" t="s">
        <v>1589</v>
      </c>
      <c r="X1718" t="s">
        <v>1589</v>
      </c>
      <c r="Y1718">
        <v>8.2899999999999991</v>
      </c>
      <c r="Z1718">
        <v>290.5</v>
      </c>
      <c r="AA1718">
        <v>12.4</v>
      </c>
      <c r="AB1718">
        <v>5</v>
      </c>
      <c r="AD1718">
        <v>18.8</v>
      </c>
      <c r="AE1718">
        <v>7.0000000000000001E-3</v>
      </c>
      <c r="AF1718">
        <v>1.4999999999999999E-2</v>
      </c>
      <c r="AG1718">
        <v>0.71899999999999997</v>
      </c>
      <c r="AI1718">
        <v>5.5200000000000006E-2</v>
      </c>
      <c r="AS1718">
        <v>23.4</v>
      </c>
      <c r="AT1718">
        <v>15.59</v>
      </c>
      <c r="AU1718">
        <v>0</v>
      </c>
      <c r="AV1718">
        <v>0</v>
      </c>
      <c r="AW1718" t="s">
        <v>3629</v>
      </c>
      <c r="AX1718">
        <v>0.4709084018236373</v>
      </c>
      <c r="AY1718" t="s">
        <v>1649</v>
      </c>
      <c r="AZ1718" t="s">
        <v>59</v>
      </c>
      <c r="BA1718" t="s">
        <v>79</v>
      </c>
      <c r="BB1718" t="s">
        <v>59</v>
      </c>
      <c r="BC1718" t="s">
        <v>59</v>
      </c>
      <c r="BD1718" t="s">
        <v>818</v>
      </c>
      <c r="BE1718" t="s">
        <v>57</v>
      </c>
      <c r="BF1718" t="s">
        <v>57</v>
      </c>
      <c r="BG1718" t="s">
        <v>57</v>
      </c>
      <c r="BH1718" t="s">
        <v>57</v>
      </c>
      <c r="BI1718" t="s">
        <v>57</v>
      </c>
      <c r="BJ1718" t="s">
        <v>57</v>
      </c>
      <c r="BK1718" t="s">
        <v>57</v>
      </c>
      <c r="BL1718" t="s">
        <v>57</v>
      </c>
      <c r="BM1718" t="s">
        <v>57</v>
      </c>
      <c r="BN1718" t="s">
        <v>57</v>
      </c>
      <c r="BO1718" t="s">
        <v>57</v>
      </c>
      <c r="BP1718" t="s">
        <v>57</v>
      </c>
      <c r="BQ1718" t="s">
        <v>57</v>
      </c>
      <c r="BR1718" t="s">
        <v>57</v>
      </c>
      <c r="BS1718">
        <v>1</v>
      </c>
      <c r="BT1718" t="s">
        <v>57</v>
      </c>
      <c r="BU1718" t="s">
        <v>57</v>
      </c>
      <c r="BV1718" t="s">
        <v>57</v>
      </c>
      <c r="BW1718" t="s">
        <v>57</v>
      </c>
      <c r="BX1718" t="s">
        <v>57</v>
      </c>
      <c r="BY1718" t="s">
        <v>57</v>
      </c>
      <c r="BZ1718" t="s">
        <v>57</v>
      </c>
      <c r="CA1718" t="s">
        <v>57</v>
      </c>
    </row>
    <row r="1719" spans="1:79" x14ac:dyDescent="0.3">
      <c r="A1719" t="s">
        <v>3630</v>
      </c>
      <c r="B1719">
        <v>25</v>
      </c>
      <c r="C1719" t="s">
        <v>1235</v>
      </c>
      <c r="D1719" s="16">
        <v>42987</v>
      </c>
      <c r="E1719" t="s">
        <v>1640</v>
      </c>
      <c r="F1719">
        <v>11</v>
      </c>
      <c r="G1719">
        <v>2.7</v>
      </c>
      <c r="H1719">
        <v>1.5</v>
      </c>
      <c r="I1719">
        <v>15</v>
      </c>
      <c r="J1719">
        <v>19</v>
      </c>
      <c r="K1719">
        <v>3</v>
      </c>
      <c r="L1719">
        <v>3</v>
      </c>
      <c r="M1719">
        <v>2</v>
      </c>
      <c r="N1719">
        <v>1</v>
      </c>
      <c r="O1719">
        <v>0</v>
      </c>
      <c r="P1719">
        <v>0</v>
      </c>
      <c r="Q1719" t="s">
        <v>1474</v>
      </c>
      <c r="R1719" t="s">
        <v>1474</v>
      </c>
      <c r="S1719" t="s">
        <v>1476</v>
      </c>
      <c r="T1719" t="s">
        <v>1476</v>
      </c>
      <c r="V1719" t="s">
        <v>1694</v>
      </c>
      <c r="W1719" t="s">
        <v>1643</v>
      </c>
      <c r="X1719" t="s">
        <v>1643</v>
      </c>
      <c r="Y1719">
        <v>7.76</v>
      </c>
      <c r="Z1719">
        <v>288.7</v>
      </c>
      <c r="AA1719">
        <v>41</v>
      </c>
      <c r="AB1719">
        <v>9</v>
      </c>
      <c r="AE1719">
        <v>0.02</v>
      </c>
      <c r="AF1719">
        <v>0.184</v>
      </c>
      <c r="AG1719">
        <v>1.28</v>
      </c>
      <c r="AI1719">
        <v>0.24330000000000002</v>
      </c>
      <c r="AS1719">
        <v>39.11</v>
      </c>
      <c r="AT1719">
        <v>32.24</v>
      </c>
      <c r="AU1719">
        <v>0</v>
      </c>
      <c r="AV1719">
        <v>0</v>
      </c>
      <c r="AW1719" t="s">
        <v>3631</v>
      </c>
      <c r="AX1719">
        <v>2.1698876218250756</v>
      </c>
      <c r="AY1719" t="s">
        <v>1695</v>
      </c>
      <c r="AZ1719" t="s">
        <v>59</v>
      </c>
      <c r="BA1719" t="s">
        <v>116</v>
      </c>
      <c r="BB1719" t="s">
        <v>59</v>
      </c>
      <c r="BC1719" t="s">
        <v>59</v>
      </c>
      <c r="BD1719" t="s">
        <v>686</v>
      </c>
      <c r="BE1719" t="s">
        <v>57</v>
      </c>
      <c r="BF1719" t="s">
        <v>57</v>
      </c>
      <c r="BG1719" t="s">
        <v>57</v>
      </c>
      <c r="BH1719" t="s">
        <v>57</v>
      </c>
      <c r="BI1719" t="s">
        <v>57</v>
      </c>
      <c r="BJ1719" t="s">
        <v>57</v>
      </c>
      <c r="BK1719" t="s">
        <v>57</v>
      </c>
      <c r="BL1719">
        <v>5.462356921022294E-2</v>
      </c>
      <c r="BM1719">
        <v>0.27195242564932814</v>
      </c>
      <c r="BN1719" t="s">
        <v>57</v>
      </c>
      <c r="BO1719" t="s">
        <v>57</v>
      </c>
      <c r="BP1719" t="s">
        <v>57</v>
      </c>
      <c r="BQ1719" t="s">
        <v>57</v>
      </c>
      <c r="BR1719" t="s">
        <v>57</v>
      </c>
      <c r="BS1719">
        <v>0.67342400514044887</v>
      </c>
      <c r="BT1719" t="s">
        <v>57</v>
      </c>
      <c r="BU1719" t="s">
        <v>57</v>
      </c>
      <c r="BV1719" t="s">
        <v>57</v>
      </c>
      <c r="BW1719" t="s">
        <v>57</v>
      </c>
      <c r="BX1719" t="s">
        <v>57</v>
      </c>
      <c r="BY1719" t="s">
        <v>57</v>
      </c>
      <c r="BZ1719" t="s">
        <v>57</v>
      </c>
      <c r="CA1719" t="s">
        <v>57</v>
      </c>
    </row>
    <row r="1720" spans="1:79" x14ac:dyDescent="0.3">
      <c r="A1720" t="s">
        <v>3632</v>
      </c>
      <c r="B1720">
        <v>25</v>
      </c>
      <c r="C1720" t="s">
        <v>1235</v>
      </c>
      <c r="D1720" s="16">
        <v>43000</v>
      </c>
      <c r="E1720" t="s">
        <v>1640</v>
      </c>
      <c r="F1720">
        <v>11</v>
      </c>
      <c r="G1720">
        <v>1.85</v>
      </c>
      <c r="H1720">
        <v>1.5</v>
      </c>
      <c r="I1720">
        <v>25</v>
      </c>
      <c r="J1720">
        <v>24</v>
      </c>
      <c r="K1720">
        <v>3</v>
      </c>
      <c r="L1720">
        <v>3</v>
      </c>
      <c r="M1720">
        <v>3</v>
      </c>
      <c r="N1720">
        <v>3</v>
      </c>
      <c r="O1720">
        <v>4</v>
      </c>
      <c r="P1720">
        <v>4</v>
      </c>
      <c r="Q1720" t="s">
        <v>1474</v>
      </c>
      <c r="R1720" t="s">
        <v>1474</v>
      </c>
      <c r="S1720" t="s">
        <v>1481</v>
      </c>
      <c r="T1720" t="s">
        <v>1481</v>
      </c>
      <c r="U1720" t="s">
        <v>3633</v>
      </c>
      <c r="V1720" t="s">
        <v>3634</v>
      </c>
      <c r="W1720" t="s">
        <v>1578</v>
      </c>
      <c r="X1720" t="s">
        <v>1578</v>
      </c>
      <c r="Y1720">
        <v>7.65</v>
      </c>
      <c r="Z1720">
        <v>253.8</v>
      </c>
      <c r="AA1720">
        <v>41.9</v>
      </c>
      <c r="AB1720">
        <v>13</v>
      </c>
      <c r="AC1720">
        <v>33.299999999999997</v>
      </c>
      <c r="AE1720">
        <v>1.4E-2</v>
      </c>
      <c r="AF1720">
        <v>3.2000000000000001E-2</v>
      </c>
      <c r="AG1720">
        <v>1.36</v>
      </c>
      <c r="AI1720">
        <v>0.1726</v>
      </c>
      <c r="AS1720">
        <v>43.41</v>
      </c>
      <c r="AT1720">
        <v>38.770000000000003</v>
      </c>
      <c r="AU1720">
        <v>0</v>
      </c>
      <c r="AV1720">
        <v>0</v>
      </c>
      <c r="AW1720" t="s">
        <v>3635</v>
      </c>
      <c r="AX1720" t="s">
        <v>57</v>
      </c>
      <c r="AY1720" t="s">
        <v>856</v>
      </c>
      <c r="AZ1720" t="s">
        <v>59</v>
      </c>
      <c r="BA1720" t="s">
        <v>80</v>
      </c>
      <c r="BB1720" t="s">
        <v>59</v>
      </c>
      <c r="BC1720" t="s">
        <v>59</v>
      </c>
      <c r="BD1720" t="s">
        <v>819</v>
      </c>
      <c r="BE1720" t="s">
        <v>62</v>
      </c>
      <c r="BF1720" t="s">
        <v>62</v>
      </c>
      <c r="BG1720" t="s">
        <v>62</v>
      </c>
      <c r="BH1720" t="s">
        <v>62</v>
      </c>
      <c r="BI1720" t="s">
        <v>62</v>
      </c>
      <c r="BJ1720" t="s">
        <v>62</v>
      </c>
      <c r="BK1720" t="s">
        <v>62</v>
      </c>
      <c r="BL1720" t="s">
        <v>62</v>
      </c>
      <c r="BM1720" t="s">
        <v>62</v>
      </c>
      <c r="BN1720" t="s">
        <v>62</v>
      </c>
      <c r="BO1720" t="s">
        <v>62</v>
      </c>
      <c r="BP1720" t="s">
        <v>62</v>
      </c>
      <c r="BQ1720" t="s">
        <v>62</v>
      </c>
      <c r="BR1720" t="s">
        <v>62</v>
      </c>
      <c r="BS1720" t="s">
        <v>62</v>
      </c>
      <c r="BT1720" t="s">
        <v>62</v>
      </c>
      <c r="BU1720" t="s">
        <v>62</v>
      </c>
      <c r="BV1720" t="s">
        <v>62</v>
      </c>
      <c r="BW1720" t="s">
        <v>62</v>
      </c>
      <c r="BX1720" t="s">
        <v>62</v>
      </c>
      <c r="BY1720" t="s">
        <v>62</v>
      </c>
      <c r="BZ1720" t="s">
        <v>62</v>
      </c>
      <c r="CA1720" t="s">
        <v>62</v>
      </c>
    </row>
    <row r="1721" spans="1:79" x14ac:dyDescent="0.3">
      <c r="A1721" t="s">
        <v>1234</v>
      </c>
      <c r="B1721">
        <v>25</v>
      </c>
      <c r="C1721" t="s">
        <v>1235</v>
      </c>
      <c r="D1721" s="16">
        <v>42956</v>
      </c>
      <c r="AS1721">
        <v>178068.75000000003</v>
      </c>
      <c r="AT1721">
        <v>178068.75000000003</v>
      </c>
      <c r="AU1721">
        <v>0</v>
      </c>
      <c r="AV1721">
        <v>0</v>
      </c>
      <c r="AW1721" t="s">
        <v>1236</v>
      </c>
      <c r="AX1721">
        <v>328.72805020418781</v>
      </c>
      <c r="AY1721" t="s">
        <v>76</v>
      </c>
      <c r="AZ1721" t="s">
        <v>59</v>
      </c>
      <c r="BA1721" t="s">
        <v>80</v>
      </c>
      <c r="BB1721" t="s">
        <v>59</v>
      </c>
      <c r="BC1721" t="s">
        <v>59</v>
      </c>
      <c r="BD1721" t="s">
        <v>86</v>
      </c>
      <c r="BE1721" t="s">
        <v>57</v>
      </c>
      <c r="BF1721" t="s">
        <v>57</v>
      </c>
      <c r="BG1721" t="s">
        <v>57</v>
      </c>
      <c r="BH1721" t="s">
        <v>57</v>
      </c>
      <c r="BI1721">
        <v>3.704563698725561E-2</v>
      </c>
      <c r="BJ1721" t="s">
        <v>57</v>
      </c>
      <c r="BK1721" t="s">
        <v>57</v>
      </c>
      <c r="BL1721">
        <v>4.6200898277085976E-2</v>
      </c>
      <c r="BM1721">
        <v>8.2861748920276257E-2</v>
      </c>
      <c r="BN1721" t="s">
        <v>57</v>
      </c>
      <c r="BO1721" t="s">
        <v>57</v>
      </c>
      <c r="BP1721">
        <v>1.3898748117532325E-2</v>
      </c>
      <c r="BQ1721" t="s">
        <v>57</v>
      </c>
      <c r="BR1721" t="s">
        <v>57</v>
      </c>
      <c r="BS1721">
        <v>0.81999296769784979</v>
      </c>
      <c r="BT1721" t="s">
        <v>57</v>
      </c>
      <c r="BU1721" t="s">
        <v>57</v>
      </c>
      <c r="BV1721" t="s">
        <v>57</v>
      </c>
      <c r="BW1721" t="s">
        <v>57</v>
      </c>
      <c r="BX1721" t="s">
        <v>57</v>
      </c>
      <c r="BY1721" t="s">
        <v>57</v>
      </c>
      <c r="BZ1721" t="s">
        <v>57</v>
      </c>
      <c r="CA1721" t="s">
        <v>57</v>
      </c>
    </row>
    <row r="1722" spans="1:79" x14ac:dyDescent="0.3">
      <c r="A1722" t="s">
        <v>3636</v>
      </c>
      <c r="B1722">
        <v>178</v>
      </c>
      <c r="C1722" t="s">
        <v>3637</v>
      </c>
      <c r="D1722" s="16">
        <v>42889</v>
      </c>
      <c r="E1722" t="s">
        <v>1640</v>
      </c>
      <c r="F1722">
        <v>26.4</v>
      </c>
      <c r="G1722">
        <v>3.65</v>
      </c>
      <c r="H1722">
        <v>1.5</v>
      </c>
      <c r="I1722">
        <v>18</v>
      </c>
      <c r="J1722">
        <v>19</v>
      </c>
      <c r="K1722">
        <v>2</v>
      </c>
      <c r="L1722">
        <v>3</v>
      </c>
      <c r="M1722">
        <v>1</v>
      </c>
      <c r="N1722">
        <v>6</v>
      </c>
      <c r="O1722">
        <v>5</v>
      </c>
      <c r="Q1722" t="s">
        <v>1474</v>
      </c>
      <c r="R1722" t="s">
        <v>1475</v>
      </c>
      <c r="S1722" t="s">
        <v>1492</v>
      </c>
      <c r="T1722" t="s">
        <v>1642</v>
      </c>
      <c r="U1722" t="s">
        <v>3638</v>
      </c>
      <c r="V1722" t="s">
        <v>3639</v>
      </c>
      <c r="W1722" t="s">
        <v>1643</v>
      </c>
      <c r="X1722" t="s">
        <v>1643</v>
      </c>
      <c r="Y1722">
        <v>7.5</v>
      </c>
      <c r="Z1722">
        <v>60.8</v>
      </c>
      <c r="AA1722">
        <v>1.3</v>
      </c>
      <c r="AB1722">
        <v>10</v>
      </c>
      <c r="AD1722">
        <v>7.95</v>
      </c>
      <c r="AE1722">
        <v>7.0000000000000001E-3</v>
      </c>
      <c r="AF1722">
        <v>8.9999999999999993E-3</v>
      </c>
      <c r="AG1722">
        <v>0.47299999999999998</v>
      </c>
      <c r="AI1722">
        <v>6.6E-3</v>
      </c>
      <c r="AS1722">
        <v>1.43</v>
      </c>
      <c r="AT1722">
        <v>0.1</v>
      </c>
      <c r="AU1722">
        <v>0</v>
      </c>
      <c r="AV1722">
        <v>0</v>
      </c>
      <c r="AW1722" t="s">
        <v>59</v>
      </c>
      <c r="AX1722" t="s">
        <v>57</v>
      </c>
      <c r="AY1722" t="s">
        <v>441</v>
      </c>
      <c r="AZ1722" t="s">
        <v>59</v>
      </c>
      <c r="BA1722" t="s">
        <v>447</v>
      </c>
      <c r="BB1722" t="s">
        <v>59</v>
      </c>
      <c r="BC1722" t="s">
        <v>59</v>
      </c>
      <c r="BD1722" t="s">
        <v>743</v>
      </c>
      <c r="BE1722" t="s">
        <v>62</v>
      </c>
      <c r="BF1722" t="s">
        <v>62</v>
      </c>
      <c r="BG1722" t="s">
        <v>62</v>
      </c>
      <c r="BH1722" t="s">
        <v>62</v>
      </c>
      <c r="BI1722" t="s">
        <v>62</v>
      </c>
      <c r="BJ1722" t="s">
        <v>62</v>
      </c>
      <c r="BK1722" t="s">
        <v>62</v>
      </c>
      <c r="BL1722" t="s">
        <v>62</v>
      </c>
      <c r="BM1722" t="s">
        <v>62</v>
      </c>
      <c r="BN1722" t="s">
        <v>62</v>
      </c>
      <c r="BO1722" t="s">
        <v>62</v>
      </c>
      <c r="BP1722" t="s">
        <v>62</v>
      </c>
      <c r="BQ1722" t="s">
        <v>62</v>
      </c>
      <c r="BR1722" t="s">
        <v>62</v>
      </c>
      <c r="BS1722" t="s">
        <v>62</v>
      </c>
      <c r="BT1722" t="s">
        <v>62</v>
      </c>
      <c r="BU1722" t="s">
        <v>62</v>
      </c>
      <c r="BV1722" t="s">
        <v>62</v>
      </c>
      <c r="BW1722" t="s">
        <v>62</v>
      </c>
      <c r="BX1722" t="s">
        <v>62</v>
      </c>
      <c r="BY1722" t="s">
        <v>62</v>
      </c>
      <c r="BZ1722" t="s">
        <v>62</v>
      </c>
      <c r="CA1722" t="s">
        <v>62</v>
      </c>
    </row>
    <row r="1723" spans="1:79" x14ac:dyDescent="0.3">
      <c r="A1723" t="s">
        <v>3640</v>
      </c>
      <c r="B1723">
        <v>178</v>
      </c>
      <c r="C1723" t="s">
        <v>3637</v>
      </c>
      <c r="D1723" s="16">
        <v>42904</v>
      </c>
      <c r="E1723" t="s">
        <v>1640</v>
      </c>
      <c r="G1723">
        <v>5.05</v>
      </c>
      <c r="H1723">
        <v>1.5</v>
      </c>
      <c r="I1723">
        <v>29</v>
      </c>
      <c r="J1723">
        <v>24</v>
      </c>
      <c r="K1723">
        <v>2</v>
      </c>
      <c r="L1723">
        <v>3</v>
      </c>
      <c r="M1723">
        <v>3</v>
      </c>
      <c r="N1723">
        <v>0</v>
      </c>
      <c r="O1723">
        <v>0</v>
      </c>
      <c r="P1723">
        <v>0</v>
      </c>
      <c r="Q1723" t="s">
        <v>1475</v>
      </c>
      <c r="R1723" t="s">
        <v>1474</v>
      </c>
      <c r="S1723" t="s">
        <v>1476</v>
      </c>
      <c r="T1723" t="s">
        <v>1492</v>
      </c>
      <c r="U1723" t="s">
        <v>3641</v>
      </c>
      <c r="V1723" t="s">
        <v>3642</v>
      </c>
      <c r="W1723" t="s">
        <v>1503</v>
      </c>
      <c r="X1723" t="s">
        <v>1478</v>
      </c>
      <c r="Y1723">
        <v>7.88</v>
      </c>
      <c r="Z1723">
        <v>69.8</v>
      </c>
      <c r="AA1723">
        <v>0.3</v>
      </c>
      <c r="AB1723">
        <v>9</v>
      </c>
      <c r="AE1723">
        <v>7.0000000000000001E-3</v>
      </c>
      <c r="AF1723">
        <v>5.0000000000000001E-3</v>
      </c>
      <c r="AG1723">
        <v>0.28499999999999998</v>
      </c>
      <c r="AI1723">
        <v>5.9000000000000007E-3</v>
      </c>
      <c r="AS1723">
        <v>1.59</v>
      </c>
      <c r="AT1723">
        <v>0.09</v>
      </c>
      <c r="AU1723">
        <v>0.4</v>
      </c>
      <c r="AV1723">
        <v>0</v>
      </c>
      <c r="AW1723" t="s">
        <v>59</v>
      </c>
      <c r="AX1723" t="s">
        <v>57</v>
      </c>
      <c r="AY1723" t="s">
        <v>1170</v>
      </c>
      <c r="AZ1723" t="s">
        <v>59</v>
      </c>
      <c r="BA1723" t="s">
        <v>449</v>
      </c>
      <c r="BB1723" t="s">
        <v>59</v>
      </c>
      <c r="BC1723" t="s">
        <v>59</v>
      </c>
      <c r="BD1723" t="s">
        <v>98</v>
      </c>
      <c r="BE1723" t="s">
        <v>62</v>
      </c>
      <c r="BF1723" t="s">
        <v>62</v>
      </c>
      <c r="BG1723" t="s">
        <v>62</v>
      </c>
      <c r="BH1723" t="s">
        <v>62</v>
      </c>
      <c r="BI1723" t="s">
        <v>62</v>
      </c>
      <c r="BJ1723" t="s">
        <v>62</v>
      </c>
      <c r="BK1723" t="s">
        <v>62</v>
      </c>
      <c r="BL1723" t="s">
        <v>62</v>
      </c>
      <c r="BM1723" t="s">
        <v>62</v>
      </c>
      <c r="BN1723" t="s">
        <v>62</v>
      </c>
      <c r="BO1723" t="s">
        <v>62</v>
      </c>
      <c r="BP1723" t="s">
        <v>62</v>
      </c>
      <c r="BQ1723" t="s">
        <v>62</v>
      </c>
      <c r="BR1723" t="s">
        <v>62</v>
      </c>
      <c r="BS1723" t="s">
        <v>62</v>
      </c>
      <c r="BT1723" t="s">
        <v>62</v>
      </c>
      <c r="BU1723" t="s">
        <v>62</v>
      </c>
      <c r="BV1723" t="s">
        <v>62</v>
      </c>
      <c r="BW1723" t="s">
        <v>62</v>
      </c>
      <c r="BX1723" t="s">
        <v>62</v>
      </c>
      <c r="BY1723" t="s">
        <v>62</v>
      </c>
      <c r="BZ1723" t="s">
        <v>62</v>
      </c>
      <c r="CA1723" t="s">
        <v>62</v>
      </c>
    </row>
    <row r="1724" spans="1:79" x14ac:dyDescent="0.3">
      <c r="A1724" t="s">
        <v>3643</v>
      </c>
      <c r="B1724">
        <v>178</v>
      </c>
      <c r="C1724" t="s">
        <v>3637</v>
      </c>
      <c r="D1724" s="16">
        <v>42918</v>
      </c>
      <c r="E1724" t="s">
        <v>1640</v>
      </c>
      <c r="F1724">
        <v>26.8</v>
      </c>
      <c r="G1724">
        <v>4.45</v>
      </c>
      <c r="H1724">
        <v>1.5</v>
      </c>
      <c r="I1724">
        <v>22</v>
      </c>
      <c r="J1724">
        <v>22</v>
      </c>
      <c r="K1724">
        <v>2</v>
      </c>
      <c r="L1724">
        <v>3</v>
      </c>
      <c r="M1724">
        <v>1</v>
      </c>
      <c r="N1724">
        <v>0</v>
      </c>
      <c r="O1724">
        <v>0</v>
      </c>
      <c r="P1724">
        <v>0</v>
      </c>
      <c r="Q1724" t="s">
        <v>1474</v>
      </c>
      <c r="R1724" t="s">
        <v>1474</v>
      </c>
      <c r="S1724" t="s">
        <v>1641</v>
      </c>
      <c r="T1724" t="s">
        <v>1668</v>
      </c>
      <c r="U1724" t="s">
        <v>3644</v>
      </c>
      <c r="W1724" t="s">
        <v>1643</v>
      </c>
      <c r="X1724" t="s">
        <v>1643</v>
      </c>
      <c r="Y1724">
        <v>7.61</v>
      </c>
      <c r="Z1724">
        <v>81.2</v>
      </c>
      <c r="AA1724">
        <v>0.7</v>
      </c>
      <c r="AB1724">
        <v>5</v>
      </c>
      <c r="AC1724">
        <v>5</v>
      </c>
      <c r="AE1724">
        <v>1.4E-2</v>
      </c>
      <c r="AF1724">
        <v>0.05</v>
      </c>
      <c r="AG1724">
        <v>0.371</v>
      </c>
      <c r="AI1724">
        <v>5.5999999999999999E-3</v>
      </c>
      <c r="AS1724">
        <v>2.34</v>
      </c>
      <c r="AT1724">
        <v>1</v>
      </c>
      <c r="AU1724">
        <v>0.39</v>
      </c>
      <c r="AV1724">
        <v>0</v>
      </c>
      <c r="AW1724" t="s">
        <v>59</v>
      </c>
      <c r="AX1724" t="s">
        <v>57</v>
      </c>
      <c r="AY1724" t="s">
        <v>153</v>
      </c>
      <c r="AZ1724" t="s">
        <v>59</v>
      </c>
      <c r="BA1724" t="s">
        <v>79</v>
      </c>
      <c r="BB1724" t="s">
        <v>59</v>
      </c>
      <c r="BC1724" t="s">
        <v>59</v>
      </c>
      <c r="BD1724" t="s">
        <v>744</v>
      </c>
      <c r="BE1724" t="s">
        <v>62</v>
      </c>
      <c r="BF1724" t="s">
        <v>62</v>
      </c>
      <c r="BG1724" t="s">
        <v>62</v>
      </c>
      <c r="BH1724" t="s">
        <v>62</v>
      </c>
      <c r="BI1724" t="s">
        <v>62</v>
      </c>
      <c r="BJ1724" t="s">
        <v>62</v>
      </c>
      <c r="BK1724" t="s">
        <v>62</v>
      </c>
      <c r="BL1724" t="s">
        <v>62</v>
      </c>
      <c r="BM1724" t="s">
        <v>62</v>
      </c>
      <c r="BN1724" t="s">
        <v>62</v>
      </c>
      <c r="BO1724" t="s">
        <v>62</v>
      </c>
      <c r="BP1724" t="s">
        <v>62</v>
      </c>
      <c r="BQ1724" t="s">
        <v>62</v>
      </c>
      <c r="BR1724" t="s">
        <v>62</v>
      </c>
      <c r="BS1724" t="s">
        <v>62</v>
      </c>
      <c r="BT1724" t="s">
        <v>62</v>
      </c>
      <c r="BU1724" t="s">
        <v>62</v>
      </c>
      <c r="BV1724" t="s">
        <v>62</v>
      </c>
      <c r="BW1724" t="s">
        <v>62</v>
      </c>
      <c r="BX1724" t="s">
        <v>62</v>
      </c>
      <c r="BY1724" t="s">
        <v>62</v>
      </c>
      <c r="BZ1724" t="s">
        <v>62</v>
      </c>
      <c r="CA1724" t="s">
        <v>62</v>
      </c>
    </row>
    <row r="1725" spans="1:79" x14ac:dyDescent="0.3">
      <c r="A1725" t="s">
        <v>3645</v>
      </c>
      <c r="B1725">
        <v>178</v>
      </c>
      <c r="C1725" t="s">
        <v>3637</v>
      </c>
      <c r="D1725" s="16">
        <v>42932</v>
      </c>
      <c r="E1725" t="s">
        <v>1640</v>
      </c>
      <c r="F1725">
        <v>26.1</v>
      </c>
      <c r="G1725">
        <v>5.85</v>
      </c>
      <c r="H1725">
        <v>1.5</v>
      </c>
      <c r="I1725">
        <v>27</v>
      </c>
      <c r="J1725">
        <v>24</v>
      </c>
      <c r="K1725">
        <v>2</v>
      </c>
      <c r="L1725">
        <v>3</v>
      </c>
      <c r="M1725">
        <v>1</v>
      </c>
      <c r="N1725">
        <v>0</v>
      </c>
      <c r="O1725">
        <v>0</v>
      </c>
      <c r="P1725">
        <v>7</v>
      </c>
      <c r="Q1725" t="s">
        <v>1474</v>
      </c>
      <c r="R1725" t="s">
        <v>1480</v>
      </c>
      <c r="S1725" t="s">
        <v>1476</v>
      </c>
      <c r="T1725" t="s">
        <v>1750</v>
      </c>
      <c r="V1725" t="s">
        <v>3646</v>
      </c>
      <c r="W1725" t="s">
        <v>1643</v>
      </c>
      <c r="X1725" t="s">
        <v>1643</v>
      </c>
      <c r="Y1725">
        <v>6.8</v>
      </c>
      <c r="Z1725">
        <v>85</v>
      </c>
      <c r="AA1725">
        <v>1.2</v>
      </c>
      <c r="AB1725">
        <v>5</v>
      </c>
      <c r="AE1725">
        <v>7.0000000000000001E-3</v>
      </c>
      <c r="AF1725">
        <v>3.4000000000000002E-2</v>
      </c>
      <c r="AG1725">
        <v>1.01</v>
      </c>
      <c r="AI1725">
        <v>5.0999999999999995E-3</v>
      </c>
      <c r="AS1725">
        <v>1.25</v>
      </c>
      <c r="AT1725">
        <v>0.16</v>
      </c>
      <c r="AU1725">
        <v>0.23</v>
      </c>
      <c r="AV1725">
        <v>0.06</v>
      </c>
      <c r="AW1725" t="s">
        <v>59</v>
      </c>
      <c r="AX1725" t="s">
        <v>57</v>
      </c>
      <c r="AY1725" t="s">
        <v>94</v>
      </c>
      <c r="AZ1725" t="s">
        <v>59</v>
      </c>
      <c r="BA1725" t="s">
        <v>79</v>
      </c>
      <c r="BB1725" t="s">
        <v>59</v>
      </c>
      <c r="BC1725" t="s">
        <v>59</v>
      </c>
      <c r="BD1725" t="s">
        <v>744</v>
      </c>
      <c r="BE1725" t="s">
        <v>62</v>
      </c>
      <c r="BF1725" t="s">
        <v>62</v>
      </c>
      <c r="BG1725" t="s">
        <v>62</v>
      </c>
      <c r="BH1725" t="s">
        <v>62</v>
      </c>
      <c r="BI1725" t="s">
        <v>62</v>
      </c>
      <c r="BJ1725" t="s">
        <v>62</v>
      </c>
      <c r="BK1725" t="s">
        <v>62</v>
      </c>
      <c r="BL1725" t="s">
        <v>62</v>
      </c>
      <c r="BM1725" t="s">
        <v>62</v>
      </c>
      <c r="BN1725" t="s">
        <v>62</v>
      </c>
      <c r="BO1725" t="s">
        <v>62</v>
      </c>
      <c r="BP1725" t="s">
        <v>62</v>
      </c>
      <c r="BQ1725" t="s">
        <v>62</v>
      </c>
      <c r="BR1725" t="s">
        <v>62</v>
      </c>
      <c r="BS1725" t="s">
        <v>62</v>
      </c>
      <c r="BT1725" t="s">
        <v>62</v>
      </c>
      <c r="BU1725" t="s">
        <v>62</v>
      </c>
      <c r="BV1725" t="s">
        <v>62</v>
      </c>
      <c r="BW1725" t="s">
        <v>62</v>
      </c>
      <c r="BX1725" t="s">
        <v>62</v>
      </c>
      <c r="BY1725" t="s">
        <v>62</v>
      </c>
      <c r="BZ1725" t="s">
        <v>62</v>
      </c>
      <c r="CA1725" t="s">
        <v>62</v>
      </c>
    </row>
    <row r="1726" spans="1:79" x14ac:dyDescent="0.3">
      <c r="A1726" t="s">
        <v>3647</v>
      </c>
      <c r="B1726">
        <v>178</v>
      </c>
      <c r="C1726" t="s">
        <v>3637</v>
      </c>
      <c r="D1726" s="16">
        <v>42946</v>
      </c>
      <c r="E1726" t="s">
        <v>1640</v>
      </c>
      <c r="F1726">
        <v>26.8</v>
      </c>
      <c r="G1726">
        <v>6.05</v>
      </c>
      <c r="H1726">
        <v>1.5</v>
      </c>
      <c r="I1726">
        <v>28</v>
      </c>
      <c r="J1726">
        <v>24</v>
      </c>
      <c r="K1726">
        <v>1</v>
      </c>
      <c r="L1726">
        <v>3</v>
      </c>
      <c r="M1726">
        <v>1</v>
      </c>
      <c r="N1726">
        <v>68</v>
      </c>
      <c r="Q1726" t="s">
        <v>1479</v>
      </c>
      <c r="R1726" t="s">
        <v>1475</v>
      </c>
      <c r="S1726" t="s">
        <v>1476</v>
      </c>
      <c r="T1726" t="s">
        <v>1477</v>
      </c>
      <c r="U1726" t="s">
        <v>3648</v>
      </c>
      <c r="W1726" t="s">
        <v>1503</v>
      </c>
      <c r="X1726" t="s">
        <v>1478</v>
      </c>
      <c r="Y1726">
        <v>8.0299999999999994</v>
      </c>
      <c r="Z1726">
        <v>81.5</v>
      </c>
      <c r="AA1726">
        <v>1.1000000000000001</v>
      </c>
      <c r="AB1726">
        <v>8</v>
      </c>
      <c r="AD1726">
        <v>8.01</v>
      </c>
      <c r="AE1726">
        <v>7.0000000000000001E-3</v>
      </c>
      <c r="AF1726">
        <v>2.5000000000000001E-3</v>
      </c>
      <c r="AG1726">
        <v>0.36299999999999999</v>
      </c>
      <c r="AI1726">
        <v>4.9000000000000007E-3</v>
      </c>
      <c r="AS1726">
        <v>0.97</v>
      </c>
      <c r="AT1726">
        <v>0.24</v>
      </c>
      <c r="AU1726">
        <v>0.02</v>
      </c>
      <c r="AV1726">
        <v>0</v>
      </c>
      <c r="AW1726" t="s">
        <v>59</v>
      </c>
      <c r="AX1726" t="s">
        <v>57</v>
      </c>
      <c r="AY1726" t="s">
        <v>865</v>
      </c>
      <c r="AZ1726" t="s">
        <v>59</v>
      </c>
      <c r="BA1726" t="s">
        <v>449</v>
      </c>
      <c r="BB1726" t="s">
        <v>59</v>
      </c>
      <c r="BC1726" t="s">
        <v>59</v>
      </c>
      <c r="BD1726" t="s">
        <v>456</v>
      </c>
      <c r="BE1726" t="s">
        <v>62</v>
      </c>
      <c r="BF1726" t="s">
        <v>62</v>
      </c>
      <c r="BG1726" t="s">
        <v>62</v>
      </c>
      <c r="BH1726" t="s">
        <v>62</v>
      </c>
      <c r="BI1726" t="s">
        <v>62</v>
      </c>
      <c r="BJ1726" t="s">
        <v>62</v>
      </c>
      <c r="BK1726" t="s">
        <v>62</v>
      </c>
      <c r="BL1726" t="s">
        <v>62</v>
      </c>
      <c r="BM1726" t="s">
        <v>62</v>
      </c>
      <c r="BN1726" t="s">
        <v>62</v>
      </c>
      <c r="BO1726" t="s">
        <v>62</v>
      </c>
      <c r="BP1726" t="s">
        <v>62</v>
      </c>
      <c r="BQ1726" t="s">
        <v>62</v>
      </c>
      <c r="BR1726" t="s">
        <v>62</v>
      </c>
      <c r="BS1726" t="s">
        <v>62</v>
      </c>
      <c r="BT1726" t="s">
        <v>62</v>
      </c>
      <c r="BU1726" t="s">
        <v>62</v>
      </c>
      <c r="BV1726" t="s">
        <v>62</v>
      </c>
      <c r="BW1726" t="s">
        <v>62</v>
      </c>
      <c r="BX1726" t="s">
        <v>62</v>
      </c>
      <c r="BY1726" t="s">
        <v>62</v>
      </c>
      <c r="BZ1726" t="s">
        <v>62</v>
      </c>
      <c r="CA1726" t="s">
        <v>62</v>
      </c>
    </row>
    <row r="1727" spans="1:79" x14ac:dyDescent="0.3">
      <c r="A1727" t="s">
        <v>3649</v>
      </c>
      <c r="B1727">
        <v>178</v>
      </c>
      <c r="C1727" t="s">
        <v>3637</v>
      </c>
      <c r="D1727" s="16">
        <v>42960</v>
      </c>
      <c r="E1727" t="s">
        <v>1640</v>
      </c>
      <c r="F1727">
        <v>26.2</v>
      </c>
      <c r="G1727">
        <v>6.5</v>
      </c>
      <c r="H1727">
        <v>1.5</v>
      </c>
      <c r="I1727">
        <v>26</v>
      </c>
      <c r="J1727">
        <v>25</v>
      </c>
      <c r="K1727">
        <v>2</v>
      </c>
      <c r="L1727">
        <v>3</v>
      </c>
      <c r="M1727">
        <v>1</v>
      </c>
      <c r="N1727">
        <v>28</v>
      </c>
      <c r="Q1727" t="s">
        <v>1479</v>
      </c>
      <c r="R1727" t="s">
        <v>1474</v>
      </c>
      <c r="S1727" t="s">
        <v>1481</v>
      </c>
      <c r="T1727" t="s">
        <v>1641</v>
      </c>
      <c r="U1727" t="s">
        <v>3650</v>
      </c>
      <c r="W1727" t="s">
        <v>1503</v>
      </c>
      <c r="X1727" t="s">
        <v>1478</v>
      </c>
      <c r="Y1727">
        <v>7.66</v>
      </c>
      <c r="Z1727">
        <v>45.1</v>
      </c>
      <c r="AA1727">
        <v>0.9</v>
      </c>
      <c r="AB1727">
        <v>6</v>
      </c>
      <c r="AE1727">
        <v>7.0000000000000001E-3</v>
      </c>
      <c r="AF1727">
        <v>7.9000000000000001E-2</v>
      </c>
      <c r="AG1727">
        <v>0.42399999999999999</v>
      </c>
      <c r="AI1727">
        <v>3.7000000000000002E-3</v>
      </c>
      <c r="AS1727">
        <v>1.62</v>
      </c>
      <c r="AT1727">
        <v>1.04</v>
      </c>
      <c r="AU1727">
        <v>0.03</v>
      </c>
      <c r="AV1727">
        <v>0</v>
      </c>
      <c r="AW1727" t="s">
        <v>59</v>
      </c>
      <c r="AX1727" t="s">
        <v>57</v>
      </c>
      <c r="AY1727" t="s">
        <v>153</v>
      </c>
      <c r="AZ1727" t="s">
        <v>59</v>
      </c>
      <c r="BA1727" t="s">
        <v>447</v>
      </c>
      <c r="BB1727" t="s">
        <v>59</v>
      </c>
      <c r="BC1727" t="s">
        <v>59</v>
      </c>
      <c r="BD1727" t="s">
        <v>458</v>
      </c>
      <c r="BE1727" t="s">
        <v>62</v>
      </c>
      <c r="BF1727" t="s">
        <v>62</v>
      </c>
      <c r="BG1727" t="s">
        <v>62</v>
      </c>
      <c r="BH1727" t="s">
        <v>62</v>
      </c>
      <c r="BI1727" t="s">
        <v>62</v>
      </c>
      <c r="BJ1727" t="s">
        <v>62</v>
      </c>
      <c r="BK1727" t="s">
        <v>62</v>
      </c>
      <c r="BL1727" t="s">
        <v>62</v>
      </c>
      <c r="BM1727" t="s">
        <v>62</v>
      </c>
      <c r="BN1727" t="s">
        <v>62</v>
      </c>
      <c r="BO1727" t="s">
        <v>62</v>
      </c>
      <c r="BP1727" t="s">
        <v>62</v>
      </c>
      <c r="BQ1727" t="s">
        <v>62</v>
      </c>
      <c r="BR1727" t="s">
        <v>62</v>
      </c>
      <c r="BS1727" t="s">
        <v>62</v>
      </c>
      <c r="BT1727" t="s">
        <v>62</v>
      </c>
      <c r="BU1727" t="s">
        <v>62</v>
      </c>
      <c r="BV1727" t="s">
        <v>62</v>
      </c>
      <c r="BW1727" t="s">
        <v>62</v>
      </c>
      <c r="BX1727" t="s">
        <v>62</v>
      </c>
      <c r="BY1727" t="s">
        <v>62</v>
      </c>
      <c r="BZ1727" t="s">
        <v>62</v>
      </c>
      <c r="CA1727" t="s">
        <v>62</v>
      </c>
    </row>
    <row r="1728" spans="1:79" x14ac:dyDescent="0.3">
      <c r="A1728" t="s">
        <v>3651</v>
      </c>
      <c r="B1728">
        <v>178</v>
      </c>
      <c r="C1728" t="s">
        <v>3637</v>
      </c>
      <c r="D1728" s="16">
        <v>42974</v>
      </c>
      <c r="E1728" t="s">
        <v>1640</v>
      </c>
      <c r="F1728">
        <v>25.5</v>
      </c>
      <c r="G1728">
        <v>7.3</v>
      </c>
      <c r="H1728">
        <v>1.5</v>
      </c>
      <c r="I1728">
        <v>23</v>
      </c>
      <c r="J1728">
        <v>23</v>
      </c>
      <c r="K1728">
        <v>2</v>
      </c>
      <c r="L1728">
        <v>3</v>
      </c>
      <c r="M1728">
        <v>1</v>
      </c>
      <c r="N1728">
        <v>0</v>
      </c>
      <c r="O1728">
        <v>0</v>
      </c>
      <c r="P1728">
        <v>0</v>
      </c>
      <c r="Q1728" t="s">
        <v>1474</v>
      </c>
      <c r="R1728" t="s">
        <v>1474</v>
      </c>
      <c r="S1728" t="s">
        <v>1481</v>
      </c>
      <c r="T1728" t="s">
        <v>1750</v>
      </c>
      <c r="U1728" t="s">
        <v>3652</v>
      </c>
      <c r="W1728" t="s">
        <v>1679</v>
      </c>
      <c r="X1728" t="s">
        <v>1643</v>
      </c>
      <c r="Y1728">
        <v>7.51</v>
      </c>
      <c r="Z1728">
        <v>82.5</v>
      </c>
      <c r="AA1728">
        <v>0.7</v>
      </c>
      <c r="AB1728">
        <v>8</v>
      </c>
      <c r="AC1728">
        <v>12.2</v>
      </c>
      <c r="AE1728">
        <v>7.0000000000000001E-3</v>
      </c>
      <c r="AF1728">
        <v>0.03</v>
      </c>
      <c r="AG1728">
        <v>0.502</v>
      </c>
      <c r="AI1728">
        <v>5.7999999999999996E-3</v>
      </c>
      <c r="AS1728">
        <v>1.05</v>
      </c>
      <c r="AT1728">
        <v>0.34</v>
      </c>
      <c r="AU1728">
        <v>0</v>
      </c>
      <c r="AV1728">
        <v>0</v>
      </c>
      <c r="AW1728" t="s">
        <v>59</v>
      </c>
      <c r="AX1728" t="s">
        <v>57</v>
      </c>
      <c r="AY1728" t="s">
        <v>1168</v>
      </c>
      <c r="AZ1728" t="s">
        <v>59</v>
      </c>
      <c r="BA1728" t="s">
        <v>447</v>
      </c>
      <c r="BB1728" t="s">
        <v>59</v>
      </c>
      <c r="BC1728" t="s">
        <v>59</v>
      </c>
      <c r="BD1728" t="s">
        <v>1691</v>
      </c>
      <c r="BE1728" t="s">
        <v>62</v>
      </c>
      <c r="BF1728" t="s">
        <v>62</v>
      </c>
      <c r="BG1728" t="s">
        <v>62</v>
      </c>
      <c r="BH1728" t="s">
        <v>62</v>
      </c>
      <c r="BI1728" t="s">
        <v>62</v>
      </c>
      <c r="BJ1728" t="s">
        <v>62</v>
      </c>
      <c r="BK1728" t="s">
        <v>62</v>
      </c>
      <c r="BL1728" t="s">
        <v>62</v>
      </c>
      <c r="BM1728" t="s">
        <v>62</v>
      </c>
      <c r="BN1728" t="s">
        <v>62</v>
      </c>
      <c r="BO1728" t="s">
        <v>62</v>
      </c>
      <c r="BP1728" t="s">
        <v>62</v>
      </c>
      <c r="BQ1728" t="s">
        <v>62</v>
      </c>
      <c r="BR1728" t="s">
        <v>62</v>
      </c>
      <c r="BS1728" t="s">
        <v>62</v>
      </c>
      <c r="BT1728" t="s">
        <v>62</v>
      </c>
      <c r="BU1728" t="s">
        <v>62</v>
      </c>
      <c r="BV1728" t="s">
        <v>62</v>
      </c>
      <c r="BW1728" t="s">
        <v>62</v>
      </c>
      <c r="BX1728" t="s">
        <v>62</v>
      </c>
      <c r="BY1728" t="s">
        <v>62</v>
      </c>
      <c r="BZ1728" t="s">
        <v>62</v>
      </c>
      <c r="CA1728" t="s">
        <v>62</v>
      </c>
    </row>
    <row r="1729" spans="1:79" x14ac:dyDescent="0.3">
      <c r="A1729" t="s">
        <v>3653</v>
      </c>
      <c r="B1729">
        <v>178</v>
      </c>
      <c r="C1729" t="s">
        <v>3637</v>
      </c>
      <c r="D1729" s="16">
        <v>42988</v>
      </c>
      <c r="E1729" t="s">
        <v>1640</v>
      </c>
      <c r="F1729">
        <v>26.6</v>
      </c>
      <c r="G1729">
        <v>5.25</v>
      </c>
      <c r="H1729">
        <v>1.5</v>
      </c>
      <c r="I1729">
        <v>19</v>
      </c>
      <c r="J1729">
        <v>20</v>
      </c>
      <c r="K1729">
        <v>2</v>
      </c>
      <c r="L1729">
        <v>3</v>
      </c>
      <c r="M1729">
        <v>1</v>
      </c>
      <c r="N1729">
        <v>0</v>
      </c>
      <c r="O1729">
        <v>0</v>
      </c>
      <c r="P1729">
        <v>4</v>
      </c>
      <c r="Q1729" t="s">
        <v>1479</v>
      </c>
      <c r="S1729" t="s">
        <v>1481</v>
      </c>
      <c r="U1729" t="s">
        <v>3654</v>
      </c>
      <c r="V1729" t="s">
        <v>3655</v>
      </c>
      <c r="W1729" t="s">
        <v>1643</v>
      </c>
      <c r="X1729" t="s">
        <v>1643</v>
      </c>
      <c r="Y1729">
        <v>7.74</v>
      </c>
      <c r="Z1729">
        <v>82.6</v>
      </c>
      <c r="AA1729">
        <v>0.4</v>
      </c>
      <c r="AB1729">
        <v>5</v>
      </c>
      <c r="AE1729">
        <v>7.0000000000000001E-3</v>
      </c>
      <c r="AF1729">
        <v>0.01</v>
      </c>
      <c r="AG1729">
        <v>0.29599999999999999</v>
      </c>
      <c r="AI1729">
        <v>7.7000000000000002E-3</v>
      </c>
      <c r="AS1729">
        <v>1.04</v>
      </c>
      <c r="AT1729">
        <v>0.45</v>
      </c>
      <c r="AU1729">
        <v>0</v>
      </c>
      <c r="AV1729">
        <v>0</v>
      </c>
      <c r="AW1729" t="s">
        <v>59</v>
      </c>
      <c r="AX1729" t="s">
        <v>57</v>
      </c>
      <c r="AY1729" t="s">
        <v>916</v>
      </c>
      <c r="AZ1729" t="s">
        <v>59</v>
      </c>
      <c r="BA1729" t="s">
        <v>154</v>
      </c>
      <c r="BB1729" t="s">
        <v>59</v>
      </c>
      <c r="BC1729" t="s">
        <v>59</v>
      </c>
      <c r="BD1729" t="s">
        <v>826</v>
      </c>
      <c r="BE1729" t="s">
        <v>62</v>
      </c>
      <c r="BF1729" t="s">
        <v>62</v>
      </c>
      <c r="BG1729" t="s">
        <v>62</v>
      </c>
      <c r="BH1729" t="s">
        <v>62</v>
      </c>
      <c r="BI1729" t="s">
        <v>62</v>
      </c>
      <c r="BJ1729" t="s">
        <v>62</v>
      </c>
      <c r="BK1729" t="s">
        <v>62</v>
      </c>
      <c r="BL1729" t="s">
        <v>62</v>
      </c>
      <c r="BM1729" t="s">
        <v>62</v>
      </c>
      <c r="BN1729" t="s">
        <v>62</v>
      </c>
      <c r="BO1729" t="s">
        <v>62</v>
      </c>
      <c r="BP1729" t="s">
        <v>62</v>
      </c>
      <c r="BQ1729" t="s">
        <v>62</v>
      </c>
      <c r="BR1729" t="s">
        <v>62</v>
      </c>
      <c r="BS1729" t="s">
        <v>62</v>
      </c>
      <c r="BT1729" t="s">
        <v>62</v>
      </c>
      <c r="BU1729" t="s">
        <v>62</v>
      </c>
      <c r="BV1729" t="s">
        <v>62</v>
      </c>
      <c r="BW1729" t="s">
        <v>62</v>
      </c>
      <c r="BX1729" t="s">
        <v>62</v>
      </c>
      <c r="BY1729" t="s">
        <v>62</v>
      </c>
      <c r="BZ1729" t="s">
        <v>62</v>
      </c>
      <c r="CA1729" t="s">
        <v>62</v>
      </c>
    </row>
    <row r="1730" spans="1:79" x14ac:dyDescent="0.3">
      <c r="A1730" t="s">
        <v>3656</v>
      </c>
      <c r="B1730">
        <v>139.1</v>
      </c>
      <c r="C1730" t="s">
        <v>3657</v>
      </c>
      <c r="D1730" s="16">
        <v>42905</v>
      </c>
      <c r="E1730" t="s">
        <v>1640</v>
      </c>
      <c r="F1730">
        <v>27.4</v>
      </c>
      <c r="G1730">
        <v>8.65</v>
      </c>
      <c r="H1730">
        <v>1.5</v>
      </c>
      <c r="I1730">
        <v>21</v>
      </c>
      <c r="J1730">
        <v>21</v>
      </c>
      <c r="K1730">
        <v>1</v>
      </c>
      <c r="L1730">
        <v>2</v>
      </c>
      <c r="M1730">
        <v>1</v>
      </c>
      <c r="N1730">
        <v>5</v>
      </c>
      <c r="O1730">
        <v>0</v>
      </c>
      <c r="P1730">
        <v>0</v>
      </c>
      <c r="Q1730" t="s">
        <v>1479</v>
      </c>
      <c r="R1730" t="s">
        <v>1475</v>
      </c>
      <c r="S1730" t="s">
        <v>1641</v>
      </c>
      <c r="T1730" t="s">
        <v>1477</v>
      </c>
      <c r="U1730" t="s">
        <v>1552</v>
      </c>
      <c r="V1730" t="s">
        <v>1551</v>
      </c>
      <c r="W1730" t="s">
        <v>1643</v>
      </c>
      <c r="X1730" t="s">
        <v>1643</v>
      </c>
      <c r="Y1730">
        <v>7.71</v>
      </c>
      <c r="Z1730">
        <v>239.2</v>
      </c>
      <c r="AA1730">
        <v>0.7</v>
      </c>
      <c r="AB1730">
        <v>4</v>
      </c>
      <c r="AD1730">
        <v>29.6</v>
      </c>
      <c r="AE1730">
        <v>0.39900000000000002</v>
      </c>
      <c r="AF1730">
        <v>7.0000000000000001E-3</v>
      </c>
      <c r="AG1730">
        <v>0.56200000000000006</v>
      </c>
      <c r="AH1730">
        <v>0.65900000000000003</v>
      </c>
      <c r="AI1730">
        <v>5.9000000000000007E-3</v>
      </c>
      <c r="AJ1730">
        <v>2.8999999999999998E-3</v>
      </c>
      <c r="AM1730">
        <v>1</v>
      </c>
      <c r="AN1730">
        <v>0.05</v>
      </c>
      <c r="AO1730">
        <v>0.4</v>
      </c>
      <c r="AP1730">
        <v>0.5</v>
      </c>
      <c r="AQ1730">
        <v>0.05</v>
      </c>
      <c r="AS1730">
        <v>0.87</v>
      </c>
      <c r="AT1730">
        <v>0.47</v>
      </c>
      <c r="AU1730">
        <v>0.15</v>
      </c>
      <c r="AV1730">
        <v>0</v>
      </c>
      <c r="AW1730" t="s">
        <v>59</v>
      </c>
      <c r="AX1730" t="s">
        <v>57</v>
      </c>
      <c r="AY1730" t="s">
        <v>1170</v>
      </c>
      <c r="AZ1730" t="s">
        <v>59</v>
      </c>
      <c r="BA1730" t="s">
        <v>449</v>
      </c>
      <c r="BB1730" t="s">
        <v>59</v>
      </c>
      <c r="BC1730" t="s">
        <v>59</v>
      </c>
      <c r="BD1730" t="s">
        <v>744</v>
      </c>
      <c r="BE1730" t="s">
        <v>62</v>
      </c>
      <c r="BF1730" t="s">
        <v>62</v>
      </c>
      <c r="BG1730" t="s">
        <v>62</v>
      </c>
      <c r="BH1730" t="s">
        <v>62</v>
      </c>
      <c r="BI1730" t="s">
        <v>62</v>
      </c>
      <c r="BJ1730" t="s">
        <v>62</v>
      </c>
      <c r="BK1730" t="s">
        <v>62</v>
      </c>
      <c r="BL1730" t="s">
        <v>62</v>
      </c>
      <c r="BM1730" t="s">
        <v>62</v>
      </c>
      <c r="BN1730" t="s">
        <v>62</v>
      </c>
      <c r="BO1730" t="s">
        <v>62</v>
      </c>
      <c r="BP1730" t="s">
        <v>62</v>
      </c>
      <c r="BQ1730" t="s">
        <v>62</v>
      </c>
      <c r="BR1730" t="s">
        <v>62</v>
      </c>
      <c r="BS1730" t="s">
        <v>62</v>
      </c>
      <c r="BT1730" t="s">
        <v>62</v>
      </c>
      <c r="BU1730" t="s">
        <v>62</v>
      </c>
      <c r="BV1730" t="s">
        <v>62</v>
      </c>
      <c r="BW1730" t="s">
        <v>62</v>
      </c>
      <c r="BX1730" t="s">
        <v>62</v>
      </c>
      <c r="BY1730" t="s">
        <v>62</v>
      </c>
      <c r="BZ1730" t="s">
        <v>62</v>
      </c>
      <c r="CA1730" t="s">
        <v>62</v>
      </c>
    </row>
    <row r="1731" spans="1:79" x14ac:dyDescent="0.3">
      <c r="A1731" t="s">
        <v>3658</v>
      </c>
      <c r="B1731">
        <v>139.1</v>
      </c>
      <c r="C1731" t="s">
        <v>3657</v>
      </c>
      <c r="D1731" s="16">
        <v>42919</v>
      </c>
      <c r="E1731" t="s">
        <v>1640</v>
      </c>
      <c r="F1731">
        <v>27.4</v>
      </c>
      <c r="G1731">
        <v>2.75</v>
      </c>
      <c r="H1731">
        <v>1.5</v>
      </c>
      <c r="I1731">
        <v>20</v>
      </c>
      <c r="J1731">
        <v>21</v>
      </c>
      <c r="K1731">
        <v>1</v>
      </c>
      <c r="L1731">
        <v>2</v>
      </c>
      <c r="M1731">
        <v>1</v>
      </c>
      <c r="N1731">
        <v>0</v>
      </c>
      <c r="O1731">
        <v>7</v>
      </c>
      <c r="P1731">
        <v>7</v>
      </c>
      <c r="Q1731" t="s">
        <v>1474</v>
      </c>
      <c r="R1731" t="s">
        <v>1474</v>
      </c>
      <c r="S1731" t="s">
        <v>1481</v>
      </c>
      <c r="T1731" t="s">
        <v>1476</v>
      </c>
      <c r="U1731" t="s">
        <v>1549</v>
      </c>
      <c r="V1731" t="s">
        <v>1550</v>
      </c>
      <c r="W1731" t="s">
        <v>1643</v>
      </c>
      <c r="X1731" t="s">
        <v>1643</v>
      </c>
      <c r="Y1731">
        <v>7.56</v>
      </c>
      <c r="Z1731">
        <v>246.3</v>
      </c>
      <c r="AA1731">
        <v>1</v>
      </c>
      <c r="AB1731">
        <v>3</v>
      </c>
      <c r="AE1731">
        <v>0.29099999999999998</v>
      </c>
      <c r="AF1731">
        <v>5.1999999999999998E-2</v>
      </c>
      <c r="AG1731">
        <v>0.63800000000000001</v>
      </c>
      <c r="AH1731">
        <v>0.67</v>
      </c>
      <c r="AI1731">
        <v>7.6E-3</v>
      </c>
      <c r="AJ1731">
        <v>4.0000000000000001E-3</v>
      </c>
      <c r="AM1731">
        <v>0.05</v>
      </c>
      <c r="AN1731">
        <v>0.05</v>
      </c>
      <c r="AO1731">
        <v>0.05</v>
      </c>
      <c r="AP1731">
        <v>0.05</v>
      </c>
      <c r="AQ1731">
        <v>0.05</v>
      </c>
      <c r="AS1731">
        <v>0.87</v>
      </c>
      <c r="AT1731">
        <v>0.75</v>
      </c>
      <c r="AU1731">
        <v>0.03</v>
      </c>
      <c r="AV1731">
        <v>0</v>
      </c>
      <c r="AW1731" t="s">
        <v>59</v>
      </c>
      <c r="AX1731" t="s">
        <v>57</v>
      </c>
      <c r="AY1731" t="s">
        <v>153</v>
      </c>
      <c r="AZ1731" t="s">
        <v>59</v>
      </c>
      <c r="BA1731" t="s">
        <v>79</v>
      </c>
      <c r="BB1731" t="s">
        <v>59</v>
      </c>
      <c r="BC1731" t="s">
        <v>59</v>
      </c>
      <c r="BD1731" t="s">
        <v>938</v>
      </c>
      <c r="BE1731" t="s">
        <v>62</v>
      </c>
      <c r="BF1731" t="s">
        <v>62</v>
      </c>
      <c r="BG1731" t="s">
        <v>62</v>
      </c>
      <c r="BH1731" t="s">
        <v>62</v>
      </c>
      <c r="BI1731" t="s">
        <v>62</v>
      </c>
      <c r="BJ1731" t="s">
        <v>62</v>
      </c>
      <c r="BK1731" t="s">
        <v>62</v>
      </c>
      <c r="BL1731" t="s">
        <v>62</v>
      </c>
      <c r="BM1731" t="s">
        <v>62</v>
      </c>
      <c r="BN1731" t="s">
        <v>62</v>
      </c>
      <c r="BO1731" t="s">
        <v>62</v>
      </c>
      <c r="BP1731" t="s">
        <v>62</v>
      </c>
      <c r="BQ1731" t="s">
        <v>62</v>
      </c>
      <c r="BR1731" t="s">
        <v>62</v>
      </c>
      <c r="BS1731" t="s">
        <v>62</v>
      </c>
      <c r="BT1731" t="s">
        <v>62</v>
      </c>
      <c r="BU1731" t="s">
        <v>62</v>
      </c>
      <c r="BV1731" t="s">
        <v>62</v>
      </c>
      <c r="BW1731" t="s">
        <v>62</v>
      </c>
      <c r="BX1731" t="s">
        <v>62</v>
      </c>
      <c r="BY1731" t="s">
        <v>62</v>
      </c>
      <c r="BZ1731" t="s">
        <v>62</v>
      </c>
      <c r="CA1731" t="s">
        <v>62</v>
      </c>
    </row>
    <row r="1732" spans="1:79" x14ac:dyDescent="0.3">
      <c r="A1732" t="s">
        <v>3659</v>
      </c>
      <c r="B1732">
        <v>139.1</v>
      </c>
      <c r="C1732" t="s">
        <v>3657</v>
      </c>
      <c r="D1732" s="16">
        <v>42934</v>
      </c>
      <c r="E1732" t="s">
        <v>1640</v>
      </c>
      <c r="F1732">
        <v>27.4</v>
      </c>
      <c r="G1732">
        <v>4.5</v>
      </c>
      <c r="H1732">
        <v>1.5</v>
      </c>
      <c r="I1732">
        <v>23</v>
      </c>
      <c r="J1732">
        <v>24</v>
      </c>
      <c r="K1732">
        <v>2</v>
      </c>
      <c r="L1732">
        <v>2</v>
      </c>
      <c r="M1732">
        <v>2</v>
      </c>
      <c r="O1732">
        <v>7</v>
      </c>
      <c r="P1732">
        <v>7</v>
      </c>
      <c r="Q1732" t="s">
        <v>1474</v>
      </c>
      <c r="R1732" t="s">
        <v>1475</v>
      </c>
      <c r="S1732" t="s">
        <v>1481</v>
      </c>
      <c r="T1732" t="s">
        <v>1642</v>
      </c>
      <c r="U1732" t="s">
        <v>1547</v>
      </c>
      <c r="V1732" t="s">
        <v>1548</v>
      </c>
      <c r="W1732" t="s">
        <v>1478</v>
      </c>
      <c r="X1732" t="s">
        <v>1478</v>
      </c>
      <c r="Y1732">
        <v>7.43</v>
      </c>
      <c r="Z1732">
        <v>255.1</v>
      </c>
      <c r="AA1732">
        <v>1.7</v>
      </c>
      <c r="AB1732">
        <v>1</v>
      </c>
      <c r="AC1732">
        <v>22.3</v>
      </c>
      <c r="AE1732">
        <v>0.36399999999999999</v>
      </c>
      <c r="AF1732">
        <v>1.2E-2</v>
      </c>
      <c r="AG1732">
        <v>0.60399999999999998</v>
      </c>
      <c r="AH1732">
        <v>0.41699999999999998</v>
      </c>
      <c r="AI1732">
        <v>8.8999999999999999E-3</v>
      </c>
      <c r="AJ1732">
        <v>3.3999999999999998E-3</v>
      </c>
      <c r="AM1732">
        <v>1.2</v>
      </c>
      <c r="AN1732">
        <v>0.05</v>
      </c>
      <c r="AO1732">
        <v>0.5</v>
      </c>
      <c r="AP1732">
        <v>0.6</v>
      </c>
      <c r="AQ1732">
        <v>0.05</v>
      </c>
      <c r="AS1732">
        <v>0.99</v>
      </c>
      <c r="AT1732">
        <v>0.32</v>
      </c>
      <c r="AU1732">
        <v>0.28000000000000003</v>
      </c>
      <c r="AV1732">
        <v>0</v>
      </c>
      <c r="AW1732" t="s">
        <v>59</v>
      </c>
      <c r="AX1732" t="s">
        <v>57</v>
      </c>
      <c r="AY1732" t="s">
        <v>94</v>
      </c>
      <c r="AZ1732" t="s">
        <v>59</v>
      </c>
      <c r="BA1732" t="s">
        <v>60</v>
      </c>
      <c r="BB1732" t="s">
        <v>59</v>
      </c>
      <c r="BC1732" t="s">
        <v>59</v>
      </c>
      <c r="BD1732" t="s">
        <v>938</v>
      </c>
      <c r="BE1732" t="s">
        <v>62</v>
      </c>
      <c r="BF1732" t="s">
        <v>62</v>
      </c>
      <c r="BG1732" t="s">
        <v>62</v>
      </c>
      <c r="BH1732" t="s">
        <v>62</v>
      </c>
      <c r="BI1732" t="s">
        <v>62</v>
      </c>
      <c r="BJ1732" t="s">
        <v>62</v>
      </c>
      <c r="BK1732" t="s">
        <v>62</v>
      </c>
      <c r="BL1732" t="s">
        <v>62</v>
      </c>
      <c r="BM1732" t="s">
        <v>62</v>
      </c>
      <c r="BN1732" t="s">
        <v>62</v>
      </c>
      <c r="BO1732" t="s">
        <v>62</v>
      </c>
      <c r="BP1732" t="s">
        <v>62</v>
      </c>
      <c r="BQ1732" t="s">
        <v>62</v>
      </c>
      <c r="BR1732" t="s">
        <v>62</v>
      </c>
      <c r="BS1732" t="s">
        <v>62</v>
      </c>
      <c r="BT1732" t="s">
        <v>62</v>
      </c>
      <c r="BU1732" t="s">
        <v>62</v>
      </c>
      <c r="BV1732" t="s">
        <v>62</v>
      </c>
      <c r="BW1732" t="s">
        <v>62</v>
      </c>
      <c r="BX1732" t="s">
        <v>62</v>
      </c>
      <c r="BY1732" t="s">
        <v>62</v>
      </c>
      <c r="BZ1732" t="s">
        <v>62</v>
      </c>
      <c r="CA1732" t="s">
        <v>62</v>
      </c>
    </row>
    <row r="1733" spans="1:79" x14ac:dyDescent="0.3">
      <c r="A1733" t="s">
        <v>3660</v>
      </c>
      <c r="B1733">
        <v>139.1</v>
      </c>
      <c r="C1733" t="s">
        <v>3657</v>
      </c>
      <c r="D1733" s="16">
        <v>42947</v>
      </c>
      <c r="E1733" t="s">
        <v>1640</v>
      </c>
      <c r="F1733">
        <v>27.4</v>
      </c>
      <c r="G1733">
        <v>9.5500000000000007</v>
      </c>
      <c r="H1733">
        <v>1.5</v>
      </c>
      <c r="I1733">
        <v>23</v>
      </c>
      <c r="J1733">
        <v>24</v>
      </c>
      <c r="K1733">
        <v>1</v>
      </c>
      <c r="L1733">
        <v>1</v>
      </c>
      <c r="M1733">
        <v>1</v>
      </c>
      <c r="Q1733" t="s">
        <v>1474</v>
      </c>
      <c r="R1733" t="s">
        <v>1474</v>
      </c>
      <c r="S1733" t="s">
        <v>1476</v>
      </c>
      <c r="T1733" t="s">
        <v>1476</v>
      </c>
      <c r="U1733" t="s">
        <v>1546</v>
      </c>
      <c r="W1733" t="s">
        <v>1478</v>
      </c>
      <c r="X1733" t="s">
        <v>1478</v>
      </c>
      <c r="Y1733">
        <v>7.49</v>
      </c>
      <c r="Z1733">
        <v>254.3</v>
      </c>
      <c r="AA1733">
        <v>0.9</v>
      </c>
      <c r="AB1733">
        <v>1</v>
      </c>
      <c r="AE1733">
        <v>0.35</v>
      </c>
      <c r="AF1733">
        <v>3.1E-2</v>
      </c>
      <c r="AG1733">
        <v>0.46500000000000002</v>
      </c>
      <c r="AH1733">
        <v>0.65200000000000002</v>
      </c>
      <c r="AI1733">
        <v>4.5999999999999999E-3</v>
      </c>
      <c r="AJ1733">
        <v>3.2000000000000002E-3</v>
      </c>
      <c r="AM1733">
        <v>1.5</v>
      </c>
      <c r="AN1733">
        <v>0.05</v>
      </c>
      <c r="AO1733">
        <v>0.5</v>
      </c>
      <c r="AP1733">
        <v>1</v>
      </c>
      <c r="AQ1733">
        <v>0.05</v>
      </c>
      <c r="AS1733">
        <v>1.4100000000000001</v>
      </c>
      <c r="AT1733">
        <v>0.44</v>
      </c>
      <c r="AU1733">
        <v>0.3</v>
      </c>
      <c r="AV1733">
        <v>0</v>
      </c>
      <c r="AW1733" t="s">
        <v>59</v>
      </c>
      <c r="AX1733" t="s">
        <v>57</v>
      </c>
      <c r="AY1733" t="s">
        <v>153</v>
      </c>
      <c r="AZ1733" t="s">
        <v>59</v>
      </c>
      <c r="BA1733" t="s">
        <v>449</v>
      </c>
      <c r="BB1733" t="s">
        <v>59</v>
      </c>
      <c r="BC1733" t="s">
        <v>59</v>
      </c>
      <c r="BD1733" t="s">
        <v>464</v>
      </c>
      <c r="BE1733" t="s">
        <v>62</v>
      </c>
      <c r="BF1733" t="s">
        <v>62</v>
      </c>
      <c r="BG1733" t="s">
        <v>62</v>
      </c>
      <c r="BH1733" t="s">
        <v>62</v>
      </c>
      <c r="BI1733" t="s">
        <v>62</v>
      </c>
      <c r="BJ1733" t="s">
        <v>62</v>
      </c>
      <c r="BK1733" t="s">
        <v>62</v>
      </c>
      <c r="BL1733" t="s">
        <v>62</v>
      </c>
      <c r="BM1733" t="s">
        <v>62</v>
      </c>
      <c r="BN1733" t="s">
        <v>62</v>
      </c>
      <c r="BO1733" t="s">
        <v>62</v>
      </c>
      <c r="BP1733" t="s">
        <v>62</v>
      </c>
      <c r="BQ1733" t="s">
        <v>62</v>
      </c>
      <c r="BR1733" t="s">
        <v>62</v>
      </c>
      <c r="BS1733" t="s">
        <v>62</v>
      </c>
      <c r="BT1733" t="s">
        <v>62</v>
      </c>
      <c r="BU1733" t="s">
        <v>62</v>
      </c>
      <c r="BV1733" t="s">
        <v>62</v>
      </c>
      <c r="BW1733" t="s">
        <v>62</v>
      </c>
      <c r="BX1733" t="s">
        <v>62</v>
      </c>
      <c r="BY1733" t="s">
        <v>62</v>
      </c>
      <c r="BZ1733" t="s">
        <v>62</v>
      </c>
      <c r="CA1733" t="s">
        <v>62</v>
      </c>
    </row>
    <row r="1734" spans="1:79" x14ac:dyDescent="0.3">
      <c r="A1734" t="s">
        <v>3661</v>
      </c>
      <c r="B1734">
        <v>139.1</v>
      </c>
      <c r="C1734" t="s">
        <v>3657</v>
      </c>
      <c r="D1734" s="16">
        <v>42961</v>
      </c>
      <c r="E1734" t="s">
        <v>1640</v>
      </c>
      <c r="F1734">
        <v>27</v>
      </c>
      <c r="G1734">
        <v>7.9</v>
      </c>
      <c r="H1734">
        <v>1.5</v>
      </c>
      <c r="I1734">
        <v>26</v>
      </c>
      <c r="J1734">
        <v>25</v>
      </c>
      <c r="K1734">
        <v>1</v>
      </c>
      <c r="L1734">
        <v>1</v>
      </c>
      <c r="M1734">
        <v>1</v>
      </c>
      <c r="Q1734" t="s">
        <v>1474</v>
      </c>
      <c r="R1734" t="s">
        <v>1474</v>
      </c>
      <c r="S1734" t="s">
        <v>1476</v>
      </c>
      <c r="T1734" t="s">
        <v>1476</v>
      </c>
      <c r="U1734" t="s">
        <v>1544</v>
      </c>
      <c r="V1734" t="s">
        <v>1545</v>
      </c>
      <c r="W1734" t="s">
        <v>1478</v>
      </c>
      <c r="X1734" t="s">
        <v>1478</v>
      </c>
      <c r="Y1734">
        <v>7.7</v>
      </c>
      <c r="Z1734">
        <v>252.5</v>
      </c>
      <c r="AA1734">
        <v>1.2</v>
      </c>
      <c r="AB1734">
        <v>2</v>
      </c>
      <c r="AD1734">
        <v>32.1</v>
      </c>
      <c r="AE1734">
        <v>0.34499999999999997</v>
      </c>
      <c r="AF1734">
        <v>5.0000000000000001E-3</v>
      </c>
      <c r="AG1734">
        <v>0.59499999999999997</v>
      </c>
      <c r="AH1734">
        <v>0.47899999999999998</v>
      </c>
      <c r="AI1734">
        <v>3.7000000000000002E-3</v>
      </c>
      <c r="AJ1734">
        <v>2.8E-3</v>
      </c>
      <c r="AM1734">
        <v>2.2000000000000002</v>
      </c>
      <c r="AN1734">
        <v>0.3</v>
      </c>
      <c r="AO1734">
        <v>1.3</v>
      </c>
      <c r="AP1734">
        <v>0.3</v>
      </c>
      <c r="AQ1734">
        <v>0.3</v>
      </c>
      <c r="AS1734">
        <v>1.79</v>
      </c>
      <c r="AT1734">
        <v>0.8</v>
      </c>
      <c r="AU1734">
        <v>0.43</v>
      </c>
      <c r="AV1734">
        <v>0</v>
      </c>
      <c r="AW1734" t="s">
        <v>59</v>
      </c>
      <c r="AX1734" t="s">
        <v>57</v>
      </c>
      <c r="AY1734" t="s">
        <v>658</v>
      </c>
      <c r="AZ1734" t="s">
        <v>59</v>
      </c>
      <c r="BA1734" t="s">
        <v>79</v>
      </c>
      <c r="BB1734" t="s">
        <v>59</v>
      </c>
      <c r="BC1734" t="s">
        <v>59</v>
      </c>
      <c r="BD1734" t="s">
        <v>659</v>
      </c>
      <c r="BE1734" t="s">
        <v>62</v>
      </c>
      <c r="BF1734" t="s">
        <v>62</v>
      </c>
      <c r="BG1734" t="s">
        <v>62</v>
      </c>
      <c r="BH1734" t="s">
        <v>62</v>
      </c>
      <c r="BI1734" t="s">
        <v>62</v>
      </c>
      <c r="BJ1734" t="s">
        <v>62</v>
      </c>
      <c r="BK1734" t="s">
        <v>62</v>
      </c>
      <c r="BL1734" t="s">
        <v>62</v>
      </c>
      <c r="BM1734" t="s">
        <v>62</v>
      </c>
      <c r="BN1734" t="s">
        <v>62</v>
      </c>
      <c r="BO1734" t="s">
        <v>62</v>
      </c>
      <c r="BP1734" t="s">
        <v>62</v>
      </c>
      <c r="BQ1734" t="s">
        <v>62</v>
      </c>
      <c r="BR1734" t="s">
        <v>62</v>
      </c>
      <c r="BS1734" t="s">
        <v>62</v>
      </c>
      <c r="BT1734" t="s">
        <v>62</v>
      </c>
      <c r="BU1734" t="s">
        <v>62</v>
      </c>
      <c r="BV1734" t="s">
        <v>62</v>
      </c>
      <c r="BW1734" t="s">
        <v>62</v>
      </c>
      <c r="BX1734" t="s">
        <v>62</v>
      </c>
      <c r="BY1734" t="s">
        <v>62</v>
      </c>
      <c r="BZ1734" t="s">
        <v>62</v>
      </c>
      <c r="CA1734" t="s">
        <v>62</v>
      </c>
    </row>
    <row r="1735" spans="1:79" x14ac:dyDescent="0.3">
      <c r="A1735" t="s">
        <v>3662</v>
      </c>
      <c r="B1735">
        <v>139.1</v>
      </c>
      <c r="C1735" t="s">
        <v>3657</v>
      </c>
      <c r="D1735" s="16">
        <v>42968</v>
      </c>
      <c r="E1735" t="s">
        <v>1640</v>
      </c>
      <c r="Y1735">
        <v>6.83</v>
      </c>
      <c r="Z1735">
        <v>255.4</v>
      </c>
      <c r="AA1735">
        <v>0.6</v>
      </c>
      <c r="AB1735">
        <v>1</v>
      </c>
      <c r="AE1735">
        <v>0.189</v>
      </c>
      <c r="AF1735">
        <v>1.2E-2</v>
      </c>
      <c r="AG1735">
        <v>0.45</v>
      </c>
      <c r="AH1735">
        <v>0.68899999999999995</v>
      </c>
      <c r="AI1735">
        <v>3.5000000000000001E-3</v>
      </c>
      <c r="AJ1735" t="e">
        <v>#VALUE!</v>
      </c>
      <c r="AM1735">
        <v>1.1000000000000001</v>
      </c>
      <c r="AN1735">
        <v>0.05</v>
      </c>
      <c r="AO1735">
        <v>0.2</v>
      </c>
      <c r="AP1735">
        <v>0.8</v>
      </c>
      <c r="AQ1735">
        <v>0.1</v>
      </c>
    </row>
    <row r="1736" spans="1:79" x14ac:dyDescent="0.3">
      <c r="A1736" t="s">
        <v>3663</v>
      </c>
      <c r="B1736">
        <v>139.1</v>
      </c>
      <c r="C1736" t="s">
        <v>3657</v>
      </c>
      <c r="D1736" s="16">
        <v>42975</v>
      </c>
      <c r="E1736" t="s">
        <v>1640</v>
      </c>
      <c r="F1736">
        <v>42</v>
      </c>
      <c r="G1736">
        <v>8.3000000000000007</v>
      </c>
      <c r="H1736">
        <v>1.5</v>
      </c>
      <c r="I1736">
        <v>22</v>
      </c>
      <c r="J1736">
        <v>22</v>
      </c>
      <c r="K1736">
        <v>1</v>
      </c>
      <c r="L1736">
        <v>1</v>
      </c>
      <c r="M1736">
        <v>1</v>
      </c>
      <c r="N1736">
        <v>5</v>
      </c>
      <c r="Q1736" t="s">
        <v>1475</v>
      </c>
      <c r="R1736" t="s">
        <v>1479</v>
      </c>
      <c r="S1736" t="s">
        <v>1476</v>
      </c>
      <c r="T1736" t="s">
        <v>1476</v>
      </c>
      <c r="V1736" t="s">
        <v>1543</v>
      </c>
      <c r="W1736" t="s">
        <v>1478</v>
      </c>
      <c r="X1736" t="s">
        <v>1478</v>
      </c>
      <c r="Y1736">
        <v>7.71</v>
      </c>
      <c r="Z1736">
        <v>240.4</v>
      </c>
      <c r="AA1736">
        <v>0.8</v>
      </c>
      <c r="AB1736">
        <v>2</v>
      </c>
      <c r="AE1736">
        <v>0.32600000000000001</v>
      </c>
      <c r="AF1736">
        <v>3.2000000000000001E-2</v>
      </c>
      <c r="AG1736">
        <v>0.36899999999999999</v>
      </c>
      <c r="AH1736">
        <v>0.38400000000000001</v>
      </c>
      <c r="AI1736">
        <v>2.1499999999999998E-2</v>
      </c>
      <c r="AJ1736">
        <v>4.4400000000000002E-2</v>
      </c>
      <c r="AM1736">
        <v>0.7</v>
      </c>
      <c r="AN1736">
        <v>0.5</v>
      </c>
      <c r="AO1736">
        <v>0.05</v>
      </c>
      <c r="AP1736">
        <v>0.1</v>
      </c>
      <c r="AQ1736">
        <v>0.05</v>
      </c>
      <c r="AS1736">
        <v>0.82</v>
      </c>
      <c r="AT1736">
        <v>0.53</v>
      </c>
      <c r="AU1736">
        <v>0.08</v>
      </c>
      <c r="AV1736">
        <v>0</v>
      </c>
      <c r="AW1736" t="s">
        <v>59</v>
      </c>
      <c r="AX1736" t="s">
        <v>57</v>
      </c>
      <c r="AY1736" t="s">
        <v>1649</v>
      </c>
      <c r="AZ1736" t="s">
        <v>59</v>
      </c>
      <c r="BA1736" t="s">
        <v>447</v>
      </c>
      <c r="BB1736" t="s">
        <v>59</v>
      </c>
      <c r="BC1736" t="s">
        <v>59</v>
      </c>
      <c r="BD1736" t="s">
        <v>1691</v>
      </c>
      <c r="BE1736" t="s">
        <v>62</v>
      </c>
      <c r="BF1736" t="s">
        <v>62</v>
      </c>
      <c r="BG1736" t="s">
        <v>62</v>
      </c>
      <c r="BH1736" t="s">
        <v>62</v>
      </c>
      <c r="BI1736" t="s">
        <v>62</v>
      </c>
      <c r="BJ1736" t="s">
        <v>62</v>
      </c>
      <c r="BK1736" t="s">
        <v>62</v>
      </c>
      <c r="BL1736" t="s">
        <v>62</v>
      </c>
      <c r="BM1736" t="s">
        <v>62</v>
      </c>
      <c r="BN1736" t="s">
        <v>62</v>
      </c>
      <c r="BO1736" t="s">
        <v>62</v>
      </c>
      <c r="BP1736" t="s">
        <v>62</v>
      </c>
      <c r="BQ1736" t="s">
        <v>62</v>
      </c>
      <c r="BR1736" t="s">
        <v>62</v>
      </c>
      <c r="BS1736" t="s">
        <v>62</v>
      </c>
      <c r="BT1736" t="s">
        <v>62</v>
      </c>
      <c r="BU1736" t="s">
        <v>62</v>
      </c>
      <c r="BV1736" t="s">
        <v>62</v>
      </c>
      <c r="BW1736" t="s">
        <v>62</v>
      </c>
      <c r="BX1736" t="s">
        <v>62</v>
      </c>
      <c r="BY1736" t="s">
        <v>62</v>
      </c>
      <c r="BZ1736" t="s">
        <v>62</v>
      </c>
      <c r="CA1736" t="s">
        <v>62</v>
      </c>
    </row>
    <row r="1737" spans="1:79" x14ac:dyDescent="0.3">
      <c r="A1737" t="s">
        <v>3664</v>
      </c>
      <c r="B1737">
        <v>139.1</v>
      </c>
      <c r="C1737" t="s">
        <v>3657</v>
      </c>
      <c r="D1737" s="16">
        <v>42989</v>
      </c>
      <c r="E1737" t="s">
        <v>1640</v>
      </c>
      <c r="F1737">
        <v>27.4</v>
      </c>
      <c r="G1737">
        <v>7.3</v>
      </c>
      <c r="H1737">
        <v>1.5</v>
      </c>
      <c r="I1737">
        <v>28</v>
      </c>
      <c r="J1737">
        <v>20</v>
      </c>
      <c r="K1737">
        <v>1</v>
      </c>
      <c r="Q1737" t="s">
        <v>1479</v>
      </c>
      <c r="R1737" t="s">
        <v>1479</v>
      </c>
      <c r="S1737" t="s">
        <v>1481</v>
      </c>
      <c r="T1737" t="s">
        <v>1481</v>
      </c>
      <c r="V1737" t="s">
        <v>1542</v>
      </c>
      <c r="W1737" t="s">
        <v>1597</v>
      </c>
      <c r="X1737" t="s">
        <v>1478</v>
      </c>
      <c r="Y1737">
        <v>7.63</v>
      </c>
      <c r="Z1737">
        <v>147.4</v>
      </c>
      <c r="AA1737">
        <v>28.1</v>
      </c>
      <c r="AB1737">
        <v>1</v>
      </c>
      <c r="AC1737">
        <v>20.5</v>
      </c>
      <c r="AE1737">
        <v>0.29299999999999998</v>
      </c>
      <c r="AF1737">
        <v>1.2999999999999999E-2</v>
      </c>
      <c r="AG1737">
        <v>0.434</v>
      </c>
      <c r="AH1737">
        <v>0.51400000000000001</v>
      </c>
      <c r="AI1737">
        <v>6.0000000000000001E-3</v>
      </c>
      <c r="AJ1737">
        <v>5.0999999999999995E-3</v>
      </c>
      <c r="AM1737">
        <v>1.9</v>
      </c>
      <c r="AN1737">
        <v>0.4</v>
      </c>
      <c r="AO1737">
        <v>0.05</v>
      </c>
      <c r="AP1737">
        <v>0.3</v>
      </c>
      <c r="AQ1737">
        <v>1.2</v>
      </c>
      <c r="AS1737">
        <v>2.12</v>
      </c>
      <c r="AT1737">
        <v>1.27</v>
      </c>
      <c r="AU1737">
        <v>0</v>
      </c>
      <c r="AV1737">
        <v>0</v>
      </c>
      <c r="AW1737" t="s">
        <v>59</v>
      </c>
      <c r="AX1737" t="s">
        <v>57</v>
      </c>
      <c r="AY1737" t="s">
        <v>1169</v>
      </c>
      <c r="AZ1737" t="s">
        <v>59</v>
      </c>
      <c r="BA1737" t="s">
        <v>80</v>
      </c>
      <c r="BB1737" t="s">
        <v>59</v>
      </c>
      <c r="BC1737" t="s">
        <v>59</v>
      </c>
      <c r="BD1737" t="s">
        <v>468</v>
      </c>
      <c r="BE1737" t="s">
        <v>62</v>
      </c>
      <c r="BF1737" t="s">
        <v>62</v>
      </c>
      <c r="BG1737" t="s">
        <v>62</v>
      </c>
      <c r="BH1737" t="s">
        <v>62</v>
      </c>
      <c r="BI1737" t="s">
        <v>62</v>
      </c>
      <c r="BJ1737" t="s">
        <v>62</v>
      </c>
      <c r="BK1737" t="s">
        <v>62</v>
      </c>
      <c r="BL1737" t="s">
        <v>62</v>
      </c>
      <c r="BM1737" t="s">
        <v>62</v>
      </c>
      <c r="BN1737" t="s">
        <v>62</v>
      </c>
      <c r="BO1737" t="s">
        <v>62</v>
      </c>
      <c r="BP1737" t="s">
        <v>62</v>
      </c>
      <c r="BQ1737" t="s">
        <v>62</v>
      </c>
      <c r="BR1737" t="s">
        <v>62</v>
      </c>
      <c r="BS1737" t="s">
        <v>62</v>
      </c>
      <c r="BT1737" t="s">
        <v>62</v>
      </c>
      <c r="BU1737" t="s">
        <v>62</v>
      </c>
      <c r="BV1737" t="s">
        <v>62</v>
      </c>
      <c r="BW1737" t="s">
        <v>62</v>
      </c>
      <c r="BX1737" t="s">
        <v>62</v>
      </c>
      <c r="BY1737" t="s">
        <v>62</v>
      </c>
      <c r="BZ1737" t="s">
        <v>62</v>
      </c>
      <c r="CA1737" t="s">
        <v>62</v>
      </c>
    </row>
    <row r="1738" spans="1:79" x14ac:dyDescent="0.3">
      <c r="A1738" t="s">
        <v>3665</v>
      </c>
      <c r="B1738">
        <v>139.1</v>
      </c>
      <c r="C1738" t="s">
        <v>3657</v>
      </c>
      <c r="D1738" s="16">
        <v>43003</v>
      </c>
      <c r="E1738" t="s">
        <v>1640</v>
      </c>
      <c r="F1738">
        <v>27.4</v>
      </c>
      <c r="G1738">
        <v>6.1</v>
      </c>
      <c r="H1738">
        <v>1.5</v>
      </c>
      <c r="I1738">
        <v>21</v>
      </c>
      <c r="J1738">
        <v>21</v>
      </c>
      <c r="K1738">
        <v>3</v>
      </c>
      <c r="L1738">
        <v>1</v>
      </c>
      <c r="M1738">
        <v>4</v>
      </c>
      <c r="N1738">
        <v>3</v>
      </c>
      <c r="O1738">
        <v>4</v>
      </c>
      <c r="P1738">
        <v>224</v>
      </c>
      <c r="Q1738" t="s">
        <v>1479</v>
      </c>
      <c r="R1738" t="s">
        <v>1479</v>
      </c>
      <c r="S1738" t="s">
        <v>1481</v>
      </c>
      <c r="T1738" t="s">
        <v>1476</v>
      </c>
      <c r="U1738" t="s">
        <v>1540</v>
      </c>
      <c r="V1738" t="s">
        <v>1541</v>
      </c>
      <c r="W1738" t="s">
        <v>1504</v>
      </c>
      <c r="X1738" t="s">
        <v>1478</v>
      </c>
      <c r="Y1738">
        <v>7.12</v>
      </c>
      <c r="Z1738">
        <v>235</v>
      </c>
      <c r="AA1738">
        <v>2.2000000000000002</v>
      </c>
      <c r="AB1738">
        <v>2</v>
      </c>
      <c r="AE1738">
        <v>0.246</v>
      </c>
      <c r="AF1738">
        <v>2.5999999999999999E-2</v>
      </c>
      <c r="AG1738">
        <v>0.35299999999999998</v>
      </c>
      <c r="AH1738">
        <v>0.36199999999999999</v>
      </c>
      <c r="AI1738">
        <v>6.0999999999999995E-3</v>
      </c>
      <c r="AJ1738" t="e">
        <v>#VALUE!</v>
      </c>
      <c r="AM1738">
        <v>3.3</v>
      </c>
      <c r="AN1738">
        <v>2.2000000000000002</v>
      </c>
      <c r="AO1738">
        <v>0.05</v>
      </c>
      <c r="AP1738">
        <v>0.1</v>
      </c>
      <c r="AQ1738">
        <v>0.9</v>
      </c>
      <c r="AS1738">
        <v>3.21</v>
      </c>
      <c r="AT1738">
        <v>2.38</v>
      </c>
      <c r="AU1738">
        <v>0</v>
      </c>
      <c r="AV1738">
        <v>0</v>
      </c>
      <c r="AW1738" t="s">
        <v>59</v>
      </c>
      <c r="AX1738" t="s">
        <v>57</v>
      </c>
      <c r="AY1738" t="s">
        <v>442</v>
      </c>
      <c r="AZ1738" t="s">
        <v>59</v>
      </c>
      <c r="BA1738" t="s">
        <v>80</v>
      </c>
      <c r="BB1738" t="s">
        <v>59</v>
      </c>
      <c r="BC1738" t="s">
        <v>59</v>
      </c>
      <c r="BD1738" t="s">
        <v>1965</v>
      </c>
      <c r="BE1738" t="s">
        <v>62</v>
      </c>
      <c r="BF1738" t="s">
        <v>62</v>
      </c>
      <c r="BG1738" t="s">
        <v>62</v>
      </c>
      <c r="BH1738" t="s">
        <v>62</v>
      </c>
      <c r="BI1738" t="s">
        <v>62</v>
      </c>
      <c r="BJ1738" t="s">
        <v>62</v>
      </c>
      <c r="BK1738" t="s">
        <v>62</v>
      </c>
      <c r="BL1738" t="s">
        <v>62</v>
      </c>
      <c r="BM1738" t="s">
        <v>62</v>
      </c>
      <c r="BN1738" t="s">
        <v>62</v>
      </c>
      <c r="BO1738" t="s">
        <v>62</v>
      </c>
      <c r="BP1738" t="s">
        <v>62</v>
      </c>
      <c r="BQ1738" t="s">
        <v>62</v>
      </c>
      <c r="BR1738" t="s">
        <v>62</v>
      </c>
      <c r="BS1738" t="s">
        <v>62</v>
      </c>
      <c r="BT1738" t="s">
        <v>62</v>
      </c>
      <c r="BU1738" t="s">
        <v>62</v>
      </c>
      <c r="BV1738" t="s">
        <v>62</v>
      </c>
      <c r="BW1738" t="s">
        <v>62</v>
      </c>
      <c r="BX1738" t="s">
        <v>62</v>
      </c>
      <c r="BY1738" t="s">
        <v>62</v>
      </c>
      <c r="BZ1738" t="s">
        <v>62</v>
      </c>
      <c r="CA1738" t="s">
        <v>62</v>
      </c>
    </row>
    <row r="1739" spans="1:79" x14ac:dyDescent="0.3">
      <c r="A1739" t="s">
        <v>3666</v>
      </c>
      <c r="B1739">
        <v>139.19999999999999</v>
      </c>
      <c r="C1739" t="s">
        <v>3667</v>
      </c>
      <c r="D1739" s="16">
        <v>42912</v>
      </c>
      <c r="E1739" t="s">
        <v>1640</v>
      </c>
      <c r="G1739">
        <v>8.9</v>
      </c>
      <c r="H1739">
        <v>1.5</v>
      </c>
      <c r="I1739">
        <v>20</v>
      </c>
      <c r="J1739">
        <v>20</v>
      </c>
      <c r="K1739">
        <v>1</v>
      </c>
      <c r="L1739">
        <v>1</v>
      </c>
      <c r="M1739">
        <v>1</v>
      </c>
      <c r="Q1739" t="s">
        <v>1474</v>
      </c>
      <c r="R1739" t="s">
        <v>1474</v>
      </c>
      <c r="S1739" t="s">
        <v>1476</v>
      </c>
      <c r="T1739" t="s">
        <v>1553</v>
      </c>
      <c r="W1739" t="s">
        <v>1478</v>
      </c>
      <c r="X1739" t="s">
        <v>1478</v>
      </c>
      <c r="Y1739">
        <v>7.43</v>
      </c>
      <c r="Z1739">
        <v>255.2</v>
      </c>
      <c r="AA1739">
        <v>0.7</v>
      </c>
      <c r="AB1739">
        <v>3</v>
      </c>
      <c r="AD1739">
        <v>30.4</v>
      </c>
      <c r="AE1739">
        <v>0.436</v>
      </c>
      <c r="AF1739">
        <v>3.9E-2</v>
      </c>
      <c r="AG1739">
        <v>0.53500000000000003</v>
      </c>
      <c r="AH1739">
        <v>0.79100000000000004</v>
      </c>
      <c r="AI1739">
        <v>3.8999999999999998E-3</v>
      </c>
      <c r="AJ1739">
        <v>4.3E-3</v>
      </c>
      <c r="AM1739">
        <v>1.1000000000000001</v>
      </c>
      <c r="AN1739">
        <v>0.1</v>
      </c>
      <c r="AO1739">
        <v>0.5</v>
      </c>
      <c r="AP1739">
        <v>0.6</v>
      </c>
      <c r="AQ1739">
        <v>0.05</v>
      </c>
      <c r="AS1739">
        <v>1.03</v>
      </c>
      <c r="AT1739">
        <v>0.36</v>
      </c>
      <c r="AU1739">
        <v>0.11</v>
      </c>
      <c r="AV1739">
        <v>0</v>
      </c>
      <c r="AW1739" t="s">
        <v>59</v>
      </c>
      <c r="AX1739" t="s">
        <v>57</v>
      </c>
      <c r="AY1739" t="s">
        <v>429</v>
      </c>
      <c r="AZ1739" t="s">
        <v>59</v>
      </c>
      <c r="BA1739" t="s">
        <v>447</v>
      </c>
      <c r="BB1739" t="s">
        <v>59</v>
      </c>
      <c r="BC1739" t="s">
        <v>59</v>
      </c>
      <c r="BD1739" t="s">
        <v>458</v>
      </c>
      <c r="BE1739" t="s">
        <v>62</v>
      </c>
      <c r="BF1739" t="s">
        <v>62</v>
      </c>
      <c r="BG1739" t="s">
        <v>62</v>
      </c>
      <c r="BH1739" t="s">
        <v>62</v>
      </c>
      <c r="BI1739" t="s">
        <v>62</v>
      </c>
      <c r="BJ1739" t="s">
        <v>62</v>
      </c>
      <c r="BK1739" t="s">
        <v>62</v>
      </c>
      <c r="BL1739" t="s">
        <v>62</v>
      </c>
      <c r="BM1739" t="s">
        <v>62</v>
      </c>
      <c r="BN1739" t="s">
        <v>62</v>
      </c>
      <c r="BO1739" t="s">
        <v>62</v>
      </c>
      <c r="BP1739" t="s">
        <v>62</v>
      </c>
      <c r="BQ1739" t="s">
        <v>62</v>
      </c>
      <c r="BR1739" t="s">
        <v>62</v>
      </c>
      <c r="BS1739" t="s">
        <v>62</v>
      </c>
      <c r="BT1739" t="s">
        <v>62</v>
      </c>
      <c r="BU1739" t="s">
        <v>62</v>
      </c>
      <c r="BV1739" t="s">
        <v>62</v>
      </c>
      <c r="BW1739" t="s">
        <v>62</v>
      </c>
      <c r="BX1739" t="s">
        <v>62</v>
      </c>
      <c r="BY1739" t="s">
        <v>62</v>
      </c>
      <c r="BZ1739" t="s">
        <v>62</v>
      </c>
      <c r="CA1739" t="s">
        <v>62</v>
      </c>
    </row>
    <row r="1740" spans="1:79" x14ac:dyDescent="0.3">
      <c r="A1740" t="s">
        <v>3668</v>
      </c>
      <c r="B1740">
        <v>139.19999999999999</v>
      </c>
      <c r="C1740" t="s">
        <v>3667</v>
      </c>
      <c r="D1740" s="16">
        <v>42927</v>
      </c>
      <c r="E1740" t="s">
        <v>1640</v>
      </c>
      <c r="F1740">
        <v>76.8</v>
      </c>
      <c r="G1740">
        <v>3.15</v>
      </c>
      <c r="H1740">
        <v>1.5</v>
      </c>
      <c r="I1740">
        <v>25</v>
      </c>
      <c r="J1740">
        <v>23</v>
      </c>
      <c r="K1740">
        <v>1</v>
      </c>
      <c r="L1740">
        <v>1</v>
      </c>
      <c r="M1740">
        <v>2</v>
      </c>
      <c r="N1740">
        <v>6</v>
      </c>
      <c r="Q1740" t="s">
        <v>1479</v>
      </c>
      <c r="R1740" t="s">
        <v>1474</v>
      </c>
      <c r="S1740" t="s">
        <v>1476</v>
      </c>
      <c r="T1740" t="s">
        <v>1476</v>
      </c>
      <c r="U1740" t="s">
        <v>1554</v>
      </c>
      <c r="V1740" t="s">
        <v>1555</v>
      </c>
      <c r="W1740" t="s">
        <v>1478</v>
      </c>
      <c r="X1740" t="s">
        <v>1478</v>
      </c>
      <c r="Y1740">
        <v>7.57</v>
      </c>
      <c r="Z1740">
        <v>251.8</v>
      </c>
      <c r="AA1740">
        <v>1.8</v>
      </c>
      <c r="AB1740">
        <v>1</v>
      </c>
      <c r="AE1740">
        <v>0.434</v>
      </c>
      <c r="AF1740">
        <v>1.2E-2</v>
      </c>
      <c r="AG1740">
        <v>0.55400000000000005</v>
      </c>
      <c r="AH1740">
        <v>0.61699999999999999</v>
      </c>
      <c r="AI1740">
        <v>6.4000000000000003E-3</v>
      </c>
      <c r="AJ1740">
        <v>5.9000000000000007E-3</v>
      </c>
      <c r="AM1740">
        <v>5</v>
      </c>
      <c r="AN1740">
        <v>0.05</v>
      </c>
      <c r="AO1740">
        <v>1.4</v>
      </c>
      <c r="AP1740">
        <v>3.6</v>
      </c>
      <c r="AQ1740">
        <v>0.05</v>
      </c>
      <c r="AS1740">
        <v>2.88</v>
      </c>
      <c r="AT1740">
        <v>0.22</v>
      </c>
      <c r="AU1740">
        <v>0.65</v>
      </c>
      <c r="AV1740">
        <v>0.96</v>
      </c>
      <c r="AW1740" t="s">
        <v>59</v>
      </c>
      <c r="AX1740" t="s">
        <v>57</v>
      </c>
      <c r="AY1740" t="s">
        <v>711</v>
      </c>
      <c r="AZ1740" t="s">
        <v>59</v>
      </c>
      <c r="BA1740" t="s">
        <v>79</v>
      </c>
      <c r="BB1740" t="s">
        <v>59</v>
      </c>
      <c r="BC1740" t="s">
        <v>59</v>
      </c>
      <c r="BD1740" t="s">
        <v>763</v>
      </c>
      <c r="BE1740" t="s">
        <v>62</v>
      </c>
      <c r="BF1740" t="s">
        <v>62</v>
      </c>
      <c r="BG1740" t="s">
        <v>62</v>
      </c>
      <c r="BH1740" t="s">
        <v>62</v>
      </c>
      <c r="BI1740" t="s">
        <v>62</v>
      </c>
      <c r="BJ1740" t="s">
        <v>62</v>
      </c>
      <c r="BK1740" t="s">
        <v>62</v>
      </c>
      <c r="BL1740" t="s">
        <v>62</v>
      </c>
      <c r="BM1740" t="s">
        <v>62</v>
      </c>
      <c r="BN1740" t="s">
        <v>62</v>
      </c>
      <c r="BO1740" t="s">
        <v>62</v>
      </c>
      <c r="BP1740" t="s">
        <v>62</v>
      </c>
      <c r="BQ1740" t="s">
        <v>62</v>
      </c>
      <c r="BR1740" t="s">
        <v>62</v>
      </c>
      <c r="BS1740" t="s">
        <v>62</v>
      </c>
      <c r="BT1740" t="s">
        <v>62</v>
      </c>
      <c r="BU1740" t="s">
        <v>62</v>
      </c>
      <c r="BV1740" t="s">
        <v>62</v>
      </c>
      <c r="BW1740" t="s">
        <v>62</v>
      </c>
      <c r="BX1740" t="s">
        <v>62</v>
      </c>
      <c r="BY1740" t="s">
        <v>62</v>
      </c>
      <c r="BZ1740" t="s">
        <v>62</v>
      </c>
      <c r="CA1740" t="s">
        <v>62</v>
      </c>
    </row>
    <row r="1741" spans="1:79" x14ac:dyDescent="0.3">
      <c r="A1741" t="s">
        <v>3669</v>
      </c>
      <c r="B1741">
        <v>139.19999999999999</v>
      </c>
      <c r="C1741" t="s">
        <v>3667</v>
      </c>
      <c r="D1741" s="16">
        <v>42941</v>
      </c>
      <c r="E1741" t="s">
        <v>1640</v>
      </c>
      <c r="F1741">
        <v>75</v>
      </c>
      <c r="G1741">
        <v>6.45</v>
      </c>
      <c r="H1741">
        <v>1.5</v>
      </c>
      <c r="I1741">
        <v>20</v>
      </c>
      <c r="J1741">
        <v>24</v>
      </c>
      <c r="K1741">
        <v>1</v>
      </c>
      <c r="L1741">
        <v>1</v>
      </c>
      <c r="M1741">
        <v>2</v>
      </c>
      <c r="N1741">
        <v>5</v>
      </c>
      <c r="O1741">
        <v>0</v>
      </c>
      <c r="P1741">
        <v>0</v>
      </c>
      <c r="Q1741" t="s">
        <v>1475</v>
      </c>
      <c r="R1741" t="s">
        <v>1475</v>
      </c>
      <c r="S1741" t="s">
        <v>1477</v>
      </c>
      <c r="T1741" t="s">
        <v>1477</v>
      </c>
      <c r="U1741" t="s">
        <v>3670</v>
      </c>
      <c r="V1741" t="s">
        <v>1556</v>
      </c>
      <c r="W1741" t="s">
        <v>1643</v>
      </c>
      <c r="X1741" t="s">
        <v>1643</v>
      </c>
      <c r="Y1741">
        <v>7.46</v>
      </c>
      <c r="Z1741">
        <v>244.7</v>
      </c>
      <c r="AA1741">
        <v>2.2999999999999998</v>
      </c>
      <c r="AB1741">
        <v>2</v>
      </c>
      <c r="AC1741">
        <v>21.5</v>
      </c>
      <c r="AE1741">
        <v>0.217</v>
      </c>
      <c r="AF1741">
        <v>3.3000000000000002E-2</v>
      </c>
      <c r="AG1741">
        <v>0.65300000000000002</v>
      </c>
      <c r="AH1741">
        <v>0.42399999999999999</v>
      </c>
      <c r="AI1741">
        <v>7.0999999999999995E-3</v>
      </c>
      <c r="AJ1741">
        <v>3.3999999999999998E-3</v>
      </c>
      <c r="AM1741">
        <v>2.1</v>
      </c>
      <c r="AN1741">
        <v>0.05</v>
      </c>
      <c r="AO1741">
        <v>0.9</v>
      </c>
      <c r="AP1741">
        <v>1.1000000000000001</v>
      </c>
      <c r="AQ1741">
        <v>0.1</v>
      </c>
      <c r="AS1741">
        <v>1.3399999999999999</v>
      </c>
      <c r="AT1741">
        <v>0.23</v>
      </c>
      <c r="AU1741">
        <v>0.24</v>
      </c>
      <c r="AV1741">
        <v>0</v>
      </c>
      <c r="AW1741" t="s">
        <v>59</v>
      </c>
      <c r="AX1741" t="s">
        <v>57</v>
      </c>
      <c r="AY1741" t="s">
        <v>226</v>
      </c>
      <c r="AZ1741" t="s">
        <v>59</v>
      </c>
      <c r="BA1741" t="s">
        <v>449</v>
      </c>
      <c r="BB1741" t="s">
        <v>59</v>
      </c>
      <c r="BC1741" t="s">
        <v>59</v>
      </c>
      <c r="BD1741" t="s">
        <v>788</v>
      </c>
      <c r="BE1741" t="s">
        <v>62</v>
      </c>
      <c r="BF1741" t="s">
        <v>62</v>
      </c>
      <c r="BG1741" t="s">
        <v>62</v>
      </c>
      <c r="BH1741" t="s">
        <v>62</v>
      </c>
      <c r="BI1741" t="s">
        <v>62</v>
      </c>
      <c r="BJ1741" t="s">
        <v>62</v>
      </c>
      <c r="BK1741" t="s">
        <v>62</v>
      </c>
      <c r="BL1741" t="s">
        <v>62</v>
      </c>
      <c r="BM1741" t="s">
        <v>62</v>
      </c>
      <c r="BN1741" t="s">
        <v>62</v>
      </c>
      <c r="BO1741" t="s">
        <v>62</v>
      </c>
      <c r="BP1741" t="s">
        <v>62</v>
      </c>
      <c r="BQ1741" t="s">
        <v>62</v>
      </c>
      <c r="BR1741" t="s">
        <v>62</v>
      </c>
      <c r="BS1741" t="s">
        <v>62</v>
      </c>
      <c r="BT1741" t="s">
        <v>62</v>
      </c>
      <c r="BU1741" t="s">
        <v>62</v>
      </c>
      <c r="BV1741" t="s">
        <v>62</v>
      </c>
      <c r="BW1741" t="s">
        <v>62</v>
      </c>
      <c r="BX1741" t="s">
        <v>62</v>
      </c>
      <c r="BY1741" t="s">
        <v>62</v>
      </c>
      <c r="BZ1741" t="s">
        <v>62</v>
      </c>
      <c r="CA1741" t="s">
        <v>62</v>
      </c>
    </row>
    <row r="1742" spans="1:79" x14ac:dyDescent="0.3">
      <c r="A1742" t="s">
        <v>3671</v>
      </c>
      <c r="B1742">
        <v>139.19999999999999</v>
      </c>
      <c r="C1742" t="s">
        <v>3667</v>
      </c>
      <c r="D1742" s="16">
        <v>42954</v>
      </c>
      <c r="E1742" t="s">
        <v>1640</v>
      </c>
      <c r="F1742">
        <v>76.8</v>
      </c>
      <c r="G1742">
        <v>5.75</v>
      </c>
      <c r="H1742">
        <v>1.5</v>
      </c>
      <c r="I1742">
        <v>20</v>
      </c>
      <c r="J1742">
        <v>23</v>
      </c>
      <c r="K1742">
        <v>1</v>
      </c>
      <c r="L1742">
        <v>1</v>
      </c>
      <c r="M1742">
        <v>1</v>
      </c>
      <c r="N1742">
        <v>0</v>
      </c>
      <c r="O1742">
        <v>7</v>
      </c>
      <c r="Q1742" t="s">
        <v>1475</v>
      </c>
      <c r="R1742" t="s">
        <v>1474</v>
      </c>
      <c r="S1742" t="s">
        <v>1476</v>
      </c>
      <c r="T1742" t="s">
        <v>1476</v>
      </c>
      <c r="V1742" t="s">
        <v>3672</v>
      </c>
      <c r="W1742" t="s">
        <v>1643</v>
      </c>
      <c r="X1742" t="s">
        <v>1643</v>
      </c>
      <c r="Y1742">
        <v>7.94</v>
      </c>
      <c r="Z1742">
        <v>278.8</v>
      </c>
      <c r="AA1742">
        <v>1.3</v>
      </c>
      <c r="AB1742">
        <v>4</v>
      </c>
      <c r="AE1742">
        <v>0.37</v>
      </c>
      <c r="AF1742">
        <v>1.4E-2</v>
      </c>
      <c r="AG1742">
        <v>0.46899999999999997</v>
      </c>
      <c r="AH1742">
        <v>0.47499999999999998</v>
      </c>
      <c r="AI1742">
        <v>4.9000000000000007E-3</v>
      </c>
      <c r="AJ1742">
        <v>2.5999999999999999E-3</v>
      </c>
      <c r="AM1742">
        <v>2.2999999999999998</v>
      </c>
      <c r="AN1742">
        <v>0.05</v>
      </c>
      <c r="AO1742">
        <v>1.1000000000000001</v>
      </c>
      <c r="AP1742">
        <v>1.2</v>
      </c>
      <c r="AQ1742">
        <v>0.1</v>
      </c>
      <c r="AS1742">
        <v>0.95</v>
      </c>
      <c r="AT1742">
        <v>0.04</v>
      </c>
      <c r="AU1742">
        <v>0.33</v>
      </c>
      <c r="AV1742">
        <v>0.34</v>
      </c>
      <c r="AW1742" t="s">
        <v>59</v>
      </c>
      <c r="AX1742" t="s">
        <v>57</v>
      </c>
      <c r="AY1742" t="s">
        <v>438</v>
      </c>
      <c r="AZ1742" t="s">
        <v>59</v>
      </c>
      <c r="BA1742" t="s">
        <v>447</v>
      </c>
      <c r="BB1742" t="s">
        <v>59</v>
      </c>
      <c r="BC1742" t="s">
        <v>59</v>
      </c>
      <c r="BD1742" t="s">
        <v>1801</v>
      </c>
      <c r="BE1742" t="s">
        <v>62</v>
      </c>
      <c r="BF1742" t="s">
        <v>62</v>
      </c>
      <c r="BG1742" t="s">
        <v>62</v>
      </c>
      <c r="BH1742" t="s">
        <v>62</v>
      </c>
      <c r="BI1742" t="s">
        <v>62</v>
      </c>
      <c r="BJ1742" t="s">
        <v>62</v>
      </c>
      <c r="BK1742" t="s">
        <v>62</v>
      </c>
      <c r="BL1742" t="s">
        <v>62</v>
      </c>
      <c r="BM1742" t="s">
        <v>62</v>
      </c>
      <c r="BN1742" t="s">
        <v>62</v>
      </c>
      <c r="BO1742" t="s">
        <v>62</v>
      </c>
      <c r="BP1742" t="s">
        <v>62</v>
      </c>
      <c r="BQ1742" t="s">
        <v>62</v>
      </c>
      <c r="BR1742" t="s">
        <v>62</v>
      </c>
      <c r="BS1742" t="s">
        <v>62</v>
      </c>
      <c r="BT1742" t="s">
        <v>62</v>
      </c>
      <c r="BU1742" t="s">
        <v>62</v>
      </c>
      <c r="BV1742" t="s">
        <v>62</v>
      </c>
      <c r="BW1742" t="s">
        <v>62</v>
      </c>
      <c r="BX1742" t="s">
        <v>62</v>
      </c>
      <c r="BY1742" t="s">
        <v>62</v>
      </c>
      <c r="BZ1742" t="s">
        <v>62</v>
      </c>
      <c r="CA1742" t="s">
        <v>62</v>
      </c>
    </row>
    <row r="1743" spans="1:79" x14ac:dyDescent="0.3">
      <c r="A1743" t="s">
        <v>3673</v>
      </c>
      <c r="B1743">
        <v>139.19999999999999</v>
      </c>
      <c r="C1743" t="s">
        <v>3667</v>
      </c>
      <c r="D1743" s="16">
        <v>42968</v>
      </c>
      <c r="E1743" t="s">
        <v>1640</v>
      </c>
      <c r="F1743">
        <v>76.8</v>
      </c>
      <c r="G1743">
        <v>6.8</v>
      </c>
      <c r="H1743">
        <v>1.5</v>
      </c>
      <c r="I1743">
        <v>22</v>
      </c>
      <c r="J1743">
        <v>23</v>
      </c>
      <c r="K1743">
        <v>1</v>
      </c>
      <c r="L1743">
        <v>1</v>
      </c>
      <c r="M1743">
        <v>1</v>
      </c>
      <c r="N1743">
        <v>0</v>
      </c>
      <c r="O1743">
        <v>7</v>
      </c>
      <c r="P1743">
        <v>0</v>
      </c>
      <c r="Q1743" t="s">
        <v>1475</v>
      </c>
      <c r="R1743" t="s">
        <v>1479</v>
      </c>
      <c r="S1743" t="s">
        <v>1481</v>
      </c>
      <c r="T1743" t="s">
        <v>1481</v>
      </c>
      <c r="V1743" t="s">
        <v>3674</v>
      </c>
      <c r="W1743" t="s">
        <v>1643</v>
      </c>
      <c r="X1743" t="s">
        <v>1643</v>
      </c>
      <c r="Y1743">
        <v>7.25</v>
      </c>
      <c r="Z1743">
        <v>257.39999999999998</v>
      </c>
      <c r="AA1743">
        <v>1</v>
      </c>
      <c r="AB1743">
        <v>1</v>
      </c>
      <c r="AD1743">
        <v>21.3</v>
      </c>
      <c r="AE1743">
        <v>0.251</v>
      </c>
      <c r="AF1743">
        <v>1.6E-2</v>
      </c>
      <c r="AG1743">
        <v>9.5000000000000001E-2</v>
      </c>
      <c r="AH1743">
        <v>0.161</v>
      </c>
      <c r="AI1743">
        <v>4.2000000000000006E-3</v>
      </c>
      <c r="AJ1743">
        <v>2.1000000000000003E-3</v>
      </c>
      <c r="AM1743">
        <v>2.1</v>
      </c>
      <c r="AN1743">
        <v>0.9</v>
      </c>
      <c r="AO1743">
        <v>0.4</v>
      </c>
      <c r="AP1743">
        <v>0.8</v>
      </c>
      <c r="AQ1743">
        <v>0.05</v>
      </c>
      <c r="AS1743">
        <v>1.05</v>
      </c>
      <c r="AT1743">
        <v>0.8</v>
      </c>
      <c r="AU1743">
        <v>0.01</v>
      </c>
      <c r="AV1743">
        <v>0.24</v>
      </c>
      <c r="AW1743" t="s">
        <v>59</v>
      </c>
      <c r="AX1743" t="s">
        <v>57</v>
      </c>
      <c r="AY1743" t="s">
        <v>432</v>
      </c>
      <c r="AZ1743" t="s">
        <v>59</v>
      </c>
      <c r="BA1743" t="s">
        <v>60</v>
      </c>
      <c r="BB1743" t="s">
        <v>59</v>
      </c>
      <c r="BC1743" t="s">
        <v>59</v>
      </c>
      <c r="BD1743" t="s">
        <v>724</v>
      </c>
      <c r="BE1743" t="s">
        <v>62</v>
      </c>
      <c r="BF1743" t="s">
        <v>62</v>
      </c>
      <c r="BG1743" t="s">
        <v>62</v>
      </c>
      <c r="BH1743" t="s">
        <v>62</v>
      </c>
      <c r="BI1743" t="s">
        <v>62</v>
      </c>
      <c r="BJ1743" t="s">
        <v>62</v>
      </c>
      <c r="BK1743" t="s">
        <v>62</v>
      </c>
      <c r="BL1743" t="s">
        <v>62</v>
      </c>
      <c r="BM1743" t="s">
        <v>62</v>
      </c>
      <c r="BN1743" t="s">
        <v>62</v>
      </c>
      <c r="BO1743" t="s">
        <v>62</v>
      </c>
      <c r="BP1743" t="s">
        <v>62</v>
      </c>
      <c r="BQ1743" t="s">
        <v>62</v>
      </c>
      <c r="BR1743" t="s">
        <v>62</v>
      </c>
      <c r="BS1743" t="s">
        <v>62</v>
      </c>
      <c r="BT1743" t="s">
        <v>62</v>
      </c>
      <c r="BU1743" t="s">
        <v>62</v>
      </c>
      <c r="BV1743" t="s">
        <v>62</v>
      </c>
      <c r="BW1743" t="s">
        <v>62</v>
      </c>
      <c r="BX1743" t="s">
        <v>62</v>
      </c>
      <c r="BY1743" t="s">
        <v>62</v>
      </c>
      <c r="BZ1743" t="s">
        <v>62</v>
      </c>
      <c r="CA1743" t="s">
        <v>62</v>
      </c>
    </row>
    <row r="1744" spans="1:79" x14ac:dyDescent="0.3">
      <c r="A1744" t="s">
        <v>3675</v>
      </c>
      <c r="B1744">
        <v>139.19999999999999</v>
      </c>
      <c r="C1744" t="s">
        <v>3667</v>
      </c>
      <c r="D1744" s="16">
        <v>42985</v>
      </c>
      <c r="E1744" t="s">
        <v>1640</v>
      </c>
      <c r="F1744">
        <v>76.8</v>
      </c>
      <c r="G1744">
        <v>8.3000000000000007</v>
      </c>
      <c r="H1744">
        <v>1.5</v>
      </c>
      <c r="I1744">
        <v>26</v>
      </c>
      <c r="J1744">
        <v>21</v>
      </c>
      <c r="K1744">
        <v>1</v>
      </c>
      <c r="L1744">
        <v>1</v>
      </c>
      <c r="M1744">
        <v>1</v>
      </c>
      <c r="N1744">
        <v>0</v>
      </c>
      <c r="O1744">
        <v>0</v>
      </c>
      <c r="P1744">
        <v>0</v>
      </c>
      <c r="Q1744" t="s">
        <v>1474</v>
      </c>
      <c r="R1744" t="s">
        <v>1474</v>
      </c>
      <c r="S1744" t="s">
        <v>1481</v>
      </c>
      <c r="T1744" t="s">
        <v>1978</v>
      </c>
      <c r="V1744" t="s">
        <v>1672</v>
      </c>
      <c r="W1744" t="s">
        <v>1643</v>
      </c>
      <c r="X1744" t="s">
        <v>1643</v>
      </c>
      <c r="Y1744">
        <v>8.08</v>
      </c>
      <c r="Z1744">
        <v>228.5</v>
      </c>
      <c r="AA1744">
        <v>1</v>
      </c>
      <c r="AB1744">
        <v>1</v>
      </c>
      <c r="AE1744">
        <v>0.25900000000000001</v>
      </c>
      <c r="AF1744">
        <v>1.6E-2</v>
      </c>
      <c r="AG1744">
        <v>0.36599999999999999</v>
      </c>
      <c r="AH1744">
        <v>0.40400000000000003</v>
      </c>
      <c r="AI1744">
        <v>5.7999999999999996E-3</v>
      </c>
      <c r="AJ1744">
        <v>6.4999999999999997E-3</v>
      </c>
      <c r="AM1744">
        <v>1.7</v>
      </c>
      <c r="AN1744">
        <v>0.7</v>
      </c>
      <c r="AO1744">
        <v>0.05</v>
      </c>
      <c r="AP1744">
        <v>0.05</v>
      </c>
      <c r="AQ1744">
        <v>1</v>
      </c>
      <c r="AS1744">
        <v>1.06</v>
      </c>
      <c r="AT1744">
        <v>0.41</v>
      </c>
      <c r="AU1744">
        <v>0</v>
      </c>
      <c r="AV1744">
        <v>0</v>
      </c>
      <c r="AW1744" t="s">
        <v>59</v>
      </c>
      <c r="AX1744" t="s">
        <v>57</v>
      </c>
      <c r="AY1744" t="s">
        <v>1169</v>
      </c>
      <c r="AZ1744" t="s">
        <v>59</v>
      </c>
      <c r="BA1744" t="s">
        <v>80</v>
      </c>
      <c r="BB1744" t="s">
        <v>59</v>
      </c>
      <c r="BC1744" t="s">
        <v>59</v>
      </c>
      <c r="BD1744" t="s">
        <v>468</v>
      </c>
      <c r="BE1744" t="s">
        <v>62</v>
      </c>
      <c r="BF1744" t="s">
        <v>62</v>
      </c>
      <c r="BG1744" t="s">
        <v>62</v>
      </c>
      <c r="BH1744" t="s">
        <v>62</v>
      </c>
      <c r="BI1744" t="s">
        <v>62</v>
      </c>
      <c r="BJ1744" t="s">
        <v>62</v>
      </c>
      <c r="BK1744" t="s">
        <v>62</v>
      </c>
      <c r="BL1744" t="s">
        <v>62</v>
      </c>
      <c r="BM1744" t="s">
        <v>62</v>
      </c>
      <c r="BN1744" t="s">
        <v>62</v>
      </c>
      <c r="BO1744" t="s">
        <v>62</v>
      </c>
      <c r="BP1744" t="s">
        <v>62</v>
      </c>
      <c r="BQ1744" t="s">
        <v>62</v>
      </c>
      <c r="BR1744" t="s">
        <v>62</v>
      </c>
      <c r="BS1744" t="s">
        <v>62</v>
      </c>
      <c r="BT1744" t="s">
        <v>62</v>
      </c>
      <c r="BU1744" t="s">
        <v>62</v>
      </c>
      <c r="BV1744" t="s">
        <v>62</v>
      </c>
      <c r="BW1744" t="s">
        <v>62</v>
      </c>
      <c r="BX1744" t="s">
        <v>62</v>
      </c>
      <c r="BY1744" t="s">
        <v>62</v>
      </c>
      <c r="BZ1744" t="s">
        <v>62</v>
      </c>
      <c r="CA1744" t="s">
        <v>62</v>
      </c>
    </row>
    <row r="1745" spans="1:79" x14ac:dyDescent="0.3">
      <c r="A1745" t="s">
        <v>3676</v>
      </c>
      <c r="B1745">
        <v>139.19999999999999</v>
      </c>
      <c r="C1745" t="s">
        <v>3667</v>
      </c>
      <c r="D1745" s="16">
        <v>42996</v>
      </c>
      <c r="E1745" t="s">
        <v>1640</v>
      </c>
      <c r="F1745">
        <v>80</v>
      </c>
      <c r="G1745">
        <v>6.6</v>
      </c>
      <c r="H1745">
        <v>1.5</v>
      </c>
      <c r="I1745">
        <v>22</v>
      </c>
      <c r="J1745">
        <v>21</v>
      </c>
      <c r="K1745">
        <v>1</v>
      </c>
      <c r="L1745">
        <v>1</v>
      </c>
      <c r="M1745">
        <v>2</v>
      </c>
      <c r="N1745">
        <v>1</v>
      </c>
      <c r="O1745">
        <v>4</v>
      </c>
      <c r="P1745">
        <v>4</v>
      </c>
      <c r="Q1745" t="s">
        <v>1475</v>
      </c>
      <c r="R1745" t="s">
        <v>1479</v>
      </c>
      <c r="S1745" t="s">
        <v>1476</v>
      </c>
      <c r="T1745" t="s">
        <v>1481</v>
      </c>
      <c r="U1745" t="s">
        <v>3677</v>
      </c>
      <c r="V1745" t="s">
        <v>1558</v>
      </c>
      <c r="X1745" t="s">
        <v>1643</v>
      </c>
      <c r="Y1745">
        <v>7.72</v>
      </c>
      <c r="Z1745">
        <v>234.2</v>
      </c>
      <c r="AA1745">
        <v>1.1000000000000001</v>
      </c>
      <c r="AB1745">
        <v>2</v>
      </c>
      <c r="AC1745">
        <v>22.8</v>
      </c>
      <c r="AE1745">
        <v>0.21199999999999999</v>
      </c>
      <c r="AF1745">
        <v>1.0999999999999999E-2</v>
      </c>
      <c r="AG1745">
        <v>0.46500000000000002</v>
      </c>
      <c r="AH1745">
        <v>0.47299999999999998</v>
      </c>
      <c r="AI1745">
        <v>7.1999999999999998E-3</v>
      </c>
      <c r="AJ1745">
        <v>4.4999999999999997E-3</v>
      </c>
      <c r="AM1745">
        <v>1.7</v>
      </c>
      <c r="AN1745">
        <v>0.5</v>
      </c>
      <c r="AO1745">
        <v>0.05</v>
      </c>
      <c r="AP1745">
        <v>0.05</v>
      </c>
      <c r="AQ1745">
        <v>1.2</v>
      </c>
      <c r="AS1745">
        <v>1.65</v>
      </c>
      <c r="AT1745">
        <v>0.62</v>
      </c>
      <c r="AU1745">
        <v>0</v>
      </c>
      <c r="AV1745">
        <v>0</v>
      </c>
      <c r="AW1745" t="s">
        <v>59</v>
      </c>
      <c r="AX1745" t="s">
        <v>57</v>
      </c>
      <c r="AY1745" t="s">
        <v>442</v>
      </c>
      <c r="AZ1745" t="s">
        <v>59</v>
      </c>
      <c r="BA1745" t="s">
        <v>80</v>
      </c>
      <c r="BB1745" t="s">
        <v>59</v>
      </c>
      <c r="BC1745" t="s">
        <v>59</v>
      </c>
      <c r="BD1745" t="s">
        <v>1965</v>
      </c>
      <c r="BE1745" t="s">
        <v>62</v>
      </c>
      <c r="BF1745" t="s">
        <v>62</v>
      </c>
      <c r="BG1745" t="s">
        <v>62</v>
      </c>
      <c r="BH1745" t="s">
        <v>62</v>
      </c>
      <c r="BI1745" t="s">
        <v>62</v>
      </c>
      <c r="BJ1745" t="s">
        <v>62</v>
      </c>
      <c r="BK1745" t="s">
        <v>62</v>
      </c>
      <c r="BL1745" t="s">
        <v>62</v>
      </c>
      <c r="BM1745" t="s">
        <v>62</v>
      </c>
      <c r="BN1745" t="s">
        <v>62</v>
      </c>
      <c r="BO1745" t="s">
        <v>62</v>
      </c>
      <c r="BP1745" t="s">
        <v>62</v>
      </c>
      <c r="BQ1745" t="s">
        <v>62</v>
      </c>
      <c r="BR1745" t="s">
        <v>62</v>
      </c>
      <c r="BS1745" t="s">
        <v>62</v>
      </c>
      <c r="BT1745" t="s">
        <v>62</v>
      </c>
      <c r="BU1745" t="s">
        <v>62</v>
      </c>
      <c r="BV1745" t="s">
        <v>62</v>
      </c>
      <c r="BW1745" t="s">
        <v>62</v>
      </c>
      <c r="BX1745" t="s">
        <v>62</v>
      </c>
      <c r="BY1745" t="s">
        <v>62</v>
      </c>
      <c r="BZ1745" t="s">
        <v>62</v>
      </c>
      <c r="CA1745" t="s">
        <v>62</v>
      </c>
    </row>
    <row r="1746" spans="1:79" x14ac:dyDescent="0.3">
      <c r="A1746" t="s">
        <v>1437</v>
      </c>
      <c r="B1746">
        <v>139.19999999999999</v>
      </c>
      <c r="C1746" t="s">
        <v>3667</v>
      </c>
      <c r="D1746" s="16">
        <v>43010</v>
      </c>
      <c r="E1746" t="s">
        <v>1640</v>
      </c>
      <c r="F1746">
        <v>76.2</v>
      </c>
      <c r="G1746">
        <v>6.75</v>
      </c>
      <c r="H1746">
        <v>1.5</v>
      </c>
      <c r="I1746">
        <v>22</v>
      </c>
      <c r="J1746">
        <v>21</v>
      </c>
      <c r="K1746">
        <v>3</v>
      </c>
      <c r="L1746">
        <v>3</v>
      </c>
      <c r="M1746">
        <v>4</v>
      </c>
      <c r="N1746">
        <v>23</v>
      </c>
      <c r="O1746">
        <v>4</v>
      </c>
      <c r="P1746">
        <v>4</v>
      </c>
      <c r="Q1746" t="s">
        <v>1479</v>
      </c>
      <c r="R1746" t="s">
        <v>1474</v>
      </c>
      <c r="S1746" t="s">
        <v>1481</v>
      </c>
      <c r="T1746" t="s">
        <v>1476</v>
      </c>
      <c r="U1746" t="s">
        <v>1557</v>
      </c>
      <c r="V1746" t="s">
        <v>1559</v>
      </c>
      <c r="Y1746">
        <v>7.82</v>
      </c>
      <c r="Z1746">
        <v>216.1</v>
      </c>
      <c r="AA1746">
        <v>0.5</v>
      </c>
      <c r="AB1746">
        <v>4</v>
      </c>
      <c r="AE1746">
        <v>0.08</v>
      </c>
      <c r="AF1746">
        <v>0.02</v>
      </c>
      <c r="AG1746">
        <v>0.19800000000000001</v>
      </c>
      <c r="AH1746">
        <v>0.21</v>
      </c>
      <c r="AI1746">
        <v>5.7999999999999996E-3</v>
      </c>
      <c r="AJ1746">
        <v>3.0999999999999999E-3</v>
      </c>
      <c r="AM1746">
        <v>0</v>
      </c>
      <c r="AN1746">
        <v>0</v>
      </c>
      <c r="AO1746">
        <v>0</v>
      </c>
      <c r="AP1746">
        <v>0</v>
      </c>
      <c r="AQ1746">
        <v>0</v>
      </c>
      <c r="AS1746" t="s">
        <v>59</v>
      </c>
      <c r="AT1746" t="s">
        <v>59</v>
      </c>
      <c r="AU1746" t="s">
        <v>59</v>
      </c>
      <c r="AV1746" t="s">
        <v>59</v>
      </c>
      <c r="AW1746" t="s">
        <v>59</v>
      </c>
      <c r="AX1746" t="s">
        <v>57</v>
      </c>
      <c r="AY1746" t="s">
        <v>1168</v>
      </c>
      <c r="AZ1746" t="s">
        <v>59</v>
      </c>
      <c r="BA1746" t="s">
        <v>60</v>
      </c>
      <c r="BB1746" t="s">
        <v>59</v>
      </c>
      <c r="BC1746" t="s">
        <v>59</v>
      </c>
      <c r="BD1746" t="s">
        <v>468</v>
      </c>
      <c r="BE1746" t="s">
        <v>62</v>
      </c>
      <c r="BF1746" t="s">
        <v>62</v>
      </c>
      <c r="BG1746" t="s">
        <v>62</v>
      </c>
      <c r="BH1746" t="s">
        <v>62</v>
      </c>
      <c r="BI1746" t="s">
        <v>62</v>
      </c>
      <c r="BJ1746" t="s">
        <v>62</v>
      </c>
      <c r="BK1746" t="s">
        <v>62</v>
      </c>
      <c r="BL1746" t="s">
        <v>62</v>
      </c>
      <c r="BM1746" t="s">
        <v>62</v>
      </c>
      <c r="BN1746" t="s">
        <v>62</v>
      </c>
      <c r="BO1746" t="s">
        <v>62</v>
      </c>
      <c r="BP1746" t="s">
        <v>62</v>
      </c>
      <c r="BQ1746" t="s">
        <v>62</v>
      </c>
      <c r="BR1746" t="s">
        <v>62</v>
      </c>
      <c r="BS1746" t="s">
        <v>62</v>
      </c>
      <c r="BT1746" t="s">
        <v>62</v>
      </c>
      <c r="BU1746" t="s">
        <v>62</v>
      </c>
      <c r="BV1746" t="s">
        <v>62</v>
      </c>
      <c r="BW1746" t="s">
        <v>62</v>
      </c>
      <c r="BX1746" t="s">
        <v>62</v>
      </c>
      <c r="BY1746" t="s">
        <v>62</v>
      </c>
      <c r="BZ1746" t="s">
        <v>62</v>
      </c>
      <c r="CA1746" t="s">
        <v>62</v>
      </c>
    </row>
    <row r="1747" spans="1:79" x14ac:dyDescent="0.3">
      <c r="A1747" t="s">
        <v>1237</v>
      </c>
      <c r="B1747">
        <v>139</v>
      </c>
      <c r="C1747" t="s">
        <v>1247</v>
      </c>
      <c r="D1747" s="16">
        <v>42990</v>
      </c>
      <c r="AS1747">
        <v>66.02</v>
      </c>
      <c r="AT1747">
        <v>63.22</v>
      </c>
      <c r="AU1747">
        <v>0</v>
      </c>
      <c r="AV1747">
        <v>0</v>
      </c>
      <c r="AX1747">
        <v>12.39927093990209</v>
      </c>
      <c r="AY1747" t="s">
        <v>1024</v>
      </c>
      <c r="AZ1747" t="s">
        <v>59</v>
      </c>
      <c r="BA1747" t="s">
        <v>193</v>
      </c>
      <c r="BB1747" t="s">
        <v>59</v>
      </c>
      <c r="BC1747" t="s">
        <v>59</v>
      </c>
      <c r="BD1747" t="s">
        <v>1254</v>
      </c>
      <c r="BE1747" t="s">
        <v>57</v>
      </c>
      <c r="BF1747" t="s">
        <v>57</v>
      </c>
      <c r="BG1747" t="s">
        <v>57</v>
      </c>
      <c r="BH1747" t="s">
        <v>57</v>
      </c>
      <c r="BI1747" t="s">
        <v>57</v>
      </c>
      <c r="BJ1747" t="s">
        <v>57</v>
      </c>
      <c r="BK1747" t="s">
        <v>57</v>
      </c>
      <c r="BL1747">
        <v>0.79487863430248074</v>
      </c>
      <c r="BM1747" t="s">
        <v>57</v>
      </c>
      <c r="BN1747" t="s">
        <v>57</v>
      </c>
      <c r="BO1747" t="s">
        <v>57</v>
      </c>
      <c r="BP1747" t="s">
        <v>57</v>
      </c>
      <c r="BQ1747" t="s">
        <v>57</v>
      </c>
      <c r="BR1747" t="s">
        <v>57</v>
      </c>
      <c r="BS1747">
        <v>0.20512136569751935</v>
      </c>
      <c r="BT1747" t="s">
        <v>57</v>
      </c>
      <c r="BU1747" t="s">
        <v>57</v>
      </c>
      <c r="BV1747" t="s">
        <v>57</v>
      </c>
      <c r="BW1747" t="s">
        <v>57</v>
      </c>
      <c r="BX1747" t="s">
        <v>57</v>
      </c>
      <c r="BY1747" t="s">
        <v>57</v>
      </c>
      <c r="BZ1747" t="s">
        <v>57</v>
      </c>
      <c r="CA1747" t="s">
        <v>57</v>
      </c>
    </row>
    <row r="1748" spans="1:79" x14ac:dyDescent="0.3">
      <c r="A1748" t="s">
        <v>1238</v>
      </c>
      <c r="B1748">
        <v>139</v>
      </c>
      <c r="C1748" t="s">
        <v>1247</v>
      </c>
      <c r="D1748" s="16">
        <v>42994</v>
      </c>
      <c r="AS1748">
        <v>374.79999999999995</v>
      </c>
      <c r="AT1748">
        <v>330.7</v>
      </c>
      <c r="AU1748">
        <v>0</v>
      </c>
      <c r="AV1748">
        <v>0</v>
      </c>
      <c r="AX1748">
        <v>107.7295482714834</v>
      </c>
      <c r="AZ1748" t="s">
        <v>59</v>
      </c>
      <c r="BA1748" t="s">
        <v>117</v>
      </c>
      <c r="BB1748" t="s">
        <v>59</v>
      </c>
      <c r="BC1748" t="s">
        <v>59</v>
      </c>
      <c r="BD1748" t="s">
        <v>156</v>
      </c>
      <c r="BE1748" t="s">
        <v>57</v>
      </c>
      <c r="BF1748" t="s">
        <v>57</v>
      </c>
      <c r="BG1748" t="s">
        <v>57</v>
      </c>
      <c r="BH1748" t="s">
        <v>57</v>
      </c>
      <c r="BI1748" t="s">
        <v>57</v>
      </c>
      <c r="BJ1748" t="s">
        <v>57</v>
      </c>
      <c r="BK1748" t="s">
        <v>57</v>
      </c>
      <c r="BL1748">
        <v>0.79985853644160199</v>
      </c>
      <c r="BM1748" t="s">
        <v>57</v>
      </c>
      <c r="BN1748" t="s">
        <v>57</v>
      </c>
      <c r="BO1748" t="s">
        <v>57</v>
      </c>
      <c r="BP1748" t="s">
        <v>57</v>
      </c>
      <c r="BQ1748" t="s">
        <v>57</v>
      </c>
      <c r="BR1748" t="s">
        <v>57</v>
      </c>
      <c r="BS1748">
        <v>0.20014146355839793</v>
      </c>
      <c r="BT1748" t="s">
        <v>57</v>
      </c>
      <c r="BU1748" t="s">
        <v>57</v>
      </c>
      <c r="BV1748" t="s">
        <v>57</v>
      </c>
      <c r="BW1748" t="s">
        <v>57</v>
      </c>
      <c r="BX1748" t="s">
        <v>57</v>
      </c>
      <c r="BY1748" t="s">
        <v>57</v>
      </c>
      <c r="BZ1748" t="s">
        <v>57</v>
      </c>
      <c r="CA1748" t="s">
        <v>57</v>
      </c>
    </row>
    <row r="1749" spans="1:79" x14ac:dyDescent="0.3">
      <c r="A1749" t="s">
        <v>1239</v>
      </c>
      <c r="B1749">
        <v>139</v>
      </c>
      <c r="C1749" t="s">
        <v>1247</v>
      </c>
      <c r="D1749" s="16">
        <v>42994</v>
      </c>
      <c r="AS1749">
        <v>631.59999999999991</v>
      </c>
      <c r="AT1749">
        <v>470.4</v>
      </c>
      <c r="AU1749">
        <v>0</v>
      </c>
      <c r="AV1749">
        <v>0</v>
      </c>
      <c r="AX1749">
        <v>214.40695587897488</v>
      </c>
      <c r="AY1749" t="s">
        <v>115</v>
      </c>
      <c r="AZ1749" t="s">
        <v>59</v>
      </c>
      <c r="BA1749" t="s">
        <v>117</v>
      </c>
      <c r="BB1749" t="s">
        <v>59</v>
      </c>
      <c r="BC1749" t="s">
        <v>59</v>
      </c>
      <c r="BD1749" t="s">
        <v>156</v>
      </c>
      <c r="BE1749" t="s">
        <v>57</v>
      </c>
      <c r="BF1749" t="s">
        <v>57</v>
      </c>
      <c r="BG1749" t="s">
        <v>57</v>
      </c>
      <c r="BH1749" t="s">
        <v>57</v>
      </c>
      <c r="BI1749" t="s">
        <v>57</v>
      </c>
      <c r="BJ1749" t="s">
        <v>57</v>
      </c>
      <c r="BK1749" t="s">
        <v>57</v>
      </c>
      <c r="BL1749">
        <v>0.71580325960419089</v>
      </c>
      <c r="BM1749" t="s">
        <v>57</v>
      </c>
      <c r="BN1749" t="s">
        <v>57</v>
      </c>
      <c r="BO1749" t="s">
        <v>57</v>
      </c>
      <c r="BP1749" t="s">
        <v>57</v>
      </c>
      <c r="BQ1749" t="s">
        <v>57</v>
      </c>
      <c r="BR1749" t="s">
        <v>57</v>
      </c>
      <c r="BS1749">
        <v>0.28419674039580911</v>
      </c>
      <c r="BT1749" t="s">
        <v>57</v>
      </c>
      <c r="BU1749" t="s">
        <v>57</v>
      </c>
      <c r="BV1749" t="s">
        <v>57</v>
      </c>
      <c r="BW1749" t="s">
        <v>57</v>
      </c>
      <c r="BX1749" t="s">
        <v>57</v>
      </c>
      <c r="BY1749" t="s">
        <v>57</v>
      </c>
      <c r="BZ1749" t="s">
        <v>57</v>
      </c>
      <c r="CA1749" t="s">
        <v>57</v>
      </c>
    </row>
    <row r="1750" spans="1:79" x14ac:dyDescent="0.3">
      <c r="A1750" t="s">
        <v>1240</v>
      </c>
      <c r="B1750">
        <v>139</v>
      </c>
      <c r="C1750" t="s">
        <v>1247</v>
      </c>
      <c r="D1750" s="16">
        <v>43003</v>
      </c>
      <c r="AS1750">
        <v>48.37</v>
      </c>
      <c r="AT1750">
        <v>45.54</v>
      </c>
      <c r="AU1750">
        <v>0</v>
      </c>
      <c r="AV1750">
        <v>0</v>
      </c>
      <c r="AX1750">
        <v>7.4073897849497845</v>
      </c>
      <c r="AY1750" t="s">
        <v>1248</v>
      </c>
      <c r="AZ1750" t="s">
        <v>59</v>
      </c>
      <c r="BA1750" t="s">
        <v>1251</v>
      </c>
      <c r="BB1750" t="s">
        <v>59</v>
      </c>
      <c r="BC1750" t="s">
        <v>59</v>
      </c>
      <c r="BD1750" t="s">
        <v>1255</v>
      </c>
      <c r="BE1750" t="s">
        <v>57</v>
      </c>
      <c r="BF1750" t="s">
        <v>57</v>
      </c>
      <c r="BG1750" t="s">
        <v>57</v>
      </c>
      <c r="BH1750" t="s">
        <v>57</v>
      </c>
      <c r="BI1750" t="s">
        <v>57</v>
      </c>
      <c r="BJ1750" t="s">
        <v>57</v>
      </c>
      <c r="BK1750" t="s">
        <v>57</v>
      </c>
      <c r="BL1750">
        <v>0.83248509524501968</v>
      </c>
      <c r="BM1750" t="s">
        <v>57</v>
      </c>
      <c r="BN1750" t="s">
        <v>57</v>
      </c>
      <c r="BO1750" t="s">
        <v>57</v>
      </c>
      <c r="BP1750" t="s">
        <v>57</v>
      </c>
      <c r="BQ1750" t="s">
        <v>57</v>
      </c>
      <c r="BR1750" t="s">
        <v>57</v>
      </c>
      <c r="BS1750">
        <v>0.16751490475498035</v>
      </c>
      <c r="BT1750" t="s">
        <v>57</v>
      </c>
      <c r="BU1750" t="s">
        <v>57</v>
      </c>
      <c r="BV1750" t="s">
        <v>57</v>
      </c>
      <c r="BW1750" t="s">
        <v>57</v>
      </c>
      <c r="BX1750" t="s">
        <v>57</v>
      </c>
      <c r="BY1750" t="s">
        <v>57</v>
      </c>
      <c r="BZ1750" t="s">
        <v>57</v>
      </c>
      <c r="CA1750" t="s">
        <v>57</v>
      </c>
    </row>
    <row r="1751" spans="1:79" x14ac:dyDescent="0.3">
      <c r="A1751" t="s">
        <v>1241</v>
      </c>
      <c r="B1751">
        <v>139</v>
      </c>
      <c r="C1751" t="s">
        <v>1247</v>
      </c>
      <c r="D1751" s="16">
        <v>43003</v>
      </c>
      <c r="AS1751">
        <v>14.06</v>
      </c>
      <c r="AT1751">
        <v>12.5</v>
      </c>
      <c r="AU1751">
        <v>0</v>
      </c>
      <c r="AV1751">
        <v>0</v>
      </c>
      <c r="AX1751" t="s">
        <v>57</v>
      </c>
      <c r="AY1751" t="s">
        <v>57</v>
      </c>
      <c r="AZ1751" t="s">
        <v>59</v>
      </c>
      <c r="BA1751" t="s">
        <v>59</v>
      </c>
      <c r="BB1751" t="s">
        <v>59</v>
      </c>
      <c r="BC1751" t="s">
        <v>59</v>
      </c>
      <c r="BD1751" t="s">
        <v>57</v>
      </c>
      <c r="BE1751" t="s">
        <v>57</v>
      </c>
      <c r="BF1751" t="s">
        <v>57</v>
      </c>
      <c r="BG1751" t="s">
        <v>57</v>
      </c>
      <c r="BH1751" t="s">
        <v>57</v>
      </c>
      <c r="BI1751" t="s">
        <v>57</v>
      </c>
      <c r="BJ1751" t="s">
        <v>57</v>
      </c>
      <c r="BK1751" t="s">
        <v>57</v>
      </c>
      <c r="BL1751" t="s">
        <v>57</v>
      </c>
      <c r="BM1751" t="s">
        <v>57</v>
      </c>
      <c r="BN1751" t="s">
        <v>57</v>
      </c>
      <c r="BO1751" t="s">
        <v>57</v>
      </c>
      <c r="BP1751" t="s">
        <v>57</v>
      </c>
      <c r="BQ1751" t="s">
        <v>57</v>
      </c>
      <c r="BR1751" t="s">
        <v>57</v>
      </c>
      <c r="BS1751" t="s">
        <v>57</v>
      </c>
      <c r="BT1751" t="s">
        <v>57</v>
      </c>
      <c r="BU1751" t="s">
        <v>57</v>
      </c>
      <c r="BV1751" t="s">
        <v>57</v>
      </c>
      <c r="BW1751" t="s">
        <v>57</v>
      </c>
      <c r="BX1751" t="s">
        <v>57</v>
      </c>
      <c r="BY1751" t="s">
        <v>57</v>
      </c>
      <c r="BZ1751" t="s">
        <v>57</v>
      </c>
      <c r="CA1751" t="s">
        <v>57</v>
      </c>
    </row>
    <row r="1752" spans="1:79" x14ac:dyDescent="0.3">
      <c r="A1752" t="s">
        <v>1241</v>
      </c>
      <c r="B1752">
        <v>139</v>
      </c>
      <c r="C1752" t="s">
        <v>1247</v>
      </c>
      <c r="D1752" s="16">
        <v>43003</v>
      </c>
      <c r="AS1752" t="s">
        <v>59</v>
      </c>
      <c r="AT1752" t="s">
        <v>59</v>
      </c>
      <c r="AU1752" t="s">
        <v>59</v>
      </c>
      <c r="AV1752" t="s">
        <v>59</v>
      </c>
      <c r="AX1752">
        <v>1.1520165925556465</v>
      </c>
      <c r="AY1752" t="s">
        <v>1249</v>
      </c>
      <c r="AZ1752" t="s">
        <v>59</v>
      </c>
      <c r="BA1752" t="s">
        <v>1252</v>
      </c>
      <c r="BB1752" t="s">
        <v>59</v>
      </c>
      <c r="BC1752" t="s">
        <v>59</v>
      </c>
      <c r="BD1752" t="s">
        <v>1256</v>
      </c>
      <c r="BE1752" t="s">
        <v>57</v>
      </c>
      <c r="BF1752" t="s">
        <v>57</v>
      </c>
      <c r="BG1752" t="s">
        <v>57</v>
      </c>
      <c r="BH1752" t="s">
        <v>57</v>
      </c>
      <c r="BI1752" t="s">
        <v>57</v>
      </c>
      <c r="BJ1752" t="s">
        <v>57</v>
      </c>
      <c r="BK1752" t="s">
        <v>57</v>
      </c>
      <c r="BL1752">
        <v>1</v>
      </c>
      <c r="BM1752" t="s">
        <v>57</v>
      </c>
      <c r="BN1752" t="s">
        <v>57</v>
      </c>
      <c r="BO1752" t="s">
        <v>57</v>
      </c>
      <c r="BP1752" t="s">
        <v>57</v>
      </c>
      <c r="BQ1752" t="s">
        <v>57</v>
      </c>
      <c r="BR1752" t="s">
        <v>57</v>
      </c>
      <c r="BS1752" t="s">
        <v>57</v>
      </c>
      <c r="BT1752" t="s">
        <v>57</v>
      </c>
      <c r="BU1752" t="s">
        <v>57</v>
      </c>
      <c r="BV1752" t="s">
        <v>57</v>
      </c>
      <c r="BW1752" t="s">
        <v>57</v>
      </c>
      <c r="BX1752" t="s">
        <v>57</v>
      </c>
      <c r="BY1752" t="s">
        <v>57</v>
      </c>
      <c r="BZ1752" t="s">
        <v>57</v>
      </c>
      <c r="CA1752" t="s">
        <v>57</v>
      </c>
    </row>
    <row r="1753" spans="1:79" x14ac:dyDescent="0.3">
      <c r="A1753" t="s">
        <v>1242</v>
      </c>
      <c r="B1753">
        <v>139</v>
      </c>
      <c r="C1753" t="s">
        <v>1247</v>
      </c>
      <c r="D1753" s="16">
        <v>43005</v>
      </c>
      <c r="AS1753">
        <v>2.82</v>
      </c>
      <c r="AT1753">
        <v>1.53</v>
      </c>
      <c r="AU1753">
        <v>0.27</v>
      </c>
      <c r="AV1753">
        <v>0</v>
      </c>
      <c r="AX1753" t="s">
        <v>57</v>
      </c>
      <c r="AY1753" t="s">
        <v>181</v>
      </c>
      <c r="AZ1753" t="s">
        <v>59</v>
      </c>
      <c r="BA1753" t="s">
        <v>95</v>
      </c>
      <c r="BB1753" t="s">
        <v>59</v>
      </c>
      <c r="BC1753" t="s">
        <v>59</v>
      </c>
      <c r="BD1753" t="e">
        <v>#VALUE!</v>
      </c>
      <c r="BE1753" t="s">
        <v>62</v>
      </c>
      <c r="BF1753" t="s">
        <v>62</v>
      </c>
      <c r="BG1753" t="s">
        <v>62</v>
      </c>
      <c r="BH1753" t="s">
        <v>62</v>
      </c>
      <c r="BI1753" t="s">
        <v>62</v>
      </c>
      <c r="BJ1753" t="s">
        <v>62</v>
      </c>
      <c r="BK1753" t="s">
        <v>62</v>
      </c>
      <c r="BL1753" t="s">
        <v>62</v>
      </c>
      <c r="BM1753" t="s">
        <v>62</v>
      </c>
      <c r="BN1753" t="s">
        <v>62</v>
      </c>
      <c r="BO1753" t="s">
        <v>62</v>
      </c>
      <c r="BP1753" t="s">
        <v>62</v>
      </c>
      <c r="BQ1753" t="s">
        <v>62</v>
      </c>
      <c r="BR1753" t="s">
        <v>62</v>
      </c>
      <c r="BS1753" t="s">
        <v>62</v>
      </c>
      <c r="BT1753" t="s">
        <v>62</v>
      </c>
      <c r="BU1753" t="s">
        <v>62</v>
      </c>
      <c r="BV1753" t="s">
        <v>62</v>
      </c>
      <c r="BW1753" t="s">
        <v>62</v>
      </c>
      <c r="BX1753" t="s">
        <v>62</v>
      </c>
      <c r="BY1753" t="s">
        <v>62</v>
      </c>
      <c r="BZ1753" t="s">
        <v>62</v>
      </c>
      <c r="CA1753" t="s">
        <v>62</v>
      </c>
    </row>
    <row r="1754" spans="1:79" x14ac:dyDescent="0.3">
      <c r="A1754" t="s">
        <v>1243</v>
      </c>
      <c r="B1754">
        <v>139</v>
      </c>
      <c r="C1754" t="s">
        <v>1247</v>
      </c>
      <c r="D1754" s="16">
        <v>43005</v>
      </c>
      <c r="AS1754">
        <v>2.71</v>
      </c>
      <c r="AT1754">
        <v>1.74</v>
      </c>
      <c r="AU1754">
        <v>0</v>
      </c>
      <c r="AV1754">
        <v>0</v>
      </c>
      <c r="AX1754">
        <v>0.18511306767891506</v>
      </c>
      <c r="AY1754" t="s">
        <v>92</v>
      </c>
      <c r="AZ1754" t="s">
        <v>59</v>
      </c>
      <c r="BA1754" t="s">
        <v>95</v>
      </c>
      <c r="BB1754" t="s">
        <v>59</v>
      </c>
      <c r="BC1754" t="s">
        <v>59</v>
      </c>
      <c r="BD1754" t="s">
        <v>96</v>
      </c>
      <c r="BE1754" t="s">
        <v>57</v>
      </c>
      <c r="BF1754" t="s">
        <v>57</v>
      </c>
      <c r="BG1754" t="s">
        <v>57</v>
      </c>
      <c r="BH1754" t="s">
        <v>57</v>
      </c>
      <c r="BI1754" t="s">
        <v>57</v>
      </c>
      <c r="BJ1754" t="s">
        <v>57</v>
      </c>
      <c r="BK1754" t="s">
        <v>57</v>
      </c>
      <c r="BL1754">
        <v>1</v>
      </c>
      <c r="BM1754" t="s">
        <v>57</v>
      </c>
      <c r="BN1754" t="s">
        <v>57</v>
      </c>
      <c r="BO1754" t="s">
        <v>57</v>
      </c>
      <c r="BP1754" t="s">
        <v>57</v>
      </c>
      <c r="BQ1754" t="s">
        <v>57</v>
      </c>
      <c r="BR1754" t="s">
        <v>57</v>
      </c>
      <c r="BS1754" t="s">
        <v>57</v>
      </c>
      <c r="BT1754" t="s">
        <v>57</v>
      </c>
      <c r="BU1754" t="s">
        <v>57</v>
      </c>
      <c r="BV1754" t="s">
        <v>57</v>
      </c>
      <c r="BW1754" t="s">
        <v>57</v>
      </c>
      <c r="BX1754" t="s">
        <v>57</v>
      </c>
      <c r="BY1754" t="s">
        <v>57</v>
      </c>
      <c r="BZ1754" t="s">
        <v>57</v>
      </c>
      <c r="CA1754" t="s">
        <v>57</v>
      </c>
    </row>
    <row r="1755" spans="1:79" x14ac:dyDescent="0.3">
      <c r="A1755" t="s">
        <v>1244</v>
      </c>
      <c r="B1755">
        <v>139</v>
      </c>
      <c r="C1755" t="s">
        <v>1247</v>
      </c>
      <c r="D1755" s="16">
        <v>43010</v>
      </c>
      <c r="AS1755">
        <v>48.28</v>
      </c>
      <c r="AT1755">
        <v>42.91</v>
      </c>
      <c r="AU1755">
        <v>0</v>
      </c>
      <c r="AV1755">
        <v>0</v>
      </c>
      <c r="AX1755">
        <v>3.1813038082425167</v>
      </c>
      <c r="AY1755" t="s">
        <v>202</v>
      </c>
      <c r="AZ1755" t="s">
        <v>59</v>
      </c>
      <c r="BA1755" t="s">
        <v>116</v>
      </c>
      <c r="BB1755" t="s">
        <v>59</v>
      </c>
      <c r="BC1755" t="s">
        <v>59</v>
      </c>
      <c r="BD1755" t="s">
        <v>203</v>
      </c>
      <c r="BE1755" t="s">
        <v>57</v>
      </c>
      <c r="BF1755" t="s">
        <v>57</v>
      </c>
      <c r="BG1755" t="s">
        <v>57</v>
      </c>
      <c r="BH1755" t="s">
        <v>57</v>
      </c>
      <c r="BI1755" t="s">
        <v>57</v>
      </c>
      <c r="BJ1755" t="s">
        <v>57</v>
      </c>
      <c r="BK1755" t="s">
        <v>57</v>
      </c>
      <c r="BL1755">
        <v>0.84722539392555385</v>
      </c>
      <c r="BM1755" t="s">
        <v>57</v>
      </c>
      <c r="BN1755" t="s">
        <v>57</v>
      </c>
      <c r="BO1755" t="s">
        <v>57</v>
      </c>
      <c r="BP1755" t="s">
        <v>57</v>
      </c>
      <c r="BQ1755" t="s">
        <v>57</v>
      </c>
      <c r="BR1755" t="s">
        <v>57</v>
      </c>
      <c r="BS1755">
        <v>0.15277460607444621</v>
      </c>
      <c r="BT1755" t="s">
        <v>57</v>
      </c>
      <c r="BU1755" t="s">
        <v>57</v>
      </c>
      <c r="BV1755" t="s">
        <v>57</v>
      </c>
      <c r="BW1755" t="s">
        <v>57</v>
      </c>
      <c r="BX1755" t="s">
        <v>57</v>
      </c>
      <c r="BY1755" t="s">
        <v>57</v>
      </c>
      <c r="BZ1755" t="s">
        <v>57</v>
      </c>
      <c r="CA1755" t="s">
        <v>57</v>
      </c>
    </row>
    <row r="1756" spans="1:79" x14ac:dyDescent="0.3">
      <c r="A1756" t="s">
        <v>1245</v>
      </c>
      <c r="B1756">
        <v>139</v>
      </c>
      <c r="C1756" t="s">
        <v>1247</v>
      </c>
      <c r="D1756" s="16">
        <v>42994</v>
      </c>
      <c r="AS1756">
        <v>467</v>
      </c>
      <c r="AT1756">
        <v>449</v>
      </c>
      <c r="AU1756">
        <v>0</v>
      </c>
      <c r="AV1756">
        <v>0</v>
      </c>
      <c r="AX1756">
        <v>143.57105231163905</v>
      </c>
      <c r="AY1756" t="s">
        <v>1250</v>
      </c>
      <c r="AZ1756" t="s">
        <v>59</v>
      </c>
      <c r="BA1756" t="s">
        <v>1253</v>
      </c>
      <c r="BB1756" t="s">
        <v>59</v>
      </c>
      <c r="BC1756" t="s">
        <v>59</v>
      </c>
      <c r="BD1756" t="s">
        <v>1257</v>
      </c>
      <c r="BE1756" t="s">
        <v>57</v>
      </c>
      <c r="BF1756" t="s">
        <v>57</v>
      </c>
      <c r="BG1756" t="s">
        <v>57</v>
      </c>
      <c r="BH1756" t="s">
        <v>57</v>
      </c>
      <c r="BI1756" t="s">
        <v>57</v>
      </c>
      <c r="BJ1756" t="s">
        <v>57</v>
      </c>
      <c r="BK1756" t="s">
        <v>57</v>
      </c>
      <c r="BL1756">
        <v>0.86939140250211644</v>
      </c>
      <c r="BM1756" t="s">
        <v>57</v>
      </c>
      <c r="BN1756" t="s">
        <v>57</v>
      </c>
      <c r="BO1756" t="s">
        <v>57</v>
      </c>
      <c r="BP1756" t="s">
        <v>57</v>
      </c>
      <c r="BQ1756" t="s">
        <v>57</v>
      </c>
      <c r="BR1756" t="s">
        <v>57</v>
      </c>
      <c r="BS1756">
        <v>0.13060859749788356</v>
      </c>
      <c r="BT1756" t="s">
        <v>57</v>
      </c>
      <c r="BU1756" t="s">
        <v>57</v>
      </c>
      <c r="BV1756" t="s">
        <v>57</v>
      </c>
      <c r="BW1756" t="s">
        <v>57</v>
      </c>
      <c r="BX1756" t="s">
        <v>57</v>
      </c>
      <c r="BY1756" t="s">
        <v>57</v>
      </c>
      <c r="BZ1756" t="s">
        <v>57</v>
      </c>
      <c r="CA1756" t="s">
        <v>57</v>
      </c>
    </row>
    <row r="1757" spans="1:79" x14ac:dyDescent="0.3">
      <c r="A1757" t="s">
        <v>1246</v>
      </c>
      <c r="B1757">
        <v>139</v>
      </c>
      <c r="C1757" t="s">
        <v>1247</v>
      </c>
      <c r="D1757" s="16">
        <v>42994</v>
      </c>
      <c r="AS1757">
        <v>631.59999999999991</v>
      </c>
      <c r="AT1757">
        <v>470.4</v>
      </c>
      <c r="AU1757">
        <v>0</v>
      </c>
      <c r="AV1757">
        <v>0</v>
      </c>
      <c r="AX1757">
        <v>194.99420928842056</v>
      </c>
      <c r="AY1757" t="s">
        <v>1250</v>
      </c>
      <c r="AZ1757" t="s">
        <v>59</v>
      </c>
      <c r="BA1757" t="s">
        <v>1253</v>
      </c>
      <c r="BB1757" t="s">
        <v>59</v>
      </c>
      <c r="BC1757" t="s">
        <v>59</v>
      </c>
      <c r="BD1757" t="s">
        <v>1257</v>
      </c>
      <c r="BE1757" t="s">
        <v>57</v>
      </c>
      <c r="BF1757" t="s">
        <v>57</v>
      </c>
      <c r="BG1757" t="s">
        <v>57</v>
      </c>
      <c r="BH1757" t="s">
        <v>57</v>
      </c>
      <c r="BI1757" t="s">
        <v>57</v>
      </c>
      <c r="BJ1757" t="s">
        <v>57</v>
      </c>
      <c r="BK1757" t="s">
        <v>57</v>
      </c>
      <c r="BL1757">
        <v>0.8834342560553633</v>
      </c>
      <c r="BM1757" t="s">
        <v>57</v>
      </c>
      <c r="BN1757" t="s">
        <v>57</v>
      </c>
      <c r="BO1757" t="s">
        <v>57</v>
      </c>
      <c r="BP1757" t="s">
        <v>57</v>
      </c>
      <c r="BQ1757" t="s">
        <v>57</v>
      </c>
      <c r="BR1757" t="s">
        <v>57</v>
      </c>
      <c r="BS1757">
        <v>0.11656574394463669</v>
      </c>
      <c r="BT1757" t="s">
        <v>57</v>
      </c>
      <c r="BU1757" t="s">
        <v>57</v>
      </c>
      <c r="BV1757" t="s">
        <v>57</v>
      </c>
      <c r="BW1757" t="s">
        <v>57</v>
      </c>
      <c r="BX1757" t="s">
        <v>57</v>
      </c>
      <c r="BY1757" t="s">
        <v>57</v>
      </c>
      <c r="BZ1757" t="s">
        <v>57</v>
      </c>
      <c r="CA1757" t="s">
        <v>57</v>
      </c>
    </row>
    <row r="1758" spans="1:79" x14ac:dyDescent="0.3">
      <c r="A1758" t="s">
        <v>1405</v>
      </c>
      <c r="B1758">
        <v>139</v>
      </c>
      <c r="C1758" t="s">
        <v>1247</v>
      </c>
      <c r="D1758" s="16">
        <v>43000</v>
      </c>
      <c r="AS1758">
        <v>4.28</v>
      </c>
      <c r="AT1758">
        <v>2.37</v>
      </c>
      <c r="AU1758">
        <v>0</v>
      </c>
      <c r="AV1758">
        <v>0</v>
      </c>
      <c r="AX1758">
        <v>0.29938560340353781</v>
      </c>
      <c r="AY1758" t="s">
        <v>817</v>
      </c>
      <c r="AZ1758" t="s">
        <v>59</v>
      </c>
      <c r="BA1758" t="s">
        <v>227</v>
      </c>
      <c r="BB1758" t="s">
        <v>59</v>
      </c>
      <c r="BC1758" t="s">
        <v>59</v>
      </c>
      <c r="BD1758" t="s">
        <v>157</v>
      </c>
      <c r="BE1758" t="s">
        <v>57</v>
      </c>
      <c r="BF1758" t="s">
        <v>57</v>
      </c>
      <c r="BG1758" t="s">
        <v>57</v>
      </c>
      <c r="BH1758" t="s">
        <v>57</v>
      </c>
      <c r="BI1758" t="s">
        <v>57</v>
      </c>
      <c r="BJ1758" t="s">
        <v>57</v>
      </c>
      <c r="BK1758" t="s">
        <v>57</v>
      </c>
      <c r="BL1758">
        <v>1</v>
      </c>
      <c r="BM1758" t="s">
        <v>57</v>
      </c>
      <c r="BN1758" t="s">
        <v>57</v>
      </c>
      <c r="BO1758" t="s">
        <v>57</v>
      </c>
      <c r="BP1758" t="s">
        <v>57</v>
      </c>
      <c r="BQ1758" t="s">
        <v>57</v>
      </c>
      <c r="BR1758" t="s">
        <v>57</v>
      </c>
      <c r="BS1758" t="s">
        <v>57</v>
      </c>
      <c r="BT1758" t="s">
        <v>57</v>
      </c>
      <c r="BU1758" t="s">
        <v>57</v>
      </c>
      <c r="BV1758" t="s">
        <v>57</v>
      </c>
      <c r="BW1758" t="s">
        <v>57</v>
      </c>
      <c r="BX1758" t="s">
        <v>57</v>
      </c>
      <c r="BY1758" t="s">
        <v>57</v>
      </c>
      <c r="BZ1758" t="s">
        <v>57</v>
      </c>
      <c r="CA1758" t="s">
        <v>57</v>
      </c>
    </row>
    <row r="1759" spans="1:79" x14ac:dyDescent="0.3">
      <c r="A1759" t="s">
        <v>1406</v>
      </c>
      <c r="B1759">
        <v>139</v>
      </c>
      <c r="C1759" t="s">
        <v>1247</v>
      </c>
      <c r="D1759" s="16">
        <v>43000</v>
      </c>
      <c r="AS1759">
        <v>4.68</v>
      </c>
      <c r="AT1759">
        <v>2.14</v>
      </c>
      <c r="AU1759">
        <v>0.01</v>
      </c>
      <c r="AV1759">
        <v>0</v>
      </c>
      <c r="AX1759">
        <v>0.24557916930768139</v>
      </c>
      <c r="AY1759" t="s">
        <v>817</v>
      </c>
      <c r="AZ1759" t="s">
        <v>59</v>
      </c>
      <c r="BA1759" t="s">
        <v>227</v>
      </c>
      <c r="BB1759" t="s">
        <v>59</v>
      </c>
      <c r="BC1759" t="s">
        <v>59</v>
      </c>
      <c r="BD1759" t="s">
        <v>157</v>
      </c>
      <c r="BE1759" t="s">
        <v>57</v>
      </c>
      <c r="BF1759" t="s">
        <v>57</v>
      </c>
      <c r="BG1759" t="s">
        <v>57</v>
      </c>
      <c r="BH1759" t="s">
        <v>57</v>
      </c>
      <c r="BI1759" t="s">
        <v>57</v>
      </c>
      <c r="BJ1759" t="s">
        <v>57</v>
      </c>
      <c r="BK1759" t="s">
        <v>57</v>
      </c>
      <c r="BL1759">
        <v>1</v>
      </c>
      <c r="BM1759" t="s">
        <v>57</v>
      </c>
      <c r="BN1759" t="s">
        <v>57</v>
      </c>
      <c r="BO1759" t="s">
        <v>57</v>
      </c>
      <c r="BP1759" t="s">
        <v>57</v>
      </c>
      <c r="BQ1759" t="s">
        <v>57</v>
      </c>
      <c r="BR1759" t="s">
        <v>57</v>
      </c>
      <c r="BS1759" t="s">
        <v>57</v>
      </c>
      <c r="BT1759" t="s">
        <v>57</v>
      </c>
      <c r="BU1759" t="s">
        <v>57</v>
      </c>
      <c r="BV1759" t="s">
        <v>57</v>
      </c>
      <c r="BW1759" t="s">
        <v>57</v>
      </c>
      <c r="BX1759" t="s">
        <v>57</v>
      </c>
      <c r="BY1759" t="s">
        <v>57</v>
      </c>
      <c r="BZ1759" t="s">
        <v>57</v>
      </c>
      <c r="CA1759" t="s">
        <v>57</v>
      </c>
    </row>
    <row r="1760" spans="1:79" x14ac:dyDescent="0.3">
      <c r="A1760" t="s">
        <v>1407</v>
      </c>
      <c r="B1760">
        <v>139</v>
      </c>
      <c r="C1760" t="s">
        <v>1247</v>
      </c>
      <c r="D1760" s="16">
        <v>43000</v>
      </c>
      <c r="AS1760">
        <v>3.18</v>
      </c>
      <c r="AT1760">
        <v>0.87</v>
      </c>
      <c r="AU1760">
        <v>0</v>
      </c>
      <c r="AV1760">
        <v>0</v>
      </c>
      <c r="AX1760">
        <v>0.12998212057271247</v>
      </c>
      <c r="AY1760" t="s">
        <v>817</v>
      </c>
      <c r="AZ1760" t="s">
        <v>59</v>
      </c>
      <c r="BA1760" t="s">
        <v>227</v>
      </c>
      <c r="BB1760" t="s">
        <v>59</v>
      </c>
      <c r="BC1760" t="s">
        <v>59</v>
      </c>
      <c r="BD1760" t="s">
        <v>157</v>
      </c>
      <c r="BE1760" t="s">
        <v>57</v>
      </c>
      <c r="BF1760" t="s">
        <v>57</v>
      </c>
      <c r="BG1760" t="s">
        <v>57</v>
      </c>
      <c r="BH1760" t="s">
        <v>57</v>
      </c>
      <c r="BI1760" t="s">
        <v>57</v>
      </c>
      <c r="BJ1760" t="s">
        <v>57</v>
      </c>
      <c r="BK1760" t="s">
        <v>57</v>
      </c>
      <c r="BL1760">
        <v>1</v>
      </c>
      <c r="BM1760" t="s">
        <v>57</v>
      </c>
      <c r="BN1760" t="s">
        <v>57</v>
      </c>
      <c r="BO1760" t="s">
        <v>57</v>
      </c>
      <c r="BP1760" t="s">
        <v>57</v>
      </c>
      <c r="BQ1760" t="s">
        <v>57</v>
      </c>
      <c r="BR1760" t="s">
        <v>57</v>
      </c>
      <c r="BS1760" t="s">
        <v>57</v>
      </c>
      <c r="BT1760" t="s">
        <v>57</v>
      </c>
      <c r="BU1760" t="s">
        <v>57</v>
      </c>
      <c r="BV1760" t="s">
        <v>57</v>
      </c>
      <c r="BW1760" t="s">
        <v>57</v>
      </c>
      <c r="BX1760" t="s">
        <v>57</v>
      </c>
      <c r="BY1760" t="s">
        <v>57</v>
      </c>
      <c r="BZ1760" t="s">
        <v>57</v>
      </c>
      <c r="CA1760" t="s">
        <v>57</v>
      </c>
    </row>
    <row r="1761" spans="1:79" x14ac:dyDescent="0.3">
      <c r="A1761" t="s">
        <v>1408</v>
      </c>
      <c r="B1761">
        <v>139</v>
      </c>
      <c r="C1761" t="s">
        <v>1247</v>
      </c>
      <c r="D1761" s="16">
        <v>43000</v>
      </c>
      <c r="AS1761">
        <v>3.47</v>
      </c>
      <c r="AT1761">
        <v>1.6</v>
      </c>
      <c r="AU1761">
        <v>-0.01</v>
      </c>
      <c r="AV1761">
        <v>0</v>
      </c>
      <c r="AX1761">
        <v>0.15595822439743118</v>
      </c>
      <c r="AY1761" t="s">
        <v>817</v>
      </c>
      <c r="AZ1761" t="s">
        <v>59</v>
      </c>
      <c r="BA1761" t="s">
        <v>227</v>
      </c>
      <c r="BB1761" t="s">
        <v>59</v>
      </c>
      <c r="BC1761" t="s">
        <v>59</v>
      </c>
      <c r="BD1761" t="s">
        <v>157</v>
      </c>
      <c r="BE1761" t="s">
        <v>57</v>
      </c>
      <c r="BF1761" t="s">
        <v>57</v>
      </c>
      <c r="BG1761" t="s">
        <v>57</v>
      </c>
      <c r="BH1761" t="s">
        <v>57</v>
      </c>
      <c r="BI1761" t="s">
        <v>57</v>
      </c>
      <c r="BJ1761" t="s">
        <v>57</v>
      </c>
      <c r="BK1761" t="s">
        <v>57</v>
      </c>
      <c r="BL1761">
        <v>1</v>
      </c>
      <c r="BM1761" t="s">
        <v>57</v>
      </c>
      <c r="BN1761" t="s">
        <v>57</v>
      </c>
      <c r="BO1761" t="s">
        <v>57</v>
      </c>
      <c r="BP1761" t="s">
        <v>57</v>
      </c>
      <c r="BQ1761" t="s">
        <v>57</v>
      </c>
      <c r="BR1761" t="s">
        <v>57</v>
      </c>
      <c r="BS1761" t="s">
        <v>57</v>
      </c>
      <c r="BT1761" t="s">
        <v>57</v>
      </c>
      <c r="BU1761" t="s">
        <v>57</v>
      </c>
      <c r="BV1761" t="s">
        <v>57</v>
      </c>
      <c r="BW1761" t="s">
        <v>57</v>
      </c>
      <c r="BX1761" t="s">
        <v>57</v>
      </c>
      <c r="BY1761" t="s">
        <v>57</v>
      </c>
      <c r="BZ1761" t="s">
        <v>57</v>
      </c>
      <c r="CA1761" t="s">
        <v>57</v>
      </c>
    </row>
    <row r="1762" spans="1:79" x14ac:dyDescent="0.3">
      <c r="A1762" t="s">
        <v>1409</v>
      </c>
      <c r="B1762">
        <v>139</v>
      </c>
      <c r="C1762" t="s">
        <v>1247</v>
      </c>
      <c r="D1762" s="16">
        <v>43000</v>
      </c>
      <c r="AS1762">
        <v>5.44</v>
      </c>
      <c r="AT1762">
        <v>3.81</v>
      </c>
      <c r="AU1762">
        <v>-0.01</v>
      </c>
      <c r="AV1762">
        <v>0.34</v>
      </c>
      <c r="AX1762">
        <v>0.26932850803921204</v>
      </c>
      <c r="AY1762" t="s">
        <v>817</v>
      </c>
      <c r="AZ1762" t="s">
        <v>59</v>
      </c>
      <c r="BA1762" t="s">
        <v>227</v>
      </c>
      <c r="BB1762" t="s">
        <v>59</v>
      </c>
      <c r="BC1762" t="s">
        <v>59</v>
      </c>
      <c r="BD1762" t="s">
        <v>157</v>
      </c>
      <c r="BE1762" t="s">
        <v>57</v>
      </c>
      <c r="BF1762" t="s">
        <v>57</v>
      </c>
      <c r="BG1762" t="s">
        <v>57</v>
      </c>
      <c r="BH1762" t="s">
        <v>57</v>
      </c>
      <c r="BI1762" t="s">
        <v>57</v>
      </c>
      <c r="BJ1762" t="s">
        <v>57</v>
      </c>
      <c r="BK1762" t="s">
        <v>57</v>
      </c>
      <c r="BL1762">
        <v>1</v>
      </c>
      <c r="BM1762" t="s">
        <v>57</v>
      </c>
      <c r="BN1762" t="s">
        <v>57</v>
      </c>
      <c r="BO1762" t="s">
        <v>57</v>
      </c>
      <c r="BP1762" t="s">
        <v>57</v>
      </c>
      <c r="BQ1762" t="s">
        <v>57</v>
      </c>
      <c r="BR1762" t="s">
        <v>57</v>
      </c>
      <c r="BS1762" t="s">
        <v>57</v>
      </c>
      <c r="BT1762" t="s">
        <v>57</v>
      </c>
      <c r="BU1762" t="s">
        <v>57</v>
      </c>
      <c r="BV1762" t="s">
        <v>57</v>
      </c>
      <c r="BW1762" t="s">
        <v>57</v>
      </c>
      <c r="BX1762" t="s">
        <v>57</v>
      </c>
      <c r="BY1762" t="s">
        <v>57</v>
      </c>
      <c r="BZ1762" t="s">
        <v>57</v>
      </c>
      <c r="CA1762" t="s">
        <v>57</v>
      </c>
    </row>
    <row r="1763" spans="1:79" x14ac:dyDescent="0.3">
      <c r="A1763" t="s">
        <v>1410</v>
      </c>
      <c r="B1763">
        <v>139</v>
      </c>
      <c r="C1763" t="s">
        <v>1247</v>
      </c>
      <c r="D1763" s="16">
        <v>43000</v>
      </c>
      <c r="AS1763">
        <v>5.12</v>
      </c>
      <c r="AT1763">
        <v>2.2799999999999998</v>
      </c>
      <c r="AU1763">
        <v>0.21</v>
      </c>
      <c r="AV1763">
        <v>0</v>
      </c>
      <c r="AX1763">
        <v>0.3394335079312169</v>
      </c>
      <c r="AY1763" t="s">
        <v>817</v>
      </c>
      <c r="AZ1763" t="s">
        <v>59</v>
      </c>
      <c r="BA1763" t="s">
        <v>227</v>
      </c>
      <c r="BB1763" t="s">
        <v>59</v>
      </c>
      <c r="BC1763" t="s">
        <v>59</v>
      </c>
      <c r="BD1763" t="s">
        <v>157</v>
      </c>
      <c r="BE1763" t="s">
        <v>57</v>
      </c>
      <c r="BF1763" t="s">
        <v>57</v>
      </c>
      <c r="BG1763" t="s">
        <v>57</v>
      </c>
      <c r="BH1763" t="s">
        <v>57</v>
      </c>
      <c r="BI1763" t="s">
        <v>57</v>
      </c>
      <c r="BJ1763" t="s">
        <v>57</v>
      </c>
      <c r="BK1763" t="s">
        <v>57</v>
      </c>
      <c r="BL1763">
        <v>1</v>
      </c>
      <c r="BM1763" t="s">
        <v>57</v>
      </c>
      <c r="BN1763" t="s">
        <v>57</v>
      </c>
      <c r="BO1763" t="s">
        <v>57</v>
      </c>
      <c r="BP1763" t="s">
        <v>57</v>
      </c>
      <c r="BQ1763" t="s">
        <v>57</v>
      </c>
      <c r="BR1763" t="s">
        <v>57</v>
      </c>
      <c r="BS1763" t="s">
        <v>57</v>
      </c>
      <c r="BT1763" t="s">
        <v>57</v>
      </c>
      <c r="BU1763" t="s">
        <v>57</v>
      </c>
      <c r="BV1763" t="s">
        <v>57</v>
      </c>
      <c r="BW1763" t="s">
        <v>57</v>
      </c>
      <c r="BX1763" t="s">
        <v>57</v>
      </c>
      <c r="BY1763" t="s">
        <v>57</v>
      </c>
      <c r="BZ1763" t="s">
        <v>57</v>
      </c>
      <c r="CA1763" t="s">
        <v>57</v>
      </c>
    </row>
    <row r="1764" spans="1:79" x14ac:dyDescent="0.3">
      <c r="A1764" t="s">
        <v>1411</v>
      </c>
      <c r="B1764">
        <v>139</v>
      </c>
      <c r="C1764" t="s">
        <v>1247</v>
      </c>
      <c r="D1764" s="16">
        <v>43000</v>
      </c>
      <c r="AS1764">
        <v>70.849999999999994</v>
      </c>
      <c r="AT1764">
        <v>65.14</v>
      </c>
      <c r="AU1764">
        <v>0</v>
      </c>
      <c r="AV1764">
        <v>0</v>
      </c>
      <c r="AX1764">
        <v>2.9621055811857384</v>
      </c>
      <c r="AY1764" t="s">
        <v>817</v>
      </c>
      <c r="AZ1764" t="s">
        <v>59</v>
      </c>
      <c r="BA1764" t="s">
        <v>227</v>
      </c>
      <c r="BB1764" t="s">
        <v>59</v>
      </c>
      <c r="BC1764" t="s">
        <v>59</v>
      </c>
      <c r="BD1764" t="s">
        <v>157</v>
      </c>
      <c r="BE1764" t="s">
        <v>57</v>
      </c>
      <c r="BF1764" t="s">
        <v>57</v>
      </c>
      <c r="BG1764" t="s">
        <v>57</v>
      </c>
      <c r="BH1764" t="s">
        <v>57</v>
      </c>
      <c r="BI1764" t="s">
        <v>57</v>
      </c>
      <c r="BJ1764" t="s">
        <v>57</v>
      </c>
      <c r="BK1764" t="s">
        <v>57</v>
      </c>
      <c r="BL1764">
        <v>0.95453645288143263</v>
      </c>
      <c r="BM1764" t="s">
        <v>57</v>
      </c>
      <c r="BN1764" t="s">
        <v>57</v>
      </c>
      <c r="BO1764" t="s">
        <v>57</v>
      </c>
      <c r="BP1764" t="s">
        <v>57</v>
      </c>
      <c r="BQ1764" t="s">
        <v>57</v>
      </c>
      <c r="BR1764" t="s">
        <v>57</v>
      </c>
      <c r="BS1764">
        <v>4.5463547118567343E-2</v>
      </c>
      <c r="BT1764" t="s">
        <v>57</v>
      </c>
      <c r="BU1764" t="s">
        <v>57</v>
      </c>
      <c r="BV1764" t="s">
        <v>57</v>
      </c>
      <c r="BW1764" t="s">
        <v>57</v>
      </c>
      <c r="BX1764" t="s">
        <v>57</v>
      </c>
      <c r="BY1764" t="s">
        <v>57</v>
      </c>
      <c r="BZ1764" t="s">
        <v>57</v>
      </c>
      <c r="CA1764" t="s">
        <v>57</v>
      </c>
    </row>
    <row r="1765" spans="1:79" x14ac:dyDescent="0.3">
      <c r="A1765" t="s">
        <v>1412</v>
      </c>
      <c r="B1765">
        <v>139</v>
      </c>
      <c r="C1765" t="s">
        <v>1247</v>
      </c>
      <c r="D1765" s="16">
        <v>43000</v>
      </c>
      <c r="AS1765">
        <v>20.170000000000002</v>
      </c>
      <c r="AT1765">
        <v>17.73</v>
      </c>
      <c r="AU1765">
        <v>-0.01</v>
      </c>
      <c r="AV1765">
        <v>0</v>
      </c>
      <c r="AX1765">
        <v>3.6590915221410327</v>
      </c>
      <c r="AY1765" t="s">
        <v>817</v>
      </c>
      <c r="AZ1765" t="s">
        <v>59</v>
      </c>
      <c r="BA1765" t="s">
        <v>227</v>
      </c>
      <c r="BB1765" t="s">
        <v>59</v>
      </c>
      <c r="BC1765" t="s">
        <v>59</v>
      </c>
      <c r="BD1765" t="s">
        <v>157</v>
      </c>
      <c r="BE1765" t="s">
        <v>57</v>
      </c>
      <c r="BF1765" t="s">
        <v>57</v>
      </c>
      <c r="BG1765" t="s">
        <v>57</v>
      </c>
      <c r="BH1765" t="s">
        <v>57</v>
      </c>
      <c r="BI1765" t="s">
        <v>57</v>
      </c>
      <c r="BJ1765" t="s">
        <v>57</v>
      </c>
      <c r="BK1765" t="s">
        <v>57</v>
      </c>
      <c r="BL1765">
        <v>0.91783092588207438</v>
      </c>
      <c r="BM1765" t="s">
        <v>57</v>
      </c>
      <c r="BN1765" t="s">
        <v>57</v>
      </c>
      <c r="BO1765" t="s">
        <v>57</v>
      </c>
      <c r="BP1765" t="s">
        <v>57</v>
      </c>
      <c r="BQ1765" t="s">
        <v>57</v>
      </c>
      <c r="BR1765" t="s">
        <v>57</v>
      </c>
      <c r="BS1765">
        <v>8.216907411792565E-2</v>
      </c>
      <c r="BT1765" t="s">
        <v>57</v>
      </c>
      <c r="BU1765" t="s">
        <v>57</v>
      </c>
      <c r="BV1765" t="s">
        <v>57</v>
      </c>
      <c r="BW1765" t="s">
        <v>57</v>
      </c>
      <c r="BX1765" t="s">
        <v>57</v>
      </c>
      <c r="BY1765" t="s">
        <v>57</v>
      </c>
      <c r="BZ1765" t="s">
        <v>57</v>
      </c>
      <c r="CA1765" t="s">
        <v>57</v>
      </c>
    </row>
    <row r="1766" spans="1:79" x14ac:dyDescent="0.3">
      <c r="A1766" t="s">
        <v>1413</v>
      </c>
      <c r="B1766">
        <v>139</v>
      </c>
      <c r="C1766" t="s">
        <v>1247</v>
      </c>
      <c r="D1766" s="16">
        <v>43000</v>
      </c>
      <c r="AS1766">
        <v>4.9800000000000004</v>
      </c>
      <c r="AT1766">
        <v>2.97</v>
      </c>
      <c r="AU1766">
        <v>0</v>
      </c>
      <c r="AV1766">
        <v>0</v>
      </c>
      <c r="AX1766">
        <v>0.18068124368301747</v>
      </c>
      <c r="AY1766" t="s">
        <v>817</v>
      </c>
      <c r="AZ1766" t="s">
        <v>59</v>
      </c>
      <c r="BA1766" t="s">
        <v>227</v>
      </c>
      <c r="BB1766" t="s">
        <v>59</v>
      </c>
      <c r="BC1766" t="s">
        <v>59</v>
      </c>
      <c r="BD1766" t="s">
        <v>157</v>
      </c>
      <c r="BE1766" t="s">
        <v>57</v>
      </c>
      <c r="BF1766" t="s">
        <v>57</v>
      </c>
      <c r="BG1766" t="s">
        <v>57</v>
      </c>
      <c r="BH1766" t="s">
        <v>57</v>
      </c>
      <c r="BI1766" t="s">
        <v>57</v>
      </c>
      <c r="BJ1766" t="s">
        <v>57</v>
      </c>
      <c r="BK1766" t="s">
        <v>57</v>
      </c>
      <c r="BL1766">
        <v>1</v>
      </c>
      <c r="BM1766" t="s">
        <v>57</v>
      </c>
      <c r="BN1766" t="s">
        <v>57</v>
      </c>
      <c r="BO1766" t="s">
        <v>57</v>
      </c>
      <c r="BP1766" t="s">
        <v>57</v>
      </c>
      <c r="BQ1766" t="s">
        <v>57</v>
      </c>
      <c r="BR1766" t="s">
        <v>57</v>
      </c>
      <c r="BS1766" t="s">
        <v>57</v>
      </c>
      <c r="BT1766" t="s">
        <v>57</v>
      </c>
      <c r="BU1766" t="s">
        <v>57</v>
      </c>
      <c r="BV1766" t="s">
        <v>57</v>
      </c>
      <c r="BW1766" t="s">
        <v>57</v>
      </c>
      <c r="BX1766" t="s">
        <v>57</v>
      </c>
      <c r="BY1766" t="s">
        <v>57</v>
      </c>
      <c r="BZ1766" t="s">
        <v>57</v>
      </c>
      <c r="CA1766" t="s">
        <v>57</v>
      </c>
    </row>
    <row r="1767" spans="1:79" x14ac:dyDescent="0.3">
      <c r="A1767" t="s">
        <v>1414</v>
      </c>
      <c r="B1767">
        <v>139</v>
      </c>
      <c r="C1767" t="s">
        <v>1247</v>
      </c>
      <c r="D1767" s="16">
        <v>43000</v>
      </c>
      <c r="AS1767">
        <v>1.52</v>
      </c>
      <c r="AT1767">
        <v>0.19</v>
      </c>
      <c r="AU1767">
        <v>0</v>
      </c>
      <c r="AV1767">
        <v>0</v>
      </c>
      <c r="AX1767" t="s">
        <v>57</v>
      </c>
      <c r="AY1767" t="s">
        <v>817</v>
      </c>
      <c r="AZ1767" t="s">
        <v>59</v>
      </c>
      <c r="BA1767" t="s">
        <v>227</v>
      </c>
      <c r="BB1767" t="s">
        <v>59</v>
      </c>
      <c r="BC1767" t="s">
        <v>59</v>
      </c>
      <c r="BD1767" t="s">
        <v>157</v>
      </c>
      <c r="BE1767" t="s">
        <v>62</v>
      </c>
      <c r="BF1767" t="s">
        <v>62</v>
      </c>
      <c r="BG1767" t="s">
        <v>62</v>
      </c>
      <c r="BH1767" t="s">
        <v>62</v>
      </c>
      <c r="BI1767" t="s">
        <v>62</v>
      </c>
      <c r="BJ1767" t="s">
        <v>62</v>
      </c>
      <c r="BK1767" t="s">
        <v>62</v>
      </c>
      <c r="BL1767" t="s">
        <v>62</v>
      </c>
      <c r="BM1767" t="s">
        <v>62</v>
      </c>
      <c r="BN1767" t="s">
        <v>62</v>
      </c>
      <c r="BO1767" t="s">
        <v>62</v>
      </c>
      <c r="BP1767" t="s">
        <v>62</v>
      </c>
      <c r="BQ1767" t="s">
        <v>62</v>
      </c>
      <c r="BR1767" t="s">
        <v>62</v>
      </c>
      <c r="BS1767" t="s">
        <v>62</v>
      </c>
      <c r="BT1767" t="s">
        <v>62</v>
      </c>
      <c r="BU1767" t="s">
        <v>62</v>
      </c>
      <c r="BV1767" t="s">
        <v>62</v>
      </c>
      <c r="BW1767" t="s">
        <v>62</v>
      </c>
      <c r="BX1767" t="s">
        <v>62</v>
      </c>
      <c r="BY1767" t="s">
        <v>62</v>
      </c>
      <c r="BZ1767" t="s">
        <v>62</v>
      </c>
      <c r="CA1767" t="s">
        <v>62</v>
      </c>
    </row>
    <row r="1768" spans="1:79" x14ac:dyDescent="0.3">
      <c r="A1768" t="s">
        <v>1415</v>
      </c>
      <c r="B1768">
        <v>139</v>
      </c>
      <c r="C1768" t="s">
        <v>1247</v>
      </c>
      <c r="D1768" s="16">
        <v>43000</v>
      </c>
      <c r="AS1768" t="s">
        <v>59</v>
      </c>
      <c r="AT1768" t="s">
        <v>59</v>
      </c>
      <c r="AU1768" t="s">
        <v>59</v>
      </c>
      <c r="AV1768" t="s">
        <v>59</v>
      </c>
      <c r="AX1768" t="s">
        <v>57</v>
      </c>
      <c r="AY1768" t="s">
        <v>855</v>
      </c>
      <c r="AZ1768" t="s">
        <v>59</v>
      </c>
      <c r="BA1768" t="s">
        <v>79</v>
      </c>
      <c r="BB1768" t="s">
        <v>59</v>
      </c>
      <c r="BC1768" t="s">
        <v>59</v>
      </c>
      <c r="BD1768" t="s">
        <v>1443</v>
      </c>
      <c r="BE1768" t="s">
        <v>62</v>
      </c>
      <c r="BF1768" t="s">
        <v>62</v>
      </c>
      <c r="BG1768" t="s">
        <v>62</v>
      </c>
      <c r="BH1768" t="s">
        <v>62</v>
      </c>
      <c r="BI1768" t="s">
        <v>62</v>
      </c>
      <c r="BJ1768" t="s">
        <v>62</v>
      </c>
      <c r="BK1768" t="s">
        <v>62</v>
      </c>
      <c r="BL1768" t="s">
        <v>62</v>
      </c>
      <c r="BM1768" t="s">
        <v>62</v>
      </c>
      <c r="BN1768" t="s">
        <v>62</v>
      </c>
      <c r="BO1768" t="s">
        <v>62</v>
      </c>
      <c r="BP1768" t="s">
        <v>62</v>
      </c>
      <c r="BQ1768" t="s">
        <v>62</v>
      </c>
      <c r="BR1768" t="s">
        <v>62</v>
      </c>
      <c r="BS1768" t="s">
        <v>62</v>
      </c>
      <c r="BT1768" t="s">
        <v>62</v>
      </c>
      <c r="BU1768" t="s">
        <v>62</v>
      </c>
      <c r="BV1768" t="s">
        <v>62</v>
      </c>
      <c r="BW1768" t="s">
        <v>62</v>
      </c>
      <c r="BX1768" t="s">
        <v>62</v>
      </c>
      <c r="BY1768" t="s">
        <v>62</v>
      </c>
      <c r="BZ1768" t="s">
        <v>62</v>
      </c>
      <c r="CA1768" t="s">
        <v>62</v>
      </c>
    </row>
    <row r="1769" spans="1:79" x14ac:dyDescent="0.3">
      <c r="A1769" t="s">
        <v>1416</v>
      </c>
      <c r="B1769">
        <v>139</v>
      </c>
      <c r="C1769" t="s">
        <v>1247</v>
      </c>
      <c r="D1769" s="16">
        <v>43000</v>
      </c>
      <c r="AS1769" t="s">
        <v>59</v>
      </c>
      <c r="AT1769" t="s">
        <v>59</v>
      </c>
      <c r="AU1769" t="s">
        <v>59</v>
      </c>
      <c r="AV1769" t="s">
        <v>59</v>
      </c>
      <c r="AX1769">
        <v>3.3084866227215168E-2</v>
      </c>
      <c r="AY1769" t="s">
        <v>855</v>
      </c>
      <c r="AZ1769" t="s">
        <v>59</v>
      </c>
      <c r="BA1769" t="s">
        <v>79</v>
      </c>
      <c r="BB1769" t="s">
        <v>59</v>
      </c>
      <c r="BC1769" t="s">
        <v>59</v>
      </c>
      <c r="BD1769" t="s">
        <v>1443</v>
      </c>
      <c r="BE1769" t="s">
        <v>57</v>
      </c>
      <c r="BF1769" t="s">
        <v>57</v>
      </c>
      <c r="BG1769" t="s">
        <v>57</v>
      </c>
      <c r="BH1769" t="s">
        <v>57</v>
      </c>
      <c r="BI1769" t="s">
        <v>57</v>
      </c>
      <c r="BJ1769" t="s">
        <v>57</v>
      </c>
      <c r="BK1769" t="s">
        <v>57</v>
      </c>
      <c r="BL1769">
        <v>1</v>
      </c>
      <c r="BM1769" t="s">
        <v>57</v>
      </c>
      <c r="BN1769" t="s">
        <v>57</v>
      </c>
      <c r="BO1769" t="s">
        <v>57</v>
      </c>
      <c r="BP1769" t="s">
        <v>57</v>
      </c>
      <c r="BQ1769" t="s">
        <v>57</v>
      </c>
      <c r="BR1769" t="s">
        <v>57</v>
      </c>
      <c r="BS1769" t="s">
        <v>57</v>
      </c>
      <c r="BT1769" t="s">
        <v>57</v>
      </c>
      <c r="BU1769" t="s">
        <v>57</v>
      </c>
      <c r="BV1769" t="s">
        <v>57</v>
      </c>
      <c r="BW1769" t="s">
        <v>57</v>
      </c>
      <c r="BX1769" t="s">
        <v>57</v>
      </c>
      <c r="BY1769" t="s">
        <v>57</v>
      </c>
      <c r="BZ1769" t="s">
        <v>57</v>
      </c>
      <c r="CA1769" t="s">
        <v>57</v>
      </c>
    </row>
    <row r="1770" spans="1:79" x14ac:dyDescent="0.3">
      <c r="A1770" t="s">
        <v>1417</v>
      </c>
      <c r="B1770">
        <v>139</v>
      </c>
      <c r="C1770" t="s">
        <v>1247</v>
      </c>
      <c r="D1770" s="16">
        <v>43000</v>
      </c>
      <c r="AS1770" t="s">
        <v>59</v>
      </c>
      <c r="AT1770" t="s">
        <v>59</v>
      </c>
      <c r="AU1770" t="s">
        <v>59</v>
      </c>
      <c r="AV1770" t="s">
        <v>59</v>
      </c>
      <c r="AX1770">
        <v>6.0666944655541698E-2</v>
      </c>
      <c r="AY1770" t="s">
        <v>1440</v>
      </c>
      <c r="AZ1770" t="s">
        <v>59</v>
      </c>
      <c r="BA1770" t="s">
        <v>447</v>
      </c>
      <c r="BB1770" t="s">
        <v>59</v>
      </c>
      <c r="BC1770" t="s">
        <v>59</v>
      </c>
      <c r="BD1770" t="s">
        <v>1444</v>
      </c>
      <c r="BE1770" t="s">
        <v>57</v>
      </c>
      <c r="BF1770" t="s">
        <v>57</v>
      </c>
      <c r="BG1770" t="s">
        <v>57</v>
      </c>
      <c r="BH1770" t="s">
        <v>57</v>
      </c>
      <c r="BI1770" t="s">
        <v>57</v>
      </c>
      <c r="BJ1770" t="s">
        <v>57</v>
      </c>
      <c r="BK1770" t="s">
        <v>57</v>
      </c>
      <c r="BL1770">
        <v>1</v>
      </c>
      <c r="BM1770" t="s">
        <v>57</v>
      </c>
      <c r="BN1770" t="s">
        <v>57</v>
      </c>
      <c r="BO1770" t="s">
        <v>57</v>
      </c>
      <c r="BP1770" t="s">
        <v>57</v>
      </c>
      <c r="BQ1770" t="s">
        <v>57</v>
      </c>
      <c r="BR1770" t="s">
        <v>57</v>
      </c>
      <c r="BS1770" t="s">
        <v>57</v>
      </c>
      <c r="BT1770" t="s">
        <v>57</v>
      </c>
      <c r="BU1770" t="s">
        <v>57</v>
      </c>
      <c r="BV1770" t="s">
        <v>57</v>
      </c>
      <c r="BW1770" t="s">
        <v>57</v>
      </c>
      <c r="BX1770" t="s">
        <v>57</v>
      </c>
      <c r="BY1770" t="s">
        <v>57</v>
      </c>
      <c r="BZ1770" t="s">
        <v>57</v>
      </c>
      <c r="CA1770" t="s">
        <v>57</v>
      </c>
    </row>
    <row r="1771" spans="1:79" x14ac:dyDescent="0.3">
      <c r="A1771" t="s">
        <v>1418</v>
      </c>
      <c r="B1771">
        <v>139</v>
      </c>
      <c r="C1771" t="s">
        <v>1247</v>
      </c>
      <c r="D1771" s="16">
        <v>43000</v>
      </c>
      <c r="AS1771" t="s">
        <v>59</v>
      </c>
      <c r="AT1771" t="s">
        <v>59</v>
      </c>
      <c r="AU1771" t="s">
        <v>59</v>
      </c>
      <c r="AV1771" t="s">
        <v>59</v>
      </c>
      <c r="AX1771">
        <v>8.2949673526173481E-2</v>
      </c>
      <c r="AY1771" t="s">
        <v>1440</v>
      </c>
      <c r="AZ1771" t="s">
        <v>59</v>
      </c>
      <c r="BA1771" t="s">
        <v>449</v>
      </c>
      <c r="BB1771" t="s">
        <v>59</v>
      </c>
      <c r="BC1771" t="s">
        <v>59</v>
      </c>
      <c r="BD1771" t="s">
        <v>1311</v>
      </c>
      <c r="BE1771" t="s">
        <v>57</v>
      </c>
      <c r="BF1771" t="s">
        <v>57</v>
      </c>
      <c r="BG1771" t="s">
        <v>57</v>
      </c>
      <c r="BH1771" t="s">
        <v>57</v>
      </c>
      <c r="BI1771" t="s">
        <v>57</v>
      </c>
      <c r="BJ1771" t="s">
        <v>57</v>
      </c>
      <c r="BK1771" t="s">
        <v>57</v>
      </c>
      <c r="BL1771">
        <v>1</v>
      </c>
      <c r="BM1771" t="s">
        <v>57</v>
      </c>
      <c r="BN1771" t="s">
        <v>57</v>
      </c>
      <c r="BO1771" t="s">
        <v>57</v>
      </c>
      <c r="BP1771" t="s">
        <v>57</v>
      </c>
      <c r="BQ1771" t="s">
        <v>57</v>
      </c>
      <c r="BR1771" t="s">
        <v>57</v>
      </c>
      <c r="BS1771" t="s">
        <v>57</v>
      </c>
      <c r="BT1771" t="s">
        <v>57</v>
      </c>
      <c r="BU1771" t="s">
        <v>57</v>
      </c>
      <c r="BV1771" t="s">
        <v>57</v>
      </c>
      <c r="BW1771" t="s">
        <v>57</v>
      </c>
      <c r="BX1771" t="s">
        <v>57</v>
      </c>
      <c r="BY1771" t="s">
        <v>57</v>
      </c>
      <c r="BZ1771" t="s">
        <v>57</v>
      </c>
      <c r="CA1771" t="s">
        <v>57</v>
      </c>
    </row>
    <row r="1772" spans="1:79" x14ac:dyDescent="0.3">
      <c r="A1772" t="s">
        <v>1419</v>
      </c>
      <c r="B1772">
        <v>139</v>
      </c>
      <c r="C1772" t="s">
        <v>1247</v>
      </c>
      <c r="D1772" s="16">
        <v>43000</v>
      </c>
      <c r="AS1772" t="s">
        <v>59</v>
      </c>
      <c r="AT1772" t="s">
        <v>59</v>
      </c>
      <c r="AU1772" t="s">
        <v>59</v>
      </c>
      <c r="AV1772" t="s">
        <v>59</v>
      </c>
      <c r="AX1772">
        <v>0.20270583324699876</v>
      </c>
      <c r="AY1772" t="s">
        <v>1440</v>
      </c>
      <c r="AZ1772" t="s">
        <v>59</v>
      </c>
      <c r="BA1772" t="s">
        <v>449</v>
      </c>
      <c r="BB1772" t="s">
        <v>59</v>
      </c>
      <c r="BC1772" t="s">
        <v>59</v>
      </c>
      <c r="BD1772" t="s">
        <v>1311</v>
      </c>
      <c r="BE1772" t="s">
        <v>57</v>
      </c>
      <c r="BF1772" t="s">
        <v>57</v>
      </c>
      <c r="BG1772" t="s">
        <v>57</v>
      </c>
      <c r="BH1772" t="s">
        <v>57</v>
      </c>
      <c r="BI1772" t="s">
        <v>57</v>
      </c>
      <c r="BJ1772" t="s">
        <v>57</v>
      </c>
      <c r="BK1772" t="s">
        <v>57</v>
      </c>
      <c r="BL1772">
        <v>1</v>
      </c>
      <c r="BM1772" t="s">
        <v>57</v>
      </c>
      <c r="BN1772" t="s">
        <v>57</v>
      </c>
      <c r="BO1772" t="s">
        <v>57</v>
      </c>
      <c r="BP1772" t="s">
        <v>57</v>
      </c>
      <c r="BQ1772" t="s">
        <v>57</v>
      </c>
      <c r="BR1772" t="s">
        <v>57</v>
      </c>
      <c r="BS1772" t="s">
        <v>57</v>
      </c>
      <c r="BT1772" t="s">
        <v>57</v>
      </c>
      <c r="BU1772" t="s">
        <v>57</v>
      </c>
      <c r="BV1772" t="s">
        <v>57</v>
      </c>
      <c r="BW1772" t="s">
        <v>57</v>
      </c>
      <c r="BX1772" t="s">
        <v>57</v>
      </c>
      <c r="BY1772" t="s">
        <v>57</v>
      </c>
      <c r="BZ1772" t="s">
        <v>57</v>
      </c>
      <c r="CA1772" t="s">
        <v>57</v>
      </c>
    </row>
    <row r="1773" spans="1:79" x14ac:dyDescent="0.3">
      <c r="A1773" t="s">
        <v>1420</v>
      </c>
      <c r="B1773">
        <v>139</v>
      </c>
      <c r="C1773" t="s">
        <v>1247</v>
      </c>
      <c r="D1773" s="16">
        <v>43000</v>
      </c>
      <c r="AS1773" t="s">
        <v>59</v>
      </c>
      <c r="AT1773" t="s">
        <v>59</v>
      </c>
      <c r="AU1773" t="s">
        <v>59</v>
      </c>
      <c r="AV1773" t="s">
        <v>59</v>
      </c>
      <c r="AX1773">
        <v>0.33349180769928938</v>
      </c>
      <c r="AY1773" t="s">
        <v>1441</v>
      </c>
      <c r="AZ1773" t="s">
        <v>59</v>
      </c>
      <c r="BA1773" t="s">
        <v>449</v>
      </c>
      <c r="BB1773" t="s">
        <v>59</v>
      </c>
      <c r="BC1773" t="s">
        <v>59</v>
      </c>
      <c r="BD1773" t="s">
        <v>1311</v>
      </c>
      <c r="BE1773" t="s">
        <v>57</v>
      </c>
      <c r="BF1773" t="s">
        <v>57</v>
      </c>
      <c r="BG1773" t="s">
        <v>57</v>
      </c>
      <c r="BH1773" t="s">
        <v>57</v>
      </c>
      <c r="BI1773" t="s">
        <v>57</v>
      </c>
      <c r="BJ1773" t="s">
        <v>57</v>
      </c>
      <c r="BK1773" t="s">
        <v>57</v>
      </c>
      <c r="BL1773">
        <v>1</v>
      </c>
      <c r="BM1773" t="s">
        <v>57</v>
      </c>
      <c r="BN1773" t="s">
        <v>57</v>
      </c>
      <c r="BO1773" t="s">
        <v>57</v>
      </c>
      <c r="BP1773" t="s">
        <v>57</v>
      </c>
      <c r="BQ1773" t="s">
        <v>57</v>
      </c>
      <c r="BR1773" t="s">
        <v>57</v>
      </c>
      <c r="BS1773" t="s">
        <v>57</v>
      </c>
      <c r="BT1773" t="s">
        <v>57</v>
      </c>
      <c r="BU1773" t="s">
        <v>57</v>
      </c>
      <c r="BV1773" t="s">
        <v>57</v>
      </c>
      <c r="BW1773" t="s">
        <v>57</v>
      </c>
      <c r="BX1773" t="s">
        <v>57</v>
      </c>
      <c r="BY1773" t="s">
        <v>57</v>
      </c>
      <c r="BZ1773" t="s">
        <v>57</v>
      </c>
      <c r="CA1773" t="s">
        <v>57</v>
      </c>
    </row>
    <row r="1774" spans="1:79" x14ac:dyDescent="0.3">
      <c r="A1774" t="s">
        <v>1421</v>
      </c>
      <c r="B1774">
        <v>139</v>
      </c>
      <c r="C1774" t="s">
        <v>1247</v>
      </c>
      <c r="D1774" s="16">
        <v>43000</v>
      </c>
      <c r="AS1774" t="s">
        <v>59</v>
      </c>
      <c r="AT1774" t="s">
        <v>59</v>
      </c>
      <c r="AU1774" t="s">
        <v>59</v>
      </c>
      <c r="AV1774" t="s">
        <v>59</v>
      </c>
      <c r="AX1774">
        <v>2.0527774860646057</v>
      </c>
      <c r="AY1774" t="s">
        <v>1440</v>
      </c>
      <c r="AZ1774">
        <v>8.8166267070801593E-3</v>
      </c>
      <c r="BA1774" t="s">
        <v>449</v>
      </c>
      <c r="BB1774" t="s">
        <v>59</v>
      </c>
      <c r="BC1774" t="s">
        <v>59</v>
      </c>
      <c r="BD1774" t="s">
        <v>1444</v>
      </c>
      <c r="BE1774" t="s">
        <v>57</v>
      </c>
      <c r="BF1774" t="s">
        <v>57</v>
      </c>
      <c r="BG1774" t="s">
        <v>57</v>
      </c>
      <c r="BH1774" t="s">
        <v>57</v>
      </c>
      <c r="BI1774" t="s">
        <v>57</v>
      </c>
      <c r="BJ1774" t="s">
        <v>57</v>
      </c>
      <c r="BK1774" t="s">
        <v>57</v>
      </c>
      <c r="BL1774">
        <v>0.75131606654032423</v>
      </c>
      <c r="BM1774" t="s">
        <v>57</v>
      </c>
      <c r="BN1774" t="s">
        <v>57</v>
      </c>
      <c r="BO1774" t="s">
        <v>57</v>
      </c>
      <c r="BP1774" t="s">
        <v>57</v>
      </c>
      <c r="BQ1774" t="s">
        <v>57</v>
      </c>
      <c r="BR1774" t="s">
        <v>57</v>
      </c>
      <c r="BS1774">
        <v>0.24868393345967571</v>
      </c>
      <c r="BT1774" t="s">
        <v>57</v>
      </c>
      <c r="BU1774" t="s">
        <v>57</v>
      </c>
      <c r="BV1774" t="s">
        <v>57</v>
      </c>
      <c r="BW1774" t="s">
        <v>57</v>
      </c>
      <c r="BX1774" t="s">
        <v>57</v>
      </c>
      <c r="BY1774" t="s">
        <v>57</v>
      </c>
      <c r="BZ1774" t="s">
        <v>57</v>
      </c>
      <c r="CA1774" t="s">
        <v>57</v>
      </c>
    </row>
    <row r="1775" spans="1:79" x14ac:dyDescent="0.3">
      <c r="A1775" t="s">
        <v>1422</v>
      </c>
      <c r="B1775">
        <v>139</v>
      </c>
      <c r="C1775" t="s">
        <v>1247</v>
      </c>
      <c r="D1775" s="16">
        <v>43000</v>
      </c>
      <c r="AS1775" t="s">
        <v>59</v>
      </c>
      <c r="AT1775" t="s">
        <v>59</v>
      </c>
      <c r="AU1775" t="s">
        <v>59</v>
      </c>
      <c r="AV1775" t="s">
        <v>59</v>
      </c>
      <c r="AX1775">
        <v>3.3290094354446329</v>
      </c>
      <c r="AY1775" t="s">
        <v>1440</v>
      </c>
      <c r="AZ1775" t="s">
        <v>59</v>
      </c>
      <c r="BA1775" t="s">
        <v>449</v>
      </c>
      <c r="BB1775" t="s">
        <v>59</v>
      </c>
      <c r="BC1775" t="s">
        <v>59</v>
      </c>
      <c r="BD1775" t="s">
        <v>1311</v>
      </c>
      <c r="BE1775" t="s">
        <v>57</v>
      </c>
      <c r="BF1775" t="s">
        <v>57</v>
      </c>
      <c r="BG1775" t="s">
        <v>57</v>
      </c>
      <c r="BH1775" t="s">
        <v>57</v>
      </c>
      <c r="BI1775" t="s">
        <v>57</v>
      </c>
      <c r="BJ1775" t="s">
        <v>57</v>
      </c>
      <c r="BK1775" t="s">
        <v>57</v>
      </c>
      <c r="BL1775">
        <v>0.81412711809387783</v>
      </c>
      <c r="BM1775" t="s">
        <v>57</v>
      </c>
      <c r="BN1775" t="s">
        <v>57</v>
      </c>
      <c r="BO1775" t="s">
        <v>57</v>
      </c>
      <c r="BP1775" t="s">
        <v>57</v>
      </c>
      <c r="BQ1775" t="s">
        <v>57</v>
      </c>
      <c r="BR1775" t="s">
        <v>57</v>
      </c>
      <c r="BS1775">
        <v>0.18587288190612219</v>
      </c>
      <c r="BT1775" t="s">
        <v>57</v>
      </c>
      <c r="BU1775" t="s">
        <v>57</v>
      </c>
      <c r="BV1775" t="s">
        <v>57</v>
      </c>
      <c r="BW1775" t="s">
        <v>57</v>
      </c>
      <c r="BX1775" t="s">
        <v>57</v>
      </c>
      <c r="BY1775" t="s">
        <v>57</v>
      </c>
      <c r="BZ1775" t="s">
        <v>57</v>
      </c>
      <c r="CA1775" t="s">
        <v>57</v>
      </c>
    </row>
    <row r="1776" spans="1:79" x14ac:dyDescent="0.3">
      <c r="A1776" t="s">
        <v>1423</v>
      </c>
      <c r="B1776">
        <v>139</v>
      </c>
      <c r="C1776" t="s">
        <v>1247</v>
      </c>
      <c r="D1776" s="16">
        <v>43000</v>
      </c>
      <c r="AS1776" t="s">
        <v>59</v>
      </c>
      <c r="AT1776" t="s">
        <v>59</v>
      </c>
      <c r="AU1776" t="s">
        <v>59</v>
      </c>
      <c r="AV1776" t="s">
        <v>59</v>
      </c>
      <c r="AX1776">
        <v>7.6984558910951004E-2</v>
      </c>
      <c r="AY1776" t="s">
        <v>1440</v>
      </c>
      <c r="AZ1776" t="s">
        <v>59</v>
      </c>
      <c r="BA1776" t="s">
        <v>449</v>
      </c>
      <c r="BB1776" t="s">
        <v>59</v>
      </c>
      <c r="BC1776" t="s">
        <v>59</v>
      </c>
      <c r="BD1776" t="s">
        <v>1311</v>
      </c>
      <c r="BE1776" t="s">
        <v>57</v>
      </c>
      <c r="BF1776" t="s">
        <v>57</v>
      </c>
      <c r="BG1776" t="s">
        <v>57</v>
      </c>
      <c r="BH1776" t="s">
        <v>57</v>
      </c>
      <c r="BI1776" t="s">
        <v>57</v>
      </c>
      <c r="BJ1776" t="s">
        <v>57</v>
      </c>
      <c r="BK1776" t="s">
        <v>57</v>
      </c>
      <c r="BL1776">
        <v>1</v>
      </c>
      <c r="BM1776" t="s">
        <v>57</v>
      </c>
      <c r="BN1776" t="s">
        <v>57</v>
      </c>
      <c r="BO1776" t="s">
        <v>57</v>
      </c>
      <c r="BP1776" t="s">
        <v>57</v>
      </c>
      <c r="BQ1776" t="s">
        <v>57</v>
      </c>
      <c r="BR1776" t="s">
        <v>57</v>
      </c>
      <c r="BS1776" t="s">
        <v>57</v>
      </c>
      <c r="BT1776" t="s">
        <v>57</v>
      </c>
      <c r="BU1776" t="s">
        <v>57</v>
      </c>
      <c r="BV1776" t="s">
        <v>57</v>
      </c>
      <c r="BW1776" t="s">
        <v>57</v>
      </c>
      <c r="BX1776" t="s">
        <v>57</v>
      </c>
      <c r="BY1776" t="s">
        <v>57</v>
      </c>
      <c r="BZ1776" t="s">
        <v>57</v>
      </c>
      <c r="CA1776" t="s">
        <v>57</v>
      </c>
    </row>
    <row r="1777" spans="1:79" x14ac:dyDescent="0.3">
      <c r="A1777" t="s">
        <v>1424</v>
      </c>
      <c r="B1777">
        <v>139</v>
      </c>
      <c r="C1777" t="s">
        <v>1247</v>
      </c>
      <c r="D1777" s="16">
        <v>43000</v>
      </c>
      <c r="AS1777" t="s">
        <v>59</v>
      </c>
      <c r="AT1777" t="s">
        <v>59</v>
      </c>
      <c r="AU1777" t="s">
        <v>59</v>
      </c>
      <c r="AV1777" t="s">
        <v>59</v>
      </c>
      <c r="AX1777" t="s">
        <v>57</v>
      </c>
      <c r="AY1777" t="s">
        <v>57</v>
      </c>
      <c r="AZ1777" t="s">
        <v>59</v>
      </c>
      <c r="BA1777" t="s">
        <v>59</v>
      </c>
      <c r="BB1777" t="s">
        <v>59</v>
      </c>
      <c r="BC1777" t="s">
        <v>59</v>
      </c>
      <c r="BD1777" t="s">
        <v>57</v>
      </c>
      <c r="BE1777" t="s">
        <v>57</v>
      </c>
      <c r="BF1777" t="s">
        <v>57</v>
      </c>
      <c r="BG1777" t="s">
        <v>57</v>
      </c>
      <c r="BH1777" t="s">
        <v>57</v>
      </c>
      <c r="BI1777" t="s">
        <v>57</v>
      </c>
      <c r="BJ1777" t="s">
        <v>57</v>
      </c>
      <c r="BK1777" t="s">
        <v>57</v>
      </c>
      <c r="BL1777" t="s">
        <v>57</v>
      </c>
      <c r="BM1777" t="s">
        <v>57</v>
      </c>
      <c r="BN1777" t="s">
        <v>57</v>
      </c>
      <c r="BO1777" t="s">
        <v>57</v>
      </c>
      <c r="BP1777" t="s">
        <v>57</v>
      </c>
      <c r="BQ1777" t="s">
        <v>57</v>
      </c>
      <c r="BR1777" t="s">
        <v>57</v>
      </c>
      <c r="BS1777" t="s">
        <v>57</v>
      </c>
      <c r="BT1777" t="s">
        <v>57</v>
      </c>
      <c r="BU1777" t="s">
        <v>57</v>
      </c>
      <c r="BV1777" t="s">
        <v>57</v>
      </c>
      <c r="BW1777" t="s">
        <v>57</v>
      </c>
      <c r="BX1777" t="s">
        <v>57</v>
      </c>
      <c r="BY1777" t="s">
        <v>57</v>
      </c>
      <c r="BZ1777" t="s">
        <v>57</v>
      </c>
      <c r="CA1777" t="s">
        <v>57</v>
      </c>
    </row>
    <row r="1778" spans="1:79" x14ac:dyDescent="0.3">
      <c r="A1778" t="s">
        <v>1425</v>
      </c>
      <c r="B1778">
        <v>139</v>
      </c>
      <c r="C1778" t="s">
        <v>1247</v>
      </c>
      <c r="D1778" s="16">
        <v>43012</v>
      </c>
      <c r="AS1778">
        <v>5.17</v>
      </c>
      <c r="AT1778">
        <v>2.2799999999999998</v>
      </c>
      <c r="AU1778">
        <v>0</v>
      </c>
      <c r="AV1778">
        <v>0</v>
      </c>
      <c r="AX1778">
        <v>7.6172574627592568E-2</v>
      </c>
      <c r="AY1778" t="s">
        <v>442</v>
      </c>
      <c r="AZ1778" t="s">
        <v>59</v>
      </c>
      <c r="BA1778" t="s">
        <v>79</v>
      </c>
      <c r="BB1778" t="s">
        <v>59</v>
      </c>
      <c r="BC1778" t="s">
        <v>59</v>
      </c>
      <c r="BD1778" t="s">
        <v>461</v>
      </c>
      <c r="BE1778" t="s">
        <v>57</v>
      </c>
      <c r="BF1778" t="s">
        <v>57</v>
      </c>
      <c r="BG1778" t="s">
        <v>57</v>
      </c>
      <c r="BH1778" t="s">
        <v>57</v>
      </c>
      <c r="BI1778" t="s">
        <v>57</v>
      </c>
      <c r="BJ1778" t="s">
        <v>57</v>
      </c>
      <c r="BK1778" t="s">
        <v>57</v>
      </c>
      <c r="BL1778">
        <v>1</v>
      </c>
      <c r="BM1778" t="s">
        <v>57</v>
      </c>
      <c r="BN1778" t="s">
        <v>57</v>
      </c>
      <c r="BO1778" t="s">
        <v>57</v>
      </c>
      <c r="BP1778" t="s">
        <v>57</v>
      </c>
      <c r="BQ1778" t="s">
        <v>57</v>
      </c>
      <c r="BR1778" t="s">
        <v>57</v>
      </c>
      <c r="BS1778" t="s">
        <v>57</v>
      </c>
      <c r="BT1778" t="s">
        <v>57</v>
      </c>
      <c r="BU1778" t="s">
        <v>57</v>
      </c>
      <c r="BV1778" t="s">
        <v>57</v>
      </c>
      <c r="BW1778" t="s">
        <v>57</v>
      </c>
      <c r="BX1778" t="s">
        <v>57</v>
      </c>
      <c r="BY1778" t="s">
        <v>57</v>
      </c>
      <c r="BZ1778" t="s">
        <v>57</v>
      </c>
      <c r="CA1778" t="s">
        <v>57</v>
      </c>
    </row>
    <row r="1779" spans="1:79" x14ac:dyDescent="0.3">
      <c r="A1779" t="s">
        <v>1426</v>
      </c>
      <c r="B1779">
        <v>139</v>
      </c>
      <c r="C1779" t="s">
        <v>1247</v>
      </c>
      <c r="D1779" s="16">
        <v>43012</v>
      </c>
      <c r="AS1779">
        <v>2.97</v>
      </c>
      <c r="AT1779">
        <v>1.23</v>
      </c>
      <c r="AU1779">
        <v>0</v>
      </c>
      <c r="AV1779">
        <v>0</v>
      </c>
      <c r="AX1779">
        <v>0.10650357120081136</v>
      </c>
      <c r="AY1779" t="s">
        <v>442</v>
      </c>
      <c r="AZ1779" t="s">
        <v>59</v>
      </c>
      <c r="BA1779" t="s">
        <v>79</v>
      </c>
      <c r="BB1779" t="s">
        <v>59</v>
      </c>
      <c r="BC1779" t="s">
        <v>59</v>
      </c>
      <c r="BD1779" t="s">
        <v>461</v>
      </c>
      <c r="BE1779" t="s">
        <v>57</v>
      </c>
      <c r="BF1779" t="s">
        <v>57</v>
      </c>
      <c r="BG1779" t="s">
        <v>57</v>
      </c>
      <c r="BH1779" t="s">
        <v>57</v>
      </c>
      <c r="BI1779" t="s">
        <v>57</v>
      </c>
      <c r="BJ1779" t="s">
        <v>57</v>
      </c>
      <c r="BK1779" t="s">
        <v>57</v>
      </c>
      <c r="BL1779">
        <v>1</v>
      </c>
      <c r="BM1779" t="s">
        <v>57</v>
      </c>
      <c r="BN1779" t="s">
        <v>57</v>
      </c>
      <c r="BO1779" t="s">
        <v>57</v>
      </c>
      <c r="BP1779" t="s">
        <v>57</v>
      </c>
      <c r="BQ1779" t="s">
        <v>57</v>
      </c>
      <c r="BR1779" t="s">
        <v>57</v>
      </c>
      <c r="BS1779" t="s">
        <v>57</v>
      </c>
      <c r="BT1779" t="s">
        <v>57</v>
      </c>
      <c r="BU1779" t="s">
        <v>57</v>
      </c>
      <c r="BV1779" t="s">
        <v>57</v>
      </c>
      <c r="BW1779" t="s">
        <v>57</v>
      </c>
      <c r="BX1779" t="s">
        <v>57</v>
      </c>
      <c r="BY1779" t="s">
        <v>57</v>
      </c>
      <c r="BZ1779" t="s">
        <v>57</v>
      </c>
      <c r="CA1779" t="s">
        <v>57</v>
      </c>
    </row>
    <row r="1780" spans="1:79" x14ac:dyDescent="0.3">
      <c r="A1780" t="s">
        <v>1427</v>
      </c>
      <c r="B1780">
        <v>139</v>
      </c>
      <c r="C1780" t="s">
        <v>1247</v>
      </c>
      <c r="D1780" s="16">
        <v>43012</v>
      </c>
      <c r="AS1780">
        <v>2.02</v>
      </c>
      <c r="AT1780">
        <v>0.88</v>
      </c>
      <c r="AU1780">
        <v>0</v>
      </c>
      <c r="AV1780">
        <v>0</v>
      </c>
      <c r="AX1780">
        <v>5.8482520338781131E-2</v>
      </c>
      <c r="AY1780" t="s">
        <v>442</v>
      </c>
      <c r="AZ1780" t="s">
        <v>59</v>
      </c>
      <c r="BA1780" t="s">
        <v>79</v>
      </c>
      <c r="BB1780" t="s">
        <v>59</v>
      </c>
      <c r="BC1780" t="s">
        <v>59</v>
      </c>
      <c r="BD1780" t="s">
        <v>461</v>
      </c>
      <c r="BE1780" t="s">
        <v>57</v>
      </c>
      <c r="BF1780" t="s">
        <v>57</v>
      </c>
      <c r="BG1780" t="s">
        <v>57</v>
      </c>
      <c r="BH1780" t="s">
        <v>57</v>
      </c>
      <c r="BI1780" t="s">
        <v>57</v>
      </c>
      <c r="BJ1780" t="s">
        <v>57</v>
      </c>
      <c r="BK1780" t="s">
        <v>57</v>
      </c>
      <c r="BL1780">
        <v>1</v>
      </c>
      <c r="BM1780" t="s">
        <v>57</v>
      </c>
      <c r="BN1780" t="s">
        <v>57</v>
      </c>
      <c r="BO1780" t="s">
        <v>57</v>
      </c>
      <c r="BP1780" t="s">
        <v>57</v>
      </c>
      <c r="BQ1780" t="s">
        <v>57</v>
      </c>
      <c r="BR1780" t="s">
        <v>57</v>
      </c>
      <c r="BS1780" t="s">
        <v>57</v>
      </c>
      <c r="BT1780" t="s">
        <v>57</v>
      </c>
      <c r="BU1780" t="s">
        <v>57</v>
      </c>
      <c r="BV1780" t="s">
        <v>57</v>
      </c>
      <c r="BW1780" t="s">
        <v>57</v>
      </c>
      <c r="BX1780" t="s">
        <v>57</v>
      </c>
      <c r="BY1780" t="s">
        <v>57</v>
      </c>
      <c r="BZ1780" t="s">
        <v>57</v>
      </c>
      <c r="CA1780" t="s">
        <v>57</v>
      </c>
    </row>
    <row r="1781" spans="1:79" x14ac:dyDescent="0.3">
      <c r="A1781" t="s">
        <v>1428</v>
      </c>
      <c r="B1781">
        <v>139</v>
      </c>
      <c r="C1781" t="s">
        <v>1247</v>
      </c>
      <c r="D1781" s="16">
        <v>43012</v>
      </c>
      <c r="AS1781">
        <v>2.59</v>
      </c>
      <c r="AT1781">
        <v>1.1000000000000001</v>
      </c>
      <c r="AU1781">
        <v>0</v>
      </c>
      <c r="AV1781">
        <v>0</v>
      </c>
      <c r="AX1781">
        <v>0.12128766174608087</v>
      </c>
      <c r="AY1781" t="s">
        <v>442</v>
      </c>
      <c r="AZ1781" t="s">
        <v>59</v>
      </c>
      <c r="BA1781" t="s">
        <v>79</v>
      </c>
      <c r="BB1781" t="s">
        <v>59</v>
      </c>
      <c r="BC1781" t="s">
        <v>59</v>
      </c>
      <c r="BD1781" t="s">
        <v>461</v>
      </c>
      <c r="BE1781" t="s">
        <v>57</v>
      </c>
      <c r="BF1781" t="s">
        <v>57</v>
      </c>
      <c r="BG1781" t="s">
        <v>57</v>
      </c>
      <c r="BH1781" t="s">
        <v>57</v>
      </c>
      <c r="BI1781" t="s">
        <v>57</v>
      </c>
      <c r="BJ1781" t="s">
        <v>57</v>
      </c>
      <c r="BK1781" t="s">
        <v>57</v>
      </c>
      <c r="BL1781">
        <v>1</v>
      </c>
      <c r="BM1781" t="s">
        <v>57</v>
      </c>
      <c r="BN1781" t="s">
        <v>57</v>
      </c>
      <c r="BO1781" t="s">
        <v>57</v>
      </c>
      <c r="BP1781" t="s">
        <v>57</v>
      </c>
      <c r="BQ1781" t="s">
        <v>57</v>
      </c>
      <c r="BR1781" t="s">
        <v>57</v>
      </c>
      <c r="BS1781" t="s">
        <v>57</v>
      </c>
      <c r="BT1781" t="s">
        <v>57</v>
      </c>
      <c r="BU1781" t="s">
        <v>57</v>
      </c>
      <c r="BV1781" t="s">
        <v>57</v>
      </c>
      <c r="BW1781" t="s">
        <v>57</v>
      </c>
      <c r="BX1781" t="s">
        <v>57</v>
      </c>
      <c r="BY1781" t="s">
        <v>57</v>
      </c>
      <c r="BZ1781" t="s">
        <v>57</v>
      </c>
      <c r="CA1781" t="s">
        <v>57</v>
      </c>
    </row>
    <row r="1782" spans="1:79" x14ac:dyDescent="0.3">
      <c r="A1782" t="s">
        <v>1429</v>
      </c>
      <c r="B1782">
        <v>139</v>
      </c>
      <c r="C1782" t="s">
        <v>1247</v>
      </c>
      <c r="D1782" s="16">
        <v>43012</v>
      </c>
      <c r="AS1782">
        <v>3.61</v>
      </c>
      <c r="AT1782">
        <v>2.23</v>
      </c>
      <c r="AU1782">
        <v>0</v>
      </c>
      <c r="AV1782">
        <v>0</v>
      </c>
      <c r="AX1782">
        <v>0.16186522989619387</v>
      </c>
      <c r="AY1782" t="s">
        <v>1441</v>
      </c>
      <c r="AZ1782" t="s">
        <v>59</v>
      </c>
      <c r="BA1782" t="s">
        <v>79</v>
      </c>
      <c r="BB1782" t="s">
        <v>59</v>
      </c>
      <c r="BC1782" t="s">
        <v>59</v>
      </c>
      <c r="BD1782" t="s">
        <v>461</v>
      </c>
      <c r="BE1782" t="s">
        <v>57</v>
      </c>
      <c r="BF1782" t="s">
        <v>57</v>
      </c>
      <c r="BG1782" t="s">
        <v>57</v>
      </c>
      <c r="BH1782" t="s">
        <v>57</v>
      </c>
      <c r="BI1782" t="s">
        <v>57</v>
      </c>
      <c r="BJ1782" t="s">
        <v>57</v>
      </c>
      <c r="BK1782" t="s">
        <v>57</v>
      </c>
      <c r="BL1782">
        <v>0.59444196760291279</v>
      </c>
      <c r="BM1782" t="s">
        <v>57</v>
      </c>
      <c r="BN1782" t="s">
        <v>57</v>
      </c>
      <c r="BO1782" t="s">
        <v>57</v>
      </c>
      <c r="BP1782" t="s">
        <v>57</v>
      </c>
      <c r="BQ1782" t="s">
        <v>57</v>
      </c>
      <c r="BR1782" t="s">
        <v>57</v>
      </c>
      <c r="BS1782">
        <v>0.40555803239708721</v>
      </c>
      <c r="BT1782" t="s">
        <v>57</v>
      </c>
      <c r="BU1782" t="s">
        <v>57</v>
      </c>
      <c r="BV1782" t="s">
        <v>57</v>
      </c>
      <c r="BW1782" t="s">
        <v>57</v>
      </c>
      <c r="BX1782" t="s">
        <v>57</v>
      </c>
      <c r="BY1782" t="s">
        <v>57</v>
      </c>
      <c r="BZ1782" t="s">
        <v>57</v>
      </c>
      <c r="CA1782" t="s">
        <v>57</v>
      </c>
    </row>
    <row r="1783" spans="1:79" x14ac:dyDescent="0.3">
      <c r="A1783" t="s">
        <v>1430</v>
      </c>
      <c r="B1783">
        <v>139</v>
      </c>
      <c r="C1783" t="s">
        <v>1247</v>
      </c>
      <c r="D1783" s="16">
        <v>43012</v>
      </c>
      <c r="AS1783">
        <v>2.39</v>
      </c>
      <c r="AT1783">
        <v>0.97</v>
      </c>
      <c r="AU1783">
        <v>0</v>
      </c>
      <c r="AV1783">
        <v>0</v>
      </c>
      <c r="AX1783" t="s">
        <v>57</v>
      </c>
      <c r="AY1783" t="s">
        <v>1299</v>
      </c>
      <c r="AZ1783" t="s">
        <v>59</v>
      </c>
      <c r="BA1783" t="s">
        <v>79</v>
      </c>
      <c r="BB1783" t="s">
        <v>59</v>
      </c>
      <c r="BC1783" t="s">
        <v>59</v>
      </c>
      <c r="BD1783" t="s">
        <v>461</v>
      </c>
      <c r="BE1783" t="s">
        <v>62</v>
      </c>
      <c r="BF1783" t="s">
        <v>62</v>
      </c>
      <c r="BG1783" t="s">
        <v>62</v>
      </c>
      <c r="BH1783" t="s">
        <v>62</v>
      </c>
      <c r="BI1783" t="s">
        <v>62</v>
      </c>
      <c r="BJ1783" t="s">
        <v>62</v>
      </c>
      <c r="BK1783" t="s">
        <v>62</v>
      </c>
      <c r="BL1783" t="s">
        <v>62</v>
      </c>
      <c r="BM1783" t="s">
        <v>62</v>
      </c>
      <c r="BN1783" t="s">
        <v>62</v>
      </c>
      <c r="BO1783" t="s">
        <v>62</v>
      </c>
      <c r="BP1783" t="s">
        <v>62</v>
      </c>
      <c r="BQ1783" t="s">
        <v>62</v>
      </c>
      <c r="BR1783" t="s">
        <v>62</v>
      </c>
      <c r="BS1783" t="s">
        <v>62</v>
      </c>
      <c r="BT1783" t="s">
        <v>62</v>
      </c>
      <c r="BU1783" t="s">
        <v>62</v>
      </c>
      <c r="BV1783" t="s">
        <v>62</v>
      </c>
      <c r="BW1783" t="s">
        <v>62</v>
      </c>
      <c r="BX1783" t="s">
        <v>62</v>
      </c>
      <c r="BY1783" t="s">
        <v>62</v>
      </c>
      <c r="BZ1783" t="s">
        <v>62</v>
      </c>
      <c r="CA1783" t="s">
        <v>62</v>
      </c>
    </row>
    <row r="1784" spans="1:79" x14ac:dyDescent="0.3">
      <c r="A1784" t="s">
        <v>1431</v>
      </c>
      <c r="B1784">
        <v>139</v>
      </c>
      <c r="C1784" t="s">
        <v>1247</v>
      </c>
      <c r="D1784" s="16">
        <v>43012</v>
      </c>
      <c r="AS1784">
        <v>3.61</v>
      </c>
      <c r="AT1784">
        <v>1.83</v>
      </c>
      <c r="AU1784">
        <v>0</v>
      </c>
      <c r="AV1784">
        <v>0</v>
      </c>
      <c r="AX1784">
        <v>5.864883555717193E-2</v>
      </c>
      <c r="AY1784" t="s">
        <v>1299</v>
      </c>
      <c r="AZ1784" t="s">
        <v>59</v>
      </c>
      <c r="BA1784" t="s">
        <v>79</v>
      </c>
      <c r="BB1784" t="s">
        <v>59</v>
      </c>
      <c r="BC1784" t="s">
        <v>59</v>
      </c>
      <c r="BD1784" t="s">
        <v>461</v>
      </c>
      <c r="BE1784" t="s">
        <v>57</v>
      </c>
      <c r="BF1784" t="s">
        <v>57</v>
      </c>
      <c r="BG1784" t="s">
        <v>57</v>
      </c>
      <c r="BH1784" t="s">
        <v>57</v>
      </c>
      <c r="BI1784" t="s">
        <v>57</v>
      </c>
      <c r="BJ1784" t="s">
        <v>57</v>
      </c>
      <c r="BK1784" t="s">
        <v>57</v>
      </c>
      <c r="BL1784">
        <v>1</v>
      </c>
      <c r="BM1784" t="s">
        <v>57</v>
      </c>
      <c r="BN1784" t="s">
        <v>57</v>
      </c>
      <c r="BO1784" t="s">
        <v>57</v>
      </c>
      <c r="BP1784" t="s">
        <v>57</v>
      </c>
      <c r="BQ1784" t="s">
        <v>57</v>
      </c>
      <c r="BR1784" t="s">
        <v>57</v>
      </c>
      <c r="BS1784" t="s">
        <v>57</v>
      </c>
      <c r="BT1784" t="s">
        <v>57</v>
      </c>
      <c r="BU1784" t="s">
        <v>57</v>
      </c>
      <c r="BV1784" t="s">
        <v>57</v>
      </c>
      <c r="BW1784" t="s">
        <v>57</v>
      </c>
      <c r="BX1784" t="s">
        <v>57</v>
      </c>
      <c r="BY1784" t="s">
        <v>57</v>
      </c>
      <c r="BZ1784" t="s">
        <v>57</v>
      </c>
      <c r="CA1784" t="s">
        <v>57</v>
      </c>
    </row>
    <row r="1785" spans="1:79" x14ac:dyDescent="0.3">
      <c r="A1785" t="s">
        <v>1432</v>
      </c>
      <c r="B1785">
        <v>139</v>
      </c>
      <c r="C1785" t="s">
        <v>1247</v>
      </c>
      <c r="D1785" s="16">
        <v>43012</v>
      </c>
      <c r="AS1785">
        <v>2.04</v>
      </c>
      <c r="AT1785">
        <v>0.74</v>
      </c>
      <c r="AU1785">
        <v>0</v>
      </c>
      <c r="AV1785">
        <v>0</v>
      </c>
      <c r="AX1785">
        <v>5.7082208089641845E-2</v>
      </c>
      <c r="AY1785" t="s">
        <v>1299</v>
      </c>
      <c r="AZ1785" t="s">
        <v>59</v>
      </c>
      <c r="BA1785" t="s">
        <v>79</v>
      </c>
      <c r="BB1785" t="s">
        <v>59</v>
      </c>
      <c r="BC1785" t="s">
        <v>59</v>
      </c>
      <c r="BD1785" t="s">
        <v>461</v>
      </c>
      <c r="BE1785" t="s">
        <v>57</v>
      </c>
      <c r="BF1785" t="s">
        <v>57</v>
      </c>
      <c r="BG1785" t="s">
        <v>57</v>
      </c>
      <c r="BH1785" t="s">
        <v>57</v>
      </c>
      <c r="BI1785" t="s">
        <v>57</v>
      </c>
      <c r="BJ1785" t="s">
        <v>57</v>
      </c>
      <c r="BK1785" t="s">
        <v>57</v>
      </c>
      <c r="BL1785">
        <v>1</v>
      </c>
      <c r="BM1785" t="s">
        <v>57</v>
      </c>
      <c r="BN1785" t="s">
        <v>57</v>
      </c>
      <c r="BO1785" t="s">
        <v>57</v>
      </c>
      <c r="BP1785" t="s">
        <v>57</v>
      </c>
      <c r="BQ1785" t="s">
        <v>57</v>
      </c>
      <c r="BR1785" t="s">
        <v>57</v>
      </c>
      <c r="BS1785" t="s">
        <v>57</v>
      </c>
      <c r="BT1785" t="s">
        <v>57</v>
      </c>
      <c r="BU1785" t="s">
        <v>57</v>
      </c>
      <c r="BV1785" t="s">
        <v>57</v>
      </c>
      <c r="BW1785" t="s">
        <v>57</v>
      </c>
      <c r="BX1785" t="s">
        <v>57</v>
      </c>
      <c r="BY1785" t="s">
        <v>57</v>
      </c>
      <c r="BZ1785" t="s">
        <v>57</v>
      </c>
      <c r="CA1785" t="s">
        <v>57</v>
      </c>
    </row>
    <row r="1786" spans="1:79" x14ac:dyDescent="0.3">
      <c r="A1786" t="s">
        <v>1433</v>
      </c>
      <c r="B1786">
        <v>139</v>
      </c>
      <c r="C1786" t="s">
        <v>1247</v>
      </c>
      <c r="D1786" s="16">
        <v>43012</v>
      </c>
      <c r="AS1786">
        <v>1.07</v>
      </c>
      <c r="AT1786">
        <v>0.79</v>
      </c>
      <c r="AU1786">
        <v>0</v>
      </c>
      <c r="AV1786">
        <v>0</v>
      </c>
      <c r="AX1786">
        <v>5.637010469530998E-2</v>
      </c>
      <c r="AY1786" t="s">
        <v>1299</v>
      </c>
      <c r="AZ1786" t="s">
        <v>59</v>
      </c>
      <c r="BA1786" t="s">
        <v>79</v>
      </c>
      <c r="BB1786" t="s">
        <v>59</v>
      </c>
      <c r="BC1786" t="s">
        <v>59</v>
      </c>
      <c r="BD1786" t="s">
        <v>461</v>
      </c>
      <c r="BE1786" t="s">
        <v>57</v>
      </c>
      <c r="BF1786" t="s">
        <v>57</v>
      </c>
      <c r="BG1786" t="s">
        <v>57</v>
      </c>
      <c r="BH1786" t="s">
        <v>57</v>
      </c>
      <c r="BI1786" t="s">
        <v>57</v>
      </c>
      <c r="BJ1786" t="s">
        <v>57</v>
      </c>
      <c r="BK1786" t="s">
        <v>57</v>
      </c>
      <c r="BL1786">
        <v>1</v>
      </c>
      <c r="BM1786" t="s">
        <v>57</v>
      </c>
      <c r="BN1786" t="s">
        <v>57</v>
      </c>
      <c r="BO1786" t="s">
        <v>57</v>
      </c>
      <c r="BP1786" t="s">
        <v>57</v>
      </c>
      <c r="BQ1786" t="s">
        <v>57</v>
      </c>
      <c r="BR1786" t="s">
        <v>57</v>
      </c>
      <c r="BS1786" t="s">
        <v>57</v>
      </c>
      <c r="BT1786" t="s">
        <v>57</v>
      </c>
      <c r="BU1786" t="s">
        <v>57</v>
      </c>
      <c r="BV1786" t="s">
        <v>57</v>
      </c>
      <c r="BW1786" t="s">
        <v>57</v>
      </c>
      <c r="BX1786" t="s">
        <v>57</v>
      </c>
      <c r="BY1786" t="s">
        <v>57</v>
      </c>
      <c r="BZ1786" t="s">
        <v>57</v>
      </c>
      <c r="CA1786" t="s">
        <v>57</v>
      </c>
    </row>
    <row r="1787" spans="1:79" x14ac:dyDescent="0.3">
      <c r="A1787" t="s">
        <v>1434</v>
      </c>
      <c r="B1787">
        <v>139</v>
      </c>
      <c r="C1787" t="s">
        <v>1247</v>
      </c>
      <c r="D1787" s="16">
        <v>43012</v>
      </c>
      <c r="AS1787">
        <v>2.34</v>
      </c>
      <c r="AT1787">
        <v>1.08</v>
      </c>
      <c r="AU1787">
        <v>0</v>
      </c>
      <c r="AV1787">
        <v>0</v>
      </c>
      <c r="AX1787">
        <v>4.4206973448631455E-2</v>
      </c>
      <c r="AY1787" t="s">
        <v>442</v>
      </c>
      <c r="AZ1787" t="s">
        <v>59</v>
      </c>
      <c r="BA1787" t="s">
        <v>79</v>
      </c>
      <c r="BB1787" t="s">
        <v>59</v>
      </c>
      <c r="BC1787" t="s">
        <v>59</v>
      </c>
      <c r="BD1787" t="s">
        <v>461</v>
      </c>
      <c r="BE1787" t="s">
        <v>57</v>
      </c>
      <c r="BF1787" t="s">
        <v>57</v>
      </c>
      <c r="BG1787" t="s">
        <v>57</v>
      </c>
      <c r="BH1787" t="s">
        <v>57</v>
      </c>
      <c r="BI1787" t="s">
        <v>57</v>
      </c>
      <c r="BJ1787" t="s">
        <v>57</v>
      </c>
      <c r="BK1787" t="s">
        <v>57</v>
      </c>
      <c r="BL1787">
        <v>1</v>
      </c>
      <c r="BM1787" t="s">
        <v>57</v>
      </c>
      <c r="BN1787" t="s">
        <v>57</v>
      </c>
      <c r="BO1787" t="s">
        <v>57</v>
      </c>
      <c r="BP1787" t="s">
        <v>57</v>
      </c>
      <c r="BQ1787" t="s">
        <v>57</v>
      </c>
      <c r="BR1787" t="s">
        <v>57</v>
      </c>
      <c r="BS1787" t="s">
        <v>57</v>
      </c>
      <c r="BT1787" t="s">
        <v>57</v>
      </c>
      <c r="BU1787" t="s">
        <v>57</v>
      </c>
      <c r="BV1787" t="s">
        <v>57</v>
      </c>
      <c r="BW1787" t="s">
        <v>57</v>
      </c>
      <c r="BX1787" t="s">
        <v>57</v>
      </c>
      <c r="BY1787" t="s">
        <v>57</v>
      </c>
      <c r="BZ1787" t="s">
        <v>57</v>
      </c>
      <c r="CA1787" t="s">
        <v>57</v>
      </c>
    </row>
    <row r="1788" spans="1:79" x14ac:dyDescent="0.3">
      <c r="A1788" t="s">
        <v>1435</v>
      </c>
      <c r="B1788">
        <v>139</v>
      </c>
      <c r="C1788" t="s">
        <v>1247</v>
      </c>
      <c r="D1788" s="16">
        <v>43012</v>
      </c>
      <c r="AS1788">
        <v>2.66</v>
      </c>
      <c r="AT1788">
        <v>1.25</v>
      </c>
      <c r="AU1788">
        <v>0</v>
      </c>
      <c r="AV1788">
        <v>0</v>
      </c>
      <c r="AX1788" t="s">
        <v>57</v>
      </c>
      <c r="AY1788" t="s">
        <v>442</v>
      </c>
      <c r="AZ1788" t="s">
        <v>59</v>
      </c>
      <c r="BA1788" t="s">
        <v>79</v>
      </c>
      <c r="BB1788" t="s">
        <v>59</v>
      </c>
      <c r="BC1788" t="s">
        <v>59</v>
      </c>
      <c r="BD1788" t="s">
        <v>461</v>
      </c>
      <c r="BE1788" t="s">
        <v>62</v>
      </c>
      <c r="BF1788" t="s">
        <v>62</v>
      </c>
      <c r="BG1788" t="s">
        <v>62</v>
      </c>
      <c r="BH1788" t="s">
        <v>62</v>
      </c>
      <c r="BI1788" t="s">
        <v>62</v>
      </c>
      <c r="BJ1788" t="s">
        <v>62</v>
      </c>
      <c r="BK1788" t="s">
        <v>62</v>
      </c>
      <c r="BL1788" t="s">
        <v>62</v>
      </c>
      <c r="BM1788" t="s">
        <v>62</v>
      </c>
      <c r="BN1788" t="s">
        <v>62</v>
      </c>
      <c r="BO1788" t="s">
        <v>62</v>
      </c>
      <c r="BP1788" t="s">
        <v>62</v>
      </c>
      <c r="BQ1788" t="s">
        <v>62</v>
      </c>
      <c r="BR1788" t="s">
        <v>62</v>
      </c>
      <c r="BS1788" t="s">
        <v>62</v>
      </c>
      <c r="BT1788" t="s">
        <v>62</v>
      </c>
      <c r="BU1788" t="s">
        <v>62</v>
      </c>
      <c r="BV1788" t="s">
        <v>62</v>
      </c>
      <c r="BW1788" t="s">
        <v>62</v>
      </c>
      <c r="BX1788" t="s">
        <v>62</v>
      </c>
      <c r="BY1788" t="s">
        <v>62</v>
      </c>
      <c r="BZ1788" t="s">
        <v>62</v>
      </c>
      <c r="CA1788" t="s">
        <v>62</v>
      </c>
    </row>
    <row r="1789" spans="1:79" x14ac:dyDescent="0.3">
      <c r="A1789" t="s">
        <v>1436</v>
      </c>
      <c r="B1789">
        <v>139</v>
      </c>
      <c r="C1789" t="s">
        <v>1247</v>
      </c>
      <c r="D1789" s="16">
        <v>43012</v>
      </c>
      <c r="AS1789">
        <v>2.84</v>
      </c>
      <c r="AT1789">
        <v>0.67</v>
      </c>
      <c r="AU1789">
        <v>0</v>
      </c>
      <c r="AV1789">
        <v>0</v>
      </c>
      <c r="AX1789">
        <v>9.2010077029896026E-2</v>
      </c>
      <c r="AY1789" t="s">
        <v>442</v>
      </c>
      <c r="AZ1789" t="s">
        <v>59</v>
      </c>
      <c r="BA1789" t="s">
        <v>79</v>
      </c>
      <c r="BB1789" t="s">
        <v>59</v>
      </c>
      <c r="BC1789" t="s">
        <v>59</v>
      </c>
      <c r="BD1789" t="s">
        <v>461</v>
      </c>
      <c r="BE1789" t="s">
        <v>57</v>
      </c>
      <c r="BF1789" t="s">
        <v>57</v>
      </c>
      <c r="BG1789" t="s">
        <v>57</v>
      </c>
      <c r="BH1789" t="s">
        <v>57</v>
      </c>
      <c r="BI1789" t="s">
        <v>57</v>
      </c>
      <c r="BJ1789" t="s">
        <v>57</v>
      </c>
      <c r="BK1789" t="s">
        <v>57</v>
      </c>
      <c r="BL1789">
        <v>1</v>
      </c>
      <c r="BM1789" t="s">
        <v>57</v>
      </c>
      <c r="BN1789" t="s">
        <v>57</v>
      </c>
      <c r="BO1789" t="s">
        <v>57</v>
      </c>
      <c r="BP1789" t="s">
        <v>57</v>
      </c>
      <c r="BQ1789" t="s">
        <v>57</v>
      </c>
      <c r="BR1789" t="s">
        <v>57</v>
      </c>
      <c r="BS1789" t="s">
        <v>57</v>
      </c>
      <c r="BT1789" t="s">
        <v>57</v>
      </c>
      <c r="BU1789" t="s">
        <v>57</v>
      </c>
      <c r="BV1789" t="s">
        <v>57</v>
      </c>
      <c r="BW1789" t="s">
        <v>57</v>
      </c>
      <c r="BX1789" t="s">
        <v>57</v>
      </c>
      <c r="BY1789" t="s">
        <v>57</v>
      </c>
      <c r="BZ1789" t="s">
        <v>57</v>
      </c>
      <c r="CA1789" t="s">
        <v>57</v>
      </c>
    </row>
    <row r="1790" spans="1:79" x14ac:dyDescent="0.3">
      <c r="A1790" t="s">
        <v>1437</v>
      </c>
      <c r="B1790">
        <v>139</v>
      </c>
      <c r="C1790" t="s">
        <v>1247</v>
      </c>
      <c r="D1790" s="16">
        <v>43010</v>
      </c>
      <c r="AS1790" t="s">
        <v>59</v>
      </c>
      <c r="AT1790" t="s">
        <v>59</v>
      </c>
      <c r="AU1790" t="s">
        <v>59</v>
      </c>
      <c r="AV1790" t="s">
        <v>59</v>
      </c>
      <c r="AX1790" t="s">
        <v>57</v>
      </c>
      <c r="AY1790" t="s">
        <v>1168</v>
      </c>
      <c r="AZ1790" t="s">
        <v>59</v>
      </c>
      <c r="BA1790" t="s">
        <v>60</v>
      </c>
      <c r="BB1790" t="s">
        <v>59</v>
      </c>
      <c r="BC1790" t="s">
        <v>59</v>
      </c>
      <c r="BD1790" t="s">
        <v>468</v>
      </c>
      <c r="BE1790" t="s">
        <v>62</v>
      </c>
      <c r="BF1790" t="s">
        <v>62</v>
      </c>
      <c r="BG1790" t="s">
        <v>62</v>
      </c>
      <c r="BH1790" t="s">
        <v>62</v>
      </c>
      <c r="BI1790" t="s">
        <v>62</v>
      </c>
      <c r="BJ1790" t="s">
        <v>62</v>
      </c>
      <c r="BK1790" t="s">
        <v>62</v>
      </c>
      <c r="BL1790" t="s">
        <v>62</v>
      </c>
      <c r="BM1790" t="s">
        <v>62</v>
      </c>
      <c r="BN1790" t="s">
        <v>62</v>
      </c>
      <c r="BO1790" t="s">
        <v>62</v>
      </c>
      <c r="BP1790" t="s">
        <v>62</v>
      </c>
      <c r="BQ1790" t="s">
        <v>62</v>
      </c>
      <c r="BR1790" t="s">
        <v>62</v>
      </c>
      <c r="BS1790" t="s">
        <v>62</v>
      </c>
      <c r="BT1790" t="s">
        <v>62</v>
      </c>
      <c r="BU1790" t="s">
        <v>62</v>
      </c>
      <c r="BV1790" t="s">
        <v>62</v>
      </c>
      <c r="BW1790" t="s">
        <v>62</v>
      </c>
      <c r="BX1790" t="s">
        <v>62</v>
      </c>
      <c r="BY1790" t="s">
        <v>62</v>
      </c>
      <c r="BZ1790" t="s">
        <v>62</v>
      </c>
      <c r="CA1790" t="s">
        <v>62</v>
      </c>
    </row>
    <row r="1791" spans="1:79" x14ac:dyDescent="0.3">
      <c r="A1791" t="s">
        <v>1435</v>
      </c>
      <c r="B1791">
        <v>139</v>
      </c>
      <c r="C1791" t="s">
        <v>1247</v>
      </c>
      <c r="D1791" s="16">
        <v>43027</v>
      </c>
      <c r="AS1791">
        <v>1.47</v>
      </c>
      <c r="AT1791">
        <v>0.31</v>
      </c>
      <c r="AU1791">
        <v>0</v>
      </c>
      <c r="AV1791">
        <v>0</v>
      </c>
      <c r="AX1791">
        <v>8.4371850594788161E-2</v>
      </c>
      <c r="AY1791" t="s">
        <v>1168</v>
      </c>
      <c r="AZ1791" t="s">
        <v>59</v>
      </c>
      <c r="BA1791" t="s">
        <v>60</v>
      </c>
      <c r="BB1791" t="s">
        <v>59</v>
      </c>
      <c r="BC1791" t="s">
        <v>59</v>
      </c>
      <c r="BD1791" t="s">
        <v>743</v>
      </c>
      <c r="BE1791" t="s">
        <v>57</v>
      </c>
      <c r="BF1791" t="s">
        <v>57</v>
      </c>
      <c r="BG1791" t="s">
        <v>57</v>
      </c>
      <c r="BH1791" t="s">
        <v>57</v>
      </c>
      <c r="BI1791" t="s">
        <v>57</v>
      </c>
      <c r="BJ1791" t="s">
        <v>57</v>
      </c>
      <c r="BK1791" t="s">
        <v>57</v>
      </c>
      <c r="BL1791">
        <v>1</v>
      </c>
      <c r="BM1791" t="s">
        <v>57</v>
      </c>
      <c r="BN1791" t="s">
        <v>57</v>
      </c>
      <c r="BO1791" t="s">
        <v>57</v>
      </c>
      <c r="BP1791" t="s">
        <v>57</v>
      </c>
      <c r="BQ1791" t="s">
        <v>57</v>
      </c>
      <c r="BR1791" t="s">
        <v>57</v>
      </c>
      <c r="BS1791" t="s">
        <v>57</v>
      </c>
      <c r="BT1791" t="s">
        <v>57</v>
      </c>
      <c r="BU1791" t="s">
        <v>57</v>
      </c>
      <c r="BV1791" t="s">
        <v>57</v>
      </c>
      <c r="BW1791" t="s">
        <v>57</v>
      </c>
      <c r="BX1791" t="s">
        <v>57</v>
      </c>
      <c r="BY1791" t="s">
        <v>57</v>
      </c>
      <c r="BZ1791" t="s">
        <v>57</v>
      </c>
      <c r="CA1791" t="s">
        <v>57</v>
      </c>
    </row>
    <row r="1792" spans="1:79" x14ac:dyDescent="0.3">
      <c r="A1792" t="s">
        <v>1438</v>
      </c>
      <c r="B1792">
        <v>139</v>
      </c>
      <c r="C1792" t="s">
        <v>1247</v>
      </c>
      <c r="D1792" s="16">
        <v>43027</v>
      </c>
      <c r="AS1792">
        <v>2.16</v>
      </c>
      <c r="AT1792">
        <v>1.53</v>
      </c>
      <c r="AU1792">
        <v>0.05</v>
      </c>
      <c r="AV1792">
        <v>0</v>
      </c>
      <c r="AX1792">
        <v>2.632162451061839E-2</v>
      </c>
      <c r="AY1792" t="s">
        <v>1168</v>
      </c>
      <c r="AZ1792" t="s">
        <v>59</v>
      </c>
      <c r="BA1792" t="s">
        <v>60</v>
      </c>
      <c r="BB1792" t="s">
        <v>59</v>
      </c>
      <c r="BC1792" t="s">
        <v>59</v>
      </c>
      <c r="BD1792" t="s">
        <v>743</v>
      </c>
      <c r="BE1792" t="s">
        <v>57</v>
      </c>
      <c r="BF1792" t="s">
        <v>57</v>
      </c>
      <c r="BG1792" t="s">
        <v>57</v>
      </c>
      <c r="BH1792" t="s">
        <v>57</v>
      </c>
      <c r="BI1792" t="s">
        <v>57</v>
      </c>
      <c r="BJ1792" t="s">
        <v>57</v>
      </c>
      <c r="BK1792" t="s">
        <v>57</v>
      </c>
      <c r="BL1792">
        <v>1</v>
      </c>
      <c r="BM1792" t="s">
        <v>57</v>
      </c>
      <c r="BN1792" t="s">
        <v>57</v>
      </c>
      <c r="BO1792" t="s">
        <v>57</v>
      </c>
      <c r="BP1792" t="s">
        <v>57</v>
      </c>
      <c r="BQ1792" t="s">
        <v>57</v>
      </c>
      <c r="BR1792" t="s">
        <v>57</v>
      </c>
      <c r="BS1792" t="s">
        <v>57</v>
      </c>
      <c r="BT1792" t="s">
        <v>57</v>
      </c>
      <c r="BU1792" t="s">
        <v>57</v>
      </c>
      <c r="BV1792" t="s">
        <v>57</v>
      </c>
      <c r="BW1792" t="s">
        <v>57</v>
      </c>
      <c r="BX1792" t="s">
        <v>57</v>
      </c>
      <c r="BY1792" t="s">
        <v>57</v>
      </c>
      <c r="BZ1792" t="s">
        <v>57</v>
      </c>
      <c r="CA1792" t="s">
        <v>57</v>
      </c>
    </row>
    <row r="1793" spans="1:79" x14ac:dyDescent="0.3">
      <c r="A1793" t="s">
        <v>1427</v>
      </c>
      <c r="B1793">
        <v>139</v>
      </c>
      <c r="C1793" t="s">
        <v>1247</v>
      </c>
      <c r="D1793" s="16">
        <v>43027</v>
      </c>
      <c r="AS1793">
        <v>1.37</v>
      </c>
      <c r="AT1793">
        <v>0.13</v>
      </c>
      <c r="AU1793">
        <v>0</v>
      </c>
      <c r="AV1793">
        <v>0</v>
      </c>
      <c r="AX1793">
        <v>4.4935430654928075E-2</v>
      </c>
      <c r="AY1793" t="s">
        <v>1168</v>
      </c>
      <c r="AZ1793" t="s">
        <v>59</v>
      </c>
      <c r="BA1793" t="s">
        <v>60</v>
      </c>
      <c r="BB1793" t="s">
        <v>59</v>
      </c>
      <c r="BC1793" t="s">
        <v>59</v>
      </c>
      <c r="BD1793" t="s">
        <v>743</v>
      </c>
      <c r="BE1793" t="s">
        <v>62</v>
      </c>
      <c r="BF1793" t="s">
        <v>62</v>
      </c>
      <c r="BG1793" t="s">
        <v>62</v>
      </c>
      <c r="BH1793" t="s">
        <v>62</v>
      </c>
      <c r="BI1793" t="s">
        <v>62</v>
      </c>
      <c r="BJ1793" t="s">
        <v>62</v>
      </c>
      <c r="BK1793" t="s">
        <v>62</v>
      </c>
      <c r="BL1793" t="s">
        <v>62</v>
      </c>
      <c r="BM1793" t="s">
        <v>62</v>
      </c>
      <c r="BN1793" t="s">
        <v>62</v>
      </c>
      <c r="BO1793" t="s">
        <v>62</v>
      </c>
      <c r="BP1793" t="s">
        <v>62</v>
      </c>
      <c r="BQ1793" t="s">
        <v>62</v>
      </c>
      <c r="BR1793" t="s">
        <v>62</v>
      </c>
      <c r="BS1793" t="s">
        <v>62</v>
      </c>
      <c r="BT1793" t="s">
        <v>62</v>
      </c>
      <c r="BU1793" t="s">
        <v>62</v>
      </c>
      <c r="BV1793" t="s">
        <v>62</v>
      </c>
      <c r="BW1793" t="s">
        <v>62</v>
      </c>
      <c r="BX1793" t="s">
        <v>62</v>
      </c>
      <c r="BY1793" t="s">
        <v>62</v>
      </c>
      <c r="BZ1793" t="s">
        <v>62</v>
      </c>
      <c r="CA1793" t="s">
        <v>62</v>
      </c>
    </row>
    <row r="1794" spans="1:79" x14ac:dyDescent="0.3">
      <c r="A1794" t="s">
        <v>1429</v>
      </c>
      <c r="B1794">
        <v>139</v>
      </c>
      <c r="C1794" t="s">
        <v>1247</v>
      </c>
      <c r="D1794" s="16">
        <v>43027</v>
      </c>
      <c r="AS1794">
        <v>0.7</v>
      </c>
      <c r="AT1794">
        <v>0</v>
      </c>
      <c r="AU1794">
        <v>0</v>
      </c>
      <c r="AV1794">
        <v>7.0000000000000007E-2</v>
      </c>
      <c r="AX1794" t="s">
        <v>57</v>
      </c>
      <c r="AY1794" t="s">
        <v>1168</v>
      </c>
      <c r="AZ1794" t="s">
        <v>59</v>
      </c>
      <c r="BA1794" t="s">
        <v>60</v>
      </c>
      <c r="BB1794" t="s">
        <v>59</v>
      </c>
      <c r="BC1794" t="s">
        <v>59</v>
      </c>
      <c r="BD1794" t="s">
        <v>743</v>
      </c>
      <c r="BE1794" t="s">
        <v>62</v>
      </c>
      <c r="BF1794" t="s">
        <v>62</v>
      </c>
      <c r="BG1794" t="s">
        <v>62</v>
      </c>
      <c r="BH1794" t="s">
        <v>62</v>
      </c>
      <c r="BI1794" t="s">
        <v>62</v>
      </c>
      <c r="BJ1794" t="s">
        <v>62</v>
      </c>
      <c r="BK1794" t="s">
        <v>62</v>
      </c>
      <c r="BL1794" t="s">
        <v>62</v>
      </c>
      <c r="BM1794" t="s">
        <v>62</v>
      </c>
      <c r="BN1794" t="s">
        <v>62</v>
      </c>
      <c r="BO1794" t="s">
        <v>62</v>
      </c>
      <c r="BP1794" t="s">
        <v>62</v>
      </c>
      <c r="BQ1794" t="s">
        <v>62</v>
      </c>
      <c r="BR1794" t="s">
        <v>62</v>
      </c>
      <c r="BS1794" t="s">
        <v>62</v>
      </c>
      <c r="BT1794" t="s">
        <v>62</v>
      </c>
      <c r="BU1794" t="s">
        <v>62</v>
      </c>
      <c r="BV1794" t="s">
        <v>62</v>
      </c>
      <c r="BW1794" t="s">
        <v>62</v>
      </c>
      <c r="BX1794" t="s">
        <v>62</v>
      </c>
      <c r="BY1794" t="s">
        <v>62</v>
      </c>
      <c r="BZ1794" t="s">
        <v>62</v>
      </c>
      <c r="CA1794" t="s">
        <v>62</v>
      </c>
    </row>
    <row r="1795" spans="1:79" x14ac:dyDescent="0.3">
      <c r="A1795" t="s">
        <v>1435</v>
      </c>
      <c r="B1795">
        <v>139</v>
      </c>
      <c r="C1795" t="s">
        <v>1247</v>
      </c>
      <c r="D1795" s="16">
        <v>43027</v>
      </c>
      <c r="AS1795" t="s">
        <v>59</v>
      </c>
      <c r="AT1795" t="s">
        <v>59</v>
      </c>
      <c r="AU1795" t="s">
        <v>59</v>
      </c>
      <c r="AV1795" t="s">
        <v>59</v>
      </c>
      <c r="AX1795" t="s">
        <v>57</v>
      </c>
      <c r="AY1795" t="s">
        <v>1442</v>
      </c>
      <c r="AZ1795" t="s">
        <v>59</v>
      </c>
      <c r="BA1795" t="s">
        <v>447</v>
      </c>
      <c r="BB1795" t="s">
        <v>59</v>
      </c>
      <c r="BC1795" t="s">
        <v>59</v>
      </c>
      <c r="BD1795" t="s">
        <v>1445</v>
      </c>
      <c r="BE1795" t="s">
        <v>62</v>
      </c>
      <c r="BF1795" t="s">
        <v>62</v>
      </c>
      <c r="BG1795" t="s">
        <v>62</v>
      </c>
      <c r="BH1795" t="s">
        <v>62</v>
      </c>
      <c r="BI1795" t="s">
        <v>62</v>
      </c>
      <c r="BJ1795" t="s">
        <v>62</v>
      </c>
      <c r="BK1795" t="s">
        <v>62</v>
      </c>
      <c r="BL1795" t="s">
        <v>62</v>
      </c>
      <c r="BM1795" t="s">
        <v>62</v>
      </c>
      <c r="BN1795" t="s">
        <v>62</v>
      </c>
      <c r="BO1795" t="s">
        <v>62</v>
      </c>
      <c r="BP1795" t="s">
        <v>62</v>
      </c>
      <c r="BQ1795" t="s">
        <v>62</v>
      </c>
      <c r="BR1795" t="s">
        <v>62</v>
      </c>
      <c r="BS1795" t="s">
        <v>62</v>
      </c>
      <c r="BT1795" t="s">
        <v>62</v>
      </c>
      <c r="BU1795" t="s">
        <v>62</v>
      </c>
      <c r="BV1795" t="s">
        <v>62</v>
      </c>
      <c r="BW1795" t="s">
        <v>62</v>
      </c>
      <c r="BX1795" t="s">
        <v>62</v>
      </c>
      <c r="BY1795" t="s">
        <v>62</v>
      </c>
      <c r="BZ1795" t="s">
        <v>62</v>
      </c>
      <c r="CA1795" t="s">
        <v>62</v>
      </c>
    </row>
    <row r="1796" spans="1:79" x14ac:dyDescent="0.3">
      <c r="A1796" t="s">
        <v>1438</v>
      </c>
      <c r="B1796">
        <v>139</v>
      </c>
      <c r="C1796" t="s">
        <v>1247</v>
      </c>
      <c r="D1796" s="16">
        <v>43027</v>
      </c>
      <c r="AS1796" t="s">
        <v>59</v>
      </c>
      <c r="AT1796" t="s">
        <v>59</v>
      </c>
      <c r="AU1796" t="s">
        <v>59</v>
      </c>
      <c r="AV1796" t="s">
        <v>59</v>
      </c>
      <c r="AX1796">
        <v>6.7591284036885801E-2</v>
      </c>
      <c r="AY1796" t="s">
        <v>1442</v>
      </c>
      <c r="AZ1796" t="s">
        <v>59</v>
      </c>
      <c r="BA1796" t="s">
        <v>447</v>
      </c>
      <c r="BB1796" t="s">
        <v>59</v>
      </c>
      <c r="BC1796" t="s">
        <v>59</v>
      </c>
      <c r="BD1796" t="s">
        <v>1445</v>
      </c>
      <c r="BE1796" t="s">
        <v>57</v>
      </c>
      <c r="BF1796" t="s">
        <v>57</v>
      </c>
      <c r="BG1796" t="s">
        <v>57</v>
      </c>
      <c r="BH1796" t="s">
        <v>57</v>
      </c>
      <c r="BI1796" t="s">
        <v>57</v>
      </c>
      <c r="BJ1796" t="s">
        <v>57</v>
      </c>
      <c r="BK1796" t="s">
        <v>57</v>
      </c>
      <c r="BL1796">
        <v>1</v>
      </c>
      <c r="BM1796" t="s">
        <v>57</v>
      </c>
      <c r="BN1796" t="s">
        <v>57</v>
      </c>
      <c r="BO1796" t="s">
        <v>57</v>
      </c>
      <c r="BP1796" t="s">
        <v>57</v>
      </c>
      <c r="BQ1796" t="s">
        <v>57</v>
      </c>
      <c r="BR1796" t="s">
        <v>57</v>
      </c>
      <c r="BS1796" t="s">
        <v>57</v>
      </c>
      <c r="BT1796" t="s">
        <v>57</v>
      </c>
      <c r="BU1796" t="s">
        <v>57</v>
      </c>
      <c r="BV1796" t="s">
        <v>57</v>
      </c>
      <c r="BW1796" t="s">
        <v>57</v>
      </c>
      <c r="BX1796" t="s">
        <v>57</v>
      </c>
      <c r="BY1796" t="s">
        <v>57</v>
      </c>
      <c r="BZ1796" t="s">
        <v>57</v>
      </c>
      <c r="CA1796" t="s">
        <v>57</v>
      </c>
    </row>
    <row r="1797" spans="1:79" x14ac:dyDescent="0.3">
      <c r="A1797" t="s">
        <v>1427</v>
      </c>
      <c r="B1797">
        <v>139</v>
      </c>
      <c r="C1797" t="s">
        <v>1247</v>
      </c>
      <c r="D1797" s="16">
        <v>43027</v>
      </c>
      <c r="AS1797" t="s">
        <v>59</v>
      </c>
      <c r="AT1797" t="s">
        <v>59</v>
      </c>
      <c r="AU1797" t="s">
        <v>59</v>
      </c>
      <c r="AV1797" t="s">
        <v>59</v>
      </c>
      <c r="AX1797">
        <v>9.4006268603025106E-2</v>
      </c>
      <c r="AY1797" t="s">
        <v>1442</v>
      </c>
      <c r="AZ1797" t="s">
        <v>59</v>
      </c>
      <c r="BA1797" t="s">
        <v>447</v>
      </c>
      <c r="BB1797" t="s">
        <v>59</v>
      </c>
      <c r="BC1797" t="s">
        <v>59</v>
      </c>
      <c r="BD1797" t="s">
        <v>1445</v>
      </c>
      <c r="BE1797" t="s">
        <v>57</v>
      </c>
      <c r="BF1797" t="s">
        <v>57</v>
      </c>
      <c r="BG1797" t="s">
        <v>57</v>
      </c>
      <c r="BH1797" t="s">
        <v>57</v>
      </c>
      <c r="BI1797" t="s">
        <v>57</v>
      </c>
      <c r="BJ1797" t="s">
        <v>57</v>
      </c>
      <c r="BK1797" t="s">
        <v>57</v>
      </c>
      <c r="BL1797">
        <v>1</v>
      </c>
      <c r="BM1797" t="s">
        <v>57</v>
      </c>
      <c r="BN1797" t="s">
        <v>57</v>
      </c>
      <c r="BO1797" t="s">
        <v>57</v>
      </c>
      <c r="BP1797" t="s">
        <v>57</v>
      </c>
      <c r="BQ1797" t="s">
        <v>57</v>
      </c>
      <c r="BR1797" t="s">
        <v>57</v>
      </c>
      <c r="BS1797" t="s">
        <v>57</v>
      </c>
      <c r="BT1797" t="s">
        <v>57</v>
      </c>
      <c r="BU1797" t="s">
        <v>57</v>
      </c>
      <c r="BV1797" t="s">
        <v>57</v>
      </c>
      <c r="BW1797" t="s">
        <v>57</v>
      </c>
      <c r="BX1797" t="s">
        <v>57</v>
      </c>
      <c r="BY1797" t="s">
        <v>57</v>
      </c>
      <c r="BZ1797" t="s">
        <v>57</v>
      </c>
      <c r="CA1797" t="s">
        <v>57</v>
      </c>
    </row>
    <row r="1798" spans="1:79" x14ac:dyDescent="0.3">
      <c r="A1798" t="s">
        <v>1429</v>
      </c>
      <c r="B1798">
        <v>139</v>
      </c>
      <c r="C1798" t="s">
        <v>1247</v>
      </c>
      <c r="D1798" s="16">
        <v>43027</v>
      </c>
      <c r="AS1798" t="s">
        <v>59</v>
      </c>
      <c r="AT1798" t="s">
        <v>59</v>
      </c>
      <c r="AU1798" t="s">
        <v>59</v>
      </c>
      <c r="AV1798" t="s">
        <v>59</v>
      </c>
      <c r="AX1798" t="s">
        <v>57</v>
      </c>
      <c r="AY1798" t="s">
        <v>1442</v>
      </c>
      <c r="AZ1798" t="s">
        <v>59</v>
      </c>
      <c r="BA1798" t="s">
        <v>447</v>
      </c>
      <c r="BB1798" t="s">
        <v>59</v>
      </c>
      <c r="BC1798" t="s">
        <v>59</v>
      </c>
      <c r="BD1798" t="s">
        <v>1445</v>
      </c>
      <c r="BE1798" t="s">
        <v>62</v>
      </c>
      <c r="BF1798" t="s">
        <v>62</v>
      </c>
      <c r="BG1798" t="s">
        <v>62</v>
      </c>
      <c r="BH1798" t="s">
        <v>62</v>
      </c>
      <c r="BI1798" t="s">
        <v>62</v>
      </c>
      <c r="BJ1798" t="s">
        <v>62</v>
      </c>
      <c r="BK1798" t="s">
        <v>62</v>
      </c>
      <c r="BL1798" t="s">
        <v>62</v>
      </c>
      <c r="BM1798" t="s">
        <v>62</v>
      </c>
      <c r="BN1798" t="s">
        <v>62</v>
      </c>
      <c r="BO1798" t="s">
        <v>62</v>
      </c>
      <c r="BP1798" t="s">
        <v>62</v>
      </c>
      <c r="BQ1798" t="s">
        <v>62</v>
      </c>
      <c r="BR1798" t="s">
        <v>62</v>
      </c>
      <c r="BS1798" t="s">
        <v>62</v>
      </c>
      <c r="BT1798" t="s">
        <v>62</v>
      </c>
      <c r="BU1798" t="s">
        <v>62</v>
      </c>
      <c r="BV1798" t="s">
        <v>62</v>
      </c>
      <c r="BW1798" t="s">
        <v>62</v>
      </c>
      <c r="BX1798" t="s">
        <v>62</v>
      </c>
      <c r="BY1798" t="s">
        <v>62</v>
      </c>
      <c r="BZ1798" t="s">
        <v>62</v>
      </c>
      <c r="CA1798" t="s">
        <v>62</v>
      </c>
    </row>
    <row r="1799" spans="1:79" x14ac:dyDescent="0.3">
      <c r="A1799" t="s">
        <v>1425</v>
      </c>
      <c r="B1799">
        <v>139</v>
      </c>
      <c r="C1799" t="s">
        <v>1247</v>
      </c>
      <c r="D1799" s="16">
        <v>43012</v>
      </c>
      <c r="AS1799" t="s">
        <v>59</v>
      </c>
      <c r="AT1799" t="s">
        <v>59</v>
      </c>
      <c r="AU1799" t="s">
        <v>59</v>
      </c>
      <c r="AV1799" t="s">
        <v>59</v>
      </c>
      <c r="AX1799" t="s">
        <v>57</v>
      </c>
      <c r="AY1799" t="s">
        <v>1170</v>
      </c>
      <c r="AZ1799" t="s">
        <v>59</v>
      </c>
      <c r="BA1799" t="s">
        <v>447</v>
      </c>
      <c r="BB1799" t="s">
        <v>59</v>
      </c>
      <c r="BC1799" t="s">
        <v>59</v>
      </c>
      <c r="BD1799" t="s">
        <v>788</v>
      </c>
      <c r="BE1799" t="s">
        <v>62</v>
      </c>
      <c r="BF1799" t="s">
        <v>62</v>
      </c>
      <c r="BG1799" t="s">
        <v>62</v>
      </c>
      <c r="BH1799" t="s">
        <v>62</v>
      </c>
      <c r="BI1799" t="s">
        <v>62</v>
      </c>
      <c r="BJ1799" t="s">
        <v>62</v>
      </c>
      <c r="BK1799" t="s">
        <v>62</v>
      </c>
      <c r="BL1799" t="s">
        <v>62</v>
      </c>
      <c r="BM1799" t="s">
        <v>62</v>
      </c>
      <c r="BN1799" t="s">
        <v>62</v>
      </c>
      <c r="BO1799" t="s">
        <v>62</v>
      </c>
      <c r="BP1799" t="s">
        <v>62</v>
      </c>
      <c r="BQ1799" t="s">
        <v>62</v>
      </c>
      <c r="BR1799" t="s">
        <v>62</v>
      </c>
      <c r="BS1799" t="s">
        <v>62</v>
      </c>
      <c r="BT1799" t="s">
        <v>62</v>
      </c>
      <c r="BU1799" t="s">
        <v>62</v>
      </c>
      <c r="BV1799" t="s">
        <v>62</v>
      </c>
      <c r="BW1799" t="s">
        <v>62</v>
      </c>
      <c r="BX1799" t="s">
        <v>62</v>
      </c>
      <c r="BY1799" t="s">
        <v>62</v>
      </c>
      <c r="BZ1799" t="s">
        <v>62</v>
      </c>
      <c r="CA1799" t="s">
        <v>62</v>
      </c>
    </row>
    <row r="1800" spans="1:79" x14ac:dyDescent="0.3">
      <c r="A1800" t="s">
        <v>1426</v>
      </c>
      <c r="B1800">
        <v>139</v>
      </c>
      <c r="C1800" t="s">
        <v>1247</v>
      </c>
      <c r="D1800" s="16">
        <v>43012</v>
      </c>
      <c r="AS1800" t="s">
        <v>59</v>
      </c>
      <c r="AT1800" t="s">
        <v>59</v>
      </c>
      <c r="AU1800" t="s">
        <v>59</v>
      </c>
      <c r="AV1800" t="s">
        <v>59</v>
      </c>
      <c r="AX1800" t="s">
        <v>57</v>
      </c>
      <c r="AY1800" t="s">
        <v>1299</v>
      </c>
      <c r="AZ1800" t="s">
        <v>59</v>
      </c>
      <c r="BA1800" t="s">
        <v>449</v>
      </c>
      <c r="BB1800" t="s">
        <v>59</v>
      </c>
      <c r="BC1800" t="s">
        <v>59</v>
      </c>
      <c r="BD1800" t="s">
        <v>1443</v>
      </c>
      <c r="BE1800" t="s">
        <v>62</v>
      </c>
      <c r="BF1800" t="s">
        <v>62</v>
      </c>
      <c r="BG1800" t="s">
        <v>62</v>
      </c>
      <c r="BH1800" t="s">
        <v>62</v>
      </c>
      <c r="BI1800" t="s">
        <v>62</v>
      </c>
      <c r="BJ1800" t="s">
        <v>62</v>
      </c>
      <c r="BK1800" t="s">
        <v>62</v>
      </c>
      <c r="BL1800" t="s">
        <v>62</v>
      </c>
      <c r="BM1800" t="s">
        <v>62</v>
      </c>
      <c r="BN1800" t="s">
        <v>62</v>
      </c>
      <c r="BO1800" t="s">
        <v>62</v>
      </c>
      <c r="BP1800" t="s">
        <v>62</v>
      </c>
      <c r="BQ1800" t="s">
        <v>62</v>
      </c>
      <c r="BR1800" t="s">
        <v>62</v>
      </c>
      <c r="BS1800" t="s">
        <v>62</v>
      </c>
      <c r="BT1800" t="s">
        <v>62</v>
      </c>
      <c r="BU1800" t="s">
        <v>62</v>
      </c>
      <c r="BV1800" t="s">
        <v>62</v>
      </c>
      <c r="BW1800" t="s">
        <v>62</v>
      </c>
      <c r="BX1800" t="s">
        <v>62</v>
      </c>
      <c r="BY1800" t="s">
        <v>62</v>
      </c>
      <c r="BZ1800" t="s">
        <v>62</v>
      </c>
      <c r="CA1800" t="s">
        <v>62</v>
      </c>
    </row>
    <row r="1801" spans="1:79" x14ac:dyDescent="0.3">
      <c r="A1801" t="s">
        <v>1427</v>
      </c>
      <c r="B1801">
        <v>139</v>
      </c>
      <c r="C1801" t="s">
        <v>1247</v>
      </c>
      <c r="D1801" s="16">
        <v>43012</v>
      </c>
      <c r="AS1801" t="s">
        <v>59</v>
      </c>
      <c r="AT1801" t="s">
        <v>59</v>
      </c>
      <c r="AU1801" t="s">
        <v>59</v>
      </c>
      <c r="AV1801" t="s">
        <v>59</v>
      </c>
      <c r="AX1801">
        <v>0.12869682594544954</v>
      </c>
      <c r="AY1801" t="s">
        <v>1441</v>
      </c>
      <c r="AZ1801" t="s">
        <v>59</v>
      </c>
      <c r="BA1801" t="s">
        <v>449</v>
      </c>
      <c r="BB1801" t="s">
        <v>59</v>
      </c>
      <c r="BC1801" t="s">
        <v>59</v>
      </c>
      <c r="BD1801" t="s">
        <v>470</v>
      </c>
      <c r="BE1801" t="s">
        <v>57</v>
      </c>
      <c r="BF1801" t="s">
        <v>57</v>
      </c>
      <c r="BG1801" t="s">
        <v>57</v>
      </c>
      <c r="BH1801" t="s">
        <v>57</v>
      </c>
      <c r="BI1801" t="s">
        <v>57</v>
      </c>
      <c r="BJ1801" t="s">
        <v>57</v>
      </c>
      <c r="BK1801" t="s">
        <v>57</v>
      </c>
      <c r="BL1801">
        <v>1</v>
      </c>
      <c r="BM1801" t="s">
        <v>57</v>
      </c>
      <c r="BN1801" t="s">
        <v>57</v>
      </c>
      <c r="BO1801" t="s">
        <v>57</v>
      </c>
      <c r="BP1801" t="s">
        <v>57</v>
      </c>
      <c r="BQ1801" t="s">
        <v>57</v>
      </c>
      <c r="BR1801" t="s">
        <v>57</v>
      </c>
      <c r="BS1801" t="s">
        <v>57</v>
      </c>
      <c r="BT1801" t="s">
        <v>57</v>
      </c>
      <c r="BU1801" t="s">
        <v>57</v>
      </c>
      <c r="BV1801" t="s">
        <v>57</v>
      </c>
      <c r="BW1801" t="s">
        <v>57</v>
      </c>
      <c r="BX1801" t="s">
        <v>57</v>
      </c>
      <c r="BY1801" t="s">
        <v>57</v>
      </c>
      <c r="BZ1801" t="s">
        <v>57</v>
      </c>
      <c r="CA1801" t="s">
        <v>57</v>
      </c>
    </row>
    <row r="1802" spans="1:79" x14ac:dyDescent="0.3">
      <c r="A1802" t="s">
        <v>1428</v>
      </c>
      <c r="B1802">
        <v>139</v>
      </c>
      <c r="C1802" t="s">
        <v>1247</v>
      </c>
      <c r="D1802" s="16">
        <v>43012</v>
      </c>
      <c r="AS1802" t="s">
        <v>59</v>
      </c>
      <c r="AT1802" t="s">
        <v>59</v>
      </c>
      <c r="AU1802" t="s">
        <v>59</v>
      </c>
      <c r="AV1802" t="s">
        <v>59</v>
      </c>
      <c r="AX1802">
        <v>8.5109381011963012E-2</v>
      </c>
      <c r="AY1802" t="s">
        <v>1442</v>
      </c>
      <c r="AZ1802" t="s">
        <v>59</v>
      </c>
      <c r="BA1802" t="s">
        <v>447</v>
      </c>
      <c r="BB1802" t="s">
        <v>59</v>
      </c>
      <c r="BC1802" t="s">
        <v>59</v>
      </c>
      <c r="BD1802" t="s">
        <v>1445</v>
      </c>
      <c r="BE1802" t="s">
        <v>57</v>
      </c>
      <c r="BF1802" t="s">
        <v>57</v>
      </c>
      <c r="BG1802" t="s">
        <v>57</v>
      </c>
      <c r="BH1802" t="s">
        <v>57</v>
      </c>
      <c r="BI1802" t="s">
        <v>57</v>
      </c>
      <c r="BJ1802" t="s">
        <v>57</v>
      </c>
      <c r="BK1802" t="s">
        <v>57</v>
      </c>
      <c r="BL1802">
        <v>1</v>
      </c>
      <c r="BM1802" t="s">
        <v>57</v>
      </c>
      <c r="BN1802" t="s">
        <v>57</v>
      </c>
      <c r="BO1802" t="s">
        <v>57</v>
      </c>
      <c r="BP1802" t="s">
        <v>57</v>
      </c>
      <c r="BQ1802" t="s">
        <v>57</v>
      </c>
      <c r="BR1802" t="s">
        <v>57</v>
      </c>
      <c r="BS1802" t="s">
        <v>57</v>
      </c>
      <c r="BT1802" t="s">
        <v>57</v>
      </c>
      <c r="BU1802" t="s">
        <v>57</v>
      </c>
      <c r="BV1802" t="s">
        <v>57</v>
      </c>
      <c r="BW1802" t="s">
        <v>57</v>
      </c>
      <c r="BX1802" t="s">
        <v>57</v>
      </c>
      <c r="BY1802" t="s">
        <v>57</v>
      </c>
      <c r="BZ1802" t="s">
        <v>57</v>
      </c>
      <c r="CA1802" t="s">
        <v>57</v>
      </c>
    </row>
    <row r="1803" spans="1:79" x14ac:dyDescent="0.3">
      <c r="A1803" t="s">
        <v>1429</v>
      </c>
      <c r="B1803">
        <v>139</v>
      </c>
      <c r="C1803" t="s">
        <v>1247</v>
      </c>
      <c r="D1803" s="16">
        <v>43012</v>
      </c>
      <c r="AS1803" t="s">
        <v>59</v>
      </c>
      <c r="AT1803" t="s">
        <v>59</v>
      </c>
      <c r="AU1803" t="s">
        <v>59</v>
      </c>
      <c r="AV1803" t="s">
        <v>59</v>
      </c>
      <c r="AX1803">
        <v>2.4775795305354929E-2</v>
      </c>
      <c r="AY1803" t="s">
        <v>1299</v>
      </c>
      <c r="AZ1803" t="s">
        <v>59</v>
      </c>
      <c r="BA1803" t="s">
        <v>449</v>
      </c>
      <c r="BB1803" t="s">
        <v>59</v>
      </c>
      <c r="BC1803" t="s">
        <v>59</v>
      </c>
      <c r="BD1803" t="s">
        <v>1443</v>
      </c>
      <c r="BE1803" t="s">
        <v>57</v>
      </c>
      <c r="BF1803" t="s">
        <v>57</v>
      </c>
      <c r="BG1803" t="s">
        <v>57</v>
      </c>
      <c r="BH1803" t="s">
        <v>57</v>
      </c>
      <c r="BI1803" t="s">
        <v>57</v>
      </c>
      <c r="BJ1803" t="s">
        <v>57</v>
      </c>
      <c r="BK1803" t="s">
        <v>57</v>
      </c>
      <c r="BL1803">
        <v>1</v>
      </c>
      <c r="BM1803" t="s">
        <v>57</v>
      </c>
      <c r="BN1803" t="s">
        <v>57</v>
      </c>
      <c r="BO1803" t="s">
        <v>57</v>
      </c>
      <c r="BP1803" t="s">
        <v>57</v>
      </c>
      <c r="BQ1803" t="s">
        <v>57</v>
      </c>
      <c r="BR1803" t="s">
        <v>57</v>
      </c>
      <c r="BS1803" t="s">
        <v>57</v>
      </c>
      <c r="BT1803" t="s">
        <v>57</v>
      </c>
      <c r="BU1803" t="s">
        <v>57</v>
      </c>
      <c r="BV1803" t="s">
        <v>57</v>
      </c>
      <c r="BW1803" t="s">
        <v>57</v>
      </c>
      <c r="BX1803" t="s">
        <v>57</v>
      </c>
      <c r="BY1803" t="s">
        <v>57</v>
      </c>
      <c r="BZ1803" t="s">
        <v>57</v>
      </c>
      <c r="CA1803" t="s">
        <v>57</v>
      </c>
    </row>
    <row r="1804" spans="1:79" x14ac:dyDescent="0.3">
      <c r="A1804" t="s">
        <v>1430</v>
      </c>
      <c r="B1804">
        <v>139</v>
      </c>
      <c r="C1804" t="s">
        <v>1247</v>
      </c>
      <c r="D1804" s="16">
        <v>43012</v>
      </c>
      <c r="AS1804" t="s">
        <v>59</v>
      </c>
      <c r="AT1804" t="s">
        <v>59</v>
      </c>
      <c r="AU1804" t="s">
        <v>59</v>
      </c>
      <c r="AV1804" t="s">
        <v>59</v>
      </c>
      <c r="AX1804">
        <v>3.4186665321258428E-2</v>
      </c>
      <c r="AY1804" t="s">
        <v>1299</v>
      </c>
      <c r="AZ1804" t="s">
        <v>59</v>
      </c>
      <c r="BA1804" t="s">
        <v>449</v>
      </c>
      <c r="BB1804" t="s">
        <v>59</v>
      </c>
      <c r="BC1804" t="s">
        <v>59</v>
      </c>
      <c r="BD1804" t="s">
        <v>1443</v>
      </c>
      <c r="BE1804" t="s">
        <v>57</v>
      </c>
      <c r="BF1804" t="s">
        <v>57</v>
      </c>
      <c r="BG1804" t="s">
        <v>57</v>
      </c>
      <c r="BH1804" t="s">
        <v>57</v>
      </c>
      <c r="BI1804" t="s">
        <v>57</v>
      </c>
      <c r="BJ1804" t="s">
        <v>57</v>
      </c>
      <c r="BK1804" t="s">
        <v>57</v>
      </c>
      <c r="BL1804">
        <v>1</v>
      </c>
      <c r="BM1804" t="s">
        <v>57</v>
      </c>
      <c r="BN1804" t="s">
        <v>57</v>
      </c>
      <c r="BO1804" t="s">
        <v>57</v>
      </c>
      <c r="BP1804" t="s">
        <v>57</v>
      </c>
      <c r="BQ1804" t="s">
        <v>57</v>
      </c>
      <c r="BR1804" t="s">
        <v>57</v>
      </c>
      <c r="BS1804" t="s">
        <v>57</v>
      </c>
      <c r="BT1804" t="s">
        <v>57</v>
      </c>
      <c r="BU1804" t="s">
        <v>57</v>
      </c>
      <c r="BV1804" t="s">
        <v>57</v>
      </c>
      <c r="BW1804" t="s">
        <v>57</v>
      </c>
      <c r="BX1804" t="s">
        <v>57</v>
      </c>
      <c r="BY1804" t="s">
        <v>57</v>
      </c>
      <c r="BZ1804" t="s">
        <v>57</v>
      </c>
      <c r="CA1804" t="s">
        <v>57</v>
      </c>
    </row>
    <row r="1805" spans="1:79" x14ac:dyDescent="0.3">
      <c r="A1805" t="s">
        <v>1431</v>
      </c>
      <c r="B1805">
        <v>139</v>
      </c>
      <c r="C1805" t="s">
        <v>1247</v>
      </c>
      <c r="D1805" s="16">
        <v>43012</v>
      </c>
      <c r="AS1805" t="s">
        <v>59</v>
      </c>
      <c r="AT1805" t="s">
        <v>59</v>
      </c>
      <c r="AU1805" t="s">
        <v>59</v>
      </c>
      <c r="AV1805" t="s">
        <v>59</v>
      </c>
      <c r="AX1805">
        <v>4.62473687092732E-2</v>
      </c>
      <c r="AY1805" t="s">
        <v>1299</v>
      </c>
      <c r="AZ1805" t="s">
        <v>59</v>
      </c>
      <c r="BA1805" t="s">
        <v>449</v>
      </c>
      <c r="BB1805" t="s">
        <v>59</v>
      </c>
      <c r="BC1805" t="s">
        <v>59</v>
      </c>
      <c r="BD1805" t="s">
        <v>1443</v>
      </c>
      <c r="BE1805" t="s">
        <v>57</v>
      </c>
      <c r="BF1805" t="s">
        <v>57</v>
      </c>
      <c r="BG1805" t="s">
        <v>57</v>
      </c>
      <c r="BH1805" t="s">
        <v>57</v>
      </c>
      <c r="BI1805" t="s">
        <v>57</v>
      </c>
      <c r="BJ1805" t="s">
        <v>57</v>
      </c>
      <c r="BK1805" t="s">
        <v>57</v>
      </c>
      <c r="BL1805">
        <v>1</v>
      </c>
      <c r="BM1805" t="s">
        <v>57</v>
      </c>
      <c r="BN1805" t="s">
        <v>57</v>
      </c>
      <c r="BO1805" t="s">
        <v>57</v>
      </c>
      <c r="BP1805" t="s">
        <v>57</v>
      </c>
      <c r="BQ1805" t="s">
        <v>57</v>
      </c>
      <c r="BR1805" t="s">
        <v>57</v>
      </c>
      <c r="BS1805" t="s">
        <v>57</v>
      </c>
      <c r="BT1805" t="s">
        <v>57</v>
      </c>
      <c r="BU1805" t="s">
        <v>57</v>
      </c>
      <c r="BV1805" t="s">
        <v>57</v>
      </c>
      <c r="BW1805" t="s">
        <v>57</v>
      </c>
      <c r="BX1805" t="s">
        <v>57</v>
      </c>
      <c r="BY1805" t="s">
        <v>57</v>
      </c>
      <c r="BZ1805" t="s">
        <v>57</v>
      </c>
      <c r="CA1805" t="s">
        <v>57</v>
      </c>
    </row>
    <row r="1806" spans="1:79" x14ac:dyDescent="0.3">
      <c r="A1806" t="s">
        <v>1432</v>
      </c>
      <c r="B1806">
        <v>139</v>
      </c>
      <c r="C1806" t="s">
        <v>1247</v>
      </c>
      <c r="D1806" s="16">
        <v>43012</v>
      </c>
      <c r="AS1806" t="s">
        <v>59</v>
      </c>
      <c r="AT1806" t="s">
        <v>59</v>
      </c>
      <c r="AU1806" t="s">
        <v>59</v>
      </c>
      <c r="AV1806" t="s">
        <v>59</v>
      </c>
      <c r="AX1806" t="s">
        <v>57</v>
      </c>
      <c r="AY1806" t="s">
        <v>1299</v>
      </c>
      <c r="AZ1806" t="s">
        <v>59</v>
      </c>
      <c r="BA1806" t="s">
        <v>449</v>
      </c>
      <c r="BB1806" t="s">
        <v>59</v>
      </c>
      <c r="BC1806" t="s">
        <v>59</v>
      </c>
      <c r="BD1806" t="s">
        <v>1443</v>
      </c>
      <c r="BE1806" t="s">
        <v>62</v>
      </c>
      <c r="BF1806" t="s">
        <v>62</v>
      </c>
      <c r="BG1806" t="s">
        <v>62</v>
      </c>
      <c r="BH1806" t="s">
        <v>62</v>
      </c>
      <c r="BI1806" t="s">
        <v>62</v>
      </c>
      <c r="BJ1806" t="s">
        <v>62</v>
      </c>
      <c r="BK1806" t="s">
        <v>62</v>
      </c>
      <c r="BL1806" t="s">
        <v>62</v>
      </c>
      <c r="BM1806" t="s">
        <v>62</v>
      </c>
      <c r="BN1806" t="s">
        <v>62</v>
      </c>
      <c r="BO1806" t="s">
        <v>62</v>
      </c>
      <c r="BP1806" t="s">
        <v>62</v>
      </c>
      <c r="BQ1806" t="s">
        <v>62</v>
      </c>
      <c r="BR1806" t="s">
        <v>62</v>
      </c>
      <c r="BS1806" t="s">
        <v>62</v>
      </c>
      <c r="BT1806" t="s">
        <v>62</v>
      </c>
      <c r="BU1806" t="s">
        <v>62</v>
      </c>
      <c r="BV1806" t="s">
        <v>62</v>
      </c>
      <c r="BW1806" t="s">
        <v>62</v>
      </c>
      <c r="BX1806" t="s">
        <v>62</v>
      </c>
      <c r="BY1806" t="s">
        <v>62</v>
      </c>
      <c r="BZ1806" t="s">
        <v>62</v>
      </c>
      <c r="CA1806" t="s">
        <v>62</v>
      </c>
    </row>
    <row r="1807" spans="1:79" x14ac:dyDescent="0.3">
      <c r="A1807" t="s">
        <v>1434</v>
      </c>
      <c r="B1807">
        <v>139</v>
      </c>
      <c r="C1807" t="s">
        <v>1247</v>
      </c>
      <c r="D1807" s="16">
        <v>43012</v>
      </c>
      <c r="AS1807" t="s">
        <v>59</v>
      </c>
      <c r="AT1807" t="s">
        <v>59</v>
      </c>
      <c r="AU1807" t="s">
        <v>59</v>
      </c>
      <c r="AV1807" t="s">
        <v>59</v>
      </c>
      <c r="AX1807" t="s">
        <v>57</v>
      </c>
      <c r="AY1807" t="s">
        <v>1441</v>
      </c>
      <c r="AZ1807" t="s">
        <v>59</v>
      </c>
      <c r="BA1807" t="s">
        <v>449</v>
      </c>
      <c r="BB1807" t="s">
        <v>59</v>
      </c>
      <c r="BC1807" t="s">
        <v>59</v>
      </c>
      <c r="BD1807" t="s">
        <v>470</v>
      </c>
      <c r="BE1807" t="s">
        <v>62</v>
      </c>
      <c r="BF1807" t="s">
        <v>62</v>
      </c>
      <c r="BG1807" t="s">
        <v>62</v>
      </c>
      <c r="BH1807" t="s">
        <v>62</v>
      </c>
      <c r="BI1807" t="s">
        <v>62</v>
      </c>
      <c r="BJ1807" t="s">
        <v>62</v>
      </c>
      <c r="BK1807" t="s">
        <v>62</v>
      </c>
      <c r="BL1807" t="s">
        <v>62</v>
      </c>
      <c r="BM1807" t="s">
        <v>62</v>
      </c>
      <c r="BN1807" t="s">
        <v>62</v>
      </c>
      <c r="BO1807" t="s">
        <v>62</v>
      </c>
      <c r="BP1807" t="s">
        <v>62</v>
      </c>
      <c r="BQ1807" t="s">
        <v>62</v>
      </c>
      <c r="BR1807" t="s">
        <v>62</v>
      </c>
      <c r="BS1807" t="s">
        <v>62</v>
      </c>
      <c r="BT1807" t="s">
        <v>62</v>
      </c>
      <c r="BU1807" t="s">
        <v>62</v>
      </c>
      <c r="BV1807" t="s">
        <v>62</v>
      </c>
      <c r="BW1807" t="s">
        <v>62</v>
      </c>
      <c r="BX1807" t="s">
        <v>62</v>
      </c>
      <c r="BY1807" t="s">
        <v>62</v>
      </c>
      <c r="BZ1807" t="s">
        <v>62</v>
      </c>
      <c r="CA1807" t="s">
        <v>62</v>
      </c>
    </row>
    <row r="1808" spans="1:79" x14ac:dyDescent="0.3">
      <c r="A1808" t="s">
        <v>1439</v>
      </c>
      <c r="B1808">
        <v>139</v>
      </c>
      <c r="C1808" t="s">
        <v>1247</v>
      </c>
      <c r="D1808" s="16">
        <v>43012</v>
      </c>
      <c r="AS1808" t="s">
        <v>59</v>
      </c>
      <c r="AT1808" t="s">
        <v>59</v>
      </c>
      <c r="AU1808" t="s">
        <v>59</v>
      </c>
      <c r="AV1808" t="s">
        <v>59</v>
      </c>
      <c r="AX1808" t="s">
        <v>57</v>
      </c>
      <c r="AY1808" t="s">
        <v>57</v>
      </c>
      <c r="AZ1808" t="s">
        <v>59</v>
      </c>
      <c r="BA1808" t="s">
        <v>59</v>
      </c>
      <c r="BB1808" t="s">
        <v>59</v>
      </c>
      <c r="BC1808" t="s">
        <v>59</v>
      </c>
      <c r="BD1808" t="s">
        <v>57</v>
      </c>
      <c r="BE1808" t="s">
        <v>57</v>
      </c>
      <c r="BF1808" t="s">
        <v>57</v>
      </c>
      <c r="BG1808" t="s">
        <v>57</v>
      </c>
      <c r="BH1808" t="s">
        <v>57</v>
      </c>
      <c r="BI1808" t="s">
        <v>57</v>
      </c>
      <c r="BJ1808" t="s">
        <v>57</v>
      </c>
      <c r="BK1808" t="s">
        <v>57</v>
      </c>
      <c r="BL1808" t="s">
        <v>57</v>
      </c>
      <c r="BM1808" t="s">
        <v>57</v>
      </c>
      <c r="BN1808" t="s">
        <v>57</v>
      </c>
      <c r="BO1808" t="s">
        <v>57</v>
      </c>
      <c r="BP1808" t="s">
        <v>57</v>
      </c>
      <c r="BQ1808" t="s">
        <v>57</v>
      </c>
      <c r="BR1808" t="s">
        <v>57</v>
      </c>
      <c r="BS1808" t="s">
        <v>57</v>
      </c>
      <c r="BT1808" t="s">
        <v>57</v>
      </c>
      <c r="BU1808" t="s">
        <v>57</v>
      </c>
      <c r="BV1808" t="s">
        <v>57</v>
      </c>
      <c r="BW1808" t="s">
        <v>57</v>
      </c>
      <c r="BX1808" t="s">
        <v>57</v>
      </c>
      <c r="BY1808" t="s">
        <v>57</v>
      </c>
      <c r="BZ1808" t="s">
        <v>57</v>
      </c>
      <c r="CA1808" t="s">
        <v>57</v>
      </c>
    </row>
    <row r="1809" spans="1:79" x14ac:dyDescent="0.3">
      <c r="A1809" t="s">
        <v>1435</v>
      </c>
      <c r="B1809">
        <v>139</v>
      </c>
      <c r="C1809" t="s">
        <v>1247</v>
      </c>
      <c r="D1809" s="16">
        <v>43012</v>
      </c>
      <c r="AS1809" t="s">
        <v>59</v>
      </c>
      <c r="AT1809" t="s">
        <v>59</v>
      </c>
      <c r="AU1809" t="s">
        <v>59</v>
      </c>
      <c r="AV1809" t="s">
        <v>59</v>
      </c>
      <c r="AX1809" t="s">
        <v>57</v>
      </c>
      <c r="AY1809" t="s">
        <v>1299</v>
      </c>
      <c r="AZ1809" t="s">
        <v>59</v>
      </c>
      <c r="BA1809" t="s">
        <v>449</v>
      </c>
      <c r="BB1809" t="s">
        <v>59</v>
      </c>
      <c r="BC1809" t="s">
        <v>59</v>
      </c>
      <c r="BD1809" t="s">
        <v>470</v>
      </c>
      <c r="BE1809" t="s">
        <v>62</v>
      </c>
      <c r="BF1809" t="s">
        <v>62</v>
      </c>
      <c r="BG1809" t="s">
        <v>62</v>
      </c>
      <c r="BH1809" t="s">
        <v>62</v>
      </c>
      <c r="BI1809" t="s">
        <v>62</v>
      </c>
      <c r="BJ1809" t="s">
        <v>62</v>
      </c>
      <c r="BK1809" t="s">
        <v>62</v>
      </c>
      <c r="BL1809" t="s">
        <v>62</v>
      </c>
      <c r="BM1809" t="s">
        <v>62</v>
      </c>
      <c r="BN1809" t="s">
        <v>62</v>
      </c>
      <c r="BO1809" t="s">
        <v>62</v>
      </c>
      <c r="BP1809" t="s">
        <v>62</v>
      </c>
      <c r="BQ1809" t="s">
        <v>62</v>
      </c>
      <c r="BR1809" t="s">
        <v>62</v>
      </c>
      <c r="BS1809" t="s">
        <v>62</v>
      </c>
      <c r="BT1809" t="s">
        <v>62</v>
      </c>
      <c r="BU1809" t="s">
        <v>62</v>
      </c>
      <c r="BV1809" t="s">
        <v>62</v>
      </c>
      <c r="BW1809" t="s">
        <v>62</v>
      </c>
      <c r="BX1809" t="s">
        <v>62</v>
      </c>
      <c r="BY1809" t="s">
        <v>62</v>
      </c>
      <c r="BZ1809" t="s">
        <v>62</v>
      </c>
      <c r="CA1809" t="s">
        <v>62</v>
      </c>
    </row>
    <row r="1810" spans="1:79" x14ac:dyDescent="0.3">
      <c r="A1810" t="s">
        <v>1436</v>
      </c>
      <c r="B1810">
        <v>139</v>
      </c>
      <c r="C1810" t="s">
        <v>1247</v>
      </c>
      <c r="D1810" s="16">
        <v>43012</v>
      </c>
      <c r="AS1810" t="s">
        <v>59</v>
      </c>
      <c r="AT1810" t="s">
        <v>59</v>
      </c>
      <c r="AU1810" t="s">
        <v>59</v>
      </c>
      <c r="AV1810" t="s">
        <v>59</v>
      </c>
      <c r="AX1810">
        <v>5.3852375540585598E-2</v>
      </c>
      <c r="AY1810" t="s">
        <v>1441</v>
      </c>
      <c r="AZ1810" t="s">
        <v>59</v>
      </c>
      <c r="BA1810" t="s">
        <v>449</v>
      </c>
      <c r="BB1810" t="s">
        <v>59</v>
      </c>
      <c r="BC1810" t="s">
        <v>59</v>
      </c>
      <c r="BD1810" t="s">
        <v>470</v>
      </c>
      <c r="BE1810" t="s">
        <v>57</v>
      </c>
      <c r="BF1810" t="s">
        <v>57</v>
      </c>
      <c r="BG1810" t="s">
        <v>57</v>
      </c>
      <c r="BH1810" t="s">
        <v>57</v>
      </c>
      <c r="BI1810" t="s">
        <v>57</v>
      </c>
      <c r="BJ1810" t="s">
        <v>57</v>
      </c>
      <c r="BK1810" t="s">
        <v>57</v>
      </c>
      <c r="BL1810">
        <v>1</v>
      </c>
      <c r="BM1810" t="s">
        <v>57</v>
      </c>
      <c r="BN1810" t="s">
        <v>57</v>
      </c>
      <c r="BO1810" t="s">
        <v>57</v>
      </c>
      <c r="BP1810" t="s">
        <v>57</v>
      </c>
      <c r="BQ1810" t="s">
        <v>57</v>
      </c>
      <c r="BR1810" t="s">
        <v>57</v>
      </c>
      <c r="BS1810" t="s">
        <v>57</v>
      </c>
      <c r="BT1810" t="s">
        <v>57</v>
      </c>
      <c r="BU1810" t="s">
        <v>57</v>
      </c>
      <c r="BV1810" t="s">
        <v>57</v>
      </c>
      <c r="BW1810" t="s">
        <v>57</v>
      </c>
      <c r="BX1810" t="s">
        <v>57</v>
      </c>
      <c r="BY1810" t="s">
        <v>57</v>
      </c>
      <c r="BZ1810" t="s">
        <v>57</v>
      </c>
      <c r="CA1810" t="s">
        <v>57</v>
      </c>
    </row>
    <row r="1811" spans="1:79" x14ac:dyDescent="0.3">
      <c r="A1811" t="s">
        <v>3678</v>
      </c>
      <c r="B1811">
        <v>223</v>
      </c>
      <c r="C1811" t="s">
        <v>3679</v>
      </c>
      <c r="D1811" s="16">
        <v>42898</v>
      </c>
      <c r="E1811" t="s">
        <v>1640</v>
      </c>
      <c r="F1811">
        <v>20</v>
      </c>
      <c r="G1811">
        <v>4.75</v>
      </c>
      <c r="H1811">
        <v>1.5</v>
      </c>
      <c r="I1811">
        <v>32</v>
      </c>
      <c r="J1811">
        <v>23</v>
      </c>
      <c r="K1811">
        <v>2</v>
      </c>
      <c r="L1811">
        <v>2</v>
      </c>
      <c r="M1811">
        <v>2</v>
      </c>
      <c r="N1811">
        <v>1</v>
      </c>
      <c r="O1811">
        <v>0</v>
      </c>
      <c r="P1811">
        <v>0</v>
      </c>
      <c r="Q1811" t="s">
        <v>1474</v>
      </c>
      <c r="R1811" t="s">
        <v>1474</v>
      </c>
      <c r="S1811" t="s">
        <v>1481</v>
      </c>
      <c r="T1811" t="s">
        <v>1476</v>
      </c>
      <c r="V1811" t="s">
        <v>1694</v>
      </c>
      <c r="W1811" t="s">
        <v>1643</v>
      </c>
      <c r="X1811" t="s">
        <v>1643</v>
      </c>
      <c r="Y1811">
        <v>7.61</v>
      </c>
      <c r="Z1811">
        <v>261.89999999999998</v>
      </c>
      <c r="AA1811">
        <v>14.5</v>
      </c>
      <c r="AB1811">
        <v>27</v>
      </c>
      <c r="AD1811">
        <v>23.7</v>
      </c>
      <c r="AE1811">
        <v>0.109</v>
      </c>
      <c r="AF1811">
        <v>7.8E-2</v>
      </c>
      <c r="AG1811">
        <v>0.61599999999999999</v>
      </c>
      <c r="AI1811">
        <v>2.5399999999999999E-2</v>
      </c>
      <c r="AS1811">
        <v>3.65</v>
      </c>
      <c r="AT1811">
        <v>0.14000000000000001</v>
      </c>
      <c r="AU1811">
        <v>1.65</v>
      </c>
      <c r="AV1811">
        <v>0</v>
      </c>
      <c r="AW1811" t="s">
        <v>59</v>
      </c>
      <c r="AX1811" t="s">
        <v>57</v>
      </c>
      <c r="AY1811" t="s">
        <v>1169</v>
      </c>
      <c r="AZ1811" t="s">
        <v>59</v>
      </c>
      <c r="BA1811" t="s">
        <v>449</v>
      </c>
      <c r="BB1811" t="s">
        <v>59</v>
      </c>
      <c r="BC1811" t="s">
        <v>59</v>
      </c>
      <c r="BD1811" t="s">
        <v>461</v>
      </c>
      <c r="BE1811" t="s">
        <v>62</v>
      </c>
      <c r="BF1811" t="s">
        <v>62</v>
      </c>
      <c r="BG1811" t="s">
        <v>62</v>
      </c>
      <c r="BH1811" t="s">
        <v>62</v>
      </c>
      <c r="BI1811" t="s">
        <v>62</v>
      </c>
      <c r="BJ1811" t="s">
        <v>62</v>
      </c>
      <c r="BK1811" t="s">
        <v>62</v>
      </c>
      <c r="BL1811" t="s">
        <v>62</v>
      </c>
      <c r="BM1811" t="s">
        <v>62</v>
      </c>
      <c r="BN1811" t="s">
        <v>62</v>
      </c>
      <c r="BO1811" t="s">
        <v>62</v>
      </c>
      <c r="BP1811" t="s">
        <v>62</v>
      </c>
      <c r="BQ1811" t="s">
        <v>62</v>
      </c>
      <c r="BR1811" t="s">
        <v>62</v>
      </c>
      <c r="BS1811" t="s">
        <v>62</v>
      </c>
      <c r="BT1811" t="s">
        <v>62</v>
      </c>
      <c r="BU1811" t="s">
        <v>62</v>
      </c>
      <c r="BV1811" t="s">
        <v>62</v>
      </c>
      <c r="BW1811" t="s">
        <v>62</v>
      </c>
      <c r="BX1811" t="s">
        <v>62</v>
      </c>
      <c r="BY1811" t="s">
        <v>62</v>
      </c>
      <c r="BZ1811" t="s">
        <v>62</v>
      </c>
      <c r="CA1811" t="s">
        <v>62</v>
      </c>
    </row>
    <row r="1812" spans="1:79" x14ac:dyDescent="0.3">
      <c r="A1812" t="s">
        <v>3680</v>
      </c>
      <c r="B1812">
        <v>223</v>
      </c>
      <c r="C1812" t="s">
        <v>3679</v>
      </c>
      <c r="D1812" s="16">
        <v>42912</v>
      </c>
      <c r="E1812" t="s">
        <v>1640</v>
      </c>
      <c r="F1812">
        <v>19</v>
      </c>
      <c r="G1812">
        <v>3.75</v>
      </c>
      <c r="H1812">
        <v>1.5</v>
      </c>
      <c r="I1812">
        <v>27</v>
      </c>
      <c r="J1812">
        <v>26</v>
      </c>
      <c r="K1812">
        <v>2</v>
      </c>
      <c r="L1812">
        <v>2</v>
      </c>
      <c r="M1812">
        <v>2</v>
      </c>
      <c r="N1812">
        <v>0</v>
      </c>
      <c r="O1812">
        <v>0</v>
      </c>
      <c r="P1812">
        <v>5</v>
      </c>
      <c r="Q1812" t="s">
        <v>1479</v>
      </c>
      <c r="R1812" t="s">
        <v>1474</v>
      </c>
      <c r="S1812" t="s">
        <v>1476</v>
      </c>
      <c r="T1812" t="s">
        <v>1476</v>
      </c>
      <c r="V1812" t="s">
        <v>3681</v>
      </c>
      <c r="W1812" t="s">
        <v>1643</v>
      </c>
      <c r="X1812" t="s">
        <v>2552</v>
      </c>
      <c r="Y1812">
        <v>7.38</v>
      </c>
      <c r="Z1812">
        <v>258.60000000000002</v>
      </c>
      <c r="AA1812">
        <v>8.1</v>
      </c>
      <c r="AB1812">
        <v>23</v>
      </c>
      <c r="AE1812">
        <v>0.161</v>
      </c>
      <c r="AF1812">
        <v>0.3</v>
      </c>
      <c r="AG1812">
        <v>0.63800000000000001</v>
      </c>
      <c r="AI1812">
        <v>3.1699999999999999E-2</v>
      </c>
      <c r="AS1812">
        <v>4.24</v>
      </c>
      <c r="AT1812">
        <v>0.57999999999999996</v>
      </c>
      <c r="AU1812">
        <v>0.82</v>
      </c>
      <c r="AV1812">
        <v>0</v>
      </c>
      <c r="AW1812" t="s">
        <v>59</v>
      </c>
      <c r="AX1812" t="s">
        <v>57</v>
      </c>
      <c r="AY1812" t="s">
        <v>429</v>
      </c>
      <c r="AZ1812" t="s">
        <v>59</v>
      </c>
      <c r="BA1812" t="s">
        <v>447</v>
      </c>
      <c r="BB1812" t="s">
        <v>59</v>
      </c>
      <c r="BC1812" t="s">
        <v>59</v>
      </c>
      <c r="BD1812" t="s">
        <v>458</v>
      </c>
      <c r="BE1812" t="s">
        <v>62</v>
      </c>
      <c r="BF1812" t="s">
        <v>62</v>
      </c>
      <c r="BG1812" t="s">
        <v>62</v>
      </c>
      <c r="BH1812" t="s">
        <v>62</v>
      </c>
      <c r="BI1812" t="s">
        <v>62</v>
      </c>
      <c r="BJ1812" t="s">
        <v>62</v>
      </c>
      <c r="BK1812" t="s">
        <v>62</v>
      </c>
      <c r="BL1812" t="s">
        <v>62</v>
      </c>
      <c r="BM1812" t="s">
        <v>62</v>
      </c>
      <c r="BN1812" t="s">
        <v>62</v>
      </c>
      <c r="BO1812" t="s">
        <v>62</v>
      </c>
      <c r="BP1812" t="s">
        <v>62</v>
      </c>
      <c r="BQ1812" t="s">
        <v>62</v>
      </c>
      <c r="BR1812" t="s">
        <v>62</v>
      </c>
      <c r="BS1812" t="s">
        <v>62</v>
      </c>
      <c r="BT1812" t="s">
        <v>62</v>
      </c>
      <c r="BU1812" t="s">
        <v>62</v>
      </c>
      <c r="BV1812" t="s">
        <v>62</v>
      </c>
      <c r="BW1812" t="s">
        <v>62</v>
      </c>
      <c r="BX1812" t="s">
        <v>62</v>
      </c>
      <c r="BY1812" t="s">
        <v>62</v>
      </c>
      <c r="BZ1812" t="s">
        <v>62</v>
      </c>
      <c r="CA1812" t="s">
        <v>62</v>
      </c>
    </row>
    <row r="1813" spans="1:79" x14ac:dyDescent="0.3">
      <c r="A1813" t="s">
        <v>3682</v>
      </c>
      <c r="B1813">
        <v>223</v>
      </c>
      <c r="C1813" t="s">
        <v>3679</v>
      </c>
      <c r="D1813" s="16">
        <v>42926</v>
      </c>
      <c r="E1813" t="s">
        <v>1640</v>
      </c>
      <c r="F1813">
        <v>19</v>
      </c>
      <c r="G1813">
        <v>1.9</v>
      </c>
      <c r="H1813">
        <v>1.5</v>
      </c>
      <c r="I1813">
        <v>30</v>
      </c>
      <c r="J1813">
        <v>26</v>
      </c>
      <c r="K1813">
        <v>2</v>
      </c>
      <c r="L1813">
        <v>2</v>
      </c>
      <c r="M1813">
        <v>2</v>
      </c>
      <c r="N1813">
        <v>17</v>
      </c>
      <c r="Q1813" t="s">
        <v>1474</v>
      </c>
      <c r="R1813" t="s">
        <v>1487</v>
      </c>
      <c r="S1813" t="s">
        <v>1476</v>
      </c>
      <c r="T1813" t="s">
        <v>1490</v>
      </c>
      <c r="U1813" t="s">
        <v>3683</v>
      </c>
      <c r="W1813" t="s">
        <v>1478</v>
      </c>
      <c r="X1813" t="s">
        <v>1592</v>
      </c>
      <c r="Y1813">
        <v>7.69</v>
      </c>
      <c r="Z1813">
        <v>259.5</v>
      </c>
      <c r="AA1813">
        <v>1.7</v>
      </c>
      <c r="AB1813">
        <v>20</v>
      </c>
      <c r="AC1813">
        <v>75.599999999999994</v>
      </c>
      <c r="AE1813">
        <v>4.3999999999999997E-2</v>
      </c>
      <c r="AF1813">
        <v>9.1999999999999998E-2</v>
      </c>
      <c r="AG1813">
        <v>0.58899999999999997</v>
      </c>
      <c r="AI1813">
        <v>2.1600000000000001E-2</v>
      </c>
      <c r="AS1813">
        <v>3.14</v>
      </c>
      <c r="AT1813">
        <v>1.1100000000000001</v>
      </c>
      <c r="AU1813">
        <v>0.68</v>
      </c>
      <c r="AV1813">
        <v>0</v>
      </c>
      <c r="AW1813" t="s">
        <v>59</v>
      </c>
      <c r="AX1813" t="s">
        <v>57</v>
      </c>
      <c r="AY1813" t="s">
        <v>94</v>
      </c>
      <c r="AZ1813" t="s">
        <v>59</v>
      </c>
      <c r="BA1813" t="s">
        <v>79</v>
      </c>
      <c r="BB1813" t="s">
        <v>59</v>
      </c>
      <c r="BC1813" t="s">
        <v>59</v>
      </c>
      <c r="BD1813" t="s">
        <v>464</v>
      </c>
      <c r="BE1813" t="s">
        <v>62</v>
      </c>
      <c r="BF1813" t="s">
        <v>62</v>
      </c>
      <c r="BG1813" t="s">
        <v>62</v>
      </c>
      <c r="BH1813" t="s">
        <v>62</v>
      </c>
      <c r="BI1813" t="s">
        <v>62</v>
      </c>
      <c r="BJ1813" t="s">
        <v>62</v>
      </c>
      <c r="BK1813" t="s">
        <v>62</v>
      </c>
      <c r="BL1813" t="s">
        <v>62</v>
      </c>
      <c r="BM1813" t="s">
        <v>62</v>
      </c>
      <c r="BN1813" t="s">
        <v>62</v>
      </c>
      <c r="BO1813" t="s">
        <v>62</v>
      </c>
      <c r="BP1813" t="s">
        <v>62</v>
      </c>
      <c r="BQ1813" t="s">
        <v>62</v>
      </c>
      <c r="BR1813" t="s">
        <v>62</v>
      </c>
      <c r="BS1813" t="s">
        <v>62</v>
      </c>
      <c r="BT1813" t="s">
        <v>62</v>
      </c>
      <c r="BU1813" t="s">
        <v>62</v>
      </c>
      <c r="BV1813" t="s">
        <v>62</v>
      </c>
      <c r="BW1813" t="s">
        <v>62</v>
      </c>
      <c r="BX1813" t="s">
        <v>62</v>
      </c>
      <c r="BY1813" t="s">
        <v>62</v>
      </c>
      <c r="BZ1813" t="s">
        <v>62</v>
      </c>
      <c r="CA1813" t="s">
        <v>62</v>
      </c>
    </row>
    <row r="1814" spans="1:79" x14ac:dyDescent="0.3">
      <c r="A1814" t="s">
        <v>3684</v>
      </c>
      <c r="B1814">
        <v>223</v>
      </c>
      <c r="C1814" t="s">
        <v>3679</v>
      </c>
      <c r="D1814" s="16">
        <v>42941</v>
      </c>
      <c r="E1814" t="s">
        <v>1640</v>
      </c>
      <c r="F1814">
        <v>19</v>
      </c>
      <c r="G1814">
        <v>2.1</v>
      </c>
      <c r="H1814">
        <v>1.5</v>
      </c>
      <c r="I1814">
        <v>17</v>
      </c>
      <c r="J1814">
        <v>25</v>
      </c>
      <c r="K1814">
        <v>2</v>
      </c>
      <c r="L1814">
        <v>3</v>
      </c>
      <c r="M1814">
        <v>1</v>
      </c>
      <c r="N1814">
        <v>0</v>
      </c>
      <c r="O1814">
        <v>0</v>
      </c>
      <c r="P1814">
        <v>0</v>
      </c>
      <c r="Q1814" t="s">
        <v>1474</v>
      </c>
      <c r="R1814" t="s">
        <v>1474</v>
      </c>
      <c r="S1814" t="s">
        <v>1642</v>
      </c>
      <c r="T1814" t="s">
        <v>1490</v>
      </c>
      <c r="U1814" t="s">
        <v>3685</v>
      </c>
      <c r="V1814" t="s">
        <v>1672</v>
      </c>
      <c r="W1814" t="s">
        <v>1643</v>
      </c>
      <c r="X1814" t="s">
        <v>1643</v>
      </c>
      <c r="Y1814">
        <v>7.69</v>
      </c>
      <c r="Z1814">
        <v>261.5</v>
      </c>
      <c r="AA1814">
        <v>4.4000000000000004</v>
      </c>
      <c r="AB1814">
        <v>20</v>
      </c>
      <c r="AE1814">
        <v>6.8000000000000005E-2</v>
      </c>
      <c r="AF1814">
        <v>0.14199999999999999</v>
      </c>
      <c r="AG1814">
        <v>0.73699999999999999</v>
      </c>
      <c r="AI1814">
        <v>1.9E-2</v>
      </c>
      <c r="AS1814">
        <v>3.26</v>
      </c>
      <c r="AT1814">
        <v>0.59</v>
      </c>
      <c r="AU1814">
        <v>1.54</v>
      </c>
      <c r="AV1814">
        <v>0</v>
      </c>
      <c r="AW1814" t="s">
        <v>59</v>
      </c>
      <c r="AX1814" t="s">
        <v>57</v>
      </c>
      <c r="AY1814" t="s">
        <v>226</v>
      </c>
      <c r="AZ1814" t="s">
        <v>59</v>
      </c>
      <c r="BA1814" t="s">
        <v>449</v>
      </c>
      <c r="BB1814" t="s">
        <v>59</v>
      </c>
      <c r="BC1814" t="s">
        <v>59</v>
      </c>
      <c r="BD1814" t="s">
        <v>788</v>
      </c>
      <c r="BE1814" t="s">
        <v>62</v>
      </c>
      <c r="BF1814" t="s">
        <v>62</v>
      </c>
      <c r="BG1814" t="s">
        <v>62</v>
      </c>
      <c r="BH1814" t="s">
        <v>62</v>
      </c>
      <c r="BI1814" t="s">
        <v>62</v>
      </c>
      <c r="BJ1814" t="s">
        <v>62</v>
      </c>
      <c r="BK1814" t="s">
        <v>62</v>
      </c>
      <c r="BL1814" t="s">
        <v>62</v>
      </c>
      <c r="BM1814" t="s">
        <v>62</v>
      </c>
      <c r="BN1814" t="s">
        <v>62</v>
      </c>
      <c r="BO1814" t="s">
        <v>62</v>
      </c>
      <c r="BP1814" t="s">
        <v>62</v>
      </c>
      <c r="BQ1814" t="s">
        <v>62</v>
      </c>
      <c r="BR1814" t="s">
        <v>62</v>
      </c>
      <c r="BS1814" t="s">
        <v>62</v>
      </c>
      <c r="BT1814" t="s">
        <v>62</v>
      </c>
      <c r="BU1814" t="s">
        <v>62</v>
      </c>
      <c r="BV1814" t="s">
        <v>62</v>
      </c>
      <c r="BW1814" t="s">
        <v>62</v>
      </c>
      <c r="BX1814" t="s">
        <v>62</v>
      </c>
      <c r="BY1814" t="s">
        <v>62</v>
      </c>
      <c r="BZ1814" t="s">
        <v>62</v>
      </c>
      <c r="CA1814" t="s">
        <v>62</v>
      </c>
    </row>
    <row r="1815" spans="1:79" x14ac:dyDescent="0.3">
      <c r="A1815" t="s">
        <v>3686</v>
      </c>
      <c r="B1815">
        <v>223</v>
      </c>
      <c r="C1815" t="s">
        <v>3679</v>
      </c>
      <c r="D1815" s="16">
        <v>42954</v>
      </c>
      <c r="E1815" t="s">
        <v>1640</v>
      </c>
      <c r="F1815">
        <v>19</v>
      </c>
      <c r="G1815">
        <v>2.4</v>
      </c>
      <c r="H1815">
        <v>1.5</v>
      </c>
      <c r="I1815">
        <v>20</v>
      </c>
      <c r="J1815">
        <v>24</v>
      </c>
      <c r="K1815">
        <v>2</v>
      </c>
      <c r="L1815">
        <v>2</v>
      </c>
      <c r="M1815">
        <v>2</v>
      </c>
      <c r="N1815">
        <v>0</v>
      </c>
      <c r="O1815">
        <v>0</v>
      </c>
      <c r="P1815">
        <v>0</v>
      </c>
      <c r="Q1815" t="s">
        <v>1474</v>
      </c>
      <c r="R1815" t="s">
        <v>1475</v>
      </c>
      <c r="S1815" t="s">
        <v>1642</v>
      </c>
      <c r="T1815" t="s">
        <v>1476</v>
      </c>
      <c r="U1815" t="s">
        <v>3687</v>
      </c>
      <c r="V1815" t="s">
        <v>1666</v>
      </c>
      <c r="W1815" t="s">
        <v>1643</v>
      </c>
      <c r="X1815" t="s">
        <v>1643</v>
      </c>
      <c r="Y1815">
        <v>7.86</v>
      </c>
      <c r="Z1815">
        <v>254.9</v>
      </c>
      <c r="AA1815">
        <v>0</v>
      </c>
      <c r="AB1815">
        <v>20</v>
      </c>
      <c r="AD1815">
        <v>24.4</v>
      </c>
      <c r="AE1815">
        <v>6.8000000000000005E-2</v>
      </c>
      <c r="AF1815">
        <v>4.9000000000000002E-2</v>
      </c>
      <c r="AG1815">
        <v>0.47799999999999998</v>
      </c>
      <c r="AI1815">
        <v>2.1999999999999999E-2</v>
      </c>
    </row>
    <row r="1816" spans="1:79" x14ac:dyDescent="0.3">
      <c r="A1816" t="s">
        <v>3688</v>
      </c>
      <c r="B1816">
        <v>223</v>
      </c>
      <c r="C1816" t="s">
        <v>3679</v>
      </c>
      <c r="D1816" s="16">
        <v>42965</v>
      </c>
      <c r="E1816" t="s">
        <v>1640</v>
      </c>
      <c r="F1816">
        <v>19</v>
      </c>
      <c r="G1816">
        <v>2.15</v>
      </c>
      <c r="H1816">
        <v>1.5</v>
      </c>
      <c r="I1816">
        <v>21</v>
      </c>
      <c r="J1816">
        <v>25</v>
      </c>
      <c r="K1816">
        <v>2</v>
      </c>
      <c r="L1816">
        <v>3</v>
      </c>
      <c r="M1816">
        <v>2</v>
      </c>
      <c r="N1816">
        <v>0</v>
      </c>
      <c r="O1816">
        <v>0</v>
      </c>
      <c r="P1816">
        <v>0</v>
      </c>
      <c r="Q1816" t="s">
        <v>1474</v>
      </c>
      <c r="R1816" t="s">
        <v>1474</v>
      </c>
      <c r="S1816" t="s">
        <v>1641</v>
      </c>
      <c r="T1816" t="s">
        <v>1476</v>
      </c>
      <c r="V1816" t="s">
        <v>1694</v>
      </c>
      <c r="W1816" t="s">
        <v>1643</v>
      </c>
      <c r="X1816" t="s">
        <v>1643</v>
      </c>
      <c r="Y1816">
        <v>7.62</v>
      </c>
      <c r="Z1816">
        <v>266.60000000000002</v>
      </c>
      <c r="AA1816">
        <v>5</v>
      </c>
      <c r="AB1816">
        <v>18</v>
      </c>
      <c r="AE1816">
        <v>3.3000000000000002E-2</v>
      </c>
      <c r="AF1816">
        <v>4.4999999999999998E-2</v>
      </c>
      <c r="AG1816">
        <v>0.41799999999999998</v>
      </c>
      <c r="AI1816">
        <v>2.1399999999999999E-2</v>
      </c>
      <c r="AS1816">
        <v>2.4699999999999998</v>
      </c>
      <c r="AT1816">
        <v>0.21</v>
      </c>
      <c r="AU1816">
        <v>1.28</v>
      </c>
      <c r="AV1816">
        <v>0</v>
      </c>
      <c r="AW1816" t="s">
        <v>59</v>
      </c>
      <c r="AX1816" t="s">
        <v>57</v>
      </c>
      <c r="AY1816" t="s">
        <v>432</v>
      </c>
      <c r="AZ1816" t="s">
        <v>59</v>
      </c>
      <c r="BA1816" t="s">
        <v>447</v>
      </c>
      <c r="BB1816" t="s">
        <v>59</v>
      </c>
      <c r="BC1816" t="s">
        <v>59</v>
      </c>
      <c r="BD1816" t="s">
        <v>98</v>
      </c>
      <c r="BE1816" t="s">
        <v>62</v>
      </c>
      <c r="BF1816" t="s">
        <v>62</v>
      </c>
      <c r="BG1816" t="s">
        <v>62</v>
      </c>
      <c r="BH1816" t="s">
        <v>62</v>
      </c>
      <c r="BI1816" t="s">
        <v>62</v>
      </c>
      <c r="BJ1816" t="s">
        <v>62</v>
      </c>
      <c r="BK1816" t="s">
        <v>62</v>
      </c>
      <c r="BL1816" t="s">
        <v>62</v>
      </c>
      <c r="BM1816" t="s">
        <v>62</v>
      </c>
      <c r="BN1816" t="s">
        <v>62</v>
      </c>
      <c r="BO1816" t="s">
        <v>62</v>
      </c>
      <c r="BP1816" t="s">
        <v>62</v>
      </c>
      <c r="BQ1816" t="s">
        <v>62</v>
      </c>
      <c r="BR1816" t="s">
        <v>62</v>
      </c>
      <c r="BS1816" t="s">
        <v>62</v>
      </c>
      <c r="BT1816" t="s">
        <v>62</v>
      </c>
      <c r="BU1816" t="s">
        <v>62</v>
      </c>
      <c r="BV1816" t="s">
        <v>62</v>
      </c>
      <c r="BW1816" t="s">
        <v>62</v>
      </c>
      <c r="BX1816" t="s">
        <v>62</v>
      </c>
      <c r="BY1816" t="s">
        <v>62</v>
      </c>
      <c r="BZ1816" t="s">
        <v>62</v>
      </c>
      <c r="CA1816" t="s">
        <v>62</v>
      </c>
    </row>
    <row r="1817" spans="1:79" x14ac:dyDescent="0.3">
      <c r="A1817" t="s">
        <v>3689</v>
      </c>
      <c r="B1817">
        <v>223</v>
      </c>
      <c r="C1817" t="s">
        <v>3679</v>
      </c>
      <c r="D1817" s="16">
        <v>42984</v>
      </c>
      <c r="E1817" t="s">
        <v>1640</v>
      </c>
      <c r="F1817">
        <v>19</v>
      </c>
      <c r="G1817">
        <v>1.65</v>
      </c>
      <c r="H1817">
        <v>1.5</v>
      </c>
      <c r="I1817">
        <v>16</v>
      </c>
      <c r="J1817">
        <v>20</v>
      </c>
      <c r="K1817">
        <v>2</v>
      </c>
      <c r="L1817">
        <v>3</v>
      </c>
      <c r="M1817">
        <v>2</v>
      </c>
      <c r="N1817">
        <v>0</v>
      </c>
      <c r="O1817">
        <v>0</v>
      </c>
      <c r="P1817">
        <v>0</v>
      </c>
      <c r="Q1817" t="s">
        <v>1474</v>
      </c>
      <c r="R1817" t="s">
        <v>1474</v>
      </c>
      <c r="S1817" t="s">
        <v>1477</v>
      </c>
      <c r="T1817" t="s">
        <v>1476</v>
      </c>
      <c r="V1817" t="s">
        <v>1725</v>
      </c>
      <c r="W1817" t="s">
        <v>1643</v>
      </c>
      <c r="X1817" t="s">
        <v>1643</v>
      </c>
      <c r="Y1817">
        <v>7.14</v>
      </c>
      <c r="Z1817">
        <v>269.8</v>
      </c>
      <c r="AA1817">
        <v>2.4</v>
      </c>
      <c r="AB1817">
        <v>19</v>
      </c>
      <c r="AC1817">
        <v>73.5</v>
      </c>
      <c r="AE1817">
        <v>2.1000000000000001E-2</v>
      </c>
      <c r="AF1817">
        <v>4.7E-2</v>
      </c>
      <c r="AG1817">
        <v>0.35899999999999999</v>
      </c>
      <c r="AI1817">
        <v>1.8600000000000002E-2</v>
      </c>
      <c r="AS1817">
        <v>2.33</v>
      </c>
      <c r="AT1817">
        <v>0.24</v>
      </c>
      <c r="AU1817">
        <v>0.92</v>
      </c>
      <c r="AV1817">
        <v>0</v>
      </c>
      <c r="AW1817" t="s">
        <v>59</v>
      </c>
      <c r="AX1817" t="s">
        <v>57</v>
      </c>
      <c r="AY1817" t="s">
        <v>916</v>
      </c>
      <c r="AZ1817" t="s">
        <v>59</v>
      </c>
      <c r="BA1817" t="s">
        <v>154</v>
      </c>
      <c r="BB1817" t="s">
        <v>59</v>
      </c>
      <c r="BC1817" t="s">
        <v>59</v>
      </c>
      <c r="BD1817" t="s">
        <v>826</v>
      </c>
      <c r="BE1817" t="s">
        <v>62</v>
      </c>
      <c r="BF1817" t="s">
        <v>62</v>
      </c>
      <c r="BG1817" t="s">
        <v>62</v>
      </c>
      <c r="BH1817" t="s">
        <v>62</v>
      </c>
      <c r="BI1817" t="s">
        <v>62</v>
      </c>
      <c r="BJ1817" t="s">
        <v>62</v>
      </c>
      <c r="BK1817" t="s">
        <v>62</v>
      </c>
      <c r="BL1817" t="s">
        <v>62</v>
      </c>
      <c r="BM1817" t="s">
        <v>62</v>
      </c>
      <c r="BN1817" t="s">
        <v>62</v>
      </c>
      <c r="BO1817" t="s">
        <v>62</v>
      </c>
      <c r="BP1817" t="s">
        <v>62</v>
      </c>
      <c r="BQ1817" t="s">
        <v>62</v>
      </c>
      <c r="BR1817" t="s">
        <v>62</v>
      </c>
      <c r="BS1817" t="s">
        <v>62</v>
      </c>
      <c r="BT1817" t="s">
        <v>62</v>
      </c>
      <c r="BU1817" t="s">
        <v>62</v>
      </c>
      <c r="BV1817" t="s">
        <v>62</v>
      </c>
      <c r="BW1817" t="s">
        <v>62</v>
      </c>
      <c r="BX1817" t="s">
        <v>62</v>
      </c>
      <c r="BY1817" t="s">
        <v>62</v>
      </c>
      <c r="BZ1817" t="s">
        <v>62</v>
      </c>
      <c r="CA1817" t="s">
        <v>62</v>
      </c>
    </row>
    <row r="1818" spans="1:79" x14ac:dyDescent="0.3">
      <c r="A1818" t="s">
        <v>3690</v>
      </c>
      <c r="B1818">
        <v>223</v>
      </c>
      <c r="C1818" t="s">
        <v>3679</v>
      </c>
      <c r="D1818" s="16">
        <v>43003</v>
      </c>
      <c r="E1818" t="s">
        <v>1640</v>
      </c>
      <c r="F1818">
        <v>19</v>
      </c>
      <c r="G1818">
        <v>2.4</v>
      </c>
      <c r="H1818">
        <v>1.5</v>
      </c>
      <c r="I1818">
        <v>27</v>
      </c>
      <c r="J1818">
        <v>24</v>
      </c>
      <c r="K1818">
        <v>2</v>
      </c>
      <c r="L1818">
        <v>2</v>
      </c>
      <c r="M1818">
        <v>2</v>
      </c>
      <c r="N1818">
        <v>0</v>
      </c>
      <c r="O1818">
        <v>0</v>
      </c>
      <c r="P1818">
        <v>0</v>
      </c>
      <c r="Q1818" t="s">
        <v>1474</v>
      </c>
      <c r="R1818" t="s">
        <v>1474</v>
      </c>
      <c r="S1818" t="s">
        <v>1481</v>
      </c>
      <c r="T1818" t="s">
        <v>1481</v>
      </c>
      <c r="V1818" t="s">
        <v>1659</v>
      </c>
      <c r="W1818" t="s">
        <v>1643</v>
      </c>
      <c r="X1818" t="s">
        <v>1643</v>
      </c>
      <c r="Y1818">
        <v>7.95</v>
      </c>
      <c r="Z1818">
        <v>276</v>
      </c>
      <c r="AA1818">
        <v>5.0999999999999996</v>
      </c>
      <c r="AB1818">
        <v>15</v>
      </c>
      <c r="AE1818">
        <v>0.02</v>
      </c>
      <c r="AF1818">
        <v>5.2999999999999999E-2</v>
      </c>
      <c r="AG1818">
        <v>0.66900000000000004</v>
      </c>
      <c r="AI1818">
        <v>2.1299999999999999E-2</v>
      </c>
      <c r="AS1818">
        <v>2.4700000000000002</v>
      </c>
      <c r="AT1818">
        <v>1.5</v>
      </c>
      <c r="AU1818">
        <v>0.27</v>
      </c>
      <c r="AV1818">
        <v>0</v>
      </c>
      <c r="AW1818" t="s">
        <v>59</v>
      </c>
      <c r="AX1818">
        <v>6.8392127570423719E-2</v>
      </c>
      <c r="AY1818" t="s">
        <v>856</v>
      </c>
      <c r="AZ1818" t="s">
        <v>59</v>
      </c>
      <c r="BA1818" t="s">
        <v>80</v>
      </c>
      <c r="BB1818" t="s">
        <v>59</v>
      </c>
      <c r="BC1818" t="s">
        <v>59</v>
      </c>
      <c r="BD1818" t="s">
        <v>857</v>
      </c>
      <c r="BE1818" t="s">
        <v>57</v>
      </c>
      <c r="BF1818" t="s">
        <v>57</v>
      </c>
      <c r="BG1818" t="s">
        <v>57</v>
      </c>
      <c r="BH1818" t="s">
        <v>57</v>
      </c>
      <c r="BI1818" t="s">
        <v>57</v>
      </c>
      <c r="BJ1818" t="s">
        <v>57</v>
      </c>
      <c r="BK1818" t="s">
        <v>57</v>
      </c>
      <c r="BL1818">
        <v>1</v>
      </c>
      <c r="BM1818" t="s">
        <v>57</v>
      </c>
      <c r="BN1818" t="s">
        <v>57</v>
      </c>
      <c r="BO1818" t="s">
        <v>57</v>
      </c>
      <c r="BP1818" t="s">
        <v>57</v>
      </c>
      <c r="BQ1818" t="s">
        <v>57</v>
      </c>
      <c r="BR1818" t="s">
        <v>57</v>
      </c>
      <c r="BS1818" t="s">
        <v>57</v>
      </c>
      <c r="BT1818" t="s">
        <v>57</v>
      </c>
      <c r="BU1818" t="s">
        <v>57</v>
      </c>
      <c r="BV1818" t="s">
        <v>57</v>
      </c>
      <c r="BW1818" t="s">
        <v>57</v>
      </c>
      <c r="BX1818" t="s">
        <v>57</v>
      </c>
      <c r="BY1818" t="s">
        <v>57</v>
      </c>
      <c r="BZ1818" t="s">
        <v>57</v>
      </c>
      <c r="CA1818" t="s">
        <v>57</v>
      </c>
    </row>
    <row r="1819" spans="1:79" x14ac:dyDescent="0.3">
      <c r="A1819" t="s">
        <v>3691</v>
      </c>
      <c r="B1819">
        <v>190</v>
      </c>
      <c r="C1819" t="s">
        <v>1264</v>
      </c>
      <c r="D1819" s="16">
        <v>42883</v>
      </c>
      <c r="E1819" t="s">
        <v>1640</v>
      </c>
      <c r="F1819">
        <v>7.8</v>
      </c>
      <c r="G1819">
        <v>1.45</v>
      </c>
      <c r="H1819">
        <v>1.5</v>
      </c>
      <c r="I1819">
        <v>17</v>
      </c>
      <c r="J1819">
        <v>19</v>
      </c>
      <c r="K1819">
        <v>3</v>
      </c>
      <c r="L1819">
        <v>2</v>
      </c>
      <c r="M1819">
        <v>3</v>
      </c>
      <c r="N1819">
        <v>15</v>
      </c>
      <c r="Q1819" t="s">
        <v>1479</v>
      </c>
      <c r="R1819" t="s">
        <v>1475</v>
      </c>
      <c r="S1819" t="s">
        <v>1481</v>
      </c>
      <c r="T1819" t="s">
        <v>1668</v>
      </c>
      <c r="W1819" t="s">
        <v>1503</v>
      </c>
      <c r="X1819" t="s">
        <v>1503</v>
      </c>
      <c r="Y1819">
        <v>7.26</v>
      </c>
      <c r="Z1819">
        <v>134.80000000000001</v>
      </c>
      <c r="AA1819">
        <v>14.5</v>
      </c>
      <c r="AB1819">
        <v>17</v>
      </c>
      <c r="AD1819">
        <v>20.399999999999999</v>
      </c>
      <c r="AE1819">
        <v>1.8949999999999998E-2</v>
      </c>
      <c r="AF1819">
        <v>0.127</v>
      </c>
      <c r="AG1819">
        <v>1.1220000000000001</v>
      </c>
      <c r="AI1819">
        <v>3.9299999999999995E-2</v>
      </c>
      <c r="AS1819">
        <v>4.0599999999999996</v>
      </c>
      <c r="AT1819">
        <v>1.31</v>
      </c>
      <c r="AU1819">
        <v>0</v>
      </c>
      <c r="AV1819">
        <v>0</v>
      </c>
      <c r="AW1819" t="s">
        <v>59</v>
      </c>
      <c r="AX1819" t="s">
        <v>57</v>
      </c>
      <c r="AY1819" t="s">
        <v>1169</v>
      </c>
      <c r="AZ1819" t="s">
        <v>59</v>
      </c>
      <c r="BA1819" t="s">
        <v>447</v>
      </c>
      <c r="BB1819" t="s">
        <v>59</v>
      </c>
      <c r="BC1819" t="s">
        <v>59</v>
      </c>
      <c r="BD1819" t="s">
        <v>938</v>
      </c>
      <c r="BE1819" t="s">
        <v>62</v>
      </c>
      <c r="BF1819" t="s">
        <v>62</v>
      </c>
      <c r="BG1819" t="s">
        <v>62</v>
      </c>
      <c r="BH1819" t="s">
        <v>62</v>
      </c>
      <c r="BI1819" t="s">
        <v>62</v>
      </c>
      <c r="BJ1819" t="s">
        <v>62</v>
      </c>
      <c r="BK1819" t="s">
        <v>62</v>
      </c>
      <c r="BL1819" t="s">
        <v>62</v>
      </c>
      <c r="BM1819" t="s">
        <v>62</v>
      </c>
      <c r="BN1819" t="s">
        <v>62</v>
      </c>
      <c r="BO1819" t="s">
        <v>62</v>
      </c>
      <c r="BP1819" t="s">
        <v>62</v>
      </c>
      <c r="BQ1819" t="s">
        <v>62</v>
      </c>
      <c r="BR1819" t="s">
        <v>62</v>
      </c>
      <c r="BS1819" t="s">
        <v>62</v>
      </c>
      <c r="BT1819" t="s">
        <v>62</v>
      </c>
      <c r="BU1819" t="s">
        <v>62</v>
      </c>
      <c r="BV1819" t="s">
        <v>62</v>
      </c>
      <c r="BW1819" t="s">
        <v>62</v>
      </c>
      <c r="BX1819" t="s">
        <v>62</v>
      </c>
      <c r="BY1819" t="s">
        <v>62</v>
      </c>
      <c r="BZ1819" t="s">
        <v>62</v>
      </c>
      <c r="CA1819" t="s">
        <v>62</v>
      </c>
    </row>
    <row r="1820" spans="1:79" x14ac:dyDescent="0.3">
      <c r="A1820" t="s">
        <v>3692</v>
      </c>
      <c r="B1820">
        <v>190</v>
      </c>
      <c r="C1820" t="s">
        <v>1264</v>
      </c>
      <c r="D1820" s="16">
        <v>42897</v>
      </c>
      <c r="E1820" t="s">
        <v>1640</v>
      </c>
      <c r="F1820">
        <v>9</v>
      </c>
      <c r="G1820">
        <v>1.9</v>
      </c>
      <c r="H1820">
        <v>1.5</v>
      </c>
      <c r="I1820">
        <v>27</v>
      </c>
      <c r="J1820">
        <v>23</v>
      </c>
      <c r="K1820">
        <v>2</v>
      </c>
      <c r="L1820">
        <v>2</v>
      </c>
      <c r="M1820">
        <v>3</v>
      </c>
      <c r="N1820">
        <v>0</v>
      </c>
      <c r="O1820">
        <v>0</v>
      </c>
      <c r="P1820">
        <v>0</v>
      </c>
      <c r="Q1820" t="s">
        <v>1475</v>
      </c>
      <c r="R1820" t="s">
        <v>1487</v>
      </c>
      <c r="S1820" t="s">
        <v>1481</v>
      </c>
      <c r="T1820" t="s">
        <v>1750</v>
      </c>
      <c r="V1820" t="s">
        <v>3693</v>
      </c>
      <c r="W1820" t="s">
        <v>1643</v>
      </c>
      <c r="X1820" t="s">
        <v>1679</v>
      </c>
      <c r="Y1820">
        <v>8.3699999999999992</v>
      </c>
      <c r="Z1820">
        <v>192.5</v>
      </c>
      <c r="AA1820">
        <v>14.2</v>
      </c>
      <c r="AB1820">
        <v>21</v>
      </c>
      <c r="AE1820">
        <v>3.6999999999999998E-2</v>
      </c>
      <c r="AF1820">
        <v>3.6999999999999998E-2</v>
      </c>
      <c r="AG1820">
        <v>0.80200000000000005</v>
      </c>
      <c r="AI1820">
        <v>5.0799999999999998E-2</v>
      </c>
      <c r="AS1820">
        <v>9.7739999999999991</v>
      </c>
      <c r="AT1820">
        <v>6.83</v>
      </c>
      <c r="AU1820">
        <v>2.0699999999999998</v>
      </c>
      <c r="AV1820">
        <v>0</v>
      </c>
      <c r="AW1820" t="s">
        <v>3694</v>
      </c>
      <c r="AX1820" t="s">
        <v>57</v>
      </c>
      <c r="AY1820" t="s">
        <v>1169</v>
      </c>
      <c r="AZ1820" t="s">
        <v>59</v>
      </c>
      <c r="BA1820" t="s">
        <v>449</v>
      </c>
      <c r="BB1820" t="s">
        <v>59</v>
      </c>
      <c r="BC1820" t="s">
        <v>59</v>
      </c>
      <c r="BD1820" t="s">
        <v>461</v>
      </c>
      <c r="BE1820" t="s">
        <v>62</v>
      </c>
      <c r="BF1820" t="s">
        <v>62</v>
      </c>
      <c r="BG1820" t="s">
        <v>62</v>
      </c>
      <c r="BH1820" t="s">
        <v>62</v>
      </c>
      <c r="BI1820" t="s">
        <v>62</v>
      </c>
      <c r="BJ1820" t="s">
        <v>62</v>
      </c>
      <c r="BK1820" t="s">
        <v>62</v>
      </c>
      <c r="BL1820" t="s">
        <v>62</v>
      </c>
      <c r="BM1820" t="s">
        <v>62</v>
      </c>
      <c r="BN1820" t="s">
        <v>62</v>
      </c>
      <c r="BO1820" t="s">
        <v>62</v>
      </c>
      <c r="BP1820" t="s">
        <v>62</v>
      </c>
      <c r="BQ1820" t="s">
        <v>62</v>
      </c>
      <c r="BR1820" t="s">
        <v>62</v>
      </c>
      <c r="BS1820" t="s">
        <v>62</v>
      </c>
      <c r="BT1820" t="s">
        <v>62</v>
      </c>
      <c r="BU1820" t="s">
        <v>62</v>
      </c>
      <c r="BV1820" t="s">
        <v>62</v>
      </c>
      <c r="BW1820" t="s">
        <v>62</v>
      </c>
      <c r="BX1820" t="s">
        <v>62</v>
      </c>
      <c r="BY1820" t="s">
        <v>62</v>
      </c>
      <c r="BZ1820" t="s">
        <v>62</v>
      </c>
      <c r="CA1820" t="s">
        <v>62</v>
      </c>
    </row>
    <row r="1821" spans="1:79" x14ac:dyDescent="0.3">
      <c r="A1821" t="s">
        <v>3695</v>
      </c>
      <c r="B1821">
        <v>190</v>
      </c>
      <c r="C1821" t="s">
        <v>1264</v>
      </c>
      <c r="D1821" s="16">
        <v>42911</v>
      </c>
      <c r="E1821" t="s">
        <v>1640</v>
      </c>
      <c r="F1821">
        <v>8.8000000000000007</v>
      </c>
      <c r="G1821">
        <v>0.95</v>
      </c>
      <c r="H1821">
        <v>1.5</v>
      </c>
      <c r="I1821">
        <v>20</v>
      </c>
      <c r="J1821">
        <v>24</v>
      </c>
      <c r="K1821">
        <v>3</v>
      </c>
      <c r="L1821">
        <v>4</v>
      </c>
      <c r="M1821">
        <v>4</v>
      </c>
      <c r="N1821">
        <v>15</v>
      </c>
      <c r="Q1821" t="s">
        <v>1475</v>
      </c>
      <c r="R1821" t="s">
        <v>1475</v>
      </c>
      <c r="S1821" t="s">
        <v>1668</v>
      </c>
      <c r="T1821" t="s">
        <v>1750</v>
      </c>
      <c r="W1821" t="s">
        <v>1503</v>
      </c>
      <c r="X1821" t="s">
        <v>1503</v>
      </c>
      <c r="Y1821">
        <v>7.99</v>
      </c>
      <c r="Z1821">
        <v>192.7</v>
      </c>
      <c r="AA1821">
        <v>89.8</v>
      </c>
      <c r="AB1821">
        <v>19</v>
      </c>
      <c r="AC1821">
        <v>48.1</v>
      </c>
      <c r="AE1821">
        <v>7.0000000000000001E-3</v>
      </c>
      <c r="AF1821">
        <v>0.17899999999999999</v>
      </c>
      <c r="AG1821">
        <v>1.5940000000000001</v>
      </c>
      <c r="AI1821">
        <v>6.6000000000000003E-2</v>
      </c>
      <c r="AS1821">
        <v>55.48</v>
      </c>
      <c r="AT1821">
        <v>52.42</v>
      </c>
      <c r="AU1821">
        <v>0</v>
      </c>
      <c r="AV1821">
        <v>0</v>
      </c>
      <c r="AW1821" t="s">
        <v>3696</v>
      </c>
      <c r="AX1821" t="s">
        <v>57</v>
      </c>
      <c r="AY1821" t="s">
        <v>429</v>
      </c>
      <c r="AZ1821" t="s">
        <v>59</v>
      </c>
      <c r="BA1821" t="s">
        <v>447</v>
      </c>
      <c r="BB1821" t="s">
        <v>59</v>
      </c>
      <c r="BC1821" t="s">
        <v>59</v>
      </c>
      <c r="BD1821" t="s">
        <v>458</v>
      </c>
      <c r="BE1821" t="s">
        <v>62</v>
      </c>
      <c r="BF1821" t="s">
        <v>62</v>
      </c>
      <c r="BG1821" t="s">
        <v>62</v>
      </c>
      <c r="BH1821" t="s">
        <v>62</v>
      </c>
      <c r="BI1821" t="s">
        <v>62</v>
      </c>
      <c r="BJ1821" t="s">
        <v>62</v>
      </c>
      <c r="BK1821" t="s">
        <v>62</v>
      </c>
      <c r="BL1821" t="s">
        <v>62</v>
      </c>
      <c r="BM1821" t="s">
        <v>62</v>
      </c>
      <c r="BN1821" t="s">
        <v>62</v>
      </c>
      <c r="BO1821" t="s">
        <v>62</v>
      </c>
      <c r="BP1821" t="s">
        <v>62</v>
      </c>
      <c r="BQ1821" t="s">
        <v>62</v>
      </c>
      <c r="BR1821" t="s">
        <v>62</v>
      </c>
      <c r="BS1821" t="s">
        <v>62</v>
      </c>
      <c r="BT1821" t="s">
        <v>62</v>
      </c>
      <c r="BU1821" t="s">
        <v>62</v>
      </c>
      <c r="BV1821" t="s">
        <v>62</v>
      </c>
      <c r="BW1821" t="s">
        <v>62</v>
      </c>
      <c r="BX1821" t="s">
        <v>62</v>
      </c>
      <c r="BY1821" t="s">
        <v>62</v>
      </c>
      <c r="BZ1821" t="s">
        <v>62</v>
      </c>
      <c r="CA1821" t="s">
        <v>62</v>
      </c>
    </row>
    <row r="1822" spans="1:79" x14ac:dyDescent="0.3">
      <c r="A1822" t="s">
        <v>3697</v>
      </c>
      <c r="B1822">
        <v>190</v>
      </c>
      <c r="C1822" t="s">
        <v>1264</v>
      </c>
      <c r="D1822" s="16">
        <v>42925</v>
      </c>
      <c r="E1822" t="s">
        <v>1640</v>
      </c>
      <c r="F1822">
        <v>8.5</v>
      </c>
      <c r="G1822">
        <v>1.05</v>
      </c>
      <c r="H1822">
        <v>1.5</v>
      </c>
      <c r="I1822">
        <v>19</v>
      </c>
      <c r="J1822">
        <v>24</v>
      </c>
      <c r="K1822">
        <v>3</v>
      </c>
      <c r="L1822">
        <v>3</v>
      </c>
      <c r="M1822">
        <v>4</v>
      </c>
      <c r="N1822">
        <v>15</v>
      </c>
      <c r="Q1822" t="s">
        <v>1475</v>
      </c>
      <c r="R1822" t="s">
        <v>1487</v>
      </c>
      <c r="S1822" t="s">
        <v>1476</v>
      </c>
      <c r="T1822" t="s">
        <v>1490</v>
      </c>
      <c r="W1822" t="s">
        <v>1503</v>
      </c>
      <c r="X1822" t="s">
        <v>1503</v>
      </c>
      <c r="Y1822">
        <v>8.31</v>
      </c>
      <c r="Z1822">
        <v>104.7</v>
      </c>
      <c r="AA1822">
        <v>63</v>
      </c>
      <c r="AB1822">
        <v>25</v>
      </c>
      <c r="AE1822">
        <v>7.0000000000000001E-3</v>
      </c>
      <c r="AF1822">
        <v>0.13800000000000001</v>
      </c>
      <c r="AG1822">
        <v>1.5640000000000001</v>
      </c>
      <c r="AI1822">
        <v>6.5599999999999992E-2</v>
      </c>
      <c r="AS1822">
        <v>35.83</v>
      </c>
      <c r="AT1822">
        <v>32</v>
      </c>
      <c r="AU1822">
        <v>0</v>
      </c>
      <c r="AV1822">
        <v>0</v>
      </c>
      <c r="AW1822" t="s">
        <v>3698</v>
      </c>
      <c r="AX1822" t="s">
        <v>57</v>
      </c>
      <c r="AY1822" t="s">
        <v>94</v>
      </c>
      <c r="AZ1822">
        <v>0.13732662735451737</v>
      </c>
      <c r="BA1822" t="s">
        <v>79</v>
      </c>
      <c r="BB1822">
        <v>0.13732662735451737</v>
      </c>
      <c r="BC1822" t="s">
        <v>59</v>
      </c>
      <c r="BD1822" t="s">
        <v>464</v>
      </c>
      <c r="BE1822" t="s">
        <v>62</v>
      </c>
      <c r="BF1822" t="s">
        <v>62</v>
      </c>
      <c r="BG1822" t="s">
        <v>62</v>
      </c>
      <c r="BH1822" t="s">
        <v>62</v>
      </c>
      <c r="BI1822" t="s">
        <v>62</v>
      </c>
      <c r="BJ1822" t="s">
        <v>62</v>
      </c>
      <c r="BK1822" t="s">
        <v>62</v>
      </c>
      <c r="BL1822" t="s">
        <v>62</v>
      </c>
      <c r="BM1822" t="s">
        <v>62</v>
      </c>
      <c r="BN1822" t="s">
        <v>62</v>
      </c>
      <c r="BO1822" t="s">
        <v>62</v>
      </c>
      <c r="BP1822" t="s">
        <v>62</v>
      </c>
      <c r="BQ1822" t="s">
        <v>62</v>
      </c>
      <c r="BR1822" t="s">
        <v>62</v>
      </c>
      <c r="BS1822" t="s">
        <v>62</v>
      </c>
      <c r="BT1822" t="s">
        <v>62</v>
      </c>
      <c r="BU1822" t="s">
        <v>62</v>
      </c>
      <c r="BV1822" t="s">
        <v>62</v>
      </c>
      <c r="BW1822" t="s">
        <v>62</v>
      </c>
      <c r="BX1822" t="s">
        <v>62</v>
      </c>
      <c r="BY1822" t="s">
        <v>62</v>
      </c>
      <c r="BZ1822" t="s">
        <v>62</v>
      </c>
      <c r="CA1822" t="s">
        <v>62</v>
      </c>
    </row>
    <row r="1823" spans="1:79" x14ac:dyDescent="0.3">
      <c r="A1823" t="s">
        <v>3699</v>
      </c>
      <c r="B1823">
        <v>190</v>
      </c>
      <c r="C1823" t="s">
        <v>1264</v>
      </c>
      <c r="D1823" s="16">
        <v>42939</v>
      </c>
      <c r="E1823" t="s">
        <v>1640</v>
      </c>
      <c r="F1823">
        <v>7.9</v>
      </c>
      <c r="G1823">
        <v>0.55000000000000004</v>
      </c>
      <c r="H1823">
        <v>1.5</v>
      </c>
      <c r="I1823">
        <v>22</v>
      </c>
      <c r="J1823">
        <v>25</v>
      </c>
      <c r="K1823">
        <v>3</v>
      </c>
      <c r="L1823">
        <v>1</v>
      </c>
      <c r="N1823">
        <v>1</v>
      </c>
      <c r="O1823">
        <v>0</v>
      </c>
      <c r="P1823">
        <v>0</v>
      </c>
      <c r="Q1823" t="s">
        <v>1479</v>
      </c>
      <c r="R1823" t="s">
        <v>1474</v>
      </c>
      <c r="S1823" t="s">
        <v>1641</v>
      </c>
      <c r="T1823" t="s">
        <v>1983</v>
      </c>
      <c r="V1823" t="s">
        <v>3700</v>
      </c>
      <c r="W1823" t="s">
        <v>1516</v>
      </c>
      <c r="X1823" t="s">
        <v>1516</v>
      </c>
      <c r="Y1823">
        <v>8.44</v>
      </c>
      <c r="Z1823">
        <v>174</v>
      </c>
      <c r="AA1823">
        <v>47.4</v>
      </c>
      <c r="AB1823">
        <v>20</v>
      </c>
      <c r="AD1823">
        <v>18.7</v>
      </c>
      <c r="AE1823">
        <v>7.0000000000000001E-3</v>
      </c>
      <c r="AF1823">
        <v>6.0999999999999999E-2</v>
      </c>
      <c r="AG1823">
        <v>1.873</v>
      </c>
      <c r="AI1823">
        <v>5.5500000000000001E-2</v>
      </c>
      <c r="AS1823">
        <v>75.099999999999994</v>
      </c>
      <c r="AT1823">
        <v>73.86</v>
      </c>
      <c r="AU1823">
        <v>0</v>
      </c>
      <c r="AV1823">
        <v>0</v>
      </c>
      <c r="AW1823" t="s">
        <v>3701</v>
      </c>
      <c r="AX1823" t="s">
        <v>57</v>
      </c>
      <c r="AY1823" t="s">
        <v>192</v>
      </c>
      <c r="AZ1823">
        <v>9.3999317484355013E-2</v>
      </c>
      <c r="BA1823" t="s">
        <v>60</v>
      </c>
      <c r="BB1823">
        <v>9.3999317484355013E-2</v>
      </c>
      <c r="BC1823" t="s">
        <v>59</v>
      </c>
      <c r="BD1823" t="s">
        <v>724</v>
      </c>
      <c r="BE1823" t="s">
        <v>62</v>
      </c>
      <c r="BF1823" t="s">
        <v>62</v>
      </c>
      <c r="BG1823" t="s">
        <v>62</v>
      </c>
      <c r="BH1823" t="s">
        <v>62</v>
      </c>
      <c r="BI1823" t="s">
        <v>62</v>
      </c>
      <c r="BJ1823" t="s">
        <v>62</v>
      </c>
      <c r="BK1823" t="s">
        <v>62</v>
      </c>
      <c r="BL1823" t="s">
        <v>62</v>
      </c>
      <c r="BM1823" t="s">
        <v>62</v>
      </c>
      <c r="BN1823" t="s">
        <v>62</v>
      </c>
      <c r="BO1823" t="s">
        <v>62</v>
      </c>
      <c r="BP1823" t="s">
        <v>62</v>
      </c>
      <c r="BQ1823" t="s">
        <v>62</v>
      </c>
      <c r="BR1823" t="s">
        <v>62</v>
      </c>
      <c r="BS1823" t="s">
        <v>62</v>
      </c>
      <c r="BT1823" t="s">
        <v>62</v>
      </c>
      <c r="BU1823" t="s">
        <v>62</v>
      </c>
      <c r="BV1823" t="s">
        <v>62</v>
      </c>
      <c r="BW1823" t="s">
        <v>62</v>
      </c>
      <c r="BX1823" t="s">
        <v>62</v>
      </c>
      <c r="BY1823" t="s">
        <v>62</v>
      </c>
      <c r="BZ1823" t="s">
        <v>62</v>
      </c>
      <c r="CA1823" t="s">
        <v>62</v>
      </c>
    </row>
    <row r="1824" spans="1:79" x14ac:dyDescent="0.3">
      <c r="A1824" t="s">
        <v>3702</v>
      </c>
      <c r="B1824">
        <v>190</v>
      </c>
      <c r="C1824" t="s">
        <v>1264</v>
      </c>
      <c r="D1824" s="16">
        <v>42953</v>
      </c>
      <c r="E1824" t="s">
        <v>1640</v>
      </c>
      <c r="F1824">
        <v>8.1</v>
      </c>
      <c r="G1824">
        <v>0.8</v>
      </c>
      <c r="H1824">
        <v>1.5</v>
      </c>
      <c r="I1824">
        <v>20</v>
      </c>
      <c r="J1824">
        <v>20</v>
      </c>
      <c r="K1824">
        <v>3</v>
      </c>
      <c r="L1824">
        <v>1</v>
      </c>
      <c r="M1824">
        <v>3</v>
      </c>
      <c r="N1824">
        <v>1</v>
      </c>
      <c r="O1824">
        <v>0</v>
      </c>
      <c r="P1824">
        <v>0</v>
      </c>
      <c r="Q1824" t="s">
        <v>1474</v>
      </c>
      <c r="R1824" t="s">
        <v>1487</v>
      </c>
      <c r="S1824" t="s">
        <v>1476</v>
      </c>
      <c r="T1824" t="s">
        <v>1750</v>
      </c>
      <c r="V1824" t="s">
        <v>3703</v>
      </c>
      <c r="W1824" t="s">
        <v>1679</v>
      </c>
      <c r="X1824" t="s">
        <v>1679</v>
      </c>
      <c r="Y1824">
        <v>8.44</v>
      </c>
      <c r="Z1824">
        <v>223.9</v>
      </c>
      <c r="AA1824">
        <v>0</v>
      </c>
      <c r="AB1824">
        <v>25</v>
      </c>
      <c r="AE1824">
        <v>7.0000000000000001E-3</v>
      </c>
      <c r="AF1824">
        <v>0.10199999999999999</v>
      </c>
      <c r="AG1824">
        <v>1.37</v>
      </c>
      <c r="AI1824">
        <v>4.5100000000000001E-2</v>
      </c>
      <c r="AS1824">
        <v>41.7</v>
      </c>
      <c r="AT1824">
        <v>40.840000000000003</v>
      </c>
      <c r="AU1824">
        <v>0</v>
      </c>
      <c r="AV1824">
        <v>0</v>
      </c>
      <c r="AW1824" t="s">
        <v>3704</v>
      </c>
      <c r="AX1824" t="s">
        <v>57</v>
      </c>
      <c r="AY1824" t="s">
        <v>438</v>
      </c>
      <c r="AZ1824" t="s">
        <v>59</v>
      </c>
      <c r="BA1824" t="s">
        <v>447</v>
      </c>
      <c r="BB1824" t="s">
        <v>59</v>
      </c>
      <c r="BC1824" t="s">
        <v>59</v>
      </c>
      <c r="BD1824" t="s">
        <v>1801</v>
      </c>
      <c r="BE1824" t="s">
        <v>62</v>
      </c>
      <c r="BF1824" t="s">
        <v>62</v>
      </c>
      <c r="BG1824" t="s">
        <v>62</v>
      </c>
      <c r="BH1824" t="s">
        <v>62</v>
      </c>
      <c r="BI1824" t="s">
        <v>62</v>
      </c>
      <c r="BJ1824" t="s">
        <v>62</v>
      </c>
      <c r="BK1824" t="s">
        <v>62</v>
      </c>
      <c r="BL1824" t="s">
        <v>62</v>
      </c>
      <c r="BM1824" t="s">
        <v>62</v>
      </c>
      <c r="BN1824" t="s">
        <v>62</v>
      </c>
      <c r="BO1824" t="s">
        <v>62</v>
      </c>
      <c r="BP1824" t="s">
        <v>62</v>
      </c>
      <c r="BQ1824" t="s">
        <v>62</v>
      </c>
      <c r="BR1824" t="s">
        <v>62</v>
      </c>
      <c r="BS1824" t="s">
        <v>62</v>
      </c>
      <c r="BT1824" t="s">
        <v>62</v>
      </c>
      <c r="BU1824" t="s">
        <v>62</v>
      </c>
      <c r="BV1824" t="s">
        <v>62</v>
      </c>
      <c r="BW1824" t="s">
        <v>62</v>
      </c>
      <c r="BX1824" t="s">
        <v>62</v>
      </c>
      <c r="BY1824" t="s">
        <v>62</v>
      </c>
      <c r="BZ1824" t="s">
        <v>62</v>
      </c>
      <c r="CA1824" t="s">
        <v>62</v>
      </c>
    </row>
    <row r="1825" spans="1:79" x14ac:dyDescent="0.3">
      <c r="A1825" t="s">
        <v>3705</v>
      </c>
      <c r="B1825">
        <v>190</v>
      </c>
      <c r="C1825" t="s">
        <v>1264</v>
      </c>
      <c r="D1825" s="16">
        <v>42967</v>
      </c>
      <c r="E1825" t="s">
        <v>1640</v>
      </c>
      <c r="F1825">
        <v>8.6999999999999993</v>
      </c>
      <c r="G1825">
        <v>1.35</v>
      </c>
      <c r="H1825">
        <v>1.5</v>
      </c>
      <c r="I1825">
        <v>19</v>
      </c>
      <c r="J1825">
        <v>25</v>
      </c>
      <c r="K1825">
        <v>2</v>
      </c>
      <c r="L1825">
        <v>1</v>
      </c>
      <c r="M1825">
        <v>2</v>
      </c>
      <c r="N1825">
        <v>0</v>
      </c>
      <c r="O1825">
        <v>0</v>
      </c>
      <c r="P1825">
        <v>0</v>
      </c>
      <c r="Q1825" t="s">
        <v>1474</v>
      </c>
      <c r="R1825" t="s">
        <v>1474</v>
      </c>
      <c r="S1825" t="s">
        <v>1481</v>
      </c>
      <c r="T1825" t="s">
        <v>1750</v>
      </c>
      <c r="V1825" t="s">
        <v>3706</v>
      </c>
      <c r="W1825" t="s">
        <v>1679</v>
      </c>
      <c r="X1825" t="s">
        <v>1679</v>
      </c>
      <c r="Y1825">
        <v>7.49</v>
      </c>
      <c r="Z1825">
        <v>191.5</v>
      </c>
      <c r="AA1825">
        <v>18.399999999999999</v>
      </c>
      <c r="AB1825">
        <v>15</v>
      </c>
      <c r="AC1825">
        <v>26</v>
      </c>
      <c r="AE1825">
        <v>7.0000000000000001E-3</v>
      </c>
      <c r="AF1825">
        <v>0.1</v>
      </c>
      <c r="AG1825">
        <v>1.48</v>
      </c>
      <c r="AI1825">
        <v>8.1200000000000008E-2</v>
      </c>
      <c r="AS1825">
        <v>5.4300000000000006</v>
      </c>
      <c r="AT1825">
        <v>4.7300000000000004</v>
      </c>
      <c r="AU1825">
        <v>0</v>
      </c>
      <c r="AV1825">
        <v>0</v>
      </c>
      <c r="AW1825" t="s">
        <v>59</v>
      </c>
      <c r="AX1825" t="s">
        <v>57</v>
      </c>
      <c r="AY1825" t="s">
        <v>432</v>
      </c>
      <c r="AZ1825" t="s">
        <v>59</v>
      </c>
      <c r="BA1825" t="s">
        <v>447</v>
      </c>
      <c r="BB1825" t="s">
        <v>59</v>
      </c>
      <c r="BC1825" t="s">
        <v>59</v>
      </c>
      <c r="BD1825" t="s">
        <v>98</v>
      </c>
      <c r="BE1825" t="s">
        <v>62</v>
      </c>
      <c r="BF1825" t="s">
        <v>62</v>
      </c>
      <c r="BG1825" t="s">
        <v>62</v>
      </c>
      <c r="BH1825" t="s">
        <v>62</v>
      </c>
      <c r="BI1825" t="s">
        <v>62</v>
      </c>
      <c r="BJ1825" t="s">
        <v>62</v>
      </c>
      <c r="BK1825" t="s">
        <v>62</v>
      </c>
      <c r="BL1825" t="s">
        <v>62</v>
      </c>
      <c r="BM1825" t="s">
        <v>62</v>
      </c>
      <c r="BN1825" t="s">
        <v>62</v>
      </c>
      <c r="BO1825" t="s">
        <v>62</v>
      </c>
      <c r="BP1825" t="s">
        <v>62</v>
      </c>
      <c r="BQ1825" t="s">
        <v>62</v>
      </c>
      <c r="BR1825" t="s">
        <v>62</v>
      </c>
      <c r="BS1825" t="s">
        <v>62</v>
      </c>
      <c r="BT1825" t="s">
        <v>62</v>
      </c>
      <c r="BU1825" t="s">
        <v>62</v>
      </c>
      <c r="BV1825" t="s">
        <v>62</v>
      </c>
      <c r="BW1825" t="s">
        <v>62</v>
      </c>
      <c r="BX1825" t="s">
        <v>62</v>
      </c>
      <c r="BY1825" t="s">
        <v>62</v>
      </c>
      <c r="BZ1825" t="s">
        <v>62</v>
      </c>
      <c r="CA1825" t="s">
        <v>62</v>
      </c>
    </row>
    <row r="1826" spans="1:79" x14ac:dyDescent="0.3">
      <c r="A1826" t="s">
        <v>3707</v>
      </c>
      <c r="B1826">
        <v>190</v>
      </c>
      <c r="C1826" t="s">
        <v>1264</v>
      </c>
      <c r="D1826" s="16">
        <v>42982</v>
      </c>
      <c r="E1826" t="s">
        <v>1640</v>
      </c>
      <c r="F1826">
        <v>8.9</v>
      </c>
      <c r="G1826">
        <v>3.05</v>
      </c>
      <c r="H1826">
        <v>1.5</v>
      </c>
      <c r="I1826">
        <v>16</v>
      </c>
      <c r="J1826">
        <v>20</v>
      </c>
      <c r="K1826">
        <v>1</v>
      </c>
      <c r="L1826">
        <v>1</v>
      </c>
      <c r="M1826">
        <v>1</v>
      </c>
      <c r="N1826">
        <v>0</v>
      </c>
      <c r="O1826">
        <v>0</v>
      </c>
      <c r="P1826">
        <v>0</v>
      </c>
      <c r="Q1826" t="s">
        <v>1479</v>
      </c>
      <c r="R1826" t="s">
        <v>1475</v>
      </c>
      <c r="S1826" t="s">
        <v>1481</v>
      </c>
      <c r="T1826" t="s">
        <v>1668</v>
      </c>
      <c r="V1826" t="s">
        <v>3708</v>
      </c>
      <c r="W1826" t="s">
        <v>1643</v>
      </c>
      <c r="X1826" t="s">
        <v>1643</v>
      </c>
      <c r="Y1826">
        <v>7.85</v>
      </c>
      <c r="Z1826">
        <v>224.9</v>
      </c>
      <c r="AA1826">
        <v>14.1</v>
      </c>
      <c r="AB1826">
        <v>28</v>
      </c>
      <c r="AE1826">
        <v>7.0000000000000001E-3</v>
      </c>
      <c r="AF1826">
        <v>0.251</v>
      </c>
      <c r="AG1826">
        <v>1.1200000000000001</v>
      </c>
      <c r="AI1826">
        <v>3.9100000000000003E-2</v>
      </c>
      <c r="AS1826">
        <v>7.8100000000000005</v>
      </c>
      <c r="AT1826">
        <v>1.64</v>
      </c>
      <c r="AU1826">
        <v>0.89</v>
      </c>
      <c r="AV1826">
        <v>0</v>
      </c>
      <c r="AW1826" t="s">
        <v>59</v>
      </c>
      <c r="AX1826" t="s">
        <v>57</v>
      </c>
      <c r="AY1826" t="s">
        <v>438</v>
      </c>
      <c r="AZ1826" t="s">
        <v>59</v>
      </c>
      <c r="BA1826" t="s">
        <v>80</v>
      </c>
      <c r="BB1826" t="s">
        <v>59</v>
      </c>
      <c r="BC1826" t="s">
        <v>59</v>
      </c>
      <c r="BD1826" t="s">
        <v>465</v>
      </c>
      <c r="BE1826" t="s">
        <v>62</v>
      </c>
      <c r="BF1826" t="s">
        <v>62</v>
      </c>
      <c r="BG1826" t="s">
        <v>62</v>
      </c>
      <c r="BH1826" t="s">
        <v>62</v>
      </c>
      <c r="BI1826" t="s">
        <v>62</v>
      </c>
      <c r="BJ1826" t="s">
        <v>62</v>
      </c>
      <c r="BK1826" t="s">
        <v>62</v>
      </c>
      <c r="BL1826" t="s">
        <v>62</v>
      </c>
      <c r="BM1826" t="s">
        <v>62</v>
      </c>
      <c r="BN1826" t="s">
        <v>62</v>
      </c>
      <c r="BO1826" t="s">
        <v>62</v>
      </c>
      <c r="BP1826" t="s">
        <v>62</v>
      </c>
      <c r="BQ1826" t="s">
        <v>62</v>
      </c>
      <c r="BR1826" t="s">
        <v>62</v>
      </c>
      <c r="BS1826" t="s">
        <v>62</v>
      </c>
      <c r="BT1826" t="s">
        <v>62</v>
      </c>
      <c r="BU1826" t="s">
        <v>62</v>
      </c>
      <c r="BV1826" t="s">
        <v>62</v>
      </c>
      <c r="BW1826" t="s">
        <v>62</v>
      </c>
      <c r="BX1826" t="s">
        <v>62</v>
      </c>
      <c r="BY1826" t="s">
        <v>62</v>
      </c>
      <c r="BZ1826" t="s">
        <v>62</v>
      </c>
      <c r="CA1826" t="s">
        <v>62</v>
      </c>
    </row>
    <row r="1827" spans="1:79" x14ac:dyDescent="0.3">
      <c r="A1827" t="s">
        <v>1258</v>
      </c>
      <c r="B1827">
        <v>190</v>
      </c>
      <c r="C1827" t="s">
        <v>1264</v>
      </c>
      <c r="D1827" s="16">
        <v>42883</v>
      </c>
      <c r="AS1827">
        <v>12.43</v>
      </c>
      <c r="AT1827">
        <v>3.49</v>
      </c>
      <c r="AU1827">
        <v>0</v>
      </c>
      <c r="AV1827">
        <v>0</v>
      </c>
      <c r="AW1827" t="s">
        <v>1265</v>
      </c>
      <c r="AX1827" t="s">
        <v>57</v>
      </c>
      <c r="AY1827" t="s">
        <v>445</v>
      </c>
      <c r="AZ1827" t="s">
        <v>59</v>
      </c>
      <c r="BA1827" t="s">
        <v>78</v>
      </c>
      <c r="BB1827" t="s">
        <v>59</v>
      </c>
      <c r="BC1827" t="s">
        <v>59</v>
      </c>
      <c r="BD1827" t="s">
        <v>1271</v>
      </c>
      <c r="BE1827" t="s">
        <v>62</v>
      </c>
      <c r="BF1827" t="s">
        <v>62</v>
      </c>
      <c r="BG1827" t="s">
        <v>62</v>
      </c>
      <c r="BH1827" t="s">
        <v>62</v>
      </c>
      <c r="BI1827" t="s">
        <v>62</v>
      </c>
      <c r="BJ1827" t="s">
        <v>62</v>
      </c>
      <c r="BK1827" t="s">
        <v>62</v>
      </c>
      <c r="BL1827" t="s">
        <v>62</v>
      </c>
      <c r="BM1827" t="s">
        <v>62</v>
      </c>
      <c r="BN1827" t="s">
        <v>62</v>
      </c>
      <c r="BO1827" t="s">
        <v>62</v>
      </c>
      <c r="BP1827" t="s">
        <v>62</v>
      </c>
      <c r="BQ1827" t="s">
        <v>62</v>
      </c>
      <c r="BR1827" t="s">
        <v>62</v>
      </c>
      <c r="BS1827" t="s">
        <v>62</v>
      </c>
      <c r="BT1827" t="s">
        <v>62</v>
      </c>
      <c r="BU1827" t="s">
        <v>62</v>
      </c>
      <c r="BV1827" t="s">
        <v>62</v>
      </c>
      <c r="BW1827" t="s">
        <v>62</v>
      </c>
      <c r="BX1827" t="s">
        <v>62</v>
      </c>
      <c r="BY1827" t="s">
        <v>62</v>
      </c>
      <c r="BZ1827" t="s">
        <v>62</v>
      </c>
      <c r="CA1827" t="s">
        <v>62</v>
      </c>
    </row>
    <row r="1828" spans="1:79" x14ac:dyDescent="0.3">
      <c r="A1828" t="s">
        <v>1259</v>
      </c>
      <c r="B1828">
        <v>190</v>
      </c>
      <c r="C1828" t="s">
        <v>1264</v>
      </c>
      <c r="D1828" s="16">
        <v>42897</v>
      </c>
      <c r="AS1828">
        <v>36.56</v>
      </c>
      <c r="AT1828">
        <v>34.9</v>
      </c>
      <c r="AU1828">
        <v>0</v>
      </c>
      <c r="AV1828">
        <v>0</v>
      </c>
      <c r="AW1828" t="s">
        <v>1266</v>
      </c>
      <c r="AX1828" t="s">
        <v>57</v>
      </c>
      <c r="AY1828" t="s">
        <v>139</v>
      </c>
      <c r="AZ1828" t="s">
        <v>59</v>
      </c>
      <c r="BA1828" t="s">
        <v>60</v>
      </c>
      <c r="BB1828" t="s">
        <v>59</v>
      </c>
      <c r="BC1828" t="s">
        <v>59</v>
      </c>
      <c r="BD1828" t="s">
        <v>686</v>
      </c>
      <c r="BE1828" t="s">
        <v>62</v>
      </c>
      <c r="BF1828" t="s">
        <v>62</v>
      </c>
      <c r="BG1828" t="s">
        <v>62</v>
      </c>
      <c r="BH1828" t="s">
        <v>62</v>
      </c>
      <c r="BI1828" t="s">
        <v>62</v>
      </c>
      <c r="BJ1828" t="s">
        <v>62</v>
      </c>
      <c r="BK1828" t="s">
        <v>62</v>
      </c>
      <c r="BL1828" t="s">
        <v>62</v>
      </c>
      <c r="BM1828" t="s">
        <v>62</v>
      </c>
      <c r="BN1828" t="s">
        <v>62</v>
      </c>
      <c r="BO1828" t="s">
        <v>62</v>
      </c>
      <c r="BP1828" t="s">
        <v>62</v>
      </c>
      <c r="BQ1828" t="s">
        <v>62</v>
      </c>
      <c r="BR1828" t="s">
        <v>62</v>
      </c>
      <c r="BS1828" t="s">
        <v>62</v>
      </c>
      <c r="BT1828" t="s">
        <v>62</v>
      </c>
      <c r="BU1828" t="s">
        <v>62</v>
      </c>
      <c r="BV1828" t="s">
        <v>62</v>
      </c>
      <c r="BW1828" t="s">
        <v>62</v>
      </c>
      <c r="BX1828" t="s">
        <v>62</v>
      </c>
      <c r="BY1828" t="s">
        <v>62</v>
      </c>
      <c r="BZ1828" t="s">
        <v>62</v>
      </c>
      <c r="CA1828" t="s">
        <v>62</v>
      </c>
    </row>
    <row r="1829" spans="1:79" x14ac:dyDescent="0.3">
      <c r="A1829" t="s">
        <v>1260</v>
      </c>
      <c r="B1829">
        <v>190</v>
      </c>
      <c r="C1829" t="s">
        <v>1264</v>
      </c>
      <c r="D1829" s="16">
        <v>42921</v>
      </c>
      <c r="AS1829">
        <v>45.34</v>
      </c>
      <c r="AT1829">
        <v>42.81</v>
      </c>
      <c r="AU1829">
        <v>0</v>
      </c>
      <c r="AV1829">
        <v>0</v>
      </c>
      <c r="AW1829" t="s">
        <v>1267</v>
      </c>
      <c r="AX1829" t="s">
        <v>57</v>
      </c>
      <c r="AY1829" t="s">
        <v>58</v>
      </c>
      <c r="AZ1829">
        <v>0.55960243726089109</v>
      </c>
      <c r="BA1829" t="s">
        <v>81</v>
      </c>
      <c r="BB1829">
        <v>0.55960243726089109</v>
      </c>
      <c r="BC1829" t="s">
        <v>59</v>
      </c>
      <c r="BD1829" t="s">
        <v>119</v>
      </c>
      <c r="BE1829" t="s">
        <v>62</v>
      </c>
      <c r="BF1829" t="s">
        <v>62</v>
      </c>
      <c r="BG1829" t="s">
        <v>62</v>
      </c>
      <c r="BH1829" t="s">
        <v>62</v>
      </c>
      <c r="BI1829" t="s">
        <v>62</v>
      </c>
      <c r="BJ1829" t="s">
        <v>62</v>
      </c>
      <c r="BK1829" t="s">
        <v>62</v>
      </c>
      <c r="BL1829" t="s">
        <v>62</v>
      </c>
      <c r="BM1829" t="s">
        <v>62</v>
      </c>
      <c r="BN1829" t="s">
        <v>62</v>
      </c>
      <c r="BO1829" t="s">
        <v>62</v>
      </c>
      <c r="BP1829" t="s">
        <v>62</v>
      </c>
      <c r="BQ1829" t="s">
        <v>62</v>
      </c>
      <c r="BR1829" t="s">
        <v>62</v>
      </c>
      <c r="BS1829" t="s">
        <v>62</v>
      </c>
      <c r="BT1829" t="s">
        <v>62</v>
      </c>
      <c r="BU1829" t="s">
        <v>62</v>
      </c>
      <c r="BV1829" t="s">
        <v>62</v>
      </c>
      <c r="BW1829" t="s">
        <v>62</v>
      </c>
      <c r="BX1829" t="s">
        <v>62</v>
      </c>
      <c r="BY1829" t="s">
        <v>62</v>
      </c>
      <c r="BZ1829" t="s">
        <v>62</v>
      </c>
      <c r="CA1829" t="s">
        <v>62</v>
      </c>
    </row>
    <row r="1830" spans="1:79" x14ac:dyDescent="0.3">
      <c r="A1830" t="s">
        <v>1261</v>
      </c>
      <c r="B1830">
        <v>190</v>
      </c>
      <c r="C1830" t="s">
        <v>1264</v>
      </c>
      <c r="D1830" s="16">
        <v>42939</v>
      </c>
      <c r="AS1830">
        <v>110.77</v>
      </c>
      <c r="AT1830">
        <v>109.45</v>
      </c>
      <c r="AU1830">
        <v>0</v>
      </c>
      <c r="AV1830">
        <v>0</v>
      </c>
      <c r="AW1830" t="s">
        <v>1268</v>
      </c>
      <c r="AX1830" t="s">
        <v>57</v>
      </c>
      <c r="AY1830" t="s">
        <v>113</v>
      </c>
      <c r="AZ1830" t="s">
        <v>59</v>
      </c>
      <c r="BA1830" t="s">
        <v>116</v>
      </c>
      <c r="BB1830" t="s">
        <v>59</v>
      </c>
      <c r="BC1830" t="s">
        <v>59</v>
      </c>
      <c r="BD1830" t="s">
        <v>120</v>
      </c>
      <c r="BE1830" t="s">
        <v>62</v>
      </c>
      <c r="BF1830" t="s">
        <v>62</v>
      </c>
      <c r="BG1830" t="s">
        <v>62</v>
      </c>
      <c r="BH1830" t="s">
        <v>62</v>
      </c>
      <c r="BI1830" t="s">
        <v>62</v>
      </c>
      <c r="BJ1830" t="s">
        <v>62</v>
      </c>
      <c r="BK1830" t="s">
        <v>62</v>
      </c>
      <c r="BL1830" t="s">
        <v>62</v>
      </c>
      <c r="BM1830" t="s">
        <v>62</v>
      </c>
      <c r="BN1830" t="s">
        <v>62</v>
      </c>
      <c r="BO1830" t="s">
        <v>62</v>
      </c>
      <c r="BP1830" t="s">
        <v>62</v>
      </c>
      <c r="BQ1830" t="s">
        <v>62</v>
      </c>
      <c r="BR1830" t="s">
        <v>62</v>
      </c>
      <c r="BS1830" t="s">
        <v>62</v>
      </c>
      <c r="BT1830" t="s">
        <v>62</v>
      </c>
      <c r="BU1830" t="s">
        <v>62</v>
      </c>
      <c r="BV1830" t="s">
        <v>62</v>
      </c>
      <c r="BW1830" t="s">
        <v>62</v>
      </c>
      <c r="BX1830" t="s">
        <v>62</v>
      </c>
      <c r="BY1830" t="s">
        <v>62</v>
      </c>
      <c r="BZ1830" t="s">
        <v>62</v>
      </c>
      <c r="CA1830" t="s">
        <v>62</v>
      </c>
    </row>
    <row r="1831" spans="1:79" x14ac:dyDescent="0.3">
      <c r="A1831" t="s">
        <v>1262</v>
      </c>
      <c r="B1831">
        <v>190</v>
      </c>
      <c r="C1831" t="s">
        <v>1264</v>
      </c>
      <c r="D1831" s="16">
        <v>42953</v>
      </c>
      <c r="AS1831">
        <v>21.12</v>
      </c>
      <c r="AT1831">
        <v>19.420000000000002</v>
      </c>
      <c r="AU1831">
        <v>0</v>
      </c>
      <c r="AV1831">
        <v>0</v>
      </c>
      <c r="AW1831" t="s">
        <v>1269</v>
      </c>
      <c r="AX1831" t="s">
        <v>57</v>
      </c>
      <c r="AY1831" t="s">
        <v>76</v>
      </c>
      <c r="AZ1831">
        <v>0.12536184119200819</v>
      </c>
      <c r="BA1831" t="s">
        <v>79</v>
      </c>
      <c r="BB1831">
        <v>0.12536184119200819</v>
      </c>
      <c r="BC1831" t="s">
        <v>59</v>
      </c>
      <c r="BD1831" t="s">
        <v>84</v>
      </c>
      <c r="BE1831" t="s">
        <v>62</v>
      </c>
      <c r="BF1831" t="s">
        <v>62</v>
      </c>
      <c r="BG1831" t="s">
        <v>62</v>
      </c>
      <c r="BH1831" t="s">
        <v>62</v>
      </c>
      <c r="BI1831" t="s">
        <v>62</v>
      </c>
      <c r="BJ1831" t="s">
        <v>62</v>
      </c>
      <c r="BK1831" t="s">
        <v>62</v>
      </c>
      <c r="BL1831" t="s">
        <v>62</v>
      </c>
      <c r="BM1831" t="s">
        <v>62</v>
      </c>
      <c r="BN1831" t="s">
        <v>62</v>
      </c>
      <c r="BO1831" t="s">
        <v>62</v>
      </c>
      <c r="BP1831" t="s">
        <v>62</v>
      </c>
      <c r="BQ1831" t="s">
        <v>62</v>
      </c>
      <c r="BR1831" t="s">
        <v>62</v>
      </c>
      <c r="BS1831" t="s">
        <v>62</v>
      </c>
      <c r="BT1831" t="s">
        <v>62</v>
      </c>
      <c r="BU1831" t="s">
        <v>62</v>
      </c>
      <c r="BV1831" t="s">
        <v>62</v>
      </c>
      <c r="BW1831" t="s">
        <v>62</v>
      </c>
      <c r="BX1831" t="s">
        <v>62</v>
      </c>
      <c r="BY1831" t="s">
        <v>62</v>
      </c>
      <c r="BZ1831" t="s">
        <v>62</v>
      </c>
      <c r="CA1831" t="s">
        <v>62</v>
      </c>
    </row>
    <row r="1832" spans="1:79" x14ac:dyDescent="0.3">
      <c r="A1832" t="s">
        <v>1263</v>
      </c>
      <c r="B1832">
        <v>190</v>
      </c>
      <c r="C1832" t="s">
        <v>1264</v>
      </c>
      <c r="D1832" s="16">
        <v>42967</v>
      </c>
      <c r="AS1832">
        <v>6.9</v>
      </c>
      <c r="AT1832">
        <v>4.57</v>
      </c>
      <c r="AU1832">
        <v>0.28999999999999998</v>
      </c>
      <c r="AV1832">
        <v>0</v>
      </c>
      <c r="AW1832" t="s">
        <v>1270</v>
      </c>
      <c r="AX1832" t="s">
        <v>57</v>
      </c>
      <c r="AY1832" t="s">
        <v>77</v>
      </c>
      <c r="AZ1832" t="s">
        <v>59</v>
      </c>
      <c r="BA1832" t="s">
        <v>81</v>
      </c>
      <c r="BB1832" t="s">
        <v>59</v>
      </c>
      <c r="BC1832" t="s">
        <v>59</v>
      </c>
      <c r="BD1832" t="s">
        <v>86</v>
      </c>
      <c r="BE1832" t="s">
        <v>62</v>
      </c>
      <c r="BF1832" t="s">
        <v>62</v>
      </c>
      <c r="BG1832" t="s">
        <v>62</v>
      </c>
      <c r="BH1832" t="s">
        <v>62</v>
      </c>
      <c r="BI1832" t="s">
        <v>62</v>
      </c>
      <c r="BJ1832" t="s">
        <v>62</v>
      </c>
      <c r="BK1832" t="s">
        <v>62</v>
      </c>
      <c r="BL1832" t="s">
        <v>62</v>
      </c>
      <c r="BM1832" t="s">
        <v>62</v>
      </c>
      <c r="BN1832" t="s">
        <v>62</v>
      </c>
      <c r="BO1832" t="s">
        <v>62</v>
      </c>
      <c r="BP1832" t="s">
        <v>62</v>
      </c>
      <c r="BQ1832" t="s">
        <v>62</v>
      </c>
      <c r="BR1832" t="s">
        <v>62</v>
      </c>
      <c r="BS1832" t="s">
        <v>62</v>
      </c>
      <c r="BT1832" t="s">
        <v>62</v>
      </c>
      <c r="BU1832" t="s">
        <v>62</v>
      </c>
      <c r="BV1832" t="s">
        <v>62</v>
      </c>
      <c r="BW1832" t="s">
        <v>62</v>
      </c>
      <c r="BX1832" t="s">
        <v>62</v>
      </c>
      <c r="BY1832" t="s">
        <v>62</v>
      </c>
      <c r="BZ1832" t="s">
        <v>62</v>
      </c>
      <c r="CA1832" t="s">
        <v>62</v>
      </c>
    </row>
    <row r="1833" spans="1:79" x14ac:dyDescent="0.3">
      <c r="A1833" t="s">
        <v>3709</v>
      </c>
      <c r="B1833">
        <v>153</v>
      </c>
      <c r="C1833" t="s">
        <v>3710</v>
      </c>
      <c r="D1833" s="16">
        <v>42904</v>
      </c>
      <c r="E1833" t="s">
        <v>1640</v>
      </c>
      <c r="F1833">
        <v>13.6</v>
      </c>
      <c r="G1833">
        <v>5.5</v>
      </c>
      <c r="H1833">
        <v>1.5</v>
      </c>
      <c r="J1833">
        <v>19</v>
      </c>
      <c r="K1833">
        <v>2</v>
      </c>
      <c r="L1833">
        <v>3</v>
      </c>
      <c r="M1833">
        <v>3</v>
      </c>
      <c r="N1833">
        <v>5</v>
      </c>
      <c r="O1833">
        <v>4</v>
      </c>
      <c r="Q1833" t="s">
        <v>1474</v>
      </c>
      <c r="R1833" t="s">
        <v>1474</v>
      </c>
      <c r="S1833" t="s">
        <v>1476</v>
      </c>
      <c r="T1833" t="s">
        <v>1641</v>
      </c>
      <c r="U1833" t="s">
        <v>3711</v>
      </c>
      <c r="W1833" t="s">
        <v>1478</v>
      </c>
      <c r="Y1833">
        <v>8.01</v>
      </c>
      <c r="Z1833">
        <v>186</v>
      </c>
      <c r="AA1833">
        <v>0.8</v>
      </c>
      <c r="AB1833">
        <v>7</v>
      </c>
      <c r="AD1833">
        <v>7.11</v>
      </c>
      <c r="AE1833">
        <v>1.6E-2</v>
      </c>
      <c r="AF1833">
        <v>1.2E-2</v>
      </c>
      <c r="AG1833">
        <v>0.19500000000000001</v>
      </c>
      <c r="AI1833">
        <v>6.1999999999999998E-3</v>
      </c>
    </row>
    <row r="1834" spans="1:79" x14ac:dyDescent="0.3">
      <c r="A1834" t="s">
        <v>3712</v>
      </c>
      <c r="B1834">
        <v>153</v>
      </c>
      <c r="C1834" t="s">
        <v>3710</v>
      </c>
      <c r="D1834" s="16">
        <v>42918</v>
      </c>
      <c r="E1834" t="s">
        <v>1640</v>
      </c>
      <c r="F1834">
        <v>15.2</v>
      </c>
      <c r="G1834">
        <v>7.05</v>
      </c>
      <c r="H1834">
        <v>1.5</v>
      </c>
      <c r="I1834">
        <v>21</v>
      </c>
      <c r="J1834">
        <v>20</v>
      </c>
      <c r="K1834">
        <v>2</v>
      </c>
      <c r="L1834">
        <v>3</v>
      </c>
      <c r="M1834">
        <v>1</v>
      </c>
      <c r="Q1834" t="s">
        <v>1479</v>
      </c>
      <c r="R1834" t="s">
        <v>1474</v>
      </c>
      <c r="S1834" t="s">
        <v>1481</v>
      </c>
      <c r="T1834" t="s">
        <v>1477</v>
      </c>
      <c r="U1834" t="s">
        <v>3713</v>
      </c>
      <c r="W1834" t="s">
        <v>1478</v>
      </c>
      <c r="X1834" t="s">
        <v>1478</v>
      </c>
      <c r="Y1834">
        <v>6.95</v>
      </c>
      <c r="Z1834">
        <v>165.1</v>
      </c>
      <c r="AA1834">
        <v>0.7</v>
      </c>
      <c r="AB1834">
        <v>5</v>
      </c>
      <c r="AE1834">
        <v>4.8000000000000001E-2</v>
      </c>
      <c r="AF1834">
        <v>3.9E-2</v>
      </c>
      <c r="AG1834">
        <v>0.32900000000000001</v>
      </c>
      <c r="AI1834">
        <v>5.9000000000000007E-3</v>
      </c>
      <c r="AS1834">
        <v>1.56</v>
      </c>
      <c r="AT1834">
        <v>0.8</v>
      </c>
      <c r="AU1834">
        <v>0.55000000000000004</v>
      </c>
      <c r="AV1834">
        <v>0</v>
      </c>
      <c r="AW1834" t="s">
        <v>59</v>
      </c>
      <c r="AX1834" t="s">
        <v>57</v>
      </c>
      <c r="AY1834" t="s">
        <v>153</v>
      </c>
      <c r="AZ1834" t="s">
        <v>59</v>
      </c>
      <c r="BA1834" t="s">
        <v>79</v>
      </c>
      <c r="BB1834" t="s">
        <v>59</v>
      </c>
      <c r="BC1834" t="s">
        <v>59</v>
      </c>
      <c r="BD1834" t="s">
        <v>744</v>
      </c>
      <c r="BE1834" t="s">
        <v>62</v>
      </c>
      <c r="BF1834" t="s">
        <v>62</v>
      </c>
      <c r="BG1834" t="s">
        <v>62</v>
      </c>
      <c r="BH1834" t="s">
        <v>62</v>
      </c>
      <c r="BI1834" t="s">
        <v>62</v>
      </c>
      <c r="BJ1834" t="s">
        <v>62</v>
      </c>
      <c r="BK1834" t="s">
        <v>62</v>
      </c>
      <c r="BL1834" t="s">
        <v>62</v>
      </c>
      <c r="BM1834" t="s">
        <v>62</v>
      </c>
      <c r="BN1834" t="s">
        <v>62</v>
      </c>
      <c r="BO1834" t="s">
        <v>62</v>
      </c>
      <c r="BP1834" t="s">
        <v>62</v>
      </c>
      <c r="BQ1834" t="s">
        <v>62</v>
      </c>
      <c r="BR1834" t="s">
        <v>62</v>
      </c>
      <c r="BS1834" t="s">
        <v>62</v>
      </c>
      <c r="BT1834" t="s">
        <v>62</v>
      </c>
      <c r="BU1834" t="s">
        <v>62</v>
      </c>
      <c r="BV1834" t="s">
        <v>62</v>
      </c>
      <c r="BW1834" t="s">
        <v>62</v>
      </c>
      <c r="BX1834" t="s">
        <v>62</v>
      </c>
      <c r="BY1834" t="s">
        <v>62</v>
      </c>
      <c r="BZ1834" t="s">
        <v>62</v>
      </c>
      <c r="CA1834" t="s">
        <v>62</v>
      </c>
    </row>
    <row r="1835" spans="1:79" x14ac:dyDescent="0.3">
      <c r="A1835" t="s">
        <v>3714</v>
      </c>
      <c r="B1835">
        <v>153</v>
      </c>
      <c r="C1835" t="s">
        <v>3710</v>
      </c>
      <c r="D1835" s="16">
        <v>42925</v>
      </c>
      <c r="E1835" t="s">
        <v>1640</v>
      </c>
      <c r="F1835">
        <v>10</v>
      </c>
      <c r="G1835">
        <v>6.75</v>
      </c>
      <c r="H1835">
        <v>1.5</v>
      </c>
      <c r="I1835">
        <v>22</v>
      </c>
      <c r="J1835">
        <v>25</v>
      </c>
      <c r="K1835">
        <v>2</v>
      </c>
      <c r="L1835">
        <v>3</v>
      </c>
      <c r="M1835">
        <v>1</v>
      </c>
      <c r="Q1835" t="s">
        <v>1475</v>
      </c>
      <c r="R1835" t="s">
        <v>1474</v>
      </c>
      <c r="S1835" t="s">
        <v>1481</v>
      </c>
      <c r="T1835" t="s">
        <v>1477</v>
      </c>
      <c r="U1835" t="s">
        <v>3715</v>
      </c>
      <c r="W1835" t="s">
        <v>1478</v>
      </c>
      <c r="X1835" t="s">
        <v>1478</v>
      </c>
      <c r="Y1835">
        <v>6.93</v>
      </c>
      <c r="Z1835">
        <v>151.30000000000001</v>
      </c>
      <c r="AA1835">
        <v>1.4</v>
      </c>
      <c r="AB1835">
        <v>5</v>
      </c>
      <c r="AC1835">
        <v>28.2</v>
      </c>
      <c r="AE1835">
        <v>7.0000000000000001E-3</v>
      </c>
      <c r="AF1835">
        <v>0.17199999999999999</v>
      </c>
      <c r="AG1835">
        <v>0.152</v>
      </c>
      <c r="AI1835">
        <v>5.7999999999999996E-3</v>
      </c>
      <c r="AS1835">
        <v>1.18</v>
      </c>
      <c r="AT1835">
        <v>0</v>
      </c>
      <c r="AU1835">
        <v>0</v>
      </c>
      <c r="AV1835">
        <v>0.18</v>
      </c>
      <c r="AW1835" t="s">
        <v>59</v>
      </c>
      <c r="AX1835" t="s">
        <v>57</v>
      </c>
      <c r="AY1835" t="s">
        <v>226</v>
      </c>
      <c r="AZ1835" t="s">
        <v>59</v>
      </c>
      <c r="BA1835" t="s">
        <v>79</v>
      </c>
      <c r="BB1835" t="s">
        <v>59</v>
      </c>
      <c r="BC1835" t="s">
        <v>59</v>
      </c>
      <c r="BD1835" t="s">
        <v>460</v>
      </c>
      <c r="BE1835" t="s">
        <v>62</v>
      </c>
      <c r="BF1835" t="s">
        <v>62</v>
      </c>
      <c r="BG1835" t="s">
        <v>62</v>
      </c>
      <c r="BH1835" t="s">
        <v>62</v>
      </c>
      <c r="BI1835" t="s">
        <v>62</v>
      </c>
      <c r="BJ1835" t="s">
        <v>62</v>
      </c>
      <c r="BK1835" t="s">
        <v>62</v>
      </c>
      <c r="BL1835" t="s">
        <v>62</v>
      </c>
      <c r="BM1835" t="s">
        <v>62</v>
      </c>
      <c r="BN1835" t="s">
        <v>62</v>
      </c>
      <c r="BO1835" t="s">
        <v>62</v>
      </c>
      <c r="BP1835" t="s">
        <v>62</v>
      </c>
      <c r="BQ1835" t="s">
        <v>62</v>
      </c>
      <c r="BR1835" t="s">
        <v>62</v>
      </c>
      <c r="BS1835" t="s">
        <v>62</v>
      </c>
      <c r="BT1835" t="s">
        <v>62</v>
      </c>
      <c r="BU1835" t="s">
        <v>62</v>
      </c>
      <c r="BV1835" t="s">
        <v>62</v>
      </c>
      <c r="BW1835" t="s">
        <v>62</v>
      </c>
      <c r="BX1835" t="s">
        <v>62</v>
      </c>
      <c r="BY1835" t="s">
        <v>62</v>
      </c>
      <c r="BZ1835" t="s">
        <v>62</v>
      </c>
      <c r="CA1835" t="s">
        <v>62</v>
      </c>
    </row>
    <row r="1836" spans="1:79" x14ac:dyDescent="0.3">
      <c r="A1836" t="s">
        <v>3716</v>
      </c>
      <c r="B1836">
        <v>153</v>
      </c>
      <c r="C1836" t="s">
        <v>3710</v>
      </c>
      <c r="D1836" s="16">
        <v>42946</v>
      </c>
      <c r="E1836" t="s">
        <v>1640</v>
      </c>
      <c r="F1836">
        <v>13</v>
      </c>
      <c r="G1836">
        <v>4.8499999999999996</v>
      </c>
      <c r="H1836">
        <v>1.5</v>
      </c>
      <c r="I1836">
        <v>22</v>
      </c>
      <c r="J1836">
        <v>25</v>
      </c>
      <c r="K1836">
        <v>2</v>
      </c>
      <c r="L1836">
        <v>3</v>
      </c>
      <c r="M1836">
        <v>1</v>
      </c>
      <c r="N1836">
        <v>0</v>
      </c>
      <c r="O1836">
        <v>0</v>
      </c>
      <c r="P1836">
        <v>0</v>
      </c>
      <c r="Q1836" t="s">
        <v>1474</v>
      </c>
      <c r="R1836" t="s">
        <v>1475</v>
      </c>
      <c r="S1836" t="s">
        <v>1481</v>
      </c>
      <c r="T1836" t="s">
        <v>1641</v>
      </c>
      <c r="U1836" t="s">
        <v>3717</v>
      </c>
      <c r="W1836" t="s">
        <v>1643</v>
      </c>
      <c r="X1836" t="s">
        <v>1643</v>
      </c>
      <c r="Y1836">
        <v>7.04</v>
      </c>
      <c r="Z1836">
        <v>142</v>
      </c>
      <c r="AA1836">
        <v>2.1</v>
      </c>
      <c r="AB1836">
        <v>5</v>
      </c>
      <c r="AE1836">
        <v>7.0000000000000001E-3</v>
      </c>
      <c r="AF1836">
        <v>4.3999999999999997E-2</v>
      </c>
      <c r="AG1836">
        <v>0.156</v>
      </c>
      <c r="AI1836">
        <v>7.9000000000000008E-3</v>
      </c>
      <c r="AS1836">
        <v>1.27</v>
      </c>
      <c r="AT1836">
        <v>0.67</v>
      </c>
      <c r="AU1836">
        <v>0.22</v>
      </c>
      <c r="AV1836">
        <v>0</v>
      </c>
      <c r="AW1836" t="s">
        <v>59</v>
      </c>
      <c r="AX1836" t="s">
        <v>57</v>
      </c>
      <c r="AY1836" t="s">
        <v>153</v>
      </c>
      <c r="AZ1836" t="s">
        <v>59</v>
      </c>
      <c r="BA1836" t="s">
        <v>449</v>
      </c>
      <c r="BB1836" t="s">
        <v>59</v>
      </c>
      <c r="BC1836" t="s">
        <v>59</v>
      </c>
      <c r="BD1836" t="s">
        <v>724</v>
      </c>
      <c r="BE1836" t="s">
        <v>62</v>
      </c>
      <c r="BF1836" t="s">
        <v>62</v>
      </c>
      <c r="BG1836" t="s">
        <v>62</v>
      </c>
      <c r="BH1836" t="s">
        <v>62</v>
      </c>
      <c r="BI1836" t="s">
        <v>62</v>
      </c>
      <c r="BJ1836" t="s">
        <v>62</v>
      </c>
      <c r="BK1836" t="s">
        <v>62</v>
      </c>
      <c r="BL1836" t="s">
        <v>62</v>
      </c>
      <c r="BM1836" t="s">
        <v>62</v>
      </c>
      <c r="BN1836" t="s">
        <v>62</v>
      </c>
      <c r="BO1836" t="s">
        <v>62</v>
      </c>
      <c r="BP1836" t="s">
        <v>62</v>
      </c>
      <c r="BQ1836" t="s">
        <v>62</v>
      </c>
      <c r="BR1836" t="s">
        <v>62</v>
      </c>
      <c r="BS1836" t="s">
        <v>62</v>
      </c>
      <c r="BT1836" t="s">
        <v>62</v>
      </c>
      <c r="BU1836" t="s">
        <v>62</v>
      </c>
      <c r="BV1836" t="s">
        <v>62</v>
      </c>
      <c r="BW1836" t="s">
        <v>62</v>
      </c>
      <c r="BX1836" t="s">
        <v>62</v>
      </c>
      <c r="BY1836" t="s">
        <v>62</v>
      </c>
      <c r="BZ1836" t="s">
        <v>62</v>
      </c>
      <c r="CA1836" t="s">
        <v>62</v>
      </c>
    </row>
    <row r="1837" spans="1:79" x14ac:dyDescent="0.3">
      <c r="A1837" t="s">
        <v>3718</v>
      </c>
      <c r="B1837">
        <v>153</v>
      </c>
      <c r="C1837" t="s">
        <v>3710</v>
      </c>
      <c r="D1837" s="16">
        <v>42961</v>
      </c>
      <c r="E1837" t="s">
        <v>1640</v>
      </c>
      <c r="F1837">
        <v>12.9</v>
      </c>
      <c r="G1837">
        <v>5.2</v>
      </c>
      <c r="H1837">
        <v>1.5</v>
      </c>
      <c r="I1837">
        <v>18</v>
      </c>
      <c r="J1837">
        <v>24</v>
      </c>
      <c r="K1837">
        <v>2</v>
      </c>
      <c r="L1837">
        <v>3</v>
      </c>
      <c r="M1837">
        <v>1</v>
      </c>
      <c r="N1837">
        <v>0</v>
      </c>
      <c r="O1837">
        <v>0</v>
      </c>
      <c r="P1837">
        <v>0</v>
      </c>
      <c r="Q1837" t="s">
        <v>1479</v>
      </c>
      <c r="R1837" t="s">
        <v>1474</v>
      </c>
      <c r="S1837" t="s">
        <v>1476</v>
      </c>
      <c r="T1837" t="s">
        <v>1476</v>
      </c>
      <c r="U1837" t="s">
        <v>3719</v>
      </c>
      <c r="V1837" t="s">
        <v>1669</v>
      </c>
      <c r="W1837" t="s">
        <v>1643</v>
      </c>
      <c r="X1837" t="s">
        <v>1643</v>
      </c>
      <c r="Y1837">
        <v>7.29</v>
      </c>
      <c r="Z1837">
        <v>137.9</v>
      </c>
      <c r="AA1837">
        <v>1.4</v>
      </c>
      <c r="AB1837">
        <v>6</v>
      </c>
      <c r="AD1837">
        <v>0</v>
      </c>
      <c r="AE1837">
        <v>7.0000000000000001E-3</v>
      </c>
      <c r="AF1837">
        <v>1.4E-2</v>
      </c>
      <c r="AG1837">
        <v>0.184</v>
      </c>
      <c r="AI1837">
        <v>8.0000000000000002E-3</v>
      </c>
      <c r="AS1837" t="s">
        <v>59</v>
      </c>
      <c r="AT1837" t="s">
        <v>59</v>
      </c>
      <c r="AU1837" t="s">
        <v>59</v>
      </c>
      <c r="AV1837" t="s">
        <v>59</v>
      </c>
      <c r="AW1837" t="s">
        <v>59</v>
      </c>
      <c r="AX1837" t="s">
        <v>57</v>
      </c>
      <c r="AY1837" t="s">
        <v>711</v>
      </c>
      <c r="AZ1837" t="s">
        <v>59</v>
      </c>
      <c r="BA1837" t="s">
        <v>79</v>
      </c>
      <c r="BB1837" t="s">
        <v>59</v>
      </c>
      <c r="BC1837" t="s">
        <v>59</v>
      </c>
      <c r="BD1837" t="s">
        <v>659</v>
      </c>
      <c r="BE1837" t="s">
        <v>62</v>
      </c>
      <c r="BF1837" t="s">
        <v>62</v>
      </c>
      <c r="BG1837" t="s">
        <v>62</v>
      </c>
      <c r="BH1837" t="s">
        <v>62</v>
      </c>
      <c r="BI1837" t="s">
        <v>62</v>
      </c>
      <c r="BJ1837" t="s">
        <v>62</v>
      </c>
      <c r="BK1837" t="s">
        <v>62</v>
      </c>
      <c r="BL1837" t="s">
        <v>62</v>
      </c>
      <c r="BM1837" t="s">
        <v>62</v>
      </c>
      <c r="BN1837" t="s">
        <v>62</v>
      </c>
      <c r="BO1837" t="s">
        <v>62</v>
      </c>
      <c r="BP1837" t="s">
        <v>62</v>
      </c>
      <c r="BQ1837" t="s">
        <v>62</v>
      </c>
      <c r="BR1837" t="s">
        <v>62</v>
      </c>
      <c r="BS1837" t="s">
        <v>62</v>
      </c>
      <c r="BT1837" t="s">
        <v>62</v>
      </c>
      <c r="BU1837" t="s">
        <v>62</v>
      </c>
      <c r="BV1837" t="s">
        <v>62</v>
      </c>
      <c r="BW1837" t="s">
        <v>62</v>
      </c>
      <c r="BX1837" t="s">
        <v>62</v>
      </c>
      <c r="BY1837" t="s">
        <v>62</v>
      </c>
      <c r="BZ1837" t="s">
        <v>62</v>
      </c>
      <c r="CA1837" t="s">
        <v>62</v>
      </c>
    </row>
    <row r="1838" spans="1:79" x14ac:dyDescent="0.3">
      <c r="A1838" t="s">
        <v>3720</v>
      </c>
      <c r="B1838">
        <v>153</v>
      </c>
      <c r="C1838" t="s">
        <v>3710</v>
      </c>
      <c r="D1838" s="16">
        <v>42982</v>
      </c>
      <c r="E1838" t="s">
        <v>1640</v>
      </c>
      <c r="F1838">
        <v>14</v>
      </c>
      <c r="G1838">
        <v>5.9</v>
      </c>
      <c r="H1838">
        <v>1.5</v>
      </c>
      <c r="I1838">
        <v>14</v>
      </c>
      <c r="J1838">
        <v>20</v>
      </c>
      <c r="K1838">
        <v>2</v>
      </c>
      <c r="L1838">
        <v>3</v>
      </c>
      <c r="M1838">
        <v>2</v>
      </c>
      <c r="N1838">
        <v>5</v>
      </c>
      <c r="O1838">
        <v>0</v>
      </c>
      <c r="P1838">
        <v>0</v>
      </c>
      <c r="Q1838" t="s">
        <v>1479</v>
      </c>
      <c r="R1838" t="s">
        <v>1479</v>
      </c>
      <c r="S1838" t="s">
        <v>1481</v>
      </c>
      <c r="T1838" t="s">
        <v>1477</v>
      </c>
      <c r="U1838" t="s">
        <v>3721</v>
      </c>
      <c r="V1838" t="s">
        <v>1669</v>
      </c>
      <c r="W1838" t="s">
        <v>1643</v>
      </c>
      <c r="X1838" t="s">
        <v>1643</v>
      </c>
      <c r="Y1838">
        <v>7.16</v>
      </c>
      <c r="Z1838">
        <v>105.4</v>
      </c>
      <c r="AA1838">
        <v>2</v>
      </c>
      <c r="AB1838">
        <v>6</v>
      </c>
      <c r="AE1838">
        <v>7.0000000000000001E-3</v>
      </c>
      <c r="AF1838">
        <v>1.4E-2</v>
      </c>
      <c r="AG1838">
        <v>0.161</v>
      </c>
      <c r="AI1838">
        <v>7.4000000000000003E-3</v>
      </c>
      <c r="AS1838">
        <v>1.35</v>
      </c>
      <c r="AT1838">
        <v>0.5</v>
      </c>
      <c r="AU1838">
        <v>0.16</v>
      </c>
      <c r="AV1838">
        <v>0</v>
      </c>
      <c r="AW1838" t="s">
        <v>59</v>
      </c>
      <c r="AX1838" t="s">
        <v>57</v>
      </c>
      <c r="AY1838" t="s">
        <v>438</v>
      </c>
      <c r="AZ1838" t="s">
        <v>59</v>
      </c>
      <c r="BA1838" t="s">
        <v>80</v>
      </c>
      <c r="BB1838" t="s">
        <v>59</v>
      </c>
      <c r="BC1838" t="s">
        <v>59</v>
      </c>
      <c r="BD1838" t="s">
        <v>465</v>
      </c>
      <c r="BE1838" t="s">
        <v>62</v>
      </c>
      <c r="BF1838" t="s">
        <v>62</v>
      </c>
      <c r="BG1838" t="s">
        <v>62</v>
      </c>
      <c r="BH1838" t="s">
        <v>62</v>
      </c>
      <c r="BI1838" t="s">
        <v>62</v>
      </c>
      <c r="BJ1838" t="s">
        <v>62</v>
      </c>
      <c r="BK1838" t="s">
        <v>62</v>
      </c>
      <c r="BL1838" t="s">
        <v>62</v>
      </c>
      <c r="BM1838" t="s">
        <v>62</v>
      </c>
      <c r="BN1838" t="s">
        <v>62</v>
      </c>
      <c r="BO1838" t="s">
        <v>62</v>
      </c>
      <c r="BP1838" t="s">
        <v>62</v>
      </c>
      <c r="BQ1838" t="s">
        <v>62</v>
      </c>
      <c r="BR1838" t="s">
        <v>62</v>
      </c>
      <c r="BS1838" t="s">
        <v>62</v>
      </c>
      <c r="BT1838" t="s">
        <v>62</v>
      </c>
      <c r="BU1838" t="s">
        <v>62</v>
      </c>
      <c r="BV1838" t="s">
        <v>62</v>
      </c>
      <c r="BW1838" t="s">
        <v>62</v>
      </c>
      <c r="BX1838" t="s">
        <v>62</v>
      </c>
      <c r="BY1838" t="s">
        <v>62</v>
      </c>
      <c r="BZ1838" t="s">
        <v>62</v>
      </c>
      <c r="CA1838" t="s">
        <v>62</v>
      </c>
    </row>
    <row r="1839" spans="1:79" x14ac:dyDescent="0.3">
      <c r="A1839" t="s">
        <v>3722</v>
      </c>
      <c r="B1839">
        <v>153</v>
      </c>
      <c r="C1839" t="s">
        <v>3710</v>
      </c>
      <c r="D1839" s="16">
        <v>42995</v>
      </c>
      <c r="E1839" t="s">
        <v>1640</v>
      </c>
      <c r="F1839">
        <v>14.5</v>
      </c>
      <c r="G1839">
        <v>5.85</v>
      </c>
      <c r="H1839">
        <v>1.5</v>
      </c>
      <c r="I1839">
        <v>22</v>
      </c>
      <c r="J1839">
        <v>22</v>
      </c>
      <c r="K1839">
        <v>1</v>
      </c>
      <c r="L1839">
        <v>3</v>
      </c>
      <c r="M1839">
        <v>2</v>
      </c>
      <c r="N1839">
        <v>5</v>
      </c>
      <c r="O1839">
        <v>0</v>
      </c>
      <c r="P1839">
        <v>0</v>
      </c>
      <c r="Q1839" t="s">
        <v>1479</v>
      </c>
      <c r="R1839" t="s">
        <v>1479</v>
      </c>
      <c r="S1839" t="s">
        <v>1481</v>
      </c>
      <c r="T1839" t="s">
        <v>1477</v>
      </c>
      <c r="U1839" t="s">
        <v>3723</v>
      </c>
      <c r="V1839" t="s">
        <v>1669</v>
      </c>
      <c r="W1839" t="s">
        <v>1643</v>
      </c>
      <c r="X1839" t="s">
        <v>1643</v>
      </c>
      <c r="Y1839">
        <v>7.22</v>
      </c>
      <c r="Z1839">
        <v>147.5</v>
      </c>
      <c r="AA1839">
        <v>2.2000000000000002</v>
      </c>
      <c r="AB1839">
        <v>5</v>
      </c>
      <c r="AC1839">
        <v>44.4</v>
      </c>
      <c r="AE1839">
        <v>7.0000000000000001E-3</v>
      </c>
      <c r="AF1839">
        <v>1.0999999999999999E-2</v>
      </c>
      <c r="AG1839">
        <v>0.21299999999999999</v>
      </c>
      <c r="AI1839">
        <v>7.9000000000000008E-3</v>
      </c>
      <c r="AS1839">
        <v>1.1200000000000001</v>
      </c>
      <c r="AT1839">
        <v>0</v>
      </c>
      <c r="AU1839">
        <v>0.46</v>
      </c>
      <c r="AV1839">
        <v>0.15</v>
      </c>
      <c r="AW1839" t="s">
        <v>59</v>
      </c>
      <c r="AX1839" t="s">
        <v>57</v>
      </c>
      <c r="AY1839" t="s">
        <v>855</v>
      </c>
      <c r="AZ1839" t="s">
        <v>59</v>
      </c>
      <c r="BA1839" t="s">
        <v>60</v>
      </c>
      <c r="BB1839" t="s">
        <v>59</v>
      </c>
      <c r="BC1839" t="s">
        <v>59</v>
      </c>
      <c r="BD1839" t="s">
        <v>468</v>
      </c>
      <c r="BE1839" t="s">
        <v>62</v>
      </c>
      <c r="BF1839" t="s">
        <v>62</v>
      </c>
      <c r="BG1839" t="s">
        <v>62</v>
      </c>
      <c r="BH1839" t="s">
        <v>62</v>
      </c>
      <c r="BI1839" t="s">
        <v>62</v>
      </c>
      <c r="BJ1839" t="s">
        <v>62</v>
      </c>
      <c r="BK1839" t="s">
        <v>62</v>
      </c>
      <c r="BL1839" t="s">
        <v>62</v>
      </c>
      <c r="BM1839" t="s">
        <v>62</v>
      </c>
      <c r="BN1839" t="s">
        <v>62</v>
      </c>
      <c r="BO1839" t="s">
        <v>62</v>
      </c>
      <c r="BP1839" t="s">
        <v>62</v>
      </c>
      <c r="BQ1839" t="s">
        <v>62</v>
      </c>
      <c r="BR1839" t="s">
        <v>62</v>
      </c>
      <c r="BS1839" t="s">
        <v>62</v>
      </c>
      <c r="BT1839" t="s">
        <v>62</v>
      </c>
      <c r="BU1839" t="s">
        <v>62</v>
      </c>
      <c r="BV1839" t="s">
        <v>62</v>
      </c>
      <c r="BW1839" t="s">
        <v>62</v>
      </c>
      <c r="BX1839" t="s">
        <v>62</v>
      </c>
      <c r="BY1839" t="s">
        <v>62</v>
      </c>
      <c r="BZ1839" t="s">
        <v>62</v>
      </c>
      <c r="CA1839" t="s">
        <v>62</v>
      </c>
    </row>
    <row r="1840" spans="1:79" x14ac:dyDescent="0.3">
      <c r="A1840" t="s">
        <v>3724</v>
      </c>
      <c r="B1840">
        <v>153</v>
      </c>
      <c r="C1840" t="s">
        <v>3710</v>
      </c>
      <c r="D1840" s="16">
        <v>43009</v>
      </c>
      <c r="E1840" t="s">
        <v>1640</v>
      </c>
      <c r="F1840">
        <v>14</v>
      </c>
      <c r="G1840">
        <v>4.8499999999999996</v>
      </c>
      <c r="H1840">
        <v>1.5</v>
      </c>
      <c r="I1840">
        <v>14</v>
      </c>
      <c r="J1840">
        <v>20</v>
      </c>
      <c r="K1840">
        <v>2</v>
      </c>
      <c r="L1840">
        <v>3</v>
      </c>
      <c r="M1840">
        <v>4</v>
      </c>
      <c r="N1840">
        <v>5</v>
      </c>
      <c r="O1840">
        <v>0</v>
      </c>
      <c r="P1840">
        <v>0</v>
      </c>
      <c r="Q1840" t="s">
        <v>1474</v>
      </c>
      <c r="R1840" t="s">
        <v>1479</v>
      </c>
      <c r="S1840" t="s">
        <v>1481</v>
      </c>
      <c r="T1840" t="s">
        <v>1476</v>
      </c>
      <c r="U1840" t="s">
        <v>3725</v>
      </c>
      <c r="V1840" t="s">
        <v>1669</v>
      </c>
      <c r="W1840" t="s">
        <v>1643</v>
      </c>
      <c r="X1840" t="s">
        <v>1643</v>
      </c>
      <c r="Y1840">
        <v>7.21</v>
      </c>
      <c r="Z1840">
        <v>173.4</v>
      </c>
      <c r="AA1840">
        <v>2.2999999999999998</v>
      </c>
      <c r="AB1840">
        <v>5</v>
      </c>
      <c r="AE1840">
        <v>7.0000000000000001E-3</v>
      </c>
      <c r="AF1840">
        <v>1.9E-2</v>
      </c>
      <c r="AG1840">
        <v>0.26700000000000002</v>
      </c>
      <c r="AI1840">
        <v>8.6999999999999994E-3</v>
      </c>
      <c r="AS1840">
        <v>1.93</v>
      </c>
      <c r="AT1840">
        <v>0.43</v>
      </c>
      <c r="AU1840">
        <v>0.55000000000000004</v>
      </c>
      <c r="AV1840">
        <v>0</v>
      </c>
      <c r="AW1840" t="s">
        <v>59</v>
      </c>
      <c r="AX1840" t="s">
        <v>57</v>
      </c>
      <c r="AY1840" t="s">
        <v>1168</v>
      </c>
      <c r="AZ1840" t="s">
        <v>59</v>
      </c>
      <c r="BA1840" t="s">
        <v>60</v>
      </c>
      <c r="BB1840" t="s">
        <v>59</v>
      </c>
      <c r="BC1840" t="s">
        <v>59</v>
      </c>
      <c r="BD1840" t="s">
        <v>468</v>
      </c>
      <c r="BE1840" t="s">
        <v>62</v>
      </c>
      <c r="BF1840" t="s">
        <v>62</v>
      </c>
      <c r="BG1840" t="s">
        <v>62</v>
      </c>
      <c r="BH1840" t="s">
        <v>62</v>
      </c>
      <c r="BI1840" t="s">
        <v>62</v>
      </c>
      <c r="BJ1840" t="s">
        <v>62</v>
      </c>
      <c r="BK1840" t="s">
        <v>62</v>
      </c>
      <c r="BL1840" t="s">
        <v>62</v>
      </c>
      <c r="BM1840" t="s">
        <v>62</v>
      </c>
      <c r="BN1840" t="s">
        <v>62</v>
      </c>
      <c r="BO1840" t="s">
        <v>62</v>
      </c>
      <c r="BP1840" t="s">
        <v>62</v>
      </c>
      <c r="BQ1840" t="s">
        <v>62</v>
      </c>
      <c r="BR1840" t="s">
        <v>62</v>
      </c>
      <c r="BS1840" t="s">
        <v>62</v>
      </c>
      <c r="BT1840" t="s">
        <v>62</v>
      </c>
      <c r="BU1840" t="s">
        <v>62</v>
      </c>
      <c r="BV1840" t="s">
        <v>62</v>
      </c>
      <c r="BW1840" t="s">
        <v>62</v>
      </c>
      <c r="BX1840" t="s">
        <v>62</v>
      </c>
      <c r="BY1840" t="s">
        <v>62</v>
      </c>
      <c r="BZ1840" t="s">
        <v>62</v>
      </c>
      <c r="CA1840" t="s">
        <v>62</v>
      </c>
    </row>
    <row r="1841" spans="1:79" x14ac:dyDescent="0.3">
      <c r="A1841" t="s">
        <v>3726</v>
      </c>
      <c r="B1841">
        <v>212</v>
      </c>
      <c r="C1841" t="s">
        <v>1446</v>
      </c>
      <c r="D1841" s="16">
        <v>42903</v>
      </c>
      <c r="E1841" t="s">
        <v>1640</v>
      </c>
      <c r="F1841">
        <v>8.9</v>
      </c>
      <c r="G1841">
        <v>2.85</v>
      </c>
      <c r="H1841">
        <v>1.5</v>
      </c>
      <c r="I1841">
        <v>26</v>
      </c>
      <c r="J1841">
        <v>24</v>
      </c>
      <c r="K1841">
        <v>1</v>
      </c>
      <c r="L1841">
        <v>3</v>
      </c>
      <c r="M1841">
        <v>2</v>
      </c>
      <c r="N1841">
        <v>5</v>
      </c>
      <c r="Q1841" t="s">
        <v>1475</v>
      </c>
      <c r="R1841" t="s">
        <v>1474</v>
      </c>
      <c r="S1841" t="s">
        <v>1476</v>
      </c>
      <c r="T1841" t="s">
        <v>1476</v>
      </c>
      <c r="U1841" t="s">
        <v>3727</v>
      </c>
      <c r="W1841" t="s">
        <v>1478</v>
      </c>
      <c r="X1841" t="s">
        <v>1478</v>
      </c>
      <c r="Y1841">
        <v>7.55</v>
      </c>
      <c r="Z1841">
        <v>187.4</v>
      </c>
      <c r="AA1841">
        <v>2.8</v>
      </c>
      <c r="AB1841">
        <v>10</v>
      </c>
      <c r="AD1841">
        <v>26.7</v>
      </c>
      <c r="AE1841">
        <v>7.0000000000000001E-3</v>
      </c>
      <c r="AF1841">
        <v>2.5000000000000001E-3</v>
      </c>
      <c r="AG1841">
        <v>0.42799999999999999</v>
      </c>
      <c r="AI1841">
        <v>1.55E-2</v>
      </c>
      <c r="AS1841">
        <v>2.42</v>
      </c>
      <c r="AT1841">
        <v>0.31</v>
      </c>
      <c r="AU1841">
        <v>0</v>
      </c>
      <c r="AV1841">
        <v>0</v>
      </c>
      <c r="AW1841" t="s">
        <v>59</v>
      </c>
      <c r="AX1841" t="s">
        <v>57</v>
      </c>
      <c r="AY1841" t="s">
        <v>1170</v>
      </c>
      <c r="AZ1841" t="s">
        <v>59</v>
      </c>
      <c r="BA1841" t="s">
        <v>449</v>
      </c>
      <c r="BB1841" t="s">
        <v>59</v>
      </c>
      <c r="BC1841" t="s">
        <v>59</v>
      </c>
      <c r="BD1841" t="s">
        <v>744</v>
      </c>
      <c r="BE1841" t="s">
        <v>62</v>
      </c>
      <c r="BF1841" t="s">
        <v>62</v>
      </c>
      <c r="BG1841" t="s">
        <v>62</v>
      </c>
      <c r="BH1841" t="s">
        <v>62</v>
      </c>
      <c r="BI1841" t="s">
        <v>62</v>
      </c>
      <c r="BJ1841" t="s">
        <v>62</v>
      </c>
      <c r="BK1841" t="s">
        <v>62</v>
      </c>
      <c r="BL1841" t="s">
        <v>62</v>
      </c>
      <c r="BM1841" t="s">
        <v>62</v>
      </c>
      <c r="BN1841" t="s">
        <v>62</v>
      </c>
      <c r="BO1841" t="s">
        <v>62</v>
      </c>
      <c r="BP1841" t="s">
        <v>62</v>
      </c>
      <c r="BQ1841" t="s">
        <v>62</v>
      </c>
      <c r="BR1841" t="s">
        <v>62</v>
      </c>
      <c r="BS1841" t="s">
        <v>62</v>
      </c>
      <c r="BT1841" t="s">
        <v>62</v>
      </c>
      <c r="BU1841" t="s">
        <v>62</v>
      </c>
      <c r="BV1841" t="s">
        <v>62</v>
      </c>
      <c r="BW1841" t="s">
        <v>62</v>
      </c>
      <c r="BX1841" t="s">
        <v>62</v>
      </c>
      <c r="BY1841" t="s">
        <v>62</v>
      </c>
      <c r="BZ1841" t="s">
        <v>62</v>
      </c>
      <c r="CA1841" t="s">
        <v>62</v>
      </c>
    </row>
    <row r="1842" spans="1:79" x14ac:dyDescent="0.3">
      <c r="A1842" t="s">
        <v>3728</v>
      </c>
      <c r="B1842">
        <v>212</v>
      </c>
      <c r="C1842" t="s">
        <v>1446</v>
      </c>
      <c r="D1842" s="16">
        <v>42918</v>
      </c>
      <c r="E1842" t="s">
        <v>1640</v>
      </c>
      <c r="F1842">
        <v>8.9</v>
      </c>
      <c r="G1842">
        <v>4.75</v>
      </c>
      <c r="H1842">
        <v>1.5</v>
      </c>
      <c r="I1842">
        <v>24</v>
      </c>
      <c r="J1842">
        <v>24</v>
      </c>
      <c r="K1842">
        <v>3</v>
      </c>
      <c r="L1842">
        <v>2</v>
      </c>
      <c r="M1842">
        <v>2</v>
      </c>
      <c r="N1842">
        <v>1</v>
      </c>
      <c r="O1842">
        <v>4</v>
      </c>
      <c r="W1842" t="s">
        <v>1478</v>
      </c>
      <c r="X1842" t="s">
        <v>1478</v>
      </c>
      <c r="Y1842">
        <v>7.04</v>
      </c>
      <c r="Z1842">
        <v>175</v>
      </c>
      <c r="AA1842">
        <v>2.2999999999999998</v>
      </c>
      <c r="AB1842">
        <v>10</v>
      </c>
      <c r="AE1842">
        <v>7.0000000000000001E-3</v>
      </c>
      <c r="AF1842">
        <v>7.0999999999999994E-2</v>
      </c>
      <c r="AG1842">
        <v>0.45900000000000002</v>
      </c>
      <c r="AI1842">
        <v>1.61E-2</v>
      </c>
      <c r="AS1842">
        <v>2.98</v>
      </c>
      <c r="AT1842">
        <v>1.18</v>
      </c>
      <c r="AU1842">
        <v>0.49</v>
      </c>
      <c r="AV1842">
        <v>0</v>
      </c>
      <c r="AW1842" t="s">
        <v>59</v>
      </c>
      <c r="AX1842" t="s">
        <v>57</v>
      </c>
      <c r="AY1842" t="s">
        <v>153</v>
      </c>
      <c r="AZ1842" t="s">
        <v>59</v>
      </c>
      <c r="BA1842" t="s">
        <v>79</v>
      </c>
      <c r="BB1842" t="s">
        <v>59</v>
      </c>
      <c r="BC1842" t="s">
        <v>59</v>
      </c>
      <c r="BD1842" t="s">
        <v>2039</v>
      </c>
      <c r="BE1842" t="s">
        <v>62</v>
      </c>
      <c r="BF1842" t="s">
        <v>62</v>
      </c>
      <c r="BG1842" t="s">
        <v>62</v>
      </c>
      <c r="BH1842" t="s">
        <v>62</v>
      </c>
      <c r="BI1842" t="s">
        <v>62</v>
      </c>
      <c r="BJ1842" t="s">
        <v>62</v>
      </c>
      <c r="BK1842" t="s">
        <v>62</v>
      </c>
      <c r="BL1842" t="s">
        <v>62</v>
      </c>
      <c r="BM1842" t="s">
        <v>62</v>
      </c>
      <c r="BN1842" t="s">
        <v>62</v>
      </c>
      <c r="BO1842" t="s">
        <v>62</v>
      </c>
      <c r="BP1842" t="s">
        <v>62</v>
      </c>
      <c r="BQ1842" t="s">
        <v>62</v>
      </c>
      <c r="BR1842" t="s">
        <v>62</v>
      </c>
      <c r="BS1842" t="s">
        <v>62</v>
      </c>
      <c r="BT1842" t="s">
        <v>62</v>
      </c>
      <c r="BU1842" t="s">
        <v>62</v>
      </c>
      <c r="BV1842" t="s">
        <v>62</v>
      </c>
      <c r="BW1842" t="s">
        <v>62</v>
      </c>
      <c r="BX1842" t="s">
        <v>62</v>
      </c>
      <c r="BY1842" t="s">
        <v>62</v>
      </c>
      <c r="BZ1842" t="s">
        <v>62</v>
      </c>
      <c r="CA1842" t="s">
        <v>62</v>
      </c>
    </row>
    <row r="1843" spans="1:79" x14ac:dyDescent="0.3">
      <c r="A1843" t="s">
        <v>3729</v>
      </c>
      <c r="B1843">
        <v>212</v>
      </c>
      <c r="C1843" t="s">
        <v>1446</v>
      </c>
      <c r="D1843" s="16">
        <v>42931</v>
      </c>
      <c r="E1843" t="s">
        <v>1640</v>
      </c>
      <c r="F1843">
        <v>9.1999999999999993</v>
      </c>
      <c r="G1843">
        <v>3.55</v>
      </c>
      <c r="H1843">
        <v>1.5</v>
      </c>
      <c r="I1843">
        <v>22</v>
      </c>
      <c r="J1843">
        <v>25</v>
      </c>
      <c r="K1843">
        <v>3</v>
      </c>
      <c r="L1843">
        <v>2</v>
      </c>
      <c r="M1843">
        <v>2</v>
      </c>
      <c r="N1843">
        <v>58</v>
      </c>
      <c r="O1843">
        <v>4</v>
      </c>
      <c r="P1843">
        <v>4</v>
      </c>
      <c r="Q1843" t="s">
        <v>1474</v>
      </c>
      <c r="R1843" t="s">
        <v>1475</v>
      </c>
      <c r="S1843" t="s">
        <v>1641</v>
      </c>
      <c r="T1843" t="s">
        <v>1477</v>
      </c>
      <c r="U1843" t="s">
        <v>3730</v>
      </c>
      <c r="W1843" t="s">
        <v>1478</v>
      </c>
      <c r="X1843" t="s">
        <v>1478</v>
      </c>
      <c r="Y1843">
        <v>7.98</v>
      </c>
      <c r="Z1843">
        <v>213.5</v>
      </c>
      <c r="AA1843">
        <v>3.8</v>
      </c>
      <c r="AB1843">
        <v>0.5</v>
      </c>
      <c r="AC1843">
        <v>22.3</v>
      </c>
      <c r="AE1843">
        <v>7.0000000000000001E-3</v>
      </c>
      <c r="AF1843">
        <v>2.7E-2</v>
      </c>
      <c r="AG1843">
        <v>0.28399999999999997</v>
      </c>
      <c r="AI1843">
        <v>1.3800000000000002E-2</v>
      </c>
      <c r="AS1843">
        <v>1.41</v>
      </c>
      <c r="AT1843">
        <v>0.56999999999999995</v>
      </c>
      <c r="AU1843">
        <v>0.13</v>
      </c>
      <c r="AV1843">
        <v>0</v>
      </c>
      <c r="AW1843" t="s">
        <v>59</v>
      </c>
      <c r="AX1843" t="s">
        <v>57</v>
      </c>
      <c r="AY1843" t="s">
        <v>192</v>
      </c>
      <c r="AZ1843" t="s">
        <v>59</v>
      </c>
      <c r="BA1843" t="s">
        <v>60</v>
      </c>
      <c r="BB1843" t="s">
        <v>59</v>
      </c>
      <c r="BC1843" t="s">
        <v>59</v>
      </c>
      <c r="BD1843" t="s">
        <v>724</v>
      </c>
      <c r="BE1843" t="s">
        <v>62</v>
      </c>
      <c r="BF1843" t="s">
        <v>62</v>
      </c>
      <c r="BG1843" t="s">
        <v>62</v>
      </c>
      <c r="BH1843" t="s">
        <v>62</v>
      </c>
      <c r="BI1843" t="s">
        <v>62</v>
      </c>
      <c r="BJ1843" t="s">
        <v>62</v>
      </c>
      <c r="BK1843" t="s">
        <v>62</v>
      </c>
      <c r="BL1843" t="s">
        <v>62</v>
      </c>
      <c r="BM1843" t="s">
        <v>62</v>
      </c>
      <c r="BN1843" t="s">
        <v>62</v>
      </c>
      <c r="BO1843" t="s">
        <v>62</v>
      </c>
      <c r="BP1843" t="s">
        <v>62</v>
      </c>
      <c r="BQ1843" t="s">
        <v>62</v>
      </c>
      <c r="BR1843" t="s">
        <v>62</v>
      </c>
      <c r="BS1843" t="s">
        <v>62</v>
      </c>
      <c r="BT1843" t="s">
        <v>62</v>
      </c>
      <c r="BU1843" t="s">
        <v>62</v>
      </c>
      <c r="BV1843" t="s">
        <v>62</v>
      </c>
      <c r="BW1843" t="s">
        <v>62</v>
      </c>
      <c r="BX1843" t="s">
        <v>62</v>
      </c>
      <c r="BY1843" t="s">
        <v>62</v>
      </c>
      <c r="BZ1843" t="s">
        <v>62</v>
      </c>
      <c r="CA1843" t="s">
        <v>62</v>
      </c>
    </row>
    <row r="1844" spans="1:79" x14ac:dyDescent="0.3">
      <c r="A1844" t="s">
        <v>3731</v>
      </c>
      <c r="B1844">
        <v>212</v>
      </c>
      <c r="C1844" t="s">
        <v>1446</v>
      </c>
      <c r="D1844" s="16">
        <v>42945</v>
      </c>
      <c r="E1844" t="s">
        <v>1640</v>
      </c>
      <c r="F1844">
        <v>9.5</v>
      </c>
      <c r="G1844">
        <v>2.9</v>
      </c>
      <c r="H1844">
        <v>1.5</v>
      </c>
      <c r="I1844">
        <v>27</v>
      </c>
      <c r="J1844">
        <v>24</v>
      </c>
      <c r="K1844">
        <v>3</v>
      </c>
      <c r="L1844">
        <v>2</v>
      </c>
      <c r="M1844">
        <v>3</v>
      </c>
      <c r="N1844">
        <v>38</v>
      </c>
      <c r="O1844">
        <v>4</v>
      </c>
      <c r="W1844" t="s">
        <v>1478</v>
      </c>
      <c r="X1844" t="s">
        <v>1478</v>
      </c>
      <c r="Y1844">
        <v>7.5</v>
      </c>
      <c r="Z1844">
        <v>208.3</v>
      </c>
      <c r="AA1844">
        <v>6.1</v>
      </c>
      <c r="AB1844">
        <v>9</v>
      </c>
      <c r="AE1844">
        <v>7.0000000000000001E-3</v>
      </c>
      <c r="AF1844">
        <v>0.192</v>
      </c>
      <c r="AG1844">
        <v>0.34300000000000003</v>
      </c>
      <c r="AI1844">
        <v>1.7399999999999999E-2</v>
      </c>
      <c r="AS1844">
        <v>2.44</v>
      </c>
      <c r="AT1844">
        <v>0.79</v>
      </c>
      <c r="AU1844">
        <v>0.11</v>
      </c>
      <c r="AV1844">
        <v>0</v>
      </c>
      <c r="AW1844" t="s">
        <v>59</v>
      </c>
      <c r="AX1844" t="s">
        <v>57</v>
      </c>
      <c r="AY1844" t="s">
        <v>153</v>
      </c>
      <c r="AZ1844" t="s">
        <v>59</v>
      </c>
      <c r="BA1844" t="s">
        <v>449</v>
      </c>
      <c r="BB1844" t="s">
        <v>59</v>
      </c>
      <c r="BC1844" t="s">
        <v>59</v>
      </c>
      <c r="BD1844" t="s">
        <v>724</v>
      </c>
      <c r="BE1844" t="s">
        <v>62</v>
      </c>
      <c r="BF1844" t="s">
        <v>62</v>
      </c>
      <c r="BG1844" t="s">
        <v>62</v>
      </c>
      <c r="BH1844" t="s">
        <v>62</v>
      </c>
      <c r="BI1844" t="s">
        <v>62</v>
      </c>
      <c r="BJ1844" t="s">
        <v>62</v>
      </c>
      <c r="BK1844" t="s">
        <v>62</v>
      </c>
      <c r="BL1844" t="s">
        <v>62</v>
      </c>
      <c r="BM1844" t="s">
        <v>62</v>
      </c>
      <c r="BN1844" t="s">
        <v>62</v>
      </c>
      <c r="BO1844" t="s">
        <v>62</v>
      </c>
      <c r="BP1844" t="s">
        <v>62</v>
      </c>
      <c r="BQ1844" t="s">
        <v>62</v>
      </c>
      <c r="BR1844" t="s">
        <v>62</v>
      </c>
      <c r="BS1844" t="s">
        <v>62</v>
      </c>
      <c r="BT1844" t="s">
        <v>62</v>
      </c>
      <c r="BU1844" t="s">
        <v>62</v>
      </c>
      <c r="BV1844" t="s">
        <v>62</v>
      </c>
      <c r="BW1844" t="s">
        <v>62</v>
      </c>
      <c r="BX1844" t="s">
        <v>62</v>
      </c>
      <c r="BY1844" t="s">
        <v>62</v>
      </c>
      <c r="BZ1844" t="s">
        <v>62</v>
      </c>
      <c r="CA1844" t="s">
        <v>62</v>
      </c>
    </row>
    <row r="1845" spans="1:79" x14ac:dyDescent="0.3">
      <c r="A1845" t="s">
        <v>3732</v>
      </c>
      <c r="B1845">
        <v>212</v>
      </c>
      <c r="C1845" t="s">
        <v>1446</v>
      </c>
      <c r="D1845" s="16">
        <v>42959</v>
      </c>
      <c r="E1845" t="s">
        <v>1640</v>
      </c>
      <c r="F1845">
        <v>8.6999999999999993</v>
      </c>
      <c r="G1845">
        <v>3.15</v>
      </c>
      <c r="H1845">
        <v>1.5</v>
      </c>
      <c r="I1845">
        <v>20</v>
      </c>
      <c r="J1845">
        <v>25</v>
      </c>
      <c r="K1845">
        <v>2</v>
      </c>
      <c r="L1845">
        <v>3</v>
      </c>
      <c r="M1845">
        <v>2</v>
      </c>
      <c r="N1845">
        <v>2</v>
      </c>
      <c r="O1845">
        <v>4</v>
      </c>
      <c r="P1845">
        <v>7</v>
      </c>
      <c r="Q1845" t="s">
        <v>1474</v>
      </c>
      <c r="R1845" t="s">
        <v>1474</v>
      </c>
      <c r="S1845" t="s">
        <v>1476</v>
      </c>
      <c r="T1845" t="s">
        <v>1476</v>
      </c>
      <c r="U1845" t="s">
        <v>3733</v>
      </c>
      <c r="V1845" t="s">
        <v>3734</v>
      </c>
      <c r="W1845" t="s">
        <v>1643</v>
      </c>
      <c r="X1845" t="s">
        <v>1643</v>
      </c>
      <c r="Y1845">
        <v>8.15</v>
      </c>
      <c r="Z1845">
        <v>220</v>
      </c>
      <c r="AA1845">
        <v>3.3</v>
      </c>
      <c r="AB1845">
        <v>15</v>
      </c>
      <c r="AD1845">
        <v>22.8</v>
      </c>
      <c r="AE1845">
        <v>1.4999999999999999E-2</v>
      </c>
      <c r="AF1845">
        <v>2.1999999999999999E-2</v>
      </c>
      <c r="AG1845">
        <v>0.27200000000000002</v>
      </c>
      <c r="AI1845">
        <v>1.67E-2</v>
      </c>
      <c r="AS1845">
        <v>2.02</v>
      </c>
      <c r="AT1845">
        <v>0.35</v>
      </c>
      <c r="AU1845">
        <v>0.7</v>
      </c>
      <c r="AV1845">
        <v>0.05</v>
      </c>
      <c r="AW1845" t="s">
        <v>59</v>
      </c>
      <c r="AX1845" t="s">
        <v>57</v>
      </c>
      <c r="AY1845" t="s">
        <v>432</v>
      </c>
      <c r="AZ1845" t="s">
        <v>59</v>
      </c>
      <c r="BA1845" t="s">
        <v>447</v>
      </c>
      <c r="BB1845" t="s">
        <v>59</v>
      </c>
      <c r="BC1845" t="s">
        <v>59</v>
      </c>
      <c r="BD1845" t="s">
        <v>98</v>
      </c>
      <c r="BE1845" t="s">
        <v>62</v>
      </c>
      <c r="BF1845" t="s">
        <v>62</v>
      </c>
      <c r="BG1845" t="s">
        <v>62</v>
      </c>
      <c r="BH1845" t="s">
        <v>62</v>
      </c>
      <c r="BI1845" t="s">
        <v>62</v>
      </c>
      <c r="BJ1845" t="s">
        <v>62</v>
      </c>
      <c r="BK1845" t="s">
        <v>62</v>
      </c>
      <c r="BL1845" t="s">
        <v>62</v>
      </c>
      <c r="BM1845" t="s">
        <v>62</v>
      </c>
      <c r="BN1845" t="s">
        <v>62</v>
      </c>
      <c r="BO1845" t="s">
        <v>62</v>
      </c>
      <c r="BP1845" t="s">
        <v>62</v>
      </c>
      <c r="BQ1845" t="s">
        <v>62</v>
      </c>
      <c r="BR1845" t="s">
        <v>62</v>
      </c>
      <c r="BS1845" t="s">
        <v>62</v>
      </c>
      <c r="BT1845" t="s">
        <v>62</v>
      </c>
      <c r="BU1845" t="s">
        <v>62</v>
      </c>
      <c r="BV1845" t="s">
        <v>62</v>
      </c>
      <c r="BW1845" t="s">
        <v>62</v>
      </c>
      <c r="BX1845" t="s">
        <v>62</v>
      </c>
      <c r="BY1845" t="s">
        <v>62</v>
      </c>
      <c r="BZ1845" t="s">
        <v>62</v>
      </c>
      <c r="CA1845" t="s">
        <v>62</v>
      </c>
    </row>
    <row r="1846" spans="1:79" x14ac:dyDescent="0.3">
      <c r="A1846" t="s">
        <v>3735</v>
      </c>
      <c r="B1846">
        <v>212</v>
      </c>
      <c r="C1846" t="s">
        <v>1446</v>
      </c>
      <c r="D1846" s="16">
        <v>42973</v>
      </c>
      <c r="E1846" t="s">
        <v>1640</v>
      </c>
      <c r="F1846">
        <v>8.8000000000000007</v>
      </c>
      <c r="G1846">
        <v>2.4</v>
      </c>
      <c r="H1846">
        <v>1.5</v>
      </c>
      <c r="I1846">
        <v>19</v>
      </c>
      <c r="J1846">
        <v>23</v>
      </c>
      <c r="K1846">
        <v>2</v>
      </c>
      <c r="L1846">
        <v>2</v>
      </c>
      <c r="M1846">
        <v>2</v>
      </c>
      <c r="N1846">
        <v>0</v>
      </c>
      <c r="O1846">
        <v>0</v>
      </c>
      <c r="P1846">
        <v>0</v>
      </c>
      <c r="Q1846" t="s">
        <v>1474</v>
      </c>
      <c r="R1846" t="s">
        <v>1474</v>
      </c>
      <c r="S1846" t="s">
        <v>1481</v>
      </c>
      <c r="T1846" t="s">
        <v>1641</v>
      </c>
      <c r="U1846" t="s">
        <v>3736</v>
      </c>
      <c r="V1846" t="s">
        <v>1666</v>
      </c>
      <c r="W1846" t="s">
        <v>1643</v>
      </c>
      <c r="X1846" t="s">
        <v>1643</v>
      </c>
      <c r="Y1846">
        <v>7.45</v>
      </c>
      <c r="Z1846">
        <v>196.6</v>
      </c>
      <c r="AA1846">
        <v>4.0999999999999996</v>
      </c>
      <c r="AB1846">
        <v>13</v>
      </c>
      <c r="AE1846">
        <v>7.0000000000000001E-3</v>
      </c>
      <c r="AF1846">
        <v>0.184</v>
      </c>
      <c r="AG1846">
        <v>0.48399999999999999</v>
      </c>
      <c r="AI1846">
        <v>2.12E-2</v>
      </c>
      <c r="AS1846">
        <v>3.4699999999999998</v>
      </c>
      <c r="AT1846">
        <v>0</v>
      </c>
      <c r="AU1846">
        <v>0.42</v>
      </c>
      <c r="AV1846">
        <v>0</v>
      </c>
      <c r="AW1846" t="s">
        <v>59</v>
      </c>
      <c r="AX1846" t="s">
        <v>57</v>
      </c>
      <c r="AY1846" t="s">
        <v>1649</v>
      </c>
      <c r="AZ1846" t="s">
        <v>59</v>
      </c>
      <c r="BA1846" t="s">
        <v>447</v>
      </c>
      <c r="BB1846" t="s">
        <v>59</v>
      </c>
      <c r="BC1846" t="s">
        <v>59</v>
      </c>
      <c r="BD1846" t="s">
        <v>1691</v>
      </c>
      <c r="BE1846" t="s">
        <v>62</v>
      </c>
      <c r="BF1846" t="s">
        <v>62</v>
      </c>
      <c r="BG1846" t="s">
        <v>62</v>
      </c>
      <c r="BH1846" t="s">
        <v>62</v>
      </c>
      <c r="BI1846" t="s">
        <v>62</v>
      </c>
      <c r="BJ1846" t="s">
        <v>62</v>
      </c>
      <c r="BK1846" t="s">
        <v>62</v>
      </c>
      <c r="BL1846" t="s">
        <v>62</v>
      </c>
      <c r="BM1846" t="s">
        <v>62</v>
      </c>
      <c r="BN1846" t="s">
        <v>62</v>
      </c>
      <c r="BO1846" t="s">
        <v>62</v>
      </c>
      <c r="BP1846" t="s">
        <v>62</v>
      </c>
      <c r="BQ1846" t="s">
        <v>62</v>
      </c>
      <c r="BR1846" t="s">
        <v>62</v>
      </c>
      <c r="BS1846" t="s">
        <v>62</v>
      </c>
      <c r="BT1846" t="s">
        <v>62</v>
      </c>
      <c r="BU1846" t="s">
        <v>62</v>
      </c>
      <c r="BV1846" t="s">
        <v>62</v>
      </c>
      <c r="BW1846" t="s">
        <v>62</v>
      </c>
      <c r="BX1846" t="s">
        <v>62</v>
      </c>
      <c r="BY1846" t="s">
        <v>62</v>
      </c>
      <c r="BZ1846" t="s">
        <v>62</v>
      </c>
      <c r="CA1846" t="s">
        <v>62</v>
      </c>
    </row>
    <row r="1847" spans="1:79" x14ac:dyDescent="0.3">
      <c r="A1847" t="s">
        <v>3737</v>
      </c>
      <c r="B1847">
        <v>212</v>
      </c>
      <c r="C1847" t="s">
        <v>1446</v>
      </c>
      <c r="D1847" s="16">
        <v>42987</v>
      </c>
      <c r="E1847" t="s">
        <v>1640</v>
      </c>
      <c r="F1847">
        <v>8.6999999999999993</v>
      </c>
      <c r="G1847">
        <v>2</v>
      </c>
      <c r="H1847">
        <v>1.5</v>
      </c>
      <c r="I1847">
        <v>17</v>
      </c>
      <c r="J1847">
        <v>20</v>
      </c>
      <c r="K1847">
        <v>2</v>
      </c>
      <c r="L1847">
        <v>2</v>
      </c>
      <c r="M1847">
        <v>1</v>
      </c>
      <c r="N1847">
        <v>5</v>
      </c>
      <c r="Q1847" t="s">
        <v>1479</v>
      </c>
      <c r="R1847" t="s">
        <v>1475</v>
      </c>
      <c r="S1847" t="s">
        <v>1641</v>
      </c>
      <c r="T1847" t="s">
        <v>1477</v>
      </c>
      <c r="U1847" t="s">
        <v>3738</v>
      </c>
      <c r="W1847" t="s">
        <v>1478</v>
      </c>
      <c r="X1847" t="s">
        <v>1478</v>
      </c>
      <c r="Y1847">
        <v>7.49</v>
      </c>
      <c r="Z1847">
        <v>228.6</v>
      </c>
      <c r="AA1847">
        <v>4.7</v>
      </c>
      <c r="AB1847">
        <v>8</v>
      </c>
      <c r="AC1847">
        <v>23.5</v>
      </c>
      <c r="AE1847">
        <v>7.0000000000000001E-3</v>
      </c>
      <c r="AF1847">
        <v>2.7E-2</v>
      </c>
      <c r="AG1847">
        <v>0.46600000000000003</v>
      </c>
      <c r="AI1847">
        <v>2.1999999999999999E-2</v>
      </c>
      <c r="AS1847">
        <v>4.0999999999999996</v>
      </c>
      <c r="AT1847">
        <v>0</v>
      </c>
      <c r="AU1847">
        <v>0.52</v>
      </c>
      <c r="AV1847">
        <v>0.54</v>
      </c>
      <c r="AW1847" t="s">
        <v>59</v>
      </c>
      <c r="AX1847" t="s">
        <v>57</v>
      </c>
      <c r="AY1847" t="s">
        <v>441</v>
      </c>
      <c r="AZ1847" t="s">
        <v>59</v>
      </c>
      <c r="BA1847" t="s">
        <v>116</v>
      </c>
      <c r="BB1847" t="s">
        <v>59</v>
      </c>
      <c r="BC1847" t="s">
        <v>59</v>
      </c>
      <c r="BD1847" t="s">
        <v>827</v>
      </c>
      <c r="BE1847" t="s">
        <v>62</v>
      </c>
      <c r="BF1847" t="s">
        <v>62</v>
      </c>
      <c r="BG1847" t="s">
        <v>62</v>
      </c>
      <c r="BH1847" t="s">
        <v>62</v>
      </c>
      <c r="BI1847" t="s">
        <v>62</v>
      </c>
      <c r="BJ1847" t="s">
        <v>62</v>
      </c>
      <c r="BK1847" t="s">
        <v>62</v>
      </c>
      <c r="BL1847" t="s">
        <v>62</v>
      </c>
      <c r="BM1847" t="s">
        <v>62</v>
      </c>
      <c r="BN1847" t="s">
        <v>62</v>
      </c>
      <c r="BO1847" t="s">
        <v>62</v>
      </c>
      <c r="BP1847" t="s">
        <v>62</v>
      </c>
      <c r="BQ1847" t="s">
        <v>62</v>
      </c>
      <c r="BR1847" t="s">
        <v>62</v>
      </c>
      <c r="BS1847" t="s">
        <v>62</v>
      </c>
      <c r="BT1847" t="s">
        <v>62</v>
      </c>
      <c r="BU1847" t="s">
        <v>62</v>
      </c>
      <c r="BV1847" t="s">
        <v>62</v>
      </c>
      <c r="BW1847" t="s">
        <v>62</v>
      </c>
      <c r="BX1847" t="s">
        <v>62</v>
      </c>
      <c r="BY1847" t="s">
        <v>62</v>
      </c>
      <c r="BZ1847" t="s">
        <v>62</v>
      </c>
      <c r="CA1847" t="s">
        <v>62</v>
      </c>
    </row>
    <row r="1848" spans="1:79" x14ac:dyDescent="0.3">
      <c r="A1848" t="s">
        <v>3739</v>
      </c>
      <c r="B1848">
        <v>212</v>
      </c>
      <c r="C1848" t="s">
        <v>1446</v>
      </c>
      <c r="D1848" s="16">
        <v>43001</v>
      </c>
      <c r="E1848" t="s">
        <v>1640</v>
      </c>
      <c r="F1848">
        <v>8.6</v>
      </c>
      <c r="G1848">
        <v>3.6</v>
      </c>
      <c r="H1848">
        <v>1.5</v>
      </c>
      <c r="I1848">
        <v>21</v>
      </c>
      <c r="J1848">
        <v>21</v>
      </c>
      <c r="K1848">
        <v>2</v>
      </c>
      <c r="L1848">
        <v>2</v>
      </c>
      <c r="M1848">
        <v>1</v>
      </c>
      <c r="N1848">
        <v>2</v>
      </c>
      <c r="W1848" t="s">
        <v>1478</v>
      </c>
      <c r="X1848" t="s">
        <v>1478</v>
      </c>
      <c r="Y1848">
        <v>8.32</v>
      </c>
      <c r="Z1848">
        <v>160.69999999999999</v>
      </c>
      <c r="AA1848">
        <v>2.4</v>
      </c>
      <c r="AB1848">
        <v>6</v>
      </c>
      <c r="AE1848">
        <v>7.0000000000000001E-3</v>
      </c>
      <c r="AF1848">
        <v>0.04</v>
      </c>
      <c r="AG1848">
        <v>0.51300000000000001</v>
      </c>
      <c r="AI1848">
        <v>4.4999999999999999E-4</v>
      </c>
      <c r="AS1848">
        <v>1.57</v>
      </c>
      <c r="AT1848">
        <v>0.26</v>
      </c>
      <c r="AU1848">
        <v>0</v>
      </c>
      <c r="AV1848">
        <v>0.01</v>
      </c>
      <c r="AW1848" t="s">
        <v>59</v>
      </c>
      <c r="AX1848" t="s">
        <v>57</v>
      </c>
      <c r="AY1848" t="s">
        <v>856</v>
      </c>
      <c r="AZ1848" t="s">
        <v>59</v>
      </c>
      <c r="BA1848" t="s">
        <v>80</v>
      </c>
      <c r="BB1848" t="s">
        <v>59</v>
      </c>
      <c r="BC1848" t="s">
        <v>59</v>
      </c>
      <c r="BD1848" t="s">
        <v>857</v>
      </c>
      <c r="BE1848" t="s">
        <v>62</v>
      </c>
      <c r="BF1848" t="s">
        <v>62</v>
      </c>
      <c r="BG1848" t="s">
        <v>62</v>
      </c>
      <c r="BH1848" t="s">
        <v>62</v>
      </c>
      <c r="BI1848" t="s">
        <v>62</v>
      </c>
      <c r="BJ1848" t="s">
        <v>62</v>
      </c>
      <c r="BK1848" t="s">
        <v>62</v>
      </c>
      <c r="BL1848" t="s">
        <v>62</v>
      </c>
      <c r="BM1848" t="s">
        <v>62</v>
      </c>
      <c r="BN1848" t="s">
        <v>62</v>
      </c>
      <c r="BO1848" t="s">
        <v>62</v>
      </c>
      <c r="BP1848" t="s">
        <v>62</v>
      </c>
      <c r="BQ1848" t="s">
        <v>62</v>
      </c>
      <c r="BR1848" t="s">
        <v>62</v>
      </c>
      <c r="BS1848" t="s">
        <v>62</v>
      </c>
      <c r="BT1848" t="s">
        <v>62</v>
      </c>
      <c r="BU1848" t="s">
        <v>62</v>
      </c>
      <c r="BV1848" t="s">
        <v>62</v>
      </c>
      <c r="BW1848" t="s">
        <v>62</v>
      </c>
      <c r="BX1848" t="s">
        <v>62</v>
      </c>
      <c r="BY1848" t="s">
        <v>62</v>
      </c>
      <c r="BZ1848" t="s">
        <v>62</v>
      </c>
      <c r="CA1848" t="s">
        <v>62</v>
      </c>
    </row>
    <row r="1849" spans="1:79" x14ac:dyDescent="0.3">
      <c r="A1849" t="s">
        <v>1447</v>
      </c>
      <c r="B1849">
        <v>212</v>
      </c>
      <c r="C1849" t="s">
        <v>1446</v>
      </c>
      <c r="D1849" s="16">
        <v>42895</v>
      </c>
      <c r="AS1849">
        <v>886.75</v>
      </c>
      <c r="AT1849">
        <v>830.00000000000011</v>
      </c>
      <c r="AU1849">
        <v>0</v>
      </c>
      <c r="AV1849">
        <v>0</v>
      </c>
      <c r="AW1849" t="s">
        <v>1449</v>
      </c>
      <c r="AX1849" t="s">
        <v>57</v>
      </c>
      <c r="AY1849" t="s">
        <v>913</v>
      </c>
      <c r="AZ1849" t="s">
        <v>59</v>
      </c>
      <c r="BA1849" t="s">
        <v>448</v>
      </c>
      <c r="BB1849" t="s">
        <v>59</v>
      </c>
      <c r="BC1849" t="s">
        <v>59</v>
      </c>
      <c r="BD1849" t="s">
        <v>229</v>
      </c>
      <c r="BE1849" t="s">
        <v>62</v>
      </c>
      <c r="BF1849" t="s">
        <v>62</v>
      </c>
      <c r="BG1849" t="s">
        <v>62</v>
      </c>
      <c r="BH1849" t="s">
        <v>62</v>
      </c>
      <c r="BI1849" t="s">
        <v>62</v>
      </c>
      <c r="BJ1849" t="s">
        <v>62</v>
      </c>
      <c r="BK1849" t="s">
        <v>62</v>
      </c>
      <c r="BL1849" t="s">
        <v>62</v>
      </c>
      <c r="BM1849" t="s">
        <v>62</v>
      </c>
      <c r="BN1849" t="s">
        <v>62</v>
      </c>
      <c r="BO1849" t="s">
        <v>62</v>
      </c>
      <c r="BP1849" t="s">
        <v>62</v>
      </c>
      <c r="BQ1849" t="s">
        <v>62</v>
      </c>
      <c r="BR1849" t="s">
        <v>62</v>
      </c>
      <c r="BS1849" t="s">
        <v>62</v>
      </c>
      <c r="BT1849" t="s">
        <v>62</v>
      </c>
      <c r="BU1849" t="s">
        <v>62</v>
      </c>
      <c r="BV1849" t="s">
        <v>62</v>
      </c>
      <c r="BW1849" t="s">
        <v>62</v>
      </c>
      <c r="BX1849" t="s">
        <v>62</v>
      </c>
      <c r="BY1849" t="s">
        <v>62</v>
      </c>
      <c r="BZ1849" t="s">
        <v>62</v>
      </c>
      <c r="CA1849" t="s">
        <v>62</v>
      </c>
    </row>
    <row r="1850" spans="1:79" x14ac:dyDescent="0.3">
      <c r="A1850" t="s">
        <v>1448</v>
      </c>
      <c r="B1850">
        <v>212</v>
      </c>
      <c r="C1850" t="s">
        <v>1446</v>
      </c>
      <c r="D1850" s="16">
        <v>42988</v>
      </c>
      <c r="AS1850">
        <v>1417</v>
      </c>
      <c r="AT1850">
        <v>1401.75</v>
      </c>
      <c r="AU1850">
        <v>0</v>
      </c>
      <c r="AV1850">
        <v>0</v>
      </c>
      <c r="AW1850" t="s">
        <v>1450</v>
      </c>
      <c r="AX1850">
        <v>6.7343070541915591</v>
      </c>
      <c r="AY1850" t="s">
        <v>958</v>
      </c>
      <c r="AZ1850" t="s">
        <v>59</v>
      </c>
      <c r="BA1850" t="s">
        <v>452</v>
      </c>
      <c r="BB1850" t="s">
        <v>59</v>
      </c>
      <c r="BC1850" t="s">
        <v>59</v>
      </c>
      <c r="BD1850" t="s">
        <v>1451</v>
      </c>
      <c r="BE1850" t="s">
        <v>57</v>
      </c>
      <c r="BF1850">
        <v>0.35858029345241549</v>
      </c>
      <c r="BG1850" t="s">
        <v>57</v>
      </c>
      <c r="BH1850" t="s">
        <v>57</v>
      </c>
      <c r="BI1850" t="s">
        <v>57</v>
      </c>
      <c r="BJ1850" t="s">
        <v>57</v>
      </c>
      <c r="BK1850" t="s">
        <v>57</v>
      </c>
      <c r="BL1850">
        <v>0.64141970654758451</v>
      </c>
      <c r="BM1850" t="s">
        <v>57</v>
      </c>
      <c r="BN1850" t="s">
        <v>57</v>
      </c>
      <c r="BO1850" t="s">
        <v>57</v>
      </c>
      <c r="BP1850" t="s">
        <v>57</v>
      </c>
      <c r="BQ1850" t="s">
        <v>57</v>
      </c>
      <c r="BR1850" t="s">
        <v>57</v>
      </c>
      <c r="BS1850" t="s">
        <v>57</v>
      </c>
      <c r="BT1850" t="s">
        <v>57</v>
      </c>
      <c r="BU1850" t="s">
        <v>57</v>
      </c>
      <c r="BV1850" t="s">
        <v>57</v>
      </c>
      <c r="BW1850" t="s">
        <v>57</v>
      </c>
      <c r="BX1850" t="s">
        <v>57</v>
      </c>
      <c r="BY1850" t="s">
        <v>57</v>
      </c>
      <c r="BZ1850" t="s">
        <v>57</v>
      </c>
      <c r="CA1850" t="s">
        <v>57</v>
      </c>
    </row>
    <row r="1851" spans="1:79" x14ac:dyDescent="0.3">
      <c r="A1851" t="s">
        <v>3740</v>
      </c>
      <c r="B1851">
        <v>154</v>
      </c>
      <c r="C1851" t="s">
        <v>3741</v>
      </c>
      <c r="D1851" s="16">
        <v>42903</v>
      </c>
      <c r="E1851" t="s">
        <v>1640</v>
      </c>
      <c r="F1851">
        <v>5.4</v>
      </c>
      <c r="G1851">
        <v>1.75</v>
      </c>
      <c r="H1851">
        <v>1.5</v>
      </c>
      <c r="J1851">
        <v>20</v>
      </c>
      <c r="K1851">
        <v>2</v>
      </c>
      <c r="L1851">
        <v>1</v>
      </c>
      <c r="M1851">
        <v>2</v>
      </c>
      <c r="N1851">
        <v>0</v>
      </c>
      <c r="O1851">
        <v>0</v>
      </c>
      <c r="P1851">
        <v>0</v>
      </c>
      <c r="Q1851" t="s">
        <v>1479</v>
      </c>
      <c r="R1851" t="s">
        <v>1474</v>
      </c>
      <c r="S1851" t="s">
        <v>1641</v>
      </c>
      <c r="T1851" t="s">
        <v>1476</v>
      </c>
      <c r="U1851" t="s">
        <v>3742</v>
      </c>
      <c r="V1851" t="s">
        <v>1716</v>
      </c>
      <c r="W1851" t="s">
        <v>1643</v>
      </c>
      <c r="X1851" t="s">
        <v>1643</v>
      </c>
      <c r="Y1851">
        <v>7.69</v>
      </c>
      <c r="Z1851">
        <v>30</v>
      </c>
      <c r="AA1851">
        <v>1.8</v>
      </c>
      <c r="AB1851">
        <v>29</v>
      </c>
      <c r="AD1851">
        <v>2.0699999999999998</v>
      </c>
      <c r="AE1851">
        <v>7.0000000000000001E-3</v>
      </c>
      <c r="AF1851">
        <v>2.5000000000000001E-3</v>
      </c>
      <c r="AG1851">
        <v>0.26600000000000001</v>
      </c>
      <c r="AI1851">
        <v>9.9000000000000008E-3</v>
      </c>
      <c r="AS1851">
        <v>4.07</v>
      </c>
      <c r="AT1851">
        <v>0.16</v>
      </c>
      <c r="AU1851">
        <v>2.0699999999999998</v>
      </c>
      <c r="AV1851">
        <v>0</v>
      </c>
      <c r="AW1851" t="s">
        <v>59</v>
      </c>
      <c r="AX1851" t="s">
        <v>57</v>
      </c>
      <c r="AY1851" t="s">
        <v>1170</v>
      </c>
      <c r="AZ1851" t="s">
        <v>59</v>
      </c>
      <c r="BA1851" t="s">
        <v>449</v>
      </c>
      <c r="BB1851" t="s">
        <v>59</v>
      </c>
      <c r="BC1851" t="s">
        <v>59</v>
      </c>
      <c r="BD1851" t="s">
        <v>98</v>
      </c>
      <c r="BE1851" t="s">
        <v>62</v>
      </c>
      <c r="BF1851" t="s">
        <v>62</v>
      </c>
      <c r="BG1851" t="s">
        <v>62</v>
      </c>
      <c r="BH1851" t="s">
        <v>62</v>
      </c>
      <c r="BI1851" t="s">
        <v>62</v>
      </c>
      <c r="BJ1851" t="s">
        <v>62</v>
      </c>
      <c r="BK1851" t="s">
        <v>62</v>
      </c>
      <c r="BL1851" t="s">
        <v>62</v>
      </c>
      <c r="BM1851" t="s">
        <v>62</v>
      </c>
      <c r="BN1851" t="s">
        <v>62</v>
      </c>
      <c r="BO1851" t="s">
        <v>62</v>
      </c>
      <c r="BP1851" t="s">
        <v>62</v>
      </c>
      <c r="BQ1851" t="s">
        <v>62</v>
      </c>
      <c r="BR1851" t="s">
        <v>62</v>
      </c>
      <c r="BS1851" t="s">
        <v>62</v>
      </c>
      <c r="BT1851" t="s">
        <v>62</v>
      </c>
      <c r="BU1851" t="s">
        <v>62</v>
      </c>
      <c r="BV1851" t="s">
        <v>62</v>
      </c>
      <c r="BW1851" t="s">
        <v>62</v>
      </c>
      <c r="BX1851" t="s">
        <v>62</v>
      </c>
      <c r="BY1851" t="s">
        <v>62</v>
      </c>
      <c r="BZ1851" t="s">
        <v>62</v>
      </c>
      <c r="CA1851" t="s">
        <v>62</v>
      </c>
    </row>
    <row r="1852" spans="1:79" x14ac:dyDescent="0.3">
      <c r="A1852" t="s">
        <v>3743</v>
      </c>
      <c r="B1852">
        <v>154</v>
      </c>
      <c r="C1852" t="s">
        <v>3741</v>
      </c>
      <c r="D1852" s="16">
        <v>42931</v>
      </c>
      <c r="E1852" t="s">
        <v>1640</v>
      </c>
      <c r="F1852">
        <v>3.7</v>
      </c>
      <c r="G1852">
        <v>2</v>
      </c>
      <c r="H1852">
        <v>1.5</v>
      </c>
      <c r="I1852">
        <v>30</v>
      </c>
      <c r="J1852">
        <v>23</v>
      </c>
      <c r="K1852">
        <v>2</v>
      </c>
      <c r="L1852">
        <v>3</v>
      </c>
      <c r="M1852">
        <v>2</v>
      </c>
      <c r="N1852">
        <v>0</v>
      </c>
      <c r="O1852">
        <v>0</v>
      </c>
      <c r="P1852">
        <v>0</v>
      </c>
      <c r="Q1852" t="s">
        <v>1474</v>
      </c>
      <c r="R1852" t="s">
        <v>1474</v>
      </c>
      <c r="S1852" t="s">
        <v>1641</v>
      </c>
      <c r="T1852" t="s">
        <v>1477</v>
      </c>
      <c r="W1852" t="s">
        <v>1643</v>
      </c>
      <c r="X1852" t="s">
        <v>1643</v>
      </c>
      <c r="Y1852">
        <v>7.19</v>
      </c>
      <c r="Z1852">
        <v>53.4</v>
      </c>
      <c r="AA1852">
        <v>1.6</v>
      </c>
      <c r="AB1852">
        <v>25</v>
      </c>
      <c r="AE1852">
        <v>7.0000000000000001E-3</v>
      </c>
      <c r="AF1852">
        <v>0.11899999999999999</v>
      </c>
      <c r="AG1852">
        <v>0.22500000000000001</v>
      </c>
      <c r="AI1852">
        <v>8.4000000000000012E-3</v>
      </c>
      <c r="AS1852">
        <v>4.09</v>
      </c>
      <c r="AT1852">
        <v>0.42</v>
      </c>
      <c r="AU1852">
        <v>2.1</v>
      </c>
      <c r="AV1852">
        <v>0</v>
      </c>
      <c r="AW1852" t="s">
        <v>59</v>
      </c>
      <c r="AX1852" t="s">
        <v>57</v>
      </c>
      <c r="AY1852" t="s">
        <v>94</v>
      </c>
      <c r="AZ1852" t="s">
        <v>59</v>
      </c>
      <c r="BA1852" t="s">
        <v>79</v>
      </c>
      <c r="BB1852" t="s">
        <v>59</v>
      </c>
      <c r="BC1852" t="s">
        <v>59</v>
      </c>
      <c r="BD1852" t="s">
        <v>744</v>
      </c>
      <c r="BE1852" t="s">
        <v>62</v>
      </c>
      <c r="BF1852" t="s">
        <v>62</v>
      </c>
      <c r="BG1852" t="s">
        <v>62</v>
      </c>
      <c r="BH1852" t="s">
        <v>62</v>
      </c>
      <c r="BI1852" t="s">
        <v>62</v>
      </c>
      <c r="BJ1852" t="s">
        <v>62</v>
      </c>
      <c r="BK1852" t="s">
        <v>62</v>
      </c>
      <c r="BL1852" t="s">
        <v>62</v>
      </c>
      <c r="BM1852" t="s">
        <v>62</v>
      </c>
      <c r="BN1852" t="s">
        <v>62</v>
      </c>
      <c r="BO1852" t="s">
        <v>62</v>
      </c>
      <c r="BP1852" t="s">
        <v>62</v>
      </c>
      <c r="BQ1852" t="s">
        <v>62</v>
      </c>
      <c r="BR1852" t="s">
        <v>62</v>
      </c>
      <c r="BS1852" t="s">
        <v>62</v>
      </c>
      <c r="BT1852" t="s">
        <v>62</v>
      </c>
      <c r="BU1852" t="s">
        <v>62</v>
      </c>
      <c r="BV1852" t="s">
        <v>62</v>
      </c>
      <c r="BW1852" t="s">
        <v>62</v>
      </c>
      <c r="BX1852" t="s">
        <v>62</v>
      </c>
      <c r="BY1852" t="s">
        <v>62</v>
      </c>
      <c r="BZ1852" t="s">
        <v>62</v>
      </c>
      <c r="CA1852" t="s">
        <v>62</v>
      </c>
    </row>
    <row r="1853" spans="1:79" x14ac:dyDescent="0.3">
      <c r="A1853" t="s">
        <v>3744</v>
      </c>
      <c r="B1853">
        <v>154</v>
      </c>
      <c r="C1853" t="s">
        <v>3741</v>
      </c>
      <c r="D1853" s="16">
        <v>42938</v>
      </c>
      <c r="E1853" t="s">
        <v>1640</v>
      </c>
      <c r="F1853">
        <v>4.2</v>
      </c>
      <c r="G1853">
        <v>2.1</v>
      </c>
      <c r="H1853">
        <v>1.5</v>
      </c>
      <c r="I1853">
        <v>26</v>
      </c>
      <c r="J1853">
        <v>25</v>
      </c>
      <c r="K1853">
        <v>2</v>
      </c>
      <c r="L1853">
        <v>3</v>
      </c>
      <c r="M1853">
        <v>2</v>
      </c>
      <c r="N1853">
        <v>5</v>
      </c>
      <c r="O1853">
        <v>0</v>
      </c>
      <c r="P1853">
        <v>0</v>
      </c>
      <c r="Q1853" t="s">
        <v>1479</v>
      </c>
      <c r="R1853" t="s">
        <v>1474</v>
      </c>
      <c r="S1853" t="s">
        <v>1641</v>
      </c>
      <c r="T1853" t="s">
        <v>1476</v>
      </c>
      <c r="U1853" t="s">
        <v>3745</v>
      </c>
      <c r="W1853" t="s">
        <v>1643</v>
      </c>
      <c r="X1853" t="s">
        <v>1643</v>
      </c>
      <c r="Y1853">
        <v>7.21</v>
      </c>
      <c r="Z1853">
        <v>49.5</v>
      </c>
      <c r="AA1853">
        <v>2.2999999999999998</v>
      </c>
      <c r="AB1853">
        <v>25</v>
      </c>
      <c r="AC1853">
        <v>13.2</v>
      </c>
      <c r="AE1853">
        <v>1.6E-2</v>
      </c>
      <c r="AF1853">
        <v>3.1E-2</v>
      </c>
      <c r="AG1853">
        <v>0.45100000000000001</v>
      </c>
      <c r="AI1853">
        <v>7.6E-3</v>
      </c>
      <c r="AS1853">
        <v>3.53</v>
      </c>
      <c r="AT1853">
        <v>0</v>
      </c>
      <c r="AU1853">
        <v>1.71</v>
      </c>
      <c r="AV1853">
        <v>0.55000000000000004</v>
      </c>
      <c r="AW1853" t="s">
        <v>59</v>
      </c>
      <c r="AX1853" t="s">
        <v>57</v>
      </c>
      <c r="AY1853" t="s">
        <v>226</v>
      </c>
      <c r="AZ1853" t="s">
        <v>59</v>
      </c>
      <c r="BA1853" t="s">
        <v>60</v>
      </c>
      <c r="BB1853" t="s">
        <v>59</v>
      </c>
      <c r="BC1853" t="s">
        <v>59</v>
      </c>
      <c r="BD1853" t="s">
        <v>724</v>
      </c>
      <c r="BE1853" t="s">
        <v>62</v>
      </c>
      <c r="BF1853" t="s">
        <v>62</v>
      </c>
      <c r="BG1853" t="s">
        <v>62</v>
      </c>
      <c r="BH1853" t="s">
        <v>62</v>
      </c>
      <c r="BI1853" t="s">
        <v>62</v>
      </c>
      <c r="BJ1853" t="s">
        <v>62</v>
      </c>
      <c r="BK1853" t="s">
        <v>62</v>
      </c>
      <c r="BL1853" t="s">
        <v>62</v>
      </c>
      <c r="BM1853" t="s">
        <v>62</v>
      </c>
      <c r="BN1853" t="s">
        <v>62</v>
      </c>
      <c r="BO1853" t="s">
        <v>62</v>
      </c>
      <c r="BP1853" t="s">
        <v>62</v>
      </c>
      <c r="BQ1853" t="s">
        <v>62</v>
      </c>
      <c r="BR1853" t="s">
        <v>62</v>
      </c>
      <c r="BS1853" t="s">
        <v>62</v>
      </c>
      <c r="BT1853" t="s">
        <v>62</v>
      </c>
      <c r="BU1853" t="s">
        <v>62</v>
      </c>
      <c r="BV1853" t="s">
        <v>62</v>
      </c>
      <c r="BW1853" t="s">
        <v>62</v>
      </c>
      <c r="BX1853" t="s">
        <v>62</v>
      </c>
      <c r="BY1853" t="s">
        <v>62</v>
      </c>
      <c r="BZ1853" t="s">
        <v>62</v>
      </c>
      <c r="CA1853" t="s">
        <v>62</v>
      </c>
    </row>
    <row r="1854" spans="1:79" x14ac:dyDescent="0.3">
      <c r="A1854" t="s">
        <v>3746</v>
      </c>
      <c r="B1854">
        <v>154</v>
      </c>
      <c r="C1854" t="s">
        <v>3741</v>
      </c>
      <c r="D1854" s="16">
        <v>42946</v>
      </c>
      <c r="E1854" t="s">
        <v>1640</v>
      </c>
      <c r="F1854">
        <v>5.4</v>
      </c>
      <c r="G1854">
        <v>2.2999999999999998</v>
      </c>
      <c r="H1854">
        <v>1.5</v>
      </c>
      <c r="I1854">
        <v>25</v>
      </c>
      <c r="J1854">
        <v>23</v>
      </c>
      <c r="K1854">
        <v>2</v>
      </c>
      <c r="L1854">
        <v>3</v>
      </c>
      <c r="M1854">
        <v>2</v>
      </c>
      <c r="N1854">
        <v>0</v>
      </c>
      <c r="O1854">
        <v>0</v>
      </c>
      <c r="P1854">
        <v>0</v>
      </c>
      <c r="Q1854" t="s">
        <v>1479</v>
      </c>
      <c r="R1854" t="s">
        <v>1479</v>
      </c>
      <c r="S1854" t="s">
        <v>1481</v>
      </c>
      <c r="T1854" t="s">
        <v>1476</v>
      </c>
      <c r="W1854" t="s">
        <v>1643</v>
      </c>
      <c r="X1854" t="s">
        <v>1643</v>
      </c>
      <c r="Y1854">
        <v>6.97</v>
      </c>
      <c r="Z1854">
        <v>53.5</v>
      </c>
      <c r="AA1854">
        <v>3.9</v>
      </c>
      <c r="AB1854">
        <v>25</v>
      </c>
      <c r="AE1854">
        <v>1.7000000000000001E-2</v>
      </c>
      <c r="AF1854">
        <v>1.2E-2</v>
      </c>
      <c r="AG1854">
        <v>0.38300000000000001</v>
      </c>
      <c r="AI1854">
        <v>9.1999999999999998E-3</v>
      </c>
      <c r="AS1854">
        <v>4.33</v>
      </c>
      <c r="AT1854">
        <v>0</v>
      </c>
      <c r="AU1854">
        <v>3.3</v>
      </c>
      <c r="AV1854">
        <v>0.21</v>
      </c>
      <c r="AW1854" t="s">
        <v>59</v>
      </c>
      <c r="AX1854" t="s">
        <v>57</v>
      </c>
      <c r="AY1854" t="s">
        <v>865</v>
      </c>
      <c r="AZ1854" t="s">
        <v>59</v>
      </c>
      <c r="BA1854" t="s">
        <v>449</v>
      </c>
      <c r="BB1854" t="s">
        <v>59</v>
      </c>
      <c r="BC1854" t="s">
        <v>59</v>
      </c>
      <c r="BD1854" t="s">
        <v>456</v>
      </c>
      <c r="BE1854" t="s">
        <v>62</v>
      </c>
      <c r="BF1854" t="s">
        <v>62</v>
      </c>
      <c r="BG1854" t="s">
        <v>62</v>
      </c>
      <c r="BH1854" t="s">
        <v>62</v>
      </c>
      <c r="BI1854" t="s">
        <v>62</v>
      </c>
      <c r="BJ1854" t="s">
        <v>62</v>
      </c>
      <c r="BK1854" t="s">
        <v>62</v>
      </c>
      <c r="BL1854" t="s">
        <v>62</v>
      </c>
      <c r="BM1854" t="s">
        <v>62</v>
      </c>
      <c r="BN1854" t="s">
        <v>62</v>
      </c>
      <c r="BO1854" t="s">
        <v>62</v>
      </c>
      <c r="BP1854" t="s">
        <v>62</v>
      </c>
      <c r="BQ1854" t="s">
        <v>62</v>
      </c>
      <c r="BR1854" t="s">
        <v>62</v>
      </c>
      <c r="BS1854" t="s">
        <v>62</v>
      </c>
      <c r="BT1854" t="s">
        <v>62</v>
      </c>
      <c r="BU1854" t="s">
        <v>62</v>
      </c>
      <c r="BV1854" t="s">
        <v>62</v>
      </c>
      <c r="BW1854" t="s">
        <v>62</v>
      </c>
      <c r="BX1854" t="s">
        <v>62</v>
      </c>
      <c r="BY1854" t="s">
        <v>62</v>
      </c>
      <c r="BZ1854" t="s">
        <v>62</v>
      </c>
      <c r="CA1854" t="s">
        <v>62</v>
      </c>
    </row>
    <row r="1855" spans="1:79" x14ac:dyDescent="0.3">
      <c r="A1855" t="s">
        <v>3747</v>
      </c>
      <c r="B1855">
        <v>154</v>
      </c>
      <c r="C1855" t="s">
        <v>3741</v>
      </c>
      <c r="D1855" s="16">
        <v>42960</v>
      </c>
      <c r="E1855" t="s">
        <v>1640</v>
      </c>
      <c r="F1855">
        <v>9.1</v>
      </c>
      <c r="G1855">
        <v>1.95</v>
      </c>
      <c r="H1855">
        <v>1.5</v>
      </c>
      <c r="I1855">
        <v>22</v>
      </c>
      <c r="J1855">
        <v>24</v>
      </c>
      <c r="K1855">
        <v>3</v>
      </c>
      <c r="L1855">
        <v>3</v>
      </c>
      <c r="M1855">
        <v>2</v>
      </c>
      <c r="N1855">
        <v>0</v>
      </c>
      <c r="O1855">
        <v>0</v>
      </c>
      <c r="P1855">
        <v>0</v>
      </c>
      <c r="Q1855" t="s">
        <v>1474</v>
      </c>
      <c r="R1855" t="s">
        <v>1487</v>
      </c>
      <c r="S1855" t="s">
        <v>1476</v>
      </c>
      <c r="T1855" t="s">
        <v>1641</v>
      </c>
      <c r="U1855" t="s">
        <v>3748</v>
      </c>
      <c r="W1855" t="s">
        <v>1643</v>
      </c>
      <c r="X1855" t="s">
        <v>1643</v>
      </c>
      <c r="Y1855">
        <v>7.42</v>
      </c>
      <c r="Z1855">
        <v>45.7</v>
      </c>
      <c r="AA1855">
        <v>3.2</v>
      </c>
      <c r="AB1855">
        <v>15</v>
      </c>
      <c r="AD1855">
        <v>0</v>
      </c>
      <c r="AE1855">
        <v>7.0000000000000001E-3</v>
      </c>
      <c r="AF1855">
        <v>8.2000000000000003E-2</v>
      </c>
      <c r="AG1855">
        <v>0.307</v>
      </c>
      <c r="AI1855">
        <v>5.9000000000000007E-3</v>
      </c>
      <c r="AS1855">
        <v>2.72</v>
      </c>
      <c r="AT1855">
        <v>0</v>
      </c>
      <c r="AU1855">
        <v>1.63</v>
      </c>
      <c r="AV1855">
        <v>0.05</v>
      </c>
      <c r="AW1855" t="s">
        <v>59</v>
      </c>
      <c r="AX1855" t="s">
        <v>57</v>
      </c>
      <c r="AY1855" t="s">
        <v>153</v>
      </c>
      <c r="AZ1855" t="s">
        <v>59</v>
      </c>
      <c r="BA1855" t="s">
        <v>447</v>
      </c>
      <c r="BB1855" t="s">
        <v>59</v>
      </c>
      <c r="BC1855" t="s">
        <v>59</v>
      </c>
      <c r="BD1855" t="s">
        <v>458</v>
      </c>
      <c r="BE1855" t="s">
        <v>62</v>
      </c>
      <c r="BF1855" t="s">
        <v>62</v>
      </c>
      <c r="BG1855" t="s">
        <v>62</v>
      </c>
      <c r="BH1855" t="s">
        <v>62</v>
      </c>
      <c r="BI1855" t="s">
        <v>62</v>
      </c>
      <c r="BJ1855" t="s">
        <v>62</v>
      </c>
      <c r="BK1855" t="s">
        <v>62</v>
      </c>
      <c r="BL1855" t="s">
        <v>62</v>
      </c>
      <c r="BM1855" t="s">
        <v>62</v>
      </c>
      <c r="BN1855" t="s">
        <v>62</v>
      </c>
      <c r="BO1855" t="s">
        <v>62</v>
      </c>
      <c r="BP1855" t="s">
        <v>62</v>
      </c>
      <c r="BQ1855" t="s">
        <v>62</v>
      </c>
      <c r="BR1855" t="s">
        <v>62</v>
      </c>
      <c r="BS1855" t="s">
        <v>62</v>
      </c>
      <c r="BT1855" t="s">
        <v>62</v>
      </c>
      <c r="BU1855" t="s">
        <v>62</v>
      </c>
      <c r="BV1855" t="s">
        <v>62</v>
      </c>
      <c r="BW1855" t="s">
        <v>62</v>
      </c>
      <c r="BX1855" t="s">
        <v>62</v>
      </c>
      <c r="BY1855" t="s">
        <v>62</v>
      </c>
      <c r="BZ1855" t="s">
        <v>62</v>
      </c>
      <c r="CA1855" t="s">
        <v>62</v>
      </c>
    </row>
    <row r="1856" spans="1:79" x14ac:dyDescent="0.3">
      <c r="A1856" t="s">
        <v>3749</v>
      </c>
      <c r="B1856">
        <v>154</v>
      </c>
      <c r="C1856" t="s">
        <v>3741</v>
      </c>
      <c r="D1856" s="16">
        <v>42973</v>
      </c>
      <c r="E1856" t="s">
        <v>1640</v>
      </c>
      <c r="F1856">
        <v>10.5</v>
      </c>
      <c r="G1856">
        <v>2</v>
      </c>
      <c r="H1856">
        <v>1.5</v>
      </c>
      <c r="I1856">
        <v>17</v>
      </c>
      <c r="J1856">
        <v>22</v>
      </c>
      <c r="K1856">
        <v>2</v>
      </c>
      <c r="L1856">
        <v>3</v>
      </c>
      <c r="M1856">
        <v>2</v>
      </c>
      <c r="N1856">
        <v>0</v>
      </c>
      <c r="O1856">
        <v>0</v>
      </c>
      <c r="P1856">
        <v>0</v>
      </c>
      <c r="Q1856" t="s">
        <v>1479</v>
      </c>
      <c r="R1856" t="s">
        <v>1474</v>
      </c>
      <c r="S1856" t="s">
        <v>1481</v>
      </c>
      <c r="T1856" t="s">
        <v>1481</v>
      </c>
      <c r="U1856" t="s">
        <v>3750</v>
      </c>
      <c r="W1856" t="s">
        <v>1643</v>
      </c>
      <c r="Y1856">
        <v>7.54</v>
      </c>
      <c r="Z1856">
        <v>43.8</v>
      </c>
      <c r="AA1856">
        <v>1.7</v>
      </c>
      <c r="AB1856">
        <v>21</v>
      </c>
      <c r="AE1856">
        <v>7.0000000000000001E-3</v>
      </c>
      <c r="AF1856">
        <v>1.6E-2</v>
      </c>
      <c r="AG1856">
        <v>0.187</v>
      </c>
      <c r="AI1856">
        <v>6.4999999999999997E-3</v>
      </c>
      <c r="AS1856">
        <v>2.97</v>
      </c>
      <c r="AT1856">
        <v>0.2</v>
      </c>
      <c r="AU1856">
        <v>1.53</v>
      </c>
      <c r="AV1856">
        <v>0.41</v>
      </c>
      <c r="AW1856" t="s">
        <v>59</v>
      </c>
      <c r="AX1856" t="s">
        <v>57</v>
      </c>
      <c r="AY1856" t="s">
        <v>816</v>
      </c>
      <c r="AZ1856" t="s">
        <v>59</v>
      </c>
      <c r="BA1856" t="s">
        <v>79</v>
      </c>
      <c r="BB1856" t="s">
        <v>59</v>
      </c>
      <c r="BC1856" t="s">
        <v>59</v>
      </c>
      <c r="BD1856" t="s">
        <v>1650</v>
      </c>
      <c r="BE1856" t="s">
        <v>62</v>
      </c>
      <c r="BF1856" t="s">
        <v>62</v>
      </c>
      <c r="BG1856" t="s">
        <v>62</v>
      </c>
      <c r="BH1856" t="s">
        <v>62</v>
      </c>
      <c r="BI1856" t="s">
        <v>62</v>
      </c>
      <c r="BJ1856" t="s">
        <v>62</v>
      </c>
      <c r="BK1856" t="s">
        <v>62</v>
      </c>
      <c r="BL1856" t="s">
        <v>62</v>
      </c>
      <c r="BM1856" t="s">
        <v>62</v>
      </c>
      <c r="BN1856" t="s">
        <v>62</v>
      </c>
      <c r="BO1856" t="s">
        <v>62</v>
      </c>
      <c r="BP1856" t="s">
        <v>62</v>
      </c>
      <c r="BQ1856" t="s">
        <v>62</v>
      </c>
      <c r="BR1856" t="s">
        <v>62</v>
      </c>
      <c r="BS1856" t="s">
        <v>62</v>
      </c>
      <c r="BT1856" t="s">
        <v>62</v>
      </c>
      <c r="BU1856" t="s">
        <v>62</v>
      </c>
      <c r="BV1856" t="s">
        <v>62</v>
      </c>
      <c r="BW1856" t="s">
        <v>62</v>
      </c>
      <c r="BX1856" t="s">
        <v>62</v>
      </c>
      <c r="BY1856" t="s">
        <v>62</v>
      </c>
      <c r="BZ1856" t="s">
        <v>62</v>
      </c>
      <c r="CA1856" t="s">
        <v>62</v>
      </c>
    </row>
    <row r="1857" spans="1:79" x14ac:dyDescent="0.3">
      <c r="A1857" t="s">
        <v>3751</v>
      </c>
      <c r="B1857">
        <v>154</v>
      </c>
      <c r="C1857" t="s">
        <v>3741</v>
      </c>
      <c r="D1857" s="16">
        <v>42983</v>
      </c>
      <c r="E1857" t="s">
        <v>1640</v>
      </c>
      <c r="F1857">
        <v>10.8</v>
      </c>
      <c r="G1857">
        <v>1.95</v>
      </c>
      <c r="H1857">
        <v>1.5</v>
      </c>
      <c r="I1857">
        <v>23</v>
      </c>
      <c r="J1857">
        <v>19</v>
      </c>
      <c r="K1857">
        <v>3</v>
      </c>
      <c r="L1857">
        <v>3</v>
      </c>
      <c r="M1857">
        <v>2</v>
      </c>
      <c r="N1857">
        <v>0</v>
      </c>
      <c r="O1857">
        <v>0</v>
      </c>
      <c r="P1857">
        <v>0</v>
      </c>
      <c r="Q1857" t="s">
        <v>1474</v>
      </c>
      <c r="R1857" t="s">
        <v>1474</v>
      </c>
      <c r="S1857" t="s">
        <v>1642</v>
      </c>
      <c r="T1857" t="s">
        <v>1476</v>
      </c>
      <c r="W1857" t="s">
        <v>1643</v>
      </c>
      <c r="X1857" t="s">
        <v>1643</v>
      </c>
      <c r="Y1857">
        <v>8.11</v>
      </c>
      <c r="Z1857">
        <v>38.200000000000003</v>
      </c>
      <c r="AA1857">
        <v>1.9</v>
      </c>
      <c r="AB1857">
        <v>20</v>
      </c>
      <c r="AC1857">
        <v>58.9</v>
      </c>
      <c r="AE1857">
        <v>7.0000000000000001E-3</v>
      </c>
      <c r="AF1857">
        <v>1.2E-2</v>
      </c>
      <c r="AG1857">
        <v>0.25</v>
      </c>
      <c r="AI1857">
        <v>6.6E-3</v>
      </c>
      <c r="AS1857">
        <v>3.2100000000000004</v>
      </c>
      <c r="AT1857">
        <v>0</v>
      </c>
      <c r="AU1857">
        <v>1.36</v>
      </c>
      <c r="AV1857">
        <v>1.04</v>
      </c>
      <c r="AW1857" t="s">
        <v>59</v>
      </c>
      <c r="AX1857" t="s">
        <v>57</v>
      </c>
      <c r="AY1857" t="s">
        <v>438</v>
      </c>
      <c r="AZ1857" t="s">
        <v>59</v>
      </c>
      <c r="BA1857" t="s">
        <v>80</v>
      </c>
      <c r="BB1857" t="s">
        <v>59</v>
      </c>
      <c r="BC1857" t="s">
        <v>59</v>
      </c>
      <c r="BD1857" t="s">
        <v>465</v>
      </c>
      <c r="BE1857" t="s">
        <v>62</v>
      </c>
      <c r="BF1857" t="s">
        <v>62</v>
      </c>
      <c r="BG1857" t="s">
        <v>62</v>
      </c>
      <c r="BH1857" t="s">
        <v>62</v>
      </c>
      <c r="BI1857" t="s">
        <v>62</v>
      </c>
      <c r="BJ1857" t="s">
        <v>62</v>
      </c>
      <c r="BK1857" t="s">
        <v>62</v>
      </c>
      <c r="BL1857" t="s">
        <v>62</v>
      </c>
      <c r="BM1857" t="s">
        <v>62</v>
      </c>
      <c r="BN1857" t="s">
        <v>62</v>
      </c>
      <c r="BO1857" t="s">
        <v>62</v>
      </c>
      <c r="BP1857" t="s">
        <v>62</v>
      </c>
      <c r="BQ1857" t="s">
        <v>62</v>
      </c>
      <c r="BR1857" t="s">
        <v>62</v>
      </c>
      <c r="BS1857" t="s">
        <v>62</v>
      </c>
      <c r="BT1857" t="s">
        <v>62</v>
      </c>
      <c r="BU1857" t="s">
        <v>62</v>
      </c>
      <c r="BV1857" t="s">
        <v>62</v>
      </c>
      <c r="BW1857" t="s">
        <v>62</v>
      </c>
      <c r="BX1857" t="s">
        <v>62</v>
      </c>
      <c r="BY1857" t="s">
        <v>62</v>
      </c>
      <c r="BZ1857" t="s">
        <v>62</v>
      </c>
      <c r="CA1857" t="s">
        <v>62</v>
      </c>
    </row>
    <row r="1858" spans="1:79" x14ac:dyDescent="0.3">
      <c r="A1858" t="s">
        <v>3752</v>
      </c>
      <c r="B1858">
        <v>154</v>
      </c>
      <c r="C1858" t="s">
        <v>3741</v>
      </c>
      <c r="D1858" s="16">
        <v>42995</v>
      </c>
      <c r="E1858" t="s">
        <v>1640</v>
      </c>
      <c r="F1858">
        <v>8.9</v>
      </c>
      <c r="G1858">
        <v>1.9</v>
      </c>
      <c r="H1858">
        <v>1.5</v>
      </c>
      <c r="I1858">
        <v>26</v>
      </c>
      <c r="J1858">
        <v>22</v>
      </c>
      <c r="K1858">
        <v>3</v>
      </c>
      <c r="L1858">
        <v>3</v>
      </c>
      <c r="M1858">
        <v>2</v>
      </c>
      <c r="N1858">
        <v>0</v>
      </c>
      <c r="O1858">
        <v>0</v>
      </c>
      <c r="P1858">
        <v>0</v>
      </c>
      <c r="Q1858" t="s">
        <v>1479</v>
      </c>
      <c r="R1858" t="s">
        <v>1474</v>
      </c>
      <c r="S1858" t="s">
        <v>1481</v>
      </c>
      <c r="T1858" t="s">
        <v>1476</v>
      </c>
      <c r="W1858" t="s">
        <v>1643</v>
      </c>
      <c r="X1858" t="s">
        <v>1643</v>
      </c>
      <c r="Y1858">
        <v>7.53</v>
      </c>
      <c r="Z1858">
        <v>25.3</v>
      </c>
      <c r="AA1858">
        <v>2.1</v>
      </c>
      <c r="AB1858">
        <v>16</v>
      </c>
      <c r="AE1858">
        <v>7.0000000000000001E-3</v>
      </c>
      <c r="AF1858">
        <v>2.1999999999999999E-2</v>
      </c>
      <c r="AG1858">
        <v>0.25900000000000001</v>
      </c>
      <c r="AI1858">
        <v>6.3E-3</v>
      </c>
      <c r="AS1858">
        <v>1.81</v>
      </c>
      <c r="AT1858">
        <v>0.05</v>
      </c>
      <c r="AU1858">
        <v>1.1299999999999999</v>
      </c>
      <c r="AV1858">
        <v>7.0000000000000007E-2</v>
      </c>
      <c r="AW1858" t="s">
        <v>59</v>
      </c>
      <c r="AX1858" t="s">
        <v>57</v>
      </c>
      <c r="AY1858" t="s">
        <v>855</v>
      </c>
      <c r="AZ1858" t="s">
        <v>59</v>
      </c>
      <c r="BA1858" t="s">
        <v>60</v>
      </c>
      <c r="BB1858" t="s">
        <v>59</v>
      </c>
      <c r="BC1858" t="s">
        <v>59</v>
      </c>
      <c r="BD1858" t="s">
        <v>468</v>
      </c>
      <c r="BE1858" t="s">
        <v>62</v>
      </c>
      <c r="BF1858" t="s">
        <v>62</v>
      </c>
      <c r="BG1858" t="s">
        <v>62</v>
      </c>
      <c r="BH1858" t="s">
        <v>62</v>
      </c>
      <c r="BI1858" t="s">
        <v>62</v>
      </c>
      <c r="BJ1858" t="s">
        <v>62</v>
      </c>
      <c r="BK1858" t="s">
        <v>62</v>
      </c>
      <c r="BL1858" t="s">
        <v>62</v>
      </c>
      <c r="BM1858" t="s">
        <v>62</v>
      </c>
      <c r="BN1858" t="s">
        <v>62</v>
      </c>
      <c r="BO1858" t="s">
        <v>62</v>
      </c>
      <c r="BP1858" t="s">
        <v>62</v>
      </c>
      <c r="BQ1858" t="s">
        <v>62</v>
      </c>
      <c r="BR1858" t="s">
        <v>62</v>
      </c>
      <c r="BS1858" t="s">
        <v>62</v>
      </c>
      <c r="BT1858" t="s">
        <v>62</v>
      </c>
      <c r="BU1858" t="s">
        <v>62</v>
      </c>
      <c r="BV1858" t="s">
        <v>62</v>
      </c>
      <c r="BW1858" t="s">
        <v>62</v>
      </c>
      <c r="BX1858" t="s">
        <v>62</v>
      </c>
      <c r="BY1858" t="s">
        <v>62</v>
      </c>
      <c r="BZ1858" t="s">
        <v>62</v>
      </c>
      <c r="CA1858" t="s">
        <v>62</v>
      </c>
    </row>
    <row r="1859" spans="1:79" x14ac:dyDescent="0.3">
      <c r="A1859" t="s">
        <v>3753</v>
      </c>
      <c r="B1859">
        <v>213</v>
      </c>
      <c r="C1859" t="s">
        <v>3754</v>
      </c>
      <c r="D1859" s="16">
        <v>42918</v>
      </c>
      <c r="E1859" t="s">
        <v>1640</v>
      </c>
      <c r="G1859">
        <v>2.7</v>
      </c>
      <c r="H1859">
        <v>1.5</v>
      </c>
      <c r="I1859">
        <v>30</v>
      </c>
      <c r="J1859">
        <v>28</v>
      </c>
      <c r="K1859">
        <v>2</v>
      </c>
      <c r="L1859">
        <v>3</v>
      </c>
      <c r="M1859">
        <v>1</v>
      </c>
      <c r="N1859">
        <v>5</v>
      </c>
      <c r="O1859">
        <v>0</v>
      </c>
      <c r="P1859">
        <v>0</v>
      </c>
      <c r="Q1859" t="s">
        <v>1474</v>
      </c>
      <c r="S1859" t="s">
        <v>1641</v>
      </c>
      <c r="T1859" t="s">
        <v>1477</v>
      </c>
      <c r="W1859" t="s">
        <v>1643</v>
      </c>
      <c r="X1859" t="s">
        <v>1643</v>
      </c>
      <c r="Y1859">
        <v>7.36</v>
      </c>
      <c r="Z1859">
        <v>378.9</v>
      </c>
      <c r="AA1859">
        <v>0</v>
      </c>
      <c r="AB1859">
        <v>14</v>
      </c>
      <c r="AD1859">
        <v>30.8</v>
      </c>
      <c r="AE1859">
        <v>2.3E-2</v>
      </c>
      <c r="AF1859">
        <v>4.2999999999999997E-2</v>
      </c>
      <c r="AG1859">
        <v>0.67900000000000005</v>
      </c>
      <c r="AI1859">
        <v>1.7999999999999999E-2</v>
      </c>
      <c r="AS1859">
        <v>0.55000000000000004</v>
      </c>
      <c r="AT1859">
        <v>0.32</v>
      </c>
      <c r="AU1859">
        <v>0.01</v>
      </c>
      <c r="AV1859">
        <v>0</v>
      </c>
      <c r="AW1859" t="s">
        <v>59</v>
      </c>
      <c r="AX1859" t="s">
        <v>57</v>
      </c>
      <c r="AY1859" t="s">
        <v>226</v>
      </c>
      <c r="AZ1859" t="s">
        <v>59</v>
      </c>
      <c r="BA1859" t="s">
        <v>60</v>
      </c>
      <c r="BB1859" t="s">
        <v>59</v>
      </c>
      <c r="BC1859" t="s">
        <v>59</v>
      </c>
      <c r="BD1859" t="s">
        <v>724</v>
      </c>
      <c r="BE1859" t="s">
        <v>62</v>
      </c>
      <c r="BF1859" t="s">
        <v>62</v>
      </c>
      <c r="BG1859" t="s">
        <v>62</v>
      </c>
      <c r="BH1859" t="s">
        <v>62</v>
      </c>
      <c r="BI1859" t="s">
        <v>62</v>
      </c>
      <c r="BJ1859" t="s">
        <v>62</v>
      </c>
      <c r="BK1859" t="s">
        <v>62</v>
      </c>
      <c r="BL1859" t="s">
        <v>62</v>
      </c>
      <c r="BM1859" t="s">
        <v>62</v>
      </c>
      <c r="BN1859" t="s">
        <v>62</v>
      </c>
      <c r="BO1859" t="s">
        <v>62</v>
      </c>
      <c r="BP1859" t="s">
        <v>62</v>
      </c>
      <c r="BQ1859" t="s">
        <v>62</v>
      </c>
      <c r="BR1859" t="s">
        <v>62</v>
      </c>
      <c r="BS1859" t="s">
        <v>62</v>
      </c>
      <c r="BT1859" t="s">
        <v>62</v>
      </c>
      <c r="BU1859" t="s">
        <v>62</v>
      </c>
      <c r="BV1859" t="s">
        <v>62</v>
      </c>
      <c r="BW1859" t="s">
        <v>62</v>
      </c>
      <c r="BX1859" t="s">
        <v>62</v>
      </c>
      <c r="BY1859" t="s">
        <v>62</v>
      </c>
      <c r="BZ1859" t="s">
        <v>62</v>
      </c>
      <c r="CA1859" t="s">
        <v>62</v>
      </c>
    </row>
    <row r="1860" spans="1:79" x14ac:dyDescent="0.3">
      <c r="A1860" t="s">
        <v>3755</v>
      </c>
      <c r="B1860">
        <v>213</v>
      </c>
      <c r="C1860" t="s">
        <v>3754</v>
      </c>
      <c r="D1860" s="16">
        <v>42930</v>
      </c>
      <c r="E1860" t="s">
        <v>1640</v>
      </c>
      <c r="G1860">
        <v>3.35</v>
      </c>
      <c r="H1860">
        <v>1.5</v>
      </c>
      <c r="I1860">
        <v>28</v>
      </c>
      <c r="J1860">
        <v>28</v>
      </c>
      <c r="K1860">
        <v>3</v>
      </c>
      <c r="L1860">
        <v>3</v>
      </c>
      <c r="M1860">
        <v>2</v>
      </c>
      <c r="N1860">
        <v>0</v>
      </c>
      <c r="O1860">
        <v>0</v>
      </c>
      <c r="P1860">
        <v>0</v>
      </c>
      <c r="Q1860" t="s">
        <v>1479</v>
      </c>
      <c r="R1860" t="s">
        <v>1474</v>
      </c>
      <c r="S1860" t="s">
        <v>1481</v>
      </c>
      <c r="T1860" t="s">
        <v>1477</v>
      </c>
      <c r="U1860" t="s">
        <v>3756</v>
      </c>
      <c r="W1860" t="s">
        <v>1643</v>
      </c>
      <c r="X1860" t="s">
        <v>1643</v>
      </c>
      <c r="Y1860">
        <v>7.34</v>
      </c>
      <c r="Z1860">
        <v>372</v>
      </c>
      <c r="AA1860">
        <v>0</v>
      </c>
      <c r="AB1860">
        <v>13</v>
      </c>
      <c r="AE1860">
        <v>0.04</v>
      </c>
      <c r="AF1860">
        <v>0.04</v>
      </c>
      <c r="AG1860">
        <v>0.78700000000000003</v>
      </c>
      <c r="AI1860">
        <v>2.0300000000000002E-2</v>
      </c>
      <c r="AS1860">
        <v>1.02</v>
      </c>
      <c r="AT1860">
        <v>0.55000000000000004</v>
      </c>
      <c r="AU1860">
        <v>0</v>
      </c>
      <c r="AV1860">
        <v>0</v>
      </c>
      <c r="AW1860" t="s">
        <v>59</v>
      </c>
      <c r="AX1860" t="s">
        <v>57</v>
      </c>
      <c r="AY1860" t="s">
        <v>153</v>
      </c>
      <c r="AZ1860" t="s">
        <v>59</v>
      </c>
      <c r="BA1860" t="s">
        <v>449</v>
      </c>
      <c r="BB1860" t="s">
        <v>59</v>
      </c>
      <c r="BC1860" t="s">
        <v>59</v>
      </c>
      <c r="BD1860" t="s">
        <v>788</v>
      </c>
      <c r="BE1860" t="s">
        <v>62</v>
      </c>
      <c r="BF1860" t="s">
        <v>62</v>
      </c>
      <c r="BG1860" t="s">
        <v>62</v>
      </c>
      <c r="BH1860" t="s">
        <v>62</v>
      </c>
      <c r="BI1860" t="s">
        <v>62</v>
      </c>
      <c r="BJ1860" t="s">
        <v>62</v>
      </c>
      <c r="BK1860" t="s">
        <v>62</v>
      </c>
      <c r="BL1860" t="s">
        <v>62</v>
      </c>
      <c r="BM1860" t="s">
        <v>62</v>
      </c>
      <c r="BN1860" t="s">
        <v>62</v>
      </c>
      <c r="BO1860" t="s">
        <v>62</v>
      </c>
      <c r="BP1860" t="s">
        <v>62</v>
      </c>
      <c r="BQ1860" t="s">
        <v>62</v>
      </c>
      <c r="BR1860" t="s">
        <v>62</v>
      </c>
      <c r="BS1860" t="s">
        <v>62</v>
      </c>
      <c r="BT1860" t="s">
        <v>62</v>
      </c>
      <c r="BU1860" t="s">
        <v>62</v>
      </c>
      <c r="BV1860" t="s">
        <v>62</v>
      </c>
      <c r="BW1860" t="s">
        <v>62</v>
      </c>
      <c r="BX1860" t="s">
        <v>62</v>
      </c>
      <c r="BY1860" t="s">
        <v>62</v>
      </c>
      <c r="BZ1860" t="s">
        <v>62</v>
      </c>
      <c r="CA1860" t="s">
        <v>62</v>
      </c>
    </row>
    <row r="1861" spans="1:79" x14ac:dyDescent="0.3">
      <c r="A1861" t="s">
        <v>3757</v>
      </c>
      <c r="B1861">
        <v>213</v>
      </c>
      <c r="C1861" t="s">
        <v>3754</v>
      </c>
      <c r="D1861" s="16">
        <v>42946</v>
      </c>
      <c r="E1861" t="s">
        <v>1640</v>
      </c>
      <c r="G1861">
        <v>5.9</v>
      </c>
      <c r="H1861">
        <v>1.5</v>
      </c>
      <c r="I1861">
        <v>24</v>
      </c>
      <c r="J1861">
        <v>24</v>
      </c>
      <c r="K1861">
        <v>2</v>
      </c>
      <c r="L1861">
        <v>3</v>
      </c>
      <c r="M1861">
        <v>3</v>
      </c>
      <c r="N1861">
        <v>0</v>
      </c>
      <c r="O1861">
        <v>0</v>
      </c>
      <c r="P1861">
        <v>7</v>
      </c>
      <c r="Q1861" t="s">
        <v>1474</v>
      </c>
      <c r="R1861" t="s">
        <v>1474</v>
      </c>
      <c r="S1861" t="s">
        <v>1481</v>
      </c>
      <c r="T1861" t="s">
        <v>1481</v>
      </c>
      <c r="U1861" t="s">
        <v>3758</v>
      </c>
      <c r="V1861" t="s">
        <v>3759</v>
      </c>
      <c r="W1861" t="s">
        <v>1851</v>
      </c>
      <c r="X1861" t="s">
        <v>1643</v>
      </c>
      <c r="Y1861">
        <v>7.22</v>
      </c>
      <c r="Z1861">
        <v>394.1</v>
      </c>
      <c r="AA1861">
        <v>0.1</v>
      </c>
      <c r="AB1861">
        <v>14</v>
      </c>
      <c r="AC1861">
        <v>52.4</v>
      </c>
      <c r="AE1861">
        <v>3.1E-2</v>
      </c>
      <c r="AF1861">
        <v>0.03</v>
      </c>
      <c r="AG1861">
        <v>0.57099999999999995</v>
      </c>
      <c r="AI1861">
        <v>2.07E-2</v>
      </c>
      <c r="AS1861">
        <v>9.76</v>
      </c>
      <c r="AT1861">
        <v>6.22</v>
      </c>
      <c r="AU1861">
        <v>1.66</v>
      </c>
      <c r="AV1861">
        <v>0</v>
      </c>
      <c r="AW1861" t="s">
        <v>59</v>
      </c>
      <c r="AX1861" t="s">
        <v>57</v>
      </c>
      <c r="AY1861" t="s">
        <v>865</v>
      </c>
      <c r="AZ1861" t="s">
        <v>59</v>
      </c>
      <c r="BA1861" t="s">
        <v>449</v>
      </c>
      <c r="BB1861" t="s">
        <v>59</v>
      </c>
      <c r="BC1861" t="s">
        <v>59</v>
      </c>
      <c r="BD1861" t="s">
        <v>456</v>
      </c>
      <c r="BE1861" t="s">
        <v>62</v>
      </c>
      <c r="BF1861" t="s">
        <v>62</v>
      </c>
      <c r="BG1861" t="s">
        <v>62</v>
      </c>
      <c r="BH1861" t="s">
        <v>62</v>
      </c>
      <c r="BI1861" t="s">
        <v>62</v>
      </c>
      <c r="BJ1861" t="s">
        <v>62</v>
      </c>
      <c r="BK1861" t="s">
        <v>62</v>
      </c>
      <c r="BL1861" t="s">
        <v>62</v>
      </c>
      <c r="BM1861" t="s">
        <v>62</v>
      </c>
      <c r="BN1861" t="s">
        <v>62</v>
      </c>
      <c r="BO1861" t="s">
        <v>62</v>
      </c>
      <c r="BP1861" t="s">
        <v>62</v>
      </c>
      <c r="BQ1861" t="s">
        <v>62</v>
      </c>
      <c r="BR1861" t="s">
        <v>62</v>
      </c>
      <c r="BS1861" t="s">
        <v>62</v>
      </c>
      <c r="BT1861" t="s">
        <v>62</v>
      </c>
      <c r="BU1861" t="s">
        <v>62</v>
      </c>
      <c r="BV1861" t="s">
        <v>62</v>
      </c>
      <c r="BW1861" t="s">
        <v>62</v>
      </c>
      <c r="BX1861" t="s">
        <v>62</v>
      </c>
      <c r="BY1861" t="s">
        <v>62</v>
      </c>
      <c r="BZ1861" t="s">
        <v>62</v>
      </c>
      <c r="CA1861" t="s">
        <v>62</v>
      </c>
    </row>
    <row r="1862" spans="1:79" x14ac:dyDescent="0.3">
      <c r="A1862" t="s">
        <v>3760</v>
      </c>
      <c r="B1862">
        <v>213</v>
      </c>
      <c r="C1862" t="s">
        <v>3754</v>
      </c>
      <c r="D1862" s="16">
        <v>42960</v>
      </c>
      <c r="E1862" t="s">
        <v>1640</v>
      </c>
      <c r="G1862">
        <v>2</v>
      </c>
      <c r="H1862">
        <v>1.5</v>
      </c>
      <c r="I1862">
        <v>27</v>
      </c>
      <c r="J1862">
        <v>25</v>
      </c>
      <c r="K1862">
        <v>2</v>
      </c>
      <c r="L1862">
        <v>3</v>
      </c>
      <c r="M1862">
        <v>1</v>
      </c>
      <c r="N1862">
        <v>0</v>
      </c>
      <c r="O1862">
        <v>0</v>
      </c>
      <c r="P1862">
        <v>0</v>
      </c>
      <c r="Q1862" t="s">
        <v>1479</v>
      </c>
      <c r="R1862" t="s">
        <v>1479</v>
      </c>
      <c r="S1862" t="s">
        <v>1481</v>
      </c>
      <c r="T1862" t="s">
        <v>1476</v>
      </c>
      <c r="U1862" t="s">
        <v>3761</v>
      </c>
      <c r="V1862" t="s">
        <v>1725</v>
      </c>
      <c r="W1862" t="s">
        <v>1851</v>
      </c>
      <c r="X1862" t="s">
        <v>1643</v>
      </c>
      <c r="Y1862">
        <v>7.44</v>
      </c>
      <c r="Z1862">
        <v>371.1</v>
      </c>
      <c r="AA1862">
        <v>4.7</v>
      </c>
      <c r="AB1862">
        <v>15</v>
      </c>
      <c r="AE1862">
        <v>7.0000000000000001E-3</v>
      </c>
      <c r="AF1862">
        <v>1.7999999999999999E-2</v>
      </c>
      <c r="AG1862">
        <v>0.45600000000000002</v>
      </c>
      <c r="AI1862">
        <v>1.8699999999999998E-2</v>
      </c>
      <c r="AS1862">
        <v>4.59</v>
      </c>
      <c r="AT1862">
        <v>0.82</v>
      </c>
      <c r="AU1862">
        <v>2.5099999999999998</v>
      </c>
      <c r="AV1862">
        <v>0</v>
      </c>
      <c r="AW1862" t="s">
        <v>59</v>
      </c>
      <c r="AX1862" t="s">
        <v>57</v>
      </c>
      <c r="AY1862" t="s">
        <v>658</v>
      </c>
      <c r="AZ1862" t="s">
        <v>59</v>
      </c>
      <c r="BA1862" t="s">
        <v>447</v>
      </c>
      <c r="BB1862" t="s">
        <v>59</v>
      </c>
      <c r="BC1862" t="s">
        <v>59</v>
      </c>
      <c r="BD1862" t="s">
        <v>458</v>
      </c>
      <c r="BE1862" t="s">
        <v>62</v>
      </c>
      <c r="BF1862" t="s">
        <v>62</v>
      </c>
      <c r="BG1862" t="s">
        <v>62</v>
      </c>
      <c r="BH1862" t="s">
        <v>62</v>
      </c>
      <c r="BI1862" t="s">
        <v>62</v>
      </c>
      <c r="BJ1862" t="s">
        <v>62</v>
      </c>
      <c r="BK1862" t="s">
        <v>62</v>
      </c>
      <c r="BL1862" t="s">
        <v>62</v>
      </c>
      <c r="BM1862" t="s">
        <v>62</v>
      </c>
      <c r="BN1862" t="s">
        <v>62</v>
      </c>
      <c r="BO1862" t="s">
        <v>62</v>
      </c>
      <c r="BP1862" t="s">
        <v>62</v>
      </c>
      <c r="BQ1862" t="s">
        <v>62</v>
      </c>
      <c r="BR1862" t="s">
        <v>62</v>
      </c>
      <c r="BS1862" t="s">
        <v>62</v>
      </c>
      <c r="BT1862" t="s">
        <v>62</v>
      </c>
      <c r="BU1862" t="s">
        <v>62</v>
      </c>
      <c r="BV1862" t="s">
        <v>62</v>
      </c>
      <c r="BW1862" t="s">
        <v>62</v>
      </c>
      <c r="BX1862" t="s">
        <v>62</v>
      </c>
      <c r="BY1862" t="s">
        <v>62</v>
      </c>
      <c r="BZ1862" t="s">
        <v>62</v>
      </c>
      <c r="CA1862" t="s">
        <v>62</v>
      </c>
    </row>
    <row r="1863" spans="1:79" x14ac:dyDescent="0.3">
      <c r="A1863" t="s">
        <v>3762</v>
      </c>
      <c r="B1863">
        <v>213</v>
      </c>
      <c r="C1863" t="s">
        <v>3754</v>
      </c>
      <c r="D1863" s="16">
        <v>42974</v>
      </c>
      <c r="E1863" t="s">
        <v>1640</v>
      </c>
      <c r="G1863">
        <v>3.05</v>
      </c>
      <c r="H1863">
        <v>1.5</v>
      </c>
      <c r="I1863">
        <v>24</v>
      </c>
      <c r="J1863">
        <v>25</v>
      </c>
      <c r="K1863">
        <v>2</v>
      </c>
      <c r="L1863">
        <v>3</v>
      </c>
      <c r="M1863">
        <v>1</v>
      </c>
      <c r="N1863">
        <v>0</v>
      </c>
      <c r="O1863">
        <v>0</v>
      </c>
      <c r="P1863">
        <v>0</v>
      </c>
      <c r="Q1863" t="s">
        <v>1479</v>
      </c>
      <c r="R1863" t="s">
        <v>1479</v>
      </c>
      <c r="S1863" t="s">
        <v>1476</v>
      </c>
      <c r="T1863" t="s">
        <v>1481</v>
      </c>
      <c r="V1863" t="s">
        <v>1669</v>
      </c>
      <c r="W1863" t="s">
        <v>1851</v>
      </c>
      <c r="X1863" t="s">
        <v>1643</v>
      </c>
      <c r="Y1863">
        <v>7.97</v>
      </c>
      <c r="Z1863">
        <v>374</v>
      </c>
      <c r="AA1863">
        <v>3.2</v>
      </c>
      <c r="AB1863">
        <v>10</v>
      </c>
      <c r="AD1863">
        <v>34.5</v>
      </c>
      <c r="AE1863">
        <v>5.1999999999999998E-2</v>
      </c>
      <c r="AF1863">
        <v>3.7999999999999999E-2</v>
      </c>
      <c r="AG1863">
        <v>0.32600000000000001</v>
      </c>
      <c r="AI1863">
        <v>1.2699999999999999E-2</v>
      </c>
      <c r="AS1863">
        <v>1.57</v>
      </c>
      <c r="AT1863">
        <v>0.5</v>
      </c>
      <c r="AU1863">
        <v>0.54</v>
      </c>
      <c r="AV1863">
        <v>0</v>
      </c>
      <c r="AW1863" t="s">
        <v>59</v>
      </c>
      <c r="AX1863" t="s">
        <v>57</v>
      </c>
      <c r="AY1863" t="s">
        <v>438</v>
      </c>
      <c r="AZ1863" t="s">
        <v>59</v>
      </c>
      <c r="BA1863" t="s">
        <v>80</v>
      </c>
      <c r="BB1863" t="s">
        <v>59</v>
      </c>
      <c r="BC1863" t="s">
        <v>59</v>
      </c>
      <c r="BD1863" t="s">
        <v>465</v>
      </c>
      <c r="BE1863" t="s">
        <v>62</v>
      </c>
      <c r="BF1863" t="s">
        <v>62</v>
      </c>
      <c r="BG1863" t="s">
        <v>62</v>
      </c>
      <c r="BH1863" t="s">
        <v>62</v>
      </c>
      <c r="BI1863" t="s">
        <v>62</v>
      </c>
      <c r="BJ1863" t="s">
        <v>62</v>
      </c>
      <c r="BK1863" t="s">
        <v>62</v>
      </c>
      <c r="BL1863" t="s">
        <v>62</v>
      </c>
      <c r="BM1863" t="s">
        <v>62</v>
      </c>
      <c r="BN1863" t="s">
        <v>62</v>
      </c>
      <c r="BO1863" t="s">
        <v>62</v>
      </c>
      <c r="BP1863" t="s">
        <v>62</v>
      </c>
      <c r="BQ1863" t="s">
        <v>62</v>
      </c>
      <c r="BR1863" t="s">
        <v>62</v>
      </c>
      <c r="BS1863" t="s">
        <v>62</v>
      </c>
      <c r="BT1863" t="s">
        <v>62</v>
      </c>
      <c r="BU1863" t="s">
        <v>62</v>
      </c>
      <c r="BV1863" t="s">
        <v>62</v>
      </c>
      <c r="BW1863" t="s">
        <v>62</v>
      </c>
      <c r="BX1863" t="s">
        <v>62</v>
      </c>
      <c r="BY1863" t="s">
        <v>62</v>
      </c>
      <c r="BZ1863" t="s">
        <v>62</v>
      </c>
      <c r="CA1863" t="s">
        <v>62</v>
      </c>
    </row>
    <row r="1864" spans="1:79" x14ac:dyDescent="0.3">
      <c r="A1864" t="s">
        <v>3763</v>
      </c>
      <c r="B1864">
        <v>213</v>
      </c>
      <c r="C1864" t="s">
        <v>3754</v>
      </c>
      <c r="D1864" s="16">
        <v>42988</v>
      </c>
      <c r="E1864" t="s">
        <v>1640</v>
      </c>
      <c r="G1864">
        <v>2.35</v>
      </c>
      <c r="H1864">
        <v>1.5</v>
      </c>
      <c r="I1864">
        <v>16</v>
      </c>
      <c r="J1864">
        <v>19</v>
      </c>
      <c r="K1864">
        <v>2</v>
      </c>
      <c r="L1864">
        <v>3</v>
      </c>
      <c r="M1864">
        <v>1</v>
      </c>
      <c r="N1864">
        <v>0</v>
      </c>
      <c r="O1864">
        <v>0</v>
      </c>
      <c r="P1864">
        <v>0</v>
      </c>
      <c r="Q1864" t="s">
        <v>1479</v>
      </c>
      <c r="R1864" t="s">
        <v>1661</v>
      </c>
      <c r="S1864" t="s">
        <v>1481</v>
      </c>
      <c r="T1864" t="s">
        <v>1476</v>
      </c>
      <c r="U1864" t="s">
        <v>3764</v>
      </c>
      <c r="V1864" t="s">
        <v>1669</v>
      </c>
      <c r="W1864" t="s">
        <v>1851</v>
      </c>
      <c r="X1864" t="s">
        <v>1643</v>
      </c>
      <c r="Y1864">
        <v>7.63</v>
      </c>
      <c r="Z1864">
        <v>388.6</v>
      </c>
      <c r="AA1864">
        <v>11.2</v>
      </c>
      <c r="AB1864">
        <v>9</v>
      </c>
      <c r="AE1864">
        <v>3.3000000000000002E-2</v>
      </c>
      <c r="AF1864">
        <v>9.6000000000000002E-2</v>
      </c>
      <c r="AG1864">
        <v>0.47099999999999997</v>
      </c>
      <c r="AI1864">
        <v>1.6300000000000002E-2</v>
      </c>
      <c r="AS1864">
        <v>6.9</v>
      </c>
      <c r="AT1864">
        <v>4.09</v>
      </c>
      <c r="AU1864">
        <v>0</v>
      </c>
      <c r="AV1864">
        <v>0</v>
      </c>
      <c r="AW1864" t="s">
        <v>59</v>
      </c>
      <c r="AX1864" t="s">
        <v>57</v>
      </c>
      <c r="AY1864" t="s">
        <v>441</v>
      </c>
      <c r="AZ1864" t="s">
        <v>59</v>
      </c>
      <c r="BA1864" t="s">
        <v>116</v>
      </c>
      <c r="BB1864" t="s">
        <v>59</v>
      </c>
      <c r="BC1864" t="s">
        <v>59</v>
      </c>
      <c r="BD1864" t="s">
        <v>827</v>
      </c>
      <c r="BE1864" t="s">
        <v>62</v>
      </c>
      <c r="BF1864" t="s">
        <v>62</v>
      </c>
      <c r="BG1864" t="s">
        <v>62</v>
      </c>
      <c r="BH1864" t="s">
        <v>62</v>
      </c>
      <c r="BI1864" t="s">
        <v>62</v>
      </c>
      <c r="BJ1864" t="s">
        <v>62</v>
      </c>
      <c r="BK1864" t="s">
        <v>62</v>
      </c>
      <c r="BL1864" t="s">
        <v>62</v>
      </c>
      <c r="BM1864" t="s">
        <v>62</v>
      </c>
      <c r="BN1864" t="s">
        <v>62</v>
      </c>
      <c r="BO1864" t="s">
        <v>62</v>
      </c>
      <c r="BP1864" t="s">
        <v>62</v>
      </c>
      <c r="BQ1864" t="s">
        <v>62</v>
      </c>
      <c r="BR1864" t="s">
        <v>62</v>
      </c>
      <c r="BS1864" t="s">
        <v>62</v>
      </c>
      <c r="BT1864" t="s">
        <v>62</v>
      </c>
      <c r="BU1864" t="s">
        <v>62</v>
      </c>
      <c r="BV1864" t="s">
        <v>62</v>
      </c>
      <c r="BW1864" t="s">
        <v>62</v>
      </c>
      <c r="BX1864" t="s">
        <v>62</v>
      </c>
      <c r="BY1864" t="s">
        <v>62</v>
      </c>
      <c r="BZ1864" t="s">
        <v>62</v>
      </c>
      <c r="CA1864" t="s">
        <v>62</v>
      </c>
    </row>
    <row r="1865" spans="1:79" x14ac:dyDescent="0.3">
      <c r="A1865" t="s">
        <v>3765</v>
      </c>
      <c r="B1865">
        <v>213</v>
      </c>
      <c r="C1865" t="s">
        <v>3754</v>
      </c>
      <c r="D1865" s="16">
        <v>43002</v>
      </c>
      <c r="E1865" t="s">
        <v>1640</v>
      </c>
      <c r="G1865">
        <v>2.4500000000000002</v>
      </c>
      <c r="H1865">
        <v>1.5</v>
      </c>
      <c r="I1865">
        <v>26</v>
      </c>
      <c r="J1865">
        <v>22</v>
      </c>
      <c r="K1865">
        <v>2</v>
      </c>
      <c r="L1865">
        <v>3</v>
      </c>
      <c r="M1865">
        <v>2</v>
      </c>
      <c r="N1865">
        <v>0</v>
      </c>
      <c r="O1865">
        <v>0</v>
      </c>
      <c r="P1865">
        <v>0</v>
      </c>
      <c r="Q1865" t="s">
        <v>1479</v>
      </c>
      <c r="R1865" t="s">
        <v>1479</v>
      </c>
      <c r="S1865" t="s">
        <v>1481</v>
      </c>
      <c r="T1865" t="s">
        <v>1481</v>
      </c>
      <c r="V1865" t="s">
        <v>1669</v>
      </c>
      <c r="W1865" t="s">
        <v>1851</v>
      </c>
      <c r="X1865" t="s">
        <v>1643</v>
      </c>
      <c r="Y1865">
        <v>7.51</v>
      </c>
      <c r="Z1865">
        <v>390</v>
      </c>
      <c r="AA1865">
        <v>8.9</v>
      </c>
      <c r="AB1865">
        <v>11</v>
      </c>
      <c r="AC1865">
        <v>56.1</v>
      </c>
      <c r="AE1865">
        <v>0.06</v>
      </c>
      <c r="AF1865">
        <v>0.113</v>
      </c>
      <c r="AG1865">
        <v>0.503</v>
      </c>
      <c r="AI1865">
        <v>2.0399999999999998E-2</v>
      </c>
      <c r="AS1865">
        <v>5.67</v>
      </c>
      <c r="AT1865">
        <v>4.2699999999999996</v>
      </c>
      <c r="AU1865">
        <v>0</v>
      </c>
      <c r="AV1865">
        <v>0</v>
      </c>
      <c r="AW1865" t="s">
        <v>59</v>
      </c>
      <c r="AX1865" t="s">
        <v>57</v>
      </c>
      <c r="AY1865" t="s">
        <v>856</v>
      </c>
      <c r="AZ1865" t="s">
        <v>59</v>
      </c>
      <c r="BA1865" t="s">
        <v>80</v>
      </c>
      <c r="BB1865" t="s">
        <v>59</v>
      </c>
      <c r="BC1865" t="s">
        <v>59</v>
      </c>
      <c r="BD1865" t="s">
        <v>857</v>
      </c>
      <c r="BE1865" t="s">
        <v>62</v>
      </c>
      <c r="BF1865" t="s">
        <v>62</v>
      </c>
      <c r="BG1865" t="s">
        <v>62</v>
      </c>
      <c r="BH1865" t="s">
        <v>62</v>
      </c>
      <c r="BI1865" t="s">
        <v>62</v>
      </c>
      <c r="BJ1865" t="s">
        <v>62</v>
      </c>
      <c r="BK1865" t="s">
        <v>62</v>
      </c>
      <c r="BL1865" t="s">
        <v>62</v>
      </c>
      <c r="BM1865" t="s">
        <v>62</v>
      </c>
      <c r="BN1865" t="s">
        <v>62</v>
      </c>
      <c r="BO1865" t="s">
        <v>62</v>
      </c>
      <c r="BP1865" t="s">
        <v>62</v>
      </c>
      <c r="BQ1865" t="s">
        <v>62</v>
      </c>
      <c r="BR1865" t="s">
        <v>62</v>
      </c>
      <c r="BS1865" t="s">
        <v>62</v>
      </c>
      <c r="BT1865" t="s">
        <v>62</v>
      </c>
      <c r="BU1865" t="s">
        <v>62</v>
      </c>
      <c r="BV1865" t="s">
        <v>62</v>
      </c>
      <c r="BW1865" t="s">
        <v>62</v>
      </c>
      <c r="BX1865" t="s">
        <v>62</v>
      </c>
      <c r="BY1865" t="s">
        <v>62</v>
      </c>
      <c r="BZ1865" t="s">
        <v>62</v>
      </c>
      <c r="CA1865" t="s">
        <v>62</v>
      </c>
    </row>
    <row r="1866" spans="1:79" x14ac:dyDescent="0.3">
      <c r="A1866" t="s">
        <v>3766</v>
      </c>
      <c r="B1866">
        <v>213</v>
      </c>
      <c r="C1866" t="s">
        <v>3754</v>
      </c>
      <c r="D1866" s="16">
        <v>43009</v>
      </c>
      <c r="E1866" t="s">
        <v>1640</v>
      </c>
      <c r="G1866">
        <v>1.65</v>
      </c>
      <c r="H1866">
        <v>1.5</v>
      </c>
      <c r="I1866">
        <v>13</v>
      </c>
      <c r="J1866">
        <v>19</v>
      </c>
      <c r="K1866">
        <v>2</v>
      </c>
      <c r="L1866">
        <v>3</v>
      </c>
      <c r="M1866">
        <v>2</v>
      </c>
      <c r="N1866">
        <v>0</v>
      </c>
      <c r="O1866">
        <v>0</v>
      </c>
      <c r="P1866">
        <v>0</v>
      </c>
      <c r="Q1866" t="s">
        <v>1479</v>
      </c>
      <c r="R1866" t="s">
        <v>1479</v>
      </c>
      <c r="S1866" t="s">
        <v>1481</v>
      </c>
      <c r="T1866" t="s">
        <v>1481</v>
      </c>
      <c r="U1866" t="s">
        <v>3767</v>
      </c>
      <c r="V1866" t="s">
        <v>1669</v>
      </c>
      <c r="W1866" t="s">
        <v>1643</v>
      </c>
      <c r="X1866" t="s">
        <v>1643</v>
      </c>
      <c r="Y1866">
        <v>8.02</v>
      </c>
      <c r="Z1866">
        <v>271.3</v>
      </c>
      <c r="AA1866">
        <v>13.2</v>
      </c>
      <c r="AB1866">
        <v>13</v>
      </c>
      <c r="AE1866">
        <v>1.7000000000000001E-2</v>
      </c>
      <c r="AF1866">
        <v>3.5000000000000003E-2</v>
      </c>
      <c r="AG1866">
        <v>0.54100000000000004</v>
      </c>
      <c r="AI1866">
        <v>2.1299999999999999E-2</v>
      </c>
      <c r="AS1866">
        <v>13.8</v>
      </c>
      <c r="AT1866">
        <v>10.33</v>
      </c>
      <c r="AU1866">
        <v>0</v>
      </c>
      <c r="AV1866">
        <v>0</v>
      </c>
      <c r="AW1866" t="s">
        <v>3768</v>
      </c>
      <c r="AX1866" t="s">
        <v>57</v>
      </c>
      <c r="AY1866" t="s">
        <v>1964</v>
      </c>
      <c r="AZ1866" t="s">
        <v>59</v>
      </c>
      <c r="BA1866" t="s">
        <v>80</v>
      </c>
      <c r="BB1866" t="s">
        <v>59</v>
      </c>
      <c r="BC1866" t="s">
        <v>59</v>
      </c>
      <c r="BD1866" t="s">
        <v>1965</v>
      </c>
      <c r="BE1866" t="s">
        <v>62</v>
      </c>
      <c r="BF1866" t="s">
        <v>62</v>
      </c>
      <c r="BG1866" t="s">
        <v>62</v>
      </c>
      <c r="BH1866" t="s">
        <v>62</v>
      </c>
      <c r="BI1866" t="s">
        <v>62</v>
      </c>
      <c r="BJ1866" t="s">
        <v>62</v>
      </c>
      <c r="BK1866" t="s">
        <v>62</v>
      </c>
      <c r="BL1866" t="s">
        <v>62</v>
      </c>
      <c r="BM1866" t="s">
        <v>62</v>
      </c>
      <c r="BN1866" t="s">
        <v>62</v>
      </c>
      <c r="BO1866" t="s">
        <v>62</v>
      </c>
      <c r="BP1866" t="s">
        <v>62</v>
      </c>
      <c r="BQ1866" t="s">
        <v>62</v>
      </c>
      <c r="BR1866" t="s">
        <v>62</v>
      </c>
      <c r="BS1866" t="s">
        <v>62</v>
      </c>
      <c r="BT1866" t="s">
        <v>62</v>
      </c>
      <c r="BU1866" t="s">
        <v>62</v>
      </c>
      <c r="BV1866" t="s">
        <v>62</v>
      </c>
      <c r="BW1866" t="s">
        <v>62</v>
      </c>
      <c r="BX1866" t="s">
        <v>62</v>
      </c>
      <c r="BY1866" t="s">
        <v>62</v>
      </c>
      <c r="BZ1866" t="s">
        <v>62</v>
      </c>
      <c r="CA1866" t="s">
        <v>62</v>
      </c>
    </row>
    <row r="1867" spans="1:79" x14ac:dyDescent="0.3">
      <c r="A1867" t="s">
        <v>3769</v>
      </c>
      <c r="B1867">
        <v>75</v>
      </c>
      <c r="C1867" t="s">
        <v>1453</v>
      </c>
      <c r="D1867" s="16">
        <v>42883</v>
      </c>
      <c r="E1867" t="s">
        <v>1640</v>
      </c>
      <c r="F1867">
        <v>9.6999999999999993</v>
      </c>
      <c r="G1867">
        <v>5.0999999999999996</v>
      </c>
      <c r="H1867">
        <v>1.5</v>
      </c>
      <c r="I1867">
        <v>24</v>
      </c>
      <c r="J1867">
        <v>19</v>
      </c>
      <c r="K1867">
        <v>2</v>
      </c>
      <c r="L1867">
        <v>2</v>
      </c>
      <c r="M1867">
        <v>2</v>
      </c>
      <c r="Q1867" t="s">
        <v>1479</v>
      </c>
      <c r="R1867" t="s">
        <v>1487</v>
      </c>
      <c r="S1867" t="s">
        <v>1476</v>
      </c>
      <c r="T1867" t="s">
        <v>1490</v>
      </c>
      <c r="U1867" t="s">
        <v>3770</v>
      </c>
      <c r="W1867" t="s">
        <v>1643</v>
      </c>
      <c r="X1867" t="s">
        <v>1643</v>
      </c>
      <c r="Y1867">
        <v>7.37</v>
      </c>
      <c r="Z1867">
        <v>251</v>
      </c>
      <c r="AA1867">
        <v>1.9</v>
      </c>
      <c r="AB1867">
        <v>5</v>
      </c>
      <c r="AD1867">
        <v>32</v>
      </c>
      <c r="AE1867">
        <v>1.8949999999999998E-2</v>
      </c>
      <c r="AF1867">
        <v>2.8000000000000001E-2</v>
      </c>
      <c r="AG1867">
        <v>0.36099999999999999</v>
      </c>
      <c r="AI1867">
        <v>8.199999999999999E-3</v>
      </c>
      <c r="AS1867">
        <v>0.85</v>
      </c>
      <c r="AT1867">
        <v>0.28000000000000003</v>
      </c>
      <c r="AU1867">
        <v>0.04</v>
      </c>
      <c r="AV1867">
        <v>0</v>
      </c>
      <c r="AW1867" t="s">
        <v>59</v>
      </c>
      <c r="AX1867" t="s">
        <v>57</v>
      </c>
      <c r="AY1867" t="s">
        <v>854</v>
      </c>
      <c r="AZ1867" t="s">
        <v>59</v>
      </c>
      <c r="BA1867" t="s">
        <v>79</v>
      </c>
      <c r="BB1867" t="s">
        <v>59</v>
      </c>
      <c r="BC1867" t="s">
        <v>59</v>
      </c>
      <c r="BD1867" t="s">
        <v>1650</v>
      </c>
      <c r="BE1867" t="s">
        <v>62</v>
      </c>
      <c r="BF1867" t="s">
        <v>62</v>
      </c>
      <c r="BG1867" t="s">
        <v>62</v>
      </c>
      <c r="BH1867" t="s">
        <v>62</v>
      </c>
      <c r="BI1867" t="s">
        <v>62</v>
      </c>
      <c r="BJ1867" t="s">
        <v>62</v>
      </c>
      <c r="BK1867" t="s">
        <v>62</v>
      </c>
      <c r="BL1867" t="s">
        <v>62</v>
      </c>
      <c r="BM1867" t="s">
        <v>62</v>
      </c>
      <c r="BN1867" t="s">
        <v>62</v>
      </c>
      <c r="BO1867" t="s">
        <v>62</v>
      </c>
      <c r="BP1867" t="s">
        <v>62</v>
      </c>
      <c r="BQ1867" t="s">
        <v>62</v>
      </c>
      <c r="BR1867" t="s">
        <v>62</v>
      </c>
      <c r="BS1867" t="s">
        <v>62</v>
      </c>
      <c r="BT1867" t="s">
        <v>62</v>
      </c>
      <c r="BU1867" t="s">
        <v>62</v>
      </c>
      <c r="BV1867" t="s">
        <v>62</v>
      </c>
      <c r="BW1867" t="s">
        <v>62</v>
      </c>
      <c r="BX1867" t="s">
        <v>62</v>
      </c>
      <c r="BY1867" t="s">
        <v>62</v>
      </c>
      <c r="BZ1867" t="s">
        <v>62</v>
      </c>
      <c r="CA1867" t="s">
        <v>62</v>
      </c>
    </row>
    <row r="1868" spans="1:79" x14ac:dyDescent="0.3">
      <c r="A1868" t="s">
        <v>3771</v>
      </c>
      <c r="B1868">
        <v>75</v>
      </c>
      <c r="C1868" t="s">
        <v>1453</v>
      </c>
      <c r="D1868" s="16">
        <v>42897</v>
      </c>
      <c r="E1868" t="s">
        <v>1640</v>
      </c>
      <c r="F1868">
        <v>9.8000000000000007</v>
      </c>
      <c r="G1868">
        <v>5.15</v>
      </c>
      <c r="H1868">
        <v>1.5</v>
      </c>
      <c r="I1868">
        <v>24</v>
      </c>
      <c r="J1868">
        <v>20</v>
      </c>
      <c r="K1868">
        <v>2</v>
      </c>
      <c r="L1868">
        <v>2</v>
      </c>
      <c r="M1868">
        <v>2</v>
      </c>
      <c r="N1868">
        <v>0</v>
      </c>
      <c r="O1868">
        <v>0</v>
      </c>
      <c r="P1868">
        <v>0</v>
      </c>
      <c r="Q1868" t="s">
        <v>1474</v>
      </c>
      <c r="R1868" t="s">
        <v>1480</v>
      </c>
      <c r="S1868" t="s">
        <v>1476</v>
      </c>
      <c r="T1868" t="s">
        <v>1750</v>
      </c>
      <c r="U1868" t="s">
        <v>3772</v>
      </c>
      <c r="V1868" t="s">
        <v>3700</v>
      </c>
      <c r="W1868" t="s">
        <v>1643</v>
      </c>
      <c r="X1868" t="s">
        <v>2552</v>
      </c>
      <c r="Y1868">
        <v>7.59</v>
      </c>
      <c r="Z1868">
        <v>225.2</v>
      </c>
      <c r="AA1868">
        <v>2.5</v>
      </c>
      <c r="AB1868">
        <v>5</v>
      </c>
      <c r="AE1868">
        <v>7.0000000000000001E-3</v>
      </c>
      <c r="AF1868">
        <v>2.5000000000000001E-2</v>
      </c>
      <c r="AG1868">
        <v>0.42699999999999999</v>
      </c>
      <c r="AI1868">
        <v>1.2500000000000001E-2</v>
      </c>
      <c r="AS1868">
        <v>2.66</v>
      </c>
      <c r="AT1868">
        <v>0</v>
      </c>
      <c r="AU1868">
        <v>0.9</v>
      </c>
      <c r="AV1868">
        <v>0.68</v>
      </c>
      <c r="AW1868" t="s">
        <v>59</v>
      </c>
      <c r="AX1868" t="s">
        <v>57</v>
      </c>
      <c r="AY1868" t="s">
        <v>94</v>
      </c>
      <c r="AZ1868" t="s">
        <v>59</v>
      </c>
      <c r="BA1868" t="s">
        <v>447</v>
      </c>
      <c r="BB1868" t="s">
        <v>59</v>
      </c>
      <c r="BC1868" t="s">
        <v>59</v>
      </c>
      <c r="BD1868" t="s">
        <v>456</v>
      </c>
      <c r="BE1868" t="s">
        <v>62</v>
      </c>
      <c r="BF1868" t="s">
        <v>62</v>
      </c>
      <c r="BG1868" t="s">
        <v>62</v>
      </c>
      <c r="BH1868" t="s">
        <v>62</v>
      </c>
      <c r="BI1868" t="s">
        <v>62</v>
      </c>
      <c r="BJ1868" t="s">
        <v>62</v>
      </c>
      <c r="BK1868" t="s">
        <v>62</v>
      </c>
      <c r="BL1868" t="s">
        <v>62</v>
      </c>
      <c r="BM1868" t="s">
        <v>62</v>
      </c>
      <c r="BN1868" t="s">
        <v>62</v>
      </c>
      <c r="BO1868" t="s">
        <v>62</v>
      </c>
      <c r="BP1868" t="s">
        <v>62</v>
      </c>
      <c r="BQ1868" t="s">
        <v>62</v>
      </c>
      <c r="BR1868" t="s">
        <v>62</v>
      </c>
      <c r="BS1868" t="s">
        <v>62</v>
      </c>
      <c r="BT1868" t="s">
        <v>62</v>
      </c>
      <c r="BU1868" t="s">
        <v>62</v>
      </c>
      <c r="BV1868" t="s">
        <v>62</v>
      </c>
      <c r="BW1868" t="s">
        <v>62</v>
      </c>
      <c r="BX1868" t="s">
        <v>62</v>
      </c>
      <c r="BY1868" t="s">
        <v>62</v>
      </c>
      <c r="BZ1868" t="s">
        <v>62</v>
      </c>
      <c r="CA1868" t="s">
        <v>62</v>
      </c>
    </row>
    <row r="1869" spans="1:79" x14ac:dyDescent="0.3">
      <c r="A1869" t="s">
        <v>3773</v>
      </c>
      <c r="B1869">
        <v>75</v>
      </c>
      <c r="C1869" t="s">
        <v>1453</v>
      </c>
      <c r="D1869" s="16">
        <v>42913</v>
      </c>
      <c r="E1869" t="s">
        <v>1640</v>
      </c>
      <c r="F1869">
        <v>9.5</v>
      </c>
      <c r="G1869">
        <v>4.4000000000000004</v>
      </c>
      <c r="H1869">
        <v>1.5</v>
      </c>
      <c r="I1869">
        <v>20</v>
      </c>
      <c r="J1869">
        <v>23</v>
      </c>
      <c r="K1869">
        <v>2</v>
      </c>
      <c r="L1869">
        <v>3</v>
      </c>
      <c r="M1869">
        <v>2</v>
      </c>
      <c r="N1869">
        <v>0</v>
      </c>
      <c r="O1869">
        <v>0</v>
      </c>
      <c r="P1869">
        <v>0</v>
      </c>
      <c r="Q1869" t="s">
        <v>1475</v>
      </c>
      <c r="R1869" t="s">
        <v>1480</v>
      </c>
      <c r="S1869" t="s">
        <v>1476</v>
      </c>
      <c r="T1869" t="s">
        <v>1750</v>
      </c>
      <c r="U1869" t="s">
        <v>3772</v>
      </c>
      <c r="V1869" t="s">
        <v>3700</v>
      </c>
      <c r="W1869" t="s">
        <v>1643</v>
      </c>
      <c r="X1869" t="s">
        <v>2552</v>
      </c>
      <c r="Y1869">
        <v>7.64</v>
      </c>
      <c r="Z1869">
        <v>261.60000000000002</v>
      </c>
      <c r="AA1869">
        <v>0.1</v>
      </c>
      <c r="AB1869">
        <v>5</v>
      </c>
      <c r="AC1869">
        <v>22.3</v>
      </c>
      <c r="AE1869">
        <v>7.0000000000000001E-3</v>
      </c>
      <c r="AF1869">
        <v>2.5000000000000001E-3</v>
      </c>
      <c r="AG1869">
        <v>0.53700000000000003</v>
      </c>
      <c r="AI1869">
        <v>1.2500000000000001E-2</v>
      </c>
      <c r="AS1869">
        <v>2.95</v>
      </c>
      <c r="AT1869">
        <v>0</v>
      </c>
      <c r="AU1869">
        <v>0.6</v>
      </c>
      <c r="AV1869">
        <v>1.49</v>
      </c>
      <c r="AW1869" t="s">
        <v>59</v>
      </c>
      <c r="AX1869" t="s">
        <v>57</v>
      </c>
      <c r="AY1869" t="s">
        <v>429</v>
      </c>
      <c r="AZ1869" t="s">
        <v>59</v>
      </c>
      <c r="BA1869" t="s">
        <v>447</v>
      </c>
      <c r="BB1869" t="s">
        <v>59</v>
      </c>
      <c r="BC1869" t="s">
        <v>59</v>
      </c>
      <c r="BD1869" t="s">
        <v>458</v>
      </c>
      <c r="BE1869" t="s">
        <v>62</v>
      </c>
      <c r="BF1869" t="s">
        <v>62</v>
      </c>
      <c r="BG1869" t="s">
        <v>62</v>
      </c>
      <c r="BH1869" t="s">
        <v>62</v>
      </c>
      <c r="BI1869" t="s">
        <v>62</v>
      </c>
      <c r="BJ1869" t="s">
        <v>62</v>
      </c>
      <c r="BK1869" t="s">
        <v>62</v>
      </c>
      <c r="BL1869" t="s">
        <v>62</v>
      </c>
      <c r="BM1869" t="s">
        <v>62</v>
      </c>
      <c r="BN1869" t="s">
        <v>62</v>
      </c>
      <c r="BO1869" t="s">
        <v>62</v>
      </c>
      <c r="BP1869" t="s">
        <v>62</v>
      </c>
      <c r="BQ1869" t="s">
        <v>62</v>
      </c>
      <c r="BR1869" t="s">
        <v>62</v>
      </c>
      <c r="BS1869" t="s">
        <v>62</v>
      </c>
      <c r="BT1869" t="s">
        <v>62</v>
      </c>
      <c r="BU1869" t="s">
        <v>62</v>
      </c>
      <c r="BV1869" t="s">
        <v>62</v>
      </c>
      <c r="BW1869" t="s">
        <v>62</v>
      </c>
      <c r="BX1869" t="s">
        <v>62</v>
      </c>
      <c r="BY1869" t="s">
        <v>62</v>
      </c>
      <c r="BZ1869" t="s">
        <v>62</v>
      </c>
      <c r="CA1869" t="s">
        <v>62</v>
      </c>
    </row>
    <row r="1870" spans="1:79" x14ac:dyDescent="0.3">
      <c r="A1870" t="s">
        <v>3774</v>
      </c>
      <c r="B1870">
        <v>75</v>
      </c>
      <c r="C1870" t="s">
        <v>1453</v>
      </c>
      <c r="D1870" s="16">
        <v>42925</v>
      </c>
      <c r="E1870" t="s">
        <v>1640</v>
      </c>
      <c r="F1870">
        <v>9.8000000000000007</v>
      </c>
      <c r="G1870">
        <v>3.95</v>
      </c>
      <c r="H1870">
        <v>1.5</v>
      </c>
      <c r="I1870">
        <v>20</v>
      </c>
      <c r="J1870">
        <v>23</v>
      </c>
      <c r="K1870">
        <v>2</v>
      </c>
      <c r="L1870">
        <v>3</v>
      </c>
      <c r="M1870">
        <v>2</v>
      </c>
      <c r="N1870">
        <v>0</v>
      </c>
      <c r="O1870">
        <v>0</v>
      </c>
      <c r="P1870">
        <v>0</v>
      </c>
      <c r="Q1870" t="s">
        <v>1474</v>
      </c>
      <c r="R1870" t="s">
        <v>1480</v>
      </c>
      <c r="S1870" t="s">
        <v>1476</v>
      </c>
      <c r="T1870" t="s">
        <v>1750</v>
      </c>
      <c r="U1870" t="s">
        <v>3772</v>
      </c>
      <c r="V1870" t="s">
        <v>3700</v>
      </c>
      <c r="W1870" t="s">
        <v>1643</v>
      </c>
      <c r="X1870" t="s">
        <v>2552</v>
      </c>
      <c r="Y1870">
        <v>7.58</v>
      </c>
      <c r="Z1870">
        <v>260.89999999999998</v>
      </c>
      <c r="AA1870">
        <v>4.4000000000000004</v>
      </c>
      <c r="AB1870">
        <v>5</v>
      </c>
      <c r="AE1870">
        <v>4.9000000000000002E-2</v>
      </c>
      <c r="AF1870">
        <v>3.2000000000000001E-2</v>
      </c>
      <c r="AG1870">
        <v>0.44400000000000001</v>
      </c>
      <c r="AI1870">
        <v>1.3800000000000002E-2</v>
      </c>
      <c r="AS1870">
        <v>4</v>
      </c>
      <c r="AT1870">
        <v>0</v>
      </c>
      <c r="AU1870">
        <v>1.92</v>
      </c>
      <c r="AV1870">
        <v>0.6</v>
      </c>
      <c r="AW1870" t="s">
        <v>59</v>
      </c>
      <c r="AX1870" t="s">
        <v>57</v>
      </c>
      <c r="AY1870" t="s">
        <v>432</v>
      </c>
      <c r="AZ1870" t="s">
        <v>59</v>
      </c>
      <c r="BA1870" t="s">
        <v>79</v>
      </c>
      <c r="BB1870" t="s">
        <v>59</v>
      </c>
      <c r="BC1870" t="s">
        <v>59</v>
      </c>
      <c r="BD1870" t="s">
        <v>460</v>
      </c>
      <c r="BE1870" t="s">
        <v>62</v>
      </c>
      <c r="BF1870" t="s">
        <v>62</v>
      </c>
      <c r="BG1870" t="s">
        <v>62</v>
      </c>
      <c r="BH1870" t="s">
        <v>62</v>
      </c>
      <c r="BI1870" t="s">
        <v>62</v>
      </c>
      <c r="BJ1870" t="s">
        <v>62</v>
      </c>
      <c r="BK1870" t="s">
        <v>62</v>
      </c>
      <c r="BL1870" t="s">
        <v>62</v>
      </c>
      <c r="BM1870" t="s">
        <v>62</v>
      </c>
      <c r="BN1870" t="s">
        <v>62</v>
      </c>
      <c r="BO1870" t="s">
        <v>62</v>
      </c>
      <c r="BP1870" t="s">
        <v>62</v>
      </c>
      <c r="BQ1870" t="s">
        <v>62</v>
      </c>
      <c r="BR1870" t="s">
        <v>62</v>
      </c>
      <c r="BS1870" t="s">
        <v>62</v>
      </c>
      <c r="BT1870" t="s">
        <v>62</v>
      </c>
      <c r="BU1870" t="s">
        <v>62</v>
      </c>
      <c r="BV1870" t="s">
        <v>62</v>
      </c>
      <c r="BW1870" t="s">
        <v>62</v>
      </c>
      <c r="BX1870" t="s">
        <v>62</v>
      </c>
      <c r="BY1870" t="s">
        <v>62</v>
      </c>
      <c r="BZ1870" t="s">
        <v>62</v>
      </c>
      <c r="CA1870" t="s">
        <v>62</v>
      </c>
    </row>
    <row r="1871" spans="1:79" x14ac:dyDescent="0.3">
      <c r="A1871" t="s">
        <v>3775</v>
      </c>
      <c r="B1871">
        <v>75</v>
      </c>
      <c r="C1871" t="s">
        <v>1453</v>
      </c>
      <c r="D1871" s="16">
        <v>42939</v>
      </c>
      <c r="E1871" t="s">
        <v>1640</v>
      </c>
      <c r="F1871">
        <v>9.6</v>
      </c>
      <c r="G1871">
        <v>4.3499999999999996</v>
      </c>
      <c r="H1871">
        <v>1.5</v>
      </c>
      <c r="I1871">
        <v>22</v>
      </c>
      <c r="J1871">
        <v>24</v>
      </c>
      <c r="K1871">
        <v>2</v>
      </c>
      <c r="L1871">
        <v>3</v>
      </c>
      <c r="M1871">
        <v>2</v>
      </c>
      <c r="N1871">
        <v>0</v>
      </c>
      <c r="O1871">
        <v>0</v>
      </c>
      <c r="P1871">
        <v>0</v>
      </c>
      <c r="Q1871" t="s">
        <v>1474</v>
      </c>
      <c r="R1871" t="s">
        <v>1480</v>
      </c>
      <c r="S1871" t="s">
        <v>1476</v>
      </c>
      <c r="T1871" t="s">
        <v>1750</v>
      </c>
      <c r="U1871" t="s">
        <v>3772</v>
      </c>
      <c r="V1871" t="s">
        <v>3776</v>
      </c>
      <c r="W1871" t="s">
        <v>2552</v>
      </c>
      <c r="X1871" t="s">
        <v>2552</v>
      </c>
      <c r="Y1871">
        <v>7.76</v>
      </c>
      <c r="Z1871">
        <v>213.5</v>
      </c>
      <c r="AA1871">
        <v>3.2</v>
      </c>
      <c r="AB1871">
        <v>2</v>
      </c>
      <c r="AD1871">
        <v>25.5</v>
      </c>
      <c r="AE1871">
        <v>7.0000000000000001E-3</v>
      </c>
      <c r="AF1871">
        <v>1.4999999999999999E-2</v>
      </c>
      <c r="AG1871">
        <v>0.52900000000000003</v>
      </c>
      <c r="AI1871">
        <v>1.1900000000000001E-2</v>
      </c>
      <c r="AS1871">
        <v>4.28</v>
      </c>
      <c r="AT1871">
        <v>0</v>
      </c>
      <c r="AU1871">
        <v>3.27</v>
      </c>
      <c r="AV1871">
        <v>0.27</v>
      </c>
      <c r="AW1871" t="s">
        <v>59</v>
      </c>
      <c r="AX1871" t="s">
        <v>57</v>
      </c>
      <c r="AY1871" t="s">
        <v>192</v>
      </c>
      <c r="AZ1871" t="s">
        <v>59</v>
      </c>
      <c r="BA1871" t="s">
        <v>60</v>
      </c>
      <c r="BB1871" t="s">
        <v>59</v>
      </c>
      <c r="BC1871" t="s">
        <v>59</v>
      </c>
      <c r="BD1871" t="s">
        <v>724</v>
      </c>
      <c r="BE1871" t="s">
        <v>62</v>
      </c>
      <c r="BF1871" t="s">
        <v>62</v>
      </c>
      <c r="BG1871" t="s">
        <v>62</v>
      </c>
      <c r="BH1871" t="s">
        <v>62</v>
      </c>
      <c r="BI1871" t="s">
        <v>62</v>
      </c>
      <c r="BJ1871" t="s">
        <v>62</v>
      </c>
      <c r="BK1871" t="s">
        <v>62</v>
      </c>
      <c r="BL1871" t="s">
        <v>62</v>
      </c>
      <c r="BM1871" t="s">
        <v>62</v>
      </c>
      <c r="BN1871" t="s">
        <v>62</v>
      </c>
      <c r="BO1871" t="s">
        <v>62</v>
      </c>
      <c r="BP1871" t="s">
        <v>62</v>
      </c>
      <c r="BQ1871" t="s">
        <v>62</v>
      </c>
      <c r="BR1871" t="s">
        <v>62</v>
      </c>
      <c r="BS1871" t="s">
        <v>62</v>
      </c>
      <c r="BT1871" t="s">
        <v>62</v>
      </c>
      <c r="BU1871" t="s">
        <v>62</v>
      </c>
      <c r="BV1871" t="s">
        <v>62</v>
      </c>
      <c r="BW1871" t="s">
        <v>62</v>
      </c>
      <c r="BX1871" t="s">
        <v>62</v>
      </c>
      <c r="BY1871" t="s">
        <v>62</v>
      </c>
      <c r="BZ1871" t="s">
        <v>62</v>
      </c>
      <c r="CA1871" t="s">
        <v>62</v>
      </c>
    </row>
    <row r="1872" spans="1:79" x14ac:dyDescent="0.3">
      <c r="A1872" t="s">
        <v>3777</v>
      </c>
      <c r="B1872">
        <v>75</v>
      </c>
      <c r="C1872" t="s">
        <v>1453</v>
      </c>
      <c r="D1872" s="16">
        <v>42953</v>
      </c>
      <c r="E1872" t="s">
        <v>1640</v>
      </c>
      <c r="F1872">
        <v>9.5</v>
      </c>
      <c r="G1872">
        <v>4.5999999999999996</v>
      </c>
      <c r="H1872">
        <v>1.5</v>
      </c>
      <c r="I1872">
        <v>18</v>
      </c>
      <c r="J1872">
        <v>22</v>
      </c>
      <c r="K1872">
        <v>2</v>
      </c>
      <c r="L1872">
        <v>3</v>
      </c>
      <c r="M1872">
        <v>1</v>
      </c>
      <c r="Q1872" t="s">
        <v>1474</v>
      </c>
      <c r="R1872" t="s">
        <v>1480</v>
      </c>
      <c r="S1872" t="s">
        <v>1476</v>
      </c>
      <c r="T1872" t="s">
        <v>1750</v>
      </c>
      <c r="U1872" t="s">
        <v>3772</v>
      </c>
      <c r="W1872" t="s">
        <v>1592</v>
      </c>
      <c r="X1872" t="s">
        <v>1478</v>
      </c>
      <c r="Y1872">
        <v>7.79</v>
      </c>
      <c r="Z1872">
        <v>225.7</v>
      </c>
      <c r="AA1872">
        <v>1.5</v>
      </c>
      <c r="AB1872">
        <v>7</v>
      </c>
      <c r="AE1872">
        <v>7.0000000000000001E-3</v>
      </c>
      <c r="AF1872">
        <v>4.1000000000000002E-2</v>
      </c>
      <c r="AG1872">
        <v>0.27900000000000003</v>
      </c>
      <c r="AI1872">
        <v>1.06E-2</v>
      </c>
      <c r="AS1872">
        <v>2.6</v>
      </c>
      <c r="AT1872">
        <v>0.45</v>
      </c>
      <c r="AU1872">
        <v>1.06</v>
      </c>
      <c r="AV1872">
        <v>0</v>
      </c>
      <c r="AW1872" t="s">
        <v>59</v>
      </c>
      <c r="AX1872" t="s">
        <v>57</v>
      </c>
      <c r="AY1872" t="s">
        <v>1162</v>
      </c>
      <c r="AZ1872" t="s">
        <v>59</v>
      </c>
      <c r="BA1872" t="s">
        <v>449</v>
      </c>
      <c r="BB1872" t="s">
        <v>59</v>
      </c>
      <c r="BC1872" t="s">
        <v>59</v>
      </c>
      <c r="BD1872" t="s">
        <v>464</v>
      </c>
      <c r="BE1872" t="s">
        <v>62</v>
      </c>
      <c r="BF1872" t="s">
        <v>62</v>
      </c>
      <c r="BG1872" t="s">
        <v>62</v>
      </c>
      <c r="BH1872" t="s">
        <v>62</v>
      </c>
      <c r="BI1872" t="s">
        <v>62</v>
      </c>
      <c r="BJ1872" t="s">
        <v>62</v>
      </c>
      <c r="BK1872" t="s">
        <v>62</v>
      </c>
      <c r="BL1872" t="s">
        <v>62</v>
      </c>
      <c r="BM1872" t="s">
        <v>62</v>
      </c>
      <c r="BN1872" t="s">
        <v>62</v>
      </c>
      <c r="BO1872" t="s">
        <v>62</v>
      </c>
      <c r="BP1872" t="s">
        <v>62</v>
      </c>
      <c r="BQ1872" t="s">
        <v>62</v>
      </c>
      <c r="BR1872" t="s">
        <v>62</v>
      </c>
      <c r="BS1872" t="s">
        <v>62</v>
      </c>
      <c r="BT1872" t="s">
        <v>62</v>
      </c>
      <c r="BU1872" t="s">
        <v>62</v>
      </c>
      <c r="BV1872" t="s">
        <v>62</v>
      </c>
      <c r="BW1872" t="s">
        <v>62</v>
      </c>
      <c r="BX1872" t="s">
        <v>62</v>
      </c>
      <c r="BY1872" t="s">
        <v>62</v>
      </c>
      <c r="BZ1872" t="s">
        <v>62</v>
      </c>
      <c r="CA1872" t="s">
        <v>62</v>
      </c>
    </row>
    <row r="1873" spans="1:79" x14ac:dyDescent="0.3">
      <c r="A1873" t="s">
        <v>3778</v>
      </c>
      <c r="B1873">
        <v>75</v>
      </c>
      <c r="C1873" t="s">
        <v>1453</v>
      </c>
      <c r="D1873" s="16">
        <v>42967</v>
      </c>
      <c r="E1873" t="s">
        <v>1640</v>
      </c>
      <c r="F1873">
        <v>9.6999999999999993</v>
      </c>
      <c r="G1873">
        <v>5</v>
      </c>
      <c r="H1873">
        <v>1.5</v>
      </c>
      <c r="I1873">
        <v>22</v>
      </c>
      <c r="J1873">
        <v>23</v>
      </c>
      <c r="K1873">
        <v>2</v>
      </c>
      <c r="L1873">
        <v>3</v>
      </c>
      <c r="M1873">
        <v>2</v>
      </c>
      <c r="Q1873" t="s">
        <v>1661</v>
      </c>
      <c r="R1873" t="s">
        <v>1480</v>
      </c>
      <c r="S1873" t="s">
        <v>1476</v>
      </c>
      <c r="T1873" t="s">
        <v>1750</v>
      </c>
      <c r="U1873" t="s">
        <v>3772</v>
      </c>
      <c r="W1873" t="s">
        <v>1592</v>
      </c>
      <c r="X1873" t="s">
        <v>1592</v>
      </c>
      <c r="Y1873">
        <v>6.83</v>
      </c>
      <c r="Z1873">
        <v>253.9</v>
      </c>
      <c r="AA1873">
        <v>1.4</v>
      </c>
      <c r="AB1873">
        <v>5</v>
      </c>
      <c r="AC1873">
        <v>33.5</v>
      </c>
      <c r="AE1873">
        <v>7.0000000000000001E-3</v>
      </c>
      <c r="AF1873">
        <v>3.7999999999999999E-2</v>
      </c>
      <c r="AG1873">
        <v>0.35699999999999998</v>
      </c>
      <c r="AI1873">
        <v>1.3800000000000002E-2</v>
      </c>
      <c r="AS1873">
        <v>1.76</v>
      </c>
      <c r="AT1873">
        <v>0.32</v>
      </c>
      <c r="AU1873">
        <v>0</v>
      </c>
      <c r="AV1873">
        <v>0</v>
      </c>
      <c r="AW1873" t="s">
        <v>59</v>
      </c>
      <c r="AX1873" t="s">
        <v>57</v>
      </c>
      <c r="AY1873" t="s">
        <v>444</v>
      </c>
      <c r="AZ1873" t="s">
        <v>59</v>
      </c>
      <c r="BA1873" t="s">
        <v>79</v>
      </c>
      <c r="BB1873" t="s">
        <v>59</v>
      </c>
      <c r="BC1873" t="s">
        <v>59</v>
      </c>
      <c r="BD1873" t="s">
        <v>98</v>
      </c>
      <c r="BE1873" t="s">
        <v>62</v>
      </c>
      <c r="BF1873" t="s">
        <v>62</v>
      </c>
      <c r="BG1873" t="s">
        <v>62</v>
      </c>
      <c r="BH1873" t="s">
        <v>62</v>
      </c>
      <c r="BI1873" t="s">
        <v>62</v>
      </c>
      <c r="BJ1873" t="s">
        <v>62</v>
      </c>
      <c r="BK1873" t="s">
        <v>62</v>
      </c>
      <c r="BL1873" t="s">
        <v>62</v>
      </c>
      <c r="BM1873" t="s">
        <v>62</v>
      </c>
      <c r="BN1873" t="s">
        <v>62</v>
      </c>
      <c r="BO1873" t="s">
        <v>62</v>
      </c>
      <c r="BP1873" t="s">
        <v>62</v>
      </c>
      <c r="BQ1873" t="s">
        <v>62</v>
      </c>
      <c r="BR1873" t="s">
        <v>62</v>
      </c>
      <c r="BS1873" t="s">
        <v>62</v>
      </c>
      <c r="BT1873" t="s">
        <v>62</v>
      </c>
      <c r="BU1873" t="s">
        <v>62</v>
      </c>
      <c r="BV1873" t="s">
        <v>62</v>
      </c>
      <c r="BW1873" t="s">
        <v>62</v>
      </c>
      <c r="BX1873" t="s">
        <v>62</v>
      </c>
      <c r="BY1873" t="s">
        <v>62</v>
      </c>
      <c r="BZ1873" t="s">
        <v>62</v>
      </c>
      <c r="CA1873" t="s">
        <v>62</v>
      </c>
    </row>
    <row r="1874" spans="1:79" x14ac:dyDescent="0.3">
      <c r="A1874" t="s">
        <v>3779</v>
      </c>
      <c r="B1874">
        <v>75</v>
      </c>
      <c r="C1874" t="s">
        <v>1453</v>
      </c>
      <c r="D1874" s="16">
        <v>42982</v>
      </c>
      <c r="E1874" t="s">
        <v>1640</v>
      </c>
      <c r="F1874">
        <v>9.6999999999999993</v>
      </c>
      <c r="G1874">
        <v>6.3</v>
      </c>
      <c r="H1874">
        <v>1.5</v>
      </c>
      <c r="I1874">
        <v>18</v>
      </c>
      <c r="J1874">
        <v>19</v>
      </c>
      <c r="K1874">
        <v>2</v>
      </c>
      <c r="L1874">
        <v>3</v>
      </c>
      <c r="M1874">
        <v>2</v>
      </c>
      <c r="N1874">
        <v>0</v>
      </c>
      <c r="O1874">
        <v>0</v>
      </c>
      <c r="P1874">
        <v>0</v>
      </c>
      <c r="Q1874" t="s">
        <v>1475</v>
      </c>
      <c r="R1874" t="s">
        <v>1480</v>
      </c>
      <c r="S1874" t="s">
        <v>1476</v>
      </c>
      <c r="T1874" t="s">
        <v>1750</v>
      </c>
      <c r="U1874" t="s">
        <v>3780</v>
      </c>
      <c r="V1874" t="s">
        <v>3781</v>
      </c>
      <c r="W1874" t="s">
        <v>1617</v>
      </c>
      <c r="X1874" t="s">
        <v>1617</v>
      </c>
      <c r="Y1874">
        <v>7.79</v>
      </c>
      <c r="Z1874">
        <v>262.5</v>
      </c>
      <c r="AA1874">
        <v>10.6</v>
      </c>
      <c r="AB1874">
        <v>6</v>
      </c>
      <c r="AE1874">
        <v>7.0000000000000001E-3</v>
      </c>
      <c r="AF1874">
        <v>2.1999999999999999E-2</v>
      </c>
      <c r="AG1874">
        <v>0.34899999999999998</v>
      </c>
      <c r="AI1874">
        <v>2.1399999999999999E-2</v>
      </c>
      <c r="AS1874">
        <v>12.200000000000001</v>
      </c>
      <c r="AT1874">
        <v>3.9</v>
      </c>
      <c r="AU1874">
        <v>0</v>
      </c>
      <c r="AV1874">
        <v>0</v>
      </c>
      <c r="AW1874" t="s">
        <v>3768</v>
      </c>
      <c r="AX1874" t="s">
        <v>57</v>
      </c>
      <c r="AY1874" t="s">
        <v>438</v>
      </c>
      <c r="AZ1874" t="s">
        <v>59</v>
      </c>
      <c r="BA1874" t="s">
        <v>80</v>
      </c>
      <c r="BB1874" t="s">
        <v>59</v>
      </c>
      <c r="BC1874" t="s">
        <v>59</v>
      </c>
      <c r="BD1874" t="s">
        <v>465</v>
      </c>
      <c r="BE1874" t="s">
        <v>62</v>
      </c>
      <c r="BF1874" t="s">
        <v>62</v>
      </c>
      <c r="BG1874" t="s">
        <v>62</v>
      </c>
      <c r="BH1874" t="s">
        <v>62</v>
      </c>
      <c r="BI1874" t="s">
        <v>62</v>
      </c>
      <c r="BJ1874" t="s">
        <v>62</v>
      </c>
      <c r="BK1874" t="s">
        <v>62</v>
      </c>
      <c r="BL1874" t="s">
        <v>62</v>
      </c>
      <c r="BM1874" t="s">
        <v>62</v>
      </c>
      <c r="BN1874" t="s">
        <v>62</v>
      </c>
      <c r="BO1874" t="s">
        <v>62</v>
      </c>
      <c r="BP1874" t="s">
        <v>62</v>
      </c>
      <c r="BQ1874" t="s">
        <v>62</v>
      </c>
      <c r="BR1874" t="s">
        <v>62</v>
      </c>
      <c r="BS1874" t="s">
        <v>62</v>
      </c>
      <c r="BT1874" t="s">
        <v>62</v>
      </c>
      <c r="BU1874" t="s">
        <v>62</v>
      </c>
      <c r="BV1874" t="s">
        <v>62</v>
      </c>
      <c r="BW1874" t="s">
        <v>62</v>
      </c>
      <c r="BX1874" t="s">
        <v>62</v>
      </c>
      <c r="BY1874" t="s">
        <v>62</v>
      </c>
      <c r="BZ1874" t="s">
        <v>62</v>
      </c>
      <c r="CA1874" t="s">
        <v>62</v>
      </c>
    </row>
    <row r="1875" spans="1:79" x14ac:dyDescent="0.3">
      <c r="A1875" t="s">
        <v>1452</v>
      </c>
      <c r="B1875">
        <v>75</v>
      </c>
      <c r="C1875" t="s">
        <v>1453</v>
      </c>
      <c r="AS1875">
        <v>1076.25</v>
      </c>
      <c r="AT1875">
        <v>396.25</v>
      </c>
      <c r="AU1875">
        <v>0</v>
      </c>
      <c r="AV1875">
        <v>0</v>
      </c>
      <c r="AW1875" t="s">
        <v>1454</v>
      </c>
      <c r="AX1875" t="s">
        <v>57</v>
      </c>
      <c r="AY1875" t="s">
        <v>130</v>
      </c>
      <c r="AZ1875" t="s">
        <v>59</v>
      </c>
      <c r="BA1875" t="s">
        <v>453</v>
      </c>
      <c r="BB1875" t="s">
        <v>59</v>
      </c>
      <c r="BC1875" t="s">
        <v>59</v>
      </c>
      <c r="BD1875" t="s">
        <v>712</v>
      </c>
      <c r="BE1875" t="s">
        <v>62</v>
      </c>
      <c r="BF1875" t="s">
        <v>62</v>
      </c>
      <c r="BG1875" t="s">
        <v>62</v>
      </c>
      <c r="BH1875" t="s">
        <v>62</v>
      </c>
      <c r="BI1875" t="s">
        <v>62</v>
      </c>
      <c r="BJ1875" t="s">
        <v>62</v>
      </c>
      <c r="BK1875" t="s">
        <v>62</v>
      </c>
      <c r="BL1875" t="s">
        <v>62</v>
      </c>
      <c r="BM1875" t="s">
        <v>62</v>
      </c>
      <c r="BN1875" t="s">
        <v>62</v>
      </c>
      <c r="BO1875" t="s">
        <v>62</v>
      </c>
      <c r="BP1875" t="s">
        <v>62</v>
      </c>
      <c r="BQ1875" t="s">
        <v>62</v>
      </c>
      <c r="BR1875" t="s">
        <v>62</v>
      </c>
      <c r="BS1875" t="s">
        <v>62</v>
      </c>
      <c r="BT1875" t="s">
        <v>62</v>
      </c>
      <c r="BU1875" t="s">
        <v>62</v>
      </c>
      <c r="BV1875" t="s">
        <v>62</v>
      </c>
      <c r="BW1875" t="s">
        <v>62</v>
      </c>
      <c r="BX1875" t="s">
        <v>62</v>
      </c>
      <c r="BY1875" t="s">
        <v>62</v>
      </c>
      <c r="BZ1875" t="s">
        <v>62</v>
      </c>
      <c r="CA1875" t="s">
        <v>62</v>
      </c>
    </row>
    <row r="1876" spans="1:79" x14ac:dyDescent="0.3">
      <c r="A1876" t="s">
        <v>3782</v>
      </c>
      <c r="B1876">
        <v>181</v>
      </c>
      <c r="C1876" t="s">
        <v>3783</v>
      </c>
      <c r="D1876" s="16">
        <v>42918</v>
      </c>
      <c r="E1876" t="s">
        <v>1640</v>
      </c>
      <c r="G1876">
        <v>5.7</v>
      </c>
      <c r="H1876">
        <v>1.5</v>
      </c>
      <c r="I1876">
        <v>27</v>
      </c>
      <c r="J1876">
        <v>24</v>
      </c>
      <c r="Y1876">
        <v>8.6199999999999992</v>
      </c>
      <c r="Z1876">
        <v>39</v>
      </c>
      <c r="AA1876">
        <v>0.5</v>
      </c>
      <c r="AB1876">
        <v>10</v>
      </c>
      <c r="AD1876">
        <v>1.68</v>
      </c>
      <c r="AE1876">
        <v>7.0000000000000001E-3</v>
      </c>
      <c r="AF1876">
        <v>2.5000000000000001E-3</v>
      </c>
      <c r="AG1876">
        <v>0.53500000000000003</v>
      </c>
      <c r="AI1876">
        <v>1.0699999999999999E-2</v>
      </c>
      <c r="AS1876">
        <v>1.87</v>
      </c>
      <c r="AT1876">
        <v>1.0900000000000001</v>
      </c>
      <c r="AU1876">
        <v>0.01</v>
      </c>
      <c r="AV1876">
        <v>0</v>
      </c>
      <c r="AW1876" t="s">
        <v>59</v>
      </c>
      <c r="AX1876" t="s">
        <v>57</v>
      </c>
      <c r="AY1876" t="s">
        <v>711</v>
      </c>
      <c r="AZ1876" t="s">
        <v>59</v>
      </c>
      <c r="BA1876" t="s">
        <v>79</v>
      </c>
      <c r="BB1876" t="s">
        <v>59</v>
      </c>
      <c r="BC1876" t="s">
        <v>59</v>
      </c>
      <c r="BD1876" t="s">
        <v>763</v>
      </c>
      <c r="BE1876" t="s">
        <v>62</v>
      </c>
      <c r="BF1876" t="s">
        <v>62</v>
      </c>
      <c r="BG1876" t="s">
        <v>62</v>
      </c>
      <c r="BH1876" t="s">
        <v>62</v>
      </c>
      <c r="BI1876" t="s">
        <v>62</v>
      </c>
      <c r="BJ1876" t="s">
        <v>62</v>
      </c>
      <c r="BK1876" t="s">
        <v>62</v>
      </c>
      <c r="BL1876" t="s">
        <v>62</v>
      </c>
      <c r="BM1876" t="s">
        <v>62</v>
      </c>
      <c r="BN1876" t="s">
        <v>62</v>
      </c>
      <c r="BO1876" t="s">
        <v>62</v>
      </c>
      <c r="BP1876" t="s">
        <v>62</v>
      </c>
      <c r="BQ1876" t="s">
        <v>62</v>
      </c>
      <c r="BR1876" t="s">
        <v>62</v>
      </c>
      <c r="BS1876" t="s">
        <v>62</v>
      </c>
      <c r="BT1876" t="s">
        <v>62</v>
      </c>
      <c r="BU1876" t="s">
        <v>62</v>
      </c>
      <c r="BV1876" t="s">
        <v>62</v>
      </c>
      <c r="BW1876" t="s">
        <v>62</v>
      </c>
      <c r="BX1876" t="s">
        <v>62</v>
      </c>
      <c r="BY1876" t="s">
        <v>62</v>
      </c>
      <c r="BZ1876" t="s">
        <v>62</v>
      </c>
      <c r="CA1876" t="s">
        <v>62</v>
      </c>
    </row>
    <row r="1877" spans="1:79" x14ac:dyDescent="0.3">
      <c r="A1877" t="s">
        <v>3784</v>
      </c>
      <c r="B1877">
        <v>181</v>
      </c>
      <c r="C1877" t="s">
        <v>3783</v>
      </c>
      <c r="D1877" s="16">
        <v>42932</v>
      </c>
      <c r="E1877" t="s">
        <v>1640</v>
      </c>
      <c r="F1877">
        <v>10</v>
      </c>
      <c r="G1877">
        <v>4.5</v>
      </c>
      <c r="H1877">
        <v>1.5</v>
      </c>
      <c r="I1877">
        <v>26</v>
      </c>
      <c r="J1877">
        <v>8</v>
      </c>
      <c r="K1877">
        <v>2</v>
      </c>
      <c r="L1877">
        <v>3</v>
      </c>
      <c r="M1877">
        <v>2</v>
      </c>
      <c r="N1877">
        <v>0</v>
      </c>
      <c r="O1877">
        <v>0</v>
      </c>
      <c r="P1877">
        <v>0</v>
      </c>
      <c r="Q1877" t="s">
        <v>1479</v>
      </c>
      <c r="R1877" t="s">
        <v>1474</v>
      </c>
      <c r="S1877" t="s">
        <v>1476</v>
      </c>
      <c r="T1877" t="s">
        <v>1477</v>
      </c>
      <c r="U1877" t="s">
        <v>3785</v>
      </c>
      <c r="W1877" t="s">
        <v>1643</v>
      </c>
      <c r="X1877" t="s">
        <v>1643</v>
      </c>
      <c r="Y1877">
        <v>7.86</v>
      </c>
      <c r="Z1877">
        <v>34.5</v>
      </c>
      <c r="AA1877">
        <v>1.6</v>
      </c>
      <c r="AB1877">
        <v>9</v>
      </c>
      <c r="AE1877">
        <v>7.0000000000000001E-3</v>
      </c>
      <c r="AF1877">
        <v>7.0000000000000001E-3</v>
      </c>
      <c r="AG1877">
        <v>0.39700000000000002</v>
      </c>
      <c r="AI1877">
        <v>5.5999999999999999E-3</v>
      </c>
      <c r="AS1877">
        <v>2.09</v>
      </c>
      <c r="AT1877">
        <v>1.1100000000000001</v>
      </c>
      <c r="AU1877">
        <v>0.46</v>
      </c>
      <c r="AV1877">
        <v>0</v>
      </c>
      <c r="AW1877" t="s">
        <v>59</v>
      </c>
      <c r="AX1877" t="s">
        <v>57</v>
      </c>
      <c r="AY1877" t="s">
        <v>94</v>
      </c>
      <c r="AZ1877" t="s">
        <v>59</v>
      </c>
      <c r="BA1877" t="s">
        <v>60</v>
      </c>
      <c r="BB1877" t="s">
        <v>59</v>
      </c>
      <c r="BC1877" t="s">
        <v>59</v>
      </c>
      <c r="BD1877" t="s">
        <v>938</v>
      </c>
      <c r="BE1877" t="s">
        <v>62</v>
      </c>
      <c r="BF1877" t="s">
        <v>62</v>
      </c>
      <c r="BG1877" t="s">
        <v>62</v>
      </c>
      <c r="BH1877" t="s">
        <v>62</v>
      </c>
      <c r="BI1877" t="s">
        <v>62</v>
      </c>
      <c r="BJ1877" t="s">
        <v>62</v>
      </c>
      <c r="BK1877" t="s">
        <v>62</v>
      </c>
      <c r="BL1877" t="s">
        <v>62</v>
      </c>
      <c r="BM1877" t="s">
        <v>62</v>
      </c>
      <c r="BN1877" t="s">
        <v>62</v>
      </c>
      <c r="BO1877" t="s">
        <v>62</v>
      </c>
      <c r="BP1877" t="s">
        <v>62</v>
      </c>
      <c r="BQ1877" t="s">
        <v>62</v>
      </c>
      <c r="BR1877" t="s">
        <v>62</v>
      </c>
      <c r="BS1877" t="s">
        <v>62</v>
      </c>
      <c r="BT1877" t="s">
        <v>62</v>
      </c>
      <c r="BU1877" t="s">
        <v>62</v>
      </c>
      <c r="BV1877" t="s">
        <v>62</v>
      </c>
      <c r="BW1877" t="s">
        <v>62</v>
      </c>
      <c r="BX1877" t="s">
        <v>62</v>
      </c>
      <c r="BY1877" t="s">
        <v>62</v>
      </c>
      <c r="BZ1877" t="s">
        <v>62</v>
      </c>
      <c r="CA1877" t="s">
        <v>62</v>
      </c>
    </row>
    <row r="1878" spans="1:79" x14ac:dyDescent="0.3">
      <c r="A1878" t="s">
        <v>3786</v>
      </c>
      <c r="B1878">
        <v>181</v>
      </c>
      <c r="C1878" t="s">
        <v>3783</v>
      </c>
      <c r="D1878" s="16">
        <v>42946</v>
      </c>
      <c r="E1878" t="s">
        <v>1640</v>
      </c>
      <c r="F1878">
        <v>10</v>
      </c>
      <c r="G1878">
        <v>4.3</v>
      </c>
      <c r="H1878">
        <v>1.5</v>
      </c>
      <c r="I1878">
        <v>21</v>
      </c>
      <c r="J1878">
        <v>22</v>
      </c>
      <c r="K1878">
        <v>2</v>
      </c>
      <c r="L1878">
        <v>3</v>
      </c>
      <c r="M1878">
        <v>2</v>
      </c>
      <c r="N1878">
        <v>0</v>
      </c>
      <c r="O1878">
        <v>0</v>
      </c>
      <c r="P1878">
        <v>0</v>
      </c>
      <c r="Q1878" t="s">
        <v>1479</v>
      </c>
      <c r="R1878" t="s">
        <v>1479</v>
      </c>
      <c r="S1878" t="s">
        <v>1476</v>
      </c>
      <c r="T1878" t="s">
        <v>1476</v>
      </c>
      <c r="U1878" t="s">
        <v>3787</v>
      </c>
      <c r="W1878" t="s">
        <v>1643</v>
      </c>
      <c r="X1878" t="s">
        <v>1643</v>
      </c>
      <c r="Y1878">
        <v>8.57</v>
      </c>
      <c r="Z1878">
        <v>41.6</v>
      </c>
      <c r="AA1878">
        <v>1.6</v>
      </c>
      <c r="AB1878">
        <v>7</v>
      </c>
      <c r="AC1878">
        <v>23.8</v>
      </c>
      <c r="AE1878">
        <v>7.0000000000000001E-3</v>
      </c>
      <c r="AF1878">
        <v>5.8999999999999997E-2</v>
      </c>
      <c r="AG1878">
        <v>0.249</v>
      </c>
      <c r="AI1878">
        <v>5.5999999999999999E-3</v>
      </c>
      <c r="AS1878">
        <v>2.04</v>
      </c>
      <c r="AT1878">
        <v>0.48</v>
      </c>
      <c r="AU1878">
        <v>0.62</v>
      </c>
      <c r="AV1878">
        <v>0</v>
      </c>
      <c r="AW1878" t="s">
        <v>59</v>
      </c>
      <c r="AX1878" t="s">
        <v>57</v>
      </c>
      <c r="AY1878" t="s">
        <v>153</v>
      </c>
      <c r="AZ1878" t="s">
        <v>59</v>
      </c>
      <c r="BA1878" t="s">
        <v>449</v>
      </c>
      <c r="BB1878" t="s">
        <v>59</v>
      </c>
      <c r="BC1878" t="s">
        <v>59</v>
      </c>
      <c r="BD1878" t="s">
        <v>724</v>
      </c>
      <c r="BE1878" t="s">
        <v>62</v>
      </c>
      <c r="BF1878" t="s">
        <v>62</v>
      </c>
      <c r="BG1878" t="s">
        <v>62</v>
      </c>
      <c r="BH1878" t="s">
        <v>62</v>
      </c>
      <c r="BI1878" t="s">
        <v>62</v>
      </c>
      <c r="BJ1878" t="s">
        <v>62</v>
      </c>
      <c r="BK1878" t="s">
        <v>62</v>
      </c>
      <c r="BL1878" t="s">
        <v>62</v>
      </c>
      <c r="BM1878" t="s">
        <v>62</v>
      </c>
      <c r="BN1878" t="s">
        <v>62</v>
      </c>
      <c r="BO1878" t="s">
        <v>62</v>
      </c>
      <c r="BP1878" t="s">
        <v>62</v>
      </c>
      <c r="BQ1878" t="s">
        <v>62</v>
      </c>
      <c r="BR1878" t="s">
        <v>62</v>
      </c>
      <c r="BS1878" t="s">
        <v>62</v>
      </c>
      <c r="BT1878" t="s">
        <v>62</v>
      </c>
      <c r="BU1878" t="s">
        <v>62</v>
      </c>
      <c r="BV1878" t="s">
        <v>62</v>
      </c>
      <c r="BW1878" t="s">
        <v>62</v>
      </c>
      <c r="BX1878" t="s">
        <v>62</v>
      </c>
      <c r="BY1878" t="s">
        <v>62</v>
      </c>
      <c r="BZ1878" t="s">
        <v>62</v>
      </c>
      <c r="CA1878" t="s">
        <v>62</v>
      </c>
    </row>
    <row r="1879" spans="1:79" x14ac:dyDescent="0.3">
      <c r="A1879" t="s">
        <v>3788</v>
      </c>
      <c r="B1879">
        <v>181</v>
      </c>
      <c r="C1879" t="s">
        <v>3783</v>
      </c>
      <c r="D1879" s="16">
        <v>42964</v>
      </c>
      <c r="E1879" t="s">
        <v>1640</v>
      </c>
      <c r="F1879">
        <v>10</v>
      </c>
      <c r="G1879">
        <v>3.6</v>
      </c>
      <c r="H1879">
        <v>1.5</v>
      </c>
      <c r="I1879">
        <v>23</v>
      </c>
      <c r="J1879">
        <v>23</v>
      </c>
      <c r="K1879">
        <v>2</v>
      </c>
      <c r="L1879">
        <v>3</v>
      </c>
      <c r="M1879">
        <v>2</v>
      </c>
      <c r="N1879">
        <v>0</v>
      </c>
      <c r="O1879">
        <v>0</v>
      </c>
      <c r="P1879">
        <v>0</v>
      </c>
      <c r="Q1879" t="s">
        <v>1479</v>
      </c>
      <c r="R1879" t="s">
        <v>1479</v>
      </c>
      <c r="S1879" t="s">
        <v>1481</v>
      </c>
      <c r="T1879" t="s">
        <v>1481</v>
      </c>
      <c r="U1879" t="s">
        <v>3789</v>
      </c>
      <c r="V1879" t="s">
        <v>1716</v>
      </c>
      <c r="W1879" t="s">
        <v>1643</v>
      </c>
      <c r="X1879" t="s">
        <v>1643</v>
      </c>
      <c r="Y1879">
        <v>8.76</v>
      </c>
      <c r="Z1879">
        <v>32.5</v>
      </c>
      <c r="AA1879">
        <v>0.7</v>
      </c>
      <c r="AB1879">
        <v>9</v>
      </c>
      <c r="AE1879">
        <v>7.0000000000000001E-3</v>
      </c>
      <c r="AF1879">
        <v>2.1999999999999999E-2</v>
      </c>
      <c r="AG1879">
        <v>0.35899999999999999</v>
      </c>
      <c r="AI1879">
        <v>7.0000000000000001E-3</v>
      </c>
      <c r="AS1879">
        <v>2.0599999999999996</v>
      </c>
      <c r="AT1879">
        <v>1.66</v>
      </c>
      <c r="AU1879">
        <v>0.14000000000000001</v>
      </c>
      <c r="AV1879">
        <v>0</v>
      </c>
      <c r="AW1879" t="s">
        <v>59</v>
      </c>
      <c r="AX1879" t="s">
        <v>57</v>
      </c>
      <c r="AY1879" t="s">
        <v>432</v>
      </c>
      <c r="AZ1879" t="s">
        <v>59</v>
      </c>
      <c r="BA1879" t="s">
        <v>60</v>
      </c>
      <c r="BB1879" t="s">
        <v>59</v>
      </c>
      <c r="BC1879" t="s">
        <v>59</v>
      </c>
      <c r="BD1879" t="s">
        <v>724</v>
      </c>
      <c r="BE1879" t="s">
        <v>62</v>
      </c>
      <c r="BF1879" t="s">
        <v>62</v>
      </c>
      <c r="BG1879" t="s">
        <v>62</v>
      </c>
      <c r="BH1879" t="s">
        <v>62</v>
      </c>
      <c r="BI1879" t="s">
        <v>62</v>
      </c>
      <c r="BJ1879" t="s">
        <v>62</v>
      </c>
      <c r="BK1879" t="s">
        <v>62</v>
      </c>
      <c r="BL1879" t="s">
        <v>62</v>
      </c>
      <c r="BM1879" t="s">
        <v>62</v>
      </c>
      <c r="BN1879" t="s">
        <v>62</v>
      </c>
      <c r="BO1879" t="s">
        <v>62</v>
      </c>
      <c r="BP1879" t="s">
        <v>62</v>
      </c>
      <c r="BQ1879" t="s">
        <v>62</v>
      </c>
      <c r="BR1879" t="s">
        <v>62</v>
      </c>
      <c r="BS1879" t="s">
        <v>62</v>
      </c>
      <c r="BT1879" t="s">
        <v>62</v>
      </c>
      <c r="BU1879" t="s">
        <v>62</v>
      </c>
      <c r="BV1879" t="s">
        <v>62</v>
      </c>
      <c r="BW1879" t="s">
        <v>62</v>
      </c>
      <c r="BX1879" t="s">
        <v>62</v>
      </c>
      <c r="BY1879" t="s">
        <v>62</v>
      </c>
      <c r="BZ1879" t="s">
        <v>62</v>
      </c>
      <c r="CA1879" t="s">
        <v>62</v>
      </c>
    </row>
    <row r="1880" spans="1:79" x14ac:dyDescent="0.3">
      <c r="A1880" t="s">
        <v>3790</v>
      </c>
      <c r="B1880">
        <v>181</v>
      </c>
      <c r="C1880" t="s">
        <v>3783</v>
      </c>
      <c r="D1880" s="16">
        <v>42982</v>
      </c>
      <c r="E1880" t="s">
        <v>1640</v>
      </c>
      <c r="F1880">
        <v>10</v>
      </c>
      <c r="G1880">
        <v>4.5</v>
      </c>
      <c r="H1880">
        <v>1.5</v>
      </c>
      <c r="I1880">
        <v>21</v>
      </c>
      <c r="J1880">
        <v>19</v>
      </c>
      <c r="K1880">
        <v>2</v>
      </c>
      <c r="L1880">
        <v>3</v>
      </c>
      <c r="M1880">
        <v>2</v>
      </c>
      <c r="N1880">
        <v>0</v>
      </c>
      <c r="O1880">
        <v>0</v>
      </c>
      <c r="P1880">
        <v>0</v>
      </c>
      <c r="Q1880" t="s">
        <v>1475</v>
      </c>
      <c r="R1880" t="s">
        <v>1474</v>
      </c>
      <c r="S1880" t="s">
        <v>1641</v>
      </c>
      <c r="T1880" t="s">
        <v>1477</v>
      </c>
      <c r="U1880" t="s">
        <v>3791</v>
      </c>
      <c r="V1880" t="s">
        <v>1672</v>
      </c>
      <c r="W1880" t="s">
        <v>1643</v>
      </c>
      <c r="X1880" t="s">
        <v>1643</v>
      </c>
      <c r="Y1880">
        <v>8.94</v>
      </c>
      <c r="Z1880">
        <v>33.5</v>
      </c>
      <c r="AA1880">
        <v>0.6</v>
      </c>
      <c r="AB1880">
        <v>10</v>
      </c>
      <c r="AD1880">
        <v>2.77</v>
      </c>
      <c r="AE1880">
        <v>7.0000000000000001E-3</v>
      </c>
      <c r="AF1880">
        <v>0.01</v>
      </c>
      <c r="AG1880">
        <v>0.67400000000000004</v>
      </c>
      <c r="AI1880">
        <v>6.0000000000000001E-3</v>
      </c>
      <c r="AS1880">
        <v>1.92</v>
      </c>
      <c r="AT1880">
        <v>1.7</v>
      </c>
      <c r="AU1880">
        <v>0.19</v>
      </c>
      <c r="AV1880">
        <v>0</v>
      </c>
      <c r="AW1880" t="s">
        <v>59</v>
      </c>
      <c r="AX1880" t="s">
        <v>57</v>
      </c>
      <c r="AY1880" t="s">
        <v>817</v>
      </c>
      <c r="AZ1880" t="s">
        <v>59</v>
      </c>
      <c r="BA1880" t="s">
        <v>80</v>
      </c>
      <c r="BB1880" t="s">
        <v>59</v>
      </c>
      <c r="BC1880" t="s">
        <v>59</v>
      </c>
      <c r="BD1880" t="s">
        <v>857</v>
      </c>
      <c r="BE1880" t="s">
        <v>62</v>
      </c>
      <c r="BF1880" t="s">
        <v>62</v>
      </c>
      <c r="BG1880" t="s">
        <v>62</v>
      </c>
      <c r="BH1880" t="s">
        <v>62</v>
      </c>
      <c r="BI1880" t="s">
        <v>62</v>
      </c>
      <c r="BJ1880" t="s">
        <v>62</v>
      </c>
      <c r="BK1880" t="s">
        <v>62</v>
      </c>
      <c r="BL1880" t="s">
        <v>62</v>
      </c>
      <c r="BM1880" t="s">
        <v>62</v>
      </c>
      <c r="BN1880" t="s">
        <v>62</v>
      </c>
      <c r="BO1880" t="s">
        <v>62</v>
      </c>
      <c r="BP1880" t="s">
        <v>62</v>
      </c>
      <c r="BQ1880" t="s">
        <v>62</v>
      </c>
      <c r="BR1880" t="s">
        <v>62</v>
      </c>
      <c r="BS1880" t="s">
        <v>62</v>
      </c>
      <c r="BT1880" t="s">
        <v>62</v>
      </c>
      <c r="BU1880" t="s">
        <v>62</v>
      </c>
      <c r="BV1880" t="s">
        <v>62</v>
      </c>
      <c r="BW1880" t="s">
        <v>62</v>
      </c>
      <c r="BX1880" t="s">
        <v>62</v>
      </c>
      <c r="BY1880" t="s">
        <v>62</v>
      </c>
      <c r="BZ1880" t="s">
        <v>62</v>
      </c>
      <c r="CA1880" t="s">
        <v>62</v>
      </c>
    </row>
    <row r="1881" spans="1:79" x14ac:dyDescent="0.3">
      <c r="A1881" t="s">
        <v>3790</v>
      </c>
      <c r="B1881">
        <v>181</v>
      </c>
      <c r="C1881" t="s">
        <v>3783</v>
      </c>
      <c r="D1881" s="16">
        <v>42982</v>
      </c>
      <c r="E1881" t="s">
        <v>1640</v>
      </c>
      <c r="F1881">
        <v>10</v>
      </c>
      <c r="G1881">
        <v>4.5</v>
      </c>
      <c r="H1881">
        <v>1.5</v>
      </c>
      <c r="I1881">
        <v>21</v>
      </c>
      <c r="J1881">
        <v>19</v>
      </c>
      <c r="K1881">
        <v>2</v>
      </c>
      <c r="L1881">
        <v>3</v>
      </c>
      <c r="M1881">
        <v>2</v>
      </c>
      <c r="N1881">
        <v>0</v>
      </c>
      <c r="O1881">
        <v>0</v>
      </c>
      <c r="P1881">
        <v>0</v>
      </c>
      <c r="Q1881" t="s">
        <v>1475</v>
      </c>
      <c r="R1881" t="s">
        <v>1474</v>
      </c>
      <c r="S1881" t="s">
        <v>1641</v>
      </c>
      <c r="T1881" t="s">
        <v>1477</v>
      </c>
      <c r="U1881" t="s">
        <v>3791</v>
      </c>
      <c r="V1881" t="s">
        <v>1672</v>
      </c>
      <c r="W1881" t="s">
        <v>1643</v>
      </c>
      <c r="X1881" t="s">
        <v>1643</v>
      </c>
      <c r="Y1881">
        <v>8.94</v>
      </c>
      <c r="Z1881">
        <v>33.5</v>
      </c>
      <c r="AA1881">
        <v>0.6</v>
      </c>
      <c r="AB1881">
        <v>10</v>
      </c>
      <c r="AD1881">
        <v>2.77</v>
      </c>
      <c r="AE1881">
        <v>7.0000000000000001E-3</v>
      </c>
      <c r="AF1881">
        <v>0.01</v>
      </c>
      <c r="AG1881">
        <v>0.67400000000000004</v>
      </c>
      <c r="AI1881">
        <v>6.0000000000000001E-3</v>
      </c>
      <c r="AS1881">
        <v>1.92</v>
      </c>
      <c r="AT1881">
        <v>1.7</v>
      </c>
      <c r="AU1881">
        <v>0.19</v>
      </c>
      <c r="AV1881">
        <v>0</v>
      </c>
      <c r="AW1881" t="s">
        <v>59</v>
      </c>
      <c r="AX1881" t="s">
        <v>57</v>
      </c>
      <c r="AY1881" t="s">
        <v>817</v>
      </c>
      <c r="AZ1881" t="s">
        <v>59</v>
      </c>
      <c r="BA1881" t="s">
        <v>80</v>
      </c>
      <c r="BB1881" t="s">
        <v>59</v>
      </c>
      <c r="BC1881" t="s">
        <v>59</v>
      </c>
      <c r="BD1881" t="s">
        <v>857</v>
      </c>
      <c r="BE1881" t="s">
        <v>62</v>
      </c>
      <c r="BF1881" t="s">
        <v>62</v>
      </c>
      <c r="BG1881" t="s">
        <v>62</v>
      </c>
      <c r="BH1881" t="s">
        <v>62</v>
      </c>
      <c r="BI1881" t="s">
        <v>62</v>
      </c>
      <c r="BJ1881" t="s">
        <v>62</v>
      </c>
      <c r="BK1881" t="s">
        <v>62</v>
      </c>
      <c r="BL1881" t="s">
        <v>62</v>
      </c>
      <c r="BM1881" t="s">
        <v>62</v>
      </c>
      <c r="BN1881" t="s">
        <v>62</v>
      </c>
      <c r="BO1881" t="s">
        <v>62</v>
      </c>
      <c r="BP1881" t="s">
        <v>62</v>
      </c>
      <c r="BQ1881" t="s">
        <v>62</v>
      </c>
      <c r="BR1881" t="s">
        <v>62</v>
      </c>
      <c r="BS1881" t="s">
        <v>62</v>
      </c>
      <c r="BT1881" t="s">
        <v>62</v>
      </c>
      <c r="BU1881" t="s">
        <v>62</v>
      </c>
      <c r="BV1881" t="s">
        <v>62</v>
      </c>
      <c r="BW1881" t="s">
        <v>62</v>
      </c>
      <c r="BX1881" t="s">
        <v>62</v>
      </c>
      <c r="BY1881" t="s">
        <v>62</v>
      </c>
      <c r="BZ1881" t="s">
        <v>62</v>
      </c>
      <c r="CA1881" t="s">
        <v>62</v>
      </c>
    </row>
    <row r="1882" spans="1:79" x14ac:dyDescent="0.3">
      <c r="A1882" t="s">
        <v>3792</v>
      </c>
      <c r="B1882">
        <v>181</v>
      </c>
      <c r="C1882" t="s">
        <v>3783</v>
      </c>
      <c r="D1882" s="16">
        <v>42988</v>
      </c>
      <c r="E1882" t="s">
        <v>1640</v>
      </c>
      <c r="F1882">
        <v>10</v>
      </c>
      <c r="G1882">
        <v>4.2</v>
      </c>
      <c r="H1882">
        <v>1.5</v>
      </c>
      <c r="I1882">
        <v>18</v>
      </c>
      <c r="J1882">
        <v>18</v>
      </c>
      <c r="K1882">
        <v>2</v>
      </c>
      <c r="L1882">
        <v>3</v>
      </c>
      <c r="M1882">
        <v>2</v>
      </c>
      <c r="Q1882" t="s">
        <v>1479</v>
      </c>
      <c r="R1882" t="s">
        <v>1475</v>
      </c>
      <c r="S1882" t="s">
        <v>1481</v>
      </c>
      <c r="T1882" t="s">
        <v>1477</v>
      </c>
      <c r="U1882" t="s">
        <v>3793</v>
      </c>
      <c r="W1882" t="s">
        <v>1478</v>
      </c>
      <c r="X1882" t="s">
        <v>1478</v>
      </c>
      <c r="Y1882">
        <v>8.9600000000000009</v>
      </c>
      <c r="Z1882">
        <v>32.9</v>
      </c>
      <c r="AA1882">
        <v>1</v>
      </c>
      <c r="AB1882">
        <v>7</v>
      </c>
      <c r="AE1882">
        <v>7.0000000000000001E-3</v>
      </c>
      <c r="AF1882">
        <v>4.2999999999999997E-2</v>
      </c>
      <c r="AG1882">
        <v>0.54100000000000004</v>
      </c>
      <c r="AI1882">
        <v>3.8999999999999998E-3</v>
      </c>
      <c r="AS1882">
        <v>1.34</v>
      </c>
      <c r="AT1882">
        <v>1.05</v>
      </c>
      <c r="AU1882">
        <v>0</v>
      </c>
      <c r="AV1882">
        <v>0</v>
      </c>
      <c r="AW1882" t="s">
        <v>59</v>
      </c>
      <c r="AX1882" t="s">
        <v>57</v>
      </c>
      <c r="AY1882" t="s">
        <v>1168</v>
      </c>
      <c r="AZ1882" t="s">
        <v>59</v>
      </c>
      <c r="BA1882" t="s">
        <v>60</v>
      </c>
      <c r="BB1882" t="s">
        <v>59</v>
      </c>
      <c r="BC1882" t="s">
        <v>59</v>
      </c>
      <c r="BD1882" t="s">
        <v>468</v>
      </c>
      <c r="BE1882" t="s">
        <v>62</v>
      </c>
      <c r="BF1882" t="s">
        <v>62</v>
      </c>
      <c r="BG1882" t="s">
        <v>62</v>
      </c>
      <c r="BH1882" t="s">
        <v>62</v>
      </c>
      <c r="BI1882" t="s">
        <v>62</v>
      </c>
      <c r="BJ1882" t="s">
        <v>62</v>
      </c>
      <c r="BK1882" t="s">
        <v>62</v>
      </c>
      <c r="BL1882" t="s">
        <v>62</v>
      </c>
      <c r="BM1882" t="s">
        <v>62</v>
      </c>
      <c r="BN1882" t="s">
        <v>62</v>
      </c>
      <c r="BO1882" t="s">
        <v>62</v>
      </c>
      <c r="BP1882" t="s">
        <v>62</v>
      </c>
      <c r="BQ1882" t="s">
        <v>62</v>
      </c>
      <c r="BR1882" t="s">
        <v>62</v>
      </c>
      <c r="BS1882" t="s">
        <v>62</v>
      </c>
      <c r="BT1882" t="s">
        <v>62</v>
      </c>
      <c r="BU1882" t="s">
        <v>62</v>
      </c>
      <c r="BV1882" t="s">
        <v>62</v>
      </c>
      <c r="BW1882" t="s">
        <v>62</v>
      </c>
      <c r="BX1882" t="s">
        <v>62</v>
      </c>
      <c r="BY1882" t="s">
        <v>62</v>
      </c>
      <c r="BZ1882" t="s">
        <v>62</v>
      </c>
      <c r="CA1882" t="s">
        <v>62</v>
      </c>
    </row>
    <row r="1883" spans="1:79" x14ac:dyDescent="0.3">
      <c r="A1883" t="s">
        <v>3794</v>
      </c>
      <c r="B1883">
        <v>203</v>
      </c>
      <c r="C1883" t="s">
        <v>3795</v>
      </c>
      <c r="D1883" s="16">
        <v>42890</v>
      </c>
      <c r="E1883" t="s">
        <v>1640</v>
      </c>
      <c r="F1883">
        <v>3.2</v>
      </c>
      <c r="G1883">
        <v>2.4</v>
      </c>
      <c r="H1883">
        <v>1.5</v>
      </c>
      <c r="I1883">
        <v>24</v>
      </c>
      <c r="J1883">
        <v>16</v>
      </c>
      <c r="K1883">
        <v>2</v>
      </c>
      <c r="L1883">
        <v>1</v>
      </c>
      <c r="M1883">
        <v>2</v>
      </c>
      <c r="N1883">
        <v>0</v>
      </c>
      <c r="O1883">
        <v>7</v>
      </c>
      <c r="P1883">
        <v>0</v>
      </c>
      <c r="Q1883" t="s">
        <v>1479</v>
      </c>
      <c r="R1883" t="s">
        <v>1474</v>
      </c>
      <c r="S1883" t="s">
        <v>1476</v>
      </c>
      <c r="T1883" t="s">
        <v>1476</v>
      </c>
      <c r="V1883" t="s">
        <v>3796</v>
      </c>
      <c r="W1883" t="s">
        <v>1643</v>
      </c>
      <c r="X1883" t="s">
        <v>1643</v>
      </c>
      <c r="Y1883">
        <v>7.04</v>
      </c>
      <c r="Z1883">
        <v>794.4</v>
      </c>
      <c r="AA1883">
        <v>2.1</v>
      </c>
      <c r="AB1883">
        <v>12</v>
      </c>
      <c r="AD1883">
        <v>23.8</v>
      </c>
      <c r="AE1883">
        <v>7.0000000000000001E-3</v>
      </c>
      <c r="AF1883">
        <v>0.05</v>
      </c>
      <c r="AG1883">
        <v>0.441</v>
      </c>
      <c r="AI1883">
        <v>1.55E-2</v>
      </c>
      <c r="AS1883">
        <v>1.64</v>
      </c>
      <c r="AT1883">
        <v>0</v>
      </c>
      <c r="AU1883">
        <v>0.69</v>
      </c>
      <c r="AV1883">
        <v>0.19</v>
      </c>
      <c r="AW1883" t="s">
        <v>59</v>
      </c>
      <c r="AX1883" t="s">
        <v>57</v>
      </c>
      <c r="AY1883" t="s">
        <v>441</v>
      </c>
      <c r="AZ1883" t="s">
        <v>59</v>
      </c>
      <c r="BA1883" t="s">
        <v>447</v>
      </c>
      <c r="BB1883" t="s">
        <v>59</v>
      </c>
      <c r="BC1883" t="s">
        <v>59</v>
      </c>
      <c r="BD1883" t="s">
        <v>743</v>
      </c>
      <c r="BE1883" t="s">
        <v>62</v>
      </c>
      <c r="BF1883" t="s">
        <v>62</v>
      </c>
      <c r="BG1883" t="s">
        <v>62</v>
      </c>
      <c r="BH1883" t="s">
        <v>62</v>
      </c>
      <c r="BI1883" t="s">
        <v>62</v>
      </c>
      <c r="BJ1883" t="s">
        <v>62</v>
      </c>
      <c r="BK1883" t="s">
        <v>62</v>
      </c>
      <c r="BL1883" t="s">
        <v>62</v>
      </c>
      <c r="BM1883" t="s">
        <v>62</v>
      </c>
      <c r="BN1883" t="s">
        <v>62</v>
      </c>
      <c r="BO1883" t="s">
        <v>62</v>
      </c>
      <c r="BP1883" t="s">
        <v>62</v>
      </c>
      <c r="BQ1883" t="s">
        <v>62</v>
      </c>
      <c r="BR1883" t="s">
        <v>62</v>
      </c>
      <c r="BS1883" t="s">
        <v>62</v>
      </c>
      <c r="BT1883" t="s">
        <v>62</v>
      </c>
      <c r="BU1883" t="s">
        <v>62</v>
      </c>
      <c r="BV1883" t="s">
        <v>62</v>
      </c>
      <c r="BW1883" t="s">
        <v>62</v>
      </c>
      <c r="BX1883" t="s">
        <v>62</v>
      </c>
      <c r="BY1883" t="s">
        <v>62</v>
      </c>
      <c r="BZ1883" t="s">
        <v>62</v>
      </c>
      <c r="CA1883" t="s">
        <v>62</v>
      </c>
    </row>
    <row r="1884" spans="1:79" x14ac:dyDescent="0.3">
      <c r="A1884" t="s">
        <v>3797</v>
      </c>
      <c r="B1884">
        <v>203</v>
      </c>
      <c r="C1884" t="s">
        <v>3795</v>
      </c>
      <c r="D1884" s="16">
        <v>42904</v>
      </c>
      <c r="E1884" t="s">
        <v>1640</v>
      </c>
      <c r="F1884">
        <v>3.3</v>
      </c>
      <c r="G1884">
        <v>1.5</v>
      </c>
      <c r="H1884">
        <v>1.5</v>
      </c>
      <c r="I1884">
        <v>24</v>
      </c>
      <c r="J1884">
        <v>23</v>
      </c>
      <c r="K1884">
        <v>2</v>
      </c>
      <c r="L1884">
        <v>1</v>
      </c>
      <c r="M1884">
        <v>2</v>
      </c>
      <c r="O1884">
        <v>7</v>
      </c>
      <c r="W1884" t="s">
        <v>1478</v>
      </c>
      <c r="X1884" t="s">
        <v>1478</v>
      </c>
      <c r="Y1884">
        <v>7.58</v>
      </c>
      <c r="Z1884">
        <v>815.5</v>
      </c>
      <c r="AA1884">
        <v>34.799999999999997</v>
      </c>
      <c r="AB1884">
        <v>10</v>
      </c>
      <c r="AE1884">
        <v>7.0000000000000001E-3</v>
      </c>
      <c r="AF1884">
        <v>2.5000000000000001E-3</v>
      </c>
      <c r="AG1884">
        <v>0.54200000000000004</v>
      </c>
      <c r="AI1884">
        <v>2.3100000000000002E-2</v>
      </c>
      <c r="AS1884">
        <v>4.79</v>
      </c>
      <c r="AT1884">
        <v>0.46</v>
      </c>
      <c r="AU1884">
        <v>1.78</v>
      </c>
      <c r="AV1884">
        <v>0</v>
      </c>
      <c r="AW1884" t="s">
        <v>59</v>
      </c>
      <c r="AX1884" t="s">
        <v>57</v>
      </c>
      <c r="AY1884" t="s">
        <v>1170</v>
      </c>
      <c r="AZ1884" t="s">
        <v>59</v>
      </c>
      <c r="BA1884" t="s">
        <v>449</v>
      </c>
      <c r="BB1884" t="s">
        <v>59</v>
      </c>
      <c r="BC1884" t="s">
        <v>59</v>
      </c>
      <c r="BD1884" t="s">
        <v>98</v>
      </c>
      <c r="BE1884" t="s">
        <v>62</v>
      </c>
      <c r="BF1884" t="s">
        <v>62</v>
      </c>
      <c r="BG1884" t="s">
        <v>62</v>
      </c>
      <c r="BH1884" t="s">
        <v>62</v>
      </c>
      <c r="BI1884" t="s">
        <v>62</v>
      </c>
      <c r="BJ1884" t="s">
        <v>62</v>
      </c>
      <c r="BK1884" t="s">
        <v>62</v>
      </c>
      <c r="BL1884" t="s">
        <v>62</v>
      </c>
      <c r="BM1884" t="s">
        <v>62</v>
      </c>
      <c r="BN1884" t="s">
        <v>62</v>
      </c>
      <c r="BO1884" t="s">
        <v>62</v>
      </c>
      <c r="BP1884" t="s">
        <v>62</v>
      </c>
      <c r="BQ1884" t="s">
        <v>62</v>
      </c>
      <c r="BR1884" t="s">
        <v>62</v>
      </c>
      <c r="BS1884" t="s">
        <v>62</v>
      </c>
      <c r="BT1884" t="s">
        <v>62</v>
      </c>
      <c r="BU1884" t="s">
        <v>62</v>
      </c>
      <c r="BV1884" t="s">
        <v>62</v>
      </c>
      <c r="BW1884" t="s">
        <v>62</v>
      </c>
      <c r="BX1884" t="s">
        <v>62</v>
      </c>
      <c r="BY1884" t="s">
        <v>62</v>
      </c>
      <c r="BZ1884" t="s">
        <v>62</v>
      </c>
      <c r="CA1884" t="s">
        <v>62</v>
      </c>
    </row>
    <row r="1885" spans="1:79" x14ac:dyDescent="0.3">
      <c r="A1885" t="s">
        <v>3798</v>
      </c>
      <c r="B1885">
        <v>203</v>
      </c>
      <c r="C1885" t="s">
        <v>3795</v>
      </c>
      <c r="D1885" s="16">
        <v>42918</v>
      </c>
      <c r="E1885" t="s">
        <v>1640</v>
      </c>
      <c r="F1885">
        <v>3.3</v>
      </c>
      <c r="G1885">
        <v>2.4500000000000002</v>
      </c>
      <c r="H1885">
        <v>1.5</v>
      </c>
      <c r="I1885">
        <v>35</v>
      </c>
      <c r="J1885">
        <v>26</v>
      </c>
      <c r="K1885">
        <v>2</v>
      </c>
      <c r="L1885">
        <v>1</v>
      </c>
      <c r="M1885">
        <v>1</v>
      </c>
      <c r="O1885">
        <v>6</v>
      </c>
      <c r="W1885" t="s">
        <v>1478</v>
      </c>
      <c r="X1885" t="s">
        <v>1478</v>
      </c>
      <c r="Y1885">
        <v>6.85</v>
      </c>
      <c r="Z1885">
        <v>722.9</v>
      </c>
      <c r="AA1885">
        <v>4.7</v>
      </c>
      <c r="AB1885">
        <v>8</v>
      </c>
      <c r="AC1885">
        <v>202.9</v>
      </c>
      <c r="AE1885">
        <v>7.0000000000000001E-3</v>
      </c>
      <c r="AF1885">
        <v>2.4E-2</v>
      </c>
      <c r="AG1885">
        <v>0.58599999999999997</v>
      </c>
      <c r="AI1885">
        <v>2.01E-2</v>
      </c>
      <c r="AS1885">
        <v>1.76</v>
      </c>
      <c r="AT1885">
        <v>0.24</v>
      </c>
      <c r="AU1885">
        <v>0.47</v>
      </c>
      <c r="AV1885">
        <v>0</v>
      </c>
      <c r="AW1885" t="s">
        <v>59</v>
      </c>
      <c r="AX1885" t="s">
        <v>57</v>
      </c>
      <c r="AY1885" t="s">
        <v>153</v>
      </c>
      <c r="AZ1885" t="s">
        <v>59</v>
      </c>
      <c r="BA1885" t="s">
        <v>79</v>
      </c>
      <c r="BB1885" t="s">
        <v>59</v>
      </c>
      <c r="BC1885" t="s">
        <v>59</v>
      </c>
      <c r="BD1885" t="s">
        <v>938</v>
      </c>
      <c r="BE1885" t="s">
        <v>62</v>
      </c>
      <c r="BF1885" t="s">
        <v>62</v>
      </c>
      <c r="BG1885" t="s">
        <v>62</v>
      </c>
      <c r="BH1885" t="s">
        <v>62</v>
      </c>
      <c r="BI1885" t="s">
        <v>62</v>
      </c>
      <c r="BJ1885" t="s">
        <v>62</v>
      </c>
      <c r="BK1885" t="s">
        <v>62</v>
      </c>
      <c r="BL1885" t="s">
        <v>62</v>
      </c>
      <c r="BM1885" t="s">
        <v>62</v>
      </c>
      <c r="BN1885" t="s">
        <v>62</v>
      </c>
      <c r="BO1885" t="s">
        <v>62</v>
      </c>
      <c r="BP1885" t="s">
        <v>62</v>
      </c>
      <c r="BQ1885" t="s">
        <v>62</v>
      </c>
      <c r="BR1885" t="s">
        <v>62</v>
      </c>
      <c r="BS1885" t="s">
        <v>62</v>
      </c>
      <c r="BT1885" t="s">
        <v>62</v>
      </c>
      <c r="BU1885" t="s">
        <v>62</v>
      </c>
      <c r="BV1885" t="s">
        <v>62</v>
      </c>
      <c r="BW1885" t="s">
        <v>62</v>
      </c>
      <c r="BX1885" t="s">
        <v>62</v>
      </c>
      <c r="BY1885" t="s">
        <v>62</v>
      </c>
      <c r="BZ1885" t="s">
        <v>62</v>
      </c>
      <c r="CA1885" t="s">
        <v>62</v>
      </c>
    </row>
    <row r="1886" spans="1:79" x14ac:dyDescent="0.3">
      <c r="A1886" t="s">
        <v>3799</v>
      </c>
      <c r="B1886">
        <v>203</v>
      </c>
      <c r="C1886" t="s">
        <v>3795</v>
      </c>
      <c r="D1886" s="16">
        <v>42932</v>
      </c>
      <c r="E1886" t="s">
        <v>1640</v>
      </c>
      <c r="F1886">
        <v>3.3</v>
      </c>
      <c r="G1886">
        <v>1.4</v>
      </c>
      <c r="H1886">
        <v>1.5</v>
      </c>
      <c r="I1886">
        <v>26</v>
      </c>
      <c r="J1886">
        <v>26</v>
      </c>
      <c r="K1886">
        <v>2</v>
      </c>
      <c r="L1886">
        <v>1</v>
      </c>
      <c r="M1886">
        <v>2</v>
      </c>
      <c r="N1886">
        <v>0</v>
      </c>
      <c r="O1886">
        <v>6</v>
      </c>
      <c r="P1886">
        <v>0</v>
      </c>
      <c r="Q1886" t="s">
        <v>1479</v>
      </c>
      <c r="R1886" t="s">
        <v>1479</v>
      </c>
      <c r="S1886" t="s">
        <v>1481</v>
      </c>
      <c r="T1886" t="s">
        <v>1490</v>
      </c>
      <c r="V1886" t="s">
        <v>3800</v>
      </c>
      <c r="W1886" t="s">
        <v>1478</v>
      </c>
      <c r="X1886" t="s">
        <v>1478</v>
      </c>
      <c r="Y1886">
        <v>7.32</v>
      </c>
      <c r="Z1886">
        <v>794.3</v>
      </c>
      <c r="AA1886">
        <v>54.2</v>
      </c>
      <c r="AB1886">
        <v>11</v>
      </c>
      <c r="AE1886">
        <v>7.0000000000000001E-3</v>
      </c>
      <c r="AF1886">
        <v>7.0999999999999994E-2</v>
      </c>
      <c r="AG1886">
        <v>0.64400000000000002</v>
      </c>
      <c r="AI1886">
        <v>2.98E-2</v>
      </c>
      <c r="AS1886">
        <v>3.72</v>
      </c>
      <c r="AT1886">
        <v>0.38</v>
      </c>
      <c r="AU1886">
        <v>1.54</v>
      </c>
      <c r="AV1886">
        <v>0</v>
      </c>
      <c r="AW1886" t="s">
        <v>59</v>
      </c>
      <c r="AX1886" t="s">
        <v>57</v>
      </c>
      <c r="AY1886" t="s">
        <v>94</v>
      </c>
      <c r="AZ1886" t="s">
        <v>59</v>
      </c>
      <c r="BA1886" t="s">
        <v>79</v>
      </c>
      <c r="BB1886" t="s">
        <v>59</v>
      </c>
      <c r="BC1886" t="s">
        <v>59</v>
      </c>
      <c r="BD1886" t="s">
        <v>744</v>
      </c>
      <c r="BE1886" t="s">
        <v>62</v>
      </c>
      <c r="BF1886" t="s">
        <v>62</v>
      </c>
      <c r="BG1886" t="s">
        <v>62</v>
      </c>
      <c r="BH1886" t="s">
        <v>62</v>
      </c>
      <c r="BI1886" t="s">
        <v>62</v>
      </c>
      <c r="BJ1886" t="s">
        <v>62</v>
      </c>
      <c r="BK1886" t="s">
        <v>62</v>
      </c>
      <c r="BL1886" t="s">
        <v>62</v>
      </c>
      <c r="BM1886" t="s">
        <v>62</v>
      </c>
      <c r="BN1886" t="s">
        <v>62</v>
      </c>
      <c r="BO1886" t="s">
        <v>62</v>
      </c>
      <c r="BP1886" t="s">
        <v>62</v>
      </c>
      <c r="BQ1886" t="s">
        <v>62</v>
      </c>
      <c r="BR1886" t="s">
        <v>62</v>
      </c>
      <c r="BS1886" t="s">
        <v>62</v>
      </c>
      <c r="BT1886" t="s">
        <v>62</v>
      </c>
      <c r="BU1886" t="s">
        <v>62</v>
      </c>
      <c r="BV1886" t="s">
        <v>62</v>
      </c>
      <c r="BW1886" t="s">
        <v>62</v>
      </c>
      <c r="BX1886" t="s">
        <v>62</v>
      </c>
      <c r="BY1886" t="s">
        <v>62</v>
      </c>
      <c r="BZ1886" t="s">
        <v>62</v>
      </c>
      <c r="CA1886" t="s">
        <v>62</v>
      </c>
    </row>
    <row r="1887" spans="1:79" x14ac:dyDescent="0.3">
      <c r="A1887" t="s">
        <v>3801</v>
      </c>
      <c r="B1887">
        <v>203</v>
      </c>
      <c r="C1887" t="s">
        <v>3795</v>
      </c>
      <c r="D1887" s="16">
        <v>42946</v>
      </c>
      <c r="E1887" t="s">
        <v>1640</v>
      </c>
      <c r="F1887">
        <v>3.2</v>
      </c>
      <c r="G1887">
        <v>1.55</v>
      </c>
      <c r="H1887">
        <v>1.5</v>
      </c>
      <c r="I1887">
        <v>23</v>
      </c>
      <c r="J1887">
        <v>24</v>
      </c>
      <c r="K1887">
        <v>2</v>
      </c>
      <c r="L1887">
        <v>1</v>
      </c>
      <c r="M1887">
        <v>2</v>
      </c>
      <c r="N1887">
        <v>0</v>
      </c>
      <c r="O1887">
        <v>6</v>
      </c>
      <c r="P1887">
        <v>0</v>
      </c>
      <c r="Q1887" t="s">
        <v>1479</v>
      </c>
      <c r="R1887" t="s">
        <v>1479</v>
      </c>
      <c r="S1887" t="s">
        <v>1481</v>
      </c>
      <c r="T1887" t="s">
        <v>1662</v>
      </c>
      <c r="V1887" t="s">
        <v>3802</v>
      </c>
      <c r="W1887" t="s">
        <v>1478</v>
      </c>
      <c r="X1887" t="s">
        <v>1478</v>
      </c>
      <c r="Y1887">
        <v>7.06</v>
      </c>
      <c r="Z1887">
        <v>697</v>
      </c>
      <c r="AA1887">
        <v>23.1</v>
      </c>
      <c r="AB1887">
        <v>9</v>
      </c>
      <c r="AD1887">
        <v>24.5</v>
      </c>
      <c r="AE1887">
        <v>7.0000000000000001E-3</v>
      </c>
      <c r="AF1887">
        <v>4.1000000000000002E-2</v>
      </c>
      <c r="AG1887">
        <v>0.54200000000000004</v>
      </c>
      <c r="AI1887">
        <v>4.3299999999999998E-2</v>
      </c>
      <c r="AS1887">
        <v>9.1999999999999993</v>
      </c>
      <c r="AT1887">
        <v>0</v>
      </c>
      <c r="AU1887">
        <v>5.59</v>
      </c>
      <c r="AV1887">
        <v>0.38</v>
      </c>
      <c r="AW1887" t="s">
        <v>59</v>
      </c>
      <c r="AX1887" t="s">
        <v>57</v>
      </c>
      <c r="AY1887" t="s">
        <v>865</v>
      </c>
      <c r="AZ1887" t="s">
        <v>59</v>
      </c>
      <c r="BA1887" t="s">
        <v>449</v>
      </c>
      <c r="BB1887" t="s">
        <v>59</v>
      </c>
      <c r="BC1887" t="s">
        <v>59</v>
      </c>
      <c r="BD1887" t="s">
        <v>456</v>
      </c>
      <c r="BE1887" t="s">
        <v>62</v>
      </c>
      <c r="BF1887" t="s">
        <v>62</v>
      </c>
      <c r="BG1887" t="s">
        <v>62</v>
      </c>
      <c r="BH1887" t="s">
        <v>62</v>
      </c>
      <c r="BI1887" t="s">
        <v>62</v>
      </c>
      <c r="BJ1887" t="s">
        <v>62</v>
      </c>
      <c r="BK1887" t="s">
        <v>62</v>
      </c>
      <c r="BL1887" t="s">
        <v>62</v>
      </c>
      <c r="BM1887" t="s">
        <v>62</v>
      </c>
      <c r="BN1887" t="s">
        <v>62</v>
      </c>
      <c r="BO1887" t="s">
        <v>62</v>
      </c>
      <c r="BP1887" t="s">
        <v>62</v>
      </c>
      <c r="BQ1887" t="s">
        <v>62</v>
      </c>
      <c r="BR1887" t="s">
        <v>62</v>
      </c>
      <c r="BS1887" t="s">
        <v>62</v>
      </c>
      <c r="BT1887" t="s">
        <v>62</v>
      </c>
      <c r="BU1887" t="s">
        <v>62</v>
      </c>
      <c r="BV1887" t="s">
        <v>62</v>
      </c>
      <c r="BW1887" t="s">
        <v>62</v>
      </c>
      <c r="BX1887" t="s">
        <v>62</v>
      </c>
      <c r="BY1887" t="s">
        <v>62</v>
      </c>
      <c r="BZ1887" t="s">
        <v>62</v>
      </c>
      <c r="CA1887" t="s">
        <v>62</v>
      </c>
    </row>
    <row r="1888" spans="1:79" x14ac:dyDescent="0.3">
      <c r="A1888" t="s">
        <v>3803</v>
      </c>
      <c r="B1888">
        <v>203</v>
      </c>
      <c r="C1888" t="s">
        <v>3795</v>
      </c>
      <c r="D1888" s="16">
        <v>42960</v>
      </c>
      <c r="E1888" t="s">
        <v>1640</v>
      </c>
      <c r="F1888">
        <v>3.2</v>
      </c>
      <c r="G1888">
        <v>1.75</v>
      </c>
      <c r="H1888">
        <v>1.5</v>
      </c>
      <c r="I1888">
        <v>26</v>
      </c>
      <c r="J1888">
        <v>25</v>
      </c>
      <c r="K1888">
        <v>2</v>
      </c>
      <c r="L1888">
        <v>1</v>
      </c>
      <c r="M1888">
        <v>2</v>
      </c>
      <c r="W1888" t="s">
        <v>1478</v>
      </c>
      <c r="X1888" t="s">
        <v>1478</v>
      </c>
      <c r="Y1888">
        <v>7.73</v>
      </c>
      <c r="Z1888">
        <v>662.8</v>
      </c>
      <c r="AA1888">
        <v>15.6</v>
      </c>
      <c r="AB1888">
        <v>15</v>
      </c>
      <c r="AE1888">
        <v>7.0000000000000001E-3</v>
      </c>
      <c r="AF1888">
        <v>2.7E-2</v>
      </c>
      <c r="AG1888">
        <v>0.55700000000000005</v>
      </c>
      <c r="AI1888">
        <v>0.03</v>
      </c>
      <c r="AS1888">
        <v>5.57</v>
      </c>
      <c r="AT1888">
        <v>0.49</v>
      </c>
      <c r="AU1888">
        <v>2.84</v>
      </c>
      <c r="AV1888">
        <v>0</v>
      </c>
      <c r="AW1888" t="s">
        <v>59</v>
      </c>
      <c r="AX1888" t="s">
        <v>57</v>
      </c>
      <c r="AY1888" t="s">
        <v>658</v>
      </c>
      <c r="AZ1888" t="s">
        <v>59</v>
      </c>
      <c r="BA1888" t="s">
        <v>447</v>
      </c>
      <c r="BB1888" t="s">
        <v>59</v>
      </c>
      <c r="BC1888" t="s">
        <v>59</v>
      </c>
      <c r="BD1888" t="s">
        <v>458</v>
      </c>
      <c r="BE1888" t="s">
        <v>62</v>
      </c>
      <c r="BF1888" t="s">
        <v>62</v>
      </c>
      <c r="BG1888" t="s">
        <v>62</v>
      </c>
      <c r="BH1888" t="s">
        <v>62</v>
      </c>
      <c r="BI1888" t="s">
        <v>62</v>
      </c>
      <c r="BJ1888" t="s">
        <v>62</v>
      </c>
      <c r="BK1888" t="s">
        <v>62</v>
      </c>
      <c r="BL1888" t="s">
        <v>62</v>
      </c>
      <c r="BM1888" t="s">
        <v>62</v>
      </c>
      <c r="BN1888" t="s">
        <v>62</v>
      </c>
      <c r="BO1888" t="s">
        <v>62</v>
      </c>
      <c r="BP1888" t="s">
        <v>62</v>
      </c>
      <c r="BQ1888" t="s">
        <v>62</v>
      </c>
      <c r="BR1888" t="s">
        <v>62</v>
      </c>
      <c r="BS1888" t="s">
        <v>62</v>
      </c>
      <c r="BT1888" t="s">
        <v>62</v>
      </c>
      <c r="BU1888" t="s">
        <v>62</v>
      </c>
      <c r="BV1888" t="s">
        <v>62</v>
      </c>
      <c r="BW1888" t="s">
        <v>62</v>
      </c>
      <c r="BX1888" t="s">
        <v>62</v>
      </c>
      <c r="BY1888" t="s">
        <v>62</v>
      </c>
      <c r="BZ1888" t="s">
        <v>62</v>
      </c>
      <c r="CA1888" t="s">
        <v>62</v>
      </c>
    </row>
    <row r="1889" spans="1:79" x14ac:dyDescent="0.3">
      <c r="A1889" t="s">
        <v>3804</v>
      </c>
      <c r="B1889">
        <v>203</v>
      </c>
      <c r="C1889" t="s">
        <v>3795</v>
      </c>
      <c r="D1889" s="16">
        <v>42974</v>
      </c>
      <c r="E1889" t="s">
        <v>1640</v>
      </c>
      <c r="F1889">
        <v>3.2</v>
      </c>
      <c r="G1889">
        <v>1.35</v>
      </c>
      <c r="H1889">
        <v>1.5</v>
      </c>
      <c r="I1889">
        <v>20</v>
      </c>
      <c r="J1889">
        <v>23</v>
      </c>
      <c r="K1889">
        <v>3</v>
      </c>
      <c r="L1889">
        <v>1</v>
      </c>
      <c r="M1889">
        <v>3</v>
      </c>
      <c r="N1889">
        <v>1</v>
      </c>
      <c r="Q1889" t="s">
        <v>1479</v>
      </c>
      <c r="R1889" t="s">
        <v>1479</v>
      </c>
      <c r="S1889" t="s">
        <v>1481</v>
      </c>
      <c r="T1889" t="s">
        <v>1492</v>
      </c>
      <c r="W1889" t="s">
        <v>1478</v>
      </c>
      <c r="X1889" t="s">
        <v>1478</v>
      </c>
      <c r="Y1889">
        <v>7.62</v>
      </c>
      <c r="Z1889">
        <v>638.9</v>
      </c>
      <c r="AA1889">
        <v>7.9</v>
      </c>
      <c r="AB1889">
        <v>10</v>
      </c>
      <c r="AC1889">
        <v>197.6</v>
      </c>
      <c r="AE1889">
        <v>2.3E-2</v>
      </c>
      <c r="AF1889">
        <v>6.8000000000000005E-2</v>
      </c>
      <c r="AG1889">
        <v>0.47199999999999998</v>
      </c>
      <c r="AI1889">
        <v>3.6299999999999999E-2</v>
      </c>
      <c r="AS1889">
        <v>6.3900000000000006</v>
      </c>
      <c r="AT1889">
        <v>0.6</v>
      </c>
      <c r="AU1889">
        <v>2.89</v>
      </c>
      <c r="AV1889">
        <v>0</v>
      </c>
      <c r="AW1889" t="s">
        <v>59</v>
      </c>
      <c r="AX1889" t="s">
        <v>57</v>
      </c>
      <c r="AY1889" t="s">
        <v>1168</v>
      </c>
      <c r="AZ1889" t="s">
        <v>59</v>
      </c>
      <c r="BA1889" t="s">
        <v>447</v>
      </c>
      <c r="BB1889" t="s">
        <v>59</v>
      </c>
      <c r="BC1889" t="s">
        <v>59</v>
      </c>
      <c r="BD1889" t="s">
        <v>1691</v>
      </c>
      <c r="BE1889" t="s">
        <v>62</v>
      </c>
      <c r="BF1889" t="s">
        <v>62</v>
      </c>
      <c r="BG1889" t="s">
        <v>62</v>
      </c>
      <c r="BH1889" t="s">
        <v>62</v>
      </c>
      <c r="BI1889" t="s">
        <v>62</v>
      </c>
      <c r="BJ1889" t="s">
        <v>62</v>
      </c>
      <c r="BK1889" t="s">
        <v>62</v>
      </c>
      <c r="BL1889" t="s">
        <v>62</v>
      </c>
      <c r="BM1889" t="s">
        <v>62</v>
      </c>
      <c r="BN1889" t="s">
        <v>62</v>
      </c>
      <c r="BO1889" t="s">
        <v>62</v>
      </c>
      <c r="BP1889" t="s">
        <v>62</v>
      </c>
      <c r="BQ1889" t="s">
        <v>62</v>
      </c>
      <c r="BR1889" t="s">
        <v>62</v>
      </c>
      <c r="BS1889" t="s">
        <v>62</v>
      </c>
      <c r="BT1889" t="s">
        <v>62</v>
      </c>
      <c r="BU1889" t="s">
        <v>62</v>
      </c>
      <c r="BV1889" t="s">
        <v>62</v>
      </c>
      <c r="BW1889" t="s">
        <v>62</v>
      </c>
      <c r="BX1889" t="s">
        <v>62</v>
      </c>
      <c r="BY1889" t="s">
        <v>62</v>
      </c>
      <c r="BZ1889" t="s">
        <v>62</v>
      </c>
      <c r="CA1889" t="s">
        <v>62</v>
      </c>
    </row>
    <row r="1890" spans="1:79" x14ac:dyDescent="0.3">
      <c r="A1890" t="s">
        <v>3805</v>
      </c>
      <c r="B1890">
        <v>203</v>
      </c>
      <c r="C1890" t="s">
        <v>3795</v>
      </c>
      <c r="D1890" s="16">
        <v>42988</v>
      </c>
      <c r="E1890" t="s">
        <v>1640</v>
      </c>
      <c r="F1890">
        <v>3.1</v>
      </c>
      <c r="G1890">
        <v>2.95</v>
      </c>
      <c r="H1890">
        <v>1.5</v>
      </c>
      <c r="I1890">
        <v>19</v>
      </c>
      <c r="J1890">
        <v>20</v>
      </c>
      <c r="K1890">
        <v>1</v>
      </c>
      <c r="L1890">
        <v>1</v>
      </c>
      <c r="M1890">
        <v>1</v>
      </c>
      <c r="N1890">
        <v>0</v>
      </c>
      <c r="O1890">
        <v>6</v>
      </c>
      <c r="P1890">
        <v>6</v>
      </c>
      <c r="Q1890" t="s">
        <v>1479</v>
      </c>
      <c r="R1890" t="s">
        <v>1479</v>
      </c>
      <c r="S1890" t="s">
        <v>1481</v>
      </c>
      <c r="T1890" t="s">
        <v>1492</v>
      </c>
      <c r="V1890" t="s">
        <v>3806</v>
      </c>
      <c r="W1890" t="s">
        <v>1643</v>
      </c>
      <c r="X1890" t="s">
        <v>1643</v>
      </c>
      <c r="Y1890">
        <v>7.38</v>
      </c>
      <c r="Z1890">
        <v>728.7</v>
      </c>
      <c r="AA1890">
        <v>3.4</v>
      </c>
      <c r="AB1890">
        <v>11</v>
      </c>
      <c r="AE1890">
        <v>7.0000000000000001E-3</v>
      </c>
      <c r="AF1890">
        <v>0.10299999999999999</v>
      </c>
      <c r="AG1890">
        <v>0.51800000000000002</v>
      </c>
      <c r="AI1890">
        <v>2.0199999999999999E-2</v>
      </c>
      <c r="AS1890">
        <v>3.04</v>
      </c>
      <c r="AT1890">
        <v>0.08</v>
      </c>
      <c r="AU1890">
        <v>2.0499999999999998</v>
      </c>
      <c r="AV1890">
        <v>0</v>
      </c>
      <c r="AW1890" t="s">
        <v>59</v>
      </c>
      <c r="AX1890" t="s">
        <v>57</v>
      </c>
      <c r="AY1890" t="s">
        <v>916</v>
      </c>
      <c r="AZ1890" t="s">
        <v>59</v>
      </c>
      <c r="BA1890" t="s">
        <v>154</v>
      </c>
      <c r="BB1890" t="s">
        <v>59</v>
      </c>
      <c r="BC1890" t="s">
        <v>59</v>
      </c>
      <c r="BD1890" t="s">
        <v>826</v>
      </c>
      <c r="BE1890" t="s">
        <v>62</v>
      </c>
      <c r="BF1890" t="s">
        <v>62</v>
      </c>
      <c r="BG1890" t="s">
        <v>62</v>
      </c>
      <c r="BH1890" t="s">
        <v>62</v>
      </c>
      <c r="BI1890" t="s">
        <v>62</v>
      </c>
      <c r="BJ1890" t="s">
        <v>62</v>
      </c>
      <c r="BK1890" t="s">
        <v>62</v>
      </c>
      <c r="BL1890" t="s">
        <v>62</v>
      </c>
      <c r="BM1890" t="s">
        <v>62</v>
      </c>
      <c r="BN1890" t="s">
        <v>62</v>
      </c>
      <c r="BO1890" t="s">
        <v>62</v>
      </c>
      <c r="BP1890" t="s">
        <v>62</v>
      </c>
      <c r="BQ1890" t="s">
        <v>62</v>
      </c>
      <c r="BR1890" t="s">
        <v>62</v>
      </c>
      <c r="BS1890" t="s">
        <v>62</v>
      </c>
      <c r="BT1890" t="s">
        <v>62</v>
      </c>
      <c r="BU1890" t="s">
        <v>62</v>
      </c>
      <c r="BV1890" t="s">
        <v>62</v>
      </c>
      <c r="BW1890" t="s">
        <v>62</v>
      </c>
      <c r="BX1890" t="s">
        <v>62</v>
      </c>
      <c r="BY1890" t="s">
        <v>62</v>
      </c>
      <c r="BZ1890" t="s">
        <v>62</v>
      </c>
      <c r="CA1890" t="s">
        <v>62</v>
      </c>
    </row>
    <row r="1891" spans="1:79" x14ac:dyDescent="0.3">
      <c r="A1891" t="s">
        <v>3807</v>
      </c>
      <c r="B1891">
        <v>234</v>
      </c>
      <c r="C1891" t="s">
        <v>1456</v>
      </c>
      <c r="D1891" s="16">
        <v>42900</v>
      </c>
      <c r="E1891" t="s">
        <v>1640</v>
      </c>
      <c r="F1891">
        <v>9</v>
      </c>
      <c r="G1891">
        <v>3.65</v>
      </c>
      <c r="H1891">
        <v>1.5</v>
      </c>
      <c r="I1891">
        <v>22</v>
      </c>
      <c r="J1891">
        <v>25</v>
      </c>
      <c r="K1891">
        <v>1</v>
      </c>
      <c r="L1891">
        <v>3</v>
      </c>
      <c r="M1891">
        <v>1</v>
      </c>
      <c r="N1891">
        <v>2</v>
      </c>
      <c r="W1891" t="s">
        <v>1478</v>
      </c>
      <c r="X1891" t="s">
        <v>1478</v>
      </c>
      <c r="Y1891">
        <v>7.46</v>
      </c>
      <c r="Z1891">
        <v>526.9</v>
      </c>
      <c r="AA1891">
        <v>3.9</v>
      </c>
      <c r="AB1891">
        <v>9</v>
      </c>
      <c r="AD1891">
        <v>54.5</v>
      </c>
      <c r="AE1891">
        <v>0.62</v>
      </c>
      <c r="AF1891">
        <v>3.9E-2</v>
      </c>
      <c r="AG1891">
        <v>0.9</v>
      </c>
      <c r="AI1891">
        <v>1.03E-2</v>
      </c>
      <c r="AS1891">
        <v>0.75</v>
      </c>
      <c r="AT1891">
        <v>0.08</v>
      </c>
      <c r="AU1891">
        <v>0.2</v>
      </c>
      <c r="AV1891">
        <v>0</v>
      </c>
      <c r="AW1891" t="s">
        <v>59</v>
      </c>
      <c r="AX1891" t="s">
        <v>57</v>
      </c>
      <c r="AY1891" t="s">
        <v>1170</v>
      </c>
      <c r="AZ1891" t="s">
        <v>59</v>
      </c>
      <c r="BA1891" t="s">
        <v>449</v>
      </c>
      <c r="BB1891" t="s">
        <v>59</v>
      </c>
      <c r="BC1891" t="s">
        <v>59</v>
      </c>
      <c r="BD1891" t="s">
        <v>98</v>
      </c>
      <c r="BE1891" t="s">
        <v>62</v>
      </c>
      <c r="BF1891" t="s">
        <v>62</v>
      </c>
      <c r="BG1891" t="s">
        <v>62</v>
      </c>
      <c r="BH1891" t="s">
        <v>62</v>
      </c>
      <c r="BI1891" t="s">
        <v>62</v>
      </c>
      <c r="BJ1891" t="s">
        <v>62</v>
      </c>
      <c r="BK1891" t="s">
        <v>62</v>
      </c>
      <c r="BL1891" t="s">
        <v>62</v>
      </c>
      <c r="BM1891" t="s">
        <v>62</v>
      </c>
      <c r="BN1891" t="s">
        <v>62</v>
      </c>
      <c r="BO1891" t="s">
        <v>62</v>
      </c>
      <c r="BP1891" t="s">
        <v>62</v>
      </c>
      <c r="BQ1891" t="s">
        <v>62</v>
      </c>
      <c r="BR1891" t="s">
        <v>62</v>
      </c>
      <c r="BS1891" t="s">
        <v>62</v>
      </c>
      <c r="BT1891" t="s">
        <v>62</v>
      </c>
      <c r="BU1891" t="s">
        <v>62</v>
      </c>
      <c r="BV1891" t="s">
        <v>62</v>
      </c>
      <c r="BW1891" t="s">
        <v>62</v>
      </c>
      <c r="BX1891" t="s">
        <v>62</v>
      </c>
      <c r="BY1891" t="s">
        <v>62</v>
      </c>
      <c r="BZ1891" t="s">
        <v>62</v>
      </c>
      <c r="CA1891" t="s">
        <v>62</v>
      </c>
    </row>
    <row r="1892" spans="1:79" x14ac:dyDescent="0.3">
      <c r="A1892" t="s">
        <v>3808</v>
      </c>
      <c r="B1892">
        <v>234</v>
      </c>
      <c r="C1892" t="s">
        <v>1456</v>
      </c>
      <c r="D1892" s="16">
        <v>42914</v>
      </c>
      <c r="E1892" t="s">
        <v>1640</v>
      </c>
      <c r="F1892">
        <v>8.5</v>
      </c>
      <c r="G1892">
        <v>4.75</v>
      </c>
      <c r="H1892">
        <v>1.5</v>
      </c>
      <c r="I1892">
        <v>20</v>
      </c>
      <c r="J1892">
        <v>21</v>
      </c>
      <c r="K1892">
        <v>1</v>
      </c>
      <c r="L1892">
        <v>3</v>
      </c>
      <c r="M1892">
        <v>2</v>
      </c>
      <c r="N1892">
        <v>2</v>
      </c>
      <c r="W1892" t="s">
        <v>1478</v>
      </c>
      <c r="X1892" t="s">
        <v>1478</v>
      </c>
      <c r="Y1892">
        <v>7.97</v>
      </c>
      <c r="Z1892">
        <v>564.9</v>
      </c>
      <c r="AA1892">
        <v>4.2</v>
      </c>
      <c r="AB1892">
        <v>10</v>
      </c>
      <c r="AE1892">
        <v>0.50600000000000001</v>
      </c>
      <c r="AF1892">
        <v>7.0999999999999994E-2</v>
      </c>
      <c r="AG1892">
        <v>0.90600000000000003</v>
      </c>
      <c r="AI1892">
        <v>1.09E-2</v>
      </c>
      <c r="AS1892">
        <v>1.74</v>
      </c>
      <c r="AT1892">
        <v>0.79</v>
      </c>
      <c r="AU1892">
        <v>0.56000000000000005</v>
      </c>
      <c r="AV1892">
        <v>0</v>
      </c>
      <c r="AW1892" t="s">
        <v>59</v>
      </c>
      <c r="AX1892" t="s">
        <v>57</v>
      </c>
      <c r="AY1892" t="s">
        <v>153</v>
      </c>
      <c r="AZ1892" t="s">
        <v>59</v>
      </c>
      <c r="BA1892" t="s">
        <v>79</v>
      </c>
      <c r="BB1892" t="s">
        <v>59</v>
      </c>
      <c r="BC1892" t="s">
        <v>59</v>
      </c>
      <c r="BD1892" t="s">
        <v>464</v>
      </c>
      <c r="BE1892" t="s">
        <v>62</v>
      </c>
      <c r="BF1892" t="s">
        <v>62</v>
      </c>
      <c r="BG1892" t="s">
        <v>62</v>
      </c>
      <c r="BH1892" t="s">
        <v>62</v>
      </c>
      <c r="BI1892" t="s">
        <v>62</v>
      </c>
      <c r="BJ1892" t="s">
        <v>62</v>
      </c>
      <c r="BK1892" t="s">
        <v>62</v>
      </c>
      <c r="BL1892" t="s">
        <v>62</v>
      </c>
      <c r="BM1892" t="s">
        <v>62</v>
      </c>
      <c r="BN1892" t="s">
        <v>62</v>
      </c>
      <c r="BO1892" t="s">
        <v>62</v>
      </c>
      <c r="BP1892" t="s">
        <v>62</v>
      </c>
      <c r="BQ1892" t="s">
        <v>62</v>
      </c>
      <c r="BR1892" t="s">
        <v>62</v>
      </c>
      <c r="BS1892" t="s">
        <v>62</v>
      </c>
      <c r="BT1892" t="s">
        <v>62</v>
      </c>
      <c r="BU1892" t="s">
        <v>62</v>
      </c>
      <c r="BV1892" t="s">
        <v>62</v>
      </c>
      <c r="BW1892" t="s">
        <v>62</v>
      </c>
      <c r="BX1892" t="s">
        <v>62</v>
      </c>
      <c r="BY1892" t="s">
        <v>62</v>
      </c>
      <c r="BZ1892" t="s">
        <v>62</v>
      </c>
      <c r="CA1892" t="s">
        <v>62</v>
      </c>
    </row>
    <row r="1893" spans="1:79" x14ac:dyDescent="0.3">
      <c r="A1893" t="s">
        <v>3809</v>
      </c>
      <c r="B1893">
        <v>234</v>
      </c>
      <c r="C1893" t="s">
        <v>1456</v>
      </c>
      <c r="D1893" s="16">
        <v>42926</v>
      </c>
      <c r="E1893" t="s">
        <v>1640</v>
      </c>
      <c r="F1893">
        <v>11</v>
      </c>
      <c r="G1893">
        <v>4</v>
      </c>
      <c r="H1893">
        <v>1.5</v>
      </c>
      <c r="I1893">
        <v>22</v>
      </c>
      <c r="J1893">
        <v>23</v>
      </c>
      <c r="K1893">
        <v>2</v>
      </c>
      <c r="L1893">
        <v>3</v>
      </c>
      <c r="M1893">
        <v>2</v>
      </c>
      <c r="N1893">
        <v>2</v>
      </c>
      <c r="W1893" t="s">
        <v>1478</v>
      </c>
      <c r="X1893" t="s">
        <v>1478</v>
      </c>
      <c r="Y1893">
        <v>7.72</v>
      </c>
      <c r="Z1893">
        <v>296</v>
      </c>
      <c r="AA1893">
        <v>4.9000000000000004</v>
      </c>
      <c r="AB1893">
        <v>10</v>
      </c>
      <c r="AC1893">
        <v>54.4</v>
      </c>
      <c r="AE1893">
        <v>0.187</v>
      </c>
      <c r="AF1893">
        <v>9.8000000000000004E-2</v>
      </c>
      <c r="AG1893">
        <v>0.96099999999999997</v>
      </c>
      <c r="AI1893">
        <v>1.9300000000000001E-2</v>
      </c>
      <c r="AS1893">
        <v>1.5</v>
      </c>
      <c r="AT1893">
        <v>0.19</v>
      </c>
      <c r="AU1893">
        <v>0.5</v>
      </c>
      <c r="AV1893">
        <v>0</v>
      </c>
      <c r="AW1893" t="s">
        <v>59</v>
      </c>
      <c r="AX1893" t="s">
        <v>57</v>
      </c>
      <c r="AY1893" t="s">
        <v>94</v>
      </c>
      <c r="AZ1893" t="s">
        <v>59</v>
      </c>
      <c r="BA1893" t="s">
        <v>79</v>
      </c>
      <c r="BB1893" t="s">
        <v>59</v>
      </c>
      <c r="BC1893" t="s">
        <v>59</v>
      </c>
      <c r="BD1893" t="s">
        <v>464</v>
      </c>
      <c r="BE1893" t="s">
        <v>62</v>
      </c>
      <c r="BF1893" t="s">
        <v>62</v>
      </c>
      <c r="BG1893" t="s">
        <v>62</v>
      </c>
      <c r="BH1893" t="s">
        <v>62</v>
      </c>
      <c r="BI1893" t="s">
        <v>62</v>
      </c>
      <c r="BJ1893" t="s">
        <v>62</v>
      </c>
      <c r="BK1893" t="s">
        <v>62</v>
      </c>
      <c r="BL1893" t="s">
        <v>62</v>
      </c>
      <c r="BM1893" t="s">
        <v>62</v>
      </c>
      <c r="BN1893" t="s">
        <v>62</v>
      </c>
      <c r="BO1893" t="s">
        <v>62</v>
      </c>
      <c r="BP1893" t="s">
        <v>62</v>
      </c>
      <c r="BQ1893" t="s">
        <v>62</v>
      </c>
      <c r="BR1893" t="s">
        <v>62</v>
      </c>
      <c r="BS1893" t="s">
        <v>62</v>
      </c>
      <c r="BT1893" t="s">
        <v>62</v>
      </c>
      <c r="BU1893" t="s">
        <v>62</v>
      </c>
      <c r="BV1893" t="s">
        <v>62</v>
      </c>
      <c r="BW1893" t="s">
        <v>62</v>
      </c>
      <c r="BX1893" t="s">
        <v>62</v>
      </c>
      <c r="BY1893" t="s">
        <v>62</v>
      </c>
      <c r="BZ1893" t="s">
        <v>62</v>
      </c>
      <c r="CA1893" t="s">
        <v>62</v>
      </c>
    </row>
    <row r="1894" spans="1:79" x14ac:dyDescent="0.3">
      <c r="A1894" t="s">
        <v>3810</v>
      </c>
      <c r="B1894">
        <v>234</v>
      </c>
      <c r="C1894" t="s">
        <v>1456</v>
      </c>
      <c r="D1894" s="16">
        <v>42939</v>
      </c>
      <c r="E1894" t="s">
        <v>1640</v>
      </c>
      <c r="F1894">
        <v>10</v>
      </c>
      <c r="G1894">
        <v>4</v>
      </c>
      <c r="H1894">
        <v>1.5</v>
      </c>
      <c r="I1894">
        <v>22</v>
      </c>
      <c r="J1894">
        <v>25</v>
      </c>
      <c r="K1894">
        <v>2</v>
      </c>
      <c r="L1894">
        <v>3</v>
      </c>
      <c r="M1894">
        <v>2</v>
      </c>
      <c r="N1894">
        <v>2</v>
      </c>
      <c r="W1894" t="s">
        <v>1478</v>
      </c>
      <c r="X1894" t="s">
        <v>1478</v>
      </c>
      <c r="Y1894">
        <v>7.61</v>
      </c>
      <c r="Z1894">
        <v>410</v>
      </c>
      <c r="AA1894">
        <v>8</v>
      </c>
      <c r="AB1894">
        <v>11</v>
      </c>
      <c r="AE1894">
        <v>0.26200000000000001</v>
      </c>
      <c r="AF1894">
        <v>2.7E-2</v>
      </c>
      <c r="AG1894">
        <v>1.107</v>
      </c>
      <c r="AI1894">
        <v>1.9300000000000001E-2</v>
      </c>
      <c r="AS1894">
        <v>8.379999999999999</v>
      </c>
      <c r="AT1894">
        <v>0</v>
      </c>
      <c r="AU1894">
        <v>1.3</v>
      </c>
      <c r="AV1894">
        <v>3.2</v>
      </c>
      <c r="AW1894" t="s">
        <v>59</v>
      </c>
      <c r="AX1894" t="s">
        <v>57</v>
      </c>
      <c r="AY1894" t="s">
        <v>192</v>
      </c>
      <c r="AZ1894" t="s">
        <v>59</v>
      </c>
      <c r="BA1894" t="s">
        <v>60</v>
      </c>
      <c r="BB1894" t="s">
        <v>59</v>
      </c>
      <c r="BC1894" t="s">
        <v>59</v>
      </c>
      <c r="BD1894" t="s">
        <v>724</v>
      </c>
      <c r="BE1894" t="s">
        <v>62</v>
      </c>
      <c r="BF1894" t="s">
        <v>62</v>
      </c>
      <c r="BG1894" t="s">
        <v>62</v>
      </c>
      <c r="BH1894" t="s">
        <v>62</v>
      </c>
      <c r="BI1894" t="s">
        <v>62</v>
      </c>
      <c r="BJ1894" t="s">
        <v>62</v>
      </c>
      <c r="BK1894" t="s">
        <v>62</v>
      </c>
      <c r="BL1894" t="s">
        <v>62</v>
      </c>
      <c r="BM1894" t="s">
        <v>62</v>
      </c>
      <c r="BN1894" t="s">
        <v>62</v>
      </c>
      <c r="BO1894" t="s">
        <v>62</v>
      </c>
      <c r="BP1894" t="s">
        <v>62</v>
      </c>
      <c r="BQ1894" t="s">
        <v>62</v>
      </c>
      <c r="BR1894" t="s">
        <v>62</v>
      </c>
      <c r="BS1894" t="s">
        <v>62</v>
      </c>
      <c r="BT1894" t="s">
        <v>62</v>
      </c>
      <c r="BU1894" t="s">
        <v>62</v>
      </c>
      <c r="BV1894" t="s">
        <v>62</v>
      </c>
      <c r="BW1894" t="s">
        <v>62</v>
      </c>
      <c r="BX1894" t="s">
        <v>62</v>
      </c>
      <c r="BY1894" t="s">
        <v>62</v>
      </c>
      <c r="BZ1894" t="s">
        <v>62</v>
      </c>
      <c r="CA1894" t="s">
        <v>62</v>
      </c>
    </row>
    <row r="1895" spans="1:79" x14ac:dyDescent="0.3">
      <c r="A1895" t="s">
        <v>3811</v>
      </c>
      <c r="B1895">
        <v>234</v>
      </c>
      <c r="C1895" t="s">
        <v>1456</v>
      </c>
      <c r="D1895" s="16">
        <v>42952</v>
      </c>
      <c r="E1895" t="s">
        <v>1640</v>
      </c>
      <c r="F1895">
        <v>7.6</v>
      </c>
      <c r="G1895">
        <v>3.75</v>
      </c>
      <c r="H1895">
        <v>1.5</v>
      </c>
      <c r="I1895">
        <v>21</v>
      </c>
      <c r="J1895">
        <v>24</v>
      </c>
      <c r="K1895">
        <v>2</v>
      </c>
      <c r="L1895">
        <v>3</v>
      </c>
      <c r="M1895">
        <v>1</v>
      </c>
      <c r="N1895">
        <v>2</v>
      </c>
      <c r="W1895" t="s">
        <v>1478</v>
      </c>
      <c r="X1895" t="s">
        <v>1478</v>
      </c>
      <c r="Y1895">
        <v>7.82</v>
      </c>
      <c r="Z1895">
        <v>521.6</v>
      </c>
      <c r="AA1895">
        <v>3.7</v>
      </c>
      <c r="AB1895">
        <v>6</v>
      </c>
      <c r="AD1895">
        <v>41.1</v>
      </c>
      <c r="AE1895">
        <v>0.42099999999999999</v>
      </c>
      <c r="AF1895">
        <v>0.107</v>
      </c>
      <c r="AG1895">
        <v>0.79800000000000004</v>
      </c>
      <c r="AI1895">
        <v>1.2500000000000001E-2</v>
      </c>
      <c r="AS1895">
        <v>2.3600000000000003</v>
      </c>
      <c r="AT1895">
        <v>0</v>
      </c>
      <c r="AU1895">
        <v>1.1000000000000001</v>
      </c>
      <c r="AV1895">
        <v>0.23</v>
      </c>
      <c r="AW1895" t="s">
        <v>59</v>
      </c>
      <c r="AX1895" t="s">
        <v>57</v>
      </c>
      <c r="AY1895" t="s">
        <v>438</v>
      </c>
      <c r="AZ1895" t="s">
        <v>59</v>
      </c>
      <c r="BA1895" t="s">
        <v>447</v>
      </c>
      <c r="BB1895" t="s">
        <v>59</v>
      </c>
      <c r="BC1895" t="s">
        <v>59</v>
      </c>
      <c r="BD1895" t="s">
        <v>1801</v>
      </c>
      <c r="BE1895" t="s">
        <v>62</v>
      </c>
      <c r="BF1895" t="s">
        <v>62</v>
      </c>
      <c r="BG1895" t="s">
        <v>62</v>
      </c>
      <c r="BH1895" t="s">
        <v>62</v>
      </c>
      <c r="BI1895" t="s">
        <v>62</v>
      </c>
      <c r="BJ1895" t="s">
        <v>62</v>
      </c>
      <c r="BK1895" t="s">
        <v>62</v>
      </c>
      <c r="BL1895" t="s">
        <v>62</v>
      </c>
      <c r="BM1895" t="s">
        <v>62</v>
      </c>
      <c r="BN1895" t="s">
        <v>62</v>
      </c>
      <c r="BO1895" t="s">
        <v>62</v>
      </c>
      <c r="BP1895" t="s">
        <v>62</v>
      </c>
      <c r="BQ1895" t="s">
        <v>62</v>
      </c>
      <c r="BR1895" t="s">
        <v>62</v>
      </c>
      <c r="BS1895" t="s">
        <v>62</v>
      </c>
      <c r="BT1895" t="s">
        <v>62</v>
      </c>
      <c r="BU1895" t="s">
        <v>62</v>
      </c>
      <c r="BV1895" t="s">
        <v>62</v>
      </c>
      <c r="BW1895" t="s">
        <v>62</v>
      </c>
      <c r="BX1895" t="s">
        <v>62</v>
      </c>
      <c r="BY1895" t="s">
        <v>62</v>
      </c>
      <c r="BZ1895" t="s">
        <v>62</v>
      </c>
      <c r="CA1895" t="s">
        <v>62</v>
      </c>
    </row>
    <row r="1896" spans="1:79" x14ac:dyDescent="0.3">
      <c r="A1896" t="s">
        <v>3812</v>
      </c>
      <c r="B1896">
        <v>234</v>
      </c>
      <c r="C1896" t="s">
        <v>1456</v>
      </c>
      <c r="D1896" s="16">
        <v>42966</v>
      </c>
      <c r="E1896" t="s">
        <v>1640</v>
      </c>
      <c r="F1896">
        <v>9</v>
      </c>
      <c r="G1896">
        <v>4.0999999999999996</v>
      </c>
      <c r="H1896">
        <v>1.5</v>
      </c>
      <c r="I1896">
        <v>33</v>
      </c>
      <c r="J1896">
        <v>24</v>
      </c>
      <c r="K1896">
        <v>2</v>
      </c>
      <c r="L1896">
        <v>3</v>
      </c>
      <c r="M1896">
        <v>2</v>
      </c>
      <c r="N1896">
        <v>2</v>
      </c>
      <c r="W1896" t="s">
        <v>1478</v>
      </c>
      <c r="X1896" t="s">
        <v>1478</v>
      </c>
      <c r="Y1896">
        <v>7.25</v>
      </c>
      <c r="Z1896">
        <v>531.9</v>
      </c>
      <c r="AA1896">
        <v>3</v>
      </c>
      <c r="AB1896">
        <v>5</v>
      </c>
      <c r="AE1896">
        <v>0.14599999999999999</v>
      </c>
      <c r="AF1896">
        <v>0.03</v>
      </c>
      <c r="AG1896">
        <v>0.68400000000000005</v>
      </c>
      <c r="AS1896">
        <v>1.47</v>
      </c>
      <c r="AT1896">
        <v>0.44</v>
      </c>
      <c r="AU1896">
        <v>0.41</v>
      </c>
      <c r="AV1896">
        <v>0</v>
      </c>
      <c r="AW1896" t="s">
        <v>59</v>
      </c>
      <c r="AX1896" t="s">
        <v>57</v>
      </c>
      <c r="AY1896" t="s">
        <v>432</v>
      </c>
      <c r="AZ1896" t="s">
        <v>59</v>
      </c>
      <c r="BA1896" t="s">
        <v>447</v>
      </c>
      <c r="BB1896" t="s">
        <v>59</v>
      </c>
      <c r="BC1896" t="s">
        <v>59</v>
      </c>
      <c r="BD1896" t="s">
        <v>98</v>
      </c>
      <c r="BE1896" t="s">
        <v>62</v>
      </c>
      <c r="BF1896" t="s">
        <v>62</v>
      </c>
      <c r="BG1896" t="s">
        <v>62</v>
      </c>
      <c r="BH1896" t="s">
        <v>62</v>
      </c>
      <c r="BI1896" t="s">
        <v>62</v>
      </c>
      <c r="BJ1896" t="s">
        <v>62</v>
      </c>
      <c r="BK1896" t="s">
        <v>62</v>
      </c>
      <c r="BL1896" t="s">
        <v>62</v>
      </c>
      <c r="BM1896" t="s">
        <v>62</v>
      </c>
      <c r="BN1896" t="s">
        <v>62</v>
      </c>
      <c r="BO1896" t="s">
        <v>62</v>
      </c>
      <c r="BP1896" t="s">
        <v>62</v>
      </c>
      <c r="BQ1896" t="s">
        <v>62</v>
      </c>
      <c r="BR1896" t="s">
        <v>62</v>
      </c>
      <c r="BS1896" t="s">
        <v>62</v>
      </c>
      <c r="BT1896" t="s">
        <v>62</v>
      </c>
      <c r="BU1896" t="s">
        <v>62</v>
      </c>
      <c r="BV1896" t="s">
        <v>62</v>
      </c>
      <c r="BW1896" t="s">
        <v>62</v>
      </c>
      <c r="BX1896" t="s">
        <v>62</v>
      </c>
      <c r="BY1896" t="s">
        <v>62</v>
      </c>
      <c r="BZ1896" t="s">
        <v>62</v>
      </c>
      <c r="CA1896" t="s">
        <v>62</v>
      </c>
    </row>
    <row r="1897" spans="1:79" x14ac:dyDescent="0.3">
      <c r="A1897" t="s">
        <v>3813</v>
      </c>
      <c r="B1897">
        <v>234</v>
      </c>
      <c r="C1897" t="s">
        <v>1456</v>
      </c>
      <c r="D1897" s="16">
        <v>42982</v>
      </c>
      <c r="E1897" t="s">
        <v>1640</v>
      </c>
      <c r="F1897">
        <v>9</v>
      </c>
      <c r="G1897">
        <v>3.5</v>
      </c>
      <c r="H1897">
        <v>1.5</v>
      </c>
      <c r="I1897">
        <v>18</v>
      </c>
      <c r="J1897">
        <v>20</v>
      </c>
      <c r="K1897">
        <v>2</v>
      </c>
      <c r="L1897">
        <v>3</v>
      </c>
      <c r="M1897">
        <v>2</v>
      </c>
      <c r="N1897">
        <v>2</v>
      </c>
      <c r="P1897">
        <v>4</v>
      </c>
      <c r="W1897" t="s">
        <v>1478</v>
      </c>
      <c r="X1897" t="s">
        <v>1478</v>
      </c>
      <c r="Y1897">
        <v>7.28</v>
      </c>
      <c r="Z1897">
        <v>518</v>
      </c>
      <c r="AA1897">
        <v>3</v>
      </c>
      <c r="AB1897">
        <v>7</v>
      </c>
      <c r="AC1897">
        <v>72.400000000000006</v>
      </c>
      <c r="AE1897">
        <v>0.10199999999999999</v>
      </c>
      <c r="AF1897">
        <v>2.9000000000000001E-2</v>
      </c>
      <c r="AG1897">
        <v>0.56299999999999994</v>
      </c>
      <c r="AI1897">
        <v>1.5300000000000001E-2</v>
      </c>
      <c r="AS1897">
        <v>1.52</v>
      </c>
      <c r="AT1897">
        <v>0.26</v>
      </c>
      <c r="AU1897">
        <v>0.32</v>
      </c>
      <c r="AV1897">
        <v>0.24</v>
      </c>
      <c r="AW1897" t="s">
        <v>59</v>
      </c>
      <c r="AX1897" t="s">
        <v>57</v>
      </c>
      <c r="AY1897" t="s">
        <v>438</v>
      </c>
      <c r="AZ1897" t="s">
        <v>59</v>
      </c>
      <c r="BA1897" t="s">
        <v>80</v>
      </c>
      <c r="BB1897" t="s">
        <v>59</v>
      </c>
      <c r="BC1897" t="s">
        <v>59</v>
      </c>
      <c r="BD1897" t="s">
        <v>465</v>
      </c>
      <c r="BE1897" t="s">
        <v>62</v>
      </c>
      <c r="BF1897" t="s">
        <v>62</v>
      </c>
      <c r="BG1897" t="s">
        <v>62</v>
      </c>
      <c r="BH1897" t="s">
        <v>62</v>
      </c>
      <c r="BI1897" t="s">
        <v>62</v>
      </c>
      <c r="BJ1897" t="s">
        <v>62</v>
      </c>
      <c r="BK1897" t="s">
        <v>62</v>
      </c>
      <c r="BL1897" t="s">
        <v>62</v>
      </c>
      <c r="BM1897" t="s">
        <v>62</v>
      </c>
      <c r="BN1897" t="s">
        <v>62</v>
      </c>
      <c r="BO1897" t="s">
        <v>62</v>
      </c>
      <c r="BP1897" t="s">
        <v>62</v>
      </c>
      <c r="BQ1897" t="s">
        <v>62</v>
      </c>
      <c r="BR1897" t="s">
        <v>62</v>
      </c>
      <c r="BS1897" t="s">
        <v>62</v>
      </c>
      <c r="BT1897" t="s">
        <v>62</v>
      </c>
      <c r="BU1897" t="s">
        <v>62</v>
      </c>
      <c r="BV1897" t="s">
        <v>62</v>
      </c>
      <c r="BW1897" t="s">
        <v>62</v>
      </c>
      <c r="BX1897" t="s">
        <v>62</v>
      </c>
      <c r="BY1897" t="s">
        <v>62</v>
      </c>
      <c r="BZ1897" t="s">
        <v>62</v>
      </c>
      <c r="CA1897" t="s">
        <v>62</v>
      </c>
    </row>
    <row r="1898" spans="1:79" x14ac:dyDescent="0.3">
      <c r="A1898" t="s">
        <v>3814</v>
      </c>
      <c r="B1898">
        <v>234</v>
      </c>
      <c r="C1898" t="s">
        <v>1456</v>
      </c>
      <c r="D1898" s="16">
        <v>42988</v>
      </c>
      <c r="E1898" t="s">
        <v>1640</v>
      </c>
      <c r="F1898">
        <v>9</v>
      </c>
      <c r="G1898">
        <v>3.5</v>
      </c>
      <c r="H1898">
        <v>1.5</v>
      </c>
      <c r="I1898">
        <v>13</v>
      </c>
      <c r="J1898">
        <v>18</v>
      </c>
      <c r="K1898">
        <v>2</v>
      </c>
      <c r="L1898">
        <v>3</v>
      </c>
      <c r="M1898">
        <v>3</v>
      </c>
      <c r="N1898">
        <v>2</v>
      </c>
      <c r="O1898">
        <v>4</v>
      </c>
      <c r="W1898" t="s">
        <v>1504</v>
      </c>
      <c r="X1898" t="s">
        <v>1504</v>
      </c>
      <c r="Y1898">
        <v>7.34</v>
      </c>
      <c r="Z1898">
        <v>544.5</v>
      </c>
      <c r="AA1898">
        <v>3.5</v>
      </c>
      <c r="AB1898">
        <v>6</v>
      </c>
      <c r="AE1898">
        <v>0.11600000000000001</v>
      </c>
      <c r="AF1898">
        <v>5.5E-2</v>
      </c>
      <c r="AG1898">
        <v>0.52500000000000002</v>
      </c>
      <c r="AI1898">
        <v>1.5099999999999999E-2</v>
      </c>
      <c r="AS1898">
        <v>1.6400000000000001</v>
      </c>
      <c r="AT1898">
        <v>0.32</v>
      </c>
      <c r="AU1898">
        <v>0.28000000000000003</v>
      </c>
      <c r="AV1898">
        <v>0</v>
      </c>
      <c r="AW1898" t="s">
        <v>59</v>
      </c>
      <c r="AX1898" t="s">
        <v>57</v>
      </c>
      <c r="AY1898" t="s">
        <v>916</v>
      </c>
      <c r="AZ1898" t="s">
        <v>59</v>
      </c>
      <c r="BA1898" t="s">
        <v>154</v>
      </c>
      <c r="BB1898" t="s">
        <v>59</v>
      </c>
      <c r="BC1898" t="s">
        <v>59</v>
      </c>
      <c r="BD1898" t="s">
        <v>826</v>
      </c>
      <c r="BE1898" t="s">
        <v>62</v>
      </c>
      <c r="BF1898" t="s">
        <v>62</v>
      </c>
      <c r="BG1898" t="s">
        <v>62</v>
      </c>
      <c r="BH1898" t="s">
        <v>62</v>
      </c>
      <c r="BI1898" t="s">
        <v>62</v>
      </c>
      <c r="BJ1898" t="s">
        <v>62</v>
      </c>
      <c r="BK1898" t="s">
        <v>62</v>
      </c>
      <c r="BL1898" t="s">
        <v>62</v>
      </c>
      <c r="BM1898" t="s">
        <v>62</v>
      </c>
      <c r="BN1898" t="s">
        <v>62</v>
      </c>
      <c r="BO1898" t="s">
        <v>62</v>
      </c>
      <c r="BP1898" t="s">
        <v>62</v>
      </c>
      <c r="BQ1898" t="s">
        <v>62</v>
      </c>
      <c r="BR1898" t="s">
        <v>62</v>
      </c>
      <c r="BS1898" t="s">
        <v>62</v>
      </c>
      <c r="BT1898" t="s">
        <v>62</v>
      </c>
      <c r="BU1898" t="s">
        <v>62</v>
      </c>
      <c r="BV1898" t="s">
        <v>62</v>
      </c>
      <c r="BW1898" t="s">
        <v>62</v>
      </c>
      <c r="BX1898" t="s">
        <v>62</v>
      </c>
      <c r="BY1898" t="s">
        <v>62</v>
      </c>
      <c r="BZ1898" t="s">
        <v>62</v>
      </c>
      <c r="CA1898" t="s">
        <v>62</v>
      </c>
    </row>
    <row r="1899" spans="1:79" x14ac:dyDescent="0.3">
      <c r="A1899" t="s">
        <v>1455</v>
      </c>
      <c r="B1899">
        <v>234</v>
      </c>
      <c r="C1899" t="s">
        <v>1456</v>
      </c>
      <c r="D1899" s="16">
        <v>42974</v>
      </c>
      <c r="AS1899">
        <v>90.210000000000008</v>
      </c>
      <c r="AT1899">
        <v>37.97</v>
      </c>
      <c r="AU1899">
        <v>0</v>
      </c>
      <c r="AV1899">
        <v>0</v>
      </c>
      <c r="AW1899" t="s">
        <v>1457</v>
      </c>
      <c r="AX1899" t="s">
        <v>57</v>
      </c>
      <c r="AY1899" t="s">
        <v>114</v>
      </c>
      <c r="AZ1899" t="s">
        <v>59</v>
      </c>
      <c r="BA1899" t="s">
        <v>78</v>
      </c>
      <c r="BB1899" t="s">
        <v>59</v>
      </c>
      <c r="BC1899" t="s">
        <v>59</v>
      </c>
      <c r="BD1899" t="s">
        <v>213</v>
      </c>
      <c r="BE1899" t="s">
        <v>62</v>
      </c>
      <c r="BF1899" t="s">
        <v>62</v>
      </c>
      <c r="BG1899" t="s">
        <v>62</v>
      </c>
      <c r="BH1899" t="s">
        <v>62</v>
      </c>
      <c r="BI1899" t="s">
        <v>62</v>
      </c>
      <c r="BJ1899" t="s">
        <v>62</v>
      </c>
      <c r="BK1899" t="s">
        <v>62</v>
      </c>
      <c r="BL1899" t="s">
        <v>62</v>
      </c>
      <c r="BM1899" t="s">
        <v>62</v>
      </c>
      <c r="BN1899" t="s">
        <v>62</v>
      </c>
      <c r="BO1899" t="s">
        <v>62</v>
      </c>
      <c r="BP1899" t="s">
        <v>62</v>
      </c>
      <c r="BQ1899" t="s">
        <v>62</v>
      </c>
      <c r="BR1899" t="s">
        <v>62</v>
      </c>
      <c r="BS1899" t="s">
        <v>62</v>
      </c>
      <c r="BT1899" t="s">
        <v>62</v>
      </c>
      <c r="BU1899" t="s">
        <v>62</v>
      </c>
      <c r="BV1899" t="s">
        <v>62</v>
      </c>
      <c r="BW1899" t="s">
        <v>62</v>
      </c>
      <c r="BX1899" t="s">
        <v>62</v>
      </c>
      <c r="BY1899" t="s">
        <v>62</v>
      </c>
      <c r="BZ1899" t="s">
        <v>62</v>
      </c>
      <c r="CA1899" t="s">
        <v>62</v>
      </c>
    </row>
    <row r="1900" spans="1:79" x14ac:dyDescent="0.3">
      <c r="A1900" t="s">
        <v>3815</v>
      </c>
      <c r="B1900">
        <v>21</v>
      </c>
      <c r="C1900" t="s">
        <v>1459</v>
      </c>
      <c r="D1900" s="16">
        <v>42899</v>
      </c>
      <c r="E1900" t="s">
        <v>1640</v>
      </c>
      <c r="F1900">
        <v>12.5</v>
      </c>
      <c r="G1900">
        <v>4.75</v>
      </c>
      <c r="H1900">
        <v>1.5</v>
      </c>
      <c r="I1900">
        <v>26</v>
      </c>
      <c r="J1900">
        <v>23</v>
      </c>
      <c r="K1900">
        <v>2</v>
      </c>
      <c r="L1900">
        <v>1</v>
      </c>
      <c r="M1900">
        <v>1</v>
      </c>
      <c r="Q1900" t="s">
        <v>1474</v>
      </c>
      <c r="R1900" t="s">
        <v>1474</v>
      </c>
      <c r="S1900" t="s">
        <v>1641</v>
      </c>
      <c r="T1900" t="s">
        <v>1481</v>
      </c>
      <c r="U1900" t="s">
        <v>3816</v>
      </c>
      <c r="W1900" t="s">
        <v>1478</v>
      </c>
      <c r="X1900" t="s">
        <v>1478</v>
      </c>
      <c r="Y1900">
        <v>7.28</v>
      </c>
      <c r="Z1900">
        <v>166.1</v>
      </c>
      <c r="AA1900">
        <v>0.2</v>
      </c>
      <c r="AB1900">
        <v>6</v>
      </c>
      <c r="AD1900">
        <v>22.5</v>
      </c>
      <c r="AE1900">
        <v>2.3E-2</v>
      </c>
      <c r="AF1900">
        <v>6.0000000000000001E-3</v>
      </c>
      <c r="AG1900">
        <v>0.26600000000000001</v>
      </c>
      <c r="AI1900">
        <v>8.3000000000000001E-3</v>
      </c>
      <c r="AS1900">
        <v>1.97</v>
      </c>
      <c r="AT1900">
        <v>0.73</v>
      </c>
      <c r="AU1900">
        <v>0.26</v>
      </c>
      <c r="AV1900">
        <v>0</v>
      </c>
      <c r="AW1900" t="s">
        <v>59</v>
      </c>
      <c r="AX1900" t="s">
        <v>57</v>
      </c>
      <c r="AY1900" t="s">
        <v>1169</v>
      </c>
      <c r="AZ1900" t="s">
        <v>59</v>
      </c>
      <c r="BA1900" t="s">
        <v>449</v>
      </c>
      <c r="BB1900" t="s">
        <v>59</v>
      </c>
      <c r="BC1900" t="s">
        <v>59</v>
      </c>
      <c r="BD1900" t="s">
        <v>461</v>
      </c>
      <c r="BE1900" t="s">
        <v>62</v>
      </c>
      <c r="BF1900" t="s">
        <v>62</v>
      </c>
      <c r="BG1900" t="s">
        <v>62</v>
      </c>
      <c r="BH1900" t="s">
        <v>62</v>
      </c>
      <c r="BI1900" t="s">
        <v>62</v>
      </c>
      <c r="BJ1900" t="s">
        <v>62</v>
      </c>
      <c r="BK1900" t="s">
        <v>62</v>
      </c>
      <c r="BL1900" t="s">
        <v>62</v>
      </c>
      <c r="BM1900" t="s">
        <v>62</v>
      </c>
      <c r="BN1900" t="s">
        <v>62</v>
      </c>
      <c r="BO1900" t="s">
        <v>62</v>
      </c>
      <c r="BP1900" t="s">
        <v>62</v>
      </c>
      <c r="BQ1900" t="s">
        <v>62</v>
      </c>
      <c r="BR1900" t="s">
        <v>62</v>
      </c>
      <c r="BS1900" t="s">
        <v>62</v>
      </c>
      <c r="BT1900" t="s">
        <v>62</v>
      </c>
      <c r="BU1900" t="s">
        <v>62</v>
      </c>
      <c r="BV1900" t="s">
        <v>62</v>
      </c>
      <c r="BW1900" t="s">
        <v>62</v>
      </c>
      <c r="BX1900" t="s">
        <v>62</v>
      </c>
      <c r="BY1900" t="s">
        <v>62</v>
      </c>
      <c r="BZ1900" t="s">
        <v>62</v>
      </c>
      <c r="CA1900" t="s">
        <v>62</v>
      </c>
    </row>
    <row r="1901" spans="1:79" x14ac:dyDescent="0.3">
      <c r="A1901" t="s">
        <v>3817</v>
      </c>
      <c r="B1901">
        <v>21</v>
      </c>
      <c r="C1901" t="s">
        <v>1459</v>
      </c>
      <c r="D1901" s="16">
        <v>42912</v>
      </c>
      <c r="E1901" t="s">
        <v>1640</v>
      </c>
      <c r="F1901">
        <v>12.5</v>
      </c>
      <c r="G1901">
        <v>5.5</v>
      </c>
      <c r="H1901">
        <v>1.5</v>
      </c>
      <c r="I1901">
        <v>18</v>
      </c>
      <c r="J1901">
        <v>21</v>
      </c>
      <c r="K1901">
        <v>3</v>
      </c>
      <c r="L1901">
        <v>3</v>
      </c>
      <c r="M1901">
        <v>2</v>
      </c>
      <c r="N1901">
        <v>2</v>
      </c>
      <c r="Q1901" t="s">
        <v>1474</v>
      </c>
      <c r="R1901" t="s">
        <v>1474</v>
      </c>
      <c r="S1901" t="s">
        <v>1476</v>
      </c>
      <c r="T1901" t="s">
        <v>1476</v>
      </c>
      <c r="U1901" t="s">
        <v>3818</v>
      </c>
      <c r="W1901" t="s">
        <v>1478</v>
      </c>
      <c r="X1901" t="s">
        <v>1478</v>
      </c>
      <c r="Y1901">
        <v>7.3</v>
      </c>
      <c r="Z1901">
        <v>140.6</v>
      </c>
      <c r="AA1901">
        <v>1.9</v>
      </c>
      <c r="AB1901">
        <v>5</v>
      </c>
      <c r="AE1901">
        <v>0.16700000000000001</v>
      </c>
      <c r="AF1901">
        <v>7.8E-2</v>
      </c>
      <c r="AG1901">
        <v>0.35599999999999998</v>
      </c>
      <c r="AI1901">
        <v>1.2500000000000001E-2</v>
      </c>
      <c r="AS1901">
        <v>1.39</v>
      </c>
      <c r="AT1901">
        <v>0.9</v>
      </c>
      <c r="AU1901">
        <v>0.03</v>
      </c>
      <c r="AV1901">
        <v>0</v>
      </c>
      <c r="AW1901" t="s">
        <v>59</v>
      </c>
      <c r="AX1901" t="s">
        <v>57</v>
      </c>
      <c r="AY1901" t="s">
        <v>429</v>
      </c>
      <c r="AZ1901" t="s">
        <v>59</v>
      </c>
      <c r="BA1901" t="s">
        <v>447</v>
      </c>
      <c r="BB1901" t="s">
        <v>59</v>
      </c>
      <c r="BC1901" t="s">
        <v>59</v>
      </c>
      <c r="BD1901" t="s">
        <v>458</v>
      </c>
      <c r="BE1901" t="s">
        <v>62</v>
      </c>
      <c r="BF1901" t="s">
        <v>62</v>
      </c>
      <c r="BG1901" t="s">
        <v>62</v>
      </c>
      <c r="BH1901" t="s">
        <v>62</v>
      </c>
      <c r="BI1901" t="s">
        <v>62</v>
      </c>
      <c r="BJ1901" t="s">
        <v>62</v>
      </c>
      <c r="BK1901" t="s">
        <v>62</v>
      </c>
      <c r="BL1901" t="s">
        <v>62</v>
      </c>
      <c r="BM1901" t="s">
        <v>62</v>
      </c>
      <c r="BN1901" t="s">
        <v>62</v>
      </c>
      <c r="BO1901" t="s">
        <v>62</v>
      </c>
      <c r="BP1901" t="s">
        <v>62</v>
      </c>
      <c r="BQ1901" t="s">
        <v>62</v>
      </c>
      <c r="BR1901" t="s">
        <v>62</v>
      </c>
      <c r="BS1901" t="s">
        <v>62</v>
      </c>
      <c r="BT1901" t="s">
        <v>62</v>
      </c>
      <c r="BU1901" t="s">
        <v>62</v>
      </c>
      <c r="BV1901" t="s">
        <v>62</v>
      </c>
      <c r="BW1901" t="s">
        <v>62</v>
      </c>
      <c r="BX1901" t="s">
        <v>62</v>
      </c>
      <c r="BY1901" t="s">
        <v>62</v>
      </c>
      <c r="BZ1901" t="s">
        <v>62</v>
      </c>
      <c r="CA1901" t="s">
        <v>62</v>
      </c>
    </row>
    <row r="1902" spans="1:79" x14ac:dyDescent="0.3">
      <c r="A1902" t="s">
        <v>3819</v>
      </c>
      <c r="B1902">
        <v>21</v>
      </c>
      <c r="C1902" t="s">
        <v>1459</v>
      </c>
      <c r="D1902" s="16">
        <v>42927</v>
      </c>
      <c r="E1902" t="s">
        <v>1640</v>
      </c>
      <c r="F1902">
        <v>12.5</v>
      </c>
      <c r="G1902">
        <v>4.3499999999999996</v>
      </c>
      <c r="H1902">
        <v>1.5</v>
      </c>
      <c r="I1902">
        <v>25</v>
      </c>
      <c r="J1902">
        <v>22</v>
      </c>
      <c r="K1902">
        <v>3</v>
      </c>
      <c r="L1902">
        <v>2</v>
      </c>
      <c r="M1902">
        <v>2</v>
      </c>
      <c r="N1902">
        <v>2</v>
      </c>
      <c r="O1902">
        <v>7</v>
      </c>
      <c r="P1902">
        <v>0</v>
      </c>
      <c r="Q1902" t="s">
        <v>1479</v>
      </c>
      <c r="R1902" t="s">
        <v>1474</v>
      </c>
      <c r="S1902" t="s">
        <v>1476</v>
      </c>
      <c r="T1902" t="s">
        <v>1476</v>
      </c>
      <c r="U1902" t="s">
        <v>3820</v>
      </c>
      <c r="V1902" t="s">
        <v>3821</v>
      </c>
      <c r="W1902" t="s">
        <v>1643</v>
      </c>
      <c r="X1902" t="s">
        <v>1643</v>
      </c>
      <c r="Y1902">
        <v>7.53</v>
      </c>
      <c r="Z1902">
        <v>158.19999999999999</v>
      </c>
      <c r="AA1902">
        <v>1.2</v>
      </c>
      <c r="AB1902">
        <v>5</v>
      </c>
      <c r="AC1902">
        <v>16.7</v>
      </c>
      <c r="AE1902">
        <v>2.5000000000000001E-2</v>
      </c>
      <c r="AF1902">
        <v>5.0999999999999997E-2</v>
      </c>
      <c r="AG1902">
        <v>0.44900000000000001</v>
      </c>
      <c r="AI1902">
        <v>1.04E-2</v>
      </c>
      <c r="AS1902">
        <v>2.11</v>
      </c>
      <c r="AT1902">
        <v>0.64</v>
      </c>
      <c r="AU1902">
        <v>0</v>
      </c>
      <c r="AV1902">
        <v>0</v>
      </c>
      <c r="AW1902" t="s">
        <v>59</v>
      </c>
      <c r="AX1902" t="s">
        <v>57</v>
      </c>
      <c r="AY1902" t="s">
        <v>711</v>
      </c>
      <c r="AZ1902" t="s">
        <v>59</v>
      </c>
      <c r="BA1902" t="s">
        <v>79</v>
      </c>
      <c r="BB1902" t="s">
        <v>59</v>
      </c>
      <c r="BC1902" t="s">
        <v>59</v>
      </c>
      <c r="BD1902" t="s">
        <v>763</v>
      </c>
      <c r="BE1902" t="s">
        <v>62</v>
      </c>
      <c r="BF1902" t="s">
        <v>62</v>
      </c>
      <c r="BG1902" t="s">
        <v>62</v>
      </c>
      <c r="BH1902" t="s">
        <v>62</v>
      </c>
      <c r="BI1902" t="s">
        <v>62</v>
      </c>
      <c r="BJ1902" t="s">
        <v>62</v>
      </c>
      <c r="BK1902" t="s">
        <v>62</v>
      </c>
      <c r="BL1902" t="s">
        <v>62</v>
      </c>
      <c r="BM1902" t="s">
        <v>62</v>
      </c>
      <c r="BN1902" t="s">
        <v>62</v>
      </c>
      <c r="BO1902" t="s">
        <v>62</v>
      </c>
      <c r="BP1902" t="s">
        <v>62</v>
      </c>
      <c r="BQ1902" t="s">
        <v>62</v>
      </c>
      <c r="BR1902" t="s">
        <v>62</v>
      </c>
      <c r="BS1902" t="s">
        <v>62</v>
      </c>
      <c r="BT1902" t="s">
        <v>62</v>
      </c>
      <c r="BU1902" t="s">
        <v>62</v>
      </c>
      <c r="BV1902" t="s">
        <v>62</v>
      </c>
      <c r="BW1902" t="s">
        <v>62</v>
      </c>
      <c r="BX1902" t="s">
        <v>62</v>
      </c>
      <c r="BY1902" t="s">
        <v>62</v>
      </c>
      <c r="BZ1902" t="s">
        <v>62</v>
      </c>
      <c r="CA1902" t="s">
        <v>62</v>
      </c>
    </row>
    <row r="1903" spans="1:79" x14ac:dyDescent="0.3">
      <c r="A1903" t="s">
        <v>3822</v>
      </c>
      <c r="B1903">
        <v>21</v>
      </c>
      <c r="C1903" t="s">
        <v>1459</v>
      </c>
      <c r="D1903" s="16">
        <v>42941</v>
      </c>
      <c r="E1903" t="s">
        <v>1640</v>
      </c>
      <c r="F1903">
        <v>12.5</v>
      </c>
      <c r="G1903">
        <v>4.5999999999999996</v>
      </c>
      <c r="H1903">
        <v>1.5</v>
      </c>
      <c r="I1903">
        <v>20</v>
      </c>
      <c r="J1903">
        <v>22</v>
      </c>
      <c r="K1903">
        <v>2</v>
      </c>
      <c r="L1903">
        <v>3</v>
      </c>
      <c r="M1903">
        <v>2</v>
      </c>
      <c r="Q1903" t="s">
        <v>1479</v>
      </c>
      <c r="R1903" t="s">
        <v>1475</v>
      </c>
      <c r="S1903" t="s">
        <v>1641</v>
      </c>
      <c r="T1903" t="s">
        <v>1642</v>
      </c>
      <c r="U1903" t="s">
        <v>3823</v>
      </c>
      <c r="W1903" t="s">
        <v>1478</v>
      </c>
      <c r="X1903" t="s">
        <v>1478</v>
      </c>
      <c r="Y1903">
        <v>7.82</v>
      </c>
      <c r="Z1903">
        <v>133.69999999999999</v>
      </c>
      <c r="AA1903">
        <v>2.6</v>
      </c>
      <c r="AB1903">
        <v>5</v>
      </c>
      <c r="AE1903">
        <v>7.0000000000000001E-3</v>
      </c>
      <c r="AF1903">
        <v>7.4999999999999997E-2</v>
      </c>
      <c r="AG1903">
        <v>0.36399999999999999</v>
      </c>
      <c r="AI1903">
        <v>9.8000000000000014E-3</v>
      </c>
      <c r="AS1903">
        <v>1.98</v>
      </c>
      <c r="AT1903">
        <v>0</v>
      </c>
      <c r="AU1903">
        <v>0</v>
      </c>
      <c r="AV1903">
        <v>0.09</v>
      </c>
      <c r="AW1903" t="s">
        <v>59</v>
      </c>
      <c r="AX1903" t="s">
        <v>57</v>
      </c>
      <c r="AY1903" t="s">
        <v>226</v>
      </c>
      <c r="AZ1903" t="s">
        <v>59</v>
      </c>
      <c r="BA1903" t="s">
        <v>449</v>
      </c>
      <c r="BB1903" t="s">
        <v>59</v>
      </c>
      <c r="BC1903" t="s">
        <v>59</v>
      </c>
      <c r="BD1903" t="s">
        <v>788</v>
      </c>
      <c r="BE1903" t="s">
        <v>62</v>
      </c>
      <c r="BF1903" t="s">
        <v>62</v>
      </c>
      <c r="BG1903" t="s">
        <v>62</v>
      </c>
      <c r="BH1903" t="s">
        <v>62</v>
      </c>
      <c r="BI1903" t="s">
        <v>62</v>
      </c>
      <c r="BJ1903" t="s">
        <v>62</v>
      </c>
      <c r="BK1903" t="s">
        <v>62</v>
      </c>
      <c r="BL1903" t="s">
        <v>62</v>
      </c>
      <c r="BM1903" t="s">
        <v>62</v>
      </c>
      <c r="BN1903" t="s">
        <v>62</v>
      </c>
      <c r="BO1903" t="s">
        <v>62</v>
      </c>
      <c r="BP1903" t="s">
        <v>62</v>
      </c>
      <c r="BQ1903" t="s">
        <v>62</v>
      </c>
      <c r="BR1903" t="s">
        <v>62</v>
      </c>
      <c r="BS1903" t="s">
        <v>62</v>
      </c>
      <c r="BT1903" t="s">
        <v>62</v>
      </c>
      <c r="BU1903" t="s">
        <v>62</v>
      </c>
      <c r="BV1903" t="s">
        <v>62</v>
      </c>
      <c r="BW1903" t="s">
        <v>62</v>
      </c>
      <c r="BX1903" t="s">
        <v>62</v>
      </c>
      <c r="BY1903" t="s">
        <v>62</v>
      </c>
      <c r="BZ1903" t="s">
        <v>62</v>
      </c>
      <c r="CA1903" t="s">
        <v>62</v>
      </c>
    </row>
    <row r="1904" spans="1:79" x14ac:dyDescent="0.3">
      <c r="A1904" t="s">
        <v>3824</v>
      </c>
      <c r="B1904">
        <v>21</v>
      </c>
      <c r="C1904" t="s">
        <v>1459</v>
      </c>
      <c r="D1904" s="16">
        <v>42955</v>
      </c>
      <c r="E1904" t="s">
        <v>1640</v>
      </c>
      <c r="F1904">
        <v>12.2</v>
      </c>
      <c r="G1904">
        <v>5.2</v>
      </c>
      <c r="H1904">
        <v>1.5</v>
      </c>
      <c r="I1904">
        <v>23</v>
      </c>
      <c r="J1904">
        <v>23</v>
      </c>
      <c r="K1904">
        <v>2</v>
      </c>
      <c r="L1904">
        <v>3</v>
      </c>
      <c r="M1904">
        <v>1</v>
      </c>
      <c r="O1904">
        <v>4</v>
      </c>
      <c r="Q1904" t="s">
        <v>1475</v>
      </c>
      <c r="R1904" t="s">
        <v>1474</v>
      </c>
      <c r="S1904" t="s">
        <v>1476</v>
      </c>
      <c r="T1904" t="s">
        <v>1476</v>
      </c>
      <c r="U1904" t="s">
        <v>3825</v>
      </c>
      <c r="W1904" t="s">
        <v>1478</v>
      </c>
      <c r="X1904" t="s">
        <v>1478</v>
      </c>
      <c r="Y1904">
        <v>7.19</v>
      </c>
      <c r="Z1904">
        <v>121.9</v>
      </c>
      <c r="AA1904">
        <v>1.1000000000000001</v>
      </c>
      <c r="AB1904">
        <v>5</v>
      </c>
      <c r="AD1904">
        <v>22.5</v>
      </c>
      <c r="AE1904">
        <v>7.0000000000000001E-3</v>
      </c>
      <c r="AF1904">
        <v>1.2999999999999999E-2</v>
      </c>
      <c r="AG1904">
        <v>0.17899999999999999</v>
      </c>
      <c r="AI1904">
        <v>0.01</v>
      </c>
      <c r="AS1904">
        <v>1.53</v>
      </c>
      <c r="AT1904">
        <v>0.36</v>
      </c>
      <c r="AU1904">
        <v>0.2</v>
      </c>
      <c r="AV1904">
        <v>0</v>
      </c>
      <c r="AW1904" t="s">
        <v>59</v>
      </c>
      <c r="AX1904" t="s">
        <v>57</v>
      </c>
      <c r="AY1904" t="s">
        <v>1162</v>
      </c>
      <c r="AZ1904" t="s">
        <v>59</v>
      </c>
      <c r="BA1904" t="s">
        <v>449</v>
      </c>
      <c r="BB1904" t="s">
        <v>59</v>
      </c>
      <c r="BC1904" t="s">
        <v>59</v>
      </c>
      <c r="BD1904" t="s">
        <v>1976</v>
      </c>
      <c r="BE1904" t="s">
        <v>62</v>
      </c>
      <c r="BF1904" t="s">
        <v>62</v>
      </c>
      <c r="BG1904" t="s">
        <v>62</v>
      </c>
      <c r="BH1904" t="s">
        <v>62</v>
      </c>
      <c r="BI1904" t="s">
        <v>62</v>
      </c>
      <c r="BJ1904" t="s">
        <v>62</v>
      </c>
      <c r="BK1904" t="s">
        <v>62</v>
      </c>
      <c r="BL1904" t="s">
        <v>62</v>
      </c>
      <c r="BM1904" t="s">
        <v>62</v>
      </c>
      <c r="BN1904" t="s">
        <v>62</v>
      </c>
      <c r="BO1904" t="s">
        <v>62</v>
      </c>
      <c r="BP1904" t="s">
        <v>62</v>
      </c>
      <c r="BQ1904" t="s">
        <v>62</v>
      </c>
      <c r="BR1904" t="s">
        <v>62</v>
      </c>
      <c r="BS1904" t="s">
        <v>62</v>
      </c>
      <c r="BT1904" t="s">
        <v>62</v>
      </c>
      <c r="BU1904" t="s">
        <v>62</v>
      </c>
      <c r="BV1904" t="s">
        <v>62</v>
      </c>
      <c r="BW1904" t="s">
        <v>62</v>
      </c>
      <c r="BX1904" t="s">
        <v>62</v>
      </c>
      <c r="BY1904" t="s">
        <v>62</v>
      </c>
      <c r="BZ1904" t="s">
        <v>62</v>
      </c>
      <c r="CA1904" t="s">
        <v>62</v>
      </c>
    </row>
    <row r="1905" spans="1:79" x14ac:dyDescent="0.3">
      <c r="A1905" t="s">
        <v>3826</v>
      </c>
      <c r="B1905">
        <v>21</v>
      </c>
      <c r="C1905" t="s">
        <v>1459</v>
      </c>
      <c r="D1905" s="16">
        <v>42971</v>
      </c>
      <c r="E1905" t="s">
        <v>1640</v>
      </c>
      <c r="F1905">
        <v>12.5</v>
      </c>
      <c r="G1905">
        <v>4.5</v>
      </c>
      <c r="H1905">
        <v>1.5</v>
      </c>
      <c r="I1905">
        <v>19</v>
      </c>
      <c r="J1905">
        <v>22</v>
      </c>
      <c r="K1905">
        <v>2</v>
      </c>
      <c r="L1905">
        <v>3</v>
      </c>
      <c r="M1905">
        <v>1</v>
      </c>
      <c r="N1905">
        <v>5</v>
      </c>
      <c r="Q1905" t="s">
        <v>1474</v>
      </c>
      <c r="R1905" t="s">
        <v>1475</v>
      </c>
      <c r="S1905" t="s">
        <v>1641</v>
      </c>
      <c r="T1905" t="s">
        <v>1978</v>
      </c>
      <c r="U1905" t="s">
        <v>3827</v>
      </c>
      <c r="W1905" t="s">
        <v>1478</v>
      </c>
      <c r="X1905" t="s">
        <v>1478</v>
      </c>
      <c r="Y1905">
        <v>8.19</v>
      </c>
      <c r="Z1905">
        <v>177.4</v>
      </c>
      <c r="AA1905">
        <v>3.8</v>
      </c>
      <c r="AB1905">
        <v>6</v>
      </c>
      <c r="AE1905">
        <v>7.0000000000000001E-3</v>
      </c>
      <c r="AF1905">
        <v>6.0999999999999999E-2</v>
      </c>
      <c r="AG1905">
        <v>0.32400000000000001</v>
      </c>
      <c r="AI1905">
        <v>1.03E-2</v>
      </c>
      <c r="AS1905">
        <v>2.66</v>
      </c>
      <c r="AT1905">
        <v>0</v>
      </c>
      <c r="AU1905">
        <v>0.28000000000000003</v>
      </c>
      <c r="AV1905">
        <v>0.9</v>
      </c>
      <c r="AW1905" t="s">
        <v>59</v>
      </c>
      <c r="AX1905" t="s">
        <v>57</v>
      </c>
      <c r="AY1905" t="s">
        <v>3828</v>
      </c>
      <c r="AZ1905" t="s">
        <v>59</v>
      </c>
      <c r="BA1905" t="s">
        <v>60</v>
      </c>
      <c r="BB1905" t="s">
        <v>59</v>
      </c>
      <c r="BC1905" t="s">
        <v>59</v>
      </c>
      <c r="BD1905" t="s">
        <v>724</v>
      </c>
      <c r="BE1905" t="s">
        <v>62</v>
      </c>
      <c r="BF1905" t="s">
        <v>62</v>
      </c>
      <c r="BG1905" t="s">
        <v>62</v>
      </c>
      <c r="BH1905" t="s">
        <v>62</v>
      </c>
      <c r="BI1905" t="s">
        <v>62</v>
      </c>
      <c r="BJ1905" t="s">
        <v>62</v>
      </c>
      <c r="BK1905" t="s">
        <v>62</v>
      </c>
      <c r="BL1905" t="s">
        <v>62</v>
      </c>
      <c r="BM1905" t="s">
        <v>62</v>
      </c>
      <c r="BN1905" t="s">
        <v>62</v>
      </c>
      <c r="BO1905" t="s">
        <v>62</v>
      </c>
      <c r="BP1905" t="s">
        <v>62</v>
      </c>
      <c r="BQ1905" t="s">
        <v>62</v>
      </c>
      <c r="BR1905" t="s">
        <v>62</v>
      </c>
      <c r="BS1905" t="s">
        <v>62</v>
      </c>
      <c r="BT1905" t="s">
        <v>62</v>
      </c>
      <c r="BU1905" t="s">
        <v>62</v>
      </c>
      <c r="BV1905" t="s">
        <v>62</v>
      </c>
      <c r="BW1905" t="s">
        <v>62</v>
      </c>
      <c r="BX1905" t="s">
        <v>62</v>
      </c>
      <c r="BY1905" t="s">
        <v>62</v>
      </c>
      <c r="BZ1905" t="s">
        <v>62</v>
      </c>
      <c r="CA1905" t="s">
        <v>62</v>
      </c>
    </row>
    <row r="1906" spans="1:79" x14ac:dyDescent="0.3">
      <c r="A1906" t="s">
        <v>3829</v>
      </c>
      <c r="B1906">
        <v>21</v>
      </c>
      <c r="C1906" t="s">
        <v>1459</v>
      </c>
      <c r="D1906" s="16">
        <v>42983</v>
      </c>
      <c r="E1906" t="s">
        <v>1640</v>
      </c>
      <c r="F1906">
        <v>12.3</v>
      </c>
      <c r="G1906">
        <v>4.55</v>
      </c>
      <c r="H1906">
        <v>1.5</v>
      </c>
      <c r="I1906">
        <v>15</v>
      </c>
      <c r="J1906">
        <v>19</v>
      </c>
      <c r="K1906">
        <v>2</v>
      </c>
      <c r="L1906">
        <v>3</v>
      </c>
      <c r="M1906">
        <v>4</v>
      </c>
      <c r="N1906">
        <v>5</v>
      </c>
      <c r="O1906">
        <v>0</v>
      </c>
      <c r="P1906">
        <v>0</v>
      </c>
      <c r="Q1906" t="s">
        <v>1479</v>
      </c>
      <c r="R1906" t="s">
        <v>1487</v>
      </c>
      <c r="S1906" t="s">
        <v>1642</v>
      </c>
      <c r="T1906" t="s">
        <v>1476</v>
      </c>
      <c r="U1906" t="s">
        <v>3830</v>
      </c>
      <c r="V1906" t="s">
        <v>1716</v>
      </c>
      <c r="W1906" t="s">
        <v>1643</v>
      </c>
      <c r="X1906" t="s">
        <v>1643</v>
      </c>
      <c r="Y1906">
        <v>7.34</v>
      </c>
      <c r="Z1906">
        <v>130.30000000000001</v>
      </c>
      <c r="AA1906">
        <v>3.5</v>
      </c>
      <c r="AB1906">
        <v>5</v>
      </c>
      <c r="AC1906">
        <v>5</v>
      </c>
      <c r="AE1906">
        <v>7.0000000000000001E-3</v>
      </c>
      <c r="AF1906">
        <v>8.9999999999999993E-3</v>
      </c>
      <c r="AG1906">
        <v>0.29199999999999998</v>
      </c>
      <c r="AI1906">
        <v>1.06E-2</v>
      </c>
      <c r="AS1906">
        <v>1.7800000000000002</v>
      </c>
      <c r="AT1906">
        <v>0.1</v>
      </c>
      <c r="AU1906">
        <v>0</v>
      </c>
      <c r="AV1906">
        <v>0.31</v>
      </c>
      <c r="AW1906" t="s">
        <v>59</v>
      </c>
      <c r="AX1906" t="s">
        <v>57</v>
      </c>
      <c r="AY1906" t="s">
        <v>438</v>
      </c>
      <c r="AZ1906" t="s">
        <v>59</v>
      </c>
      <c r="BA1906" t="s">
        <v>80</v>
      </c>
      <c r="BB1906" t="s">
        <v>59</v>
      </c>
      <c r="BC1906" t="s">
        <v>59</v>
      </c>
      <c r="BD1906" t="s">
        <v>465</v>
      </c>
      <c r="BE1906" t="s">
        <v>62</v>
      </c>
      <c r="BF1906" t="s">
        <v>62</v>
      </c>
      <c r="BG1906" t="s">
        <v>62</v>
      </c>
      <c r="BH1906" t="s">
        <v>62</v>
      </c>
      <c r="BI1906" t="s">
        <v>62</v>
      </c>
      <c r="BJ1906" t="s">
        <v>62</v>
      </c>
      <c r="BK1906" t="s">
        <v>62</v>
      </c>
      <c r="BL1906" t="s">
        <v>62</v>
      </c>
      <c r="BM1906" t="s">
        <v>62</v>
      </c>
      <c r="BN1906" t="s">
        <v>62</v>
      </c>
      <c r="BO1906" t="s">
        <v>62</v>
      </c>
      <c r="BP1906" t="s">
        <v>62</v>
      </c>
      <c r="BQ1906" t="s">
        <v>62</v>
      </c>
      <c r="BR1906" t="s">
        <v>62</v>
      </c>
      <c r="BS1906" t="s">
        <v>62</v>
      </c>
      <c r="BT1906" t="s">
        <v>62</v>
      </c>
      <c r="BU1906" t="s">
        <v>62</v>
      </c>
      <c r="BV1906" t="s">
        <v>62</v>
      </c>
      <c r="BW1906" t="s">
        <v>62</v>
      </c>
      <c r="BX1906" t="s">
        <v>62</v>
      </c>
      <c r="BY1906" t="s">
        <v>62</v>
      </c>
      <c r="BZ1906" t="s">
        <v>62</v>
      </c>
      <c r="CA1906" t="s">
        <v>62</v>
      </c>
    </row>
    <row r="1907" spans="1:79" x14ac:dyDescent="0.3">
      <c r="A1907" t="s">
        <v>3831</v>
      </c>
      <c r="B1907">
        <v>21</v>
      </c>
      <c r="C1907" t="s">
        <v>1459</v>
      </c>
      <c r="D1907" s="16">
        <v>42997</v>
      </c>
      <c r="E1907" t="s">
        <v>1640</v>
      </c>
      <c r="F1907">
        <v>12.5</v>
      </c>
      <c r="G1907">
        <v>5.25</v>
      </c>
      <c r="H1907">
        <v>1.5</v>
      </c>
      <c r="I1907">
        <v>21</v>
      </c>
      <c r="J1907">
        <v>20</v>
      </c>
      <c r="K1907">
        <v>2</v>
      </c>
      <c r="L1907">
        <v>3</v>
      </c>
      <c r="M1907">
        <v>1</v>
      </c>
      <c r="N1907">
        <v>2</v>
      </c>
      <c r="O1907">
        <v>0</v>
      </c>
      <c r="P1907">
        <v>0</v>
      </c>
      <c r="Q1907" t="s">
        <v>1661</v>
      </c>
      <c r="R1907" t="s">
        <v>1661</v>
      </c>
      <c r="S1907" t="s">
        <v>1481</v>
      </c>
      <c r="T1907" t="s">
        <v>1492</v>
      </c>
      <c r="U1907" t="s">
        <v>3832</v>
      </c>
      <c r="V1907" t="s">
        <v>1666</v>
      </c>
      <c r="W1907" t="s">
        <v>1643</v>
      </c>
      <c r="X1907" t="s">
        <v>1643</v>
      </c>
      <c r="Y1907">
        <v>8.08</v>
      </c>
      <c r="Z1907">
        <v>142.4</v>
      </c>
      <c r="AA1907">
        <v>1.5</v>
      </c>
      <c r="AB1907">
        <v>8</v>
      </c>
      <c r="AE1907">
        <v>7.0000000000000001E-3</v>
      </c>
      <c r="AF1907">
        <v>2.1000000000000001E-2</v>
      </c>
      <c r="AG1907">
        <v>0.245</v>
      </c>
      <c r="AI1907">
        <v>8.3000000000000001E-3</v>
      </c>
      <c r="AS1907">
        <v>1.84</v>
      </c>
      <c r="AT1907">
        <v>0.69</v>
      </c>
      <c r="AU1907">
        <v>0.24</v>
      </c>
      <c r="AV1907">
        <v>0</v>
      </c>
      <c r="AW1907" t="s">
        <v>59</v>
      </c>
      <c r="AX1907" t="s">
        <v>57</v>
      </c>
      <c r="AY1907" t="s">
        <v>1299</v>
      </c>
      <c r="AZ1907" t="s">
        <v>59</v>
      </c>
      <c r="BA1907" t="s">
        <v>60</v>
      </c>
      <c r="BB1907" t="s">
        <v>59</v>
      </c>
      <c r="BC1907" t="s">
        <v>59</v>
      </c>
      <c r="BD1907" t="s">
        <v>468</v>
      </c>
      <c r="BE1907" t="s">
        <v>62</v>
      </c>
      <c r="BF1907" t="s">
        <v>62</v>
      </c>
      <c r="BG1907" t="s">
        <v>62</v>
      </c>
      <c r="BH1907" t="s">
        <v>62</v>
      </c>
      <c r="BI1907" t="s">
        <v>62</v>
      </c>
      <c r="BJ1907" t="s">
        <v>62</v>
      </c>
      <c r="BK1907" t="s">
        <v>62</v>
      </c>
      <c r="BL1907" t="s">
        <v>62</v>
      </c>
      <c r="BM1907" t="s">
        <v>62</v>
      </c>
      <c r="BN1907" t="s">
        <v>62</v>
      </c>
      <c r="BO1907" t="s">
        <v>62</v>
      </c>
      <c r="BP1907" t="s">
        <v>62</v>
      </c>
      <c r="BQ1907" t="s">
        <v>62</v>
      </c>
      <c r="BR1907" t="s">
        <v>62</v>
      </c>
      <c r="BS1907" t="s">
        <v>62</v>
      </c>
      <c r="BT1907" t="s">
        <v>62</v>
      </c>
      <c r="BU1907" t="s">
        <v>62</v>
      </c>
      <c r="BV1907" t="s">
        <v>62</v>
      </c>
      <c r="BW1907" t="s">
        <v>62</v>
      </c>
      <c r="BX1907" t="s">
        <v>62</v>
      </c>
      <c r="BY1907" t="s">
        <v>62</v>
      </c>
      <c r="BZ1907" t="s">
        <v>62</v>
      </c>
      <c r="CA1907" t="s">
        <v>62</v>
      </c>
    </row>
    <row r="1908" spans="1:79" x14ac:dyDescent="0.3">
      <c r="A1908" t="s">
        <v>1458</v>
      </c>
      <c r="B1908">
        <v>21</v>
      </c>
      <c r="C1908" t="s">
        <v>1459</v>
      </c>
      <c r="D1908" s="16">
        <v>43004</v>
      </c>
      <c r="AS1908">
        <v>663.5</v>
      </c>
      <c r="AT1908">
        <v>663.5</v>
      </c>
      <c r="AU1908">
        <v>0</v>
      </c>
      <c r="AV1908">
        <v>0</v>
      </c>
      <c r="AW1908" t="s">
        <v>1460</v>
      </c>
      <c r="AX1908">
        <v>4.8702136114422867</v>
      </c>
      <c r="AY1908" t="s">
        <v>202</v>
      </c>
      <c r="AZ1908" t="s">
        <v>59</v>
      </c>
      <c r="BA1908" t="s">
        <v>116</v>
      </c>
      <c r="BB1908" t="s">
        <v>59</v>
      </c>
      <c r="BC1908" t="s">
        <v>59</v>
      </c>
      <c r="BD1908" t="s">
        <v>203</v>
      </c>
      <c r="BE1908" t="s">
        <v>57</v>
      </c>
      <c r="BF1908" t="s">
        <v>57</v>
      </c>
      <c r="BG1908" t="s">
        <v>57</v>
      </c>
      <c r="BH1908" t="s">
        <v>57</v>
      </c>
      <c r="BI1908" t="s">
        <v>57</v>
      </c>
      <c r="BJ1908" t="s">
        <v>57</v>
      </c>
      <c r="BK1908" t="s">
        <v>57</v>
      </c>
      <c r="BL1908">
        <v>0.78146559761327616</v>
      </c>
      <c r="BM1908" t="s">
        <v>57</v>
      </c>
      <c r="BN1908" t="s">
        <v>57</v>
      </c>
      <c r="BO1908" t="s">
        <v>57</v>
      </c>
      <c r="BP1908" t="s">
        <v>57</v>
      </c>
      <c r="BQ1908" t="s">
        <v>57</v>
      </c>
      <c r="BR1908" t="s">
        <v>57</v>
      </c>
      <c r="BS1908">
        <v>0.21853440238672386</v>
      </c>
      <c r="BT1908" t="s">
        <v>57</v>
      </c>
      <c r="BU1908" t="s">
        <v>57</v>
      </c>
      <c r="BV1908" t="s">
        <v>57</v>
      </c>
      <c r="BW1908" t="s">
        <v>57</v>
      </c>
      <c r="BX1908" t="s">
        <v>57</v>
      </c>
      <c r="BY1908" t="s">
        <v>57</v>
      </c>
      <c r="BZ1908" t="s">
        <v>57</v>
      </c>
      <c r="CA1908" t="s">
        <v>57</v>
      </c>
    </row>
    <row r="1909" spans="1:79" x14ac:dyDescent="0.3">
      <c r="A1909" t="s">
        <v>3833</v>
      </c>
      <c r="B1909">
        <v>222</v>
      </c>
      <c r="C1909" t="s">
        <v>3834</v>
      </c>
      <c r="D1909" s="16">
        <v>42912</v>
      </c>
      <c r="E1909" t="s">
        <v>1640</v>
      </c>
      <c r="F1909">
        <v>12.6</v>
      </c>
      <c r="G1909">
        <v>4.6500000000000004</v>
      </c>
      <c r="H1909">
        <v>1.5</v>
      </c>
      <c r="I1909">
        <v>28</v>
      </c>
      <c r="J1909">
        <v>30</v>
      </c>
      <c r="K1909">
        <v>2</v>
      </c>
      <c r="L1909">
        <v>2</v>
      </c>
      <c r="M1909">
        <v>1</v>
      </c>
      <c r="N1909">
        <v>8</v>
      </c>
      <c r="W1909" t="s">
        <v>1478</v>
      </c>
      <c r="X1909" t="s">
        <v>1478</v>
      </c>
      <c r="Y1909">
        <v>7.74</v>
      </c>
      <c r="Z1909">
        <v>162</v>
      </c>
      <c r="AA1909">
        <v>3.1</v>
      </c>
      <c r="AB1909">
        <v>10</v>
      </c>
      <c r="AE1909">
        <v>2.3E-2</v>
      </c>
      <c r="AF1909">
        <v>3.2000000000000001E-2</v>
      </c>
      <c r="AG1909">
        <v>0.42099999999999999</v>
      </c>
      <c r="AI1909">
        <v>5.3399999999999996E-2</v>
      </c>
      <c r="AS1909">
        <v>2.17</v>
      </c>
      <c r="AT1909">
        <v>0</v>
      </c>
      <c r="AU1909">
        <v>0.67</v>
      </c>
      <c r="AV1909">
        <v>0.28999999999999998</v>
      </c>
      <c r="AW1909" t="s">
        <v>59</v>
      </c>
      <c r="AX1909" t="s">
        <v>57</v>
      </c>
      <c r="AY1909" t="s">
        <v>429</v>
      </c>
      <c r="AZ1909" t="s">
        <v>59</v>
      </c>
      <c r="BA1909" t="s">
        <v>447</v>
      </c>
      <c r="BB1909" t="s">
        <v>59</v>
      </c>
      <c r="BC1909" t="s">
        <v>59</v>
      </c>
      <c r="BD1909" t="s">
        <v>458</v>
      </c>
      <c r="BE1909" t="s">
        <v>62</v>
      </c>
      <c r="BF1909" t="s">
        <v>62</v>
      </c>
      <c r="BG1909" t="s">
        <v>62</v>
      </c>
      <c r="BH1909" t="s">
        <v>62</v>
      </c>
      <c r="BI1909" t="s">
        <v>62</v>
      </c>
      <c r="BJ1909" t="s">
        <v>62</v>
      </c>
      <c r="BK1909" t="s">
        <v>62</v>
      </c>
      <c r="BL1909" t="s">
        <v>62</v>
      </c>
      <c r="BM1909" t="s">
        <v>62</v>
      </c>
      <c r="BN1909" t="s">
        <v>62</v>
      </c>
      <c r="BO1909" t="s">
        <v>62</v>
      </c>
      <c r="BP1909" t="s">
        <v>62</v>
      </c>
      <c r="BQ1909" t="s">
        <v>62</v>
      </c>
      <c r="BR1909" t="s">
        <v>62</v>
      </c>
      <c r="BS1909" t="s">
        <v>62</v>
      </c>
      <c r="BT1909" t="s">
        <v>62</v>
      </c>
      <c r="BU1909" t="s">
        <v>62</v>
      </c>
      <c r="BV1909" t="s">
        <v>62</v>
      </c>
      <c r="BW1909" t="s">
        <v>62</v>
      </c>
      <c r="BX1909" t="s">
        <v>62</v>
      </c>
      <c r="BY1909" t="s">
        <v>62</v>
      </c>
      <c r="BZ1909" t="s">
        <v>62</v>
      </c>
      <c r="CA1909" t="s">
        <v>62</v>
      </c>
    </row>
    <row r="1910" spans="1:79" x14ac:dyDescent="0.3">
      <c r="A1910" t="s">
        <v>3835</v>
      </c>
      <c r="B1910">
        <v>222</v>
      </c>
      <c r="C1910" t="s">
        <v>3834</v>
      </c>
      <c r="D1910" s="16">
        <v>42926</v>
      </c>
      <c r="E1910" t="s">
        <v>1640</v>
      </c>
      <c r="F1910">
        <v>14.6</v>
      </c>
      <c r="G1910">
        <v>4</v>
      </c>
      <c r="H1910">
        <v>1.5</v>
      </c>
      <c r="I1910">
        <v>27</v>
      </c>
      <c r="J1910">
        <v>30</v>
      </c>
      <c r="K1910">
        <v>1</v>
      </c>
      <c r="L1910">
        <v>3</v>
      </c>
      <c r="M1910">
        <v>2</v>
      </c>
      <c r="N1910">
        <v>0</v>
      </c>
      <c r="O1910">
        <v>0</v>
      </c>
      <c r="P1910">
        <v>0</v>
      </c>
      <c r="Q1910" t="s">
        <v>1479</v>
      </c>
      <c r="R1910" t="s">
        <v>1474</v>
      </c>
      <c r="S1910" t="s">
        <v>1476</v>
      </c>
      <c r="T1910" t="s">
        <v>1477</v>
      </c>
      <c r="U1910" t="s">
        <v>3836</v>
      </c>
      <c r="V1910" t="s">
        <v>1716</v>
      </c>
      <c r="W1910" t="s">
        <v>1643</v>
      </c>
      <c r="X1910" t="s">
        <v>1643</v>
      </c>
      <c r="Y1910">
        <v>8.36</v>
      </c>
      <c r="Z1910">
        <v>162.4</v>
      </c>
      <c r="AA1910">
        <v>1.1000000000000001</v>
      </c>
      <c r="AB1910">
        <v>5</v>
      </c>
      <c r="AE1910">
        <v>4.7E-2</v>
      </c>
      <c r="AF1910">
        <v>6.8000000000000005E-2</v>
      </c>
      <c r="AG1910">
        <v>0.38700000000000001</v>
      </c>
      <c r="AI1910">
        <v>1.43E-2</v>
      </c>
      <c r="AS1910">
        <v>1.88</v>
      </c>
      <c r="AT1910">
        <v>1.52</v>
      </c>
      <c r="AU1910">
        <v>0.15</v>
      </c>
      <c r="AV1910">
        <v>0</v>
      </c>
      <c r="AW1910" t="s">
        <v>59</v>
      </c>
      <c r="AX1910" t="s">
        <v>57</v>
      </c>
      <c r="AY1910" t="s">
        <v>94</v>
      </c>
      <c r="AZ1910" t="s">
        <v>59</v>
      </c>
      <c r="BA1910" t="s">
        <v>79</v>
      </c>
      <c r="BB1910" t="s">
        <v>59</v>
      </c>
      <c r="BC1910" t="s">
        <v>59</v>
      </c>
      <c r="BD1910" t="s">
        <v>464</v>
      </c>
      <c r="BE1910" t="s">
        <v>62</v>
      </c>
      <c r="BF1910" t="s">
        <v>62</v>
      </c>
      <c r="BG1910" t="s">
        <v>62</v>
      </c>
      <c r="BH1910" t="s">
        <v>62</v>
      </c>
      <c r="BI1910" t="s">
        <v>62</v>
      </c>
      <c r="BJ1910" t="s">
        <v>62</v>
      </c>
      <c r="BK1910" t="s">
        <v>62</v>
      </c>
      <c r="BL1910" t="s">
        <v>62</v>
      </c>
      <c r="BM1910" t="s">
        <v>62</v>
      </c>
      <c r="BN1910" t="s">
        <v>62</v>
      </c>
      <c r="BO1910" t="s">
        <v>62</v>
      </c>
      <c r="BP1910" t="s">
        <v>62</v>
      </c>
      <c r="BQ1910" t="s">
        <v>62</v>
      </c>
      <c r="BR1910" t="s">
        <v>62</v>
      </c>
      <c r="BS1910" t="s">
        <v>62</v>
      </c>
      <c r="BT1910" t="s">
        <v>62</v>
      </c>
      <c r="BU1910" t="s">
        <v>62</v>
      </c>
      <c r="BV1910" t="s">
        <v>62</v>
      </c>
      <c r="BW1910" t="s">
        <v>62</v>
      </c>
      <c r="BX1910" t="s">
        <v>62</v>
      </c>
      <c r="BY1910" t="s">
        <v>62</v>
      </c>
      <c r="BZ1910" t="s">
        <v>62</v>
      </c>
      <c r="CA1910" t="s">
        <v>62</v>
      </c>
    </row>
    <row r="1911" spans="1:79" x14ac:dyDescent="0.3">
      <c r="A1911" t="s">
        <v>3837</v>
      </c>
      <c r="B1911">
        <v>222</v>
      </c>
      <c r="C1911" t="s">
        <v>3834</v>
      </c>
      <c r="D1911" s="16">
        <v>42947</v>
      </c>
      <c r="E1911" t="s">
        <v>1640</v>
      </c>
      <c r="F1911">
        <v>15.2</v>
      </c>
      <c r="G1911">
        <v>1.85</v>
      </c>
      <c r="H1911">
        <v>1.5</v>
      </c>
      <c r="I1911">
        <v>28</v>
      </c>
      <c r="J1911">
        <v>29</v>
      </c>
      <c r="K1911">
        <v>2</v>
      </c>
      <c r="L1911">
        <v>2</v>
      </c>
      <c r="M1911">
        <v>2</v>
      </c>
      <c r="N1911">
        <v>8</v>
      </c>
      <c r="O1911">
        <v>0</v>
      </c>
      <c r="P1911">
        <v>0</v>
      </c>
      <c r="Q1911" t="s">
        <v>1479</v>
      </c>
      <c r="R1911" t="s">
        <v>1475</v>
      </c>
      <c r="S1911" t="s">
        <v>1481</v>
      </c>
      <c r="T1911" t="s">
        <v>1476</v>
      </c>
      <c r="U1911" t="s">
        <v>3838</v>
      </c>
      <c r="V1911" t="s">
        <v>3839</v>
      </c>
      <c r="W1911" t="s">
        <v>1643</v>
      </c>
      <c r="X1911" t="s">
        <v>1643</v>
      </c>
      <c r="Y1911">
        <v>7.93</v>
      </c>
      <c r="Z1911">
        <v>162.9</v>
      </c>
      <c r="AA1911">
        <v>17.899999999999999</v>
      </c>
      <c r="AB1911">
        <v>10</v>
      </c>
      <c r="AC1911">
        <v>36.9</v>
      </c>
      <c r="AE1911">
        <v>7.0000000000000001E-3</v>
      </c>
      <c r="AF1911">
        <v>0.41099999999999998</v>
      </c>
      <c r="AG1911">
        <v>0.50900000000000001</v>
      </c>
      <c r="AI1911">
        <v>1.8600000000000002E-2</v>
      </c>
      <c r="AS1911">
        <v>16.920000000000002</v>
      </c>
      <c r="AT1911">
        <v>12.71</v>
      </c>
      <c r="AU1911">
        <v>1.32</v>
      </c>
      <c r="AV1911">
        <v>0</v>
      </c>
      <c r="AW1911" t="s">
        <v>3840</v>
      </c>
      <c r="AX1911" t="s">
        <v>57</v>
      </c>
      <c r="AY1911" t="s">
        <v>865</v>
      </c>
      <c r="AZ1911" t="s">
        <v>59</v>
      </c>
      <c r="BA1911" t="s">
        <v>449</v>
      </c>
      <c r="BB1911" t="s">
        <v>59</v>
      </c>
      <c r="BC1911" t="s">
        <v>59</v>
      </c>
      <c r="BD1911" t="s">
        <v>456</v>
      </c>
      <c r="BE1911" t="s">
        <v>62</v>
      </c>
      <c r="BF1911" t="s">
        <v>62</v>
      </c>
      <c r="BG1911" t="s">
        <v>62</v>
      </c>
      <c r="BH1911" t="s">
        <v>62</v>
      </c>
      <c r="BI1911" t="s">
        <v>62</v>
      </c>
      <c r="BJ1911" t="s">
        <v>62</v>
      </c>
      <c r="BK1911" t="s">
        <v>62</v>
      </c>
      <c r="BL1911" t="s">
        <v>62</v>
      </c>
      <c r="BM1911" t="s">
        <v>62</v>
      </c>
      <c r="BN1911" t="s">
        <v>62</v>
      </c>
      <c r="BO1911" t="s">
        <v>62</v>
      </c>
      <c r="BP1911" t="s">
        <v>62</v>
      </c>
      <c r="BQ1911" t="s">
        <v>62</v>
      </c>
      <c r="BR1911" t="s">
        <v>62</v>
      </c>
      <c r="BS1911" t="s">
        <v>62</v>
      </c>
      <c r="BT1911" t="s">
        <v>62</v>
      </c>
      <c r="BU1911" t="s">
        <v>62</v>
      </c>
      <c r="BV1911" t="s">
        <v>62</v>
      </c>
      <c r="BW1911" t="s">
        <v>62</v>
      </c>
      <c r="BX1911" t="s">
        <v>62</v>
      </c>
      <c r="BY1911" t="s">
        <v>62</v>
      </c>
      <c r="BZ1911" t="s">
        <v>62</v>
      </c>
      <c r="CA1911" t="s">
        <v>62</v>
      </c>
    </row>
    <row r="1912" spans="1:79" x14ac:dyDescent="0.3">
      <c r="A1912" t="s">
        <v>3841</v>
      </c>
      <c r="B1912">
        <v>222</v>
      </c>
      <c r="C1912" t="s">
        <v>3834</v>
      </c>
      <c r="D1912" s="16">
        <v>42962</v>
      </c>
      <c r="E1912" t="s">
        <v>1640</v>
      </c>
      <c r="F1912">
        <v>15.2</v>
      </c>
      <c r="G1912">
        <v>2.35</v>
      </c>
      <c r="H1912">
        <v>1.5</v>
      </c>
      <c r="I1912">
        <v>27</v>
      </c>
      <c r="J1912">
        <v>29</v>
      </c>
      <c r="K1912">
        <v>2</v>
      </c>
      <c r="L1912">
        <v>3</v>
      </c>
      <c r="M1912">
        <v>2</v>
      </c>
      <c r="N1912">
        <v>0</v>
      </c>
      <c r="O1912">
        <v>0</v>
      </c>
      <c r="P1912">
        <v>0</v>
      </c>
      <c r="Q1912" t="s">
        <v>1479</v>
      </c>
      <c r="R1912" t="s">
        <v>1474</v>
      </c>
      <c r="S1912" t="s">
        <v>1641</v>
      </c>
      <c r="T1912" t="s">
        <v>1477</v>
      </c>
      <c r="U1912" t="s">
        <v>3842</v>
      </c>
      <c r="W1912" t="s">
        <v>1643</v>
      </c>
      <c r="X1912" t="s">
        <v>1643</v>
      </c>
      <c r="Y1912">
        <v>8.06</v>
      </c>
      <c r="Z1912">
        <v>167.4</v>
      </c>
      <c r="AA1912">
        <v>5.7</v>
      </c>
      <c r="AB1912">
        <v>9</v>
      </c>
      <c r="AE1912">
        <v>7.0000000000000001E-3</v>
      </c>
      <c r="AF1912">
        <v>1.4E-2</v>
      </c>
      <c r="AG1912">
        <v>0.52900000000000003</v>
      </c>
      <c r="AI1912">
        <v>1.24E-2</v>
      </c>
      <c r="AS1912">
        <v>5.4399999999999995</v>
      </c>
      <c r="AT1912">
        <v>0.75</v>
      </c>
      <c r="AU1912">
        <v>3.43</v>
      </c>
      <c r="AV1912">
        <v>0</v>
      </c>
      <c r="AW1912" t="s">
        <v>59</v>
      </c>
      <c r="AX1912" t="s">
        <v>57</v>
      </c>
      <c r="AY1912" t="s">
        <v>658</v>
      </c>
      <c r="AZ1912" t="s">
        <v>59</v>
      </c>
      <c r="BA1912" t="s">
        <v>79</v>
      </c>
      <c r="BB1912" t="s">
        <v>59</v>
      </c>
      <c r="BC1912" t="s">
        <v>59</v>
      </c>
      <c r="BD1912" t="s">
        <v>659</v>
      </c>
      <c r="BE1912" t="s">
        <v>62</v>
      </c>
      <c r="BF1912" t="s">
        <v>62</v>
      </c>
      <c r="BG1912" t="s">
        <v>62</v>
      </c>
      <c r="BH1912" t="s">
        <v>62</v>
      </c>
      <c r="BI1912" t="s">
        <v>62</v>
      </c>
      <c r="BJ1912" t="s">
        <v>62</v>
      </c>
      <c r="BK1912" t="s">
        <v>62</v>
      </c>
      <c r="BL1912" t="s">
        <v>62</v>
      </c>
      <c r="BM1912" t="s">
        <v>62</v>
      </c>
      <c r="BN1912" t="s">
        <v>62</v>
      </c>
      <c r="BO1912" t="s">
        <v>62</v>
      </c>
      <c r="BP1912" t="s">
        <v>62</v>
      </c>
      <c r="BQ1912" t="s">
        <v>62</v>
      </c>
      <c r="BR1912" t="s">
        <v>62</v>
      </c>
      <c r="BS1912" t="s">
        <v>62</v>
      </c>
      <c r="BT1912" t="s">
        <v>62</v>
      </c>
      <c r="BU1912" t="s">
        <v>62</v>
      </c>
      <c r="BV1912" t="s">
        <v>62</v>
      </c>
      <c r="BW1912" t="s">
        <v>62</v>
      </c>
      <c r="BX1912" t="s">
        <v>62</v>
      </c>
      <c r="BY1912" t="s">
        <v>62</v>
      </c>
      <c r="BZ1912" t="s">
        <v>62</v>
      </c>
      <c r="CA1912" t="s">
        <v>62</v>
      </c>
    </row>
    <row r="1913" spans="1:79" x14ac:dyDescent="0.3">
      <c r="A1913" t="s">
        <v>3843</v>
      </c>
      <c r="B1913">
        <v>222</v>
      </c>
      <c r="C1913" t="s">
        <v>3834</v>
      </c>
      <c r="D1913" s="16">
        <v>42976</v>
      </c>
      <c r="E1913" t="s">
        <v>1640</v>
      </c>
      <c r="F1913">
        <v>15</v>
      </c>
      <c r="G1913">
        <v>2.6</v>
      </c>
      <c r="H1913">
        <v>1.5</v>
      </c>
      <c r="I1913">
        <v>22</v>
      </c>
      <c r="J1913">
        <v>28</v>
      </c>
      <c r="K1913">
        <v>2</v>
      </c>
      <c r="L1913">
        <v>2</v>
      </c>
      <c r="M1913">
        <v>2</v>
      </c>
      <c r="N1913">
        <v>0</v>
      </c>
      <c r="O1913">
        <v>0</v>
      </c>
      <c r="P1913">
        <v>0</v>
      </c>
      <c r="Q1913" t="s">
        <v>1474</v>
      </c>
      <c r="R1913" t="s">
        <v>1474</v>
      </c>
      <c r="S1913" t="s">
        <v>1641</v>
      </c>
      <c r="T1913" t="s">
        <v>1481</v>
      </c>
      <c r="W1913" t="s">
        <v>1643</v>
      </c>
      <c r="X1913" t="s">
        <v>1643</v>
      </c>
      <c r="Y1913">
        <v>7.22</v>
      </c>
      <c r="Z1913">
        <v>147.80000000000001</v>
      </c>
      <c r="AA1913">
        <v>6.1</v>
      </c>
      <c r="AB1913">
        <v>8</v>
      </c>
      <c r="AD1913">
        <v>10.4</v>
      </c>
      <c r="AE1913">
        <v>7.0000000000000001E-3</v>
      </c>
      <c r="AF1913">
        <v>1.7999999999999999E-2</v>
      </c>
      <c r="AG1913">
        <v>0.58899999999999997</v>
      </c>
      <c r="AI1913">
        <v>2.6800000000000001E-2</v>
      </c>
      <c r="AS1913">
        <v>5.92</v>
      </c>
      <c r="AT1913">
        <v>0.81</v>
      </c>
      <c r="AU1913">
        <v>1.48</v>
      </c>
      <c r="AV1913">
        <v>0.18</v>
      </c>
      <c r="AW1913" t="s">
        <v>59</v>
      </c>
      <c r="AX1913" t="s">
        <v>57</v>
      </c>
      <c r="AY1913" t="s">
        <v>1649</v>
      </c>
      <c r="AZ1913" t="s">
        <v>59</v>
      </c>
      <c r="BA1913" t="s">
        <v>447</v>
      </c>
      <c r="BB1913" t="s">
        <v>59</v>
      </c>
      <c r="BC1913" t="s">
        <v>59</v>
      </c>
      <c r="BD1913" t="s">
        <v>1691</v>
      </c>
      <c r="BE1913" t="s">
        <v>62</v>
      </c>
      <c r="BF1913" t="s">
        <v>62</v>
      </c>
      <c r="BG1913" t="s">
        <v>62</v>
      </c>
      <c r="BH1913" t="s">
        <v>62</v>
      </c>
      <c r="BI1913" t="s">
        <v>62</v>
      </c>
      <c r="BJ1913" t="s">
        <v>62</v>
      </c>
      <c r="BK1913" t="s">
        <v>62</v>
      </c>
      <c r="BL1913" t="s">
        <v>62</v>
      </c>
      <c r="BM1913" t="s">
        <v>62</v>
      </c>
      <c r="BN1913" t="s">
        <v>62</v>
      </c>
      <c r="BO1913" t="s">
        <v>62</v>
      </c>
      <c r="BP1913" t="s">
        <v>62</v>
      </c>
      <c r="BQ1913" t="s">
        <v>62</v>
      </c>
      <c r="BR1913" t="s">
        <v>62</v>
      </c>
      <c r="BS1913" t="s">
        <v>62</v>
      </c>
      <c r="BT1913" t="s">
        <v>62</v>
      </c>
      <c r="BU1913" t="s">
        <v>62</v>
      </c>
      <c r="BV1913" t="s">
        <v>62</v>
      </c>
      <c r="BW1913" t="s">
        <v>62</v>
      </c>
      <c r="BX1913" t="s">
        <v>62</v>
      </c>
      <c r="BY1913" t="s">
        <v>62</v>
      </c>
      <c r="BZ1913" t="s">
        <v>62</v>
      </c>
      <c r="CA1913" t="s">
        <v>62</v>
      </c>
    </row>
    <row r="1914" spans="1:79" x14ac:dyDescent="0.3">
      <c r="A1914" t="s">
        <v>3844</v>
      </c>
      <c r="B1914">
        <v>222</v>
      </c>
      <c r="C1914" t="s">
        <v>3834</v>
      </c>
      <c r="D1914" s="16">
        <v>42990</v>
      </c>
      <c r="E1914" t="s">
        <v>1640</v>
      </c>
      <c r="F1914">
        <v>14.5</v>
      </c>
      <c r="G1914">
        <v>2.35</v>
      </c>
      <c r="H1914">
        <v>1.5</v>
      </c>
      <c r="I1914">
        <v>14</v>
      </c>
      <c r="J1914">
        <v>25</v>
      </c>
      <c r="K1914">
        <v>1</v>
      </c>
      <c r="L1914">
        <v>3</v>
      </c>
      <c r="M1914">
        <v>2</v>
      </c>
      <c r="N1914">
        <v>0</v>
      </c>
      <c r="O1914">
        <v>0</v>
      </c>
      <c r="P1914">
        <v>0</v>
      </c>
      <c r="Q1914" t="s">
        <v>1479</v>
      </c>
      <c r="R1914" t="s">
        <v>1479</v>
      </c>
      <c r="S1914" t="s">
        <v>1481</v>
      </c>
      <c r="T1914" t="s">
        <v>1476</v>
      </c>
      <c r="U1914" t="s">
        <v>3845</v>
      </c>
      <c r="W1914" t="s">
        <v>1643</v>
      </c>
      <c r="X1914" t="s">
        <v>1643</v>
      </c>
      <c r="Y1914">
        <v>8.0299999999999994</v>
      </c>
      <c r="Z1914">
        <v>147.1</v>
      </c>
      <c r="AA1914">
        <v>10.199999999999999</v>
      </c>
      <c r="AB1914">
        <v>10</v>
      </c>
      <c r="AE1914">
        <v>7.0000000000000001E-3</v>
      </c>
      <c r="AF1914">
        <v>1.6E-2</v>
      </c>
      <c r="AG1914">
        <v>0.28399999999999997</v>
      </c>
      <c r="AI1914">
        <v>1.5300000000000001E-2</v>
      </c>
      <c r="AS1914">
        <v>6.7899999999999991</v>
      </c>
      <c r="AT1914">
        <v>2.0299999999999998</v>
      </c>
      <c r="AU1914">
        <v>2.4</v>
      </c>
      <c r="AV1914">
        <v>0</v>
      </c>
      <c r="AW1914" t="s">
        <v>59</v>
      </c>
      <c r="AX1914" t="s">
        <v>57</v>
      </c>
      <c r="AY1914" t="s">
        <v>441</v>
      </c>
      <c r="AZ1914" t="s">
        <v>59</v>
      </c>
      <c r="BA1914" t="s">
        <v>450</v>
      </c>
      <c r="BB1914" t="s">
        <v>59</v>
      </c>
      <c r="BC1914" t="s">
        <v>59</v>
      </c>
      <c r="BD1914" t="s">
        <v>456</v>
      </c>
      <c r="BE1914" t="s">
        <v>62</v>
      </c>
      <c r="BF1914" t="s">
        <v>62</v>
      </c>
      <c r="BG1914" t="s">
        <v>62</v>
      </c>
      <c r="BH1914" t="s">
        <v>62</v>
      </c>
      <c r="BI1914" t="s">
        <v>62</v>
      </c>
      <c r="BJ1914" t="s">
        <v>62</v>
      </c>
      <c r="BK1914" t="s">
        <v>62</v>
      </c>
      <c r="BL1914" t="s">
        <v>62</v>
      </c>
      <c r="BM1914" t="s">
        <v>62</v>
      </c>
      <c r="BN1914" t="s">
        <v>62</v>
      </c>
      <c r="BO1914" t="s">
        <v>62</v>
      </c>
      <c r="BP1914" t="s">
        <v>62</v>
      </c>
      <c r="BQ1914" t="s">
        <v>62</v>
      </c>
      <c r="BR1914" t="s">
        <v>62</v>
      </c>
      <c r="BS1914" t="s">
        <v>62</v>
      </c>
      <c r="BT1914" t="s">
        <v>62</v>
      </c>
      <c r="BU1914" t="s">
        <v>62</v>
      </c>
      <c r="BV1914" t="s">
        <v>62</v>
      </c>
      <c r="BW1914" t="s">
        <v>62</v>
      </c>
      <c r="BX1914" t="s">
        <v>62</v>
      </c>
      <c r="BY1914" t="s">
        <v>62</v>
      </c>
      <c r="BZ1914" t="s">
        <v>62</v>
      </c>
      <c r="CA1914" t="s">
        <v>62</v>
      </c>
    </row>
    <row r="1915" spans="1:79" x14ac:dyDescent="0.3">
      <c r="A1915" t="s">
        <v>3846</v>
      </c>
      <c r="B1915">
        <v>222</v>
      </c>
      <c r="C1915" t="s">
        <v>3834</v>
      </c>
      <c r="D1915" s="16">
        <v>43004</v>
      </c>
      <c r="E1915" t="s">
        <v>1640</v>
      </c>
      <c r="F1915">
        <v>14.5</v>
      </c>
      <c r="G1915">
        <v>3.85</v>
      </c>
      <c r="H1915">
        <v>1.5</v>
      </c>
      <c r="I1915">
        <v>17</v>
      </c>
      <c r="J1915">
        <v>27</v>
      </c>
      <c r="K1915">
        <v>1</v>
      </c>
      <c r="L1915">
        <v>3</v>
      </c>
      <c r="M1915">
        <v>1</v>
      </c>
      <c r="N1915">
        <v>2</v>
      </c>
      <c r="W1915" t="s">
        <v>1478</v>
      </c>
      <c r="X1915" t="s">
        <v>1478</v>
      </c>
      <c r="Y1915">
        <v>7.97</v>
      </c>
      <c r="Z1915">
        <v>166.4</v>
      </c>
      <c r="AA1915">
        <v>3.1</v>
      </c>
      <c r="AB1915">
        <v>8</v>
      </c>
      <c r="AC1915">
        <v>35</v>
      </c>
      <c r="AE1915">
        <v>7.0000000000000001E-3</v>
      </c>
      <c r="AF1915">
        <v>2.5000000000000001E-2</v>
      </c>
      <c r="AG1915">
        <v>0.55300000000000005</v>
      </c>
      <c r="AI1915">
        <v>1.55E-2</v>
      </c>
      <c r="AS1915">
        <v>3.35</v>
      </c>
      <c r="AT1915">
        <v>0.84</v>
      </c>
      <c r="AU1915">
        <v>0.28000000000000003</v>
      </c>
      <c r="AV1915">
        <v>0</v>
      </c>
      <c r="AW1915" t="s">
        <v>59</v>
      </c>
      <c r="AX1915" t="s">
        <v>57</v>
      </c>
      <c r="AY1915" t="s">
        <v>1964</v>
      </c>
      <c r="AZ1915" t="s">
        <v>59</v>
      </c>
      <c r="BA1915" t="s">
        <v>80</v>
      </c>
      <c r="BB1915" t="s">
        <v>59</v>
      </c>
      <c r="BC1915" t="s">
        <v>59</v>
      </c>
      <c r="BD1915" t="s">
        <v>1965</v>
      </c>
      <c r="BE1915" t="s">
        <v>62</v>
      </c>
      <c r="BF1915" t="s">
        <v>62</v>
      </c>
      <c r="BG1915" t="s">
        <v>62</v>
      </c>
      <c r="BH1915" t="s">
        <v>62</v>
      </c>
      <c r="BI1915" t="s">
        <v>62</v>
      </c>
      <c r="BJ1915" t="s">
        <v>62</v>
      </c>
      <c r="BK1915" t="s">
        <v>62</v>
      </c>
      <c r="BL1915" t="s">
        <v>62</v>
      </c>
      <c r="BM1915" t="s">
        <v>62</v>
      </c>
      <c r="BN1915" t="s">
        <v>62</v>
      </c>
      <c r="BO1915" t="s">
        <v>62</v>
      </c>
      <c r="BP1915" t="s">
        <v>62</v>
      </c>
      <c r="BQ1915" t="s">
        <v>62</v>
      </c>
      <c r="BR1915" t="s">
        <v>62</v>
      </c>
      <c r="BS1915" t="s">
        <v>62</v>
      </c>
      <c r="BT1915" t="s">
        <v>62</v>
      </c>
      <c r="BU1915" t="s">
        <v>62</v>
      </c>
      <c r="BV1915" t="s">
        <v>62</v>
      </c>
      <c r="BW1915" t="s">
        <v>62</v>
      </c>
      <c r="BX1915" t="s">
        <v>62</v>
      </c>
      <c r="BY1915" t="s">
        <v>62</v>
      </c>
      <c r="BZ1915" t="s">
        <v>62</v>
      </c>
      <c r="CA1915" t="s">
        <v>62</v>
      </c>
    </row>
    <row r="1916" spans="1:79" x14ac:dyDescent="0.3">
      <c r="A1916" t="s">
        <v>3847</v>
      </c>
      <c r="B1916">
        <v>211</v>
      </c>
      <c r="C1916" t="s">
        <v>3848</v>
      </c>
      <c r="D1916" s="16">
        <v>42917</v>
      </c>
      <c r="E1916" t="s">
        <v>1640</v>
      </c>
      <c r="F1916">
        <v>2.9</v>
      </c>
      <c r="G1916">
        <v>1.7</v>
      </c>
      <c r="H1916">
        <v>1.5</v>
      </c>
      <c r="I1916">
        <v>26</v>
      </c>
      <c r="J1916">
        <v>27</v>
      </c>
      <c r="K1916">
        <v>1</v>
      </c>
      <c r="L1916">
        <v>4</v>
      </c>
      <c r="M1916">
        <v>2</v>
      </c>
      <c r="N1916">
        <v>2</v>
      </c>
      <c r="Y1916">
        <v>7.53</v>
      </c>
      <c r="Z1916">
        <v>41.6</v>
      </c>
      <c r="AA1916">
        <v>1</v>
      </c>
      <c r="AB1916">
        <v>39</v>
      </c>
      <c r="AD1916">
        <v>3.87</v>
      </c>
      <c r="AE1916">
        <v>7.0000000000000001E-3</v>
      </c>
      <c r="AF1916">
        <v>2.5000000000000001E-3</v>
      </c>
      <c r="AG1916">
        <v>0.66</v>
      </c>
      <c r="AI1916">
        <v>1.84E-2</v>
      </c>
      <c r="AS1916">
        <v>1.95</v>
      </c>
      <c r="AT1916">
        <v>0.53</v>
      </c>
      <c r="AU1916">
        <v>0.73</v>
      </c>
      <c r="AV1916">
        <v>0</v>
      </c>
      <c r="AW1916" t="s">
        <v>59</v>
      </c>
      <c r="AX1916" t="s">
        <v>57</v>
      </c>
      <c r="AY1916" t="s">
        <v>711</v>
      </c>
      <c r="AZ1916" t="s">
        <v>59</v>
      </c>
      <c r="BA1916" t="s">
        <v>79</v>
      </c>
      <c r="BB1916" t="s">
        <v>59</v>
      </c>
      <c r="BC1916" t="s">
        <v>59</v>
      </c>
      <c r="BD1916" t="s">
        <v>763</v>
      </c>
      <c r="BE1916" t="s">
        <v>62</v>
      </c>
      <c r="BF1916" t="s">
        <v>62</v>
      </c>
      <c r="BG1916" t="s">
        <v>62</v>
      </c>
      <c r="BH1916" t="s">
        <v>62</v>
      </c>
      <c r="BI1916" t="s">
        <v>62</v>
      </c>
      <c r="BJ1916" t="s">
        <v>62</v>
      </c>
      <c r="BK1916" t="s">
        <v>62</v>
      </c>
      <c r="BL1916" t="s">
        <v>62</v>
      </c>
      <c r="BM1916" t="s">
        <v>62</v>
      </c>
      <c r="BN1916" t="s">
        <v>62</v>
      </c>
      <c r="BO1916" t="s">
        <v>62</v>
      </c>
      <c r="BP1916" t="s">
        <v>62</v>
      </c>
      <c r="BQ1916" t="s">
        <v>62</v>
      </c>
      <c r="BR1916" t="s">
        <v>62</v>
      </c>
      <c r="BS1916" t="s">
        <v>62</v>
      </c>
      <c r="BT1916" t="s">
        <v>62</v>
      </c>
      <c r="BU1916" t="s">
        <v>62</v>
      </c>
      <c r="BV1916" t="s">
        <v>62</v>
      </c>
      <c r="BW1916" t="s">
        <v>62</v>
      </c>
      <c r="BX1916" t="s">
        <v>62</v>
      </c>
      <c r="BY1916" t="s">
        <v>62</v>
      </c>
      <c r="BZ1916" t="s">
        <v>62</v>
      </c>
      <c r="CA1916" t="s">
        <v>62</v>
      </c>
    </row>
    <row r="1917" spans="1:79" x14ac:dyDescent="0.3">
      <c r="A1917" t="s">
        <v>3849</v>
      </c>
      <c r="B1917">
        <v>211</v>
      </c>
      <c r="C1917" t="s">
        <v>3848</v>
      </c>
      <c r="D1917" s="16">
        <v>42946</v>
      </c>
      <c r="E1917" t="s">
        <v>1640</v>
      </c>
      <c r="F1917">
        <v>3.5</v>
      </c>
      <c r="G1917">
        <v>1.45</v>
      </c>
      <c r="H1917">
        <v>1.5</v>
      </c>
      <c r="I1917">
        <v>25</v>
      </c>
      <c r="J1917">
        <v>28</v>
      </c>
      <c r="K1917">
        <v>2</v>
      </c>
      <c r="L1917">
        <v>3</v>
      </c>
      <c r="M1917">
        <v>2</v>
      </c>
      <c r="N1917">
        <v>2</v>
      </c>
      <c r="W1917" t="s">
        <v>1478</v>
      </c>
      <c r="X1917" t="s">
        <v>1478</v>
      </c>
      <c r="Y1917">
        <v>7.35</v>
      </c>
      <c r="Z1917">
        <v>61.6</v>
      </c>
      <c r="AA1917">
        <v>3.6</v>
      </c>
      <c r="AB1917">
        <v>55</v>
      </c>
      <c r="AE1917">
        <v>7.0000000000000001E-3</v>
      </c>
      <c r="AF1917">
        <v>0.187</v>
      </c>
      <c r="AG1917">
        <v>0.56000000000000005</v>
      </c>
      <c r="AI1917">
        <v>2.1999999999999999E-2</v>
      </c>
      <c r="AS1917">
        <v>3.96</v>
      </c>
      <c r="AT1917">
        <v>0.62</v>
      </c>
      <c r="AU1917">
        <v>1.74</v>
      </c>
      <c r="AV1917">
        <v>0</v>
      </c>
      <c r="AW1917" t="s">
        <v>59</v>
      </c>
      <c r="AX1917" t="s">
        <v>57</v>
      </c>
      <c r="AY1917" t="s">
        <v>865</v>
      </c>
      <c r="AZ1917" t="s">
        <v>59</v>
      </c>
      <c r="BA1917" t="s">
        <v>449</v>
      </c>
      <c r="BB1917" t="s">
        <v>59</v>
      </c>
      <c r="BC1917" t="s">
        <v>59</v>
      </c>
      <c r="BD1917" t="s">
        <v>456</v>
      </c>
      <c r="BE1917" t="s">
        <v>62</v>
      </c>
      <c r="BF1917" t="s">
        <v>62</v>
      </c>
      <c r="BG1917" t="s">
        <v>62</v>
      </c>
      <c r="BH1917" t="s">
        <v>62</v>
      </c>
      <c r="BI1917" t="s">
        <v>62</v>
      </c>
      <c r="BJ1917" t="s">
        <v>62</v>
      </c>
      <c r="BK1917" t="s">
        <v>62</v>
      </c>
      <c r="BL1917" t="s">
        <v>62</v>
      </c>
      <c r="BM1917" t="s">
        <v>62</v>
      </c>
      <c r="BN1917" t="s">
        <v>62</v>
      </c>
      <c r="BO1917" t="s">
        <v>62</v>
      </c>
      <c r="BP1917" t="s">
        <v>62</v>
      </c>
      <c r="BQ1917" t="s">
        <v>62</v>
      </c>
      <c r="BR1917" t="s">
        <v>62</v>
      </c>
      <c r="BS1917" t="s">
        <v>62</v>
      </c>
      <c r="BT1917" t="s">
        <v>62</v>
      </c>
      <c r="BU1917" t="s">
        <v>62</v>
      </c>
      <c r="BV1917" t="s">
        <v>62</v>
      </c>
      <c r="BW1917" t="s">
        <v>62</v>
      </c>
      <c r="BX1917" t="s">
        <v>62</v>
      </c>
      <c r="BY1917" t="s">
        <v>62</v>
      </c>
      <c r="BZ1917" t="s">
        <v>62</v>
      </c>
      <c r="CA1917" t="s">
        <v>62</v>
      </c>
    </row>
    <row r="1918" spans="1:79" x14ac:dyDescent="0.3">
      <c r="A1918" t="s">
        <v>3850</v>
      </c>
      <c r="B1918">
        <v>211</v>
      </c>
      <c r="C1918" t="s">
        <v>3848</v>
      </c>
      <c r="D1918" s="16">
        <v>42964</v>
      </c>
      <c r="E1918" t="s">
        <v>1640</v>
      </c>
      <c r="F1918">
        <v>3.5</v>
      </c>
      <c r="G1918">
        <v>1.65</v>
      </c>
      <c r="H1918">
        <v>1.5</v>
      </c>
      <c r="I1918">
        <v>23</v>
      </c>
      <c r="J1918">
        <v>28</v>
      </c>
      <c r="K1918">
        <v>2</v>
      </c>
      <c r="L1918">
        <v>3</v>
      </c>
      <c r="M1918">
        <v>2</v>
      </c>
      <c r="N1918">
        <v>0</v>
      </c>
      <c r="O1918">
        <v>0</v>
      </c>
      <c r="P1918">
        <v>0</v>
      </c>
      <c r="Q1918" t="s">
        <v>1479</v>
      </c>
      <c r="S1918" t="s">
        <v>1481</v>
      </c>
      <c r="T1918" t="s">
        <v>1476</v>
      </c>
      <c r="U1918" t="s">
        <v>3851</v>
      </c>
      <c r="W1918" t="s">
        <v>1643</v>
      </c>
      <c r="X1918" t="s">
        <v>1643</v>
      </c>
      <c r="Y1918">
        <v>8.02</v>
      </c>
      <c r="Z1918">
        <v>60.4</v>
      </c>
      <c r="AA1918">
        <v>3.7</v>
      </c>
      <c r="AB1918">
        <v>70</v>
      </c>
      <c r="AC1918">
        <v>14.6</v>
      </c>
      <c r="AE1918">
        <v>7.0000000000000001E-3</v>
      </c>
      <c r="AF1918">
        <v>8.1000000000000003E-2</v>
      </c>
      <c r="AG1918">
        <v>0.443</v>
      </c>
      <c r="AI1918">
        <v>2.4399999999999998E-2</v>
      </c>
      <c r="AS1918">
        <v>1.66</v>
      </c>
      <c r="AT1918">
        <v>0</v>
      </c>
      <c r="AU1918">
        <v>1.01</v>
      </c>
      <c r="AV1918">
        <v>0.14000000000000001</v>
      </c>
      <c r="AW1918" t="s">
        <v>59</v>
      </c>
      <c r="AX1918" t="s">
        <v>57</v>
      </c>
      <c r="AY1918" t="s">
        <v>432</v>
      </c>
      <c r="AZ1918" t="s">
        <v>59</v>
      </c>
      <c r="BA1918" t="s">
        <v>447</v>
      </c>
      <c r="BB1918" t="s">
        <v>59</v>
      </c>
      <c r="BC1918" t="s">
        <v>59</v>
      </c>
      <c r="BD1918" t="s">
        <v>98</v>
      </c>
      <c r="BE1918" t="s">
        <v>62</v>
      </c>
      <c r="BF1918" t="s">
        <v>62</v>
      </c>
      <c r="BG1918" t="s">
        <v>62</v>
      </c>
      <c r="BH1918" t="s">
        <v>62</v>
      </c>
      <c r="BI1918" t="s">
        <v>62</v>
      </c>
      <c r="BJ1918" t="s">
        <v>62</v>
      </c>
      <c r="BK1918" t="s">
        <v>62</v>
      </c>
      <c r="BL1918" t="s">
        <v>62</v>
      </c>
      <c r="BM1918" t="s">
        <v>62</v>
      </c>
      <c r="BN1918" t="s">
        <v>62</v>
      </c>
      <c r="BO1918" t="s">
        <v>62</v>
      </c>
      <c r="BP1918" t="s">
        <v>62</v>
      </c>
      <c r="BQ1918" t="s">
        <v>62</v>
      </c>
      <c r="BR1918" t="s">
        <v>62</v>
      </c>
      <c r="BS1918" t="s">
        <v>62</v>
      </c>
      <c r="BT1918" t="s">
        <v>62</v>
      </c>
      <c r="BU1918" t="s">
        <v>62</v>
      </c>
      <c r="BV1918" t="s">
        <v>62</v>
      </c>
      <c r="BW1918" t="s">
        <v>62</v>
      </c>
      <c r="BX1918" t="s">
        <v>62</v>
      </c>
      <c r="BY1918" t="s">
        <v>62</v>
      </c>
      <c r="BZ1918" t="s">
        <v>62</v>
      </c>
      <c r="CA1918" t="s">
        <v>62</v>
      </c>
    </row>
    <row r="1919" spans="1:79" x14ac:dyDescent="0.3">
      <c r="A1919" t="s">
        <v>3852</v>
      </c>
      <c r="B1919">
        <v>211</v>
      </c>
      <c r="C1919" t="s">
        <v>3848</v>
      </c>
      <c r="D1919" s="16">
        <v>42982</v>
      </c>
      <c r="E1919" t="s">
        <v>1640</v>
      </c>
      <c r="F1919">
        <v>3.6</v>
      </c>
      <c r="G1919">
        <v>1.65</v>
      </c>
      <c r="I1919">
        <v>22</v>
      </c>
      <c r="J1919">
        <v>19</v>
      </c>
      <c r="K1919">
        <v>1</v>
      </c>
      <c r="L1919">
        <v>3</v>
      </c>
      <c r="M1919">
        <v>2</v>
      </c>
      <c r="N1919">
        <v>2</v>
      </c>
      <c r="O1919">
        <v>0</v>
      </c>
      <c r="P1919">
        <v>0</v>
      </c>
      <c r="Q1919" t="s">
        <v>1474</v>
      </c>
      <c r="R1919" t="s">
        <v>1474</v>
      </c>
      <c r="S1919" t="s">
        <v>1481</v>
      </c>
      <c r="T1919" t="s">
        <v>1477</v>
      </c>
      <c r="X1919" t="s">
        <v>1643</v>
      </c>
      <c r="Y1919">
        <v>6.61</v>
      </c>
      <c r="Z1919">
        <v>54.1</v>
      </c>
      <c r="AA1919">
        <v>7.3</v>
      </c>
      <c r="AB1919">
        <v>50</v>
      </c>
      <c r="AE1919">
        <v>7.0000000000000001E-3</v>
      </c>
      <c r="AF1919">
        <v>1.4E-2</v>
      </c>
      <c r="AG1919">
        <v>0.46700000000000003</v>
      </c>
      <c r="AI1919">
        <v>2.7800000000000002E-2</v>
      </c>
      <c r="AS1919">
        <v>6.32</v>
      </c>
      <c r="AT1919">
        <v>0</v>
      </c>
      <c r="AU1919">
        <v>2.68</v>
      </c>
      <c r="AV1919">
        <v>2.4300000000000002</v>
      </c>
      <c r="AW1919" t="s">
        <v>59</v>
      </c>
      <c r="AX1919" t="s">
        <v>57</v>
      </c>
      <c r="AY1919" t="s">
        <v>817</v>
      </c>
      <c r="AZ1919" t="s">
        <v>59</v>
      </c>
      <c r="BA1919" t="s">
        <v>60</v>
      </c>
      <c r="BB1919" t="s">
        <v>59</v>
      </c>
      <c r="BC1919" t="s">
        <v>59</v>
      </c>
      <c r="BD1919" t="s">
        <v>819</v>
      </c>
      <c r="BE1919" t="s">
        <v>62</v>
      </c>
      <c r="BF1919" t="s">
        <v>62</v>
      </c>
      <c r="BG1919" t="s">
        <v>62</v>
      </c>
      <c r="BH1919" t="s">
        <v>62</v>
      </c>
      <c r="BI1919" t="s">
        <v>62</v>
      </c>
      <c r="BJ1919" t="s">
        <v>62</v>
      </c>
      <c r="BK1919" t="s">
        <v>62</v>
      </c>
      <c r="BL1919" t="s">
        <v>62</v>
      </c>
      <c r="BM1919" t="s">
        <v>62</v>
      </c>
      <c r="BN1919" t="s">
        <v>62</v>
      </c>
      <c r="BO1919" t="s">
        <v>62</v>
      </c>
      <c r="BP1919" t="s">
        <v>62</v>
      </c>
      <c r="BQ1919" t="s">
        <v>62</v>
      </c>
      <c r="BR1919" t="s">
        <v>62</v>
      </c>
      <c r="BS1919" t="s">
        <v>62</v>
      </c>
      <c r="BT1919" t="s">
        <v>62</v>
      </c>
      <c r="BU1919" t="s">
        <v>62</v>
      </c>
      <c r="BV1919" t="s">
        <v>62</v>
      </c>
      <c r="BW1919" t="s">
        <v>62</v>
      </c>
      <c r="BX1919" t="s">
        <v>62</v>
      </c>
      <c r="BY1919" t="s">
        <v>62</v>
      </c>
      <c r="BZ1919" t="s">
        <v>62</v>
      </c>
      <c r="CA1919" t="s">
        <v>62</v>
      </c>
    </row>
    <row r="1920" spans="1:79" x14ac:dyDescent="0.3">
      <c r="A1920" t="s">
        <v>3853</v>
      </c>
      <c r="B1920">
        <v>211</v>
      </c>
      <c r="C1920" t="s">
        <v>3848</v>
      </c>
      <c r="D1920" s="16">
        <v>43009</v>
      </c>
      <c r="E1920" t="s">
        <v>1640</v>
      </c>
      <c r="F1920">
        <v>3.1</v>
      </c>
      <c r="G1920">
        <v>1.55</v>
      </c>
      <c r="H1920">
        <v>1.5</v>
      </c>
      <c r="I1920">
        <v>20</v>
      </c>
      <c r="J1920">
        <v>20</v>
      </c>
      <c r="K1920">
        <v>2</v>
      </c>
      <c r="L1920">
        <v>3</v>
      </c>
      <c r="M1920">
        <v>2</v>
      </c>
      <c r="N1920">
        <v>2</v>
      </c>
      <c r="O1920">
        <v>0</v>
      </c>
      <c r="P1920">
        <v>0</v>
      </c>
      <c r="Q1920" t="s">
        <v>1479</v>
      </c>
      <c r="R1920" t="s">
        <v>1474</v>
      </c>
      <c r="S1920" t="s">
        <v>1481</v>
      </c>
      <c r="T1920" t="s">
        <v>1476</v>
      </c>
      <c r="U1920" t="s">
        <v>3854</v>
      </c>
      <c r="W1920" t="s">
        <v>1643</v>
      </c>
      <c r="X1920" t="s">
        <v>1643</v>
      </c>
      <c r="Y1920">
        <v>7.03</v>
      </c>
      <c r="Z1920">
        <v>41.9</v>
      </c>
      <c r="AA1920">
        <v>3.2</v>
      </c>
      <c r="AB1920">
        <v>0.5</v>
      </c>
      <c r="AD1920">
        <v>4.16</v>
      </c>
      <c r="AE1920">
        <v>0.03</v>
      </c>
      <c r="AF1920">
        <v>2.9000000000000001E-2</v>
      </c>
      <c r="AG1920">
        <v>0.47099999999999997</v>
      </c>
      <c r="AI1920">
        <v>2.47E-2</v>
      </c>
      <c r="AS1920">
        <v>2.85</v>
      </c>
      <c r="AT1920">
        <v>0.63</v>
      </c>
      <c r="AU1920">
        <v>1.65</v>
      </c>
      <c r="AV1920">
        <v>0</v>
      </c>
      <c r="AW1920" t="s">
        <v>59</v>
      </c>
      <c r="AX1920" t="s">
        <v>57</v>
      </c>
      <c r="AY1920" t="s">
        <v>1964</v>
      </c>
      <c r="AZ1920" t="s">
        <v>59</v>
      </c>
      <c r="BA1920" t="s">
        <v>80</v>
      </c>
      <c r="BB1920" t="s">
        <v>59</v>
      </c>
      <c r="BC1920" t="s">
        <v>59</v>
      </c>
      <c r="BD1920" t="s">
        <v>1965</v>
      </c>
      <c r="BE1920" t="s">
        <v>62</v>
      </c>
      <c r="BF1920" t="s">
        <v>62</v>
      </c>
      <c r="BG1920" t="s">
        <v>62</v>
      </c>
      <c r="BH1920" t="s">
        <v>62</v>
      </c>
      <c r="BI1920" t="s">
        <v>62</v>
      </c>
      <c r="BJ1920" t="s">
        <v>62</v>
      </c>
      <c r="BK1920" t="s">
        <v>62</v>
      </c>
      <c r="BL1920" t="s">
        <v>62</v>
      </c>
      <c r="BM1920" t="s">
        <v>62</v>
      </c>
      <c r="BN1920" t="s">
        <v>62</v>
      </c>
      <c r="BO1920" t="s">
        <v>62</v>
      </c>
      <c r="BP1920" t="s">
        <v>62</v>
      </c>
      <c r="BQ1920" t="s">
        <v>62</v>
      </c>
      <c r="BR1920" t="s">
        <v>62</v>
      </c>
      <c r="BS1920" t="s">
        <v>62</v>
      </c>
      <c r="BT1920" t="s">
        <v>62</v>
      </c>
      <c r="BU1920" t="s">
        <v>62</v>
      </c>
      <c r="BV1920" t="s">
        <v>62</v>
      </c>
      <c r="BW1920" t="s">
        <v>62</v>
      </c>
      <c r="BX1920" t="s">
        <v>62</v>
      </c>
      <c r="BY1920" t="s">
        <v>62</v>
      </c>
      <c r="BZ1920" t="s">
        <v>62</v>
      </c>
      <c r="CA1920" t="s">
        <v>62</v>
      </c>
    </row>
    <row r="1921" spans="1:79" x14ac:dyDescent="0.3">
      <c r="A1921" t="s">
        <v>3855</v>
      </c>
      <c r="B1921">
        <v>251</v>
      </c>
      <c r="C1921" t="s">
        <v>3856</v>
      </c>
      <c r="D1921" s="16">
        <v>42899</v>
      </c>
      <c r="E1921" t="s">
        <v>1640</v>
      </c>
      <c r="F1921">
        <v>1.8</v>
      </c>
      <c r="G1921">
        <v>1.25</v>
      </c>
      <c r="H1921">
        <v>1.5</v>
      </c>
      <c r="I1921">
        <v>21</v>
      </c>
      <c r="J1921">
        <v>18</v>
      </c>
      <c r="K1921">
        <v>3</v>
      </c>
      <c r="L1921">
        <v>3</v>
      </c>
      <c r="M1921">
        <v>3</v>
      </c>
      <c r="N1921">
        <v>2</v>
      </c>
      <c r="O1921">
        <v>7</v>
      </c>
      <c r="P1921">
        <v>7</v>
      </c>
      <c r="Q1921" t="s">
        <v>1479</v>
      </c>
      <c r="R1921" t="s">
        <v>1474</v>
      </c>
      <c r="S1921" t="s">
        <v>1481</v>
      </c>
      <c r="T1921" t="s">
        <v>1476</v>
      </c>
      <c r="U1921" t="s">
        <v>3857</v>
      </c>
      <c r="V1921" t="s">
        <v>3858</v>
      </c>
      <c r="W1921" t="s">
        <v>1621</v>
      </c>
      <c r="X1921" t="s">
        <v>1478</v>
      </c>
      <c r="Y1921">
        <v>7.37</v>
      </c>
      <c r="Z1921">
        <v>186.4</v>
      </c>
      <c r="AA1921">
        <v>9.4</v>
      </c>
      <c r="AB1921">
        <v>44</v>
      </c>
      <c r="AD1921">
        <v>13.5</v>
      </c>
      <c r="AE1921">
        <v>1.4E-2</v>
      </c>
      <c r="AF1921">
        <v>6.9000000000000006E-2</v>
      </c>
      <c r="AG1921">
        <v>0.66500000000000004</v>
      </c>
      <c r="AI1921">
        <v>7.3300000000000004E-2</v>
      </c>
      <c r="AS1921">
        <v>2.56</v>
      </c>
      <c r="AT1921">
        <v>0.15</v>
      </c>
      <c r="AU1921">
        <v>0.91</v>
      </c>
      <c r="AV1921">
        <v>0.64</v>
      </c>
      <c r="AW1921" t="s">
        <v>59</v>
      </c>
      <c r="AX1921" t="s">
        <v>57</v>
      </c>
      <c r="AY1921" t="s">
        <v>1170</v>
      </c>
      <c r="AZ1921" t="s">
        <v>59</v>
      </c>
      <c r="BA1921" t="s">
        <v>449</v>
      </c>
      <c r="BB1921" t="s">
        <v>59</v>
      </c>
      <c r="BC1921" t="s">
        <v>59</v>
      </c>
      <c r="BD1921" t="s">
        <v>98</v>
      </c>
      <c r="BE1921" t="s">
        <v>62</v>
      </c>
      <c r="BF1921" t="s">
        <v>62</v>
      </c>
      <c r="BG1921" t="s">
        <v>62</v>
      </c>
      <c r="BH1921" t="s">
        <v>62</v>
      </c>
      <c r="BI1921" t="s">
        <v>62</v>
      </c>
      <c r="BJ1921" t="s">
        <v>62</v>
      </c>
      <c r="BK1921" t="s">
        <v>62</v>
      </c>
      <c r="BL1921" t="s">
        <v>62</v>
      </c>
      <c r="BM1921" t="s">
        <v>62</v>
      </c>
      <c r="BN1921" t="s">
        <v>62</v>
      </c>
      <c r="BO1921" t="s">
        <v>62</v>
      </c>
      <c r="BP1921" t="s">
        <v>62</v>
      </c>
      <c r="BQ1921" t="s">
        <v>62</v>
      </c>
      <c r="BR1921" t="s">
        <v>62</v>
      </c>
      <c r="BS1921" t="s">
        <v>62</v>
      </c>
      <c r="BT1921" t="s">
        <v>62</v>
      </c>
      <c r="BU1921" t="s">
        <v>62</v>
      </c>
      <c r="BV1921" t="s">
        <v>62</v>
      </c>
      <c r="BW1921" t="s">
        <v>62</v>
      </c>
      <c r="BX1921" t="s">
        <v>62</v>
      </c>
      <c r="BY1921" t="s">
        <v>62</v>
      </c>
      <c r="BZ1921" t="s">
        <v>62</v>
      </c>
      <c r="CA1921" t="s">
        <v>62</v>
      </c>
    </row>
    <row r="1922" spans="1:79" x14ac:dyDescent="0.3">
      <c r="A1922" t="s">
        <v>3859</v>
      </c>
      <c r="B1922">
        <v>251</v>
      </c>
      <c r="C1922" t="s">
        <v>3856</v>
      </c>
      <c r="D1922" s="16">
        <v>42913</v>
      </c>
      <c r="E1922" t="s">
        <v>1640</v>
      </c>
      <c r="F1922">
        <v>1.7</v>
      </c>
      <c r="G1922">
        <v>0.55000000000000004</v>
      </c>
      <c r="H1922">
        <v>1.5</v>
      </c>
      <c r="I1922">
        <v>20</v>
      </c>
      <c r="J1922">
        <v>22</v>
      </c>
      <c r="K1922">
        <v>3</v>
      </c>
      <c r="L1922">
        <v>3</v>
      </c>
      <c r="M1922">
        <v>3</v>
      </c>
      <c r="N1922">
        <v>2</v>
      </c>
      <c r="O1922">
        <v>4</v>
      </c>
      <c r="P1922">
        <v>47</v>
      </c>
      <c r="Q1922" t="s">
        <v>1479</v>
      </c>
      <c r="R1922" t="s">
        <v>1474</v>
      </c>
      <c r="S1922" t="s">
        <v>1476</v>
      </c>
      <c r="T1922" t="s">
        <v>1476</v>
      </c>
      <c r="W1922" t="s">
        <v>1591</v>
      </c>
      <c r="X1922" t="s">
        <v>1621</v>
      </c>
      <c r="Y1922">
        <v>6.77</v>
      </c>
      <c r="Z1922">
        <v>126.6</v>
      </c>
      <c r="AA1922">
        <v>37.799999999999997</v>
      </c>
      <c r="AB1922">
        <v>47</v>
      </c>
      <c r="AE1922">
        <v>4.8000000000000001E-2</v>
      </c>
      <c r="AF1922">
        <v>0.14499999999999999</v>
      </c>
      <c r="AG1922">
        <v>0.52700000000000002</v>
      </c>
      <c r="AI1922">
        <v>0.13700000000000001</v>
      </c>
      <c r="AS1922">
        <v>5.57</v>
      </c>
      <c r="AT1922">
        <v>0.09</v>
      </c>
      <c r="AU1922">
        <v>3.08</v>
      </c>
      <c r="AV1922">
        <v>0.04</v>
      </c>
      <c r="AW1922" t="s">
        <v>59</v>
      </c>
      <c r="AX1922" t="s">
        <v>57</v>
      </c>
      <c r="AY1922" t="s">
        <v>153</v>
      </c>
      <c r="AZ1922" t="s">
        <v>59</v>
      </c>
      <c r="BA1922" t="s">
        <v>79</v>
      </c>
      <c r="BB1922" t="s">
        <v>59</v>
      </c>
      <c r="BC1922" t="s">
        <v>59</v>
      </c>
      <c r="BD1922" t="s">
        <v>464</v>
      </c>
      <c r="BE1922" t="s">
        <v>62</v>
      </c>
      <c r="BF1922" t="s">
        <v>62</v>
      </c>
      <c r="BG1922" t="s">
        <v>62</v>
      </c>
      <c r="BH1922" t="s">
        <v>62</v>
      </c>
      <c r="BI1922" t="s">
        <v>62</v>
      </c>
      <c r="BJ1922" t="s">
        <v>62</v>
      </c>
      <c r="BK1922" t="s">
        <v>62</v>
      </c>
      <c r="BL1922" t="s">
        <v>62</v>
      </c>
      <c r="BM1922" t="s">
        <v>62</v>
      </c>
      <c r="BN1922" t="s">
        <v>62</v>
      </c>
      <c r="BO1922" t="s">
        <v>62</v>
      </c>
      <c r="BP1922" t="s">
        <v>62</v>
      </c>
      <c r="BQ1922" t="s">
        <v>62</v>
      </c>
      <c r="BR1922" t="s">
        <v>62</v>
      </c>
      <c r="BS1922" t="s">
        <v>62</v>
      </c>
      <c r="BT1922" t="s">
        <v>62</v>
      </c>
      <c r="BU1922" t="s">
        <v>62</v>
      </c>
      <c r="BV1922" t="s">
        <v>62</v>
      </c>
      <c r="BW1922" t="s">
        <v>62</v>
      </c>
      <c r="BX1922" t="s">
        <v>62</v>
      </c>
      <c r="BY1922" t="s">
        <v>62</v>
      </c>
      <c r="BZ1922" t="s">
        <v>62</v>
      </c>
      <c r="CA1922" t="s">
        <v>62</v>
      </c>
    </row>
    <row r="1923" spans="1:79" x14ac:dyDescent="0.3">
      <c r="A1923" t="s">
        <v>3860</v>
      </c>
      <c r="B1923">
        <v>251</v>
      </c>
      <c r="C1923" t="s">
        <v>3856</v>
      </c>
      <c r="D1923" s="16">
        <v>42925</v>
      </c>
      <c r="E1923" t="s">
        <v>1640</v>
      </c>
      <c r="F1923">
        <v>1.7</v>
      </c>
      <c r="G1923">
        <v>0.65</v>
      </c>
      <c r="H1923">
        <v>1.5</v>
      </c>
      <c r="I1923">
        <v>22</v>
      </c>
      <c r="J1923">
        <v>25</v>
      </c>
      <c r="K1923">
        <v>3</v>
      </c>
      <c r="L1923">
        <v>2</v>
      </c>
      <c r="M1923">
        <v>3</v>
      </c>
      <c r="N1923">
        <v>2</v>
      </c>
      <c r="O1923">
        <v>4</v>
      </c>
      <c r="P1923">
        <v>4</v>
      </c>
      <c r="Q1923" t="s">
        <v>1479</v>
      </c>
      <c r="R1923" t="s">
        <v>1474</v>
      </c>
      <c r="S1923" t="s">
        <v>1476</v>
      </c>
      <c r="T1923" t="s">
        <v>1476</v>
      </c>
      <c r="U1923" t="s">
        <v>3861</v>
      </c>
      <c r="V1923" t="s">
        <v>3862</v>
      </c>
      <c r="W1923" t="s">
        <v>1621</v>
      </c>
      <c r="X1923" t="s">
        <v>1621</v>
      </c>
      <c r="Y1923">
        <v>7.41</v>
      </c>
      <c r="Z1923">
        <v>157.6</v>
      </c>
      <c r="AA1923">
        <v>11.2</v>
      </c>
      <c r="AB1923">
        <v>33</v>
      </c>
      <c r="AC1923">
        <v>0</v>
      </c>
      <c r="AE1923">
        <v>2.4E-2</v>
      </c>
      <c r="AF1923">
        <v>0.14799999999999999</v>
      </c>
      <c r="AG1923">
        <v>0.81100000000000005</v>
      </c>
      <c r="AI1923">
        <v>0.12940000000000002</v>
      </c>
      <c r="AS1923">
        <v>7.76</v>
      </c>
      <c r="AT1923">
        <v>0.09</v>
      </c>
      <c r="AU1923">
        <v>3.4</v>
      </c>
      <c r="AV1923">
        <v>0</v>
      </c>
      <c r="AW1923" t="s">
        <v>59</v>
      </c>
      <c r="AX1923" t="s">
        <v>57</v>
      </c>
      <c r="AY1923" t="s">
        <v>94</v>
      </c>
      <c r="AZ1923" t="s">
        <v>59</v>
      </c>
      <c r="BA1923" t="s">
        <v>79</v>
      </c>
      <c r="BB1923" t="s">
        <v>59</v>
      </c>
      <c r="BC1923" t="s">
        <v>59</v>
      </c>
      <c r="BD1923" t="s">
        <v>464</v>
      </c>
      <c r="BE1923" t="s">
        <v>62</v>
      </c>
      <c r="BF1923" t="s">
        <v>62</v>
      </c>
      <c r="BG1923" t="s">
        <v>62</v>
      </c>
      <c r="BH1923" t="s">
        <v>62</v>
      </c>
      <c r="BI1923" t="s">
        <v>62</v>
      </c>
      <c r="BJ1923" t="s">
        <v>62</v>
      </c>
      <c r="BK1923" t="s">
        <v>62</v>
      </c>
      <c r="BL1923" t="s">
        <v>62</v>
      </c>
      <c r="BM1923" t="s">
        <v>62</v>
      </c>
      <c r="BN1923" t="s">
        <v>62</v>
      </c>
      <c r="BO1923" t="s">
        <v>62</v>
      </c>
      <c r="BP1923" t="s">
        <v>62</v>
      </c>
      <c r="BQ1923" t="s">
        <v>62</v>
      </c>
      <c r="BR1923" t="s">
        <v>62</v>
      </c>
      <c r="BS1923" t="s">
        <v>62</v>
      </c>
      <c r="BT1923" t="s">
        <v>62</v>
      </c>
      <c r="BU1923" t="s">
        <v>62</v>
      </c>
      <c r="BV1923" t="s">
        <v>62</v>
      </c>
      <c r="BW1923" t="s">
        <v>62</v>
      </c>
      <c r="BX1923" t="s">
        <v>62</v>
      </c>
      <c r="BY1923" t="s">
        <v>62</v>
      </c>
      <c r="BZ1923" t="s">
        <v>62</v>
      </c>
      <c r="CA1923" t="s">
        <v>62</v>
      </c>
    </row>
    <row r="1924" spans="1:79" x14ac:dyDescent="0.3">
      <c r="A1924" t="s">
        <v>3863</v>
      </c>
      <c r="B1924">
        <v>251</v>
      </c>
      <c r="C1924" t="s">
        <v>3856</v>
      </c>
      <c r="D1924" s="16">
        <v>42938</v>
      </c>
      <c r="E1924" t="s">
        <v>1640</v>
      </c>
      <c r="F1924">
        <v>1.7</v>
      </c>
      <c r="G1924">
        <v>0.55000000000000004</v>
      </c>
      <c r="H1924">
        <v>1.5</v>
      </c>
      <c r="I1924">
        <v>23</v>
      </c>
      <c r="J1924">
        <v>26</v>
      </c>
      <c r="K1924">
        <v>3</v>
      </c>
      <c r="L1924">
        <v>2</v>
      </c>
      <c r="M1924">
        <v>3</v>
      </c>
      <c r="N1924">
        <v>2</v>
      </c>
      <c r="O1924">
        <v>4</v>
      </c>
      <c r="P1924">
        <v>4</v>
      </c>
      <c r="Q1924" t="s">
        <v>1479</v>
      </c>
      <c r="R1924" t="s">
        <v>1474</v>
      </c>
      <c r="S1924" t="s">
        <v>1641</v>
      </c>
      <c r="T1924" t="s">
        <v>1476</v>
      </c>
      <c r="U1924" t="s">
        <v>3864</v>
      </c>
      <c r="V1924" t="s">
        <v>3865</v>
      </c>
      <c r="W1924" t="s">
        <v>1851</v>
      </c>
      <c r="X1924" t="s">
        <v>1851</v>
      </c>
      <c r="Y1924">
        <v>6.89</v>
      </c>
      <c r="Z1924">
        <v>161.1</v>
      </c>
      <c r="AA1924">
        <v>51.9</v>
      </c>
      <c r="AB1924">
        <v>25</v>
      </c>
      <c r="AC1924">
        <v>29.4</v>
      </c>
      <c r="AE1924">
        <v>0.02</v>
      </c>
      <c r="AF1924">
        <v>0.21299999999999999</v>
      </c>
      <c r="AG1924">
        <v>1.1399999999999999</v>
      </c>
      <c r="AI1924">
        <v>0.17909999999999998</v>
      </c>
      <c r="AS1924">
        <v>16.27</v>
      </c>
      <c r="AT1924">
        <v>12.08</v>
      </c>
      <c r="AU1924">
        <v>1.75</v>
      </c>
      <c r="AV1924">
        <v>0</v>
      </c>
      <c r="AW1924" t="s">
        <v>3866</v>
      </c>
      <c r="AX1924" t="s">
        <v>57</v>
      </c>
      <c r="AY1924" t="s">
        <v>226</v>
      </c>
      <c r="AZ1924" t="s">
        <v>59</v>
      </c>
      <c r="BA1924" t="s">
        <v>449</v>
      </c>
      <c r="BB1924" t="s">
        <v>59</v>
      </c>
      <c r="BC1924" t="s">
        <v>59</v>
      </c>
      <c r="BD1924" t="s">
        <v>788</v>
      </c>
      <c r="BE1924" t="s">
        <v>62</v>
      </c>
      <c r="BF1924" t="s">
        <v>62</v>
      </c>
      <c r="BG1924" t="s">
        <v>62</v>
      </c>
      <c r="BH1924" t="s">
        <v>62</v>
      </c>
      <c r="BI1924" t="s">
        <v>62</v>
      </c>
      <c r="BJ1924" t="s">
        <v>62</v>
      </c>
      <c r="BK1924" t="s">
        <v>62</v>
      </c>
      <c r="BL1924" t="s">
        <v>62</v>
      </c>
      <c r="BM1924" t="s">
        <v>62</v>
      </c>
      <c r="BN1924" t="s">
        <v>62</v>
      </c>
      <c r="BO1924" t="s">
        <v>62</v>
      </c>
      <c r="BP1924" t="s">
        <v>62</v>
      </c>
      <c r="BQ1924" t="s">
        <v>62</v>
      </c>
      <c r="BR1924" t="s">
        <v>62</v>
      </c>
      <c r="BS1924" t="s">
        <v>62</v>
      </c>
      <c r="BT1924" t="s">
        <v>62</v>
      </c>
      <c r="BU1924" t="s">
        <v>62</v>
      </c>
      <c r="BV1924" t="s">
        <v>62</v>
      </c>
      <c r="BW1924" t="s">
        <v>62</v>
      </c>
      <c r="BX1924" t="s">
        <v>62</v>
      </c>
      <c r="BY1924" t="s">
        <v>62</v>
      </c>
      <c r="BZ1924" t="s">
        <v>62</v>
      </c>
      <c r="CA1924" t="s">
        <v>62</v>
      </c>
    </row>
    <row r="1925" spans="1:79" x14ac:dyDescent="0.3">
      <c r="A1925" t="s">
        <v>3867</v>
      </c>
      <c r="B1925">
        <v>251</v>
      </c>
      <c r="C1925" t="s">
        <v>3856</v>
      </c>
      <c r="D1925" s="16">
        <v>42953</v>
      </c>
      <c r="E1925" t="s">
        <v>1640</v>
      </c>
      <c r="F1925">
        <v>1.7</v>
      </c>
      <c r="G1925">
        <v>0.35</v>
      </c>
      <c r="H1925">
        <v>1.5</v>
      </c>
      <c r="I1925">
        <v>20</v>
      </c>
      <c r="J1925">
        <v>24</v>
      </c>
      <c r="K1925">
        <v>3</v>
      </c>
      <c r="L1925">
        <v>3</v>
      </c>
      <c r="M1925">
        <v>3</v>
      </c>
      <c r="N1925">
        <v>2</v>
      </c>
      <c r="O1925">
        <v>4</v>
      </c>
      <c r="P1925">
        <v>4</v>
      </c>
      <c r="Q1925" t="s">
        <v>1479</v>
      </c>
      <c r="R1925" t="s">
        <v>1474</v>
      </c>
      <c r="S1925" t="s">
        <v>1476</v>
      </c>
      <c r="T1925" t="s">
        <v>1476</v>
      </c>
      <c r="U1925" t="s">
        <v>3868</v>
      </c>
      <c r="W1925" t="s">
        <v>1621</v>
      </c>
      <c r="X1925" t="s">
        <v>1621</v>
      </c>
      <c r="Y1925">
        <v>7.6</v>
      </c>
      <c r="Z1925">
        <v>156.6</v>
      </c>
      <c r="AA1925">
        <v>119.9</v>
      </c>
      <c r="AB1925">
        <v>20</v>
      </c>
      <c r="AD1925">
        <v>13.6</v>
      </c>
      <c r="AE1925">
        <v>7.0000000000000001E-3</v>
      </c>
      <c r="AF1925">
        <v>0.23100000000000001</v>
      </c>
      <c r="AG1925">
        <v>2.36</v>
      </c>
      <c r="AI1925">
        <v>0.13830000000000001</v>
      </c>
      <c r="AS1925">
        <v>81.77</v>
      </c>
      <c r="AT1925">
        <v>79.31</v>
      </c>
      <c r="AU1925">
        <v>0</v>
      </c>
      <c r="AV1925">
        <v>0</v>
      </c>
      <c r="AW1925" t="s">
        <v>3869</v>
      </c>
      <c r="AX1925" t="s">
        <v>57</v>
      </c>
      <c r="AY1925" t="s">
        <v>432</v>
      </c>
      <c r="AZ1925" t="s">
        <v>59</v>
      </c>
      <c r="BA1925" t="s">
        <v>447</v>
      </c>
      <c r="BB1925" t="s">
        <v>59</v>
      </c>
      <c r="BC1925" t="s">
        <v>59</v>
      </c>
      <c r="BD1925" t="s">
        <v>1309</v>
      </c>
      <c r="BE1925" t="s">
        <v>62</v>
      </c>
      <c r="BF1925" t="s">
        <v>62</v>
      </c>
      <c r="BG1925" t="s">
        <v>62</v>
      </c>
      <c r="BH1925" t="s">
        <v>62</v>
      </c>
      <c r="BI1925" t="s">
        <v>62</v>
      </c>
      <c r="BJ1925" t="s">
        <v>62</v>
      </c>
      <c r="BK1925" t="s">
        <v>62</v>
      </c>
      <c r="BL1925" t="s">
        <v>62</v>
      </c>
      <c r="BM1925" t="s">
        <v>62</v>
      </c>
      <c r="BN1925" t="s">
        <v>62</v>
      </c>
      <c r="BO1925" t="s">
        <v>62</v>
      </c>
      <c r="BP1925" t="s">
        <v>62</v>
      </c>
      <c r="BQ1925" t="s">
        <v>62</v>
      </c>
      <c r="BR1925" t="s">
        <v>62</v>
      </c>
      <c r="BS1925" t="s">
        <v>62</v>
      </c>
      <c r="BT1925" t="s">
        <v>62</v>
      </c>
      <c r="BU1925" t="s">
        <v>62</v>
      </c>
      <c r="BV1925" t="s">
        <v>62</v>
      </c>
      <c r="BW1925" t="s">
        <v>62</v>
      </c>
      <c r="BX1925" t="s">
        <v>62</v>
      </c>
      <c r="BY1925" t="s">
        <v>62</v>
      </c>
      <c r="BZ1925" t="s">
        <v>62</v>
      </c>
      <c r="CA1925" t="s">
        <v>62</v>
      </c>
    </row>
    <row r="1926" spans="1:79" x14ac:dyDescent="0.3">
      <c r="A1926" t="s">
        <v>3870</v>
      </c>
      <c r="B1926">
        <v>251</v>
      </c>
      <c r="C1926" t="s">
        <v>3856</v>
      </c>
      <c r="D1926" s="16">
        <v>42964</v>
      </c>
      <c r="E1926" t="s">
        <v>1640</v>
      </c>
      <c r="F1926">
        <v>1.7</v>
      </c>
      <c r="G1926">
        <v>0.75</v>
      </c>
      <c r="H1926">
        <v>1.5</v>
      </c>
      <c r="I1926">
        <v>25</v>
      </c>
      <c r="J1926">
        <v>23</v>
      </c>
      <c r="K1926">
        <v>3</v>
      </c>
      <c r="L1926">
        <v>3</v>
      </c>
      <c r="M1926">
        <v>3</v>
      </c>
      <c r="N1926">
        <v>2</v>
      </c>
      <c r="O1926">
        <v>4</v>
      </c>
      <c r="P1926">
        <v>4</v>
      </c>
      <c r="Q1926" t="s">
        <v>1479</v>
      </c>
      <c r="R1926" t="s">
        <v>1474</v>
      </c>
      <c r="S1926" t="s">
        <v>1476</v>
      </c>
      <c r="T1926" t="s">
        <v>1476</v>
      </c>
      <c r="U1926" t="s">
        <v>3871</v>
      </c>
      <c r="V1926" t="s">
        <v>3872</v>
      </c>
      <c r="W1926" t="s">
        <v>1621</v>
      </c>
      <c r="X1926" t="s">
        <v>1504</v>
      </c>
      <c r="Y1926">
        <v>7.79</v>
      </c>
      <c r="Z1926">
        <v>156</v>
      </c>
      <c r="AA1926">
        <v>83.7</v>
      </c>
      <c r="AB1926">
        <v>23</v>
      </c>
      <c r="AE1926">
        <v>7.0000000000000001E-3</v>
      </c>
      <c r="AF1926">
        <v>0.153</v>
      </c>
      <c r="AG1926">
        <v>1.51</v>
      </c>
      <c r="AI1926">
        <v>0.13919999999999999</v>
      </c>
      <c r="AS1926">
        <v>12.520000000000001</v>
      </c>
      <c r="AT1926">
        <v>12.21</v>
      </c>
      <c r="AU1926">
        <v>0</v>
      </c>
      <c r="AV1926">
        <v>0</v>
      </c>
      <c r="AW1926" t="s">
        <v>3873</v>
      </c>
      <c r="AX1926" t="s">
        <v>57</v>
      </c>
      <c r="AY1926" t="s">
        <v>432</v>
      </c>
      <c r="AZ1926" t="s">
        <v>59</v>
      </c>
      <c r="BA1926" t="s">
        <v>447</v>
      </c>
      <c r="BB1926" t="s">
        <v>59</v>
      </c>
      <c r="BC1926" t="s">
        <v>59</v>
      </c>
      <c r="BD1926" t="s">
        <v>98</v>
      </c>
      <c r="BE1926" t="s">
        <v>62</v>
      </c>
      <c r="BF1926" t="s">
        <v>62</v>
      </c>
      <c r="BG1926" t="s">
        <v>62</v>
      </c>
      <c r="BH1926" t="s">
        <v>62</v>
      </c>
      <c r="BI1926" t="s">
        <v>62</v>
      </c>
      <c r="BJ1926" t="s">
        <v>62</v>
      </c>
      <c r="BK1926" t="s">
        <v>62</v>
      </c>
      <c r="BL1926" t="s">
        <v>62</v>
      </c>
      <c r="BM1926" t="s">
        <v>62</v>
      </c>
      <c r="BN1926" t="s">
        <v>62</v>
      </c>
      <c r="BO1926" t="s">
        <v>62</v>
      </c>
      <c r="BP1926" t="s">
        <v>62</v>
      </c>
      <c r="BQ1926" t="s">
        <v>62</v>
      </c>
      <c r="BR1926" t="s">
        <v>62</v>
      </c>
      <c r="BS1926" t="s">
        <v>62</v>
      </c>
      <c r="BT1926" t="s">
        <v>62</v>
      </c>
      <c r="BU1926" t="s">
        <v>62</v>
      </c>
      <c r="BV1926" t="s">
        <v>62</v>
      </c>
      <c r="BW1926" t="s">
        <v>62</v>
      </c>
      <c r="BX1926" t="s">
        <v>62</v>
      </c>
      <c r="BY1926" t="s">
        <v>62</v>
      </c>
      <c r="BZ1926" t="s">
        <v>62</v>
      </c>
      <c r="CA1926" t="s">
        <v>62</v>
      </c>
    </row>
    <row r="1927" spans="1:79" x14ac:dyDescent="0.3">
      <c r="A1927" t="s">
        <v>3874</v>
      </c>
      <c r="B1927">
        <v>251</v>
      </c>
      <c r="C1927" t="s">
        <v>3856</v>
      </c>
      <c r="D1927" s="16">
        <v>42983</v>
      </c>
      <c r="E1927" t="s">
        <v>1640</v>
      </c>
      <c r="F1927">
        <v>1.6</v>
      </c>
      <c r="G1927">
        <v>0.75</v>
      </c>
      <c r="H1927">
        <v>1.5</v>
      </c>
      <c r="I1927">
        <v>22</v>
      </c>
      <c r="J1927">
        <v>19</v>
      </c>
      <c r="K1927">
        <v>3</v>
      </c>
      <c r="L1927">
        <v>3</v>
      </c>
      <c r="M1927">
        <v>3</v>
      </c>
      <c r="N1927">
        <v>2</v>
      </c>
      <c r="O1927">
        <v>4</v>
      </c>
      <c r="P1927">
        <v>4</v>
      </c>
      <c r="Q1927" t="s">
        <v>1474</v>
      </c>
      <c r="R1927" t="s">
        <v>1474</v>
      </c>
      <c r="S1927" t="s">
        <v>1641</v>
      </c>
      <c r="T1927" t="s">
        <v>1476</v>
      </c>
      <c r="U1927" t="s">
        <v>3875</v>
      </c>
      <c r="V1927" t="s">
        <v>3876</v>
      </c>
      <c r="W1927" t="s">
        <v>1643</v>
      </c>
      <c r="X1927" t="s">
        <v>1851</v>
      </c>
      <c r="Y1927">
        <v>7.62</v>
      </c>
      <c r="Z1927">
        <v>139.5</v>
      </c>
      <c r="AA1927">
        <v>74.099999999999994</v>
      </c>
      <c r="AB1927">
        <v>27</v>
      </c>
      <c r="AC1927">
        <v>50</v>
      </c>
      <c r="AE1927">
        <v>7.0000000000000001E-3</v>
      </c>
      <c r="AF1927">
        <v>6.5000000000000002E-2</v>
      </c>
      <c r="AG1927">
        <v>1.24</v>
      </c>
      <c r="AI1927">
        <v>9.4400000000000012E-2</v>
      </c>
      <c r="AS1927">
        <v>33.44</v>
      </c>
      <c r="AT1927">
        <v>17.37</v>
      </c>
      <c r="AU1927">
        <v>3.25</v>
      </c>
      <c r="AV1927">
        <v>0</v>
      </c>
      <c r="AW1927" t="s">
        <v>3877</v>
      </c>
      <c r="AX1927" t="s">
        <v>57</v>
      </c>
      <c r="AY1927" t="s">
        <v>817</v>
      </c>
      <c r="AZ1927" t="s">
        <v>59</v>
      </c>
      <c r="BA1927" t="s">
        <v>60</v>
      </c>
      <c r="BB1927" t="s">
        <v>59</v>
      </c>
      <c r="BC1927" t="s">
        <v>59</v>
      </c>
      <c r="BD1927" t="s">
        <v>819</v>
      </c>
      <c r="BE1927" t="s">
        <v>62</v>
      </c>
      <c r="BF1927" t="s">
        <v>62</v>
      </c>
      <c r="BG1927" t="s">
        <v>62</v>
      </c>
      <c r="BH1927" t="s">
        <v>62</v>
      </c>
      <c r="BI1927" t="s">
        <v>62</v>
      </c>
      <c r="BJ1927" t="s">
        <v>62</v>
      </c>
      <c r="BK1927" t="s">
        <v>62</v>
      </c>
      <c r="BL1927" t="s">
        <v>62</v>
      </c>
      <c r="BM1927" t="s">
        <v>62</v>
      </c>
      <c r="BN1927" t="s">
        <v>62</v>
      </c>
      <c r="BO1927" t="s">
        <v>62</v>
      </c>
      <c r="BP1927" t="s">
        <v>62</v>
      </c>
      <c r="BQ1927" t="s">
        <v>62</v>
      </c>
      <c r="BR1927" t="s">
        <v>62</v>
      </c>
      <c r="BS1927" t="s">
        <v>62</v>
      </c>
      <c r="BT1927" t="s">
        <v>62</v>
      </c>
      <c r="BU1927" t="s">
        <v>62</v>
      </c>
      <c r="BV1927" t="s">
        <v>62</v>
      </c>
      <c r="BW1927" t="s">
        <v>62</v>
      </c>
      <c r="BX1927" t="s">
        <v>62</v>
      </c>
      <c r="BY1927" t="s">
        <v>62</v>
      </c>
      <c r="BZ1927" t="s">
        <v>62</v>
      </c>
      <c r="CA1927" t="s">
        <v>62</v>
      </c>
    </row>
    <row r="1928" spans="1:79" x14ac:dyDescent="0.3">
      <c r="A1928" t="s">
        <v>3878</v>
      </c>
      <c r="B1928">
        <v>224</v>
      </c>
      <c r="C1928" t="s">
        <v>1462</v>
      </c>
      <c r="D1928" s="16">
        <v>42893</v>
      </c>
      <c r="E1928" t="s">
        <v>1640</v>
      </c>
      <c r="F1928">
        <v>24</v>
      </c>
      <c r="G1928">
        <v>2.5499999999999998</v>
      </c>
      <c r="H1928">
        <v>1.5</v>
      </c>
      <c r="I1928">
        <v>19</v>
      </c>
      <c r="J1928">
        <v>17</v>
      </c>
      <c r="K1928">
        <v>3</v>
      </c>
      <c r="L1928">
        <v>3</v>
      </c>
      <c r="M1928">
        <v>3</v>
      </c>
      <c r="N1928">
        <v>2</v>
      </c>
      <c r="O1928">
        <v>7</v>
      </c>
      <c r="P1928">
        <v>0</v>
      </c>
      <c r="Q1928" t="s">
        <v>1479</v>
      </c>
      <c r="R1928" t="s">
        <v>1475</v>
      </c>
      <c r="S1928" t="s">
        <v>1476</v>
      </c>
      <c r="T1928" t="s">
        <v>1477</v>
      </c>
      <c r="U1928" t="s">
        <v>3879</v>
      </c>
      <c r="V1928" t="s">
        <v>3880</v>
      </c>
      <c r="W1928" t="s">
        <v>1643</v>
      </c>
      <c r="X1928" t="s">
        <v>1643</v>
      </c>
      <c r="Y1928">
        <v>7.16</v>
      </c>
      <c r="Z1928">
        <v>479</v>
      </c>
      <c r="AA1928">
        <v>2.2999999999999998</v>
      </c>
      <c r="AB1928">
        <v>10</v>
      </c>
      <c r="AD1928">
        <v>55.6</v>
      </c>
      <c r="AE1928">
        <v>1.1950000000000001</v>
      </c>
      <c r="AF1928">
        <v>4.2999999999999997E-2</v>
      </c>
      <c r="AG1928">
        <v>1.4650000000000001</v>
      </c>
      <c r="AI1928">
        <v>1.09E-2</v>
      </c>
      <c r="AS1928">
        <v>1.06</v>
      </c>
      <c r="AT1928">
        <v>0.4</v>
      </c>
      <c r="AU1928">
        <v>0.09</v>
      </c>
      <c r="AV1928">
        <v>0</v>
      </c>
      <c r="AW1928" t="s">
        <v>59</v>
      </c>
      <c r="AX1928" t="s">
        <v>57</v>
      </c>
      <c r="AY1928" t="s">
        <v>94</v>
      </c>
      <c r="AZ1928" t="s">
        <v>59</v>
      </c>
      <c r="BA1928" t="s">
        <v>447</v>
      </c>
      <c r="BB1928" t="s">
        <v>59</v>
      </c>
      <c r="BC1928" t="s">
        <v>59</v>
      </c>
      <c r="BD1928" t="s">
        <v>456</v>
      </c>
      <c r="BE1928" t="s">
        <v>62</v>
      </c>
      <c r="BF1928" t="s">
        <v>62</v>
      </c>
      <c r="BG1928" t="s">
        <v>62</v>
      </c>
      <c r="BH1928" t="s">
        <v>62</v>
      </c>
      <c r="BI1928" t="s">
        <v>62</v>
      </c>
      <c r="BJ1928" t="s">
        <v>62</v>
      </c>
      <c r="BK1928" t="s">
        <v>62</v>
      </c>
      <c r="BL1928" t="s">
        <v>62</v>
      </c>
      <c r="BM1928" t="s">
        <v>62</v>
      </c>
      <c r="BN1928" t="s">
        <v>62</v>
      </c>
      <c r="BO1928" t="s">
        <v>62</v>
      </c>
      <c r="BP1928" t="s">
        <v>62</v>
      </c>
      <c r="BQ1928" t="s">
        <v>62</v>
      </c>
      <c r="BR1928" t="s">
        <v>62</v>
      </c>
      <c r="BS1928" t="s">
        <v>62</v>
      </c>
      <c r="BT1928" t="s">
        <v>62</v>
      </c>
      <c r="BU1928" t="s">
        <v>62</v>
      </c>
      <c r="BV1928" t="s">
        <v>62</v>
      </c>
      <c r="BW1928" t="s">
        <v>62</v>
      </c>
      <c r="BX1928" t="s">
        <v>62</v>
      </c>
      <c r="BY1928" t="s">
        <v>62</v>
      </c>
      <c r="BZ1928" t="s">
        <v>62</v>
      </c>
      <c r="CA1928" t="s">
        <v>62</v>
      </c>
    </row>
    <row r="1929" spans="1:79" x14ac:dyDescent="0.3">
      <c r="A1929" t="s">
        <v>3881</v>
      </c>
      <c r="B1929">
        <v>224</v>
      </c>
      <c r="C1929" t="s">
        <v>1462</v>
      </c>
      <c r="D1929" s="16">
        <v>42907</v>
      </c>
      <c r="E1929" t="s">
        <v>1640</v>
      </c>
      <c r="F1929">
        <v>24.4</v>
      </c>
      <c r="G1929">
        <v>3.2</v>
      </c>
      <c r="H1929">
        <v>1.5</v>
      </c>
      <c r="I1929">
        <v>18</v>
      </c>
      <c r="J1929">
        <v>21</v>
      </c>
      <c r="K1929">
        <v>2</v>
      </c>
      <c r="L1929">
        <v>3</v>
      </c>
      <c r="M1929">
        <v>4</v>
      </c>
      <c r="N1929">
        <v>2</v>
      </c>
      <c r="W1929" t="s">
        <v>1478</v>
      </c>
      <c r="X1929" t="s">
        <v>1478</v>
      </c>
      <c r="Y1929">
        <v>6.51</v>
      </c>
      <c r="Z1929">
        <v>410.5</v>
      </c>
      <c r="AA1929">
        <v>1.6</v>
      </c>
      <c r="AB1929">
        <v>14</v>
      </c>
      <c r="AE1929">
        <v>0.45900000000000002</v>
      </c>
      <c r="AF1929">
        <v>4.2000000000000003E-2</v>
      </c>
      <c r="AG1929">
        <v>1.2529999999999999</v>
      </c>
      <c r="AI1929">
        <v>1.2199999999999999E-2</v>
      </c>
      <c r="AS1929">
        <v>0.63</v>
      </c>
      <c r="AT1929">
        <v>0.08</v>
      </c>
      <c r="AU1929">
        <v>0</v>
      </c>
      <c r="AV1929">
        <v>0.03</v>
      </c>
      <c r="AW1929" t="s">
        <v>59</v>
      </c>
      <c r="AX1929" t="s">
        <v>57</v>
      </c>
      <c r="AY1929" t="s">
        <v>429</v>
      </c>
      <c r="AZ1929" t="s">
        <v>59</v>
      </c>
      <c r="BA1929" t="s">
        <v>447</v>
      </c>
      <c r="BB1929" t="s">
        <v>59</v>
      </c>
      <c r="BC1929" t="s">
        <v>59</v>
      </c>
      <c r="BD1929" t="s">
        <v>458</v>
      </c>
      <c r="BE1929" t="s">
        <v>62</v>
      </c>
      <c r="BF1929" t="s">
        <v>62</v>
      </c>
      <c r="BG1929" t="s">
        <v>62</v>
      </c>
      <c r="BH1929" t="s">
        <v>62</v>
      </c>
      <c r="BI1929" t="s">
        <v>62</v>
      </c>
      <c r="BJ1929" t="s">
        <v>62</v>
      </c>
      <c r="BK1929" t="s">
        <v>62</v>
      </c>
      <c r="BL1929" t="s">
        <v>62</v>
      </c>
      <c r="BM1929" t="s">
        <v>62</v>
      </c>
      <c r="BN1929" t="s">
        <v>62</v>
      </c>
      <c r="BO1929" t="s">
        <v>62</v>
      </c>
      <c r="BP1929" t="s">
        <v>62</v>
      </c>
      <c r="BQ1929" t="s">
        <v>62</v>
      </c>
      <c r="BR1929" t="s">
        <v>62</v>
      </c>
      <c r="BS1929" t="s">
        <v>62</v>
      </c>
      <c r="BT1929" t="s">
        <v>62</v>
      </c>
      <c r="BU1929" t="s">
        <v>62</v>
      </c>
      <c r="BV1929" t="s">
        <v>62</v>
      </c>
      <c r="BW1929" t="s">
        <v>62</v>
      </c>
      <c r="BX1929" t="s">
        <v>62</v>
      </c>
      <c r="BY1929" t="s">
        <v>62</v>
      </c>
      <c r="BZ1929" t="s">
        <v>62</v>
      </c>
      <c r="CA1929" t="s">
        <v>62</v>
      </c>
    </row>
    <row r="1930" spans="1:79" x14ac:dyDescent="0.3">
      <c r="A1930" t="s">
        <v>3882</v>
      </c>
      <c r="B1930">
        <v>224</v>
      </c>
      <c r="C1930" t="s">
        <v>1462</v>
      </c>
      <c r="D1930" s="16">
        <v>42920</v>
      </c>
      <c r="E1930" t="s">
        <v>1640</v>
      </c>
      <c r="F1930">
        <v>23.8</v>
      </c>
      <c r="G1930">
        <v>2</v>
      </c>
      <c r="H1930">
        <v>1.5</v>
      </c>
      <c r="I1930">
        <v>25</v>
      </c>
      <c r="J1930">
        <v>23</v>
      </c>
      <c r="K1930">
        <v>2</v>
      </c>
      <c r="L1930">
        <v>3</v>
      </c>
      <c r="M1930">
        <v>4</v>
      </c>
      <c r="N1930">
        <v>25</v>
      </c>
      <c r="W1930" t="s">
        <v>1478</v>
      </c>
      <c r="X1930" t="s">
        <v>1478</v>
      </c>
      <c r="Y1930">
        <v>7.52</v>
      </c>
      <c r="Z1930">
        <v>358.4</v>
      </c>
      <c r="AA1930">
        <v>2.2000000000000002</v>
      </c>
      <c r="AB1930">
        <v>16</v>
      </c>
      <c r="AC1930">
        <v>59.8</v>
      </c>
      <c r="AE1930">
        <v>0.58499999999999996</v>
      </c>
      <c r="AF1930">
        <v>0.14699999999999999</v>
      </c>
      <c r="AG1930">
        <v>1.1240000000000001</v>
      </c>
      <c r="AI1930">
        <v>1.5800000000000002E-2</v>
      </c>
      <c r="AS1930">
        <v>1.0900000000000001</v>
      </c>
      <c r="AT1930">
        <v>0.4</v>
      </c>
      <c r="AU1930">
        <v>0.16</v>
      </c>
      <c r="AV1930">
        <v>0</v>
      </c>
      <c r="AW1930" t="s">
        <v>59</v>
      </c>
      <c r="AX1930" t="s">
        <v>57</v>
      </c>
      <c r="AY1930" t="s">
        <v>711</v>
      </c>
      <c r="AZ1930" t="s">
        <v>59</v>
      </c>
      <c r="BA1930" t="s">
        <v>79</v>
      </c>
      <c r="BB1930" t="s">
        <v>59</v>
      </c>
      <c r="BC1930" t="s">
        <v>59</v>
      </c>
      <c r="BD1930" t="s">
        <v>763</v>
      </c>
      <c r="BE1930" t="s">
        <v>62</v>
      </c>
      <c r="BF1930" t="s">
        <v>62</v>
      </c>
      <c r="BG1930" t="s">
        <v>62</v>
      </c>
      <c r="BH1930" t="s">
        <v>62</v>
      </c>
      <c r="BI1930" t="s">
        <v>62</v>
      </c>
      <c r="BJ1930" t="s">
        <v>62</v>
      </c>
      <c r="BK1930" t="s">
        <v>62</v>
      </c>
      <c r="BL1930" t="s">
        <v>62</v>
      </c>
      <c r="BM1930" t="s">
        <v>62</v>
      </c>
      <c r="BN1930" t="s">
        <v>62</v>
      </c>
      <c r="BO1930" t="s">
        <v>62</v>
      </c>
      <c r="BP1930" t="s">
        <v>62</v>
      </c>
      <c r="BQ1930" t="s">
        <v>62</v>
      </c>
      <c r="BR1930" t="s">
        <v>62</v>
      </c>
      <c r="BS1930" t="s">
        <v>62</v>
      </c>
      <c r="BT1930" t="s">
        <v>62</v>
      </c>
      <c r="BU1930" t="s">
        <v>62</v>
      </c>
      <c r="BV1930" t="s">
        <v>62</v>
      </c>
      <c r="BW1930" t="s">
        <v>62</v>
      </c>
      <c r="BX1930" t="s">
        <v>62</v>
      </c>
      <c r="BY1930" t="s">
        <v>62</v>
      </c>
      <c r="BZ1930" t="s">
        <v>62</v>
      </c>
      <c r="CA1930" t="s">
        <v>62</v>
      </c>
    </row>
    <row r="1931" spans="1:79" x14ac:dyDescent="0.3">
      <c r="A1931" t="s">
        <v>3883</v>
      </c>
      <c r="B1931">
        <v>224</v>
      </c>
      <c r="C1931" t="s">
        <v>1462</v>
      </c>
      <c r="D1931" s="16">
        <v>42935</v>
      </c>
      <c r="E1931" t="s">
        <v>1640</v>
      </c>
      <c r="F1931">
        <v>25</v>
      </c>
      <c r="G1931">
        <v>3.3</v>
      </c>
      <c r="H1931">
        <v>1.5</v>
      </c>
      <c r="I1931">
        <v>30</v>
      </c>
      <c r="J1931">
        <v>23</v>
      </c>
      <c r="K1931">
        <v>1</v>
      </c>
      <c r="L1931">
        <v>3</v>
      </c>
      <c r="M1931">
        <v>3</v>
      </c>
      <c r="N1931">
        <v>26</v>
      </c>
      <c r="O1931">
        <v>4</v>
      </c>
      <c r="P1931">
        <v>4</v>
      </c>
      <c r="W1931" t="s">
        <v>1478</v>
      </c>
      <c r="X1931" t="s">
        <v>1601</v>
      </c>
      <c r="Y1931">
        <v>7.38</v>
      </c>
      <c r="Z1931">
        <v>389.3</v>
      </c>
      <c r="AA1931">
        <v>1.5</v>
      </c>
      <c r="AB1931">
        <v>0.5</v>
      </c>
      <c r="AE1931">
        <v>0.9</v>
      </c>
      <c r="AF1931">
        <v>3.5999999999999997E-2</v>
      </c>
      <c r="AG1931">
        <v>1.46</v>
      </c>
      <c r="AI1931">
        <v>1.03E-2</v>
      </c>
      <c r="AS1931">
        <v>1.4300000000000002</v>
      </c>
      <c r="AT1931">
        <v>0.1</v>
      </c>
      <c r="AU1931">
        <v>0.32</v>
      </c>
      <c r="AV1931">
        <v>0</v>
      </c>
      <c r="AW1931" t="s">
        <v>59</v>
      </c>
      <c r="AX1931" t="s">
        <v>57</v>
      </c>
      <c r="AY1931" t="s">
        <v>192</v>
      </c>
      <c r="AZ1931" t="s">
        <v>59</v>
      </c>
      <c r="BA1931" t="s">
        <v>60</v>
      </c>
      <c r="BB1931" t="s">
        <v>59</v>
      </c>
      <c r="BC1931" t="s">
        <v>59</v>
      </c>
      <c r="BD1931" t="s">
        <v>724</v>
      </c>
      <c r="BE1931" t="s">
        <v>62</v>
      </c>
      <c r="BF1931" t="s">
        <v>62</v>
      </c>
      <c r="BG1931" t="s">
        <v>62</v>
      </c>
      <c r="BH1931" t="s">
        <v>62</v>
      </c>
      <c r="BI1931" t="s">
        <v>62</v>
      </c>
      <c r="BJ1931" t="s">
        <v>62</v>
      </c>
      <c r="BK1931" t="s">
        <v>62</v>
      </c>
      <c r="BL1931" t="s">
        <v>62</v>
      </c>
      <c r="BM1931" t="s">
        <v>62</v>
      </c>
      <c r="BN1931" t="s">
        <v>62</v>
      </c>
      <c r="BO1931" t="s">
        <v>62</v>
      </c>
      <c r="BP1931" t="s">
        <v>62</v>
      </c>
      <c r="BQ1931" t="s">
        <v>62</v>
      </c>
      <c r="BR1931" t="s">
        <v>62</v>
      </c>
      <c r="BS1931" t="s">
        <v>62</v>
      </c>
      <c r="BT1931" t="s">
        <v>62</v>
      </c>
      <c r="BU1931" t="s">
        <v>62</v>
      </c>
      <c r="BV1931" t="s">
        <v>62</v>
      </c>
      <c r="BW1931" t="s">
        <v>62</v>
      </c>
      <c r="BX1931" t="s">
        <v>62</v>
      </c>
      <c r="BY1931" t="s">
        <v>62</v>
      </c>
      <c r="BZ1931" t="s">
        <v>62</v>
      </c>
      <c r="CA1931" t="s">
        <v>62</v>
      </c>
    </row>
    <row r="1932" spans="1:79" x14ac:dyDescent="0.3">
      <c r="A1932" t="s">
        <v>3884</v>
      </c>
      <c r="B1932">
        <v>224</v>
      </c>
      <c r="C1932" t="s">
        <v>1462</v>
      </c>
      <c r="D1932" s="16">
        <v>42948</v>
      </c>
      <c r="E1932" t="s">
        <v>1640</v>
      </c>
      <c r="F1932">
        <v>23.8</v>
      </c>
      <c r="G1932">
        <v>4.0999999999999996</v>
      </c>
      <c r="H1932">
        <v>1.5</v>
      </c>
      <c r="I1932">
        <v>22</v>
      </c>
      <c r="J1932">
        <v>22</v>
      </c>
      <c r="K1932">
        <v>1</v>
      </c>
      <c r="L1932">
        <v>3</v>
      </c>
      <c r="M1932">
        <v>3</v>
      </c>
      <c r="N1932">
        <v>26</v>
      </c>
      <c r="O1932">
        <v>4</v>
      </c>
      <c r="W1932" t="s">
        <v>1478</v>
      </c>
      <c r="X1932" t="s">
        <v>1592</v>
      </c>
      <c r="Y1932">
        <v>7.33</v>
      </c>
      <c r="Z1932">
        <v>463.6</v>
      </c>
      <c r="AA1932">
        <v>2</v>
      </c>
      <c r="AB1932">
        <v>14</v>
      </c>
      <c r="AD1932">
        <v>48.5</v>
      </c>
      <c r="AE1932">
        <v>0.61699999999999999</v>
      </c>
      <c r="AF1932">
        <v>2.5999999999999999E-2</v>
      </c>
      <c r="AG1932">
        <v>1.31</v>
      </c>
      <c r="AI1932">
        <v>9.300000000000001E-3</v>
      </c>
      <c r="AS1932">
        <v>0.93</v>
      </c>
      <c r="AT1932">
        <v>0.06</v>
      </c>
      <c r="AU1932">
        <v>0.05</v>
      </c>
      <c r="AV1932">
        <v>0.16</v>
      </c>
      <c r="AW1932" t="s">
        <v>59</v>
      </c>
      <c r="AX1932" t="s">
        <v>57</v>
      </c>
      <c r="AY1932" t="s">
        <v>153</v>
      </c>
      <c r="AZ1932" t="s">
        <v>59</v>
      </c>
      <c r="BA1932" t="s">
        <v>449</v>
      </c>
      <c r="BB1932" t="s">
        <v>59</v>
      </c>
      <c r="BC1932" t="s">
        <v>59</v>
      </c>
      <c r="BD1932" t="s">
        <v>464</v>
      </c>
      <c r="BE1932" t="s">
        <v>62</v>
      </c>
      <c r="BF1932" t="s">
        <v>62</v>
      </c>
      <c r="BG1932" t="s">
        <v>62</v>
      </c>
      <c r="BH1932" t="s">
        <v>62</v>
      </c>
      <c r="BI1932" t="s">
        <v>62</v>
      </c>
      <c r="BJ1932" t="s">
        <v>62</v>
      </c>
      <c r="BK1932" t="s">
        <v>62</v>
      </c>
      <c r="BL1932" t="s">
        <v>62</v>
      </c>
      <c r="BM1932" t="s">
        <v>62</v>
      </c>
      <c r="BN1932" t="s">
        <v>62</v>
      </c>
      <c r="BO1932" t="s">
        <v>62</v>
      </c>
      <c r="BP1932" t="s">
        <v>62</v>
      </c>
      <c r="BQ1932" t="s">
        <v>62</v>
      </c>
      <c r="BR1932" t="s">
        <v>62</v>
      </c>
      <c r="BS1932" t="s">
        <v>62</v>
      </c>
      <c r="BT1932" t="s">
        <v>62</v>
      </c>
      <c r="BU1932" t="s">
        <v>62</v>
      </c>
      <c r="BV1932" t="s">
        <v>62</v>
      </c>
      <c r="BW1932" t="s">
        <v>62</v>
      </c>
      <c r="BX1932" t="s">
        <v>62</v>
      </c>
      <c r="BY1932" t="s">
        <v>62</v>
      </c>
      <c r="BZ1932" t="s">
        <v>62</v>
      </c>
      <c r="CA1932" t="s">
        <v>62</v>
      </c>
    </row>
    <row r="1933" spans="1:79" x14ac:dyDescent="0.3">
      <c r="A1933" t="s">
        <v>3885</v>
      </c>
      <c r="B1933">
        <v>224</v>
      </c>
      <c r="C1933" t="s">
        <v>1462</v>
      </c>
      <c r="D1933" s="16">
        <v>42963</v>
      </c>
      <c r="E1933" t="s">
        <v>1640</v>
      </c>
      <c r="F1933">
        <v>23.5</v>
      </c>
      <c r="G1933">
        <v>4.3</v>
      </c>
      <c r="H1933">
        <v>1.5</v>
      </c>
      <c r="I1933">
        <v>25</v>
      </c>
      <c r="J1933">
        <v>21</v>
      </c>
      <c r="K1933">
        <v>1</v>
      </c>
      <c r="L1933">
        <v>3</v>
      </c>
      <c r="M1933">
        <v>3</v>
      </c>
      <c r="N1933">
        <v>2</v>
      </c>
      <c r="O1933">
        <v>4</v>
      </c>
      <c r="P1933">
        <v>4</v>
      </c>
      <c r="W1933" t="s">
        <v>1478</v>
      </c>
      <c r="X1933" t="s">
        <v>1592</v>
      </c>
      <c r="Y1933">
        <v>7.45</v>
      </c>
      <c r="Z1933">
        <v>458.9</v>
      </c>
      <c r="AA1933">
        <v>0</v>
      </c>
      <c r="AB1933">
        <v>0</v>
      </c>
      <c r="AE1933">
        <v>0.79</v>
      </c>
      <c r="AF1933">
        <v>3.7999999999999999E-2</v>
      </c>
      <c r="AG1933">
        <v>1.36</v>
      </c>
      <c r="AI1933">
        <v>8.199999999999999E-3</v>
      </c>
      <c r="AS1933">
        <v>0.65999999999999992</v>
      </c>
      <c r="AT1933">
        <v>0.22</v>
      </c>
      <c r="AU1933">
        <v>0.08</v>
      </c>
      <c r="AV1933">
        <v>0</v>
      </c>
      <c r="AW1933" t="s">
        <v>59</v>
      </c>
      <c r="AX1933" t="s">
        <v>57</v>
      </c>
      <c r="AY1933" t="s">
        <v>57</v>
      </c>
      <c r="AZ1933" t="s">
        <v>59</v>
      </c>
      <c r="BA1933" t="s">
        <v>59</v>
      </c>
      <c r="BB1933" t="s">
        <v>59</v>
      </c>
      <c r="BC1933" t="s">
        <v>59</v>
      </c>
      <c r="BD1933" t="s">
        <v>57</v>
      </c>
      <c r="BE1933" t="s">
        <v>57</v>
      </c>
      <c r="BF1933" t="s">
        <v>57</v>
      </c>
      <c r="BG1933" t="s">
        <v>57</v>
      </c>
      <c r="BH1933" t="s">
        <v>57</v>
      </c>
      <c r="BI1933" t="s">
        <v>57</v>
      </c>
      <c r="BJ1933" t="s">
        <v>57</v>
      </c>
      <c r="BK1933" t="s">
        <v>57</v>
      </c>
      <c r="BL1933" t="s">
        <v>57</v>
      </c>
      <c r="BM1933" t="s">
        <v>57</v>
      </c>
      <c r="BN1933" t="s">
        <v>57</v>
      </c>
      <c r="BO1933" t="s">
        <v>57</v>
      </c>
      <c r="BP1933" t="s">
        <v>57</v>
      </c>
      <c r="BQ1933" t="s">
        <v>57</v>
      </c>
      <c r="BR1933" t="s">
        <v>57</v>
      </c>
      <c r="BS1933" t="s">
        <v>57</v>
      </c>
      <c r="BT1933" t="s">
        <v>57</v>
      </c>
      <c r="BU1933" t="s">
        <v>57</v>
      </c>
      <c r="BV1933" t="s">
        <v>57</v>
      </c>
      <c r="BW1933" t="s">
        <v>57</v>
      </c>
      <c r="BX1933" t="s">
        <v>57</v>
      </c>
      <c r="BY1933" t="s">
        <v>57</v>
      </c>
      <c r="BZ1933" t="s">
        <v>57</v>
      </c>
      <c r="CA1933" t="s">
        <v>57</v>
      </c>
    </row>
    <row r="1934" spans="1:79" x14ac:dyDescent="0.3">
      <c r="A1934" t="s">
        <v>3886</v>
      </c>
      <c r="B1934">
        <v>224</v>
      </c>
      <c r="C1934" t="s">
        <v>1462</v>
      </c>
      <c r="D1934" s="16">
        <v>42977</v>
      </c>
      <c r="E1934" t="s">
        <v>1640</v>
      </c>
      <c r="F1934">
        <v>23.8</v>
      </c>
      <c r="G1934">
        <v>3.45</v>
      </c>
      <c r="H1934">
        <v>1.5</v>
      </c>
      <c r="I1934">
        <v>17</v>
      </c>
      <c r="J1934">
        <v>19</v>
      </c>
      <c r="K1934">
        <v>1</v>
      </c>
      <c r="L1934">
        <v>3</v>
      </c>
      <c r="M1934">
        <v>3</v>
      </c>
      <c r="N1934">
        <v>2</v>
      </c>
      <c r="W1934" t="s">
        <v>1478</v>
      </c>
      <c r="X1934" t="s">
        <v>1478</v>
      </c>
      <c r="Y1934">
        <v>7.14</v>
      </c>
      <c r="Z1934">
        <v>436.8</v>
      </c>
      <c r="AA1934">
        <v>2.5</v>
      </c>
      <c r="AB1934">
        <v>12</v>
      </c>
      <c r="AC1934">
        <v>50.9</v>
      </c>
      <c r="AE1934">
        <v>0.76900000000000002</v>
      </c>
      <c r="AF1934">
        <v>5.7000000000000002E-2</v>
      </c>
      <c r="AG1934">
        <v>1.29</v>
      </c>
      <c r="AI1934">
        <v>1.8800000000000001E-2</v>
      </c>
      <c r="AS1934">
        <v>1.49</v>
      </c>
      <c r="AT1934">
        <v>0.54</v>
      </c>
      <c r="AU1934">
        <v>0.06</v>
      </c>
      <c r="AV1934">
        <v>0.18</v>
      </c>
      <c r="AW1934" t="s">
        <v>59</v>
      </c>
      <c r="AX1934" t="s">
        <v>57</v>
      </c>
      <c r="AY1934" t="s">
        <v>438</v>
      </c>
      <c r="AZ1934" t="s">
        <v>59</v>
      </c>
      <c r="BA1934" t="s">
        <v>80</v>
      </c>
      <c r="BB1934" t="s">
        <v>59</v>
      </c>
      <c r="BC1934" t="s">
        <v>59</v>
      </c>
      <c r="BD1934" t="s">
        <v>465</v>
      </c>
      <c r="BE1934" t="s">
        <v>62</v>
      </c>
      <c r="BF1934" t="s">
        <v>62</v>
      </c>
      <c r="BG1934" t="s">
        <v>62</v>
      </c>
      <c r="BH1934" t="s">
        <v>62</v>
      </c>
      <c r="BI1934" t="s">
        <v>62</v>
      </c>
      <c r="BJ1934" t="s">
        <v>62</v>
      </c>
      <c r="BK1934" t="s">
        <v>62</v>
      </c>
      <c r="BL1934" t="s">
        <v>62</v>
      </c>
      <c r="BM1934" t="s">
        <v>62</v>
      </c>
      <c r="BN1934" t="s">
        <v>62</v>
      </c>
      <c r="BO1934" t="s">
        <v>62</v>
      </c>
      <c r="BP1934" t="s">
        <v>62</v>
      </c>
      <c r="BQ1934" t="s">
        <v>62</v>
      </c>
      <c r="BR1934" t="s">
        <v>62</v>
      </c>
      <c r="BS1934" t="s">
        <v>62</v>
      </c>
      <c r="BT1934" t="s">
        <v>62</v>
      </c>
      <c r="BU1934" t="s">
        <v>62</v>
      </c>
      <c r="BV1934" t="s">
        <v>62</v>
      </c>
      <c r="BW1934" t="s">
        <v>62</v>
      </c>
      <c r="BX1934" t="s">
        <v>62</v>
      </c>
      <c r="BY1934" t="s">
        <v>62</v>
      </c>
      <c r="BZ1934" t="s">
        <v>62</v>
      </c>
      <c r="CA1934" t="s">
        <v>62</v>
      </c>
    </row>
    <row r="1935" spans="1:79" x14ac:dyDescent="0.3">
      <c r="A1935" t="s">
        <v>3887</v>
      </c>
      <c r="B1935">
        <v>224</v>
      </c>
      <c r="C1935" t="s">
        <v>1462</v>
      </c>
      <c r="D1935" s="16">
        <v>42998</v>
      </c>
      <c r="E1935" t="s">
        <v>1640</v>
      </c>
      <c r="F1935">
        <v>24</v>
      </c>
      <c r="G1935">
        <v>4.5</v>
      </c>
      <c r="H1935">
        <v>1.5</v>
      </c>
      <c r="I1935">
        <v>27</v>
      </c>
      <c r="J1935">
        <v>22</v>
      </c>
      <c r="K1935">
        <v>1</v>
      </c>
      <c r="L1935">
        <v>3</v>
      </c>
      <c r="M1935">
        <v>2</v>
      </c>
      <c r="N1935">
        <v>2</v>
      </c>
      <c r="W1935" t="s">
        <v>1478</v>
      </c>
      <c r="X1935" t="s">
        <v>1478</v>
      </c>
      <c r="Y1935">
        <v>7.69</v>
      </c>
      <c r="Z1935">
        <v>362.6</v>
      </c>
      <c r="AA1935">
        <v>2.5</v>
      </c>
      <c r="AB1935">
        <v>8</v>
      </c>
      <c r="AE1935">
        <v>0.73399999999999999</v>
      </c>
      <c r="AF1935">
        <v>3.9E-2</v>
      </c>
      <c r="AG1935">
        <v>1.68</v>
      </c>
      <c r="AI1935">
        <v>1.46E-2</v>
      </c>
      <c r="AS1935">
        <v>1.1200000000000001</v>
      </c>
      <c r="AT1935">
        <v>0.25</v>
      </c>
      <c r="AU1935">
        <v>0</v>
      </c>
      <c r="AV1935">
        <v>0</v>
      </c>
      <c r="AW1935" t="s">
        <v>59</v>
      </c>
      <c r="AX1935" t="s">
        <v>57</v>
      </c>
      <c r="AY1935" t="s">
        <v>92</v>
      </c>
      <c r="AZ1935" t="s">
        <v>59</v>
      </c>
      <c r="BA1935" t="s">
        <v>80</v>
      </c>
      <c r="BB1935" t="s">
        <v>59</v>
      </c>
      <c r="BC1935" t="s">
        <v>59</v>
      </c>
      <c r="BD1935" t="s">
        <v>857</v>
      </c>
      <c r="BE1935" t="s">
        <v>62</v>
      </c>
      <c r="BF1935" t="s">
        <v>62</v>
      </c>
      <c r="BG1935" t="s">
        <v>62</v>
      </c>
      <c r="BH1935" t="s">
        <v>62</v>
      </c>
      <c r="BI1935" t="s">
        <v>62</v>
      </c>
      <c r="BJ1935" t="s">
        <v>62</v>
      </c>
      <c r="BK1935" t="s">
        <v>62</v>
      </c>
      <c r="BL1935" t="s">
        <v>62</v>
      </c>
      <c r="BM1935" t="s">
        <v>62</v>
      </c>
      <c r="BN1935" t="s">
        <v>62</v>
      </c>
      <c r="BO1935" t="s">
        <v>62</v>
      </c>
      <c r="BP1935" t="s">
        <v>62</v>
      </c>
      <c r="BQ1935" t="s">
        <v>62</v>
      </c>
      <c r="BR1935" t="s">
        <v>62</v>
      </c>
      <c r="BS1935" t="s">
        <v>62</v>
      </c>
      <c r="BT1935" t="s">
        <v>62</v>
      </c>
      <c r="BU1935" t="s">
        <v>62</v>
      </c>
      <c r="BV1935" t="s">
        <v>62</v>
      </c>
      <c r="BW1935" t="s">
        <v>62</v>
      </c>
      <c r="BX1935" t="s">
        <v>62</v>
      </c>
      <c r="BY1935" t="s">
        <v>62</v>
      </c>
      <c r="BZ1935" t="s">
        <v>62</v>
      </c>
      <c r="CA1935" t="s">
        <v>62</v>
      </c>
    </row>
    <row r="1936" spans="1:79" x14ac:dyDescent="0.3">
      <c r="A1936" t="s">
        <v>1461</v>
      </c>
      <c r="B1936">
        <v>224</v>
      </c>
      <c r="C1936" t="s">
        <v>1462</v>
      </c>
      <c r="D1936" s="16">
        <v>42907</v>
      </c>
      <c r="AS1936">
        <v>186</v>
      </c>
      <c r="AT1936">
        <v>16.75</v>
      </c>
      <c r="AU1936">
        <v>23.5</v>
      </c>
      <c r="AV1936">
        <v>57.499999999999993</v>
      </c>
      <c r="AW1936" t="s">
        <v>1463</v>
      </c>
      <c r="AX1936" t="s">
        <v>57</v>
      </c>
      <c r="AY1936" t="s">
        <v>153</v>
      </c>
      <c r="AZ1936">
        <v>0.17369001504087925</v>
      </c>
      <c r="BA1936" t="s">
        <v>81</v>
      </c>
      <c r="BB1936">
        <v>8.5040417111310898E-2</v>
      </c>
      <c r="BC1936" t="s">
        <v>59</v>
      </c>
      <c r="BD1936" t="s">
        <v>457</v>
      </c>
      <c r="BE1936" t="s">
        <v>62</v>
      </c>
      <c r="BF1936" t="s">
        <v>62</v>
      </c>
      <c r="BG1936" t="s">
        <v>62</v>
      </c>
      <c r="BH1936" t="s">
        <v>62</v>
      </c>
      <c r="BI1936" t="s">
        <v>62</v>
      </c>
      <c r="BJ1936" t="s">
        <v>62</v>
      </c>
      <c r="BK1936" t="s">
        <v>62</v>
      </c>
      <c r="BL1936" t="s">
        <v>62</v>
      </c>
      <c r="BM1936" t="s">
        <v>62</v>
      </c>
      <c r="BN1936" t="s">
        <v>62</v>
      </c>
      <c r="BO1936" t="s">
        <v>62</v>
      </c>
      <c r="BP1936" t="s">
        <v>62</v>
      </c>
      <c r="BQ1936" t="s">
        <v>62</v>
      </c>
      <c r="BR1936" t="s">
        <v>62</v>
      </c>
      <c r="BS1936" t="s">
        <v>62</v>
      </c>
      <c r="BT1936" t="s">
        <v>62</v>
      </c>
      <c r="BU1936" t="s">
        <v>62</v>
      </c>
      <c r="BV1936" t="s">
        <v>62</v>
      </c>
      <c r="BW1936" t="s">
        <v>62</v>
      </c>
      <c r="BX1936" t="s">
        <v>62</v>
      </c>
      <c r="BY1936" t="s">
        <v>62</v>
      </c>
      <c r="BZ1936" t="s">
        <v>62</v>
      </c>
      <c r="CA1936" t="s">
        <v>62</v>
      </c>
    </row>
    <row r="1937" spans="1:79" x14ac:dyDescent="0.3">
      <c r="A1937" t="s">
        <v>3888</v>
      </c>
      <c r="B1937">
        <v>192</v>
      </c>
      <c r="C1937" t="s">
        <v>3889</v>
      </c>
      <c r="D1937" s="16">
        <v>42893</v>
      </c>
      <c r="E1937" t="s">
        <v>1640</v>
      </c>
      <c r="F1937">
        <v>2</v>
      </c>
      <c r="G1937">
        <v>1.35</v>
      </c>
      <c r="H1937">
        <v>1.2</v>
      </c>
      <c r="I1937">
        <v>17</v>
      </c>
      <c r="J1937">
        <v>10</v>
      </c>
      <c r="K1937">
        <v>2</v>
      </c>
      <c r="L1937">
        <v>2</v>
      </c>
      <c r="M1937">
        <v>2</v>
      </c>
      <c r="N1937">
        <v>0</v>
      </c>
      <c r="O1937">
        <v>0</v>
      </c>
      <c r="P1937">
        <v>0</v>
      </c>
      <c r="Q1937" t="s">
        <v>1479</v>
      </c>
      <c r="R1937" t="s">
        <v>1475</v>
      </c>
      <c r="S1937" t="s">
        <v>1476</v>
      </c>
      <c r="T1937" t="s">
        <v>1477</v>
      </c>
      <c r="V1937" t="s">
        <v>1716</v>
      </c>
      <c r="W1937" t="s">
        <v>1643</v>
      </c>
      <c r="X1937" t="s">
        <v>1643</v>
      </c>
      <c r="Y1937">
        <v>6.4</v>
      </c>
      <c r="Z1937">
        <v>54.8</v>
      </c>
      <c r="AA1937">
        <v>14.4</v>
      </c>
      <c r="AB1937">
        <v>49</v>
      </c>
      <c r="AD1937">
        <v>2.41</v>
      </c>
      <c r="AE1937">
        <v>7.0000000000000001E-3</v>
      </c>
      <c r="AF1937">
        <v>4.2000000000000003E-2</v>
      </c>
      <c r="AG1937">
        <v>0.60199999999999998</v>
      </c>
      <c r="AI1937">
        <v>3.6400000000000002E-2</v>
      </c>
      <c r="AS1937">
        <v>1.19</v>
      </c>
      <c r="AT1937">
        <v>0.11</v>
      </c>
      <c r="AU1937">
        <v>0.4</v>
      </c>
      <c r="AV1937">
        <v>0</v>
      </c>
      <c r="AW1937" t="s">
        <v>59</v>
      </c>
      <c r="AX1937" t="s">
        <v>57</v>
      </c>
      <c r="AY1937" t="s">
        <v>94</v>
      </c>
      <c r="AZ1937" t="s">
        <v>59</v>
      </c>
      <c r="BA1937" t="s">
        <v>447</v>
      </c>
      <c r="BB1937" t="s">
        <v>59</v>
      </c>
      <c r="BC1937" t="s">
        <v>59</v>
      </c>
      <c r="BD1937" t="s">
        <v>456</v>
      </c>
      <c r="BE1937" t="s">
        <v>62</v>
      </c>
      <c r="BF1937" t="s">
        <v>62</v>
      </c>
      <c r="BG1937" t="s">
        <v>62</v>
      </c>
      <c r="BH1937" t="s">
        <v>62</v>
      </c>
      <c r="BI1937" t="s">
        <v>62</v>
      </c>
      <c r="BJ1937" t="s">
        <v>62</v>
      </c>
      <c r="BK1937" t="s">
        <v>62</v>
      </c>
      <c r="BL1937" t="s">
        <v>62</v>
      </c>
      <c r="BM1937" t="s">
        <v>62</v>
      </c>
      <c r="BN1937" t="s">
        <v>62</v>
      </c>
      <c r="BO1937" t="s">
        <v>62</v>
      </c>
      <c r="BP1937" t="s">
        <v>62</v>
      </c>
      <c r="BQ1937" t="s">
        <v>62</v>
      </c>
      <c r="BR1937" t="s">
        <v>62</v>
      </c>
      <c r="BS1937" t="s">
        <v>62</v>
      </c>
      <c r="BT1937" t="s">
        <v>62</v>
      </c>
      <c r="BU1937" t="s">
        <v>62</v>
      </c>
      <c r="BV1937" t="s">
        <v>62</v>
      </c>
      <c r="BW1937" t="s">
        <v>62</v>
      </c>
      <c r="BX1937" t="s">
        <v>62</v>
      </c>
      <c r="BY1937" t="s">
        <v>62</v>
      </c>
      <c r="BZ1937" t="s">
        <v>62</v>
      </c>
      <c r="CA1937" t="s">
        <v>62</v>
      </c>
    </row>
    <row r="1938" spans="1:79" x14ac:dyDescent="0.3">
      <c r="A1938" t="s">
        <v>3890</v>
      </c>
      <c r="B1938">
        <v>192</v>
      </c>
      <c r="C1938" t="s">
        <v>3889</v>
      </c>
      <c r="D1938" s="16">
        <v>42905</v>
      </c>
      <c r="E1938" t="s">
        <v>1640</v>
      </c>
      <c r="F1938">
        <v>2</v>
      </c>
      <c r="G1938">
        <v>1.25</v>
      </c>
      <c r="H1938">
        <v>1.2</v>
      </c>
      <c r="I1938">
        <v>27</v>
      </c>
      <c r="J1938">
        <v>28</v>
      </c>
      <c r="K1938">
        <v>2</v>
      </c>
      <c r="L1938">
        <v>2</v>
      </c>
      <c r="M1938">
        <v>2</v>
      </c>
      <c r="N1938">
        <v>28</v>
      </c>
      <c r="Q1938" t="s">
        <v>1474</v>
      </c>
      <c r="R1938" t="s">
        <v>1479</v>
      </c>
      <c r="S1938" t="s">
        <v>1476</v>
      </c>
      <c r="T1938" t="s">
        <v>1476</v>
      </c>
      <c r="W1938" t="s">
        <v>1478</v>
      </c>
      <c r="X1938" t="s">
        <v>1478</v>
      </c>
      <c r="Y1938">
        <v>7.84</v>
      </c>
      <c r="Z1938">
        <v>52.9</v>
      </c>
      <c r="AA1938">
        <v>6.3</v>
      </c>
      <c r="AB1938">
        <v>0</v>
      </c>
      <c r="AE1938">
        <v>7.0000000000000001E-3</v>
      </c>
      <c r="AF1938">
        <v>8.9999999999999993E-3</v>
      </c>
      <c r="AG1938">
        <v>0.48199999999999998</v>
      </c>
      <c r="AI1938">
        <v>3.9600000000000003E-2</v>
      </c>
      <c r="AS1938">
        <v>3.67</v>
      </c>
      <c r="AT1938">
        <v>0.25</v>
      </c>
      <c r="AU1938">
        <v>2.09</v>
      </c>
      <c r="AV1938">
        <v>0</v>
      </c>
      <c r="AW1938" t="s">
        <v>59</v>
      </c>
      <c r="AX1938" t="s">
        <v>57</v>
      </c>
      <c r="AY1938" t="s">
        <v>856</v>
      </c>
      <c r="AZ1938" t="s">
        <v>59</v>
      </c>
      <c r="BA1938" t="s">
        <v>449</v>
      </c>
      <c r="BB1938" t="s">
        <v>59</v>
      </c>
      <c r="BC1938" t="s">
        <v>59</v>
      </c>
      <c r="BD1938" t="s">
        <v>744</v>
      </c>
      <c r="BE1938" t="s">
        <v>62</v>
      </c>
      <c r="BF1938" t="s">
        <v>62</v>
      </c>
      <c r="BG1938" t="s">
        <v>62</v>
      </c>
      <c r="BH1938" t="s">
        <v>62</v>
      </c>
      <c r="BI1938" t="s">
        <v>62</v>
      </c>
      <c r="BJ1938" t="s">
        <v>62</v>
      </c>
      <c r="BK1938" t="s">
        <v>62</v>
      </c>
      <c r="BL1938" t="s">
        <v>62</v>
      </c>
      <c r="BM1938" t="s">
        <v>62</v>
      </c>
      <c r="BN1938" t="s">
        <v>62</v>
      </c>
      <c r="BO1938" t="s">
        <v>62</v>
      </c>
      <c r="BP1938" t="s">
        <v>62</v>
      </c>
      <c r="BQ1938" t="s">
        <v>62</v>
      </c>
      <c r="BR1938" t="s">
        <v>62</v>
      </c>
      <c r="BS1938" t="s">
        <v>62</v>
      </c>
      <c r="BT1938" t="s">
        <v>62</v>
      </c>
      <c r="BU1938" t="s">
        <v>62</v>
      </c>
      <c r="BV1938" t="s">
        <v>62</v>
      </c>
      <c r="BW1938" t="s">
        <v>62</v>
      </c>
      <c r="BX1938" t="s">
        <v>62</v>
      </c>
      <c r="BY1938" t="s">
        <v>62</v>
      </c>
      <c r="BZ1938" t="s">
        <v>62</v>
      </c>
      <c r="CA1938" t="s">
        <v>62</v>
      </c>
    </row>
    <row r="1939" spans="1:79" x14ac:dyDescent="0.3">
      <c r="A1939" t="s">
        <v>3891</v>
      </c>
      <c r="B1939">
        <v>192</v>
      </c>
      <c r="C1939" t="s">
        <v>3889</v>
      </c>
      <c r="D1939" s="16">
        <v>42936</v>
      </c>
      <c r="E1939" t="s">
        <v>1640</v>
      </c>
      <c r="F1939">
        <v>2</v>
      </c>
      <c r="G1939">
        <v>1.2</v>
      </c>
      <c r="H1939">
        <v>1.2</v>
      </c>
      <c r="I1939">
        <v>32</v>
      </c>
      <c r="J1939">
        <v>30</v>
      </c>
      <c r="K1939">
        <v>2</v>
      </c>
      <c r="L1939">
        <v>3</v>
      </c>
      <c r="M1939">
        <v>2</v>
      </c>
      <c r="N1939">
        <v>28</v>
      </c>
      <c r="Q1939" t="s">
        <v>1479</v>
      </c>
      <c r="R1939" t="s">
        <v>1479</v>
      </c>
      <c r="S1939" t="s">
        <v>1476</v>
      </c>
      <c r="T1939" t="s">
        <v>1476</v>
      </c>
      <c r="W1939" t="s">
        <v>1478</v>
      </c>
      <c r="X1939" t="s">
        <v>1478</v>
      </c>
      <c r="Y1939">
        <v>7.13</v>
      </c>
      <c r="Z1939">
        <v>63.7</v>
      </c>
      <c r="AA1939">
        <v>6.2</v>
      </c>
      <c r="AB1939">
        <v>31</v>
      </c>
      <c r="AC1939">
        <v>16.3</v>
      </c>
      <c r="AE1939">
        <v>7.0000000000000001E-3</v>
      </c>
      <c r="AF1939">
        <v>2.9000000000000001E-2</v>
      </c>
      <c r="AG1939">
        <v>0.68200000000000005</v>
      </c>
      <c r="AI1939">
        <v>4.02E-2</v>
      </c>
      <c r="AS1939">
        <v>1.98</v>
      </c>
      <c r="AT1939">
        <v>1.0900000000000001</v>
      </c>
      <c r="AU1939">
        <v>0.53</v>
      </c>
      <c r="AV1939">
        <v>0</v>
      </c>
      <c r="AW1939" t="s">
        <v>59</v>
      </c>
      <c r="AX1939" t="s">
        <v>57</v>
      </c>
      <c r="AY1939" t="s">
        <v>153</v>
      </c>
      <c r="AZ1939" t="s">
        <v>59</v>
      </c>
      <c r="BA1939" t="s">
        <v>449</v>
      </c>
      <c r="BB1939" t="s">
        <v>59</v>
      </c>
      <c r="BC1939" t="s">
        <v>59</v>
      </c>
      <c r="BD1939" t="s">
        <v>788</v>
      </c>
      <c r="BE1939" t="s">
        <v>62</v>
      </c>
      <c r="BF1939" t="s">
        <v>62</v>
      </c>
      <c r="BG1939" t="s">
        <v>62</v>
      </c>
      <c r="BH1939" t="s">
        <v>62</v>
      </c>
      <c r="BI1939" t="s">
        <v>62</v>
      </c>
      <c r="BJ1939" t="s">
        <v>62</v>
      </c>
      <c r="BK1939" t="s">
        <v>62</v>
      </c>
      <c r="BL1939" t="s">
        <v>62</v>
      </c>
      <c r="BM1939" t="s">
        <v>62</v>
      </c>
      <c r="BN1939" t="s">
        <v>62</v>
      </c>
      <c r="BO1939" t="s">
        <v>62</v>
      </c>
      <c r="BP1939" t="s">
        <v>62</v>
      </c>
      <c r="BQ1939" t="s">
        <v>62</v>
      </c>
      <c r="BR1939" t="s">
        <v>62</v>
      </c>
      <c r="BS1939" t="s">
        <v>62</v>
      </c>
      <c r="BT1939" t="s">
        <v>62</v>
      </c>
      <c r="BU1939" t="s">
        <v>62</v>
      </c>
      <c r="BV1939" t="s">
        <v>62</v>
      </c>
      <c r="BW1939" t="s">
        <v>62</v>
      </c>
      <c r="BX1939" t="s">
        <v>62</v>
      </c>
      <c r="BY1939" t="s">
        <v>62</v>
      </c>
      <c r="BZ1939" t="s">
        <v>62</v>
      </c>
      <c r="CA1939" t="s">
        <v>62</v>
      </c>
    </row>
    <row r="1940" spans="1:79" x14ac:dyDescent="0.3">
      <c r="A1940" t="s">
        <v>3892</v>
      </c>
      <c r="B1940">
        <v>192</v>
      </c>
      <c r="C1940" t="s">
        <v>3889</v>
      </c>
      <c r="D1940" s="16">
        <v>42946</v>
      </c>
      <c r="E1940" t="s">
        <v>1640</v>
      </c>
      <c r="F1940">
        <v>2</v>
      </c>
      <c r="G1940">
        <v>1.3</v>
      </c>
      <c r="H1940">
        <v>1.2</v>
      </c>
      <c r="I1940">
        <v>30</v>
      </c>
      <c r="J1940">
        <v>24</v>
      </c>
      <c r="K1940">
        <v>2</v>
      </c>
      <c r="L1940">
        <v>3</v>
      </c>
      <c r="M1940">
        <v>2</v>
      </c>
      <c r="N1940">
        <v>2</v>
      </c>
      <c r="O1940">
        <v>0</v>
      </c>
      <c r="P1940">
        <v>0</v>
      </c>
      <c r="Q1940" t="s">
        <v>1479</v>
      </c>
      <c r="R1940" t="s">
        <v>1474</v>
      </c>
      <c r="S1940" t="s">
        <v>1481</v>
      </c>
      <c r="T1940" t="s">
        <v>1476</v>
      </c>
      <c r="W1940" t="s">
        <v>1643</v>
      </c>
      <c r="X1940" t="s">
        <v>1643</v>
      </c>
      <c r="Y1940">
        <v>7.02</v>
      </c>
      <c r="Z1940">
        <v>50.5</v>
      </c>
      <c r="AA1940">
        <v>11.1</v>
      </c>
      <c r="AB1940">
        <v>70</v>
      </c>
      <c r="AE1940">
        <v>7.0000000000000001E-3</v>
      </c>
      <c r="AG1940">
        <v>0.42299999999999999</v>
      </c>
      <c r="AI1940">
        <v>6.7699999999999996E-2</v>
      </c>
      <c r="AS1940">
        <v>1.8900000000000001</v>
      </c>
      <c r="AT1940">
        <v>0.59</v>
      </c>
      <c r="AU1940">
        <v>0.64</v>
      </c>
      <c r="AV1940">
        <v>0</v>
      </c>
      <c r="AW1940" t="s">
        <v>59</v>
      </c>
      <c r="AX1940" t="s">
        <v>57</v>
      </c>
      <c r="AY1940" t="s">
        <v>432</v>
      </c>
      <c r="AZ1940" t="s">
        <v>59</v>
      </c>
      <c r="BA1940" t="s">
        <v>447</v>
      </c>
      <c r="BB1940" t="s">
        <v>59</v>
      </c>
      <c r="BC1940" t="s">
        <v>59</v>
      </c>
      <c r="BD1940" t="s">
        <v>1309</v>
      </c>
      <c r="BE1940" t="s">
        <v>62</v>
      </c>
      <c r="BF1940" t="s">
        <v>62</v>
      </c>
      <c r="BG1940" t="s">
        <v>62</v>
      </c>
      <c r="BH1940" t="s">
        <v>62</v>
      </c>
      <c r="BI1940" t="s">
        <v>62</v>
      </c>
      <c r="BJ1940" t="s">
        <v>62</v>
      </c>
      <c r="BK1940" t="s">
        <v>62</v>
      </c>
      <c r="BL1940" t="s">
        <v>62</v>
      </c>
      <c r="BM1940" t="s">
        <v>62</v>
      </c>
      <c r="BN1940" t="s">
        <v>62</v>
      </c>
      <c r="BO1940" t="s">
        <v>62</v>
      </c>
      <c r="BP1940" t="s">
        <v>62</v>
      </c>
      <c r="BQ1940" t="s">
        <v>62</v>
      </c>
      <c r="BR1940" t="s">
        <v>62</v>
      </c>
      <c r="BS1940" t="s">
        <v>62</v>
      </c>
      <c r="BT1940" t="s">
        <v>62</v>
      </c>
      <c r="BU1940" t="s">
        <v>62</v>
      </c>
      <c r="BV1940" t="s">
        <v>62</v>
      </c>
      <c r="BW1940" t="s">
        <v>62</v>
      </c>
      <c r="BX1940" t="s">
        <v>62</v>
      </c>
      <c r="BY1940" t="s">
        <v>62</v>
      </c>
      <c r="BZ1940" t="s">
        <v>62</v>
      </c>
      <c r="CA1940" t="s">
        <v>62</v>
      </c>
    </row>
    <row r="1941" spans="1:79" x14ac:dyDescent="0.3">
      <c r="A1941" t="s">
        <v>3893</v>
      </c>
      <c r="B1941">
        <v>192</v>
      </c>
      <c r="C1941" t="s">
        <v>3889</v>
      </c>
      <c r="D1941" s="16">
        <v>42961</v>
      </c>
      <c r="E1941" t="s">
        <v>1640</v>
      </c>
      <c r="F1941">
        <v>2</v>
      </c>
      <c r="G1941">
        <v>1.25</v>
      </c>
      <c r="H1941">
        <v>1.2</v>
      </c>
      <c r="I1941">
        <v>28</v>
      </c>
      <c r="J1941">
        <v>26</v>
      </c>
      <c r="K1941">
        <v>2</v>
      </c>
      <c r="L1941">
        <v>2</v>
      </c>
      <c r="M1941">
        <v>2</v>
      </c>
      <c r="N1941">
        <v>2</v>
      </c>
      <c r="O1941">
        <v>0</v>
      </c>
      <c r="P1941">
        <v>0</v>
      </c>
      <c r="Q1941" t="s">
        <v>1479</v>
      </c>
      <c r="R1941" t="s">
        <v>1474</v>
      </c>
      <c r="S1941" t="s">
        <v>1476</v>
      </c>
      <c r="T1941" t="s">
        <v>1476</v>
      </c>
      <c r="W1941" t="s">
        <v>1643</v>
      </c>
      <c r="X1941" t="s">
        <v>1643</v>
      </c>
      <c r="Y1941">
        <v>7.18</v>
      </c>
      <c r="Z1941">
        <v>53.5</v>
      </c>
      <c r="AA1941">
        <v>52.7</v>
      </c>
      <c r="AB1941">
        <v>39</v>
      </c>
      <c r="AD1941">
        <v>3.14</v>
      </c>
      <c r="AE1941">
        <v>7.0000000000000001E-3</v>
      </c>
      <c r="AF1941">
        <v>7.8E-2</v>
      </c>
      <c r="AG1941">
        <v>0.81499999999999995</v>
      </c>
      <c r="AI1941">
        <v>4.82E-2</v>
      </c>
      <c r="AS1941">
        <v>2.9400000000000004</v>
      </c>
      <c r="AT1941">
        <v>1.1200000000000001</v>
      </c>
      <c r="AU1941">
        <v>1.03</v>
      </c>
      <c r="AV1941">
        <v>0</v>
      </c>
      <c r="AW1941" t="s">
        <v>59</v>
      </c>
      <c r="AX1941" t="s">
        <v>57</v>
      </c>
      <c r="AY1941" t="s">
        <v>432</v>
      </c>
      <c r="AZ1941" t="s">
        <v>59</v>
      </c>
      <c r="BA1941" t="s">
        <v>447</v>
      </c>
      <c r="BB1941" t="s">
        <v>59</v>
      </c>
      <c r="BC1941" t="s">
        <v>59</v>
      </c>
      <c r="BD1941" t="s">
        <v>98</v>
      </c>
      <c r="BE1941" t="s">
        <v>62</v>
      </c>
      <c r="BF1941" t="s">
        <v>62</v>
      </c>
      <c r="BG1941" t="s">
        <v>62</v>
      </c>
      <c r="BH1941" t="s">
        <v>62</v>
      </c>
      <c r="BI1941" t="s">
        <v>62</v>
      </c>
      <c r="BJ1941" t="s">
        <v>62</v>
      </c>
      <c r="BK1941" t="s">
        <v>62</v>
      </c>
      <c r="BL1941" t="s">
        <v>62</v>
      </c>
      <c r="BM1941" t="s">
        <v>62</v>
      </c>
      <c r="BN1941" t="s">
        <v>62</v>
      </c>
      <c r="BO1941" t="s">
        <v>62</v>
      </c>
      <c r="BP1941" t="s">
        <v>62</v>
      </c>
      <c r="BQ1941" t="s">
        <v>62</v>
      </c>
      <c r="BR1941" t="s">
        <v>62</v>
      </c>
      <c r="BS1941" t="s">
        <v>62</v>
      </c>
      <c r="BT1941" t="s">
        <v>62</v>
      </c>
      <c r="BU1941" t="s">
        <v>62</v>
      </c>
      <c r="BV1941" t="s">
        <v>62</v>
      </c>
      <c r="BW1941" t="s">
        <v>62</v>
      </c>
      <c r="BX1941" t="s">
        <v>62</v>
      </c>
      <c r="BY1941" t="s">
        <v>62</v>
      </c>
      <c r="BZ1941" t="s">
        <v>62</v>
      </c>
      <c r="CA1941" t="s">
        <v>62</v>
      </c>
    </row>
    <row r="1942" spans="1:79" x14ac:dyDescent="0.3">
      <c r="A1942" t="s">
        <v>3894</v>
      </c>
      <c r="B1942">
        <v>192</v>
      </c>
      <c r="C1942" t="s">
        <v>3889</v>
      </c>
      <c r="D1942" s="16">
        <v>42968</v>
      </c>
      <c r="E1942" t="s">
        <v>1640</v>
      </c>
      <c r="F1942">
        <v>2</v>
      </c>
      <c r="G1942">
        <v>1.2</v>
      </c>
      <c r="H1942">
        <v>1.2</v>
      </c>
      <c r="I1942">
        <v>27</v>
      </c>
      <c r="J1942">
        <v>24</v>
      </c>
      <c r="K1942">
        <v>2</v>
      </c>
      <c r="L1942">
        <v>3</v>
      </c>
      <c r="M1942">
        <v>2</v>
      </c>
      <c r="N1942">
        <v>2</v>
      </c>
      <c r="O1942">
        <v>0</v>
      </c>
      <c r="P1942">
        <v>0</v>
      </c>
      <c r="Q1942" t="s">
        <v>1479</v>
      </c>
      <c r="R1942" t="s">
        <v>1474</v>
      </c>
      <c r="S1942" t="s">
        <v>1476</v>
      </c>
      <c r="T1942" t="s">
        <v>1476</v>
      </c>
      <c r="W1942" t="s">
        <v>1643</v>
      </c>
      <c r="Y1942">
        <v>6.77</v>
      </c>
      <c r="Z1942">
        <v>62.3</v>
      </c>
      <c r="AA1942">
        <v>4.2</v>
      </c>
      <c r="AB1942">
        <v>35</v>
      </c>
      <c r="AE1942">
        <v>7.0000000000000001E-3</v>
      </c>
      <c r="AF1942">
        <v>0.08</v>
      </c>
      <c r="AG1942">
        <v>0.434</v>
      </c>
      <c r="AI1942">
        <v>2.9499999999999998E-2</v>
      </c>
      <c r="AS1942">
        <v>3.18</v>
      </c>
      <c r="AT1942">
        <v>1.57</v>
      </c>
      <c r="AU1942">
        <v>0.88</v>
      </c>
      <c r="AV1942">
        <v>0</v>
      </c>
      <c r="AW1942" t="s">
        <v>59</v>
      </c>
      <c r="AX1942" t="s">
        <v>57</v>
      </c>
      <c r="AY1942" t="s">
        <v>1168</v>
      </c>
      <c r="AZ1942" t="s">
        <v>59</v>
      </c>
      <c r="BA1942" t="s">
        <v>447</v>
      </c>
      <c r="BB1942" t="s">
        <v>59</v>
      </c>
      <c r="BC1942" t="s">
        <v>59</v>
      </c>
      <c r="BD1942" t="s">
        <v>1691</v>
      </c>
      <c r="BE1942" t="s">
        <v>62</v>
      </c>
      <c r="BF1942" t="s">
        <v>62</v>
      </c>
      <c r="BG1942" t="s">
        <v>62</v>
      </c>
      <c r="BH1942" t="s">
        <v>62</v>
      </c>
      <c r="BI1942" t="s">
        <v>62</v>
      </c>
      <c r="BJ1942" t="s">
        <v>62</v>
      </c>
      <c r="BK1942" t="s">
        <v>62</v>
      </c>
      <c r="BL1942" t="s">
        <v>62</v>
      </c>
      <c r="BM1942" t="s">
        <v>62</v>
      </c>
      <c r="BN1942" t="s">
        <v>62</v>
      </c>
      <c r="BO1942" t="s">
        <v>62</v>
      </c>
      <c r="BP1942" t="s">
        <v>62</v>
      </c>
      <c r="BQ1942" t="s">
        <v>62</v>
      </c>
      <c r="BR1942" t="s">
        <v>62</v>
      </c>
      <c r="BS1942" t="s">
        <v>62</v>
      </c>
      <c r="BT1942" t="s">
        <v>62</v>
      </c>
      <c r="BU1942" t="s">
        <v>62</v>
      </c>
      <c r="BV1942" t="s">
        <v>62</v>
      </c>
      <c r="BW1942" t="s">
        <v>62</v>
      </c>
      <c r="BX1942" t="s">
        <v>62</v>
      </c>
      <c r="BY1942" t="s">
        <v>62</v>
      </c>
      <c r="BZ1942" t="s">
        <v>62</v>
      </c>
      <c r="CA1942" t="s">
        <v>62</v>
      </c>
    </row>
    <row r="1943" spans="1:79" x14ac:dyDescent="0.3">
      <c r="A1943" t="s">
        <v>3895</v>
      </c>
      <c r="B1943">
        <v>192</v>
      </c>
      <c r="C1943" t="s">
        <v>3889</v>
      </c>
      <c r="D1943" s="16">
        <v>42980</v>
      </c>
      <c r="E1943" t="s">
        <v>1640</v>
      </c>
      <c r="F1943">
        <v>2</v>
      </c>
      <c r="G1943">
        <v>1.3</v>
      </c>
      <c r="H1943">
        <v>1.2</v>
      </c>
      <c r="I1943">
        <v>22</v>
      </c>
      <c r="J1943">
        <v>24</v>
      </c>
      <c r="K1943">
        <v>2</v>
      </c>
      <c r="L1943">
        <v>3</v>
      </c>
      <c r="M1943">
        <v>2</v>
      </c>
      <c r="N1943">
        <v>0</v>
      </c>
      <c r="O1943">
        <v>0</v>
      </c>
      <c r="P1943">
        <v>0</v>
      </c>
      <c r="Q1943" t="s">
        <v>1479</v>
      </c>
      <c r="R1943" t="s">
        <v>1474</v>
      </c>
      <c r="S1943" t="s">
        <v>1476</v>
      </c>
      <c r="T1943" t="s">
        <v>1476</v>
      </c>
      <c r="V1943" t="s">
        <v>3896</v>
      </c>
      <c r="W1943" t="s">
        <v>1643</v>
      </c>
      <c r="X1943" t="s">
        <v>1643</v>
      </c>
      <c r="Y1943">
        <v>7.17</v>
      </c>
      <c r="Z1943">
        <v>35.9</v>
      </c>
      <c r="AA1943">
        <v>0.4</v>
      </c>
      <c r="AB1943">
        <v>34</v>
      </c>
      <c r="AC1943">
        <v>5</v>
      </c>
      <c r="AE1943">
        <v>7.0000000000000001E-3</v>
      </c>
      <c r="AF1943">
        <v>1.6E-2</v>
      </c>
      <c r="AG1943">
        <v>0.46800000000000003</v>
      </c>
      <c r="AI1943">
        <v>2.3100000000000002E-2</v>
      </c>
      <c r="AS1943">
        <v>0.52</v>
      </c>
      <c r="AT1943">
        <v>0.12</v>
      </c>
      <c r="AU1943">
        <v>0</v>
      </c>
      <c r="AV1943">
        <v>0</v>
      </c>
      <c r="AW1943" t="s">
        <v>59</v>
      </c>
      <c r="AX1943" t="s">
        <v>57</v>
      </c>
      <c r="AY1943" t="s">
        <v>916</v>
      </c>
      <c r="AZ1943" t="s">
        <v>59</v>
      </c>
      <c r="BA1943" t="s">
        <v>154</v>
      </c>
      <c r="BB1943" t="s">
        <v>59</v>
      </c>
      <c r="BC1943" t="s">
        <v>59</v>
      </c>
      <c r="BD1943" t="s">
        <v>826</v>
      </c>
      <c r="BE1943" t="s">
        <v>62</v>
      </c>
      <c r="BF1943" t="s">
        <v>62</v>
      </c>
      <c r="BG1943" t="s">
        <v>62</v>
      </c>
      <c r="BH1943" t="s">
        <v>62</v>
      </c>
      <c r="BI1943" t="s">
        <v>62</v>
      </c>
      <c r="BJ1943" t="s">
        <v>62</v>
      </c>
      <c r="BK1943" t="s">
        <v>62</v>
      </c>
      <c r="BL1943" t="s">
        <v>62</v>
      </c>
      <c r="BM1943" t="s">
        <v>62</v>
      </c>
      <c r="BN1943" t="s">
        <v>62</v>
      </c>
      <c r="BO1943" t="s">
        <v>62</v>
      </c>
      <c r="BP1943" t="s">
        <v>62</v>
      </c>
      <c r="BQ1943" t="s">
        <v>62</v>
      </c>
      <c r="BR1943" t="s">
        <v>62</v>
      </c>
      <c r="BS1943" t="s">
        <v>62</v>
      </c>
      <c r="BT1943" t="s">
        <v>62</v>
      </c>
      <c r="BU1943" t="s">
        <v>62</v>
      </c>
      <c r="BV1943" t="s">
        <v>62</v>
      </c>
      <c r="BW1943" t="s">
        <v>62</v>
      </c>
      <c r="BX1943" t="s">
        <v>62</v>
      </c>
      <c r="BY1943" t="s">
        <v>62</v>
      </c>
      <c r="BZ1943" t="s">
        <v>62</v>
      </c>
      <c r="CA1943" t="s">
        <v>62</v>
      </c>
    </row>
    <row r="1944" spans="1:79" x14ac:dyDescent="0.3">
      <c r="A1944" t="s">
        <v>3897</v>
      </c>
      <c r="B1944">
        <v>192</v>
      </c>
      <c r="C1944" t="s">
        <v>3889</v>
      </c>
      <c r="D1944" s="16">
        <v>43003</v>
      </c>
      <c r="E1944" t="s">
        <v>1640</v>
      </c>
      <c r="F1944">
        <v>2</v>
      </c>
      <c r="G1944">
        <v>1.2</v>
      </c>
      <c r="H1944">
        <v>1.2</v>
      </c>
      <c r="I1944">
        <v>23</v>
      </c>
      <c r="J1944">
        <v>20</v>
      </c>
      <c r="K1944">
        <v>2</v>
      </c>
      <c r="L1944">
        <v>2</v>
      </c>
      <c r="M1944">
        <v>2</v>
      </c>
      <c r="N1944">
        <v>0</v>
      </c>
      <c r="O1944">
        <v>0</v>
      </c>
      <c r="P1944">
        <v>0</v>
      </c>
      <c r="Q1944" t="s">
        <v>1479</v>
      </c>
      <c r="R1944" t="s">
        <v>1479</v>
      </c>
      <c r="S1944" t="s">
        <v>1481</v>
      </c>
      <c r="T1944" t="s">
        <v>1476</v>
      </c>
      <c r="U1944" t="s">
        <v>3898</v>
      </c>
      <c r="W1944" t="s">
        <v>1643</v>
      </c>
      <c r="X1944" t="s">
        <v>1643</v>
      </c>
      <c r="Y1944">
        <v>7.26</v>
      </c>
      <c r="Z1944">
        <v>70.099999999999994</v>
      </c>
      <c r="AA1944">
        <v>13.4</v>
      </c>
      <c r="AB1944">
        <v>34</v>
      </c>
      <c r="AE1944">
        <v>7.0000000000000001E-3</v>
      </c>
      <c r="AF1944">
        <v>4.1000000000000002E-2</v>
      </c>
      <c r="AG1944">
        <v>1.08</v>
      </c>
      <c r="AI1944">
        <v>3.6200000000000003E-2</v>
      </c>
      <c r="AS1944">
        <v>5.53</v>
      </c>
      <c r="AT1944">
        <v>0</v>
      </c>
      <c r="AU1944">
        <v>2.4300000000000002</v>
      </c>
      <c r="AV1944">
        <v>2.36</v>
      </c>
      <c r="AW1944" t="s">
        <v>59</v>
      </c>
      <c r="AX1944" t="s">
        <v>57</v>
      </c>
      <c r="AY1944" t="s">
        <v>816</v>
      </c>
      <c r="AZ1944" t="s">
        <v>59</v>
      </c>
      <c r="BA1944" t="s">
        <v>80</v>
      </c>
      <c r="BB1944" t="s">
        <v>59</v>
      </c>
      <c r="BC1944" t="s">
        <v>59</v>
      </c>
      <c r="BD1944" t="s">
        <v>857</v>
      </c>
      <c r="BE1944" t="s">
        <v>62</v>
      </c>
      <c r="BF1944" t="s">
        <v>62</v>
      </c>
      <c r="BG1944" t="s">
        <v>62</v>
      </c>
      <c r="BH1944" t="s">
        <v>62</v>
      </c>
      <c r="BI1944" t="s">
        <v>62</v>
      </c>
      <c r="BJ1944" t="s">
        <v>62</v>
      </c>
      <c r="BK1944" t="s">
        <v>62</v>
      </c>
      <c r="BL1944" t="s">
        <v>62</v>
      </c>
      <c r="BM1944" t="s">
        <v>62</v>
      </c>
      <c r="BN1944" t="s">
        <v>62</v>
      </c>
      <c r="BO1944" t="s">
        <v>62</v>
      </c>
      <c r="BP1944" t="s">
        <v>62</v>
      </c>
      <c r="BQ1944" t="s">
        <v>62</v>
      </c>
      <c r="BR1944" t="s">
        <v>62</v>
      </c>
      <c r="BS1944" t="s">
        <v>62</v>
      </c>
      <c r="BT1944" t="s">
        <v>62</v>
      </c>
      <c r="BU1944" t="s">
        <v>62</v>
      </c>
      <c r="BV1944" t="s">
        <v>62</v>
      </c>
      <c r="BW1944" t="s">
        <v>62</v>
      </c>
      <c r="BX1944" t="s">
        <v>62</v>
      </c>
      <c r="BY1944" t="s">
        <v>62</v>
      </c>
      <c r="BZ1944" t="s">
        <v>62</v>
      </c>
      <c r="CA1944" t="s">
        <v>62</v>
      </c>
    </row>
    <row r="1945" spans="1:79" x14ac:dyDescent="0.3">
      <c r="A1945" t="s">
        <v>3899</v>
      </c>
      <c r="B1945">
        <v>26</v>
      </c>
      <c r="C1945" t="s">
        <v>3900</v>
      </c>
      <c r="D1945" s="16">
        <v>42883</v>
      </c>
      <c r="E1945" t="s">
        <v>1640</v>
      </c>
      <c r="F1945">
        <v>4.7</v>
      </c>
      <c r="G1945">
        <v>1.85</v>
      </c>
      <c r="H1945">
        <v>1.5</v>
      </c>
      <c r="I1945">
        <v>19</v>
      </c>
      <c r="J1945">
        <v>17</v>
      </c>
      <c r="K1945">
        <v>2</v>
      </c>
      <c r="L1945">
        <v>3</v>
      </c>
      <c r="M1945">
        <v>2</v>
      </c>
      <c r="N1945">
        <v>0</v>
      </c>
      <c r="O1945">
        <v>0</v>
      </c>
      <c r="P1945">
        <v>0</v>
      </c>
      <c r="Q1945" t="s">
        <v>1474</v>
      </c>
      <c r="R1945" t="s">
        <v>1475</v>
      </c>
      <c r="S1945" t="s">
        <v>1476</v>
      </c>
      <c r="T1945" t="s">
        <v>1642</v>
      </c>
      <c r="U1945" t="s">
        <v>3901</v>
      </c>
      <c r="V1945" t="s">
        <v>1663</v>
      </c>
      <c r="W1945" t="s">
        <v>1643</v>
      </c>
      <c r="X1945" t="s">
        <v>1643</v>
      </c>
      <c r="Y1945">
        <v>7.09</v>
      </c>
      <c r="Z1945">
        <v>77.900000000000006</v>
      </c>
      <c r="AA1945">
        <v>5.0999999999999996</v>
      </c>
      <c r="AB1945">
        <v>13</v>
      </c>
      <c r="AD1945">
        <v>1.75</v>
      </c>
      <c r="AE1945">
        <v>1.9E-2</v>
      </c>
      <c r="AF1945">
        <v>3.6999999999999998E-2</v>
      </c>
      <c r="AG1945">
        <v>0.65300000000000002</v>
      </c>
      <c r="AI1945">
        <v>1.3599999999999999E-2</v>
      </c>
      <c r="AS1945">
        <v>2.83</v>
      </c>
      <c r="AT1945">
        <v>0.95</v>
      </c>
      <c r="AU1945">
        <v>1.57</v>
      </c>
      <c r="AV1945">
        <v>0</v>
      </c>
      <c r="AW1945" t="s">
        <v>59</v>
      </c>
      <c r="AX1945" t="s">
        <v>57</v>
      </c>
      <c r="AY1945" t="s">
        <v>854</v>
      </c>
      <c r="AZ1945" t="s">
        <v>59</v>
      </c>
      <c r="BA1945" t="s">
        <v>79</v>
      </c>
      <c r="BB1945" t="s">
        <v>59</v>
      </c>
      <c r="BC1945" t="s">
        <v>59</v>
      </c>
      <c r="BD1945" t="s">
        <v>1650</v>
      </c>
      <c r="BE1945" t="s">
        <v>62</v>
      </c>
      <c r="BF1945" t="s">
        <v>62</v>
      </c>
      <c r="BG1945" t="s">
        <v>62</v>
      </c>
      <c r="BH1945" t="s">
        <v>62</v>
      </c>
      <c r="BI1945" t="s">
        <v>62</v>
      </c>
      <c r="BJ1945" t="s">
        <v>62</v>
      </c>
      <c r="BK1945" t="s">
        <v>62</v>
      </c>
      <c r="BL1945" t="s">
        <v>62</v>
      </c>
      <c r="BM1945" t="s">
        <v>62</v>
      </c>
      <c r="BN1945" t="s">
        <v>62</v>
      </c>
      <c r="BO1945" t="s">
        <v>62</v>
      </c>
      <c r="BP1945" t="s">
        <v>62</v>
      </c>
      <c r="BQ1945" t="s">
        <v>62</v>
      </c>
      <c r="BR1945" t="s">
        <v>62</v>
      </c>
      <c r="BS1945" t="s">
        <v>62</v>
      </c>
      <c r="BT1945" t="s">
        <v>62</v>
      </c>
      <c r="BU1945" t="s">
        <v>62</v>
      </c>
      <c r="BV1945" t="s">
        <v>62</v>
      </c>
      <c r="BW1945" t="s">
        <v>62</v>
      </c>
      <c r="BX1945" t="s">
        <v>62</v>
      </c>
      <c r="BY1945" t="s">
        <v>62</v>
      </c>
      <c r="BZ1945" t="s">
        <v>62</v>
      </c>
      <c r="CA1945" t="s">
        <v>62</v>
      </c>
    </row>
    <row r="1946" spans="1:79" x14ac:dyDescent="0.3">
      <c r="A1946" t="s">
        <v>3902</v>
      </c>
      <c r="B1946">
        <v>26</v>
      </c>
      <c r="C1946" t="s">
        <v>3900</v>
      </c>
      <c r="D1946" s="16">
        <v>42896</v>
      </c>
      <c r="E1946" t="s">
        <v>1640</v>
      </c>
      <c r="F1946">
        <v>4.9000000000000004</v>
      </c>
      <c r="G1946">
        <v>2.4500000000000002</v>
      </c>
      <c r="H1946">
        <v>1.5</v>
      </c>
      <c r="I1946">
        <v>24</v>
      </c>
      <c r="J1946">
        <v>18</v>
      </c>
      <c r="K1946">
        <v>2</v>
      </c>
      <c r="L1946">
        <v>3</v>
      </c>
      <c r="M1946">
        <v>2</v>
      </c>
      <c r="N1946">
        <v>0</v>
      </c>
      <c r="O1946">
        <v>0</v>
      </c>
      <c r="P1946">
        <v>0</v>
      </c>
      <c r="Q1946" t="s">
        <v>1474</v>
      </c>
      <c r="R1946" t="s">
        <v>1487</v>
      </c>
      <c r="S1946" t="s">
        <v>1476</v>
      </c>
      <c r="T1946" t="s">
        <v>1662</v>
      </c>
      <c r="V1946" t="s">
        <v>1669</v>
      </c>
      <c r="W1946" t="s">
        <v>1643</v>
      </c>
      <c r="X1946" t="s">
        <v>1643</v>
      </c>
      <c r="Y1946">
        <v>6.15</v>
      </c>
      <c r="Z1946">
        <v>78.900000000000006</v>
      </c>
      <c r="AA1946">
        <v>9.1999999999999993</v>
      </c>
      <c r="AB1946">
        <v>15</v>
      </c>
      <c r="AE1946">
        <v>3.5999999999999997E-2</v>
      </c>
      <c r="AF1946">
        <v>1.7999999999999999E-2</v>
      </c>
      <c r="AG1946">
        <v>0.33900000000000002</v>
      </c>
      <c r="AI1946">
        <v>1.5300000000000001E-2</v>
      </c>
      <c r="AS1946">
        <v>3.75</v>
      </c>
      <c r="AT1946">
        <v>0.67</v>
      </c>
      <c r="AU1946">
        <v>1.93</v>
      </c>
      <c r="AV1946">
        <v>0</v>
      </c>
      <c r="AW1946" t="s">
        <v>59</v>
      </c>
      <c r="AX1946" t="s">
        <v>57</v>
      </c>
      <c r="AY1946" t="s">
        <v>94</v>
      </c>
      <c r="AZ1946" t="s">
        <v>59</v>
      </c>
      <c r="BA1946" t="s">
        <v>447</v>
      </c>
      <c r="BB1946" t="s">
        <v>59</v>
      </c>
      <c r="BC1946" t="s">
        <v>59</v>
      </c>
      <c r="BD1946" t="s">
        <v>456</v>
      </c>
      <c r="BE1946" t="s">
        <v>62</v>
      </c>
      <c r="BF1946" t="s">
        <v>62</v>
      </c>
      <c r="BG1946" t="s">
        <v>62</v>
      </c>
      <c r="BH1946" t="s">
        <v>62</v>
      </c>
      <c r="BI1946" t="s">
        <v>62</v>
      </c>
      <c r="BJ1946" t="s">
        <v>62</v>
      </c>
      <c r="BK1946" t="s">
        <v>62</v>
      </c>
      <c r="BL1946" t="s">
        <v>62</v>
      </c>
      <c r="BM1946" t="s">
        <v>62</v>
      </c>
      <c r="BN1946" t="s">
        <v>62</v>
      </c>
      <c r="BO1946" t="s">
        <v>62</v>
      </c>
      <c r="BP1946" t="s">
        <v>62</v>
      </c>
      <c r="BQ1946" t="s">
        <v>62</v>
      </c>
      <c r="BR1946" t="s">
        <v>62</v>
      </c>
      <c r="BS1946" t="s">
        <v>62</v>
      </c>
      <c r="BT1946" t="s">
        <v>62</v>
      </c>
      <c r="BU1946" t="s">
        <v>62</v>
      </c>
      <c r="BV1946" t="s">
        <v>62</v>
      </c>
      <c r="BW1946" t="s">
        <v>62</v>
      </c>
      <c r="BX1946" t="s">
        <v>62</v>
      </c>
      <c r="BY1946" t="s">
        <v>62</v>
      </c>
      <c r="BZ1946" t="s">
        <v>62</v>
      </c>
      <c r="CA1946" t="s">
        <v>62</v>
      </c>
    </row>
    <row r="1947" spans="1:79" x14ac:dyDescent="0.3">
      <c r="A1947" t="s">
        <v>3903</v>
      </c>
      <c r="B1947">
        <v>26</v>
      </c>
      <c r="C1947" t="s">
        <v>3900</v>
      </c>
      <c r="D1947" s="16">
        <v>42911</v>
      </c>
      <c r="E1947" t="s">
        <v>1640</v>
      </c>
      <c r="F1947">
        <v>4.4000000000000004</v>
      </c>
      <c r="G1947">
        <v>2.0499999999999998</v>
      </c>
      <c r="H1947">
        <v>1.5</v>
      </c>
      <c r="I1947">
        <v>24</v>
      </c>
      <c r="J1947">
        <v>24</v>
      </c>
      <c r="K1947">
        <v>2</v>
      </c>
      <c r="L1947">
        <v>4</v>
      </c>
      <c r="M1947">
        <v>1</v>
      </c>
      <c r="N1947">
        <v>0</v>
      </c>
      <c r="O1947">
        <v>0</v>
      </c>
      <c r="P1947">
        <v>0</v>
      </c>
      <c r="Q1947" t="s">
        <v>1474</v>
      </c>
      <c r="R1947" t="s">
        <v>1474</v>
      </c>
      <c r="S1947" t="s">
        <v>1476</v>
      </c>
      <c r="T1947" t="s">
        <v>1490</v>
      </c>
      <c r="U1947" t="s">
        <v>3904</v>
      </c>
      <c r="V1947" t="s">
        <v>1669</v>
      </c>
      <c r="W1947" t="s">
        <v>1643</v>
      </c>
      <c r="X1947" t="s">
        <v>1643</v>
      </c>
      <c r="Y1947">
        <v>7.91</v>
      </c>
      <c r="Z1947">
        <v>77.3</v>
      </c>
      <c r="AA1947">
        <v>13.7</v>
      </c>
      <c r="AB1947">
        <v>15</v>
      </c>
      <c r="AC1947">
        <v>21.9</v>
      </c>
      <c r="AE1947">
        <v>1.7999999999999999E-2</v>
      </c>
      <c r="AF1947">
        <v>2.5000000000000001E-3</v>
      </c>
      <c r="AG1947">
        <v>0.54300000000000004</v>
      </c>
      <c r="AI1947">
        <v>2.0399999999999998E-2</v>
      </c>
      <c r="AS1947">
        <v>6.95</v>
      </c>
      <c r="AT1947">
        <v>0</v>
      </c>
      <c r="AU1947">
        <v>1.96</v>
      </c>
      <c r="AV1947">
        <v>1.41</v>
      </c>
      <c r="AW1947" t="s">
        <v>59</v>
      </c>
      <c r="AX1947" t="s">
        <v>57</v>
      </c>
      <c r="AY1947" t="s">
        <v>429</v>
      </c>
      <c r="AZ1947" t="s">
        <v>59</v>
      </c>
      <c r="BA1947" t="s">
        <v>447</v>
      </c>
      <c r="BB1947" t="s">
        <v>59</v>
      </c>
      <c r="BC1947" t="s">
        <v>59</v>
      </c>
      <c r="BD1947" t="s">
        <v>458</v>
      </c>
      <c r="BE1947" t="s">
        <v>62</v>
      </c>
      <c r="BF1947" t="s">
        <v>62</v>
      </c>
      <c r="BG1947" t="s">
        <v>62</v>
      </c>
      <c r="BH1947" t="s">
        <v>62</v>
      </c>
      <c r="BI1947" t="s">
        <v>62</v>
      </c>
      <c r="BJ1947" t="s">
        <v>62</v>
      </c>
      <c r="BK1947" t="s">
        <v>62</v>
      </c>
      <c r="BL1947" t="s">
        <v>62</v>
      </c>
      <c r="BM1947" t="s">
        <v>62</v>
      </c>
      <c r="BN1947" t="s">
        <v>62</v>
      </c>
      <c r="BO1947" t="s">
        <v>62</v>
      </c>
      <c r="BP1947" t="s">
        <v>62</v>
      </c>
      <c r="BQ1947" t="s">
        <v>62</v>
      </c>
      <c r="BR1947" t="s">
        <v>62</v>
      </c>
      <c r="BS1947" t="s">
        <v>62</v>
      </c>
      <c r="BT1947" t="s">
        <v>62</v>
      </c>
      <c r="BU1947" t="s">
        <v>62</v>
      </c>
      <c r="BV1947" t="s">
        <v>62</v>
      </c>
      <c r="BW1947" t="s">
        <v>62</v>
      </c>
      <c r="BX1947" t="s">
        <v>62</v>
      </c>
      <c r="BY1947" t="s">
        <v>62</v>
      </c>
      <c r="BZ1947" t="s">
        <v>62</v>
      </c>
      <c r="CA1947" t="s">
        <v>62</v>
      </c>
    </row>
    <row r="1948" spans="1:79" x14ac:dyDescent="0.3">
      <c r="A1948" t="s">
        <v>3905</v>
      </c>
      <c r="B1948">
        <v>26</v>
      </c>
      <c r="C1948" t="s">
        <v>3900</v>
      </c>
      <c r="D1948" s="16">
        <v>42925</v>
      </c>
      <c r="E1948" t="s">
        <v>1640</v>
      </c>
      <c r="F1948">
        <v>4.4000000000000004</v>
      </c>
      <c r="G1948">
        <v>1.35</v>
      </c>
      <c r="H1948">
        <v>1.5</v>
      </c>
      <c r="I1948">
        <v>23</v>
      </c>
      <c r="J1948">
        <v>24</v>
      </c>
      <c r="K1948">
        <v>1</v>
      </c>
      <c r="L1948">
        <v>4</v>
      </c>
      <c r="M1948">
        <v>1</v>
      </c>
      <c r="N1948">
        <v>0</v>
      </c>
      <c r="O1948">
        <v>0</v>
      </c>
      <c r="P1948">
        <v>0</v>
      </c>
      <c r="Q1948" t="s">
        <v>1474</v>
      </c>
      <c r="R1948" t="s">
        <v>1474</v>
      </c>
      <c r="S1948" t="s">
        <v>1481</v>
      </c>
      <c r="T1948" t="s">
        <v>1490</v>
      </c>
      <c r="U1948" t="s">
        <v>3906</v>
      </c>
      <c r="V1948" t="s">
        <v>1669</v>
      </c>
      <c r="W1948" t="s">
        <v>1643</v>
      </c>
      <c r="X1948" t="s">
        <v>1643</v>
      </c>
      <c r="Y1948">
        <v>6.21</v>
      </c>
      <c r="Z1948">
        <v>76.599999999999994</v>
      </c>
      <c r="AA1948">
        <v>5.6</v>
      </c>
      <c r="AB1948">
        <v>15</v>
      </c>
      <c r="AE1948">
        <v>2.4E-2</v>
      </c>
      <c r="AF1948">
        <v>1.2E-2</v>
      </c>
      <c r="AG1948">
        <v>0.46700000000000003</v>
      </c>
      <c r="AI1948">
        <v>2.1100000000000001E-2</v>
      </c>
      <c r="AS1948">
        <v>4.95</v>
      </c>
      <c r="AT1948">
        <v>1.18</v>
      </c>
      <c r="AU1948">
        <v>1.73</v>
      </c>
      <c r="AV1948">
        <v>0</v>
      </c>
      <c r="AW1948" t="s">
        <v>59</v>
      </c>
      <c r="AX1948" t="s">
        <v>57</v>
      </c>
      <c r="AY1948" t="s">
        <v>192</v>
      </c>
      <c r="AZ1948" t="s">
        <v>59</v>
      </c>
      <c r="BA1948" t="s">
        <v>79</v>
      </c>
      <c r="BB1948" t="s">
        <v>59</v>
      </c>
      <c r="BC1948" t="s">
        <v>59</v>
      </c>
      <c r="BD1948" t="s">
        <v>2039</v>
      </c>
      <c r="BE1948" t="s">
        <v>62</v>
      </c>
      <c r="BF1948" t="s">
        <v>62</v>
      </c>
      <c r="BG1948" t="s">
        <v>62</v>
      </c>
      <c r="BH1948" t="s">
        <v>62</v>
      </c>
      <c r="BI1948" t="s">
        <v>62</v>
      </c>
      <c r="BJ1948" t="s">
        <v>62</v>
      </c>
      <c r="BK1948" t="s">
        <v>62</v>
      </c>
      <c r="BL1948" t="s">
        <v>62</v>
      </c>
      <c r="BM1948" t="s">
        <v>62</v>
      </c>
      <c r="BN1948" t="s">
        <v>62</v>
      </c>
      <c r="BO1948" t="s">
        <v>62</v>
      </c>
      <c r="BP1948" t="s">
        <v>62</v>
      </c>
      <c r="BQ1948" t="s">
        <v>62</v>
      </c>
      <c r="BR1948" t="s">
        <v>62</v>
      </c>
      <c r="BS1948" t="s">
        <v>62</v>
      </c>
      <c r="BT1948" t="s">
        <v>62</v>
      </c>
      <c r="BU1948" t="s">
        <v>62</v>
      </c>
      <c r="BV1948" t="s">
        <v>62</v>
      </c>
      <c r="BW1948" t="s">
        <v>62</v>
      </c>
      <c r="BX1948" t="s">
        <v>62</v>
      </c>
      <c r="BY1948" t="s">
        <v>62</v>
      </c>
      <c r="BZ1948" t="s">
        <v>62</v>
      </c>
      <c r="CA1948" t="s">
        <v>62</v>
      </c>
    </row>
    <row r="1949" spans="1:79" x14ac:dyDescent="0.3">
      <c r="A1949" t="s">
        <v>3907</v>
      </c>
      <c r="B1949">
        <v>26</v>
      </c>
      <c r="C1949" t="s">
        <v>3900</v>
      </c>
      <c r="D1949" s="16">
        <v>42939</v>
      </c>
      <c r="E1949" t="s">
        <v>1640</v>
      </c>
      <c r="F1949">
        <v>4.3</v>
      </c>
      <c r="G1949">
        <v>1.55</v>
      </c>
      <c r="H1949">
        <v>1.5</v>
      </c>
      <c r="I1949">
        <v>22</v>
      </c>
      <c r="J1949">
        <v>25</v>
      </c>
      <c r="K1949">
        <v>2</v>
      </c>
      <c r="L1949">
        <v>4</v>
      </c>
      <c r="M1949">
        <v>1</v>
      </c>
      <c r="N1949">
        <v>0</v>
      </c>
      <c r="O1949">
        <v>0</v>
      </c>
      <c r="P1949">
        <v>0</v>
      </c>
      <c r="Q1949" t="s">
        <v>1474</v>
      </c>
      <c r="R1949" t="s">
        <v>1661</v>
      </c>
      <c r="S1949" t="s">
        <v>1641</v>
      </c>
      <c r="T1949" t="s">
        <v>1662</v>
      </c>
      <c r="U1949" t="s">
        <v>3908</v>
      </c>
      <c r="V1949" t="s">
        <v>1663</v>
      </c>
      <c r="W1949" t="s">
        <v>1679</v>
      </c>
      <c r="X1949" t="s">
        <v>1643</v>
      </c>
      <c r="Y1949">
        <v>7.41</v>
      </c>
      <c r="Z1949">
        <v>79.8</v>
      </c>
      <c r="AA1949">
        <v>9.8000000000000007</v>
      </c>
      <c r="AB1949">
        <v>20</v>
      </c>
      <c r="AD1949">
        <v>2.2400000000000002</v>
      </c>
      <c r="AE1949">
        <v>7.0000000000000001E-3</v>
      </c>
      <c r="AF1949">
        <v>2.4E-2</v>
      </c>
      <c r="AG1949">
        <v>0.46400000000000002</v>
      </c>
      <c r="AI1949">
        <v>2.52E-2</v>
      </c>
      <c r="AS1949">
        <v>6.49</v>
      </c>
      <c r="AT1949">
        <v>0.3</v>
      </c>
      <c r="AU1949">
        <v>4.0999999999999996</v>
      </c>
      <c r="AV1949">
        <v>0</v>
      </c>
      <c r="AW1949" t="s">
        <v>59</v>
      </c>
      <c r="AX1949" t="s">
        <v>57</v>
      </c>
      <c r="AY1949" t="s">
        <v>433</v>
      </c>
      <c r="AZ1949" t="s">
        <v>59</v>
      </c>
      <c r="BA1949" t="s">
        <v>79</v>
      </c>
      <c r="BB1949" t="s">
        <v>59</v>
      </c>
      <c r="BC1949" t="s">
        <v>59</v>
      </c>
      <c r="BD1949" t="s">
        <v>461</v>
      </c>
      <c r="BE1949" t="s">
        <v>62</v>
      </c>
      <c r="BF1949" t="s">
        <v>62</v>
      </c>
      <c r="BG1949" t="s">
        <v>62</v>
      </c>
      <c r="BH1949" t="s">
        <v>62</v>
      </c>
      <c r="BI1949" t="s">
        <v>62</v>
      </c>
      <c r="BJ1949" t="s">
        <v>62</v>
      </c>
      <c r="BK1949" t="s">
        <v>62</v>
      </c>
      <c r="BL1949" t="s">
        <v>62</v>
      </c>
      <c r="BM1949" t="s">
        <v>62</v>
      </c>
      <c r="BN1949" t="s">
        <v>62</v>
      </c>
      <c r="BO1949" t="s">
        <v>62</v>
      </c>
      <c r="BP1949" t="s">
        <v>62</v>
      </c>
      <c r="BQ1949" t="s">
        <v>62</v>
      </c>
      <c r="BR1949" t="s">
        <v>62</v>
      </c>
      <c r="BS1949" t="s">
        <v>62</v>
      </c>
      <c r="BT1949" t="s">
        <v>62</v>
      </c>
      <c r="BU1949" t="s">
        <v>62</v>
      </c>
      <c r="BV1949" t="s">
        <v>62</v>
      </c>
      <c r="BW1949" t="s">
        <v>62</v>
      </c>
      <c r="BX1949" t="s">
        <v>62</v>
      </c>
      <c r="BY1949" t="s">
        <v>62</v>
      </c>
      <c r="BZ1949" t="s">
        <v>62</v>
      </c>
      <c r="CA1949" t="s">
        <v>62</v>
      </c>
    </row>
    <row r="1950" spans="1:79" x14ac:dyDescent="0.3">
      <c r="A1950" t="s">
        <v>3909</v>
      </c>
      <c r="B1950">
        <v>26</v>
      </c>
      <c r="C1950" t="s">
        <v>3900</v>
      </c>
      <c r="D1950" s="16">
        <v>42953</v>
      </c>
      <c r="E1950" t="s">
        <v>1640</v>
      </c>
      <c r="F1950">
        <v>4.2</v>
      </c>
      <c r="G1950">
        <v>1.65</v>
      </c>
      <c r="H1950">
        <v>1.5</v>
      </c>
      <c r="I1950">
        <v>18</v>
      </c>
      <c r="J1950">
        <v>24</v>
      </c>
      <c r="K1950">
        <v>2</v>
      </c>
      <c r="L1950">
        <v>4</v>
      </c>
      <c r="M1950">
        <v>2</v>
      </c>
      <c r="N1950">
        <v>0</v>
      </c>
      <c r="O1950">
        <v>0</v>
      </c>
      <c r="P1950">
        <v>0</v>
      </c>
      <c r="Q1950" t="s">
        <v>1474</v>
      </c>
      <c r="R1950" t="s">
        <v>1661</v>
      </c>
      <c r="S1950" t="s">
        <v>1476</v>
      </c>
      <c r="T1950" t="s">
        <v>1662</v>
      </c>
      <c r="V1950" t="s">
        <v>1657</v>
      </c>
      <c r="W1950" t="s">
        <v>1643</v>
      </c>
      <c r="X1950" t="s">
        <v>1643</v>
      </c>
      <c r="Y1950">
        <v>6.65</v>
      </c>
      <c r="Z1950">
        <v>77.2</v>
      </c>
      <c r="AA1950">
        <v>5.0999999999999996</v>
      </c>
      <c r="AB1950">
        <v>13</v>
      </c>
      <c r="AE1950">
        <v>7.0000000000000001E-3</v>
      </c>
      <c r="AF1950">
        <v>1.4999999999999999E-2</v>
      </c>
      <c r="AG1950">
        <v>0.38200000000000001</v>
      </c>
      <c r="AI1950">
        <v>1.6500000000000001E-2</v>
      </c>
      <c r="AS1950">
        <v>3.4800000000000004</v>
      </c>
      <c r="AT1950">
        <v>1.24</v>
      </c>
      <c r="AU1950">
        <v>1.54</v>
      </c>
      <c r="AV1950">
        <v>0</v>
      </c>
      <c r="AW1950" t="s">
        <v>59</v>
      </c>
      <c r="AX1950" t="s">
        <v>57</v>
      </c>
      <c r="AY1950" t="s">
        <v>432</v>
      </c>
      <c r="AZ1950" t="s">
        <v>59</v>
      </c>
      <c r="BA1950" t="s">
        <v>449</v>
      </c>
      <c r="BB1950" t="s">
        <v>59</v>
      </c>
      <c r="BC1950" t="s">
        <v>59</v>
      </c>
      <c r="BD1950" t="s">
        <v>464</v>
      </c>
      <c r="BE1950" t="s">
        <v>62</v>
      </c>
      <c r="BF1950" t="s">
        <v>62</v>
      </c>
      <c r="BG1950" t="s">
        <v>62</v>
      </c>
      <c r="BH1950" t="s">
        <v>62</v>
      </c>
      <c r="BI1950" t="s">
        <v>62</v>
      </c>
      <c r="BJ1950" t="s">
        <v>62</v>
      </c>
      <c r="BK1950" t="s">
        <v>62</v>
      </c>
      <c r="BL1950" t="s">
        <v>62</v>
      </c>
      <c r="BM1950" t="s">
        <v>62</v>
      </c>
      <c r="BN1950" t="s">
        <v>62</v>
      </c>
      <c r="BO1950" t="s">
        <v>62</v>
      </c>
      <c r="BP1950" t="s">
        <v>62</v>
      </c>
      <c r="BQ1950" t="s">
        <v>62</v>
      </c>
      <c r="BR1950" t="s">
        <v>62</v>
      </c>
      <c r="BS1950" t="s">
        <v>62</v>
      </c>
      <c r="BT1950" t="s">
        <v>62</v>
      </c>
      <c r="BU1950" t="s">
        <v>62</v>
      </c>
      <c r="BV1950" t="s">
        <v>62</v>
      </c>
      <c r="BW1950" t="s">
        <v>62</v>
      </c>
      <c r="BX1950" t="s">
        <v>62</v>
      </c>
      <c r="BY1950" t="s">
        <v>62</v>
      </c>
      <c r="BZ1950" t="s">
        <v>62</v>
      </c>
      <c r="CA1950" t="s">
        <v>62</v>
      </c>
    </row>
    <row r="1951" spans="1:79" x14ac:dyDescent="0.3">
      <c r="A1951" t="s">
        <v>3910</v>
      </c>
      <c r="B1951">
        <v>26</v>
      </c>
      <c r="C1951" t="s">
        <v>3900</v>
      </c>
      <c r="D1951" s="16">
        <v>42967</v>
      </c>
      <c r="E1951" t="s">
        <v>1640</v>
      </c>
      <c r="F1951">
        <v>4.4000000000000004</v>
      </c>
      <c r="G1951">
        <v>2.1</v>
      </c>
      <c r="H1951">
        <v>1.5</v>
      </c>
      <c r="I1951">
        <v>20</v>
      </c>
      <c r="J1951">
        <v>24</v>
      </c>
      <c r="K1951">
        <v>2</v>
      </c>
      <c r="L1951">
        <v>4</v>
      </c>
      <c r="M1951">
        <v>3</v>
      </c>
      <c r="N1951">
        <v>5</v>
      </c>
      <c r="O1951">
        <v>6</v>
      </c>
      <c r="P1951">
        <v>6</v>
      </c>
      <c r="Q1951" t="s">
        <v>1475</v>
      </c>
      <c r="R1951" t="s">
        <v>1661</v>
      </c>
      <c r="S1951" t="s">
        <v>1476</v>
      </c>
      <c r="T1951" t="s">
        <v>1668</v>
      </c>
      <c r="U1951" t="s">
        <v>3911</v>
      </c>
      <c r="V1951" t="s">
        <v>3912</v>
      </c>
      <c r="W1951" t="s">
        <v>1643</v>
      </c>
      <c r="X1951" t="s">
        <v>1643</v>
      </c>
      <c r="Y1951">
        <v>7.68</v>
      </c>
      <c r="Z1951">
        <v>65</v>
      </c>
      <c r="AA1951">
        <v>4.9000000000000004</v>
      </c>
      <c r="AB1951">
        <v>20</v>
      </c>
      <c r="AC1951">
        <v>22.3</v>
      </c>
      <c r="AE1951">
        <v>7.0000000000000001E-3</v>
      </c>
      <c r="AF1951">
        <v>2.4E-2</v>
      </c>
      <c r="AG1951">
        <v>0.72399999999999998</v>
      </c>
      <c r="AI1951">
        <v>1.72E-2</v>
      </c>
      <c r="AS1951">
        <v>5.01</v>
      </c>
      <c r="AT1951">
        <v>0.7</v>
      </c>
      <c r="AU1951">
        <v>2.5</v>
      </c>
      <c r="AV1951">
        <v>0</v>
      </c>
      <c r="AW1951" t="s">
        <v>59</v>
      </c>
      <c r="AX1951" t="s">
        <v>57</v>
      </c>
      <c r="AY1951" t="s">
        <v>658</v>
      </c>
      <c r="AZ1951">
        <v>7.1984470416073823E-2</v>
      </c>
      <c r="BA1951" t="s">
        <v>447</v>
      </c>
      <c r="BB1951" t="s">
        <v>59</v>
      </c>
      <c r="BC1951" t="s">
        <v>59</v>
      </c>
      <c r="BD1951" t="s">
        <v>98</v>
      </c>
      <c r="BE1951" t="s">
        <v>62</v>
      </c>
      <c r="BF1951" t="s">
        <v>62</v>
      </c>
      <c r="BG1951" t="s">
        <v>62</v>
      </c>
      <c r="BH1951" t="s">
        <v>62</v>
      </c>
      <c r="BI1951" t="s">
        <v>62</v>
      </c>
      <c r="BJ1951" t="s">
        <v>62</v>
      </c>
      <c r="BK1951" t="s">
        <v>62</v>
      </c>
      <c r="BL1951" t="s">
        <v>62</v>
      </c>
      <c r="BM1951" t="s">
        <v>62</v>
      </c>
      <c r="BN1951" t="s">
        <v>62</v>
      </c>
      <c r="BO1951" t="s">
        <v>62</v>
      </c>
      <c r="BP1951" t="s">
        <v>62</v>
      </c>
      <c r="BQ1951" t="s">
        <v>62</v>
      </c>
      <c r="BR1951" t="s">
        <v>62</v>
      </c>
      <c r="BS1951" t="s">
        <v>62</v>
      </c>
      <c r="BT1951" t="s">
        <v>62</v>
      </c>
      <c r="BU1951" t="s">
        <v>62</v>
      </c>
      <c r="BV1951" t="s">
        <v>62</v>
      </c>
      <c r="BW1951" t="s">
        <v>62</v>
      </c>
      <c r="BX1951" t="s">
        <v>62</v>
      </c>
      <c r="BY1951" t="s">
        <v>62</v>
      </c>
      <c r="BZ1951" t="s">
        <v>62</v>
      </c>
      <c r="CA1951" t="s">
        <v>62</v>
      </c>
    </row>
    <row r="1952" spans="1:79" x14ac:dyDescent="0.3">
      <c r="A1952" t="s">
        <v>3913</v>
      </c>
      <c r="B1952">
        <v>26</v>
      </c>
      <c r="C1952" t="s">
        <v>3900</v>
      </c>
      <c r="D1952" s="16">
        <v>42980</v>
      </c>
      <c r="E1952" t="s">
        <v>1640</v>
      </c>
      <c r="F1952">
        <v>4.3</v>
      </c>
      <c r="G1952">
        <v>1.9</v>
      </c>
      <c r="H1952">
        <v>1.5</v>
      </c>
      <c r="I1952">
        <v>15</v>
      </c>
      <c r="J1952">
        <v>20</v>
      </c>
      <c r="K1952">
        <v>2</v>
      </c>
      <c r="L1952">
        <v>4</v>
      </c>
      <c r="M1952">
        <v>3</v>
      </c>
      <c r="N1952">
        <v>5</v>
      </c>
      <c r="O1952">
        <v>0</v>
      </c>
      <c r="P1952">
        <v>0</v>
      </c>
      <c r="Q1952" t="s">
        <v>1474</v>
      </c>
      <c r="R1952" t="s">
        <v>1487</v>
      </c>
      <c r="S1952" t="s">
        <v>1476</v>
      </c>
      <c r="T1952" t="s">
        <v>1492</v>
      </c>
      <c r="U1952" t="s">
        <v>3914</v>
      </c>
      <c r="V1952" t="s">
        <v>1815</v>
      </c>
      <c r="W1952" t="s">
        <v>1643</v>
      </c>
      <c r="X1952" t="s">
        <v>1643</v>
      </c>
      <c r="Y1952">
        <v>7.72</v>
      </c>
      <c r="Z1952">
        <v>67.400000000000006</v>
      </c>
      <c r="AA1952">
        <v>7.6</v>
      </c>
      <c r="AB1952">
        <v>20</v>
      </c>
      <c r="AE1952">
        <v>7.0000000000000001E-3</v>
      </c>
      <c r="AF1952">
        <v>1.7999999999999999E-2</v>
      </c>
      <c r="AG1952">
        <v>0.39400000000000002</v>
      </c>
      <c r="AI1952">
        <v>1.8600000000000002E-2</v>
      </c>
      <c r="AS1952">
        <v>3.62</v>
      </c>
      <c r="AT1952">
        <v>0</v>
      </c>
      <c r="AU1952">
        <v>1.54</v>
      </c>
      <c r="AV1952">
        <v>0.19</v>
      </c>
      <c r="AW1952" t="s">
        <v>59</v>
      </c>
      <c r="AX1952" t="s">
        <v>57</v>
      </c>
      <c r="AY1952" t="s">
        <v>438</v>
      </c>
      <c r="AZ1952" t="s">
        <v>59</v>
      </c>
      <c r="BA1952" t="s">
        <v>80</v>
      </c>
      <c r="BB1952" t="s">
        <v>59</v>
      </c>
      <c r="BC1952" t="s">
        <v>59</v>
      </c>
      <c r="BD1952" t="s">
        <v>465</v>
      </c>
      <c r="BE1952" t="s">
        <v>62</v>
      </c>
      <c r="BF1952" t="s">
        <v>62</v>
      </c>
      <c r="BG1952" t="s">
        <v>62</v>
      </c>
      <c r="BH1952" t="s">
        <v>62</v>
      </c>
      <c r="BI1952" t="s">
        <v>62</v>
      </c>
      <c r="BJ1952" t="s">
        <v>62</v>
      </c>
      <c r="BK1952" t="s">
        <v>62</v>
      </c>
      <c r="BL1952" t="s">
        <v>62</v>
      </c>
      <c r="BM1952" t="s">
        <v>62</v>
      </c>
      <c r="BN1952" t="s">
        <v>62</v>
      </c>
      <c r="BO1952" t="s">
        <v>62</v>
      </c>
      <c r="BP1952" t="s">
        <v>62</v>
      </c>
      <c r="BQ1952" t="s">
        <v>62</v>
      </c>
      <c r="BR1952" t="s">
        <v>62</v>
      </c>
      <c r="BS1952" t="s">
        <v>62</v>
      </c>
      <c r="BT1952" t="s">
        <v>62</v>
      </c>
      <c r="BU1952" t="s">
        <v>62</v>
      </c>
      <c r="BV1952" t="s">
        <v>62</v>
      </c>
      <c r="BW1952" t="s">
        <v>62</v>
      </c>
      <c r="BX1952" t="s">
        <v>62</v>
      </c>
      <c r="BY1952" t="s">
        <v>62</v>
      </c>
      <c r="BZ1952" t="s">
        <v>62</v>
      </c>
      <c r="CA1952" t="s">
        <v>62</v>
      </c>
    </row>
    <row r="1953" spans="1:79" x14ac:dyDescent="0.3">
      <c r="A1953" t="s">
        <v>3915</v>
      </c>
      <c r="B1953">
        <v>206</v>
      </c>
      <c r="C1953" t="s">
        <v>3916</v>
      </c>
      <c r="D1953" s="16">
        <v>42907</v>
      </c>
      <c r="E1953" t="s">
        <v>1640</v>
      </c>
      <c r="F1953">
        <v>5.5</v>
      </c>
      <c r="G1953">
        <v>2.5499999999999998</v>
      </c>
      <c r="H1953">
        <v>1.5</v>
      </c>
      <c r="I1953">
        <v>27</v>
      </c>
      <c r="J1953">
        <v>23</v>
      </c>
      <c r="K1953">
        <v>2</v>
      </c>
      <c r="L1953">
        <v>1</v>
      </c>
      <c r="M1953">
        <v>1</v>
      </c>
      <c r="N1953">
        <v>0</v>
      </c>
      <c r="O1953">
        <v>0</v>
      </c>
      <c r="P1953">
        <v>0</v>
      </c>
      <c r="Q1953" t="s">
        <v>1474</v>
      </c>
      <c r="R1953" t="s">
        <v>1475</v>
      </c>
      <c r="S1953" t="s">
        <v>1476</v>
      </c>
      <c r="T1953" t="s">
        <v>1476</v>
      </c>
      <c r="W1953" t="s">
        <v>1643</v>
      </c>
      <c r="X1953" t="s">
        <v>1643</v>
      </c>
      <c r="Y1953">
        <v>7.72</v>
      </c>
      <c r="Z1953">
        <v>188.5</v>
      </c>
      <c r="AA1953">
        <v>1.7</v>
      </c>
      <c r="AB1953">
        <v>15</v>
      </c>
      <c r="AD1953">
        <v>5.39</v>
      </c>
      <c r="AE1953">
        <v>7.0000000000000001E-3</v>
      </c>
      <c r="AF1953">
        <v>2.5000000000000001E-3</v>
      </c>
      <c r="AG1953">
        <v>0.35699999999999998</v>
      </c>
      <c r="AI1953">
        <v>1.3800000000000002E-2</v>
      </c>
      <c r="AS1953">
        <v>2.29</v>
      </c>
      <c r="AT1953">
        <v>0.99</v>
      </c>
      <c r="AU1953">
        <v>0.69</v>
      </c>
      <c r="AV1953">
        <v>0</v>
      </c>
      <c r="AW1953" t="s">
        <v>59</v>
      </c>
      <c r="AX1953" t="s">
        <v>57</v>
      </c>
      <c r="AY1953" t="s">
        <v>429</v>
      </c>
      <c r="AZ1953" t="s">
        <v>59</v>
      </c>
      <c r="BA1953" t="s">
        <v>447</v>
      </c>
      <c r="BB1953" t="s">
        <v>59</v>
      </c>
      <c r="BC1953" t="s">
        <v>59</v>
      </c>
      <c r="BD1953" t="s">
        <v>458</v>
      </c>
      <c r="BE1953" t="s">
        <v>62</v>
      </c>
      <c r="BF1953" t="s">
        <v>62</v>
      </c>
      <c r="BG1953" t="s">
        <v>62</v>
      </c>
      <c r="BH1953" t="s">
        <v>62</v>
      </c>
      <c r="BI1953" t="s">
        <v>62</v>
      </c>
      <c r="BJ1953" t="s">
        <v>62</v>
      </c>
      <c r="BK1953" t="s">
        <v>62</v>
      </c>
      <c r="BL1953" t="s">
        <v>62</v>
      </c>
      <c r="BM1953" t="s">
        <v>62</v>
      </c>
      <c r="BN1953" t="s">
        <v>62</v>
      </c>
      <c r="BO1953" t="s">
        <v>62</v>
      </c>
      <c r="BP1953" t="s">
        <v>62</v>
      </c>
      <c r="BQ1953" t="s">
        <v>62</v>
      </c>
      <c r="BR1953" t="s">
        <v>62</v>
      </c>
      <c r="BS1953" t="s">
        <v>62</v>
      </c>
      <c r="BT1953" t="s">
        <v>62</v>
      </c>
      <c r="BU1953" t="s">
        <v>62</v>
      </c>
      <c r="BV1953" t="s">
        <v>62</v>
      </c>
      <c r="BW1953" t="s">
        <v>62</v>
      </c>
      <c r="BX1953" t="s">
        <v>62</v>
      </c>
      <c r="BY1953" t="s">
        <v>62</v>
      </c>
      <c r="BZ1953" t="s">
        <v>62</v>
      </c>
      <c r="CA1953" t="s">
        <v>62</v>
      </c>
    </row>
    <row r="1954" spans="1:79" x14ac:dyDescent="0.3">
      <c r="A1954" t="s">
        <v>3917</v>
      </c>
      <c r="B1954">
        <v>206</v>
      </c>
      <c r="C1954" t="s">
        <v>3916</v>
      </c>
      <c r="D1954" s="16">
        <v>42920</v>
      </c>
      <c r="E1954" t="s">
        <v>1640</v>
      </c>
      <c r="F1954">
        <v>5.6</v>
      </c>
      <c r="G1954">
        <v>3.7</v>
      </c>
      <c r="H1954">
        <v>1.5</v>
      </c>
      <c r="I1954">
        <v>20</v>
      </c>
      <c r="J1954">
        <v>25</v>
      </c>
      <c r="K1954">
        <v>2</v>
      </c>
      <c r="L1954">
        <v>1</v>
      </c>
      <c r="M1954">
        <v>1</v>
      </c>
      <c r="N1954">
        <v>0</v>
      </c>
      <c r="O1954">
        <v>0</v>
      </c>
      <c r="P1954">
        <v>0</v>
      </c>
      <c r="Q1954" t="s">
        <v>1479</v>
      </c>
      <c r="R1954" t="s">
        <v>1474</v>
      </c>
      <c r="S1954" t="s">
        <v>1481</v>
      </c>
      <c r="T1954" t="s">
        <v>1476</v>
      </c>
      <c r="W1954" t="s">
        <v>1643</v>
      </c>
      <c r="X1954" t="s">
        <v>1643</v>
      </c>
      <c r="Y1954">
        <v>6.49</v>
      </c>
      <c r="Z1954">
        <v>166.3</v>
      </c>
      <c r="AA1954">
        <v>2.8</v>
      </c>
      <c r="AB1954">
        <v>10</v>
      </c>
      <c r="AC1954">
        <v>43.4</v>
      </c>
      <c r="AE1954">
        <v>7.0000000000000001E-3</v>
      </c>
      <c r="AF1954">
        <v>3.6509999999999998</v>
      </c>
      <c r="AG1954">
        <v>0.65600000000000003</v>
      </c>
      <c r="AI1954">
        <v>4.4999999999999999E-4</v>
      </c>
      <c r="AS1954">
        <v>1.53</v>
      </c>
      <c r="AT1954">
        <v>1.06</v>
      </c>
      <c r="AU1954">
        <v>0.22</v>
      </c>
      <c r="AV1954">
        <v>0</v>
      </c>
      <c r="AW1954" t="s">
        <v>59</v>
      </c>
      <c r="AX1954" t="s">
        <v>57</v>
      </c>
      <c r="AY1954" t="s">
        <v>432</v>
      </c>
      <c r="AZ1954" t="s">
        <v>59</v>
      </c>
      <c r="BA1954" t="s">
        <v>79</v>
      </c>
      <c r="BB1954" t="s">
        <v>59</v>
      </c>
      <c r="BC1954" t="s">
        <v>59</v>
      </c>
      <c r="BD1954" t="s">
        <v>460</v>
      </c>
      <c r="BE1954" t="s">
        <v>62</v>
      </c>
      <c r="BF1954" t="s">
        <v>62</v>
      </c>
      <c r="BG1954" t="s">
        <v>62</v>
      </c>
      <c r="BH1954" t="s">
        <v>62</v>
      </c>
      <c r="BI1954" t="s">
        <v>62</v>
      </c>
      <c r="BJ1954" t="s">
        <v>62</v>
      </c>
      <c r="BK1954" t="s">
        <v>62</v>
      </c>
      <c r="BL1954" t="s">
        <v>62</v>
      </c>
      <c r="BM1954" t="s">
        <v>62</v>
      </c>
      <c r="BN1954" t="s">
        <v>62</v>
      </c>
      <c r="BO1954" t="s">
        <v>62</v>
      </c>
      <c r="BP1954" t="s">
        <v>62</v>
      </c>
      <c r="BQ1954" t="s">
        <v>62</v>
      </c>
      <c r="BR1954" t="s">
        <v>62</v>
      </c>
      <c r="BS1954" t="s">
        <v>62</v>
      </c>
      <c r="BT1954" t="s">
        <v>62</v>
      </c>
      <c r="BU1954" t="s">
        <v>62</v>
      </c>
      <c r="BV1954" t="s">
        <v>62</v>
      </c>
      <c r="BW1954" t="s">
        <v>62</v>
      </c>
      <c r="BX1954" t="s">
        <v>62</v>
      </c>
      <c r="BY1954" t="s">
        <v>62</v>
      </c>
      <c r="BZ1954" t="s">
        <v>62</v>
      </c>
      <c r="CA1954" t="s">
        <v>62</v>
      </c>
    </row>
    <row r="1955" spans="1:79" x14ac:dyDescent="0.3">
      <c r="A1955" t="s">
        <v>3918</v>
      </c>
      <c r="B1955">
        <v>206</v>
      </c>
      <c r="C1955" t="s">
        <v>3916</v>
      </c>
      <c r="D1955" s="16">
        <v>42933</v>
      </c>
      <c r="E1955" t="s">
        <v>1640</v>
      </c>
      <c r="F1955">
        <v>5.2</v>
      </c>
      <c r="G1955">
        <v>3.2</v>
      </c>
      <c r="H1955">
        <v>1.5</v>
      </c>
      <c r="I1955">
        <v>27</v>
      </c>
      <c r="J1955">
        <v>26</v>
      </c>
      <c r="K1955">
        <v>2</v>
      </c>
      <c r="L1955">
        <v>2</v>
      </c>
      <c r="M1955">
        <v>1</v>
      </c>
      <c r="N1955">
        <v>0</v>
      </c>
      <c r="O1955">
        <v>0</v>
      </c>
      <c r="P1955">
        <v>0</v>
      </c>
      <c r="Q1955" t="s">
        <v>1479</v>
      </c>
      <c r="R1955" t="s">
        <v>1474</v>
      </c>
      <c r="S1955" t="s">
        <v>1481</v>
      </c>
      <c r="T1955" t="s">
        <v>1476</v>
      </c>
      <c r="V1955" t="s">
        <v>1716</v>
      </c>
      <c r="W1955" t="s">
        <v>1643</v>
      </c>
      <c r="X1955" t="s">
        <v>1643</v>
      </c>
      <c r="Y1955">
        <v>7.84</v>
      </c>
      <c r="Z1955">
        <v>185.4</v>
      </c>
      <c r="AA1955">
        <v>2.7</v>
      </c>
      <c r="AB1955">
        <v>10</v>
      </c>
      <c r="AC1955">
        <v>15.3</v>
      </c>
      <c r="AE1955">
        <v>7.0000000000000001E-3</v>
      </c>
      <c r="AF1955">
        <v>3.5000000000000003E-2</v>
      </c>
      <c r="AG1955">
        <v>0.34200000000000003</v>
      </c>
      <c r="AI1955">
        <v>8.6999999999999994E-3</v>
      </c>
      <c r="AS1955">
        <v>1.64</v>
      </c>
      <c r="AT1955">
        <v>0.31</v>
      </c>
      <c r="AU1955">
        <v>0.49</v>
      </c>
      <c r="AV1955">
        <v>0</v>
      </c>
      <c r="AW1955" t="s">
        <v>59</v>
      </c>
      <c r="AX1955" t="s">
        <v>57</v>
      </c>
      <c r="AY1955" t="s">
        <v>94</v>
      </c>
      <c r="AZ1955" t="s">
        <v>59</v>
      </c>
      <c r="BA1955" t="s">
        <v>60</v>
      </c>
      <c r="BB1955" t="s">
        <v>59</v>
      </c>
      <c r="BC1955" t="s">
        <v>59</v>
      </c>
      <c r="BD1955" t="s">
        <v>938</v>
      </c>
      <c r="BE1955" t="s">
        <v>62</v>
      </c>
      <c r="BF1955" t="s">
        <v>62</v>
      </c>
      <c r="BG1955" t="s">
        <v>62</v>
      </c>
      <c r="BH1955" t="s">
        <v>62</v>
      </c>
      <c r="BI1955" t="s">
        <v>62</v>
      </c>
      <c r="BJ1955" t="s">
        <v>62</v>
      </c>
      <c r="BK1955" t="s">
        <v>62</v>
      </c>
      <c r="BL1955" t="s">
        <v>62</v>
      </c>
      <c r="BM1955" t="s">
        <v>62</v>
      </c>
      <c r="BN1955" t="s">
        <v>62</v>
      </c>
      <c r="BO1955" t="s">
        <v>62</v>
      </c>
      <c r="BP1955" t="s">
        <v>62</v>
      </c>
      <c r="BQ1955" t="s">
        <v>62</v>
      </c>
      <c r="BR1955" t="s">
        <v>62</v>
      </c>
      <c r="BS1955" t="s">
        <v>62</v>
      </c>
      <c r="BT1955" t="s">
        <v>62</v>
      </c>
      <c r="BU1955" t="s">
        <v>62</v>
      </c>
      <c r="BV1955" t="s">
        <v>62</v>
      </c>
      <c r="BW1955" t="s">
        <v>62</v>
      </c>
      <c r="BX1955" t="s">
        <v>62</v>
      </c>
      <c r="BY1955" t="s">
        <v>62</v>
      </c>
      <c r="BZ1955" t="s">
        <v>62</v>
      </c>
      <c r="CA1955" t="s">
        <v>62</v>
      </c>
    </row>
    <row r="1956" spans="1:79" x14ac:dyDescent="0.3">
      <c r="A1956" t="s">
        <v>3919</v>
      </c>
      <c r="B1956">
        <v>206</v>
      </c>
      <c r="C1956" t="s">
        <v>3916</v>
      </c>
      <c r="D1956" s="16">
        <v>42947</v>
      </c>
      <c r="E1956" t="s">
        <v>1640</v>
      </c>
      <c r="F1956">
        <v>3.9</v>
      </c>
      <c r="G1956">
        <v>2.5</v>
      </c>
      <c r="H1956">
        <v>1.5</v>
      </c>
      <c r="I1956">
        <v>26</v>
      </c>
      <c r="J1956">
        <v>25</v>
      </c>
      <c r="K1956">
        <v>2</v>
      </c>
      <c r="L1956">
        <v>3</v>
      </c>
      <c r="M1956">
        <v>1</v>
      </c>
      <c r="N1956">
        <v>0</v>
      </c>
      <c r="O1956">
        <v>0</v>
      </c>
      <c r="P1956">
        <v>0</v>
      </c>
      <c r="R1956" t="s">
        <v>1479</v>
      </c>
      <c r="S1956" t="s">
        <v>1481</v>
      </c>
      <c r="T1956" t="s">
        <v>1476</v>
      </c>
      <c r="W1956" t="s">
        <v>1643</v>
      </c>
      <c r="X1956" t="s">
        <v>1643</v>
      </c>
      <c r="Y1956">
        <v>7.13</v>
      </c>
      <c r="Z1956">
        <v>174.6</v>
      </c>
      <c r="AA1956">
        <v>2.8</v>
      </c>
      <c r="AB1956">
        <v>15</v>
      </c>
      <c r="AE1956">
        <v>7.0000000000000001E-3</v>
      </c>
      <c r="AF1956">
        <v>7.0999999999999994E-2</v>
      </c>
      <c r="AG1956">
        <v>0.40300000000000002</v>
      </c>
      <c r="AI1956">
        <v>8.4000000000000012E-3</v>
      </c>
      <c r="AS1956">
        <v>2</v>
      </c>
      <c r="AT1956">
        <v>1.1299999999999999</v>
      </c>
      <c r="AU1956">
        <v>0.5</v>
      </c>
      <c r="AV1956">
        <v>0</v>
      </c>
      <c r="AW1956" t="s">
        <v>59</v>
      </c>
      <c r="AX1956" t="s">
        <v>57</v>
      </c>
      <c r="AY1956" t="s">
        <v>153</v>
      </c>
      <c r="AZ1956" t="s">
        <v>59</v>
      </c>
      <c r="BA1956" t="s">
        <v>449</v>
      </c>
      <c r="BB1956" t="s">
        <v>59</v>
      </c>
      <c r="BC1956" t="s">
        <v>59</v>
      </c>
      <c r="BD1956" t="s">
        <v>724</v>
      </c>
      <c r="BE1956" t="s">
        <v>62</v>
      </c>
      <c r="BF1956" t="s">
        <v>62</v>
      </c>
      <c r="BG1956" t="s">
        <v>62</v>
      </c>
      <c r="BH1956" t="s">
        <v>62</v>
      </c>
      <c r="BI1956" t="s">
        <v>62</v>
      </c>
      <c r="BJ1956" t="s">
        <v>62</v>
      </c>
      <c r="BK1956" t="s">
        <v>62</v>
      </c>
      <c r="BL1956" t="s">
        <v>62</v>
      </c>
      <c r="BM1956" t="s">
        <v>62</v>
      </c>
      <c r="BN1956" t="s">
        <v>62</v>
      </c>
      <c r="BO1956" t="s">
        <v>62</v>
      </c>
      <c r="BP1956" t="s">
        <v>62</v>
      </c>
      <c r="BQ1956" t="s">
        <v>62</v>
      </c>
      <c r="BR1956" t="s">
        <v>62</v>
      </c>
      <c r="BS1956" t="s">
        <v>62</v>
      </c>
      <c r="BT1956" t="s">
        <v>62</v>
      </c>
      <c r="BU1956" t="s">
        <v>62</v>
      </c>
      <c r="BV1956" t="s">
        <v>62</v>
      </c>
      <c r="BW1956" t="s">
        <v>62</v>
      </c>
      <c r="BX1956" t="s">
        <v>62</v>
      </c>
      <c r="BY1956" t="s">
        <v>62</v>
      </c>
      <c r="BZ1956" t="s">
        <v>62</v>
      </c>
      <c r="CA1956" t="s">
        <v>62</v>
      </c>
    </row>
    <row r="1957" spans="1:79" x14ac:dyDescent="0.3">
      <c r="A1957" t="s">
        <v>3920</v>
      </c>
      <c r="B1957">
        <v>206</v>
      </c>
      <c r="C1957" t="s">
        <v>3916</v>
      </c>
      <c r="D1957" s="16">
        <v>42961</v>
      </c>
      <c r="E1957" t="s">
        <v>1640</v>
      </c>
      <c r="F1957">
        <v>6</v>
      </c>
      <c r="G1957">
        <v>4.25</v>
      </c>
      <c r="H1957">
        <v>1.5</v>
      </c>
      <c r="I1957">
        <v>23</v>
      </c>
      <c r="J1957">
        <v>24</v>
      </c>
      <c r="K1957">
        <v>2</v>
      </c>
      <c r="L1957">
        <v>2</v>
      </c>
      <c r="M1957">
        <v>1</v>
      </c>
      <c r="N1957">
        <v>0</v>
      </c>
      <c r="O1957">
        <v>0</v>
      </c>
      <c r="P1957">
        <v>0</v>
      </c>
      <c r="Q1957" t="s">
        <v>1479</v>
      </c>
      <c r="R1957" t="s">
        <v>1474</v>
      </c>
      <c r="S1957" t="s">
        <v>1476</v>
      </c>
      <c r="T1957" t="s">
        <v>1476</v>
      </c>
      <c r="W1957" t="s">
        <v>1643</v>
      </c>
      <c r="X1957" t="s">
        <v>1643</v>
      </c>
      <c r="Y1957">
        <v>7.66</v>
      </c>
      <c r="Z1957">
        <v>167.4</v>
      </c>
      <c r="AA1957">
        <v>1.5</v>
      </c>
      <c r="AB1957">
        <v>10</v>
      </c>
      <c r="AD1957">
        <v>4.72</v>
      </c>
      <c r="AE1957">
        <v>7.0000000000000001E-3</v>
      </c>
      <c r="AF1957">
        <v>2.7E-2</v>
      </c>
      <c r="AG1957">
        <v>0.23699999999999999</v>
      </c>
      <c r="AI1957">
        <v>7.9000000000000008E-3</v>
      </c>
      <c r="AS1957">
        <v>2.14</v>
      </c>
      <c r="AT1957">
        <v>0.75</v>
      </c>
      <c r="AU1957">
        <v>0.68</v>
      </c>
      <c r="AV1957">
        <v>0</v>
      </c>
      <c r="AW1957" t="s">
        <v>59</v>
      </c>
      <c r="AX1957" t="s">
        <v>57</v>
      </c>
      <c r="AY1957" t="s">
        <v>3921</v>
      </c>
      <c r="AZ1957" t="s">
        <v>59</v>
      </c>
      <c r="BA1957" t="s">
        <v>448</v>
      </c>
      <c r="BB1957" t="s">
        <v>59</v>
      </c>
      <c r="BC1957" t="s">
        <v>59</v>
      </c>
      <c r="BD1957" t="s">
        <v>2397</v>
      </c>
      <c r="BE1957" t="s">
        <v>62</v>
      </c>
      <c r="BF1957" t="s">
        <v>62</v>
      </c>
      <c r="BG1957" t="s">
        <v>62</v>
      </c>
      <c r="BH1957" t="s">
        <v>62</v>
      </c>
      <c r="BI1957" t="s">
        <v>62</v>
      </c>
      <c r="BJ1957" t="s">
        <v>62</v>
      </c>
      <c r="BK1957" t="s">
        <v>62</v>
      </c>
      <c r="BL1957" t="s">
        <v>62</v>
      </c>
      <c r="BM1957" t="s">
        <v>62</v>
      </c>
      <c r="BN1957" t="s">
        <v>62</v>
      </c>
      <c r="BO1957" t="s">
        <v>62</v>
      </c>
      <c r="BP1957" t="s">
        <v>62</v>
      </c>
      <c r="BQ1957" t="s">
        <v>62</v>
      </c>
      <c r="BR1957" t="s">
        <v>62</v>
      </c>
      <c r="BS1957" t="s">
        <v>62</v>
      </c>
      <c r="BT1957" t="s">
        <v>62</v>
      </c>
      <c r="BU1957" t="s">
        <v>62</v>
      </c>
      <c r="BV1957" t="s">
        <v>62</v>
      </c>
      <c r="BW1957" t="s">
        <v>62</v>
      </c>
      <c r="BX1957" t="s">
        <v>62</v>
      </c>
      <c r="BY1957" t="s">
        <v>62</v>
      </c>
      <c r="BZ1957" t="s">
        <v>62</v>
      </c>
      <c r="CA1957" t="s">
        <v>62</v>
      </c>
    </row>
    <row r="1958" spans="1:79" x14ac:dyDescent="0.3">
      <c r="A1958" t="s">
        <v>3922</v>
      </c>
      <c r="B1958">
        <v>206</v>
      </c>
      <c r="C1958" t="s">
        <v>3916</v>
      </c>
      <c r="D1958" s="16">
        <v>42976</v>
      </c>
      <c r="E1958" t="s">
        <v>1640</v>
      </c>
      <c r="F1958">
        <v>5</v>
      </c>
      <c r="G1958">
        <v>3.5</v>
      </c>
      <c r="H1958">
        <v>1.5</v>
      </c>
      <c r="I1958">
        <v>16</v>
      </c>
      <c r="J1958">
        <v>21</v>
      </c>
      <c r="K1958">
        <v>2</v>
      </c>
      <c r="L1958">
        <v>3</v>
      </c>
      <c r="N1958">
        <v>5</v>
      </c>
      <c r="O1958">
        <v>0</v>
      </c>
      <c r="P1958">
        <v>0</v>
      </c>
      <c r="Q1958" t="s">
        <v>1479</v>
      </c>
      <c r="R1958" t="s">
        <v>1474</v>
      </c>
      <c r="S1958" t="s">
        <v>1641</v>
      </c>
      <c r="T1958" t="s">
        <v>1476</v>
      </c>
      <c r="W1958" t="s">
        <v>1643</v>
      </c>
      <c r="X1958" t="s">
        <v>1643</v>
      </c>
      <c r="Y1958">
        <v>7.55</v>
      </c>
      <c r="Z1958">
        <v>133</v>
      </c>
      <c r="AA1958">
        <v>3</v>
      </c>
      <c r="AB1958">
        <v>10</v>
      </c>
      <c r="AE1958">
        <v>7.0000000000000001E-3</v>
      </c>
      <c r="AF1958">
        <v>7.0000000000000001E-3</v>
      </c>
      <c r="AG1958">
        <v>0.40100000000000002</v>
      </c>
      <c r="AI1958">
        <v>1.9800000000000002E-2</v>
      </c>
      <c r="AS1958">
        <v>1.89</v>
      </c>
      <c r="AT1958">
        <v>0.55000000000000004</v>
      </c>
      <c r="AU1958">
        <v>0.64</v>
      </c>
      <c r="AV1958">
        <v>0</v>
      </c>
      <c r="AW1958" t="s">
        <v>59</v>
      </c>
      <c r="AX1958" t="s">
        <v>57</v>
      </c>
      <c r="AY1958" t="s">
        <v>1649</v>
      </c>
      <c r="AZ1958" t="s">
        <v>59</v>
      </c>
      <c r="BA1958" t="s">
        <v>447</v>
      </c>
      <c r="BB1958" t="s">
        <v>59</v>
      </c>
      <c r="BC1958" t="s">
        <v>59</v>
      </c>
      <c r="BD1958" t="s">
        <v>1691</v>
      </c>
      <c r="BE1958" t="s">
        <v>62</v>
      </c>
      <c r="BF1958" t="s">
        <v>62</v>
      </c>
      <c r="BG1958" t="s">
        <v>62</v>
      </c>
      <c r="BH1958" t="s">
        <v>62</v>
      </c>
      <c r="BI1958" t="s">
        <v>62</v>
      </c>
      <c r="BJ1958" t="s">
        <v>62</v>
      </c>
      <c r="BK1958" t="s">
        <v>62</v>
      </c>
      <c r="BL1958" t="s">
        <v>62</v>
      </c>
      <c r="BM1958" t="s">
        <v>62</v>
      </c>
      <c r="BN1958" t="s">
        <v>62</v>
      </c>
      <c r="BO1958" t="s">
        <v>62</v>
      </c>
      <c r="BP1958" t="s">
        <v>62</v>
      </c>
      <c r="BQ1958" t="s">
        <v>62</v>
      </c>
      <c r="BR1958" t="s">
        <v>62</v>
      </c>
      <c r="BS1958" t="s">
        <v>62</v>
      </c>
      <c r="BT1958" t="s">
        <v>62</v>
      </c>
      <c r="BU1958" t="s">
        <v>62</v>
      </c>
      <c r="BV1958" t="s">
        <v>62</v>
      </c>
      <c r="BW1958" t="s">
        <v>62</v>
      </c>
      <c r="BX1958" t="s">
        <v>62</v>
      </c>
      <c r="BY1958" t="s">
        <v>62</v>
      </c>
      <c r="BZ1958" t="s">
        <v>62</v>
      </c>
      <c r="CA1958" t="s">
        <v>62</v>
      </c>
    </row>
    <row r="1959" spans="1:79" x14ac:dyDescent="0.3">
      <c r="A1959" t="s">
        <v>3923</v>
      </c>
      <c r="B1959">
        <v>206</v>
      </c>
      <c r="C1959" t="s">
        <v>3916</v>
      </c>
      <c r="D1959" s="16">
        <v>42989</v>
      </c>
      <c r="E1959" t="s">
        <v>1640</v>
      </c>
      <c r="F1959">
        <v>3.8</v>
      </c>
      <c r="G1959">
        <v>3.8</v>
      </c>
      <c r="H1959">
        <v>1.5</v>
      </c>
      <c r="I1959">
        <v>20</v>
      </c>
      <c r="J1959">
        <v>19</v>
      </c>
      <c r="K1959">
        <v>2</v>
      </c>
      <c r="L1959">
        <v>3</v>
      </c>
      <c r="M1959">
        <v>1</v>
      </c>
      <c r="N1959">
        <v>8</v>
      </c>
      <c r="O1959">
        <v>0</v>
      </c>
      <c r="P1959">
        <v>0</v>
      </c>
      <c r="Q1959" t="s">
        <v>1479</v>
      </c>
      <c r="R1959" t="s">
        <v>1474</v>
      </c>
      <c r="S1959" t="s">
        <v>1481</v>
      </c>
      <c r="T1959" t="s">
        <v>1476</v>
      </c>
      <c r="U1959" t="s">
        <v>3924</v>
      </c>
      <c r="V1959" t="s">
        <v>3925</v>
      </c>
      <c r="W1959" t="s">
        <v>1643</v>
      </c>
      <c r="X1959" t="s">
        <v>1643</v>
      </c>
      <c r="Y1959">
        <v>7.09</v>
      </c>
      <c r="Z1959">
        <v>167.1</v>
      </c>
      <c r="AA1959">
        <v>2.5</v>
      </c>
      <c r="AB1959">
        <v>10</v>
      </c>
      <c r="AC1959">
        <v>40.700000000000003</v>
      </c>
      <c r="AE1959">
        <v>7.0000000000000001E-3</v>
      </c>
      <c r="AF1959">
        <v>1.4E-2</v>
      </c>
      <c r="AG1959">
        <v>0.32100000000000001</v>
      </c>
      <c r="AI1959">
        <v>9.300000000000001E-3</v>
      </c>
      <c r="AS1959">
        <v>1.9</v>
      </c>
      <c r="AT1959">
        <v>0.75</v>
      </c>
      <c r="AU1959">
        <v>0.63</v>
      </c>
      <c r="AV1959">
        <v>0</v>
      </c>
      <c r="AW1959" t="s">
        <v>59</v>
      </c>
      <c r="AX1959" t="s">
        <v>57</v>
      </c>
      <c r="AY1959" t="s">
        <v>441</v>
      </c>
      <c r="AZ1959" t="s">
        <v>59</v>
      </c>
      <c r="BA1959" t="s">
        <v>116</v>
      </c>
      <c r="BB1959" t="s">
        <v>59</v>
      </c>
      <c r="BC1959" t="s">
        <v>59</v>
      </c>
      <c r="BD1959" t="s">
        <v>827</v>
      </c>
      <c r="BE1959" t="s">
        <v>62</v>
      </c>
      <c r="BF1959" t="s">
        <v>62</v>
      </c>
      <c r="BG1959" t="s">
        <v>62</v>
      </c>
      <c r="BH1959" t="s">
        <v>62</v>
      </c>
      <c r="BI1959" t="s">
        <v>62</v>
      </c>
      <c r="BJ1959" t="s">
        <v>62</v>
      </c>
      <c r="BK1959" t="s">
        <v>62</v>
      </c>
      <c r="BL1959" t="s">
        <v>62</v>
      </c>
      <c r="BM1959" t="s">
        <v>62</v>
      </c>
      <c r="BN1959" t="s">
        <v>62</v>
      </c>
      <c r="BO1959" t="s">
        <v>62</v>
      </c>
      <c r="BP1959" t="s">
        <v>62</v>
      </c>
      <c r="BQ1959" t="s">
        <v>62</v>
      </c>
      <c r="BR1959" t="s">
        <v>62</v>
      </c>
      <c r="BS1959" t="s">
        <v>62</v>
      </c>
      <c r="BT1959" t="s">
        <v>62</v>
      </c>
      <c r="BU1959" t="s">
        <v>62</v>
      </c>
      <c r="BV1959" t="s">
        <v>62</v>
      </c>
      <c r="BW1959" t="s">
        <v>62</v>
      </c>
      <c r="BX1959" t="s">
        <v>62</v>
      </c>
      <c r="BY1959" t="s">
        <v>62</v>
      </c>
      <c r="BZ1959" t="s">
        <v>62</v>
      </c>
      <c r="CA1959" t="s">
        <v>62</v>
      </c>
    </row>
    <row r="1960" spans="1:79" x14ac:dyDescent="0.3">
      <c r="A1960" t="s">
        <v>3926</v>
      </c>
      <c r="B1960">
        <v>206</v>
      </c>
      <c r="C1960" t="s">
        <v>3916</v>
      </c>
      <c r="D1960" s="16">
        <v>43002</v>
      </c>
      <c r="E1960" t="s">
        <v>1640</v>
      </c>
      <c r="F1960">
        <v>2.6</v>
      </c>
      <c r="G1960">
        <v>2.6</v>
      </c>
      <c r="H1960">
        <v>1.5</v>
      </c>
      <c r="I1960">
        <v>26</v>
      </c>
      <c r="J1960">
        <v>23</v>
      </c>
      <c r="K1960">
        <v>2</v>
      </c>
      <c r="L1960">
        <v>2</v>
      </c>
      <c r="M1960">
        <v>2</v>
      </c>
      <c r="N1960">
        <v>2</v>
      </c>
      <c r="O1960">
        <v>0</v>
      </c>
      <c r="P1960">
        <v>0</v>
      </c>
      <c r="Q1960" t="s">
        <v>1479</v>
      </c>
      <c r="R1960" t="s">
        <v>1479</v>
      </c>
      <c r="S1960" t="s">
        <v>1481</v>
      </c>
      <c r="T1960" t="s">
        <v>1481</v>
      </c>
      <c r="U1960" t="s">
        <v>3927</v>
      </c>
      <c r="V1960" t="s">
        <v>3928</v>
      </c>
      <c r="W1960" t="s">
        <v>1685</v>
      </c>
      <c r="Y1960">
        <v>7.68</v>
      </c>
      <c r="Z1960">
        <v>167.8</v>
      </c>
      <c r="AA1960">
        <v>1.9</v>
      </c>
      <c r="AB1960">
        <v>8</v>
      </c>
      <c r="AE1960">
        <v>7.0000000000000001E-3</v>
      </c>
      <c r="AF1960">
        <v>1.7000000000000001E-2</v>
      </c>
      <c r="AG1960">
        <v>0.40300000000000002</v>
      </c>
      <c r="AI1960">
        <v>8.9999999999999993E-3</v>
      </c>
      <c r="AS1960">
        <v>19.02</v>
      </c>
      <c r="AT1960">
        <v>8.56</v>
      </c>
      <c r="AU1960">
        <v>4.5</v>
      </c>
      <c r="AV1960">
        <v>0</v>
      </c>
      <c r="AW1960" t="s">
        <v>3929</v>
      </c>
      <c r="AX1960" t="s">
        <v>57</v>
      </c>
      <c r="AY1960" t="s">
        <v>92</v>
      </c>
      <c r="AZ1960" t="s">
        <v>59</v>
      </c>
      <c r="BA1960" t="s">
        <v>80</v>
      </c>
      <c r="BB1960" t="s">
        <v>59</v>
      </c>
      <c r="BC1960" t="s">
        <v>59</v>
      </c>
      <c r="BD1960" t="s">
        <v>857</v>
      </c>
      <c r="BE1960" t="s">
        <v>62</v>
      </c>
      <c r="BF1960" t="s">
        <v>62</v>
      </c>
      <c r="BG1960" t="s">
        <v>62</v>
      </c>
      <c r="BH1960" t="s">
        <v>62</v>
      </c>
      <c r="BI1960" t="s">
        <v>62</v>
      </c>
      <c r="BJ1960" t="s">
        <v>62</v>
      </c>
      <c r="BK1960" t="s">
        <v>62</v>
      </c>
      <c r="BL1960" t="s">
        <v>62</v>
      </c>
      <c r="BM1960" t="s">
        <v>62</v>
      </c>
      <c r="BN1960" t="s">
        <v>62</v>
      </c>
      <c r="BO1960" t="s">
        <v>62</v>
      </c>
      <c r="BP1960" t="s">
        <v>62</v>
      </c>
      <c r="BQ1960" t="s">
        <v>62</v>
      </c>
      <c r="BR1960" t="s">
        <v>62</v>
      </c>
      <c r="BS1960" t="s">
        <v>62</v>
      </c>
      <c r="BT1960" t="s">
        <v>62</v>
      </c>
      <c r="BU1960" t="s">
        <v>62</v>
      </c>
      <c r="BV1960" t="s">
        <v>62</v>
      </c>
      <c r="BW1960" t="s">
        <v>62</v>
      </c>
      <c r="BX1960" t="s">
        <v>62</v>
      </c>
      <c r="BY1960" t="s">
        <v>62</v>
      </c>
      <c r="BZ1960" t="s">
        <v>62</v>
      </c>
      <c r="CA1960" t="s">
        <v>62</v>
      </c>
    </row>
    <row r="1961" spans="1:79" x14ac:dyDescent="0.3">
      <c r="A1961" t="s">
        <v>3930</v>
      </c>
      <c r="B1961">
        <v>252.1</v>
      </c>
      <c r="C1961" t="s">
        <v>143</v>
      </c>
      <c r="D1961" s="16">
        <v>42901</v>
      </c>
      <c r="E1961" t="s">
        <v>3931</v>
      </c>
      <c r="F1961">
        <v>26.5</v>
      </c>
      <c r="H1961">
        <v>18</v>
      </c>
      <c r="J1961">
        <v>7</v>
      </c>
      <c r="AG1961">
        <v>0.16500000000000001</v>
      </c>
      <c r="AI1961">
        <v>6.7000000000000002E-3</v>
      </c>
      <c r="AK1961">
        <v>3</v>
      </c>
      <c r="AL1961">
        <v>8.69</v>
      </c>
      <c r="AM1961">
        <v>1.6</v>
      </c>
      <c r="AN1961">
        <v>0.1</v>
      </c>
      <c r="AO1961">
        <v>0.1</v>
      </c>
      <c r="AP1961">
        <v>0.8</v>
      </c>
      <c r="AQ1961">
        <v>0.6</v>
      </c>
      <c r="AS1961">
        <v>1.03</v>
      </c>
      <c r="AT1961">
        <v>7.0000000000000007E-2</v>
      </c>
      <c r="AU1961">
        <v>0.13</v>
      </c>
      <c r="AV1961">
        <v>0</v>
      </c>
      <c r="AW1961" t="s">
        <v>59</v>
      </c>
      <c r="AX1961" t="s">
        <v>57</v>
      </c>
      <c r="AY1961" t="s">
        <v>1169</v>
      </c>
      <c r="AZ1961" t="s">
        <v>59</v>
      </c>
      <c r="BA1961" t="s">
        <v>449</v>
      </c>
      <c r="BB1961" t="s">
        <v>59</v>
      </c>
      <c r="BC1961" t="s">
        <v>59</v>
      </c>
      <c r="BD1961" t="s">
        <v>461</v>
      </c>
      <c r="BE1961" t="s">
        <v>62</v>
      </c>
      <c r="BF1961" t="s">
        <v>62</v>
      </c>
      <c r="BG1961" t="s">
        <v>62</v>
      </c>
      <c r="BH1961" t="s">
        <v>62</v>
      </c>
      <c r="BI1961" t="s">
        <v>62</v>
      </c>
      <c r="BJ1961" t="s">
        <v>62</v>
      </c>
      <c r="BK1961" t="s">
        <v>62</v>
      </c>
      <c r="BL1961" t="s">
        <v>62</v>
      </c>
      <c r="BM1961" t="s">
        <v>62</v>
      </c>
      <c r="BN1961" t="s">
        <v>62</v>
      </c>
      <c r="BO1961" t="s">
        <v>62</v>
      </c>
      <c r="BP1961" t="s">
        <v>62</v>
      </c>
      <c r="BQ1961" t="s">
        <v>62</v>
      </c>
      <c r="BR1961" t="s">
        <v>62</v>
      </c>
      <c r="BS1961" t="s">
        <v>62</v>
      </c>
      <c r="BT1961" t="s">
        <v>62</v>
      </c>
      <c r="BU1961" t="s">
        <v>62</v>
      </c>
      <c r="BV1961" t="s">
        <v>62</v>
      </c>
      <c r="BW1961" t="s">
        <v>62</v>
      </c>
      <c r="BX1961" t="s">
        <v>62</v>
      </c>
      <c r="BY1961" t="s">
        <v>62</v>
      </c>
      <c r="BZ1961" t="s">
        <v>62</v>
      </c>
      <c r="CA1961" t="s">
        <v>62</v>
      </c>
    </row>
    <row r="1962" spans="1:79" x14ac:dyDescent="0.3">
      <c r="A1962" t="s">
        <v>3932</v>
      </c>
      <c r="B1962">
        <v>252.1</v>
      </c>
      <c r="C1962" t="s">
        <v>143</v>
      </c>
      <c r="D1962" s="16">
        <v>42914</v>
      </c>
      <c r="E1962" t="s">
        <v>3931</v>
      </c>
      <c r="F1962">
        <v>26.5</v>
      </c>
      <c r="H1962">
        <v>18</v>
      </c>
      <c r="J1962">
        <v>7</v>
      </c>
      <c r="AG1962">
        <v>0.159</v>
      </c>
      <c r="AI1962">
        <v>7.1999999999999998E-3</v>
      </c>
      <c r="AK1962">
        <v>6.4</v>
      </c>
      <c r="AL1962">
        <v>6.64</v>
      </c>
      <c r="AM1962">
        <v>0.5</v>
      </c>
      <c r="AN1962">
        <v>0.05</v>
      </c>
      <c r="AO1962">
        <v>0.05</v>
      </c>
      <c r="AP1962">
        <v>0.2</v>
      </c>
      <c r="AQ1962">
        <v>0.2</v>
      </c>
      <c r="AS1962">
        <v>0.86</v>
      </c>
      <c r="AT1962">
        <v>0.47</v>
      </c>
      <c r="AU1962">
        <v>0</v>
      </c>
      <c r="AV1962">
        <v>0</v>
      </c>
      <c r="AW1962" t="s">
        <v>59</v>
      </c>
      <c r="AX1962">
        <v>0.19129999611041576</v>
      </c>
      <c r="AY1962" t="s">
        <v>711</v>
      </c>
      <c r="AZ1962" t="s">
        <v>59</v>
      </c>
      <c r="BA1962" t="s">
        <v>79</v>
      </c>
      <c r="BB1962" t="s">
        <v>59</v>
      </c>
      <c r="BC1962" t="s">
        <v>59</v>
      </c>
      <c r="BD1962" t="s">
        <v>764</v>
      </c>
      <c r="BE1962" t="s">
        <v>57</v>
      </c>
      <c r="BF1962" t="s">
        <v>57</v>
      </c>
      <c r="BG1962" t="s">
        <v>57</v>
      </c>
      <c r="BH1962" t="s">
        <v>57</v>
      </c>
      <c r="BI1962" t="s">
        <v>57</v>
      </c>
      <c r="BJ1962" t="s">
        <v>57</v>
      </c>
      <c r="BK1962" t="s">
        <v>57</v>
      </c>
      <c r="BL1962">
        <v>1</v>
      </c>
      <c r="BM1962" t="s">
        <v>57</v>
      </c>
      <c r="BN1962" t="s">
        <v>57</v>
      </c>
      <c r="BO1962" t="s">
        <v>57</v>
      </c>
      <c r="BP1962" t="s">
        <v>57</v>
      </c>
      <c r="BQ1962" t="s">
        <v>57</v>
      </c>
      <c r="BR1962" t="s">
        <v>57</v>
      </c>
      <c r="BS1962" t="s">
        <v>57</v>
      </c>
      <c r="BT1962" t="s">
        <v>57</v>
      </c>
      <c r="BU1962" t="s">
        <v>57</v>
      </c>
      <c r="BV1962" t="s">
        <v>57</v>
      </c>
      <c r="BW1962" t="s">
        <v>57</v>
      </c>
      <c r="BX1962" t="s">
        <v>57</v>
      </c>
      <c r="BY1962" t="s">
        <v>57</v>
      </c>
      <c r="BZ1962" t="s">
        <v>57</v>
      </c>
      <c r="CA1962" t="s">
        <v>57</v>
      </c>
    </row>
    <row r="1963" spans="1:79" x14ac:dyDescent="0.3">
      <c r="A1963" t="s">
        <v>3933</v>
      </c>
      <c r="B1963">
        <v>252.1</v>
      </c>
      <c r="C1963" t="s">
        <v>143</v>
      </c>
      <c r="D1963" s="16">
        <v>42931</v>
      </c>
      <c r="E1963" t="s">
        <v>3931</v>
      </c>
      <c r="F1963">
        <v>25.5</v>
      </c>
      <c r="H1963">
        <v>18</v>
      </c>
      <c r="J1963">
        <v>7</v>
      </c>
      <c r="AG1963">
        <v>0.129</v>
      </c>
      <c r="AI1963">
        <v>5.5999999999999999E-3</v>
      </c>
      <c r="AK1963">
        <v>2.8</v>
      </c>
      <c r="AL1963">
        <v>5.69</v>
      </c>
      <c r="AM1963">
        <v>0</v>
      </c>
      <c r="AN1963">
        <v>0</v>
      </c>
      <c r="AO1963">
        <v>0</v>
      </c>
      <c r="AP1963">
        <v>0</v>
      </c>
      <c r="AQ1963">
        <v>0</v>
      </c>
      <c r="AS1963">
        <v>1.1499999999999999</v>
      </c>
      <c r="AT1963">
        <v>0.63</v>
      </c>
      <c r="AU1963">
        <v>0.06</v>
      </c>
      <c r="AV1963">
        <v>0</v>
      </c>
      <c r="AW1963" t="s">
        <v>59</v>
      </c>
      <c r="AX1963" t="s">
        <v>57</v>
      </c>
      <c r="AY1963" t="s">
        <v>94</v>
      </c>
      <c r="AZ1963" t="s">
        <v>59</v>
      </c>
      <c r="BA1963" t="s">
        <v>79</v>
      </c>
      <c r="BB1963" t="s">
        <v>59</v>
      </c>
      <c r="BC1963" t="s">
        <v>59</v>
      </c>
      <c r="BD1963" t="s">
        <v>98</v>
      </c>
      <c r="BE1963" t="s">
        <v>62</v>
      </c>
      <c r="BF1963" t="s">
        <v>62</v>
      </c>
      <c r="BG1963" t="s">
        <v>62</v>
      </c>
      <c r="BH1963" t="s">
        <v>62</v>
      </c>
      <c r="BI1963" t="s">
        <v>62</v>
      </c>
      <c r="BJ1963" t="s">
        <v>62</v>
      </c>
      <c r="BK1963" t="s">
        <v>62</v>
      </c>
      <c r="BL1963" t="s">
        <v>62</v>
      </c>
      <c r="BM1963" t="s">
        <v>62</v>
      </c>
      <c r="BN1963" t="s">
        <v>62</v>
      </c>
      <c r="BO1963" t="s">
        <v>62</v>
      </c>
      <c r="BP1963" t="s">
        <v>62</v>
      </c>
      <c r="BQ1963" t="s">
        <v>62</v>
      </c>
      <c r="BR1963" t="s">
        <v>62</v>
      </c>
      <c r="BS1963" t="s">
        <v>62</v>
      </c>
      <c r="BT1963" t="s">
        <v>62</v>
      </c>
      <c r="BU1963" t="s">
        <v>62</v>
      </c>
      <c r="BV1963" t="s">
        <v>62</v>
      </c>
      <c r="BW1963" t="s">
        <v>62</v>
      </c>
      <c r="BX1963" t="s">
        <v>62</v>
      </c>
      <c r="BY1963" t="s">
        <v>62</v>
      </c>
      <c r="BZ1963" t="s">
        <v>62</v>
      </c>
      <c r="CA1963" t="s">
        <v>62</v>
      </c>
    </row>
    <row r="1964" spans="1:79" x14ac:dyDescent="0.3">
      <c r="A1964" t="s">
        <v>3934</v>
      </c>
      <c r="B1964">
        <v>252.1</v>
      </c>
      <c r="C1964" t="s">
        <v>143</v>
      </c>
      <c r="D1964" s="16">
        <v>42942</v>
      </c>
      <c r="E1964" t="s">
        <v>3931</v>
      </c>
      <c r="F1964">
        <v>26.6</v>
      </c>
      <c r="H1964">
        <v>18</v>
      </c>
      <c r="J1964">
        <v>9</v>
      </c>
      <c r="AG1964">
        <v>0.26300000000000001</v>
      </c>
      <c r="AI1964">
        <v>7.6E-3</v>
      </c>
      <c r="AK1964">
        <v>3.6</v>
      </c>
      <c r="AL1964">
        <v>3.9</v>
      </c>
      <c r="AM1964">
        <v>0.3</v>
      </c>
      <c r="AN1964">
        <v>0.1</v>
      </c>
      <c r="AO1964">
        <v>0.05</v>
      </c>
      <c r="AP1964">
        <v>0.1</v>
      </c>
      <c r="AQ1964">
        <v>0.1</v>
      </c>
      <c r="AS1964">
        <v>1.06</v>
      </c>
      <c r="AT1964">
        <v>0.81</v>
      </c>
      <c r="AU1964">
        <v>0</v>
      </c>
      <c r="AV1964">
        <v>0</v>
      </c>
      <c r="AW1964" t="s">
        <v>59</v>
      </c>
      <c r="AX1964" t="s">
        <v>57</v>
      </c>
      <c r="AY1964" t="s">
        <v>865</v>
      </c>
      <c r="AZ1964" t="s">
        <v>59</v>
      </c>
      <c r="BA1964" t="s">
        <v>449</v>
      </c>
      <c r="BB1964" t="s">
        <v>59</v>
      </c>
      <c r="BC1964" t="s">
        <v>59</v>
      </c>
      <c r="BD1964" t="s">
        <v>456</v>
      </c>
      <c r="BE1964" t="s">
        <v>62</v>
      </c>
      <c r="BF1964" t="s">
        <v>62</v>
      </c>
      <c r="BG1964" t="s">
        <v>62</v>
      </c>
      <c r="BH1964" t="s">
        <v>62</v>
      </c>
      <c r="BI1964" t="s">
        <v>62</v>
      </c>
      <c r="BJ1964" t="s">
        <v>62</v>
      </c>
      <c r="BK1964" t="s">
        <v>62</v>
      </c>
      <c r="BL1964" t="s">
        <v>62</v>
      </c>
      <c r="BM1964" t="s">
        <v>62</v>
      </c>
      <c r="BN1964" t="s">
        <v>62</v>
      </c>
      <c r="BO1964" t="s">
        <v>62</v>
      </c>
      <c r="BP1964" t="s">
        <v>62</v>
      </c>
      <c r="BQ1964" t="s">
        <v>62</v>
      </c>
      <c r="BR1964" t="s">
        <v>62</v>
      </c>
      <c r="BS1964" t="s">
        <v>62</v>
      </c>
      <c r="BT1964" t="s">
        <v>62</v>
      </c>
      <c r="BU1964" t="s">
        <v>62</v>
      </c>
      <c r="BV1964" t="s">
        <v>62</v>
      </c>
      <c r="BW1964" t="s">
        <v>62</v>
      </c>
      <c r="BX1964" t="s">
        <v>62</v>
      </c>
      <c r="BY1964" t="s">
        <v>62</v>
      </c>
      <c r="BZ1964" t="s">
        <v>62</v>
      </c>
      <c r="CA1964" t="s">
        <v>62</v>
      </c>
    </row>
    <row r="1965" spans="1:79" x14ac:dyDescent="0.3">
      <c r="A1965" t="s">
        <v>3935</v>
      </c>
      <c r="B1965">
        <v>252.1</v>
      </c>
      <c r="C1965" t="s">
        <v>143</v>
      </c>
      <c r="D1965" s="16">
        <v>42948</v>
      </c>
      <c r="E1965" t="s">
        <v>3931</v>
      </c>
      <c r="F1965">
        <v>26.5</v>
      </c>
      <c r="H1965">
        <v>18</v>
      </c>
      <c r="J1965">
        <v>15</v>
      </c>
      <c r="AG1965">
        <v>0.14899999999999999</v>
      </c>
      <c r="AI1965">
        <v>1.12E-2</v>
      </c>
      <c r="AK1965">
        <v>3.5</v>
      </c>
      <c r="AL1965">
        <v>6.43</v>
      </c>
      <c r="AM1965">
        <v>1.5</v>
      </c>
      <c r="AN1965">
        <v>0.05</v>
      </c>
      <c r="AO1965">
        <v>0.05</v>
      </c>
      <c r="AP1965">
        <v>0.1</v>
      </c>
      <c r="AQ1965">
        <v>1.4</v>
      </c>
      <c r="AS1965">
        <v>1.5999999999999999</v>
      </c>
      <c r="AT1965">
        <v>0.46</v>
      </c>
      <c r="AU1965">
        <v>0</v>
      </c>
      <c r="AV1965">
        <v>0</v>
      </c>
      <c r="AW1965" t="s">
        <v>59</v>
      </c>
      <c r="AX1965" t="s">
        <v>57</v>
      </c>
      <c r="AY1965" t="s">
        <v>438</v>
      </c>
      <c r="AZ1965" t="s">
        <v>59</v>
      </c>
      <c r="BA1965" t="s">
        <v>447</v>
      </c>
      <c r="BB1965" t="s">
        <v>59</v>
      </c>
      <c r="BC1965" t="s">
        <v>59</v>
      </c>
      <c r="BD1965" t="s">
        <v>1801</v>
      </c>
      <c r="BE1965" t="s">
        <v>62</v>
      </c>
      <c r="BF1965" t="s">
        <v>62</v>
      </c>
      <c r="BG1965" t="s">
        <v>62</v>
      </c>
      <c r="BH1965" t="s">
        <v>62</v>
      </c>
      <c r="BI1965" t="s">
        <v>62</v>
      </c>
      <c r="BJ1965" t="s">
        <v>62</v>
      </c>
      <c r="BK1965" t="s">
        <v>62</v>
      </c>
      <c r="BL1965" t="s">
        <v>62</v>
      </c>
      <c r="BM1965" t="s">
        <v>62</v>
      </c>
      <c r="BN1965" t="s">
        <v>62</v>
      </c>
      <c r="BO1965" t="s">
        <v>62</v>
      </c>
      <c r="BP1965" t="s">
        <v>62</v>
      </c>
      <c r="BQ1965" t="s">
        <v>62</v>
      </c>
      <c r="BR1965" t="s">
        <v>62</v>
      </c>
      <c r="BS1965" t="s">
        <v>62</v>
      </c>
      <c r="BT1965" t="s">
        <v>62</v>
      </c>
      <c r="BU1965" t="s">
        <v>62</v>
      </c>
      <c r="BV1965" t="s">
        <v>62</v>
      </c>
      <c r="BW1965" t="s">
        <v>62</v>
      </c>
      <c r="BX1965" t="s">
        <v>62</v>
      </c>
      <c r="BY1965" t="s">
        <v>62</v>
      </c>
      <c r="BZ1965" t="s">
        <v>62</v>
      </c>
      <c r="CA1965" t="s">
        <v>62</v>
      </c>
    </row>
    <row r="1966" spans="1:79" x14ac:dyDescent="0.3">
      <c r="A1966" t="s">
        <v>3936</v>
      </c>
      <c r="B1966">
        <v>252.1</v>
      </c>
      <c r="C1966" t="s">
        <v>143</v>
      </c>
      <c r="D1966" s="16">
        <v>42963</v>
      </c>
      <c r="E1966" t="s">
        <v>3931</v>
      </c>
      <c r="F1966">
        <v>26.5</v>
      </c>
      <c r="H1966">
        <v>18</v>
      </c>
      <c r="J1966">
        <v>8</v>
      </c>
      <c r="AG1966">
        <v>0.14899999999999999</v>
      </c>
      <c r="AI1966">
        <v>7.1999999999999998E-3</v>
      </c>
      <c r="AK1966">
        <v>3.4</v>
      </c>
      <c r="AL1966">
        <v>8.99</v>
      </c>
      <c r="AM1966">
        <v>0.4</v>
      </c>
      <c r="AN1966">
        <v>0.05</v>
      </c>
      <c r="AO1966">
        <v>0.05</v>
      </c>
      <c r="AP1966">
        <v>0.05</v>
      </c>
      <c r="AQ1966">
        <v>0.3</v>
      </c>
      <c r="AS1966">
        <v>0.42</v>
      </c>
      <c r="AT1966">
        <v>0.08</v>
      </c>
      <c r="AU1966">
        <v>0.03</v>
      </c>
      <c r="AV1966">
        <v>0.03</v>
      </c>
      <c r="AW1966" t="s">
        <v>59</v>
      </c>
      <c r="AX1966" t="s">
        <v>57</v>
      </c>
      <c r="AY1966" t="s">
        <v>1162</v>
      </c>
      <c r="AZ1966" t="s">
        <v>59</v>
      </c>
      <c r="BA1966" t="s">
        <v>60</v>
      </c>
      <c r="BB1966" t="s">
        <v>59</v>
      </c>
      <c r="BC1966" t="s">
        <v>59</v>
      </c>
      <c r="BD1966" t="s">
        <v>724</v>
      </c>
      <c r="BE1966" t="s">
        <v>62</v>
      </c>
      <c r="BF1966" t="s">
        <v>62</v>
      </c>
      <c r="BG1966" t="s">
        <v>62</v>
      </c>
      <c r="BH1966" t="s">
        <v>62</v>
      </c>
      <c r="BI1966" t="s">
        <v>62</v>
      </c>
      <c r="BJ1966" t="s">
        <v>62</v>
      </c>
      <c r="BK1966" t="s">
        <v>62</v>
      </c>
      <c r="BL1966" t="s">
        <v>62</v>
      </c>
      <c r="BM1966" t="s">
        <v>62</v>
      </c>
      <c r="BN1966" t="s">
        <v>62</v>
      </c>
      <c r="BO1966" t="s">
        <v>62</v>
      </c>
      <c r="BP1966" t="s">
        <v>62</v>
      </c>
      <c r="BQ1966" t="s">
        <v>62</v>
      </c>
      <c r="BR1966" t="s">
        <v>62</v>
      </c>
      <c r="BS1966" t="s">
        <v>62</v>
      </c>
      <c r="BT1966" t="s">
        <v>62</v>
      </c>
      <c r="BU1966" t="s">
        <v>62</v>
      </c>
      <c r="BV1966" t="s">
        <v>62</v>
      </c>
      <c r="BW1966" t="s">
        <v>62</v>
      </c>
      <c r="BX1966" t="s">
        <v>62</v>
      </c>
      <c r="BY1966" t="s">
        <v>62</v>
      </c>
      <c r="BZ1966" t="s">
        <v>62</v>
      </c>
      <c r="CA1966" t="s">
        <v>62</v>
      </c>
    </row>
    <row r="1967" spans="1:79" x14ac:dyDescent="0.3">
      <c r="A1967" t="s">
        <v>3937</v>
      </c>
      <c r="B1967">
        <v>252.1</v>
      </c>
      <c r="C1967" t="s">
        <v>143</v>
      </c>
      <c r="D1967" s="16">
        <v>43006</v>
      </c>
      <c r="E1967" t="s">
        <v>3931</v>
      </c>
      <c r="F1967">
        <v>24.9</v>
      </c>
      <c r="H1967">
        <v>18</v>
      </c>
      <c r="J1967">
        <v>8</v>
      </c>
      <c r="AG1967">
        <v>0.15</v>
      </c>
      <c r="AI1967">
        <v>5.7999999999999996E-3</v>
      </c>
      <c r="AK1967">
        <v>3</v>
      </c>
      <c r="AL1967">
        <v>4.37</v>
      </c>
      <c r="AM1967">
        <v>0.5</v>
      </c>
      <c r="AN1967">
        <v>0.2</v>
      </c>
      <c r="AO1967">
        <v>0.05</v>
      </c>
      <c r="AP1967">
        <v>0.1</v>
      </c>
      <c r="AQ1967">
        <v>0.2</v>
      </c>
      <c r="AS1967">
        <v>0.72</v>
      </c>
      <c r="AT1967">
        <v>0.28000000000000003</v>
      </c>
      <c r="AU1967">
        <v>0.06</v>
      </c>
      <c r="AV1967">
        <v>0</v>
      </c>
      <c r="AW1967" t="s">
        <v>59</v>
      </c>
      <c r="AX1967" t="s">
        <v>57</v>
      </c>
      <c r="AY1967" t="s">
        <v>1964</v>
      </c>
      <c r="AZ1967" t="s">
        <v>59</v>
      </c>
      <c r="BA1967" t="s">
        <v>80</v>
      </c>
      <c r="BB1967" t="s">
        <v>59</v>
      </c>
      <c r="BC1967" t="s">
        <v>59</v>
      </c>
      <c r="BD1967" t="s">
        <v>1965</v>
      </c>
      <c r="BE1967" t="s">
        <v>62</v>
      </c>
      <c r="BF1967" t="s">
        <v>62</v>
      </c>
      <c r="BG1967" t="s">
        <v>62</v>
      </c>
      <c r="BH1967" t="s">
        <v>62</v>
      </c>
      <c r="BI1967" t="s">
        <v>62</v>
      </c>
      <c r="BJ1967" t="s">
        <v>62</v>
      </c>
      <c r="BK1967" t="s">
        <v>62</v>
      </c>
      <c r="BL1967" t="s">
        <v>62</v>
      </c>
      <c r="BM1967" t="s">
        <v>62</v>
      </c>
      <c r="BN1967" t="s">
        <v>62</v>
      </c>
      <c r="BO1967" t="s">
        <v>62</v>
      </c>
      <c r="BP1967" t="s">
        <v>62</v>
      </c>
      <c r="BQ1967" t="s">
        <v>62</v>
      </c>
      <c r="BR1967" t="s">
        <v>62</v>
      </c>
      <c r="BS1967" t="s">
        <v>62</v>
      </c>
      <c r="BT1967" t="s">
        <v>62</v>
      </c>
      <c r="BU1967" t="s">
        <v>62</v>
      </c>
      <c r="BV1967" t="s">
        <v>62</v>
      </c>
      <c r="BW1967" t="s">
        <v>62</v>
      </c>
      <c r="BX1967" t="s">
        <v>62</v>
      </c>
      <c r="BY1967" t="s">
        <v>62</v>
      </c>
      <c r="BZ1967" t="s">
        <v>62</v>
      </c>
      <c r="CA1967" t="s">
        <v>62</v>
      </c>
    </row>
    <row r="1968" spans="1:79" x14ac:dyDescent="0.3">
      <c r="A1968" t="s">
        <v>3938</v>
      </c>
      <c r="B1968">
        <v>253.1</v>
      </c>
      <c r="C1968" t="s">
        <v>1967</v>
      </c>
      <c r="D1968" s="16">
        <v>42911</v>
      </c>
      <c r="E1968" t="s">
        <v>3931</v>
      </c>
      <c r="F1968">
        <v>54</v>
      </c>
      <c r="H1968">
        <v>15</v>
      </c>
      <c r="J1968">
        <v>12</v>
      </c>
      <c r="AG1968">
        <v>0.46100000000000002</v>
      </c>
      <c r="AI1968">
        <v>6.6E-3</v>
      </c>
    </row>
    <row r="1969" spans="1:79" x14ac:dyDescent="0.3">
      <c r="A1969" t="s">
        <v>3939</v>
      </c>
      <c r="B1969">
        <v>253.1</v>
      </c>
      <c r="C1969" t="s">
        <v>1967</v>
      </c>
      <c r="D1969" s="16">
        <v>42925</v>
      </c>
      <c r="E1969" t="s">
        <v>3931</v>
      </c>
      <c r="F1969">
        <v>54</v>
      </c>
      <c r="H1969">
        <v>15</v>
      </c>
      <c r="J1969">
        <v>19</v>
      </c>
      <c r="AG1969">
        <v>0.55600000000000005</v>
      </c>
      <c r="AI1969">
        <v>7.1999999999999998E-3</v>
      </c>
    </row>
    <row r="1970" spans="1:79" x14ac:dyDescent="0.3">
      <c r="A1970" t="s">
        <v>3940</v>
      </c>
      <c r="B1970">
        <v>253.1</v>
      </c>
      <c r="C1970" t="s">
        <v>1967</v>
      </c>
      <c r="D1970" s="16">
        <v>42943</v>
      </c>
      <c r="E1970" t="s">
        <v>3931</v>
      </c>
      <c r="F1970">
        <v>54</v>
      </c>
      <c r="H1970">
        <v>15</v>
      </c>
      <c r="J1970">
        <v>17</v>
      </c>
      <c r="AG1970">
        <v>0.50800000000000001</v>
      </c>
      <c r="AI1970">
        <v>6.4000000000000003E-3</v>
      </c>
    </row>
    <row r="1971" spans="1:79" x14ac:dyDescent="0.3">
      <c r="A1971" t="s">
        <v>3941</v>
      </c>
      <c r="B1971">
        <v>253.1</v>
      </c>
      <c r="C1971" t="s">
        <v>1967</v>
      </c>
      <c r="D1971" s="16">
        <v>42955</v>
      </c>
      <c r="E1971" t="s">
        <v>3931</v>
      </c>
      <c r="F1971">
        <v>55</v>
      </c>
      <c r="H1971">
        <v>15</v>
      </c>
      <c r="J1971">
        <v>17</v>
      </c>
      <c r="AG1971">
        <v>0.39</v>
      </c>
      <c r="AI1971">
        <v>9.9000000000000008E-3</v>
      </c>
    </row>
    <row r="1972" spans="1:79" x14ac:dyDescent="0.3">
      <c r="A1972" t="s">
        <v>3942</v>
      </c>
      <c r="B1972">
        <v>253.1</v>
      </c>
      <c r="C1972" t="s">
        <v>1967</v>
      </c>
      <c r="D1972" s="16">
        <v>42965</v>
      </c>
      <c r="E1972" t="s">
        <v>3931</v>
      </c>
      <c r="H1972">
        <v>15</v>
      </c>
      <c r="J1972">
        <v>21</v>
      </c>
      <c r="AG1972">
        <v>0.32700000000000001</v>
      </c>
      <c r="AI1972">
        <v>6.1999999999999998E-3</v>
      </c>
    </row>
    <row r="1973" spans="1:79" x14ac:dyDescent="0.3">
      <c r="A1973" t="s">
        <v>3943</v>
      </c>
      <c r="B1973">
        <v>253.1</v>
      </c>
      <c r="C1973" t="s">
        <v>1967</v>
      </c>
      <c r="D1973" s="16">
        <v>42982</v>
      </c>
      <c r="E1973" t="s">
        <v>3931</v>
      </c>
      <c r="F1973">
        <v>54</v>
      </c>
      <c r="H1973">
        <v>15</v>
      </c>
      <c r="AG1973">
        <v>0.224</v>
      </c>
      <c r="AI1973">
        <v>8.3000000000000001E-3</v>
      </c>
    </row>
    <row r="1974" spans="1:79" x14ac:dyDescent="0.3">
      <c r="A1974" t="s">
        <v>3944</v>
      </c>
      <c r="B1974">
        <v>253.1</v>
      </c>
      <c r="C1974" t="s">
        <v>1967</v>
      </c>
      <c r="D1974" s="16">
        <v>42988</v>
      </c>
      <c r="E1974" t="s">
        <v>3931</v>
      </c>
      <c r="H1974">
        <v>15</v>
      </c>
      <c r="J1974">
        <v>18</v>
      </c>
      <c r="AG1974">
        <v>0.31900000000000001</v>
      </c>
      <c r="AI1974">
        <v>6.0000000000000001E-3</v>
      </c>
    </row>
    <row r="1975" spans="1:79" x14ac:dyDescent="0.3">
      <c r="A1975" t="s">
        <v>3945</v>
      </c>
      <c r="B1975">
        <v>253.1</v>
      </c>
      <c r="C1975" t="s">
        <v>1967</v>
      </c>
      <c r="D1975" s="16">
        <v>42993</v>
      </c>
      <c r="E1975" t="s">
        <v>3931</v>
      </c>
      <c r="F1975">
        <v>50</v>
      </c>
      <c r="H1975">
        <v>15</v>
      </c>
    </row>
    <row r="1976" spans="1:79" x14ac:dyDescent="0.3">
      <c r="A1976" t="s">
        <v>3946</v>
      </c>
      <c r="B1976">
        <v>253.2</v>
      </c>
      <c r="C1976" t="s">
        <v>1989</v>
      </c>
      <c r="D1976" s="16">
        <v>42912</v>
      </c>
      <c r="E1976" t="s">
        <v>3931</v>
      </c>
      <c r="F1976">
        <v>78</v>
      </c>
      <c r="H1976">
        <v>15</v>
      </c>
      <c r="J1976">
        <v>14</v>
      </c>
      <c r="AG1976">
        <v>0.443</v>
      </c>
      <c r="AI1976">
        <v>6.6E-3</v>
      </c>
    </row>
    <row r="1977" spans="1:79" x14ac:dyDescent="0.3">
      <c r="A1977" t="s">
        <v>3947</v>
      </c>
      <c r="B1977">
        <v>253.2</v>
      </c>
      <c r="C1977" t="s">
        <v>1989</v>
      </c>
      <c r="D1977" s="16">
        <v>42925</v>
      </c>
      <c r="E1977" t="s">
        <v>3931</v>
      </c>
      <c r="F1977">
        <v>80</v>
      </c>
      <c r="H1977">
        <v>15</v>
      </c>
      <c r="J1977">
        <v>13</v>
      </c>
      <c r="AG1977">
        <v>0.46300000000000002</v>
      </c>
      <c r="AI1977">
        <v>7.1999999999999998E-3</v>
      </c>
    </row>
    <row r="1978" spans="1:79" x14ac:dyDescent="0.3">
      <c r="A1978" t="s">
        <v>3948</v>
      </c>
      <c r="B1978">
        <v>253.2</v>
      </c>
      <c r="C1978" t="s">
        <v>1989</v>
      </c>
      <c r="D1978" s="16">
        <v>42938</v>
      </c>
      <c r="E1978" t="s">
        <v>3931</v>
      </c>
      <c r="F1978">
        <v>80</v>
      </c>
      <c r="H1978">
        <v>15</v>
      </c>
      <c r="J1978">
        <v>11</v>
      </c>
      <c r="AG1978">
        <v>0.53200000000000003</v>
      </c>
      <c r="AI1978">
        <v>8.8999999999999999E-3</v>
      </c>
    </row>
    <row r="1979" spans="1:79" x14ac:dyDescent="0.3">
      <c r="A1979" t="s">
        <v>3949</v>
      </c>
      <c r="B1979">
        <v>253.2</v>
      </c>
      <c r="C1979" t="s">
        <v>1989</v>
      </c>
      <c r="D1979" s="16">
        <v>42954</v>
      </c>
      <c r="E1979" t="s">
        <v>3931</v>
      </c>
      <c r="F1979">
        <v>75</v>
      </c>
      <c r="H1979">
        <v>15</v>
      </c>
      <c r="J1979">
        <v>18</v>
      </c>
      <c r="AG1979">
        <v>0.30099999999999999</v>
      </c>
      <c r="AI1979">
        <v>1.06E-2</v>
      </c>
    </row>
    <row r="1980" spans="1:79" x14ac:dyDescent="0.3">
      <c r="A1980" t="s">
        <v>3950</v>
      </c>
      <c r="B1980">
        <v>253.2</v>
      </c>
      <c r="C1980" t="s">
        <v>1989</v>
      </c>
      <c r="D1980" s="16">
        <v>42966</v>
      </c>
      <c r="E1980" t="s">
        <v>3931</v>
      </c>
      <c r="F1980">
        <v>80</v>
      </c>
      <c r="H1980">
        <v>15</v>
      </c>
      <c r="J1980">
        <v>14</v>
      </c>
      <c r="AG1980">
        <v>0.498</v>
      </c>
      <c r="AI1980">
        <v>6.1999999999999998E-3</v>
      </c>
    </row>
    <row r="1981" spans="1:79" x14ac:dyDescent="0.3">
      <c r="A1981" t="s">
        <v>3951</v>
      </c>
      <c r="B1981">
        <v>253.2</v>
      </c>
      <c r="C1981" t="s">
        <v>1989</v>
      </c>
      <c r="D1981" s="16">
        <v>42982</v>
      </c>
      <c r="E1981" t="s">
        <v>3931</v>
      </c>
      <c r="F1981">
        <v>80</v>
      </c>
      <c r="H1981">
        <v>15</v>
      </c>
      <c r="J1981">
        <v>16</v>
      </c>
      <c r="AG1981">
        <v>0.19900000000000001</v>
      </c>
      <c r="AI1981">
        <v>7.7000000000000002E-3</v>
      </c>
    </row>
    <row r="1982" spans="1:79" x14ac:dyDescent="0.3">
      <c r="A1982" t="s">
        <v>3952</v>
      </c>
      <c r="B1982">
        <v>253.2</v>
      </c>
      <c r="C1982" t="s">
        <v>1989</v>
      </c>
      <c r="D1982" s="16">
        <v>42994</v>
      </c>
      <c r="E1982" t="s">
        <v>3931</v>
      </c>
      <c r="F1982">
        <v>83</v>
      </c>
      <c r="H1982">
        <v>15</v>
      </c>
      <c r="J1982">
        <v>18</v>
      </c>
      <c r="AG1982">
        <v>0.379</v>
      </c>
      <c r="AI1982">
        <v>7.3000000000000001E-3</v>
      </c>
    </row>
    <row r="1983" spans="1:79" x14ac:dyDescent="0.3">
      <c r="A1983" t="s">
        <v>3953</v>
      </c>
      <c r="B1983">
        <v>253.2</v>
      </c>
      <c r="C1983" t="s">
        <v>1989</v>
      </c>
      <c r="D1983" s="16">
        <v>43010</v>
      </c>
      <c r="E1983" t="s">
        <v>3931</v>
      </c>
      <c r="H1983">
        <v>15</v>
      </c>
      <c r="J1983">
        <v>13</v>
      </c>
      <c r="AG1983">
        <v>0.308</v>
      </c>
      <c r="AI1983">
        <v>6.4000000000000003E-3</v>
      </c>
    </row>
    <row r="1984" spans="1:79" x14ac:dyDescent="0.3">
      <c r="A1984" t="s">
        <v>3954</v>
      </c>
      <c r="B1984">
        <v>182.1</v>
      </c>
      <c r="C1984" t="s">
        <v>2007</v>
      </c>
      <c r="D1984" s="16">
        <v>42906</v>
      </c>
      <c r="E1984" t="s">
        <v>3931</v>
      </c>
      <c r="F1984">
        <v>15.9</v>
      </c>
      <c r="H1984">
        <v>9</v>
      </c>
      <c r="J1984">
        <v>22</v>
      </c>
      <c r="AG1984">
        <v>1.2030000000000001</v>
      </c>
      <c r="AH1984">
        <v>1.2609999999999999</v>
      </c>
      <c r="AI1984">
        <v>1.2500000000000001E-2</v>
      </c>
      <c r="AJ1984">
        <v>6.1999999999999998E-3</v>
      </c>
      <c r="AK1984">
        <v>2.7</v>
      </c>
      <c r="AL1984">
        <v>5.0599999999999996</v>
      </c>
      <c r="AM1984">
        <v>6.3</v>
      </c>
      <c r="AN1984">
        <v>0.05</v>
      </c>
      <c r="AO1984">
        <v>0.05</v>
      </c>
      <c r="AP1984">
        <v>4.4000000000000004</v>
      </c>
      <c r="AQ1984">
        <v>1.9</v>
      </c>
      <c r="AS1984">
        <v>3.74</v>
      </c>
      <c r="AT1984">
        <v>0</v>
      </c>
      <c r="AU1984">
        <v>0</v>
      </c>
      <c r="AV1984">
        <v>1.28</v>
      </c>
      <c r="AW1984" t="s">
        <v>59</v>
      </c>
      <c r="AX1984" t="s">
        <v>57</v>
      </c>
      <c r="AY1984" t="s">
        <v>856</v>
      </c>
      <c r="AZ1984" t="s">
        <v>59</v>
      </c>
      <c r="BA1984" t="s">
        <v>449</v>
      </c>
      <c r="BB1984" t="s">
        <v>59</v>
      </c>
      <c r="BC1984" t="s">
        <v>59</v>
      </c>
      <c r="BD1984" t="s">
        <v>744</v>
      </c>
      <c r="BE1984" t="s">
        <v>62</v>
      </c>
      <c r="BF1984" t="s">
        <v>62</v>
      </c>
      <c r="BG1984" t="s">
        <v>62</v>
      </c>
      <c r="BH1984" t="s">
        <v>62</v>
      </c>
      <c r="BI1984" t="s">
        <v>62</v>
      </c>
      <c r="BJ1984" t="s">
        <v>62</v>
      </c>
      <c r="BK1984" t="s">
        <v>62</v>
      </c>
      <c r="BL1984" t="s">
        <v>62</v>
      </c>
      <c r="BM1984" t="s">
        <v>62</v>
      </c>
      <c r="BN1984" t="s">
        <v>62</v>
      </c>
      <c r="BO1984" t="s">
        <v>62</v>
      </c>
      <c r="BP1984" t="s">
        <v>62</v>
      </c>
      <c r="BQ1984" t="s">
        <v>62</v>
      </c>
      <c r="BR1984" t="s">
        <v>62</v>
      </c>
      <c r="BS1984" t="s">
        <v>62</v>
      </c>
      <c r="BT1984" t="s">
        <v>62</v>
      </c>
      <c r="BU1984" t="s">
        <v>62</v>
      </c>
      <c r="BV1984" t="s">
        <v>62</v>
      </c>
      <c r="BW1984" t="s">
        <v>62</v>
      </c>
      <c r="BX1984" t="s">
        <v>62</v>
      </c>
      <c r="BY1984" t="s">
        <v>62</v>
      </c>
      <c r="BZ1984" t="s">
        <v>62</v>
      </c>
      <c r="CA1984" t="s">
        <v>62</v>
      </c>
    </row>
    <row r="1985" spans="1:79" x14ac:dyDescent="0.3">
      <c r="A1985" t="s">
        <v>3955</v>
      </c>
      <c r="B1985">
        <v>182.1</v>
      </c>
      <c r="C1985" t="s">
        <v>2007</v>
      </c>
      <c r="D1985" s="16">
        <v>42921</v>
      </c>
      <c r="E1985" t="s">
        <v>3931</v>
      </c>
      <c r="F1985">
        <v>18.100000000000001</v>
      </c>
      <c r="H1985">
        <v>9</v>
      </c>
      <c r="J1985">
        <v>20</v>
      </c>
      <c r="AG1985">
        <v>1.44</v>
      </c>
      <c r="AH1985">
        <v>1.3460000000000001</v>
      </c>
      <c r="AI1985">
        <v>1.78E-2</v>
      </c>
      <c r="AJ1985">
        <v>6.4999999999999997E-3</v>
      </c>
      <c r="AK1985">
        <v>2.4</v>
      </c>
      <c r="AL1985">
        <v>5.23</v>
      </c>
      <c r="AM1985">
        <v>0.9</v>
      </c>
      <c r="AN1985">
        <v>0.2</v>
      </c>
      <c r="AO1985">
        <v>0.05</v>
      </c>
      <c r="AP1985">
        <v>0.05</v>
      </c>
      <c r="AQ1985">
        <v>0.7</v>
      </c>
      <c r="AS1985">
        <v>1.07</v>
      </c>
      <c r="AT1985">
        <v>0.53</v>
      </c>
      <c r="AU1985">
        <v>0</v>
      </c>
      <c r="AV1985">
        <v>0</v>
      </c>
      <c r="AW1985" t="s">
        <v>59</v>
      </c>
      <c r="AX1985" t="s">
        <v>57</v>
      </c>
      <c r="AY1985" t="s">
        <v>432</v>
      </c>
      <c r="AZ1985" t="s">
        <v>59</v>
      </c>
      <c r="BA1985" t="s">
        <v>79</v>
      </c>
      <c r="BB1985" t="s">
        <v>59</v>
      </c>
      <c r="BC1985" t="s">
        <v>59</v>
      </c>
      <c r="BD1985" t="s">
        <v>460</v>
      </c>
      <c r="BE1985" t="s">
        <v>62</v>
      </c>
      <c r="BF1985" t="s">
        <v>62</v>
      </c>
      <c r="BG1985" t="s">
        <v>62</v>
      </c>
      <c r="BH1985" t="s">
        <v>62</v>
      </c>
      <c r="BI1985" t="s">
        <v>62</v>
      </c>
      <c r="BJ1985" t="s">
        <v>62</v>
      </c>
      <c r="BK1985" t="s">
        <v>62</v>
      </c>
      <c r="BL1985" t="s">
        <v>62</v>
      </c>
      <c r="BM1985" t="s">
        <v>62</v>
      </c>
      <c r="BN1985" t="s">
        <v>62</v>
      </c>
      <c r="BO1985" t="s">
        <v>62</v>
      </c>
      <c r="BP1985" t="s">
        <v>62</v>
      </c>
      <c r="BQ1985" t="s">
        <v>62</v>
      </c>
      <c r="BR1985" t="s">
        <v>62</v>
      </c>
      <c r="BS1985" t="s">
        <v>62</v>
      </c>
      <c r="BT1985" t="s">
        <v>62</v>
      </c>
      <c r="BU1985" t="s">
        <v>62</v>
      </c>
      <c r="BV1985" t="s">
        <v>62</v>
      </c>
      <c r="BW1985" t="s">
        <v>62</v>
      </c>
      <c r="BX1985" t="s">
        <v>62</v>
      </c>
      <c r="BY1985" t="s">
        <v>62</v>
      </c>
      <c r="BZ1985" t="s">
        <v>62</v>
      </c>
      <c r="CA1985" t="s">
        <v>62</v>
      </c>
    </row>
    <row r="1986" spans="1:79" x14ac:dyDescent="0.3">
      <c r="A1986" t="s">
        <v>3956</v>
      </c>
      <c r="B1986">
        <v>182.1</v>
      </c>
      <c r="C1986" t="s">
        <v>2007</v>
      </c>
      <c r="D1986" s="16">
        <v>42935</v>
      </c>
      <c r="E1986" t="s">
        <v>3931</v>
      </c>
      <c r="F1986">
        <v>17.100000000000001</v>
      </c>
      <c r="H1986">
        <v>9</v>
      </c>
      <c r="J1986">
        <v>24</v>
      </c>
      <c r="AG1986">
        <v>1.1100000000000001</v>
      </c>
      <c r="AH1986">
        <v>1.18</v>
      </c>
      <c r="AI1986">
        <v>1.5099999999999999E-2</v>
      </c>
      <c r="AJ1986">
        <v>2.3999999999999998E-3</v>
      </c>
      <c r="AK1986">
        <v>2.7</v>
      </c>
      <c r="AL1986">
        <v>5.16</v>
      </c>
      <c r="AM1986">
        <v>4.9000000000000004</v>
      </c>
      <c r="AN1986">
        <v>0.8</v>
      </c>
      <c r="AO1986">
        <v>0.05</v>
      </c>
      <c r="AP1986">
        <v>0.05</v>
      </c>
      <c r="AQ1986">
        <v>4</v>
      </c>
      <c r="AS1986">
        <v>2.59</v>
      </c>
      <c r="AT1986">
        <v>0.33</v>
      </c>
      <c r="AU1986">
        <v>0</v>
      </c>
      <c r="AV1986">
        <v>0</v>
      </c>
      <c r="AW1986" t="s">
        <v>59</v>
      </c>
      <c r="AX1986" t="s">
        <v>57</v>
      </c>
      <c r="AY1986" t="s">
        <v>192</v>
      </c>
      <c r="AZ1986" t="s">
        <v>59</v>
      </c>
      <c r="BA1986" t="s">
        <v>60</v>
      </c>
      <c r="BB1986" t="s">
        <v>59</v>
      </c>
      <c r="BC1986" t="s">
        <v>59</v>
      </c>
      <c r="BD1986" t="s">
        <v>724</v>
      </c>
      <c r="BE1986" t="s">
        <v>62</v>
      </c>
      <c r="BF1986" t="s">
        <v>62</v>
      </c>
      <c r="BG1986" t="s">
        <v>62</v>
      </c>
      <c r="BH1986" t="s">
        <v>62</v>
      </c>
      <c r="BI1986" t="s">
        <v>62</v>
      </c>
      <c r="BJ1986" t="s">
        <v>62</v>
      </c>
      <c r="BK1986" t="s">
        <v>62</v>
      </c>
      <c r="BL1986" t="s">
        <v>62</v>
      </c>
      <c r="BM1986" t="s">
        <v>62</v>
      </c>
      <c r="BN1986" t="s">
        <v>62</v>
      </c>
      <c r="BO1986" t="s">
        <v>62</v>
      </c>
      <c r="BP1986" t="s">
        <v>62</v>
      </c>
      <c r="BQ1986" t="s">
        <v>62</v>
      </c>
      <c r="BR1986" t="s">
        <v>62</v>
      </c>
      <c r="BS1986" t="s">
        <v>62</v>
      </c>
      <c r="BT1986" t="s">
        <v>62</v>
      </c>
      <c r="BU1986" t="s">
        <v>62</v>
      </c>
      <c r="BV1986" t="s">
        <v>62</v>
      </c>
      <c r="BW1986" t="s">
        <v>62</v>
      </c>
      <c r="BX1986" t="s">
        <v>62</v>
      </c>
      <c r="BY1986" t="s">
        <v>62</v>
      </c>
      <c r="BZ1986" t="s">
        <v>62</v>
      </c>
      <c r="CA1986" t="s">
        <v>62</v>
      </c>
    </row>
    <row r="1987" spans="1:79" x14ac:dyDescent="0.3">
      <c r="A1987" t="s">
        <v>3957</v>
      </c>
      <c r="B1987">
        <v>182.1</v>
      </c>
      <c r="C1987" t="s">
        <v>2007</v>
      </c>
      <c r="D1987" s="16">
        <v>42948</v>
      </c>
      <c r="E1987" t="s">
        <v>3931</v>
      </c>
      <c r="F1987">
        <v>17.100000000000001</v>
      </c>
      <c r="H1987">
        <v>9</v>
      </c>
      <c r="J1987">
        <v>20</v>
      </c>
      <c r="AG1987">
        <v>1.1100000000000001</v>
      </c>
      <c r="AH1987">
        <v>1.17</v>
      </c>
      <c r="AI1987">
        <v>1.0500000000000001E-2</v>
      </c>
      <c r="AJ1987">
        <v>6.6E-3</v>
      </c>
      <c r="AK1987">
        <v>3</v>
      </c>
      <c r="AL1987">
        <v>2.8</v>
      </c>
      <c r="AM1987">
        <v>2.8</v>
      </c>
      <c r="AN1987">
        <v>0.1</v>
      </c>
      <c r="AO1987">
        <v>0.05</v>
      </c>
      <c r="AP1987">
        <v>0.1</v>
      </c>
      <c r="AQ1987">
        <v>2.6</v>
      </c>
      <c r="AS1987">
        <v>1.97</v>
      </c>
      <c r="AT1987">
        <v>0.19</v>
      </c>
      <c r="AU1987">
        <v>0</v>
      </c>
      <c r="AV1987">
        <v>0</v>
      </c>
      <c r="AW1987" t="s">
        <v>59</v>
      </c>
      <c r="AX1987" t="s">
        <v>57</v>
      </c>
      <c r="AY1987" t="s">
        <v>153</v>
      </c>
      <c r="AZ1987" t="s">
        <v>59</v>
      </c>
      <c r="BA1987" t="s">
        <v>449</v>
      </c>
      <c r="BB1987" t="s">
        <v>59</v>
      </c>
      <c r="BC1987" t="s">
        <v>59</v>
      </c>
      <c r="BD1987" t="s">
        <v>464</v>
      </c>
      <c r="BE1987" t="s">
        <v>62</v>
      </c>
      <c r="BF1987" t="s">
        <v>62</v>
      </c>
      <c r="BG1987" t="s">
        <v>62</v>
      </c>
      <c r="BH1987" t="s">
        <v>62</v>
      </c>
      <c r="BI1987" t="s">
        <v>62</v>
      </c>
      <c r="BJ1987" t="s">
        <v>62</v>
      </c>
      <c r="BK1987" t="s">
        <v>62</v>
      </c>
      <c r="BL1987" t="s">
        <v>62</v>
      </c>
      <c r="BM1987" t="s">
        <v>62</v>
      </c>
      <c r="BN1987" t="s">
        <v>62</v>
      </c>
      <c r="BO1987" t="s">
        <v>62</v>
      </c>
      <c r="BP1987" t="s">
        <v>62</v>
      </c>
      <c r="BQ1987" t="s">
        <v>62</v>
      </c>
      <c r="BR1987" t="s">
        <v>62</v>
      </c>
      <c r="BS1987" t="s">
        <v>62</v>
      </c>
      <c r="BT1987" t="s">
        <v>62</v>
      </c>
      <c r="BU1987" t="s">
        <v>62</v>
      </c>
      <c r="BV1987" t="s">
        <v>62</v>
      </c>
      <c r="BW1987" t="s">
        <v>62</v>
      </c>
      <c r="BX1987" t="s">
        <v>62</v>
      </c>
      <c r="BY1987" t="s">
        <v>62</v>
      </c>
      <c r="BZ1987" t="s">
        <v>62</v>
      </c>
      <c r="CA1987" t="s">
        <v>62</v>
      </c>
    </row>
    <row r="1988" spans="1:79" x14ac:dyDescent="0.3">
      <c r="A1988" t="s">
        <v>3958</v>
      </c>
      <c r="B1988">
        <v>182.1</v>
      </c>
      <c r="C1988" t="s">
        <v>2007</v>
      </c>
      <c r="D1988" s="16">
        <v>42963</v>
      </c>
      <c r="E1988" t="s">
        <v>3931</v>
      </c>
      <c r="F1988">
        <v>18</v>
      </c>
      <c r="H1988">
        <v>9</v>
      </c>
      <c r="J1988">
        <v>23</v>
      </c>
      <c r="AG1988">
        <v>0.94399999999999995</v>
      </c>
      <c r="AH1988">
        <v>1.01</v>
      </c>
      <c r="AI1988">
        <v>1.24E-2</v>
      </c>
      <c r="AJ1988">
        <v>6.9000000000000008E-3</v>
      </c>
      <c r="AK1988">
        <v>3</v>
      </c>
      <c r="AL1988">
        <v>4.6399999999999997</v>
      </c>
      <c r="AM1988">
        <v>4.9000000000000004</v>
      </c>
      <c r="AN1988">
        <v>0.8</v>
      </c>
      <c r="AO1988">
        <v>0.8</v>
      </c>
      <c r="AP1988">
        <v>2</v>
      </c>
      <c r="AQ1988">
        <v>1.3</v>
      </c>
      <c r="AS1988">
        <v>2.4900000000000002</v>
      </c>
      <c r="AT1988">
        <v>0</v>
      </c>
      <c r="AU1988">
        <v>0</v>
      </c>
      <c r="AV1988">
        <v>0</v>
      </c>
      <c r="AW1988" t="s">
        <v>59</v>
      </c>
      <c r="AX1988" t="s">
        <v>57</v>
      </c>
      <c r="AY1988" t="s">
        <v>432</v>
      </c>
      <c r="AZ1988" t="s">
        <v>59</v>
      </c>
      <c r="BA1988" t="s">
        <v>447</v>
      </c>
      <c r="BB1988" t="s">
        <v>59</v>
      </c>
      <c r="BC1988" t="s">
        <v>59</v>
      </c>
      <c r="BD1988" t="s">
        <v>98</v>
      </c>
      <c r="BE1988" t="s">
        <v>62</v>
      </c>
      <c r="BF1988" t="s">
        <v>62</v>
      </c>
      <c r="BG1988" t="s">
        <v>62</v>
      </c>
      <c r="BH1988" t="s">
        <v>62</v>
      </c>
      <c r="BI1988" t="s">
        <v>62</v>
      </c>
      <c r="BJ1988" t="s">
        <v>62</v>
      </c>
      <c r="BK1988" t="s">
        <v>62</v>
      </c>
      <c r="BL1988" t="s">
        <v>62</v>
      </c>
      <c r="BM1988" t="s">
        <v>62</v>
      </c>
      <c r="BN1988" t="s">
        <v>62</v>
      </c>
      <c r="BO1988" t="s">
        <v>62</v>
      </c>
      <c r="BP1988" t="s">
        <v>62</v>
      </c>
      <c r="BQ1988" t="s">
        <v>62</v>
      </c>
      <c r="BR1988" t="s">
        <v>62</v>
      </c>
      <c r="BS1988" t="s">
        <v>62</v>
      </c>
      <c r="BT1988" t="s">
        <v>62</v>
      </c>
      <c r="BU1988" t="s">
        <v>62</v>
      </c>
      <c r="BV1988" t="s">
        <v>62</v>
      </c>
      <c r="BW1988" t="s">
        <v>62</v>
      </c>
      <c r="BX1988" t="s">
        <v>62</v>
      </c>
      <c r="BY1988" t="s">
        <v>62</v>
      </c>
      <c r="BZ1988" t="s">
        <v>62</v>
      </c>
      <c r="CA1988" t="s">
        <v>62</v>
      </c>
    </row>
    <row r="1989" spans="1:79" x14ac:dyDescent="0.3">
      <c r="A1989" t="s">
        <v>3959</v>
      </c>
      <c r="B1989">
        <v>182.1</v>
      </c>
      <c r="C1989" t="s">
        <v>2007</v>
      </c>
      <c r="D1989" s="16">
        <v>42976</v>
      </c>
      <c r="E1989" t="s">
        <v>3931</v>
      </c>
      <c r="F1989">
        <v>17.7</v>
      </c>
      <c r="H1989">
        <v>9</v>
      </c>
      <c r="J1989">
        <v>22</v>
      </c>
      <c r="AG1989">
        <v>0.53200000000000003</v>
      </c>
      <c r="AH1989">
        <v>0.44800000000000001</v>
      </c>
      <c r="AI1989">
        <v>2.9399999999999999E-2</v>
      </c>
      <c r="AJ1989">
        <v>2.8899999999999999E-2</v>
      </c>
      <c r="AK1989">
        <v>3.2</v>
      </c>
      <c r="AL1989">
        <v>6.8</v>
      </c>
      <c r="AM1989">
        <v>7.2</v>
      </c>
      <c r="AN1989">
        <v>0.8</v>
      </c>
      <c r="AO1989">
        <v>1.8</v>
      </c>
      <c r="AP1989">
        <v>2.7</v>
      </c>
      <c r="AQ1989">
        <v>1.9</v>
      </c>
      <c r="AS1989">
        <v>4.4400000000000004</v>
      </c>
      <c r="AT1989">
        <v>0</v>
      </c>
      <c r="AU1989">
        <v>0.9</v>
      </c>
      <c r="AV1989">
        <v>0</v>
      </c>
      <c r="AW1989" t="s">
        <v>59</v>
      </c>
      <c r="AX1989" t="s">
        <v>57</v>
      </c>
      <c r="AY1989" t="s">
        <v>1649</v>
      </c>
      <c r="AZ1989" t="s">
        <v>59</v>
      </c>
      <c r="BA1989" t="s">
        <v>447</v>
      </c>
      <c r="BB1989" t="s">
        <v>59</v>
      </c>
      <c r="BC1989" t="s">
        <v>59</v>
      </c>
      <c r="BD1989" t="s">
        <v>1691</v>
      </c>
      <c r="BE1989" t="s">
        <v>62</v>
      </c>
      <c r="BF1989" t="s">
        <v>62</v>
      </c>
      <c r="BG1989" t="s">
        <v>62</v>
      </c>
      <c r="BH1989" t="s">
        <v>62</v>
      </c>
      <c r="BI1989" t="s">
        <v>62</v>
      </c>
      <c r="BJ1989" t="s">
        <v>62</v>
      </c>
      <c r="BK1989" t="s">
        <v>62</v>
      </c>
      <c r="BL1989" t="s">
        <v>62</v>
      </c>
      <c r="BM1989" t="s">
        <v>62</v>
      </c>
      <c r="BN1989" t="s">
        <v>62</v>
      </c>
      <c r="BO1989" t="s">
        <v>62</v>
      </c>
      <c r="BP1989" t="s">
        <v>62</v>
      </c>
      <c r="BQ1989" t="s">
        <v>62</v>
      </c>
      <c r="BR1989" t="s">
        <v>62</v>
      </c>
      <c r="BS1989" t="s">
        <v>62</v>
      </c>
      <c r="BT1989" t="s">
        <v>62</v>
      </c>
      <c r="BU1989" t="s">
        <v>62</v>
      </c>
      <c r="BV1989" t="s">
        <v>62</v>
      </c>
      <c r="BW1989" t="s">
        <v>62</v>
      </c>
      <c r="BX1989" t="s">
        <v>62</v>
      </c>
      <c r="BY1989" t="s">
        <v>62</v>
      </c>
      <c r="BZ1989" t="s">
        <v>62</v>
      </c>
      <c r="CA1989" t="s">
        <v>62</v>
      </c>
    </row>
    <row r="1990" spans="1:79" x14ac:dyDescent="0.3">
      <c r="A1990" t="s">
        <v>3960</v>
      </c>
      <c r="B1990">
        <v>182.1</v>
      </c>
      <c r="C1990" t="s">
        <v>2007</v>
      </c>
      <c r="D1990" s="16">
        <v>42989</v>
      </c>
      <c r="E1990" t="s">
        <v>3931</v>
      </c>
      <c r="F1990">
        <v>16.5</v>
      </c>
      <c r="H1990">
        <v>9</v>
      </c>
      <c r="J1990">
        <v>20</v>
      </c>
      <c r="AG1990">
        <v>1.06</v>
      </c>
      <c r="AH1990">
        <v>1.03</v>
      </c>
      <c r="AI1990">
        <v>1.3300000000000001E-2</v>
      </c>
      <c r="AJ1990">
        <v>6.4999999999999997E-3</v>
      </c>
      <c r="AK1990">
        <v>3.1</v>
      </c>
      <c r="AL1990">
        <v>0</v>
      </c>
      <c r="AM1990">
        <v>6</v>
      </c>
      <c r="AN1990">
        <v>0.5</v>
      </c>
      <c r="AO1990">
        <v>0.1</v>
      </c>
      <c r="AP1990">
        <v>3.2</v>
      </c>
      <c r="AQ1990">
        <v>2.2999999999999998</v>
      </c>
      <c r="AS1990">
        <v>3.27</v>
      </c>
      <c r="AT1990">
        <v>0.57999999999999996</v>
      </c>
      <c r="AU1990">
        <v>0.09</v>
      </c>
      <c r="AV1990">
        <v>0.79</v>
      </c>
      <c r="AW1990" t="s">
        <v>59</v>
      </c>
      <c r="AX1990" t="s">
        <v>57</v>
      </c>
      <c r="AY1990" t="s">
        <v>1169</v>
      </c>
      <c r="AZ1990" t="s">
        <v>59</v>
      </c>
      <c r="BA1990" t="s">
        <v>448</v>
      </c>
      <c r="BB1990" t="s">
        <v>59</v>
      </c>
      <c r="BC1990" t="s">
        <v>59</v>
      </c>
      <c r="BD1990" t="s">
        <v>858</v>
      </c>
      <c r="BE1990" t="s">
        <v>62</v>
      </c>
      <c r="BF1990" t="s">
        <v>62</v>
      </c>
      <c r="BG1990" t="s">
        <v>62</v>
      </c>
      <c r="BH1990" t="s">
        <v>62</v>
      </c>
      <c r="BI1990" t="s">
        <v>62</v>
      </c>
      <c r="BJ1990" t="s">
        <v>62</v>
      </c>
      <c r="BK1990" t="s">
        <v>62</v>
      </c>
      <c r="BL1990" t="s">
        <v>62</v>
      </c>
      <c r="BM1990" t="s">
        <v>62</v>
      </c>
      <c r="BN1990" t="s">
        <v>62</v>
      </c>
      <c r="BO1990" t="s">
        <v>62</v>
      </c>
      <c r="BP1990" t="s">
        <v>62</v>
      </c>
      <c r="BQ1990" t="s">
        <v>62</v>
      </c>
      <c r="BR1990" t="s">
        <v>62</v>
      </c>
      <c r="BS1990" t="s">
        <v>62</v>
      </c>
      <c r="BT1990" t="s">
        <v>62</v>
      </c>
      <c r="BU1990" t="s">
        <v>62</v>
      </c>
      <c r="BV1990" t="s">
        <v>62</v>
      </c>
      <c r="BW1990" t="s">
        <v>62</v>
      </c>
      <c r="BX1990" t="s">
        <v>62</v>
      </c>
      <c r="BY1990" t="s">
        <v>62</v>
      </c>
      <c r="BZ1990" t="s">
        <v>62</v>
      </c>
      <c r="CA1990" t="s">
        <v>62</v>
      </c>
    </row>
    <row r="1991" spans="1:79" x14ac:dyDescent="0.3">
      <c r="A1991" t="s">
        <v>3961</v>
      </c>
      <c r="B1991">
        <v>182.1</v>
      </c>
      <c r="C1991" t="s">
        <v>2007</v>
      </c>
      <c r="D1991" s="16">
        <v>43005</v>
      </c>
      <c r="E1991" t="s">
        <v>3931</v>
      </c>
      <c r="F1991">
        <v>17.8</v>
      </c>
      <c r="H1991">
        <v>9</v>
      </c>
      <c r="J1991">
        <v>23</v>
      </c>
      <c r="AG1991">
        <v>1.06</v>
      </c>
      <c r="AH1991">
        <v>1.1000000000000001</v>
      </c>
      <c r="AI1991">
        <v>1.29E-2</v>
      </c>
      <c r="AJ1991">
        <v>3.8E-3</v>
      </c>
      <c r="AK1991">
        <v>3.3</v>
      </c>
      <c r="AL1991">
        <v>8.8000000000000007</v>
      </c>
      <c r="AM1991">
        <v>7.6</v>
      </c>
      <c r="AN1991">
        <v>0.5</v>
      </c>
      <c r="AO1991">
        <v>0.05</v>
      </c>
      <c r="AP1991">
        <v>3.3</v>
      </c>
      <c r="AQ1991">
        <v>3.8</v>
      </c>
      <c r="AS1991">
        <v>5.01</v>
      </c>
      <c r="AT1991">
        <v>0</v>
      </c>
      <c r="AU1991">
        <v>0</v>
      </c>
      <c r="AV1991">
        <v>1.82</v>
      </c>
      <c r="AW1991" t="s">
        <v>59</v>
      </c>
      <c r="AX1991" t="s">
        <v>57</v>
      </c>
      <c r="AY1991" t="s">
        <v>856</v>
      </c>
      <c r="AZ1991" t="s">
        <v>59</v>
      </c>
      <c r="BA1991" t="s">
        <v>81</v>
      </c>
      <c r="BB1991" t="s">
        <v>59</v>
      </c>
      <c r="BC1991" t="s">
        <v>59</v>
      </c>
      <c r="BD1991" t="s">
        <v>858</v>
      </c>
      <c r="BE1991" t="s">
        <v>62</v>
      </c>
      <c r="BF1991" t="s">
        <v>62</v>
      </c>
      <c r="BG1991" t="s">
        <v>62</v>
      </c>
      <c r="BH1991" t="s">
        <v>62</v>
      </c>
      <c r="BI1991" t="s">
        <v>62</v>
      </c>
      <c r="BJ1991" t="s">
        <v>62</v>
      </c>
      <c r="BK1991" t="s">
        <v>62</v>
      </c>
      <c r="BL1991" t="s">
        <v>62</v>
      </c>
      <c r="BM1991" t="s">
        <v>62</v>
      </c>
      <c r="BN1991" t="s">
        <v>62</v>
      </c>
      <c r="BO1991" t="s">
        <v>62</v>
      </c>
      <c r="BP1991" t="s">
        <v>62</v>
      </c>
      <c r="BQ1991" t="s">
        <v>62</v>
      </c>
      <c r="BR1991" t="s">
        <v>62</v>
      </c>
      <c r="BS1991" t="s">
        <v>62</v>
      </c>
      <c r="BT1991" t="s">
        <v>62</v>
      </c>
      <c r="BU1991" t="s">
        <v>62</v>
      </c>
      <c r="BV1991" t="s">
        <v>62</v>
      </c>
      <c r="BW1991" t="s">
        <v>62</v>
      </c>
      <c r="BX1991" t="s">
        <v>62</v>
      </c>
      <c r="BY1991" t="s">
        <v>62</v>
      </c>
      <c r="BZ1991" t="s">
        <v>62</v>
      </c>
      <c r="CA1991" t="s">
        <v>62</v>
      </c>
    </row>
    <row r="1992" spans="1:79" x14ac:dyDescent="0.3">
      <c r="A1992" t="s">
        <v>3962</v>
      </c>
      <c r="B1992">
        <v>182.2</v>
      </c>
      <c r="C1992" t="s">
        <v>2025</v>
      </c>
      <c r="D1992" s="16">
        <v>42903</v>
      </c>
      <c r="E1992" t="s">
        <v>3931</v>
      </c>
      <c r="F1992">
        <v>50</v>
      </c>
      <c r="H1992">
        <v>18</v>
      </c>
      <c r="J1992">
        <v>11</v>
      </c>
      <c r="AG1992">
        <v>1.3280000000000001</v>
      </c>
      <c r="AH1992">
        <v>1.419</v>
      </c>
      <c r="AI1992">
        <v>7.9000000000000008E-3</v>
      </c>
      <c r="AJ1992">
        <v>5.7000000000000002E-3</v>
      </c>
      <c r="AK1992">
        <v>2.7</v>
      </c>
      <c r="AL1992">
        <v>0</v>
      </c>
      <c r="AM1992">
        <v>2.9</v>
      </c>
      <c r="AN1992">
        <v>0.05</v>
      </c>
      <c r="AO1992">
        <v>0.05</v>
      </c>
      <c r="AP1992">
        <v>1.9</v>
      </c>
      <c r="AQ1992">
        <v>1</v>
      </c>
      <c r="AS1992">
        <v>1.87</v>
      </c>
      <c r="AT1992">
        <v>0</v>
      </c>
      <c r="AU1992">
        <v>0</v>
      </c>
      <c r="AV1992">
        <v>0.4</v>
      </c>
      <c r="AW1992" t="s">
        <v>59</v>
      </c>
      <c r="AX1992" t="s">
        <v>57</v>
      </c>
      <c r="AY1992" t="s">
        <v>1170</v>
      </c>
      <c r="AZ1992" t="s">
        <v>59</v>
      </c>
      <c r="BA1992" t="s">
        <v>449</v>
      </c>
      <c r="BB1992" t="s">
        <v>59</v>
      </c>
      <c r="BC1992" t="s">
        <v>59</v>
      </c>
      <c r="BD1992" t="s">
        <v>98</v>
      </c>
      <c r="BE1992" t="s">
        <v>62</v>
      </c>
      <c r="BF1992" t="s">
        <v>62</v>
      </c>
      <c r="BG1992" t="s">
        <v>62</v>
      </c>
      <c r="BH1992" t="s">
        <v>62</v>
      </c>
      <c r="BI1992" t="s">
        <v>62</v>
      </c>
      <c r="BJ1992" t="s">
        <v>62</v>
      </c>
      <c r="BK1992" t="s">
        <v>62</v>
      </c>
      <c r="BL1992" t="s">
        <v>62</v>
      </c>
      <c r="BM1992" t="s">
        <v>62</v>
      </c>
      <c r="BN1992" t="s">
        <v>62</v>
      </c>
      <c r="BO1992" t="s">
        <v>62</v>
      </c>
      <c r="BP1992" t="s">
        <v>62</v>
      </c>
      <c r="BQ1992" t="s">
        <v>62</v>
      </c>
      <c r="BR1992" t="s">
        <v>62</v>
      </c>
      <c r="BS1992" t="s">
        <v>62</v>
      </c>
      <c r="BT1992" t="s">
        <v>62</v>
      </c>
      <c r="BU1992" t="s">
        <v>62</v>
      </c>
      <c r="BV1992" t="s">
        <v>62</v>
      </c>
      <c r="BW1992" t="s">
        <v>62</v>
      </c>
      <c r="BX1992" t="s">
        <v>62</v>
      </c>
      <c r="BY1992" t="s">
        <v>62</v>
      </c>
      <c r="BZ1992" t="s">
        <v>62</v>
      </c>
      <c r="CA1992" t="s">
        <v>62</v>
      </c>
    </row>
    <row r="1993" spans="1:79" x14ac:dyDescent="0.3">
      <c r="A1993" t="s">
        <v>3963</v>
      </c>
      <c r="B1993">
        <v>182.2</v>
      </c>
      <c r="C1993" t="s">
        <v>2025</v>
      </c>
      <c r="D1993" s="16">
        <v>42914</v>
      </c>
      <c r="E1993" t="s">
        <v>3931</v>
      </c>
      <c r="H1993">
        <v>18</v>
      </c>
      <c r="J1993">
        <v>12</v>
      </c>
      <c r="AG1993">
        <v>1.4219999999999999</v>
      </c>
      <c r="AH1993">
        <v>1.2569999999999999</v>
      </c>
      <c r="AI1993">
        <v>1.1800000000000001E-2</v>
      </c>
      <c r="AJ1993">
        <v>5.5999999999999999E-3</v>
      </c>
      <c r="AK1993">
        <v>2.5</v>
      </c>
      <c r="AL1993">
        <v>4.5999999999999996</v>
      </c>
      <c r="AM1993">
        <v>0</v>
      </c>
      <c r="AN1993">
        <v>0</v>
      </c>
      <c r="AO1993">
        <v>0</v>
      </c>
      <c r="AP1993">
        <v>0</v>
      </c>
      <c r="AQ1993">
        <v>0</v>
      </c>
      <c r="AS1993">
        <v>3.88</v>
      </c>
      <c r="AT1993">
        <v>0</v>
      </c>
      <c r="AU1993">
        <v>0</v>
      </c>
      <c r="AV1993">
        <v>1.35</v>
      </c>
      <c r="AW1993" t="s">
        <v>59</v>
      </c>
      <c r="AX1993" t="s">
        <v>57</v>
      </c>
      <c r="AY1993" t="s">
        <v>153</v>
      </c>
      <c r="AZ1993" t="s">
        <v>59</v>
      </c>
      <c r="BA1993" t="s">
        <v>79</v>
      </c>
      <c r="BB1993" t="s">
        <v>59</v>
      </c>
      <c r="BC1993" t="s">
        <v>59</v>
      </c>
      <c r="BD1993" t="s">
        <v>464</v>
      </c>
      <c r="BE1993" t="s">
        <v>62</v>
      </c>
      <c r="BF1993" t="s">
        <v>62</v>
      </c>
      <c r="BG1993" t="s">
        <v>62</v>
      </c>
      <c r="BH1993" t="s">
        <v>62</v>
      </c>
      <c r="BI1993" t="s">
        <v>62</v>
      </c>
      <c r="BJ1993" t="s">
        <v>62</v>
      </c>
      <c r="BK1993" t="s">
        <v>62</v>
      </c>
      <c r="BL1993" t="s">
        <v>62</v>
      </c>
      <c r="BM1993" t="s">
        <v>62</v>
      </c>
      <c r="BN1993" t="s">
        <v>62</v>
      </c>
      <c r="BO1993" t="s">
        <v>62</v>
      </c>
      <c r="BP1993" t="s">
        <v>62</v>
      </c>
      <c r="BQ1993" t="s">
        <v>62</v>
      </c>
      <c r="BR1993" t="s">
        <v>62</v>
      </c>
      <c r="BS1993" t="s">
        <v>62</v>
      </c>
      <c r="BT1993" t="s">
        <v>62</v>
      </c>
      <c r="BU1993" t="s">
        <v>62</v>
      </c>
      <c r="BV1993" t="s">
        <v>62</v>
      </c>
      <c r="BW1993" t="s">
        <v>62</v>
      </c>
      <c r="BX1993" t="s">
        <v>62</v>
      </c>
      <c r="BY1993" t="s">
        <v>62</v>
      </c>
      <c r="BZ1993" t="s">
        <v>62</v>
      </c>
      <c r="CA1993" t="s">
        <v>62</v>
      </c>
    </row>
    <row r="1994" spans="1:79" x14ac:dyDescent="0.3">
      <c r="A1994" t="s">
        <v>3964</v>
      </c>
      <c r="B1994">
        <v>182.2</v>
      </c>
      <c r="C1994" t="s">
        <v>2025</v>
      </c>
      <c r="D1994" s="16">
        <v>42926</v>
      </c>
      <c r="E1994" t="s">
        <v>3931</v>
      </c>
      <c r="F1994">
        <v>106.7</v>
      </c>
      <c r="H1994">
        <v>18</v>
      </c>
      <c r="J1994">
        <v>10</v>
      </c>
      <c r="AG1994">
        <v>1.46</v>
      </c>
      <c r="AH1994">
        <v>1.5049999999999999</v>
      </c>
      <c r="AI1994">
        <v>7.1999999999999998E-3</v>
      </c>
      <c r="AJ1994">
        <v>5.1999999999999998E-3</v>
      </c>
      <c r="AK1994">
        <v>2.8</v>
      </c>
      <c r="AL1994">
        <v>7.44</v>
      </c>
      <c r="AM1994">
        <v>0.3</v>
      </c>
      <c r="AN1994">
        <v>0.1</v>
      </c>
      <c r="AO1994">
        <v>0.05</v>
      </c>
      <c r="AP1994">
        <v>0.05</v>
      </c>
      <c r="AQ1994">
        <v>0.2</v>
      </c>
      <c r="AS1994">
        <v>0.38</v>
      </c>
      <c r="AT1994">
        <v>0.02</v>
      </c>
      <c r="AU1994">
        <v>0</v>
      </c>
      <c r="AV1994">
        <v>0</v>
      </c>
      <c r="AW1994" t="s">
        <v>59</v>
      </c>
      <c r="AX1994" t="s">
        <v>57</v>
      </c>
      <c r="AY1994" t="s">
        <v>711</v>
      </c>
      <c r="AZ1994" t="s">
        <v>59</v>
      </c>
      <c r="BA1994" t="s">
        <v>79</v>
      </c>
      <c r="BB1994" t="s">
        <v>59</v>
      </c>
      <c r="BC1994" t="s">
        <v>59</v>
      </c>
      <c r="BD1994" t="s">
        <v>460</v>
      </c>
      <c r="BE1994" t="s">
        <v>62</v>
      </c>
      <c r="BF1994" t="s">
        <v>62</v>
      </c>
      <c r="BG1994" t="s">
        <v>62</v>
      </c>
      <c r="BH1994" t="s">
        <v>62</v>
      </c>
      <c r="BI1994" t="s">
        <v>62</v>
      </c>
      <c r="BJ1994" t="s">
        <v>62</v>
      </c>
      <c r="BK1994" t="s">
        <v>62</v>
      </c>
      <c r="BL1994" t="s">
        <v>62</v>
      </c>
      <c r="BM1994" t="s">
        <v>62</v>
      </c>
      <c r="BN1994" t="s">
        <v>62</v>
      </c>
      <c r="BO1994" t="s">
        <v>62</v>
      </c>
      <c r="BP1994" t="s">
        <v>62</v>
      </c>
      <c r="BQ1994" t="s">
        <v>62</v>
      </c>
      <c r="BR1994" t="s">
        <v>62</v>
      </c>
      <c r="BS1994" t="s">
        <v>62</v>
      </c>
      <c r="BT1994" t="s">
        <v>62</v>
      </c>
      <c r="BU1994" t="s">
        <v>62</v>
      </c>
      <c r="BV1994" t="s">
        <v>62</v>
      </c>
      <c r="BW1994" t="s">
        <v>62</v>
      </c>
      <c r="BX1994" t="s">
        <v>62</v>
      </c>
      <c r="BY1994" t="s">
        <v>62</v>
      </c>
      <c r="BZ1994" t="s">
        <v>62</v>
      </c>
      <c r="CA1994" t="s">
        <v>62</v>
      </c>
    </row>
    <row r="1995" spans="1:79" x14ac:dyDescent="0.3">
      <c r="A1995" t="s">
        <v>3965</v>
      </c>
      <c r="B1995">
        <v>182.2</v>
      </c>
      <c r="C1995" t="s">
        <v>2025</v>
      </c>
      <c r="D1995" s="16">
        <v>42939</v>
      </c>
      <c r="E1995" t="s">
        <v>3931</v>
      </c>
      <c r="F1995">
        <v>106.7</v>
      </c>
      <c r="H1995">
        <v>18</v>
      </c>
      <c r="J1995">
        <v>13</v>
      </c>
      <c r="AG1995">
        <v>1.304</v>
      </c>
      <c r="AH1995">
        <v>1.1599999999999999</v>
      </c>
      <c r="AI1995">
        <v>9.1000000000000004E-3</v>
      </c>
      <c r="AJ1995">
        <v>8.0999999999999996E-3</v>
      </c>
      <c r="AK1995">
        <v>2.8</v>
      </c>
      <c r="AL1995">
        <v>5.63</v>
      </c>
      <c r="AM1995">
        <v>1</v>
      </c>
      <c r="AN1995">
        <v>0.1</v>
      </c>
      <c r="AO1995">
        <v>0.05</v>
      </c>
      <c r="AP1995">
        <v>0.05</v>
      </c>
      <c r="AQ1995">
        <v>0.9</v>
      </c>
      <c r="AS1995">
        <v>0.73</v>
      </c>
      <c r="AT1995">
        <v>0.06</v>
      </c>
      <c r="AU1995">
        <v>0</v>
      </c>
      <c r="AV1995">
        <v>0</v>
      </c>
      <c r="AW1995" t="s">
        <v>59</v>
      </c>
      <c r="AX1995" t="s">
        <v>57</v>
      </c>
      <c r="AY1995" t="s">
        <v>192</v>
      </c>
      <c r="AZ1995" t="s">
        <v>59</v>
      </c>
      <c r="BA1995" t="s">
        <v>60</v>
      </c>
      <c r="BB1995" t="s">
        <v>59</v>
      </c>
      <c r="BC1995" t="s">
        <v>59</v>
      </c>
      <c r="BD1995" t="s">
        <v>724</v>
      </c>
      <c r="BE1995" t="s">
        <v>62</v>
      </c>
      <c r="BF1995" t="s">
        <v>62</v>
      </c>
      <c r="BG1995" t="s">
        <v>62</v>
      </c>
      <c r="BH1995" t="s">
        <v>62</v>
      </c>
      <c r="BI1995" t="s">
        <v>62</v>
      </c>
      <c r="BJ1995" t="s">
        <v>62</v>
      </c>
      <c r="BK1995" t="s">
        <v>62</v>
      </c>
      <c r="BL1995" t="s">
        <v>62</v>
      </c>
      <c r="BM1995" t="s">
        <v>62</v>
      </c>
      <c r="BN1995" t="s">
        <v>62</v>
      </c>
      <c r="BO1995" t="s">
        <v>62</v>
      </c>
      <c r="BP1995" t="s">
        <v>62</v>
      </c>
      <c r="BQ1995" t="s">
        <v>62</v>
      </c>
      <c r="BR1995" t="s">
        <v>62</v>
      </c>
      <c r="BS1995" t="s">
        <v>62</v>
      </c>
      <c r="BT1995" t="s">
        <v>62</v>
      </c>
      <c r="BU1995" t="s">
        <v>62</v>
      </c>
      <c r="BV1995" t="s">
        <v>62</v>
      </c>
      <c r="BW1995" t="s">
        <v>62</v>
      </c>
      <c r="BX1995" t="s">
        <v>62</v>
      </c>
      <c r="BY1995" t="s">
        <v>62</v>
      </c>
      <c r="BZ1995" t="s">
        <v>62</v>
      </c>
      <c r="CA1995" t="s">
        <v>62</v>
      </c>
    </row>
    <row r="1996" spans="1:79" x14ac:dyDescent="0.3">
      <c r="A1996" t="s">
        <v>3966</v>
      </c>
      <c r="B1996">
        <v>182.2</v>
      </c>
      <c r="C1996" t="s">
        <v>2025</v>
      </c>
      <c r="D1996" s="16">
        <v>42953</v>
      </c>
      <c r="E1996" t="s">
        <v>3931</v>
      </c>
      <c r="F1996">
        <v>107</v>
      </c>
      <c r="H1996">
        <v>18</v>
      </c>
      <c r="J1996">
        <v>15</v>
      </c>
      <c r="AG1996">
        <v>1.39</v>
      </c>
      <c r="AH1996">
        <v>1.31</v>
      </c>
      <c r="AI1996">
        <v>7.9000000000000008E-3</v>
      </c>
      <c r="AJ1996">
        <v>5.1999999999999998E-3</v>
      </c>
      <c r="AK1996">
        <v>2.9</v>
      </c>
      <c r="AL1996">
        <v>8.58</v>
      </c>
      <c r="AM1996">
        <v>1.2</v>
      </c>
      <c r="AN1996">
        <v>0.3</v>
      </c>
      <c r="AO1996">
        <v>0.05</v>
      </c>
      <c r="AP1996">
        <v>0.05</v>
      </c>
      <c r="AQ1996">
        <v>0.9</v>
      </c>
      <c r="AS1996">
        <v>1.31</v>
      </c>
      <c r="AT1996">
        <v>0.51</v>
      </c>
      <c r="AU1996">
        <v>0</v>
      </c>
      <c r="AV1996">
        <v>0</v>
      </c>
      <c r="AW1996" t="s">
        <v>59</v>
      </c>
      <c r="AX1996" t="s">
        <v>57</v>
      </c>
      <c r="AY1996" t="s">
        <v>432</v>
      </c>
      <c r="AZ1996" t="s">
        <v>59</v>
      </c>
      <c r="BA1996" t="s">
        <v>447</v>
      </c>
      <c r="BB1996" t="s">
        <v>59</v>
      </c>
      <c r="BC1996" t="s">
        <v>59</v>
      </c>
      <c r="BD1996" t="s">
        <v>1309</v>
      </c>
      <c r="BE1996" t="s">
        <v>62</v>
      </c>
      <c r="BF1996" t="s">
        <v>62</v>
      </c>
      <c r="BG1996" t="s">
        <v>62</v>
      </c>
      <c r="BH1996" t="s">
        <v>62</v>
      </c>
      <c r="BI1996" t="s">
        <v>62</v>
      </c>
      <c r="BJ1996" t="s">
        <v>62</v>
      </c>
      <c r="BK1996" t="s">
        <v>62</v>
      </c>
      <c r="BL1996" t="s">
        <v>62</v>
      </c>
      <c r="BM1996" t="s">
        <v>62</v>
      </c>
      <c r="BN1996" t="s">
        <v>62</v>
      </c>
      <c r="BO1996" t="s">
        <v>62</v>
      </c>
      <c r="BP1996" t="s">
        <v>62</v>
      </c>
      <c r="BQ1996" t="s">
        <v>62</v>
      </c>
      <c r="BR1996" t="s">
        <v>62</v>
      </c>
      <c r="BS1996" t="s">
        <v>62</v>
      </c>
      <c r="BT1996" t="s">
        <v>62</v>
      </c>
      <c r="BU1996" t="s">
        <v>62</v>
      </c>
      <c r="BV1996" t="s">
        <v>62</v>
      </c>
      <c r="BW1996" t="s">
        <v>62</v>
      </c>
      <c r="BX1996" t="s">
        <v>62</v>
      </c>
      <c r="BY1996" t="s">
        <v>62</v>
      </c>
      <c r="BZ1996" t="s">
        <v>62</v>
      </c>
      <c r="CA1996" t="s">
        <v>62</v>
      </c>
    </row>
    <row r="1997" spans="1:79" x14ac:dyDescent="0.3">
      <c r="A1997" t="s">
        <v>3967</v>
      </c>
      <c r="B1997">
        <v>182.2</v>
      </c>
      <c r="C1997" t="s">
        <v>2025</v>
      </c>
      <c r="D1997" s="16">
        <v>42968</v>
      </c>
      <c r="E1997" t="s">
        <v>3931</v>
      </c>
      <c r="F1997">
        <v>106</v>
      </c>
      <c r="H1997">
        <v>18</v>
      </c>
      <c r="J1997">
        <v>14</v>
      </c>
      <c r="AG1997">
        <v>0.51200000000000001</v>
      </c>
      <c r="AH1997">
        <v>0.54800000000000004</v>
      </c>
      <c r="AI1997">
        <v>7.7999999999999996E-3</v>
      </c>
      <c r="AJ1997">
        <v>4.4999999999999997E-3</v>
      </c>
      <c r="AK1997">
        <v>2.7</v>
      </c>
      <c r="AL1997">
        <v>6.33</v>
      </c>
      <c r="AM1997">
        <v>1</v>
      </c>
      <c r="AN1997">
        <v>0.2</v>
      </c>
      <c r="AO1997">
        <v>0.05</v>
      </c>
      <c r="AP1997">
        <v>0.2</v>
      </c>
      <c r="AQ1997">
        <v>0.6</v>
      </c>
      <c r="AS1997">
        <v>0.78</v>
      </c>
      <c r="AT1997">
        <v>0.04</v>
      </c>
      <c r="AU1997">
        <v>0</v>
      </c>
      <c r="AV1997">
        <v>0</v>
      </c>
      <c r="AW1997" t="s">
        <v>59</v>
      </c>
      <c r="AX1997" t="s">
        <v>57</v>
      </c>
      <c r="AY1997" t="s">
        <v>1162</v>
      </c>
      <c r="AZ1997" t="s">
        <v>59</v>
      </c>
      <c r="BA1997" t="s">
        <v>60</v>
      </c>
      <c r="BB1997" t="s">
        <v>59</v>
      </c>
      <c r="BC1997" t="s">
        <v>59</v>
      </c>
      <c r="BD1997" t="s">
        <v>724</v>
      </c>
      <c r="BE1997" t="s">
        <v>62</v>
      </c>
      <c r="BF1997" t="s">
        <v>62</v>
      </c>
      <c r="BG1997" t="s">
        <v>62</v>
      </c>
      <c r="BH1997" t="s">
        <v>62</v>
      </c>
      <c r="BI1997" t="s">
        <v>62</v>
      </c>
      <c r="BJ1997" t="s">
        <v>62</v>
      </c>
      <c r="BK1997" t="s">
        <v>62</v>
      </c>
      <c r="BL1997" t="s">
        <v>62</v>
      </c>
      <c r="BM1997" t="s">
        <v>62</v>
      </c>
      <c r="BN1997" t="s">
        <v>62</v>
      </c>
      <c r="BO1997" t="s">
        <v>62</v>
      </c>
      <c r="BP1997" t="s">
        <v>62</v>
      </c>
      <c r="BQ1997" t="s">
        <v>62</v>
      </c>
      <c r="BR1997" t="s">
        <v>62</v>
      </c>
      <c r="BS1997" t="s">
        <v>62</v>
      </c>
      <c r="BT1997" t="s">
        <v>62</v>
      </c>
      <c r="BU1997" t="s">
        <v>62</v>
      </c>
      <c r="BV1997" t="s">
        <v>62</v>
      </c>
      <c r="BW1997" t="s">
        <v>62</v>
      </c>
      <c r="BX1997" t="s">
        <v>62</v>
      </c>
      <c r="BY1997" t="s">
        <v>62</v>
      </c>
      <c r="BZ1997" t="s">
        <v>62</v>
      </c>
      <c r="CA1997" t="s">
        <v>62</v>
      </c>
    </row>
    <row r="1998" spans="1:79" x14ac:dyDescent="0.3">
      <c r="A1998" t="s">
        <v>3968</v>
      </c>
      <c r="B1998">
        <v>182.2</v>
      </c>
      <c r="C1998" t="s">
        <v>2025</v>
      </c>
      <c r="D1998" s="16">
        <v>42983</v>
      </c>
      <c r="E1998" t="s">
        <v>3931</v>
      </c>
      <c r="F1998">
        <v>106.7</v>
      </c>
      <c r="H1998">
        <v>18</v>
      </c>
      <c r="J1998">
        <v>10</v>
      </c>
      <c r="AG1998">
        <v>1.38</v>
      </c>
      <c r="AH1998">
        <v>1.43</v>
      </c>
      <c r="AI1998">
        <v>5.7999999999999996E-3</v>
      </c>
      <c r="AJ1998">
        <v>3.8E-3</v>
      </c>
      <c r="AK1998">
        <v>2.6</v>
      </c>
      <c r="AL1998">
        <v>4.7699999999999996</v>
      </c>
      <c r="AM1998">
        <v>0.3</v>
      </c>
      <c r="AN1998">
        <v>0.05</v>
      </c>
      <c r="AO1998">
        <v>0.05</v>
      </c>
      <c r="AP1998">
        <v>0.05</v>
      </c>
      <c r="AQ1998">
        <v>0.3</v>
      </c>
      <c r="AS1998">
        <v>0.5</v>
      </c>
      <c r="AT1998">
        <v>0.36</v>
      </c>
      <c r="AU1998">
        <v>0</v>
      </c>
      <c r="AV1998">
        <v>0</v>
      </c>
      <c r="AW1998" t="s">
        <v>59</v>
      </c>
      <c r="AX1998" t="s">
        <v>57</v>
      </c>
      <c r="AY1998" t="s">
        <v>817</v>
      </c>
      <c r="AZ1998" t="s">
        <v>59</v>
      </c>
      <c r="BA1998" t="s">
        <v>60</v>
      </c>
      <c r="BB1998" t="s">
        <v>59</v>
      </c>
      <c r="BC1998" t="s">
        <v>59</v>
      </c>
      <c r="BD1998" t="s">
        <v>819</v>
      </c>
      <c r="BE1998" t="s">
        <v>62</v>
      </c>
      <c r="BF1998" t="s">
        <v>62</v>
      </c>
      <c r="BG1998" t="s">
        <v>62</v>
      </c>
      <c r="BH1998" t="s">
        <v>62</v>
      </c>
      <c r="BI1998" t="s">
        <v>62</v>
      </c>
      <c r="BJ1998" t="s">
        <v>62</v>
      </c>
      <c r="BK1998" t="s">
        <v>62</v>
      </c>
      <c r="BL1998" t="s">
        <v>62</v>
      </c>
      <c r="BM1998" t="s">
        <v>62</v>
      </c>
      <c r="BN1998" t="s">
        <v>62</v>
      </c>
      <c r="BO1998" t="s">
        <v>62</v>
      </c>
      <c r="BP1998" t="s">
        <v>62</v>
      </c>
      <c r="BQ1998" t="s">
        <v>62</v>
      </c>
      <c r="BR1998" t="s">
        <v>62</v>
      </c>
      <c r="BS1998" t="s">
        <v>62</v>
      </c>
      <c r="BT1998" t="s">
        <v>62</v>
      </c>
      <c r="BU1998" t="s">
        <v>62</v>
      </c>
      <c r="BV1998" t="s">
        <v>62</v>
      </c>
      <c r="BW1998" t="s">
        <v>62</v>
      </c>
      <c r="BX1998" t="s">
        <v>62</v>
      </c>
      <c r="BY1998" t="s">
        <v>62</v>
      </c>
      <c r="BZ1998" t="s">
        <v>62</v>
      </c>
      <c r="CA1998" t="s">
        <v>62</v>
      </c>
    </row>
    <row r="1999" spans="1:79" x14ac:dyDescent="0.3">
      <c r="A1999" t="s">
        <v>3969</v>
      </c>
      <c r="B1999">
        <v>182.2</v>
      </c>
      <c r="C1999" t="s">
        <v>2025</v>
      </c>
      <c r="D1999" s="16">
        <v>42996</v>
      </c>
      <c r="E1999" t="s">
        <v>3931</v>
      </c>
      <c r="F1999">
        <v>106.7</v>
      </c>
      <c r="H1999">
        <v>18</v>
      </c>
      <c r="J1999">
        <v>11</v>
      </c>
      <c r="AG1999">
        <v>1.25</v>
      </c>
      <c r="AH1999">
        <v>1.3</v>
      </c>
      <c r="AI1999">
        <v>6.4999999999999997E-3</v>
      </c>
      <c r="AJ1999">
        <v>6.4000000000000003E-3</v>
      </c>
      <c r="AK1999">
        <v>3.1</v>
      </c>
      <c r="AL1999">
        <v>4.8099999999999996</v>
      </c>
      <c r="AM1999">
        <v>0.9</v>
      </c>
      <c r="AN1999">
        <v>0.05</v>
      </c>
      <c r="AO1999">
        <v>0.05</v>
      </c>
      <c r="AP1999">
        <v>0.2</v>
      </c>
      <c r="AQ1999">
        <v>0.7</v>
      </c>
      <c r="AS1999">
        <v>0.8</v>
      </c>
      <c r="AT1999">
        <v>0.01</v>
      </c>
      <c r="AU1999">
        <v>0</v>
      </c>
      <c r="AV1999">
        <v>0</v>
      </c>
      <c r="AW1999" t="s">
        <v>59</v>
      </c>
      <c r="AX1999" t="s">
        <v>57</v>
      </c>
      <c r="AY1999" t="s">
        <v>854</v>
      </c>
      <c r="AZ1999">
        <v>3.7008350755797516E-3</v>
      </c>
      <c r="BA1999" t="s">
        <v>453</v>
      </c>
      <c r="BB1999" t="s">
        <v>59</v>
      </c>
      <c r="BC1999" t="s">
        <v>59</v>
      </c>
      <c r="BD1999" t="s">
        <v>857</v>
      </c>
      <c r="BE1999" t="s">
        <v>62</v>
      </c>
      <c r="BF1999" t="s">
        <v>62</v>
      </c>
      <c r="BG1999" t="s">
        <v>62</v>
      </c>
      <c r="BH1999" t="s">
        <v>62</v>
      </c>
      <c r="BI1999" t="s">
        <v>62</v>
      </c>
      <c r="BJ1999" t="s">
        <v>62</v>
      </c>
      <c r="BK1999" t="s">
        <v>62</v>
      </c>
      <c r="BL1999" t="s">
        <v>62</v>
      </c>
      <c r="BM1999" t="s">
        <v>62</v>
      </c>
      <c r="BN1999" t="s">
        <v>62</v>
      </c>
      <c r="BO1999" t="s">
        <v>62</v>
      </c>
      <c r="BP1999" t="s">
        <v>62</v>
      </c>
      <c r="BQ1999" t="s">
        <v>62</v>
      </c>
      <c r="BR1999" t="s">
        <v>62</v>
      </c>
      <c r="BS1999" t="s">
        <v>62</v>
      </c>
      <c r="BT1999" t="s">
        <v>62</v>
      </c>
      <c r="BU1999" t="s">
        <v>62</v>
      </c>
      <c r="BV1999" t="s">
        <v>62</v>
      </c>
      <c r="BW1999" t="s">
        <v>62</v>
      </c>
      <c r="BX1999" t="s">
        <v>62</v>
      </c>
      <c r="BY1999" t="s">
        <v>62</v>
      </c>
      <c r="BZ1999" t="s">
        <v>62</v>
      </c>
      <c r="CA1999" t="s">
        <v>62</v>
      </c>
    </row>
    <row r="2000" spans="1:79" x14ac:dyDescent="0.3">
      <c r="A2000" t="s">
        <v>3970</v>
      </c>
      <c r="B2000">
        <v>22.1</v>
      </c>
      <c r="C2000" t="s">
        <v>2086</v>
      </c>
      <c r="D2000" s="16">
        <v>42907</v>
      </c>
      <c r="E2000" t="s">
        <v>3931</v>
      </c>
      <c r="F2000">
        <v>11.2</v>
      </c>
      <c r="H2000">
        <v>9</v>
      </c>
      <c r="J2000">
        <v>14</v>
      </c>
      <c r="AG2000">
        <v>0.53400000000000003</v>
      </c>
      <c r="AH2000">
        <v>0.56499999999999995</v>
      </c>
      <c r="AI2000">
        <v>1.5800000000000002E-2</v>
      </c>
      <c r="AJ2000">
        <v>6.9000000000000008E-3</v>
      </c>
      <c r="AK2000">
        <v>3.7</v>
      </c>
      <c r="AL2000">
        <v>5.82</v>
      </c>
      <c r="AM2000">
        <v>0</v>
      </c>
      <c r="AN2000">
        <v>0</v>
      </c>
      <c r="AO2000">
        <v>0</v>
      </c>
      <c r="AP2000">
        <v>0</v>
      </c>
      <c r="AQ2000">
        <v>0</v>
      </c>
      <c r="AS2000">
        <v>1.42</v>
      </c>
      <c r="AT2000">
        <v>0.19</v>
      </c>
      <c r="AU2000">
        <v>0</v>
      </c>
      <c r="AV2000">
        <v>0</v>
      </c>
      <c r="AW2000" t="s">
        <v>59</v>
      </c>
      <c r="AX2000" t="s">
        <v>57</v>
      </c>
      <c r="AY2000" t="s">
        <v>57</v>
      </c>
      <c r="AZ2000" t="s">
        <v>59</v>
      </c>
      <c r="BA2000" t="s">
        <v>59</v>
      </c>
      <c r="BB2000" t="s">
        <v>59</v>
      </c>
      <c r="BC2000" t="s">
        <v>59</v>
      </c>
      <c r="BD2000" t="s">
        <v>57</v>
      </c>
      <c r="BE2000" t="s">
        <v>57</v>
      </c>
      <c r="BF2000" t="s">
        <v>57</v>
      </c>
      <c r="BG2000" t="s">
        <v>57</v>
      </c>
      <c r="BH2000" t="s">
        <v>57</v>
      </c>
      <c r="BI2000" t="s">
        <v>57</v>
      </c>
      <c r="BJ2000" t="s">
        <v>57</v>
      </c>
      <c r="BK2000" t="s">
        <v>57</v>
      </c>
      <c r="BL2000" t="s">
        <v>57</v>
      </c>
      <c r="BM2000" t="s">
        <v>57</v>
      </c>
      <c r="BN2000" t="s">
        <v>57</v>
      </c>
      <c r="BO2000" t="s">
        <v>57</v>
      </c>
      <c r="BP2000" t="s">
        <v>57</v>
      </c>
      <c r="BQ2000" t="s">
        <v>57</v>
      </c>
      <c r="BR2000" t="s">
        <v>57</v>
      </c>
      <c r="BS2000" t="s">
        <v>57</v>
      </c>
      <c r="BT2000" t="s">
        <v>57</v>
      </c>
      <c r="BU2000" t="s">
        <v>57</v>
      </c>
      <c r="BV2000" t="s">
        <v>57</v>
      </c>
      <c r="BW2000" t="s">
        <v>57</v>
      </c>
      <c r="BX2000" t="s">
        <v>57</v>
      </c>
      <c r="BY2000" t="s">
        <v>57</v>
      </c>
      <c r="BZ2000" t="s">
        <v>57</v>
      </c>
      <c r="CA2000" t="s">
        <v>57</v>
      </c>
    </row>
    <row r="2001" spans="1:79" x14ac:dyDescent="0.3">
      <c r="A2001" t="s">
        <v>3971</v>
      </c>
      <c r="B2001">
        <v>22.1</v>
      </c>
      <c r="C2001" t="s">
        <v>2086</v>
      </c>
      <c r="D2001" s="16">
        <v>42921</v>
      </c>
      <c r="E2001" t="s">
        <v>3931</v>
      </c>
      <c r="F2001">
        <v>10.8</v>
      </c>
      <c r="H2001">
        <v>9</v>
      </c>
      <c r="J2001">
        <v>16</v>
      </c>
      <c r="AG2001">
        <v>0.5</v>
      </c>
      <c r="AH2001">
        <v>0.44900000000000001</v>
      </c>
      <c r="AI2001">
        <v>1.6500000000000001E-2</v>
      </c>
      <c r="AJ2001">
        <v>6.4999999999999997E-3</v>
      </c>
      <c r="AK2001">
        <v>4.0999999999999996</v>
      </c>
      <c r="AL2001">
        <v>2.98</v>
      </c>
      <c r="AM2001">
        <v>1.8</v>
      </c>
      <c r="AN2001">
        <v>0.1</v>
      </c>
      <c r="AO2001">
        <v>0.05</v>
      </c>
      <c r="AP2001">
        <v>0.05</v>
      </c>
      <c r="AQ2001">
        <v>1.7</v>
      </c>
      <c r="AS2001">
        <v>2.2400000000000002</v>
      </c>
      <c r="AT2001">
        <v>0.27</v>
      </c>
      <c r="AU2001">
        <v>0</v>
      </c>
      <c r="AV2001">
        <v>0</v>
      </c>
      <c r="AW2001" t="s">
        <v>59</v>
      </c>
      <c r="AX2001" t="s">
        <v>57</v>
      </c>
      <c r="AY2001" t="s">
        <v>192</v>
      </c>
      <c r="AZ2001" t="s">
        <v>59</v>
      </c>
      <c r="BA2001" t="s">
        <v>79</v>
      </c>
      <c r="BB2001" t="s">
        <v>59</v>
      </c>
      <c r="BC2001" t="s">
        <v>59</v>
      </c>
      <c r="BD2001" t="s">
        <v>2039</v>
      </c>
      <c r="BE2001" t="s">
        <v>62</v>
      </c>
      <c r="BF2001" t="s">
        <v>62</v>
      </c>
      <c r="BG2001" t="s">
        <v>62</v>
      </c>
      <c r="BH2001" t="s">
        <v>62</v>
      </c>
      <c r="BI2001" t="s">
        <v>62</v>
      </c>
      <c r="BJ2001" t="s">
        <v>62</v>
      </c>
      <c r="BK2001" t="s">
        <v>62</v>
      </c>
      <c r="BL2001" t="s">
        <v>62</v>
      </c>
      <c r="BM2001" t="s">
        <v>62</v>
      </c>
      <c r="BN2001" t="s">
        <v>62</v>
      </c>
      <c r="BO2001" t="s">
        <v>62</v>
      </c>
      <c r="BP2001" t="s">
        <v>62</v>
      </c>
      <c r="BQ2001" t="s">
        <v>62</v>
      </c>
      <c r="BR2001" t="s">
        <v>62</v>
      </c>
      <c r="BS2001" t="s">
        <v>62</v>
      </c>
      <c r="BT2001" t="s">
        <v>62</v>
      </c>
      <c r="BU2001" t="s">
        <v>62</v>
      </c>
      <c r="BV2001" t="s">
        <v>62</v>
      </c>
      <c r="BW2001" t="s">
        <v>62</v>
      </c>
      <c r="BX2001" t="s">
        <v>62</v>
      </c>
      <c r="BY2001" t="s">
        <v>62</v>
      </c>
      <c r="BZ2001" t="s">
        <v>62</v>
      </c>
      <c r="CA2001" t="s">
        <v>62</v>
      </c>
    </row>
    <row r="2002" spans="1:79" x14ac:dyDescent="0.3">
      <c r="A2002" t="s">
        <v>3972</v>
      </c>
      <c r="B2002">
        <v>22.1</v>
      </c>
      <c r="C2002" t="s">
        <v>2086</v>
      </c>
      <c r="D2002" s="16">
        <v>42935</v>
      </c>
      <c r="E2002" t="s">
        <v>3931</v>
      </c>
      <c r="F2002">
        <v>11.2</v>
      </c>
      <c r="H2002">
        <v>9</v>
      </c>
      <c r="J2002">
        <v>17</v>
      </c>
      <c r="AG2002">
        <v>0.496</v>
      </c>
      <c r="AH2002">
        <v>0.24</v>
      </c>
      <c r="AI2002">
        <v>1.4500000000000001E-2</v>
      </c>
      <c r="AJ2002">
        <v>4.7000000000000002E-3</v>
      </c>
      <c r="AK2002">
        <v>3</v>
      </c>
      <c r="AL2002">
        <v>3.18</v>
      </c>
      <c r="AM2002">
        <v>15.2</v>
      </c>
      <c r="AN2002">
        <v>5.0999999999999996</v>
      </c>
      <c r="AO2002">
        <v>0.05</v>
      </c>
      <c r="AP2002">
        <v>0.05</v>
      </c>
      <c r="AQ2002">
        <v>10.1</v>
      </c>
      <c r="AS2002">
        <v>9.5</v>
      </c>
      <c r="AT2002">
        <v>2.16</v>
      </c>
      <c r="AU2002">
        <v>0</v>
      </c>
      <c r="AV2002">
        <v>0</v>
      </c>
      <c r="AW2002" t="s">
        <v>59</v>
      </c>
      <c r="AX2002" t="s">
        <v>57</v>
      </c>
      <c r="AY2002" t="s">
        <v>226</v>
      </c>
      <c r="AZ2002" t="s">
        <v>59</v>
      </c>
      <c r="BA2002" t="s">
        <v>449</v>
      </c>
      <c r="BB2002" t="s">
        <v>59</v>
      </c>
      <c r="BC2002" t="s">
        <v>59</v>
      </c>
      <c r="BD2002" t="s">
        <v>456</v>
      </c>
      <c r="BE2002" t="s">
        <v>62</v>
      </c>
      <c r="BF2002" t="s">
        <v>62</v>
      </c>
      <c r="BG2002" t="s">
        <v>62</v>
      </c>
      <c r="BH2002" t="s">
        <v>62</v>
      </c>
      <c r="BI2002" t="s">
        <v>62</v>
      </c>
      <c r="BJ2002" t="s">
        <v>62</v>
      </c>
      <c r="BK2002" t="s">
        <v>62</v>
      </c>
      <c r="BL2002" t="s">
        <v>62</v>
      </c>
      <c r="BM2002" t="s">
        <v>62</v>
      </c>
      <c r="BN2002" t="s">
        <v>62</v>
      </c>
      <c r="BO2002" t="s">
        <v>62</v>
      </c>
      <c r="BP2002" t="s">
        <v>62</v>
      </c>
      <c r="BQ2002" t="s">
        <v>62</v>
      </c>
      <c r="BR2002" t="s">
        <v>62</v>
      </c>
      <c r="BS2002" t="s">
        <v>62</v>
      </c>
      <c r="BT2002" t="s">
        <v>62</v>
      </c>
      <c r="BU2002" t="s">
        <v>62</v>
      </c>
      <c r="BV2002" t="s">
        <v>62</v>
      </c>
      <c r="BW2002" t="s">
        <v>62</v>
      </c>
      <c r="BX2002" t="s">
        <v>62</v>
      </c>
      <c r="BY2002" t="s">
        <v>62</v>
      </c>
      <c r="BZ2002" t="s">
        <v>62</v>
      </c>
      <c r="CA2002" t="s">
        <v>62</v>
      </c>
    </row>
    <row r="2003" spans="1:79" x14ac:dyDescent="0.3">
      <c r="A2003" t="s">
        <v>3973</v>
      </c>
      <c r="B2003">
        <v>22.1</v>
      </c>
      <c r="C2003" t="s">
        <v>2086</v>
      </c>
      <c r="D2003" s="16">
        <v>42950</v>
      </c>
      <c r="E2003" t="s">
        <v>3931</v>
      </c>
      <c r="F2003">
        <v>11.1</v>
      </c>
      <c r="H2003">
        <v>9</v>
      </c>
      <c r="J2003">
        <v>17</v>
      </c>
      <c r="AG2003">
        <v>0.33500000000000002</v>
      </c>
      <c r="AH2003">
        <v>0.40100000000000002</v>
      </c>
      <c r="AI2003">
        <v>1.7899999999999999E-2</v>
      </c>
      <c r="AJ2003">
        <v>7.1999999999999998E-3</v>
      </c>
      <c r="AK2003">
        <v>4.0999999999999996</v>
      </c>
      <c r="AL2003">
        <v>4.05</v>
      </c>
      <c r="AM2003">
        <v>10.7</v>
      </c>
      <c r="AN2003">
        <v>3</v>
      </c>
      <c r="AO2003">
        <v>0.05</v>
      </c>
      <c r="AP2003">
        <v>0.05</v>
      </c>
      <c r="AQ2003">
        <v>7.7</v>
      </c>
      <c r="AS2003">
        <v>7.85</v>
      </c>
      <c r="AT2003">
        <v>2.33</v>
      </c>
      <c r="AU2003">
        <v>0</v>
      </c>
      <c r="AV2003">
        <v>0</v>
      </c>
      <c r="AW2003" t="s">
        <v>59</v>
      </c>
      <c r="AX2003" t="s">
        <v>57</v>
      </c>
      <c r="AY2003" t="s">
        <v>1162</v>
      </c>
      <c r="AZ2003" t="s">
        <v>59</v>
      </c>
      <c r="BA2003" t="s">
        <v>447</v>
      </c>
      <c r="BB2003" t="s">
        <v>59</v>
      </c>
      <c r="BC2003" t="s">
        <v>59</v>
      </c>
      <c r="BD2003" t="s">
        <v>1801</v>
      </c>
      <c r="BE2003" t="s">
        <v>62</v>
      </c>
      <c r="BF2003" t="s">
        <v>62</v>
      </c>
      <c r="BG2003" t="s">
        <v>62</v>
      </c>
      <c r="BH2003" t="s">
        <v>62</v>
      </c>
      <c r="BI2003" t="s">
        <v>62</v>
      </c>
      <c r="BJ2003" t="s">
        <v>62</v>
      </c>
      <c r="BK2003" t="s">
        <v>62</v>
      </c>
      <c r="BL2003" t="s">
        <v>62</v>
      </c>
      <c r="BM2003" t="s">
        <v>62</v>
      </c>
      <c r="BN2003" t="s">
        <v>62</v>
      </c>
      <c r="BO2003" t="s">
        <v>62</v>
      </c>
      <c r="BP2003" t="s">
        <v>62</v>
      </c>
      <c r="BQ2003" t="s">
        <v>62</v>
      </c>
      <c r="BR2003" t="s">
        <v>62</v>
      </c>
      <c r="BS2003" t="s">
        <v>62</v>
      </c>
      <c r="BT2003" t="s">
        <v>62</v>
      </c>
      <c r="BU2003" t="s">
        <v>62</v>
      </c>
      <c r="BV2003" t="s">
        <v>62</v>
      </c>
      <c r="BW2003" t="s">
        <v>62</v>
      </c>
      <c r="BX2003" t="s">
        <v>62</v>
      </c>
      <c r="BY2003" t="s">
        <v>62</v>
      </c>
      <c r="BZ2003" t="s">
        <v>62</v>
      </c>
      <c r="CA2003" t="s">
        <v>62</v>
      </c>
    </row>
    <row r="2004" spans="1:79" x14ac:dyDescent="0.3">
      <c r="A2004" t="s">
        <v>3974</v>
      </c>
      <c r="B2004">
        <v>22.1</v>
      </c>
      <c r="C2004" t="s">
        <v>2086</v>
      </c>
      <c r="D2004" s="16">
        <v>42963</v>
      </c>
      <c r="E2004" t="s">
        <v>3931</v>
      </c>
      <c r="F2004">
        <v>11.4</v>
      </c>
      <c r="H2004">
        <v>9</v>
      </c>
      <c r="J2004">
        <v>18</v>
      </c>
      <c r="AG2004">
        <v>0.32800000000000001</v>
      </c>
      <c r="AH2004">
        <v>0.23599999999999999</v>
      </c>
      <c r="AI2004">
        <v>4.58E-2</v>
      </c>
      <c r="AJ2004">
        <v>2.2600000000000002E-2</v>
      </c>
      <c r="AK2004">
        <v>3.2</v>
      </c>
      <c r="AL2004">
        <v>5.16</v>
      </c>
      <c r="AM2004">
        <v>83.8</v>
      </c>
      <c r="AN2004">
        <v>38</v>
      </c>
      <c r="AO2004">
        <v>0.05</v>
      </c>
      <c r="AP2004">
        <v>0.05</v>
      </c>
      <c r="AQ2004">
        <v>45.8</v>
      </c>
      <c r="AS2004">
        <v>52.96</v>
      </c>
      <c r="AT2004">
        <v>25.23</v>
      </c>
      <c r="AU2004">
        <v>0</v>
      </c>
      <c r="AV2004">
        <v>0</v>
      </c>
      <c r="AW2004" t="s">
        <v>3975</v>
      </c>
      <c r="AX2004" t="s">
        <v>57</v>
      </c>
      <c r="AY2004" t="s">
        <v>432</v>
      </c>
      <c r="AZ2004" t="s">
        <v>59</v>
      </c>
      <c r="BA2004" t="s">
        <v>60</v>
      </c>
      <c r="BB2004" t="s">
        <v>59</v>
      </c>
      <c r="BC2004" t="s">
        <v>59</v>
      </c>
      <c r="BD2004" t="s">
        <v>724</v>
      </c>
      <c r="BE2004" t="s">
        <v>62</v>
      </c>
      <c r="BF2004" t="s">
        <v>62</v>
      </c>
      <c r="BG2004" t="s">
        <v>62</v>
      </c>
      <c r="BH2004" t="s">
        <v>62</v>
      </c>
      <c r="BI2004" t="s">
        <v>62</v>
      </c>
      <c r="BJ2004" t="s">
        <v>62</v>
      </c>
      <c r="BK2004" t="s">
        <v>62</v>
      </c>
      <c r="BL2004" t="s">
        <v>62</v>
      </c>
      <c r="BM2004" t="s">
        <v>62</v>
      </c>
      <c r="BN2004" t="s">
        <v>62</v>
      </c>
      <c r="BO2004" t="s">
        <v>62</v>
      </c>
      <c r="BP2004" t="s">
        <v>62</v>
      </c>
      <c r="BQ2004" t="s">
        <v>62</v>
      </c>
      <c r="BR2004" t="s">
        <v>62</v>
      </c>
      <c r="BS2004" t="s">
        <v>62</v>
      </c>
      <c r="BT2004" t="s">
        <v>62</v>
      </c>
      <c r="BU2004" t="s">
        <v>62</v>
      </c>
      <c r="BV2004" t="s">
        <v>62</v>
      </c>
      <c r="BW2004" t="s">
        <v>62</v>
      </c>
      <c r="BX2004" t="s">
        <v>62</v>
      </c>
      <c r="BY2004" t="s">
        <v>62</v>
      </c>
      <c r="BZ2004" t="s">
        <v>62</v>
      </c>
      <c r="CA2004" t="s">
        <v>62</v>
      </c>
    </row>
    <row r="2005" spans="1:79" x14ac:dyDescent="0.3">
      <c r="A2005" t="s">
        <v>3976</v>
      </c>
      <c r="B2005">
        <v>22.1</v>
      </c>
      <c r="C2005" t="s">
        <v>2086</v>
      </c>
      <c r="D2005" s="16">
        <v>42977</v>
      </c>
      <c r="E2005" t="s">
        <v>3931</v>
      </c>
      <c r="F2005">
        <v>11.1</v>
      </c>
      <c r="H2005">
        <v>9</v>
      </c>
      <c r="J2005">
        <v>22</v>
      </c>
      <c r="AG2005">
        <v>0.30499999999999999</v>
      </c>
      <c r="AH2005">
        <v>0.26100000000000001</v>
      </c>
      <c r="AI2005">
        <v>2.1399999999999999E-2</v>
      </c>
      <c r="AJ2005">
        <v>2.9499999999999998E-2</v>
      </c>
      <c r="AK2005">
        <v>4.3</v>
      </c>
      <c r="AL2005">
        <v>5.34</v>
      </c>
      <c r="AM2005">
        <v>2.2999999999999998</v>
      </c>
      <c r="AN2005">
        <v>0.5</v>
      </c>
      <c r="AO2005">
        <v>0.05</v>
      </c>
      <c r="AP2005">
        <v>0.6</v>
      </c>
      <c r="AQ2005">
        <v>1.1000000000000001</v>
      </c>
      <c r="AS2005">
        <v>2.59</v>
      </c>
      <c r="AT2005">
        <v>0.93</v>
      </c>
      <c r="AU2005">
        <v>0.06</v>
      </c>
      <c r="AV2005">
        <v>0</v>
      </c>
      <c r="AW2005" t="s">
        <v>59</v>
      </c>
      <c r="AX2005" t="s">
        <v>57</v>
      </c>
      <c r="AY2005" t="s">
        <v>438</v>
      </c>
      <c r="AZ2005" t="s">
        <v>59</v>
      </c>
      <c r="BA2005" t="s">
        <v>80</v>
      </c>
      <c r="BB2005" t="s">
        <v>59</v>
      </c>
      <c r="BC2005" t="s">
        <v>59</v>
      </c>
      <c r="BD2005" t="s">
        <v>465</v>
      </c>
      <c r="BE2005" t="s">
        <v>62</v>
      </c>
      <c r="BF2005" t="s">
        <v>62</v>
      </c>
      <c r="BG2005" t="s">
        <v>62</v>
      </c>
      <c r="BH2005" t="s">
        <v>62</v>
      </c>
      <c r="BI2005" t="s">
        <v>62</v>
      </c>
      <c r="BJ2005" t="s">
        <v>62</v>
      </c>
      <c r="BK2005" t="s">
        <v>62</v>
      </c>
      <c r="BL2005" t="s">
        <v>62</v>
      </c>
      <c r="BM2005" t="s">
        <v>62</v>
      </c>
      <c r="BN2005" t="s">
        <v>62</v>
      </c>
      <c r="BO2005" t="s">
        <v>62</v>
      </c>
      <c r="BP2005" t="s">
        <v>62</v>
      </c>
      <c r="BQ2005" t="s">
        <v>62</v>
      </c>
      <c r="BR2005" t="s">
        <v>62</v>
      </c>
      <c r="BS2005" t="s">
        <v>62</v>
      </c>
      <c r="BT2005" t="s">
        <v>62</v>
      </c>
      <c r="BU2005" t="s">
        <v>62</v>
      </c>
      <c r="BV2005" t="s">
        <v>62</v>
      </c>
      <c r="BW2005" t="s">
        <v>62</v>
      </c>
      <c r="BX2005" t="s">
        <v>62</v>
      </c>
      <c r="BY2005" t="s">
        <v>62</v>
      </c>
      <c r="BZ2005" t="s">
        <v>62</v>
      </c>
      <c r="CA2005" t="s">
        <v>62</v>
      </c>
    </row>
    <row r="2006" spans="1:79" x14ac:dyDescent="0.3">
      <c r="A2006" t="s">
        <v>3977</v>
      </c>
      <c r="B2006">
        <v>22.1</v>
      </c>
      <c r="C2006" t="s">
        <v>2086</v>
      </c>
      <c r="D2006" s="16">
        <v>42991</v>
      </c>
      <c r="E2006" t="s">
        <v>3931</v>
      </c>
      <c r="F2006">
        <v>11</v>
      </c>
      <c r="H2006">
        <v>9</v>
      </c>
      <c r="J2006">
        <v>20</v>
      </c>
      <c r="AG2006">
        <v>0.37</v>
      </c>
      <c r="AH2006">
        <v>0.312</v>
      </c>
      <c r="AI2006">
        <v>1.8699999999999998E-2</v>
      </c>
      <c r="AJ2006">
        <v>9.8000000000000014E-3</v>
      </c>
      <c r="AK2006">
        <v>4.0999999999999996</v>
      </c>
      <c r="AL2006">
        <v>3.61</v>
      </c>
      <c r="AM2006">
        <v>7.5</v>
      </c>
      <c r="AN2006">
        <v>0.5</v>
      </c>
      <c r="AO2006">
        <v>1.4</v>
      </c>
      <c r="AP2006">
        <v>4.3</v>
      </c>
      <c r="AQ2006">
        <v>1.3</v>
      </c>
      <c r="AS2006">
        <v>3.24</v>
      </c>
      <c r="AT2006">
        <v>0</v>
      </c>
      <c r="AU2006">
        <v>0.04</v>
      </c>
      <c r="AV2006">
        <v>1.54</v>
      </c>
      <c r="AW2006" t="s">
        <v>59</v>
      </c>
      <c r="AX2006" t="s">
        <v>57</v>
      </c>
      <c r="AY2006" t="s">
        <v>442</v>
      </c>
      <c r="AZ2006" t="s">
        <v>59</v>
      </c>
      <c r="BA2006" t="s">
        <v>60</v>
      </c>
      <c r="BB2006" t="s">
        <v>59</v>
      </c>
      <c r="BC2006" t="s">
        <v>59</v>
      </c>
      <c r="BD2006" t="s">
        <v>468</v>
      </c>
      <c r="BE2006" t="s">
        <v>62</v>
      </c>
      <c r="BF2006" t="s">
        <v>62</v>
      </c>
      <c r="BG2006" t="s">
        <v>62</v>
      </c>
      <c r="BH2006" t="s">
        <v>62</v>
      </c>
      <c r="BI2006" t="s">
        <v>62</v>
      </c>
      <c r="BJ2006" t="s">
        <v>62</v>
      </c>
      <c r="BK2006" t="s">
        <v>62</v>
      </c>
      <c r="BL2006" t="s">
        <v>62</v>
      </c>
      <c r="BM2006" t="s">
        <v>62</v>
      </c>
      <c r="BN2006" t="s">
        <v>62</v>
      </c>
      <c r="BO2006" t="s">
        <v>62</v>
      </c>
      <c r="BP2006" t="s">
        <v>62</v>
      </c>
      <c r="BQ2006" t="s">
        <v>62</v>
      </c>
      <c r="BR2006" t="s">
        <v>62</v>
      </c>
      <c r="BS2006" t="s">
        <v>62</v>
      </c>
      <c r="BT2006" t="s">
        <v>62</v>
      </c>
      <c r="BU2006" t="s">
        <v>62</v>
      </c>
      <c r="BV2006" t="s">
        <v>62</v>
      </c>
      <c r="BW2006" t="s">
        <v>62</v>
      </c>
      <c r="BX2006" t="s">
        <v>62</v>
      </c>
      <c r="BY2006" t="s">
        <v>62</v>
      </c>
      <c r="BZ2006" t="s">
        <v>62</v>
      </c>
      <c r="CA2006" t="s">
        <v>62</v>
      </c>
    </row>
    <row r="2007" spans="1:79" x14ac:dyDescent="0.3">
      <c r="A2007" t="s">
        <v>3978</v>
      </c>
      <c r="B2007">
        <v>22.1</v>
      </c>
      <c r="C2007" t="s">
        <v>2086</v>
      </c>
      <c r="D2007" s="16">
        <v>43005</v>
      </c>
      <c r="E2007" t="s">
        <v>3931</v>
      </c>
      <c r="F2007">
        <v>11.2</v>
      </c>
      <c r="H2007">
        <v>9</v>
      </c>
      <c r="J2007">
        <v>20</v>
      </c>
      <c r="AG2007">
        <v>0.23699999999999999</v>
      </c>
      <c r="AH2007">
        <v>0.30599999999999999</v>
      </c>
      <c r="AI2007">
        <v>1.4199999999999999E-2</v>
      </c>
      <c r="AJ2007">
        <v>7.0999999999999995E-3</v>
      </c>
      <c r="AK2007">
        <v>4.0999999999999996</v>
      </c>
      <c r="AL2007">
        <v>6.62</v>
      </c>
      <c r="AM2007">
        <v>3.3</v>
      </c>
      <c r="AN2007">
        <v>0.1</v>
      </c>
      <c r="AO2007">
        <v>0.05</v>
      </c>
      <c r="AP2007">
        <v>1.3</v>
      </c>
      <c r="AQ2007">
        <v>1.9</v>
      </c>
      <c r="AS2007">
        <v>2.69</v>
      </c>
      <c r="AT2007">
        <v>0.05</v>
      </c>
      <c r="AU2007">
        <v>0</v>
      </c>
      <c r="AV2007">
        <v>0</v>
      </c>
      <c r="AW2007" t="s">
        <v>59</v>
      </c>
      <c r="AX2007" t="s">
        <v>57</v>
      </c>
      <c r="AY2007" t="s">
        <v>1168</v>
      </c>
      <c r="AZ2007" t="s">
        <v>59</v>
      </c>
      <c r="BA2007" t="s">
        <v>60</v>
      </c>
      <c r="BB2007" t="s">
        <v>59</v>
      </c>
      <c r="BC2007" t="s">
        <v>59</v>
      </c>
      <c r="BD2007" t="s">
        <v>468</v>
      </c>
      <c r="BE2007" t="s">
        <v>62</v>
      </c>
      <c r="BF2007" t="s">
        <v>62</v>
      </c>
      <c r="BG2007" t="s">
        <v>62</v>
      </c>
      <c r="BH2007" t="s">
        <v>62</v>
      </c>
      <c r="BI2007" t="s">
        <v>62</v>
      </c>
      <c r="BJ2007" t="s">
        <v>62</v>
      </c>
      <c r="BK2007" t="s">
        <v>62</v>
      </c>
      <c r="BL2007" t="s">
        <v>62</v>
      </c>
      <c r="BM2007" t="s">
        <v>62</v>
      </c>
      <c r="BN2007" t="s">
        <v>62</v>
      </c>
      <c r="BO2007" t="s">
        <v>62</v>
      </c>
      <c r="BP2007" t="s">
        <v>62</v>
      </c>
      <c r="BQ2007" t="s">
        <v>62</v>
      </c>
      <c r="BR2007" t="s">
        <v>62</v>
      </c>
      <c r="BS2007" t="s">
        <v>62</v>
      </c>
      <c r="BT2007" t="s">
        <v>62</v>
      </c>
      <c r="BU2007" t="s">
        <v>62</v>
      </c>
      <c r="BV2007" t="s">
        <v>62</v>
      </c>
      <c r="BW2007" t="s">
        <v>62</v>
      </c>
      <c r="BX2007" t="s">
        <v>62</v>
      </c>
      <c r="BY2007" t="s">
        <v>62</v>
      </c>
      <c r="BZ2007" t="s">
        <v>62</v>
      </c>
      <c r="CA2007" t="s">
        <v>62</v>
      </c>
    </row>
    <row r="2008" spans="1:79" x14ac:dyDescent="0.3">
      <c r="A2008" t="s">
        <v>3979</v>
      </c>
      <c r="B2008">
        <v>22.2</v>
      </c>
      <c r="C2008" t="s">
        <v>2100</v>
      </c>
      <c r="D2008" s="16">
        <v>42907</v>
      </c>
      <c r="E2008" t="s">
        <v>3931</v>
      </c>
      <c r="F2008">
        <v>21.8</v>
      </c>
      <c r="H2008">
        <v>12</v>
      </c>
      <c r="J2008">
        <v>14</v>
      </c>
      <c r="AG2008">
        <v>0.52900000000000003</v>
      </c>
      <c r="AH2008">
        <v>0.42299999999999999</v>
      </c>
      <c r="AI2008">
        <v>1.2500000000000001E-2</v>
      </c>
      <c r="AJ2008">
        <v>5.5999999999999999E-3</v>
      </c>
      <c r="AK2008">
        <v>3.8</v>
      </c>
      <c r="AL2008">
        <v>7.8</v>
      </c>
      <c r="AM2008">
        <v>0</v>
      </c>
      <c r="AN2008">
        <v>0</v>
      </c>
      <c r="AO2008">
        <v>0</v>
      </c>
      <c r="AP2008">
        <v>0</v>
      </c>
      <c r="AQ2008">
        <v>0</v>
      </c>
      <c r="AS2008">
        <v>1.0900000000000001</v>
      </c>
      <c r="AT2008">
        <v>0.19</v>
      </c>
      <c r="AU2008">
        <v>0</v>
      </c>
      <c r="AV2008">
        <v>0</v>
      </c>
      <c r="AW2008" t="s">
        <v>59</v>
      </c>
      <c r="AX2008" t="s">
        <v>57</v>
      </c>
      <c r="AY2008" t="s">
        <v>57</v>
      </c>
      <c r="AZ2008" t="s">
        <v>59</v>
      </c>
      <c r="BA2008" t="s">
        <v>59</v>
      </c>
      <c r="BB2008" t="s">
        <v>59</v>
      </c>
      <c r="BC2008" t="s">
        <v>59</v>
      </c>
      <c r="BD2008" t="s">
        <v>57</v>
      </c>
      <c r="BE2008" t="s">
        <v>57</v>
      </c>
      <c r="BF2008" t="s">
        <v>57</v>
      </c>
      <c r="BG2008" t="s">
        <v>57</v>
      </c>
      <c r="BH2008" t="s">
        <v>57</v>
      </c>
      <c r="BI2008" t="s">
        <v>57</v>
      </c>
      <c r="BJ2008" t="s">
        <v>57</v>
      </c>
      <c r="BK2008" t="s">
        <v>57</v>
      </c>
      <c r="BL2008" t="s">
        <v>57</v>
      </c>
      <c r="BM2008" t="s">
        <v>57</v>
      </c>
      <c r="BN2008" t="s">
        <v>57</v>
      </c>
      <c r="BO2008" t="s">
        <v>57</v>
      </c>
      <c r="BP2008" t="s">
        <v>57</v>
      </c>
      <c r="BQ2008" t="s">
        <v>57</v>
      </c>
      <c r="BR2008" t="s">
        <v>57</v>
      </c>
      <c r="BS2008" t="s">
        <v>57</v>
      </c>
      <c r="BT2008" t="s">
        <v>57</v>
      </c>
      <c r="BU2008" t="s">
        <v>57</v>
      </c>
      <c r="BV2008" t="s">
        <v>57</v>
      </c>
      <c r="BW2008" t="s">
        <v>57</v>
      </c>
      <c r="BX2008" t="s">
        <v>57</v>
      </c>
      <c r="BY2008" t="s">
        <v>57</v>
      </c>
      <c r="BZ2008" t="s">
        <v>57</v>
      </c>
      <c r="CA2008" t="s">
        <v>57</v>
      </c>
    </row>
    <row r="2009" spans="1:79" x14ac:dyDescent="0.3">
      <c r="A2009" t="s">
        <v>3980</v>
      </c>
      <c r="B2009">
        <v>22.2</v>
      </c>
      <c r="C2009" t="s">
        <v>2100</v>
      </c>
      <c r="D2009" s="16">
        <v>42921</v>
      </c>
      <c r="E2009" t="s">
        <v>3931</v>
      </c>
      <c r="F2009">
        <v>21.6</v>
      </c>
      <c r="H2009">
        <v>12</v>
      </c>
      <c r="J2009">
        <v>14</v>
      </c>
      <c r="AG2009">
        <v>0.45600000000000002</v>
      </c>
      <c r="AH2009">
        <v>0.53600000000000003</v>
      </c>
      <c r="AI2009">
        <v>1.5800000000000002E-2</v>
      </c>
      <c r="AJ2009">
        <v>1.5099999999999999E-2</v>
      </c>
      <c r="AK2009">
        <v>3.7</v>
      </c>
      <c r="AL2009">
        <v>2.5299999999999998</v>
      </c>
      <c r="AM2009">
        <v>2.1</v>
      </c>
      <c r="AN2009">
        <v>0.05</v>
      </c>
      <c r="AO2009">
        <v>0.05</v>
      </c>
      <c r="AP2009">
        <v>0.05</v>
      </c>
      <c r="AQ2009">
        <v>2.1</v>
      </c>
      <c r="AS2009">
        <v>2.4700000000000002</v>
      </c>
      <c r="AT2009">
        <v>0.63</v>
      </c>
      <c r="AU2009">
        <v>0</v>
      </c>
      <c r="AV2009">
        <v>0</v>
      </c>
      <c r="AW2009" t="s">
        <v>59</v>
      </c>
      <c r="AX2009" t="s">
        <v>57</v>
      </c>
      <c r="AY2009" t="s">
        <v>192</v>
      </c>
      <c r="AZ2009" t="s">
        <v>59</v>
      </c>
      <c r="BA2009" t="s">
        <v>79</v>
      </c>
      <c r="BB2009" t="s">
        <v>59</v>
      </c>
      <c r="BC2009" t="s">
        <v>59</v>
      </c>
      <c r="BD2009" t="s">
        <v>2039</v>
      </c>
      <c r="BE2009" t="s">
        <v>62</v>
      </c>
      <c r="BF2009" t="s">
        <v>62</v>
      </c>
      <c r="BG2009" t="s">
        <v>62</v>
      </c>
      <c r="BH2009" t="s">
        <v>62</v>
      </c>
      <c r="BI2009" t="s">
        <v>62</v>
      </c>
      <c r="BJ2009" t="s">
        <v>62</v>
      </c>
      <c r="BK2009" t="s">
        <v>62</v>
      </c>
      <c r="BL2009" t="s">
        <v>62</v>
      </c>
      <c r="BM2009" t="s">
        <v>62</v>
      </c>
      <c r="BN2009" t="s">
        <v>62</v>
      </c>
      <c r="BO2009" t="s">
        <v>62</v>
      </c>
      <c r="BP2009" t="s">
        <v>62</v>
      </c>
      <c r="BQ2009" t="s">
        <v>62</v>
      </c>
      <c r="BR2009" t="s">
        <v>62</v>
      </c>
      <c r="BS2009" t="s">
        <v>62</v>
      </c>
      <c r="BT2009" t="s">
        <v>62</v>
      </c>
      <c r="BU2009" t="s">
        <v>62</v>
      </c>
      <c r="BV2009" t="s">
        <v>62</v>
      </c>
      <c r="BW2009" t="s">
        <v>62</v>
      </c>
      <c r="BX2009" t="s">
        <v>62</v>
      </c>
      <c r="BY2009" t="s">
        <v>62</v>
      </c>
      <c r="BZ2009" t="s">
        <v>62</v>
      </c>
      <c r="CA2009" t="s">
        <v>62</v>
      </c>
    </row>
    <row r="2010" spans="1:79" x14ac:dyDescent="0.3">
      <c r="A2010" t="s">
        <v>3981</v>
      </c>
      <c r="B2010">
        <v>22.2</v>
      </c>
      <c r="C2010" t="s">
        <v>2100</v>
      </c>
      <c r="D2010" s="16">
        <v>42935</v>
      </c>
      <c r="E2010" t="s">
        <v>3931</v>
      </c>
      <c r="F2010">
        <v>21.8</v>
      </c>
      <c r="H2010">
        <v>12</v>
      </c>
      <c r="J2010">
        <v>15</v>
      </c>
      <c r="AG2010">
        <v>0.47</v>
      </c>
      <c r="AH2010">
        <v>0.25700000000000001</v>
      </c>
      <c r="AI2010">
        <v>1.24E-2</v>
      </c>
      <c r="AJ2010">
        <v>3.7000000000000002E-3</v>
      </c>
      <c r="AK2010">
        <v>3.5</v>
      </c>
      <c r="AL2010">
        <v>7.05</v>
      </c>
      <c r="AM2010">
        <v>13.3</v>
      </c>
      <c r="AN2010">
        <v>4.4000000000000004</v>
      </c>
      <c r="AO2010">
        <v>0.05</v>
      </c>
      <c r="AP2010">
        <v>0.05</v>
      </c>
      <c r="AQ2010">
        <v>9</v>
      </c>
      <c r="AS2010">
        <v>9.1199999999999992</v>
      </c>
      <c r="AT2010">
        <v>2.6</v>
      </c>
      <c r="AU2010">
        <v>0</v>
      </c>
      <c r="AV2010">
        <v>0</v>
      </c>
      <c r="AW2010" t="s">
        <v>59</v>
      </c>
      <c r="AX2010" t="s">
        <v>57</v>
      </c>
      <c r="AY2010" t="s">
        <v>226</v>
      </c>
      <c r="AZ2010" t="s">
        <v>59</v>
      </c>
      <c r="BA2010" t="s">
        <v>60</v>
      </c>
      <c r="BB2010" t="s">
        <v>59</v>
      </c>
      <c r="BC2010" t="s">
        <v>59</v>
      </c>
      <c r="BD2010" t="s">
        <v>724</v>
      </c>
      <c r="BE2010" t="s">
        <v>62</v>
      </c>
      <c r="BF2010" t="s">
        <v>62</v>
      </c>
      <c r="BG2010" t="s">
        <v>62</v>
      </c>
      <c r="BH2010" t="s">
        <v>62</v>
      </c>
      <c r="BI2010" t="s">
        <v>62</v>
      </c>
      <c r="BJ2010" t="s">
        <v>62</v>
      </c>
      <c r="BK2010" t="s">
        <v>62</v>
      </c>
      <c r="BL2010" t="s">
        <v>62</v>
      </c>
      <c r="BM2010" t="s">
        <v>62</v>
      </c>
      <c r="BN2010" t="s">
        <v>62</v>
      </c>
      <c r="BO2010" t="s">
        <v>62</v>
      </c>
      <c r="BP2010" t="s">
        <v>62</v>
      </c>
      <c r="BQ2010" t="s">
        <v>62</v>
      </c>
      <c r="BR2010" t="s">
        <v>62</v>
      </c>
      <c r="BS2010" t="s">
        <v>62</v>
      </c>
      <c r="BT2010" t="s">
        <v>62</v>
      </c>
      <c r="BU2010" t="s">
        <v>62</v>
      </c>
      <c r="BV2010" t="s">
        <v>62</v>
      </c>
      <c r="BW2010" t="s">
        <v>62</v>
      </c>
      <c r="BX2010" t="s">
        <v>62</v>
      </c>
      <c r="BY2010" t="s">
        <v>62</v>
      </c>
      <c r="BZ2010" t="s">
        <v>62</v>
      </c>
      <c r="CA2010" t="s">
        <v>62</v>
      </c>
    </row>
    <row r="2011" spans="1:79" x14ac:dyDescent="0.3">
      <c r="A2011" t="s">
        <v>3982</v>
      </c>
      <c r="B2011">
        <v>22.2</v>
      </c>
      <c r="C2011" t="s">
        <v>2100</v>
      </c>
      <c r="D2011" s="16">
        <v>42949</v>
      </c>
      <c r="E2011" t="s">
        <v>3931</v>
      </c>
      <c r="F2011">
        <v>21.4</v>
      </c>
      <c r="H2011">
        <v>12</v>
      </c>
      <c r="J2011">
        <v>16</v>
      </c>
      <c r="AG2011">
        <v>0.33900000000000002</v>
      </c>
      <c r="AH2011">
        <v>0.25600000000000001</v>
      </c>
      <c r="AI2011">
        <v>1.0699999999999999E-2</v>
      </c>
      <c r="AJ2011">
        <v>5.9000000000000007E-3</v>
      </c>
      <c r="AK2011">
        <v>3.6</v>
      </c>
      <c r="AL2011">
        <v>3.44</v>
      </c>
      <c r="AM2011">
        <v>0.8</v>
      </c>
      <c r="AN2011">
        <v>0.3</v>
      </c>
      <c r="AO2011">
        <v>0.05</v>
      </c>
      <c r="AP2011">
        <v>0.05</v>
      </c>
      <c r="AQ2011">
        <v>0.5</v>
      </c>
      <c r="AS2011">
        <v>1.6099999999999999</v>
      </c>
      <c r="AT2011">
        <v>0.9</v>
      </c>
      <c r="AU2011">
        <v>0</v>
      </c>
      <c r="AV2011">
        <v>0</v>
      </c>
      <c r="AW2011" t="s">
        <v>59</v>
      </c>
      <c r="AX2011" t="s">
        <v>57</v>
      </c>
      <c r="AY2011" t="s">
        <v>1162</v>
      </c>
      <c r="AZ2011" t="s">
        <v>59</v>
      </c>
      <c r="BA2011" t="s">
        <v>447</v>
      </c>
      <c r="BB2011" t="s">
        <v>59</v>
      </c>
      <c r="BC2011" t="s">
        <v>59</v>
      </c>
      <c r="BD2011" t="s">
        <v>1801</v>
      </c>
      <c r="BE2011" t="s">
        <v>62</v>
      </c>
      <c r="BF2011" t="s">
        <v>62</v>
      </c>
      <c r="BG2011" t="s">
        <v>62</v>
      </c>
      <c r="BH2011" t="s">
        <v>62</v>
      </c>
      <c r="BI2011" t="s">
        <v>62</v>
      </c>
      <c r="BJ2011" t="s">
        <v>62</v>
      </c>
      <c r="BK2011" t="s">
        <v>62</v>
      </c>
      <c r="BL2011" t="s">
        <v>62</v>
      </c>
      <c r="BM2011" t="s">
        <v>62</v>
      </c>
      <c r="BN2011" t="s">
        <v>62</v>
      </c>
      <c r="BO2011" t="s">
        <v>62</v>
      </c>
      <c r="BP2011" t="s">
        <v>62</v>
      </c>
      <c r="BQ2011" t="s">
        <v>62</v>
      </c>
      <c r="BR2011" t="s">
        <v>62</v>
      </c>
      <c r="BS2011" t="s">
        <v>62</v>
      </c>
      <c r="BT2011" t="s">
        <v>62</v>
      </c>
      <c r="BU2011" t="s">
        <v>62</v>
      </c>
      <c r="BV2011" t="s">
        <v>62</v>
      </c>
      <c r="BW2011" t="s">
        <v>62</v>
      </c>
      <c r="BX2011" t="s">
        <v>62</v>
      </c>
      <c r="BY2011" t="s">
        <v>62</v>
      </c>
      <c r="BZ2011" t="s">
        <v>62</v>
      </c>
      <c r="CA2011" t="s">
        <v>62</v>
      </c>
    </row>
    <row r="2012" spans="1:79" x14ac:dyDescent="0.3">
      <c r="A2012" t="s">
        <v>3983</v>
      </c>
      <c r="B2012">
        <v>22.2</v>
      </c>
      <c r="C2012" t="s">
        <v>2100</v>
      </c>
      <c r="D2012" s="16">
        <v>42962</v>
      </c>
      <c r="E2012" t="s">
        <v>3931</v>
      </c>
      <c r="F2012">
        <v>21.4</v>
      </c>
      <c r="H2012">
        <v>12</v>
      </c>
      <c r="J2012">
        <v>15</v>
      </c>
      <c r="AG2012">
        <v>0.443</v>
      </c>
      <c r="AH2012">
        <v>0.57399999999999995</v>
      </c>
      <c r="AI2012">
        <v>9.0900000000000009E-2</v>
      </c>
      <c r="AJ2012">
        <v>4.1500000000000002E-2</v>
      </c>
      <c r="AK2012">
        <v>4.2</v>
      </c>
      <c r="AL2012">
        <v>3.51</v>
      </c>
      <c r="AM2012">
        <v>5</v>
      </c>
      <c r="AN2012">
        <v>1.3</v>
      </c>
      <c r="AO2012">
        <v>0.05</v>
      </c>
      <c r="AP2012">
        <v>0.05</v>
      </c>
      <c r="AQ2012">
        <v>3.6</v>
      </c>
      <c r="AS2012">
        <v>4.17</v>
      </c>
      <c r="AT2012">
        <v>1.68</v>
      </c>
      <c r="AU2012">
        <v>0</v>
      </c>
      <c r="AV2012">
        <v>0</v>
      </c>
      <c r="AW2012" t="s">
        <v>59</v>
      </c>
      <c r="AX2012" t="s">
        <v>57</v>
      </c>
      <c r="AY2012" t="s">
        <v>432</v>
      </c>
      <c r="AZ2012" t="s">
        <v>59</v>
      </c>
      <c r="BA2012" t="s">
        <v>60</v>
      </c>
      <c r="BB2012" t="s">
        <v>59</v>
      </c>
      <c r="BC2012" t="s">
        <v>59</v>
      </c>
      <c r="BD2012" t="s">
        <v>724</v>
      </c>
      <c r="BE2012" t="s">
        <v>62</v>
      </c>
      <c r="BF2012" t="s">
        <v>62</v>
      </c>
      <c r="BG2012" t="s">
        <v>62</v>
      </c>
      <c r="BH2012" t="s">
        <v>62</v>
      </c>
      <c r="BI2012" t="s">
        <v>62</v>
      </c>
      <c r="BJ2012" t="s">
        <v>62</v>
      </c>
      <c r="BK2012" t="s">
        <v>62</v>
      </c>
      <c r="BL2012" t="s">
        <v>62</v>
      </c>
      <c r="BM2012" t="s">
        <v>62</v>
      </c>
      <c r="BN2012" t="s">
        <v>62</v>
      </c>
      <c r="BO2012" t="s">
        <v>62</v>
      </c>
      <c r="BP2012" t="s">
        <v>62</v>
      </c>
      <c r="BQ2012" t="s">
        <v>62</v>
      </c>
      <c r="BR2012" t="s">
        <v>62</v>
      </c>
      <c r="BS2012" t="s">
        <v>62</v>
      </c>
      <c r="BT2012" t="s">
        <v>62</v>
      </c>
      <c r="BU2012" t="s">
        <v>62</v>
      </c>
      <c r="BV2012" t="s">
        <v>62</v>
      </c>
      <c r="BW2012" t="s">
        <v>62</v>
      </c>
      <c r="BX2012" t="s">
        <v>62</v>
      </c>
      <c r="BY2012" t="s">
        <v>62</v>
      </c>
      <c r="BZ2012" t="s">
        <v>62</v>
      </c>
      <c r="CA2012" t="s">
        <v>62</v>
      </c>
    </row>
    <row r="2013" spans="1:79" x14ac:dyDescent="0.3">
      <c r="A2013" t="s">
        <v>3984</v>
      </c>
      <c r="B2013">
        <v>22.2</v>
      </c>
      <c r="C2013" t="s">
        <v>2100</v>
      </c>
      <c r="D2013" s="16">
        <v>42977</v>
      </c>
      <c r="E2013" t="s">
        <v>3931</v>
      </c>
      <c r="F2013">
        <v>20.399999999999999</v>
      </c>
      <c r="H2013">
        <v>12</v>
      </c>
      <c r="J2013">
        <v>16</v>
      </c>
      <c r="AG2013">
        <v>0.33200000000000002</v>
      </c>
      <c r="AH2013">
        <v>0.24199999999999999</v>
      </c>
      <c r="AI2013">
        <v>4.9100000000000005E-2</v>
      </c>
      <c r="AJ2013">
        <v>1.11E-2</v>
      </c>
      <c r="AK2013">
        <v>3.8</v>
      </c>
      <c r="AL2013">
        <v>4.47</v>
      </c>
      <c r="AM2013">
        <v>32.200000000000003</v>
      </c>
      <c r="AN2013">
        <v>17.3</v>
      </c>
      <c r="AO2013">
        <v>0.05</v>
      </c>
      <c r="AP2013">
        <v>0.05</v>
      </c>
      <c r="AQ2013">
        <v>14.9</v>
      </c>
      <c r="AS2013">
        <v>9.32</v>
      </c>
      <c r="AT2013">
        <v>3.84</v>
      </c>
      <c r="AU2013">
        <v>0</v>
      </c>
      <c r="AV2013">
        <v>0</v>
      </c>
      <c r="AW2013" t="s">
        <v>59</v>
      </c>
      <c r="AX2013" t="s">
        <v>57</v>
      </c>
      <c r="AY2013" t="s">
        <v>438</v>
      </c>
      <c r="AZ2013" t="s">
        <v>59</v>
      </c>
      <c r="BA2013" t="s">
        <v>80</v>
      </c>
      <c r="BB2013" t="s">
        <v>59</v>
      </c>
      <c r="BC2013" t="s">
        <v>59</v>
      </c>
      <c r="BD2013" t="s">
        <v>465</v>
      </c>
      <c r="BE2013" t="s">
        <v>62</v>
      </c>
      <c r="BF2013" t="s">
        <v>62</v>
      </c>
      <c r="BG2013" t="s">
        <v>62</v>
      </c>
      <c r="BH2013" t="s">
        <v>62</v>
      </c>
      <c r="BI2013" t="s">
        <v>62</v>
      </c>
      <c r="BJ2013" t="s">
        <v>62</v>
      </c>
      <c r="BK2013" t="s">
        <v>62</v>
      </c>
      <c r="BL2013" t="s">
        <v>62</v>
      </c>
      <c r="BM2013" t="s">
        <v>62</v>
      </c>
      <c r="BN2013" t="s">
        <v>62</v>
      </c>
      <c r="BO2013" t="s">
        <v>62</v>
      </c>
      <c r="BP2013" t="s">
        <v>62</v>
      </c>
      <c r="BQ2013" t="s">
        <v>62</v>
      </c>
      <c r="BR2013" t="s">
        <v>62</v>
      </c>
      <c r="BS2013" t="s">
        <v>62</v>
      </c>
      <c r="BT2013" t="s">
        <v>62</v>
      </c>
      <c r="BU2013" t="s">
        <v>62</v>
      </c>
      <c r="BV2013" t="s">
        <v>62</v>
      </c>
      <c r="BW2013" t="s">
        <v>62</v>
      </c>
      <c r="BX2013" t="s">
        <v>62</v>
      </c>
      <c r="BY2013" t="s">
        <v>62</v>
      </c>
      <c r="BZ2013" t="s">
        <v>62</v>
      </c>
      <c r="CA2013" t="s">
        <v>62</v>
      </c>
    </row>
    <row r="2014" spans="1:79" x14ac:dyDescent="0.3">
      <c r="A2014" t="s">
        <v>3985</v>
      </c>
      <c r="B2014">
        <v>22.2</v>
      </c>
      <c r="C2014" t="s">
        <v>2100</v>
      </c>
      <c r="D2014" s="16">
        <v>42991</v>
      </c>
      <c r="E2014" t="s">
        <v>3931</v>
      </c>
      <c r="F2014">
        <v>21.3</v>
      </c>
      <c r="H2014">
        <v>12</v>
      </c>
      <c r="J2014">
        <v>16</v>
      </c>
      <c r="AG2014">
        <v>0.53400000000000003</v>
      </c>
      <c r="AH2014">
        <v>0.50900000000000001</v>
      </c>
      <c r="AI2014">
        <v>5.67E-2</v>
      </c>
      <c r="AJ2014">
        <v>3.78E-2</v>
      </c>
      <c r="AK2014">
        <v>5</v>
      </c>
      <c r="AL2014">
        <v>4.13</v>
      </c>
      <c r="AM2014">
        <v>27.4</v>
      </c>
      <c r="AN2014">
        <v>10.1</v>
      </c>
      <c r="AO2014">
        <v>0.05</v>
      </c>
      <c r="AP2014">
        <v>0.05</v>
      </c>
      <c r="AQ2014">
        <v>17.3</v>
      </c>
      <c r="AS2014">
        <v>9.66</v>
      </c>
      <c r="AT2014">
        <v>3.04</v>
      </c>
      <c r="AU2014">
        <v>0</v>
      </c>
      <c r="AV2014">
        <v>0</v>
      </c>
      <c r="AW2014" t="s">
        <v>3986</v>
      </c>
      <c r="AX2014" t="s">
        <v>57</v>
      </c>
      <c r="AY2014" t="s">
        <v>441</v>
      </c>
      <c r="AZ2014" t="s">
        <v>59</v>
      </c>
      <c r="BA2014" t="s">
        <v>450</v>
      </c>
      <c r="BB2014" t="s">
        <v>59</v>
      </c>
      <c r="BC2014" t="s">
        <v>59</v>
      </c>
      <c r="BD2014" t="s">
        <v>456</v>
      </c>
      <c r="BE2014" t="s">
        <v>62</v>
      </c>
      <c r="BF2014" t="s">
        <v>62</v>
      </c>
      <c r="BG2014" t="s">
        <v>62</v>
      </c>
      <c r="BH2014" t="s">
        <v>62</v>
      </c>
      <c r="BI2014" t="s">
        <v>62</v>
      </c>
      <c r="BJ2014" t="s">
        <v>62</v>
      </c>
      <c r="BK2014" t="s">
        <v>62</v>
      </c>
      <c r="BL2014" t="s">
        <v>62</v>
      </c>
      <c r="BM2014" t="s">
        <v>62</v>
      </c>
      <c r="BN2014" t="s">
        <v>62</v>
      </c>
      <c r="BO2014" t="s">
        <v>62</v>
      </c>
      <c r="BP2014" t="s">
        <v>62</v>
      </c>
      <c r="BQ2014" t="s">
        <v>62</v>
      </c>
      <c r="BR2014" t="s">
        <v>62</v>
      </c>
      <c r="BS2014" t="s">
        <v>62</v>
      </c>
      <c r="BT2014" t="s">
        <v>62</v>
      </c>
      <c r="BU2014" t="s">
        <v>62</v>
      </c>
      <c r="BV2014" t="s">
        <v>62</v>
      </c>
      <c r="BW2014" t="s">
        <v>62</v>
      </c>
      <c r="BX2014" t="s">
        <v>62</v>
      </c>
      <c r="BY2014" t="s">
        <v>62</v>
      </c>
      <c r="BZ2014" t="s">
        <v>62</v>
      </c>
      <c r="CA2014" t="s">
        <v>62</v>
      </c>
    </row>
    <row r="2015" spans="1:79" x14ac:dyDescent="0.3">
      <c r="A2015" t="s">
        <v>3987</v>
      </c>
      <c r="B2015">
        <v>22.2</v>
      </c>
      <c r="C2015" t="s">
        <v>2100</v>
      </c>
      <c r="D2015" s="16">
        <v>43005</v>
      </c>
      <c r="E2015" t="s">
        <v>3931</v>
      </c>
      <c r="F2015">
        <v>20.8</v>
      </c>
      <c r="H2015">
        <v>12</v>
      </c>
      <c r="J2015">
        <v>18</v>
      </c>
      <c r="AG2015">
        <v>0.45700000000000002</v>
      </c>
      <c r="AH2015">
        <v>0.497</v>
      </c>
      <c r="AI2015">
        <v>4.4299999999999999E-2</v>
      </c>
      <c r="AJ2015">
        <v>2.8500000000000001E-2</v>
      </c>
      <c r="AK2015">
        <v>4.5</v>
      </c>
      <c r="AL2015">
        <v>3.53</v>
      </c>
      <c r="AM2015">
        <v>3.6</v>
      </c>
      <c r="AN2015">
        <v>1</v>
      </c>
      <c r="AO2015">
        <v>0.05</v>
      </c>
      <c r="AP2015">
        <v>0.05</v>
      </c>
      <c r="AQ2015">
        <v>2.6</v>
      </c>
      <c r="AS2015">
        <v>3.26</v>
      </c>
      <c r="AT2015">
        <v>1.2</v>
      </c>
      <c r="AU2015">
        <v>0</v>
      </c>
      <c r="AV2015">
        <v>0</v>
      </c>
      <c r="AW2015" t="s">
        <v>59</v>
      </c>
      <c r="AX2015" t="s">
        <v>57</v>
      </c>
      <c r="AY2015" t="s">
        <v>1168</v>
      </c>
      <c r="AZ2015" t="s">
        <v>59</v>
      </c>
      <c r="BA2015" t="s">
        <v>60</v>
      </c>
      <c r="BB2015" t="s">
        <v>59</v>
      </c>
      <c r="BC2015" t="s">
        <v>59</v>
      </c>
      <c r="BD2015" t="s">
        <v>468</v>
      </c>
      <c r="BE2015" t="s">
        <v>62</v>
      </c>
      <c r="BF2015" t="s">
        <v>62</v>
      </c>
      <c r="BG2015" t="s">
        <v>62</v>
      </c>
      <c r="BH2015" t="s">
        <v>62</v>
      </c>
      <c r="BI2015" t="s">
        <v>62</v>
      </c>
      <c r="BJ2015" t="s">
        <v>62</v>
      </c>
      <c r="BK2015" t="s">
        <v>62</v>
      </c>
      <c r="BL2015" t="s">
        <v>62</v>
      </c>
      <c r="BM2015" t="s">
        <v>62</v>
      </c>
      <c r="BN2015" t="s">
        <v>62</v>
      </c>
      <c r="BO2015" t="s">
        <v>62</v>
      </c>
      <c r="BP2015" t="s">
        <v>62</v>
      </c>
      <c r="BQ2015" t="s">
        <v>62</v>
      </c>
      <c r="BR2015" t="s">
        <v>62</v>
      </c>
      <c r="BS2015" t="s">
        <v>62</v>
      </c>
      <c r="BT2015" t="s">
        <v>62</v>
      </c>
      <c r="BU2015" t="s">
        <v>62</v>
      </c>
      <c r="BV2015" t="s">
        <v>62</v>
      </c>
      <c r="BW2015" t="s">
        <v>62</v>
      </c>
      <c r="BX2015" t="s">
        <v>62</v>
      </c>
      <c r="BY2015" t="s">
        <v>62</v>
      </c>
      <c r="BZ2015" t="s">
        <v>62</v>
      </c>
      <c r="CA2015" t="s">
        <v>62</v>
      </c>
    </row>
    <row r="2016" spans="1:79" x14ac:dyDescent="0.3">
      <c r="A2016" t="s">
        <v>3988</v>
      </c>
      <c r="B2016">
        <v>254.1</v>
      </c>
      <c r="C2016" t="s">
        <v>2462</v>
      </c>
      <c r="D2016" s="16">
        <v>42900</v>
      </c>
      <c r="E2016" t="s">
        <v>3931</v>
      </c>
      <c r="F2016">
        <v>10.7</v>
      </c>
      <c r="H2016">
        <v>9</v>
      </c>
      <c r="J2016">
        <v>17</v>
      </c>
      <c r="AG2016">
        <v>0.36799999999999999</v>
      </c>
      <c r="AI2016">
        <v>8.0000000000000002E-3</v>
      </c>
      <c r="AK2016">
        <v>3.1</v>
      </c>
      <c r="AL2016">
        <v>7.63</v>
      </c>
      <c r="AM2016">
        <v>2.2999999999999998</v>
      </c>
      <c r="AN2016">
        <v>0.05</v>
      </c>
      <c r="AO2016">
        <v>0.05</v>
      </c>
      <c r="AP2016">
        <v>1.2</v>
      </c>
      <c r="AQ2016">
        <v>1</v>
      </c>
      <c r="AS2016">
        <v>1.73</v>
      </c>
      <c r="AT2016">
        <v>0.72</v>
      </c>
      <c r="AU2016">
        <v>0</v>
      </c>
      <c r="AV2016">
        <v>0</v>
      </c>
      <c r="AW2016" t="s">
        <v>59</v>
      </c>
      <c r="AX2016" t="s">
        <v>57</v>
      </c>
      <c r="AY2016" t="s">
        <v>1169</v>
      </c>
      <c r="AZ2016" t="s">
        <v>59</v>
      </c>
      <c r="BA2016" t="s">
        <v>449</v>
      </c>
      <c r="BB2016" t="s">
        <v>59</v>
      </c>
      <c r="BC2016" t="s">
        <v>59</v>
      </c>
      <c r="BD2016" t="s">
        <v>461</v>
      </c>
      <c r="BE2016" t="s">
        <v>62</v>
      </c>
      <c r="BF2016" t="s">
        <v>62</v>
      </c>
      <c r="BG2016" t="s">
        <v>62</v>
      </c>
      <c r="BH2016" t="s">
        <v>62</v>
      </c>
      <c r="BI2016" t="s">
        <v>62</v>
      </c>
      <c r="BJ2016" t="s">
        <v>62</v>
      </c>
      <c r="BK2016" t="s">
        <v>62</v>
      </c>
      <c r="BL2016" t="s">
        <v>62</v>
      </c>
      <c r="BM2016" t="s">
        <v>62</v>
      </c>
      <c r="BN2016" t="s">
        <v>62</v>
      </c>
      <c r="BO2016" t="s">
        <v>62</v>
      </c>
      <c r="BP2016" t="s">
        <v>62</v>
      </c>
      <c r="BQ2016" t="s">
        <v>62</v>
      </c>
      <c r="BR2016" t="s">
        <v>62</v>
      </c>
      <c r="BS2016" t="s">
        <v>62</v>
      </c>
      <c r="BT2016" t="s">
        <v>62</v>
      </c>
      <c r="BU2016" t="s">
        <v>62</v>
      </c>
      <c r="BV2016" t="s">
        <v>62</v>
      </c>
      <c r="BW2016" t="s">
        <v>62</v>
      </c>
      <c r="BX2016" t="s">
        <v>62</v>
      </c>
      <c r="BY2016" t="s">
        <v>62</v>
      </c>
      <c r="BZ2016" t="s">
        <v>62</v>
      </c>
      <c r="CA2016" t="s">
        <v>62</v>
      </c>
    </row>
    <row r="2017" spans="1:79" x14ac:dyDescent="0.3">
      <c r="A2017" t="s">
        <v>3989</v>
      </c>
      <c r="B2017">
        <v>254.1</v>
      </c>
      <c r="C2017" t="s">
        <v>2462</v>
      </c>
      <c r="D2017" s="16">
        <v>42914</v>
      </c>
      <c r="E2017" t="s">
        <v>3931</v>
      </c>
      <c r="F2017">
        <v>11.7</v>
      </c>
      <c r="H2017">
        <v>9</v>
      </c>
      <c r="J2017">
        <v>19</v>
      </c>
      <c r="AG2017">
        <v>0.34499999999999997</v>
      </c>
      <c r="AI2017">
        <v>1.2500000000000001E-2</v>
      </c>
      <c r="AK2017">
        <v>5.8</v>
      </c>
      <c r="AL2017">
        <v>7.63</v>
      </c>
      <c r="AM2017">
        <v>2.9</v>
      </c>
      <c r="AN2017">
        <v>0.05</v>
      </c>
      <c r="AO2017">
        <v>0.05</v>
      </c>
      <c r="AP2017">
        <v>1.5</v>
      </c>
      <c r="AQ2017">
        <v>1.4</v>
      </c>
      <c r="AS2017">
        <v>2.2200000000000002</v>
      </c>
      <c r="AT2017">
        <v>0</v>
      </c>
      <c r="AU2017">
        <v>0</v>
      </c>
      <c r="AV2017">
        <v>0.26</v>
      </c>
      <c r="AW2017" t="s">
        <v>59</v>
      </c>
      <c r="AX2017" t="s">
        <v>57</v>
      </c>
      <c r="AY2017" t="s">
        <v>711</v>
      </c>
      <c r="AZ2017" t="s">
        <v>59</v>
      </c>
      <c r="BA2017" t="s">
        <v>79</v>
      </c>
      <c r="BB2017" t="s">
        <v>59</v>
      </c>
      <c r="BC2017" t="s">
        <v>59</v>
      </c>
      <c r="BD2017" t="s">
        <v>764</v>
      </c>
      <c r="BE2017" t="s">
        <v>62</v>
      </c>
      <c r="BF2017" t="s">
        <v>62</v>
      </c>
      <c r="BG2017" t="s">
        <v>62</v>
      </c>
      <c r="BH2017" t="s">
        <v>62</v>
      </c>
      <c r="BI2017" t="s">
        <v>62</v>
      </c>
      <c r="BJ2017" t="s">
        <v>62</v>
      </c>
      <c r="BK2017" t="s">
        <v>62</v>
      </c>
      <c r="BL2017" t="s">
        <v>62</v>
      </c>
      <c r="BM2017" t="s">
        <v>62</v>
      </c>
      <c r="BN2017" t="s">
        <v>62</v>
      </c>
      <c r="BO2017" t="s">
        <v>62</v>
      </c>
      <c r="BP2017" t="s">
        <v>62</v>
      </c>
      <c r="BQ2017" t="s">
        <v>62</v>
      </c>
      <c r="BR2017" t="s">
        <v>62</v>
      </c>
      <c r="BS2017" t="s">
        <v>62</v>
      </c>
      <c r="BT2017" t="s">
        <v>62</v>
      </c>
      <c r="BU2017" t="s">
        <v>62</v>
      </c>
      <c r="BV2017" t="s">
        <v>62</v>
      </c>
      <c r="BW2017" t="s">
        <v>62</v>
      </c>
      <c r="BX2017" t="s">
        <v>62</v>
      </c>
      <c r="BY2017" t="s">
        <v>62</v>
      </c>
      <c r="BZ2017" t="s">
        <v>62</v>
      </c>
      <c r="CA2017" t="s">
        <v>62</v>
      </c>
    </row>
    <row r="2018" spans="1:79" x14ac:dyDescent="0.3">
      <c r="A2018" t="s">
        <v>3990</v>
      </c>
      <c r="B2018">
        <v>254.1</v>
      </c>
      <c r="C2018" t="s">
        <v>2462</v>
      </c>
      <c r="D2018" s="16">
        <v>42927</v>
      </c>
      <c r="E2018" t="s">
        <v>3931</v>
      </c>
      <c r="F2018">
        <v>11.7</v>
      </c>
      <c r="H2018">
        <v>9</v>
      </c>
      <c r="J2018">
        <v>17</v>
      </c>
      <c r="AG2018">
        <v>0.39900000000000002</v>
      </c>
      <c r="AI2018">
        <v>8.4000000000000012E-3</v>
      </c>
      <c r="AK2018">
        <v>3.5</v>
      </c>
      <c r="AL2018">
        <v>4.82</v>
      </c>
      <c r="AM2018">
        <v>2.9</v>
      </c>
      <c r="AN2018">
        <v>0.05</v>
      </c>
      <c r="AO2018">
        <v>0.05</v>
      </c>
      <c r="AP2018">
        <v>0.9</v>
      </c>
      <c r="AQ2018">
        <v>1.9</v>
      </c>
      <c r="AS2018">
        <v>2.44</v>
      </c>
      <c r="AT2018">
        <v>0</v>
      </c>
      <c r="AU2018">
        <v>0</v>
      </c>
      <c r="AV2018">
        <v>0</v>
      </c>
      <c r="AW2018" t="s">
        <v>59</v>
      </c>
      <c r="AX2018" t="s">
        <v>57</v>
      </c>
      <c r="AY2018" t="s">
        <v>711</v>
      </c>
      <c r="AZ2018" t="s">
        <v>59</v>
      </c>
      <c r="BA2018" t="s">
        <v>79</v>
      </c>
      <c r="BB2018" t="s">
        <v>59</v>
      </c>
      <c r="BC2018" t="s">
        <v>59</v>
      </c>
      <c r="BD2018" t="s">
        <v>460</v>
      </c>
      <c r="BE2018" t="s">
        <v>62</v>
      </c>
      <c r="BF2018" t="s">
        <v>62</v>
      </c>
      <c r="BG2018" t="s">
        <v>62</v>
      </c>
      <c r="BH2018" t="s">
        <v>62</v>
      </c>
      <c r="BI2018" t="s">
        <v>62</v>
      </c>
      <c r="BJ2018" t="s">
        <v>62</v>
      </c>
      <c r="BK2018" t="s">
        <v>62</v>
      </c>
      <c r="BL2018" t="s">
        <v>62</v>
      </c>
      <c r="BM2018" t="s">
        <v>62</v>
      </c>
      <c r="BN2018" t="s">
        <v>62</v>
      </c>
      <c r="BO2018" t="s">
        <v>62</v>
      </c>
      <c r="BP2018" t="s">
        <v>62</v>
      </c>
      <c r="BQ2018" t="s">
        <v>62</v>
      </c>
      <c r="BR2018" t="s">
        <v>62</v>
      </c>
      <c r="BS2018" t="s">
        <v>62</v>
      </c>
      <c r="BT2018" t="s">
        <v>62</v>
      </c>
      <c r="BU2018" t="s">
        <v>62</v>
      </c>
      <c r="BV2018" t="s">
        <v>62</v>
      </c>
      <c r="BW2018" t="s">
        <v>62</v>
      </c>
      <c r="BX2018" t="s">
        <v>62</v>
      </c>
      <c r="BY2018" t="s">
        <v>62</v>
      </c>
      <c r="BZ2018" t="s">
        <v>62</v>
      </c>
      <c r="CA2018" t="s">
        <v>62</v>
      </c>
    </row>
    <row r="2019" spans="1:79" x14ac:dyDescent="0.3">
      <c r="A2019" t="s">
        <v>3991</v>
      </c>
      <c r="B2019">
        <v>254.1</v>
      </c>
      <c r="C2019" t="s">
        <v>2462</v>
      </c>
      <c r="D2019" s="16">
        <v>42942</v>
      </c>
      <c r="E2019" t="s">
        <v>3931</v>
      </c>
      <c r="F2019">
        <v>10.4</v>
      </c>
      <c r="H2019">
        <v>9</v>
      </c>
      <c r="J2019">
        <v>24</v>
      </c>
      <c r="AG2019">
        <v>0.34</v>
      </c>
      <c r="AI2019">
        <v>1.1300000000000001E-2</v>
      </c>
      <c r="AK2019">
        <v>3.5</v>
      </c>
      <c r="AL2019">
        <v>5.0999999999999996</v>
      </c>
      <c r="AM2019">
        <v>4.5</v>
      </c>
      <c r="AN2019">
        <v>0.05</v>
      </c>
      <c r="AO2019">
        <v>0.05</v>
      </c>
      <c r="AP2019">
        <v>0.05</v>
      </c>
      <c r="AQ2019">
        <v>4.5</v>
      </c>
      <c r="AS2019">
        <v>3.46</v>
      </c>
      <c r="AT2019">
        <v>0.98</v>
      </c>
      <c r="AU2019">
        <v>0</v>
      </c>
      <c r="AV2019">
        <v>0</v>
      </c>
      <c r="AW2019" t="s">
        <v>59</v>
      </c>
      <c r="AX2019" t="s">
        <v>57</v>
      </c>
      <c r="AY2019" t="s">
        <v>865</v>
      </c>
      <c r="AZ2019" t="s">
        <v>59</v>
      </c>
      <c r="BA2019" t="s">
        <v>449</v>
      </c>
      <c r="BB2019" t="s">
        <v>59</v>
      </c>
      <c r="BC2019" t="s">
        <v>59</v>
      </c>
      <c r="BD2019" t="s">
        <v>456</v>
      </c>
      <c r="BE2019" t="s">
        <v>62</v>
      </c>
      <c r="BF2019" t="s">
        <v>62</v>
      </c>
      <c r="BG2019" t="s">
        <v>62</v>
      </c>
      <c r="BH2019" t="s">
        <v>62</v>
      </c>
      <c r="BI2019" t="s">
        <v>62</v>
      </c>
      <c r="BJ2019" t="s">
        <v>62</v>
      </c>
      <c r="BK2019" t="s">
        <v>62</v>
      </c>
      <c r="BL2019" t="s">
        <v>62</v>
      </c>
      <c r="BM2019" t="s">
        <v>62</v>
      </c>
      <c r="BN2019" t="s">
        <v>62</v>
      </c>
      <c r="BO2019" t="s">
        <v>62</v>
      </c>
      <c r="BP2019" t="s">
        <v>62</v>
      </c>
      <c r="BQ2019" t="s">
        <v>62</v>
      </c>
      <c r="BR2019" t="s">
        <v>62</v>
      </c>
      <c r="BS2019" t="s">
        <v>62</v>
      </c>
      <c r="BT2019" t="s">
        <v>62</v>
      </c>
      <c r="BU2019" t="s">
        <v>62</v>
      </c>
      <c r="BV2019" t="s">
        <v>62</v>
      </c>
      <c r="BW2019" t="s">
        <v>62</v>
      </c>
      <c r="BX2019" t="s">
        <v>62</v>
      </c>
      <c r="BY2019" t="s">
        <v>62</v>
      </c>
      <c r="BZ2019" t="s">
        <v>62</v>
      </c>
      <c r="CA2019" t="s">
        <v>62</v>
      </c>
    </row>
    <row r="2020" spans="1:79" x14ac:dyDescent="0.3">
      <c r="A2020" t="s">
        <v>3992</v>
      </c>
      <c r="B2020">
        <v>254.1</v>
      </c>
      <c r="C2020" t="s">
        <v>2462</v>
      </c>
      <c r="D2020" s="16">
        <v>42948</v>
      </c>
      <c r="E2020" t="s">
        <v>3931</v>
      </c>
      <c r="F2020">
        <v>11</v>
      </c>
      <c r="H2020">
        <v>9</v>
      </c>
      <c r="J2020">
        <v>18</v>
      </c>
      <c r="AG2020">
        <v>0.39</v>
      </c>
      <c r="AI2020">
        <v>8.3000000000000001E-3</v>
      </c>
      <c r="AK2020">
        <v>3.2</v>
      </c>
      <c r="AL2020">
        <v>4.45</v>
      </c>
      <c r="AM2020">
        <v>1.4</v>
      </c>
      <c r="AN2020">
        <v>0.05</v>
      </c>
      <c r="AO2020">
        <v>0.05</v>
      </c>
      <c r="AP2020">
        <v>0.05</v>
      </c>
      <c r="AQ2020">
        <v>1.4</v>
      </c>
      <c r="AS2020">
        <v>1.42</v>
      </c>
      <c r="AT2020">
        <v>0.38</v>
      </c>
      <c r="AU2020">
        <v>0</v>
      </c>
      <c r="AV2020">
        <v>0</v>
      </c>
      <c r="AW2020" t="s">
        <v>59</v>
      </c>
      <c r="AX2020" t="s">
        <v>57</v>
      </c>
      <c r="AY2020" t="s">
        <v>438</v>
      </c>
      <c r="AZ2020" t="s">
        <v>59</v>
      </c>
      <c r="BA2020" t="s">
        <v>447</v>
      </c>
      <c r="BB2020" t="s">
        <v>59</v>
      </c>
      <c r="BC2020" t="s">
        <v>59</v>
      </c>
      <c r="BD2020" t="s">
        <v>1801</v>
      </c>
      <c r="BE2020" t="s">
        <v>62</v>
      </c>
      <c r="BF2020" t="s">
        <v>62</v>
      </c>
      <c r="BG2020" t="s">
        <v>62</v>
      </c>
      <c r="BH2020" t="s">
        <v>62</v>
      </c>
      <c r="BI2020" t="s">
        <v>62</v>
      </c>
      <c r="BJ2020" t="s">
        <v>62</v>
      </c>
      <c r="BK2020" t="s">
        <v>62</v>
      </c>
      <c r="BL2020" t="s">
        <v>62</v>
      </c>
      <c r="BM2020" t="s">
        <v>62</v>
      </c>
      <c r="BN2020" t="s">
        <v>62</v>
      </c>
      <c r="BO2020" t="s">
        <v>62</v>
      </c>
      <c r="BP2020" t="s">
        <v>62</v>
      </c>
      <c r="BQ2020" t="s">
        <v>62</v>
      </c>
      <c r="BR2020" t="s">
        <v>62</v>
      </c>
      <c r="BS2020" t="s">
        <v>62</v>
      </c>
      <c r="BT2020" t="s">
        <v>62</v>
      </c>
      <c r="BU2020" t="s">
        <v>62</v>
      </c>
      <c r="BV2020" t="s">
        <v>62</v>
      </c>
      <c r="BW2020" t="s">
        <v>62</v>
      </c>
      <c r="BX2020" t="s">
        <v>62</v>
      </c>
      <c r="BY2020" t="s">
        <v>62</v>
      </c>
      <c r="BZ2020" t="s">
        <v>62</v>
      </c>
      <c r="CA2020" t="s">
        <v>62</v>
      </c>
    </row>
    <row r="2021" spans="1:79" x14ac:dyDescent="0.3">
      <c r="A2021" t="s">
        <v>3993</v>
      </c>
      <c r="B2021">
        <v>254.1</v>
      </c>
      <c r="C2021" t="s">
        <v>2462</v>
      </c>
      <c r="D2021" s="16">
        <v>42975</v>
      </c>
      <c r="E2021" t="s">
        <v>3931</v>
      </c>
      <c r="F2021">
        <v>9.1</v>
      </c>
      <c r="H2021">
        <v>9</v>
      </c>
      <c r="J2021">
        <v>23</v>
      </c>
      <c r="AG2021">
        <v>0.312</v>
      </c>
      <c r="AI2021">
        <v>1.1900000000000001E-2</v>
      </c>
      <c r="AK2021">
        <v>3.5</v>
      </c>
      <c r="AL2021">
        <v>4.9000000000000004</v>
      </c>
      <c r="AM2021">
        <v>0.6</v>
      </c>
      <c r="AN2021">
        <v>0.2</v>
      </c>
      <c r="AO2021">
        <v>0.05</v>
      </c>
      <c r="AP2021">
        <v>0.05</v>
      </c>
      <c r="AQ2021">
        <v>0.4</v>
      </c>
      <c r="AS2021">
        <v>0.78</v>
      </c>
      <c r="AT2021">
        <v>0.61</v>
      </c>
      <c r="AU2021">
        <v>0</v>
      </c>
      <c r="AV2021">
        <v>0</v>
      </c>
      <c r="AW2021" t="s">
        <v>59</v>
      </c>
      <c r="AX2021" t="s">
        <v>57</v>
      </c>
      <c r="AY2021" t="s">
        <v>816</v>
      </c>
      <c r="AZ2021" t="s">
        <v>59</v>
      </c>
      <c r="BA2021" t="s">
        <v>80</v>
      </c>
      <c r="BB2021" t="s">
        <v>59</v>
      </c>
      <c r="BC2021" t="s">
        <v>59</v>
      </c>
      <c r="BD2021" t="s">
        <v>857</v>
      </c>
      <c r="BE2021" t="s">
        <v>62</v>
      </c>
      <c r="BF2021" t="s">
        <v>62</v>
      </c>
      <c r="BG2021" t="s">
        <v>62</v>
      </c>
      <c r="BH2021" t="s">
        <v>62</v>
      </c>
      <c r="BI2021" t="s">
        <v>62</v>
      </c>
      <c r="BJ2021" t="s">
        <v>62</v>
      </c>
      <c r="BK2021" t="s">
        <v>62</v>
      </c>
      <c r="BL2021" t="s">
        <v>62</v>
      </c>
      <c r="BM2021" t="s">
        <v>62</v>
      </c>
      <c r="BN2021" t="s">
        <v>62</v>
      </c>
      <c r="BO2021" t="s">
        <v>62</v>
      </c>
      <c r="BP2021" t="s">
        <v>62</v>
      </c>
      <c r="BQ2021" t="s">
        <v>62</v>
      </c>
      <c r="BR2021" t="s">
        <v>62</v>
      </c>
      <c r="BS2021" t="s">
        <v>62</v>
      </c>
      <c r="BT2021" t="s">
        <v>62</v>
      </c>
      <c r="BU2021" t="s">
        <v>62</v>
      </c>
      <c r="BV2021" t="s">
        <v>62</v>
      </c>
      <c r="BW2021" t="s">
        <v>62</v>
      </c>
      <c r="BX2021" t="s">
        <v>62</v>
      </c>
      <c r="BY2021" t="s">
        <v>62</v>
      </c>
      <c r="BZ2021" t="s">
        <v>62</v>
      </c>
      <c r="CA2021" t="s">
        <v>62</v>
      </c>
    </row>
    <row r="2022" spans="1:79" x14ac:dyDescent="0.3">
      <c r="A2022" t="s">
        <v>3994</v>
      </c>
      <c r="B2022">
        <v>254.1</v>
      </c>
      <c r="C2022" t="s">
        <v>2462</v>
      </c>
      <c r="D2022" s="16">
        <v>42990</v>
      </c>
      <c r="E2022" t="s">
        <v>3931</v>
      </c>
      <c r="F2022">
        <v>11</v>
      </c>
      <c r="H2022">
        <v>9</v>
      </c>
      <c r="J2022">
        <v>20</v>
      </c>
      <c r="AG2022">
        <v>0.30199999999999999</v>
      </c>
      <c r="AI2022">
        <v>8.5000000000000006E-3</v>
      </c>
      <c r="AK2022">
        <v>3.6</v>
      </c>
      <c r="AL2022">
        <v>7.66</v>
      </c>
      <c r="AM2022">
        <v>2</v>
      </c>
      <c r="AN2022">
        <v>0.05</v>
      </c>
      <c r="AO2022">
        <v>0.05</v>
      </c>
      <c r="AP2022">
        <v>1.2</v>
      </c>
      <c r="AQ2022">
        <v>0.7</v>
      </c>
      <c r="AS2022">
        <v>1.86</v>
      </c>
      <c r="AT2022">
        <v>0.52</v>
      </c>
      <c r="AU2022">
        <v>0</v>
      </c>
      <c r="AV2022">
        <v>0</v>
      </c>
      <c r="AW2022" t="s">
        <v>59</v>
      </c>
      <c r="AX2022" t="s">
        <v>57</v>
      </c>
      <c r="AY2022" t="s">
        <v>816</v>
      </c>
      <c r="AZ2022" t="s">
        <v>59</v>
      </c>
      <c r="BA2022" t="s">
        <v>80</v>
      </c>
      <c r="BB2022" t="s">
        <v>59</v>
      </c>
      <c r="BC2022" t="s">
        <v>59</v>
      </c>
      <c r="BD2022" t="s">
        <v>857</v>
      </c>
      <c r="BE2022" t="s">
        <v>62</v>
      </c>
      <c r="BF2022" t="s">
        <v>62</v>
      </c>
      <c r="BG2022" t="s">
        <v>62</v>
      </c>
      <c r="BH2022" t="s">
        <v>62</v>
      </c>
      <c r="BI2022" t="s">
        <v>62</v>
      </c>
      <c r="BJ2022" t="s">
        <v>62</v>
      </c>
      <c r="BK2022" t="s">
        <v>62</v>
      </c>
      <c r="BL2022" t="s">
        <v>62</v>
      </c>
      <c r="BM2022" t="s">
        <v>62</v>
      </c>
      <c r="BN2022" t="s">
        <v>62</v>
      </c>
      <c r="BO2022" t="s">
        <v>62</v>
      </c>
      <c r="BP2022" t="s">
        <v>62</v>
      </c>
      <c r="BQ2022" t="s">
        <v>62</v>
      </c>
      <c r="BR2022" t="s">
        <v>62</v>
      </c>
      <c r="BS2022" t="s">
        <v>62</v>
      </c>
      <c r="BT2022" t="s">
        <v>62</v>
      </c>
      <c r="BU2022" t="s">
        <v>62</v>
      </c>
      <c r="BV2022" t="s">
        <v>62</v>
      </c>
      <c r="BW2022" t="s">
        <v>62</v>
      </c>
      <c r="BX2022" t="s">
        <v>62</v>
      </c>
      <c r="BY2022" t="s">
        <v>62</v>
      </c>
      <c r="BZ2022" t="s">
        <v>62</v>
      </c>
      <c r="CA2022" t="s">
        <v>62</v>
      </c>
    </row>
    <row r="2023" spans="1:79" x14ac:dyDescent="0.3">
      <c r="A2023" t="s">
        <v>3995</v>
      </c>
      <c r="B2023">
        <v>254.1</v>
      </c>
      <c r="C2023" t="s">
        <v>2462</v>
      </c>
      <c r="D2023" s="16">
        <v>43005</v>
      </c>
      <c r="E2023" t="s">
        <v>3931</v>
      </c>
      <c r="F2023">
        <v>10.7</v>
      </c>
      <c r="H2023">
        <v>9</v>
      </c>
      <c r="J2023">
        <v>22</v>
      </c>
      <c r="AG2023">
        <v>0.245</v>
      </c>
      <c r="AI2023">
        <v>7.0999999999999995E-3</v>
      </c>
      <c r="AK2023">
        <v>3.4</v>
      </c>
      <c r="AL2023">
        <v>4.3</v>
      </c>
      <c r="AM2023">
        <v>1</v>
      </c>
      <c r="AN2023">
        <v>0.05</v>
      </c>
      <c r="AO2023">
        <v>0.05</v>
      </c>
      <c r="AP2023">
        <v>0.05</v>
      </c>
      <c r="AQ2023">
        <v>1</v>
      </c>
      <c r="AS2023">
        <v>1.06</v>
      </c>
      <c r="AT2023">
        <v>0.22</v>
      </c>
      <c r="AU2023">
        <v>0</v>
      </c>
      <c r="AV2023">
        <v>0</v>
      </c>
      <c r="AW2023" t="s">
        <v>59</v>
      </c>
      <c r="AX2023" t="s">
        <v>57</v>
      </c>
      <c r="AY2023" t="s">
        <v>1964</v>
      </c>
      <c r="AZ2023" t="s">
        <v>59</v>
      </c>
      <c r="BA2023" t="s">
        <v>80</v>
      </c>
      <c r="BB2023" t="s">
        <v>59</v>
      </c>
      <c r="BC2023" t="s">
        <v>59</v>
      </c>
      <c r="BD2023" t="s">
        <v>1965</v>
      </c>
      <c r="BE2023" t="s">
        <v>62</v>
      </c>
      <c r="BF2023" t="s">
        <v>62</v>
      </c>
      <c r="BG2023" t="s">
        <v>62</v>
      </c>
      <c r="BH2023" t="s">
        <v>62</v>
      </c>
      <c r="BI2023" t="s">
        <v>62</v>
      </c>
      <c r="BJ2023" t="s">
        <v>62</v>
      </c>
      <c r="BK2023" t="s">
        <v>62</v>
      </c>
      <c r="BL2023" t="s">
        <v>62</v>
      </c>
      <c r="BM2023" t="s">
        <v>62</v>
      </c>
      <c r="BN2023" t="s">
        <v>62</v>
      </c>
      <c r="BO2023" t="s">
        <v>62</v>
      </c>
      <c r="BP2023" t="s">
        <v>62</v>
      </c>
      <c r="BQ2023" t="s">
        <v>62</v>
      </c>
      <c r="BR2023" t="s">
        <v>62</v>
      </c>
      <c r="BS2023" t="s">
        <v>62</v>
      </c>
      <c r="BT2023" t="s">
        <v>62</v>
      </c>
      <c r="BU2023" t="s">
        <v>62</v>
      </c>
      <c r="BV2023" t="s">
        <v>62</v>
      </c>
      <c r="BW2023" t="s">
        <v>62</v>
      </c>
      <c r="BX2023" t="s">
        <v>62</v>
      </c>
      <c r="BY2023" t="s">
        <v>62</v>
      </c>
      <c r="BZ2023" t="s">
        <v>62</v>
      </c>
      <c r="CA2023" t="s">
        <v>62</v>
      </c>
    </row>
    <row r="2024" spans="1:79" x14ac:dyDescent="0.3">
      <c r="A2024" t="s">
        <v>3996</v>
      </c>
      <c r="B2024">
        <v>254.2</v>
      </c>
      <c r="C2024" t="s">
        <v>2472</v>
      </c>
      <c r="D2024" s="16">
        <v>42900</v>
      </c>
      <c r="E2024" t="s">
        <v>3931</v>
      </c>
      <c r="F2024">
        <v>27.5</v>
      </c>
      <c r="H2024">
        <v>18</v>
      </c>
      <c r="J2024">
        <v>8</v>
      </c>
      <c r="AG2024">
        <v>0.33200000000000002</v>
      </c>
      <c r="AI2024">
        <v>6.7000000000000002E-3</v>
      </c>
      <c r="AK2024">
        <v>2.8</v>
      </c>
      <c r="AL2024">
        <v>5.45</v>
      </c>
      <c r="AM2024">
        <v>1</v>
      </c>
      <c r="AN2024">
        <v>0.05</v>
      </c>
      <c r="AO2024">
        <v>0.05</v>
      </c>
      <c r="AP2024">
        <v>0.3</v>
      </c>
      <c r="AQ2024">
        <v>0.7</v>
      </c>
      <c r="AS2024">
        <v>1.25</v>
      </c>
      <c r="AT2024">
        <v>0.56000000000000005</v>
      </c>
      <c r="AU2024">
        <v>0</v>
      </c>
      <c r="AV2024">
        <v>0</v>
      </c>
      <c r="AW2024" t="s">
        <v>59</v>
      </c>
      <c r="AX2024" t="s">
        <v>57</v>
      </c>
      <c r="AY2024" t="s">
        <v>1169</v>
      </c>
      <c r="AZ2024" t="s">
        <v>59</v>
      </c>
      <c r="BA2024" t="s">
        <v>449</v>
      </c>
      <c r="BB2024" t="s">
        <v>59</v>
      </c>
      <c r="BC2024" t="s">
        <v>59</v>
      </c>
      <c r="BD2024" t="s">
        <v>461</v>
      </c>
      <c r="BE2024" t="s">
        <v>62</v>
      </c>
      <c r="BF2024" t="s">
        <v>62</v>
      </c>
      <c r="BG2024" t="s">
        <v>62</v>
      </c>
      <c r="BH2024" t="s">
        <v>62</v>
      </c>
      <c r="BI2024" t="s">
        <v>62</v>
      </c>
      <c r="BJ2024" t="s">
        <v>62</v>
      </c>
      <c r="BK2024" t="s">
        <v>62</v>
      </c>
      <c r="BL2024" t="s">
        <v>62</v>
      </c>
      <c r="BM2024" t="s">
        <v>62</v>
      </c>
      <c r="BN2024" t="s">
        <v>62</v>
      </c>
      <c r="BO2024" t="s">
        <v>62</v>
      </c>
      <c r="BP2024" t="s">
        <v>62</v>
      </c>
      <c r="BQ2024" t="s">
        <v>62</v>
      </c>
      <c r="BR2024" t="s">
        <v>62</v>
      </c>
      <c r="BS2024" t="s">
        <v>62</v>
      </c>
      <c r="BT2024" t="s">
        <v>62</v>
      </c>
      <c r="BU2024" t="s">
        <v>62</v>
      </c>
      <c r="BV2024" t="s">
        <v>62</v>
      </c>
      <c r="BW2024" t="s">
        <v>62</v>
      </c>
      <c r="BX2024" t="s">
        <v>62</v>
      </c>
      <c r="BY2024" t="s">
        <v>62</v>
      </c>
      <c r="BZ2024" t="s">
        <v>62</v>
      </c>
      <c r="CA2024" t="s">
        <v>62</v>
      </c>
    </row>
    <row r="2025" spans="1:79" x14ac:dyDescent="0.3">
      <c r="A2025" t="s">
        <v>3997</v>
      </c>
      <c r="B2025">
        <v>254.2</v>
      </c>
      <c r="C2025" t="s">
        <v>2472</v>
      </c>
      <c r="D2025" s="16">
        <v>42914</v>
      </c>
      <c r="E2025" t="s">
        <v>3931</v>
      </c>
      <c r="F2025">
        <v>27.2</v>
      </c>
      <c r="H2025">
        <v>18</v>
      </c>
      <c r="J2025">
        <v>8</v>
      </c>
      <c r="AG2025">
        <v>0.43</v>
      </c>
      <c r="AI2025">
        <v>4.9000000000000007E-3</v>
      </c>
      <c r="AK2025">
        <v>3.7</v>
      </c>
      <c r="AL2025">
        <v>6.33</v>
      </c>
      <c r="AM2025">
        <v>1</v>
      </c>
      <c r="AN2025">
        <v>0.05</v>
      </c>
      <c r="AO2025">
        <v>0.05</v>
      </c>
      <c r="AP2025">
        <v>0.4</v>
      </c>
      <c r="AQ2025">
        <v>0.5</v>
      </c>
      <c r="AS2025">
        <v>1.06</v>
      </c>
      <c r="AT2025">
        <v>0.01</v>
      </c>
      <c r="AU2025">
        <v>0.03</v>
      </c>
      <c r="AV2025">
        <v>0.06</v>
      </c>
      <c r="AW2025" t="s">
        <v>59</v>
      </c>
      <c r="AX2025" t="s">
        <v>57</v>
      </c>
      <c r="AY2025" t="s">
        <v>711</v>
      </c>
      <c r="AZ2025" t="s">
        <v>59</v>
      </c>
      <c r="BA2025" t="s">
        <v>79</v>
      </c>
      <c r="BB2025" t="s">
        <v>59</v>
      </c>
      <c r="BC2025" t="s">
        <v>59</v>
      </c>
      <c r="BD2025" t="s">
        <v>764</v>
      </c>
      <c r="BE2025" t="s">
        <v>62</v>
      </c>
      <c r="BF2025" t="s">
        <v>62</v>
      </c>
      <c r="BG2025" t="s">
        <v>62</v>
      </c>
      <c r="BH2025" t="s">
        <v>62</v>
      </c>
      <c r="BI2025" t="s">
        <v>62</v>
      </c>
      <c r="BJ2025" t="s">
        <v>62</v>
      </c>
      <c r="BK2025" t="s">
        <v>62</v>
      </c>
      <c r="BL2025" t="s">
        <v>62</v>
      </c>
      <c r="BM2025" t="s">
        <v>62</v>
      </c>
      <c r="BN2025" t="s">
        <v>62</v>
      </c>
      <c r="BO2025" t="s">
        <v>62</v>
      </c>
      <c r="BP2025" t="s">
        <v>62</v>
      </c>
      <c r="BQ2025" t="s">
        <v>62</v>
      </c>
      <c r="BR2025" t="s">
        <v>62</v>
      </c>
      <c r="BS2025" t="s">
        <v>62</v>
      </c>
      <c r="BT2025" t="s">
        <v>62</v>
      </c>
      <c r="BU2025" t="s">
        <v>62</v>
      </c>
      <c r="BV2025" t="s">
        <v>62</v>
      </c>
      <c r="BW2025" t="s">
        <v>62</v>
      </c>
      <c r="BX2025" t="s">
        <v>62</v>
      </c>
      <c r="BY2025" t="s">
        <v>62</v>
      </c>
      <c r="BZ2025" t="s">
        <v>62</v>
      </c>
      <c r="CA2025" t="s">
        <v>62</v>
      </c>
    </row>
    <row r="2026" spans="1:79" x14ac:dyDescent="0.3">
      <c r="A2026" t="s">
        <v>3998</v>
      </c>
      <c r="B2026">
        <v>254.2</v>
      </c>
      <c r="C2026" t="s">
        <v>2472</v>
      </c>
      <c r="D2026" s="16">
        <v>42927</v>
      </c>
      <c r="E2026" t="s">
        <v>3931</v>
      </c>
      <c r="F2026">
        <v>27.2</v>
      </c>
      <c r="H2026">
        <v>18</v>
      </c>
      <c r="J2026">
        <v>11</v>
      </c>
      <c r="AG2026">
        <v>0.498</v>
      </c>
      <c r="AI2026">
        <v>6.0999999999999995E-3</v>
      </c>
      <c r="AK2026">
        <v>2.8</v>
      </c>
      <c r="AL2026">
        <v>4.68</v>
      </c>
      <c r="AM2026">
        <v>1.9</v>
      </c>
      <c r="AN2026">
        <v>0.05</v>
      </c>
      <c r="AO2026">
        <v>0.05</v>
      </c>
      <c r="AP2026">
        <v>0.8</v>
      </c>
      <c r="AQ2026">
        <v>1.1000000000000001</v>
      </c>
      <c r="AS2026">
        <v>1.6</v>
      </c>
      <c r="AT2026">
        <v>0.24</v>
      </c>
      <c r="AU2026">
        <v>0</v>
      </c>
      <c r="AV2026">
        <v>0</v>
      </c>
      <c r="AW2026" t="s">
        <v>59</v>
      </c>
      <c r="AX2026" t="s">
        <v>57</v>
      </c>
      <c r="AY2026" t="s">
        <v>711</v>
      </c>
      <c r="AZ2026" t="s">
        <v>59</v>
      </c>
      <c r="BA2026" t="s">
        <v>79</v>
      </c>
      <c r="BB2026" t="s">
        <v>59</v>
      </c>
      <c r="BC2026" t="s">
        <v>59</v>
      </c>
      <c r="BD2026" t="s">
        <v>460</v>
      </c>
      <c r="BE2026" t="s">
        <v>62</v>
      </c>
      <c r="BF2026" t="s">
        <v>62</v>
      </c>
      <c r="BG2026" t="s">
        <v>62</v>
      </c>
      <c r="BH2026" t="s">
        <v>62</v>
      </c>
      <c r="BI2026" t="s">
        <v>62</v>
      </c>
      <c r="BJ2026" t="s">
        <v>62</v>
      </c>
      <c r="BK2026" t="s">
        <v>62</v>
      </c>
      <c r="BL2026" t="s">
        <v>62</v>
      </c>
      <c r="BM2026" t="s">
        <v>62</v>
      </c>
      <c r="BN2026" t="s">
        <v>62</v>
      </c>
      <c r="BO2026" t="s">
        <v>62</v>
      </c>
      <c r="BP2026" t="s">
        <v>62</v>
      </c>
      <c r="BQ2026" t="s">
        <v>62</v>
      </c>
      <c r="BR2026" t="s">
        <v>62</v>
      </c>
      <c r="BS2026" t="s">
        <v>62</v>
      </c>
      <c r="BT2026" t="s">
        <v>62</v>
      </c>
      <c r="BU2026" t="s">
        <v>62</v>
      </c>
      <c r="BV2026" t="s">
        <v>62</v>
      </c>
      <c r="BW2026" t="s">
        <v>62</v>
      </c>
      <c r="BX2026" t="s">
        <v>62</v>
      </c>
      <c r="BY2026" t="s">
        <v>62</v>
      </c>
      <c r="BZ2026" t="s">
        <v>62</v>
      </c>
      <c r="CA2026" t="s">
        <v>62</v>
      </c>
    </row>
    <row r="2027" spans="1:79" x14ac:dyDescent="0.3">
      <c r="A2027" t="s">
        <v>3999</v>
      </c>
      <c r="B2027">
        <v>254.2</v>
      </c>
      <c r="C2027" t="s">
        <v>2472</v>
      </c>
      <c r="D2027" s="16">
        <v>42942</v>
      </c>
      <c r="E2027" t="s">
        <v>3931</v>
      </c>
      <c r="F2027">
        <v>27.4</v>
      </c>
      <c r="H2027">
        <v>18</v>
      </c>
      <c r="J2027">
        <v>12</v>
      </c>
      <c r="AG2027">
        <v>4.2999999999999997E-2</v>
      </c>
      <c r="AI2027">
        <v>5.1999999999999998E-3</v>
      </c>
      <c r="AK2027">
        <v>5.4</v>
      </c>
      <c r="AL2027">
        <v>3.95</v>
      </c>
      <c r="AM2027">
        <v>0.3</v>
      </c>
      <c r="AN2027">
        <v>0.05</v>
      </c>
      <c r="AO2027">
        <v>0.05</v>
      </c>
      <c r="AP2027">
        <v>0.05</v>
      </c>
      <c r="AQ2027">
        <v>0.3</v>
      </c>
      <c r="AS2027">
        <v>1.27</v>
      </c>
      <c r="AT2027">
        <v>0.89</v>
      </c>
      <c r="AU2027">
        <v>0</v>
      </c>
      <c r="AV2027">
        <v>0</v>
      </c>
      <c r="AW2027" t="s">
        <v>59</v>
      </c>
      <c r="AX2027" t="s">
        <v>57</v>
      </c>
      <c r="AY2027" t="s">
        <v>865</v>
      </c>
      <c r="AZ2027" t="s">
        <v>59</v>
      </c>
      <c r="BA2027" t="s">
        <v>449</v>
      </c>
      <c r="BB2027" t="s">
        <v>59</v>
      </c>
      <c r="BC2027" t="s">
        <v>59</v>
      </c>
      <c r="BD2027" t="s">
        <v>456</v>
      </c>
      <c r="BE2027" t="s">
        <v>62</v>
      </c>
      <c r="BF2027" t="s">
        <v>62</v>
      </c>
      <c r="BG2027" t="s">
        <v>62</v>
      </c>
      <c r="BH2027" t="s">
        <v>62</v>
      </c>
      <c r="BI2027" t="s">
        <v>62</v>
      </c>
      <c r="BJ2027" t="s">
        <v>62</v>
      </c>
      <c r="BK2027" t="s">
        <v>62</v>
      </c>
      <c r="BL2027" t="s">
        <v>62</v>
      </c>
      <c r="BM2027" t="s">
        <v>62</v>
      </c>
      <c r="BN2027" t="s">
        <v>62</v>
      </c>
      <c r="BO2027" t="s">
        <v>62</v>
      </c>
      <c r="BP2027" t="s">
        <v>62</v>
      </c>
      <c r="BQ2027" t="s">
        <v>62</v>
      </c>
      <c r="BR2027" t="s">
        <v>62</v>
      </c>
      <c r="BS2027" t="s">
        <v>62</v>
      </c>
      <c r="BT2027" t="s">
        <v>62</v>
      </c>
      <c r="BU2027" t="s">
        <v>62</v>
      </c>
      <c r="BV2027" t="s">
        <v>62</v>
      </c>
      <c r="BW2027" t="s">
        <v>62</v>
      </c>
      <c r="BX2027" t="s">
        <v>62</v>
      </c>
      <c r="BY2027" t="s">
        <v>62</v>
      </c>
      <c r="BZ2027" t="s">
        <v>62</v>
      </c>
      <c r="CA2027" t="s">
        <v>62</v>
      </c>
    </row>
    <row r="2028" spans="1:79" x14ac:dyDescent="0.3">
      <c r="A2028" t="s">
        <v>4000</v>
      </c>
      <c r="B2028">
        <v>254.2</v>
      </c>
      <c r="C2028" t="s">
        <v>2472</v>
      </c>
      <c r="D2028" s="16">
        <v>42949</v>
      </c>
      <c r="E2028" t="s">
        <v>3931</v>
      </c>
      <c r="F2028">
        <v>26.3</v>
      </c>
      <c r="H2028">
        <v>18</v>
      </c>
      <c r="J2028">
        <v>11</v>
      </c>
      <c r="AG2028">
        <v>0.45800000000000002</v>
      </c>
      <c r="AI2028">
        <v>5.5999999999999999E-3</v>
      </c>
      <c r="AK2028">
        <v>3</v>
      </c>
      <c r="AL2028">
        <v>5.78</v>
      </c>
      <c r="AM2028">
        <v>0.5</v>
      </c>
      <c r="AN2028">
        <v>0.1</v>
      </c>
      <c r="AO2028">
        <v>0.05</v>
      </c>
      <c r="AP2028">
        <v>0.05</v>
      </c>
      <c r="AQ2028">
        <v>0.5</v>
      </c>
      <c r="AS2028">
        <v>0.91</v>
      </c>
      <c r="AT2028">
        <v>0.52</v>
      </c>
      <c r="AU2028">
        <v>0</v>
      </c>
      <c r="AV2028">
        <v>0</v>
      </c>
      <c r="AW2028" t="s">
        <v>59</v>
      </c>
      <c r="AX2028" t="s">
        <v>57</v>
      </c>
      <c r="AY2028" t="s">
        <v>432</v>
      </c>
      <c r="AZ2028" t="s">
        <v>59</v>
      </c>
      <c r="BA2028" t="s">
        <v>447</v>
      </c>
      <c r="BB2028" t="s">
        <v>59</v>
      </c>
      <c r="BC2028" t="s">
        <v>59</v>
      </c>
      <c r="BD2028" t="s">
        <v>1309</v>
      </c>
      <c r="BE2028" t="s">
        <v>62</v>
      </c>
      <c r="BF2028" t="s">
        <v>62</v>
      </c>
      <c r="BG2028" t="s">
        <v>62</v>
      </c>
      <c r="BH2028" t="s">
        <v>62</v>
      </c>
      <c r="BI2028" t="s">
        <v>62</v>
      </c>
      <c r="BJ2028" t="s">
        <v>62</v>
      </c>
      <c r="BK2028" t="s">
        <v>62</v>
      </c>
      <c r="BL2028" t="s">
        <v>62</v>
      </c>
      <c r="BM2028" t="s">
        <v>62</v>
      </c>
      <c r="BN2028" t="s">
        <v>62</v>
      </c>
      <c r="BO2028" t="s">
        <v>62</v>
      </c>
      <c r="BP2028" t="s">
        <v>62</v>
      </c>
      <c r="BQ2028" t="s">
        <v>62</v>
      </c>
      <c r="BR2028" t="s">
        <v>62</v>
      </c>
      <c r="BS2028" t="s">
        <v>62</v>
      </c>
      <c r="BT2028" t="s">
        <v>62</v>
      </c>
      <c r="BU2028" t="s">
        <v>62</v>
      </c>
      <c r="BV2028" t="s">
        <v>62</v>
      </c>
      <c r="BW2028" t="s">
        <v>62</v>
      </c>
      <c r="BX2028" t="s">
        <v>62</v>
      </c>
      <c r="BY2028" t="s">
        <v>62</v>
      </c>
      <c r="BZ2028" t="s">
        <v>62</v>
      </c>
      <c r="CA2028" t="s">
        <v>62</v>
      </c>
    </row>
    <row r="2029" spans="1:79" x14ac:dyDescent="0.3">
      <c r="A2029" t="s">
        <v>4001</v>
      </c>
      <c r="B2029">
        <v>254.2</v>
      </c>
      <c r="C2029" t="s">
        <v>2472</v>
      </c>
      <c r="D2029" s="16">
        <v>42963</v>
      </c>
      <c r="E2029" t="s">
        <v>3931</v>
      </c>
      <c r="F2029">
        <v>26.5</v>
      </c>
      <c r="H2029">
        <v>18</v>
      </c>
      <c r="J2029">
        <v>12</v>
      </c>
      <c r="AG2029">
        <v>0.374</v>
      </c>
      <c r="AI2029">
        <v>6.4999999999999997E-3</v>
      </c>
      <c r="AK2029">
        <v>3.1</v>
      </c>
      <c r="AL2029">
        <v>8.94</v>
      </c>
      <c r="AM2029">
        <v>0.6</v>
      </c>
      <c r="AN2029">
        <v>0.1</v>
      </c>
      <c r="AO2029">
        <v>0.05</v>
      </c>
      <c r="AP2029">
        <v>0.05</v>
      </c>
      <c r="AQ2029">
        <v>0.6</v>
      </c>
      <c r="AS2029">
        <v>0.73</v>
      </c>
      <c r="AT2029">
        <v>0.18</v>
      </c>
      <c r="AU2029">
        <v>0</v>
      </c>
      <c r="AV2029">
        <v>0</v>
      </c>
      <c r="AW2029" t="s">
        <v>59</v>
      </c>
      <c r="AX2029" t="s">
        <v>57</v>
      </c>
      <c r="AY2029" t="s">
        <v>1162</v>
      </c>
      <c r="AZ2029" t="s">
        <v>59</v>
      </c>
      <c r="BA2029" t="s">
        <v>60</v>
      </c>
      <c r="BB2029" t="s">
        <v>59</v>
      </c>
      <c r="BC2029" t="s">
        <v>59</v>
      </c>
      <c r="BD2029" t="s">
        <v>724</v>
      </c>
      <c r="BE2029" t="s">
        <v>62</v>
      </c>
      <c r="BF2029" t="s">
        <v>62</v>
      </c>
      <c r="BG2029" t="s">
        <v>62</v>
      </c>
      <c r="BH2029" t="s">
        <v>62</v>
      </c>
      <c r="BI2029" t="s">
        <v>62</v>
      </c>
      <c r="BJ2029" t="s">
        <v>62</v>
      </c>
      <c r="BK2029" t="s">
        <v>62</v>
      </c>
      <c r="BL2029" t="s">
        <v>62</v>
      </c>
      <c r="BM2029" t="s">
        <v>62</v>
      </c>
      <c r="BN2029" t="s">
        <v>62</v>
      </c>
      <c r="BO2029" t="s">
        <v>62</v>
      </c>
      <c r="BP2029" t="s">
        <v>62</v>
      </c>
      <c r="BQ2029" t="s">
        <v>62</v>
      </c>
      <c r="BR2029" t="s">
        <v>62</v>
      </c>
      <c r="BS2029" t="s">
        <v>62</v>
      </c>
      <c r="BT2029" t="s">
        <v>62</v>
      </c>
      <c r="BU2029" t="s">
        <v>62</v>
      </c>
      <c r="BV2029" t="s">
        <v>62</v>
      </c>
      <c r="BW2029" t="s">
        <v>62</v>
      </c>
      <c r="BX2029" t="s">
        <v>62</v>
      </c>
      <c r="BY2029" t="s">
        <v>62</v>
      </c>
      <c r="BZ2029" t="s">
        <v>62</v>
      </c>
      <c r="CA2029" t="s">
        <v>62</v>
      </c>
    </row>
    <row r="2030" spans="1:79" x14ac:dyDescent="0.3">
      <c r="A2030" t="s">
        <v>4002</v>
      </c>
      <c r="B2030">
        <v>254.2</v>
      </c>
      <c r="C2030" t="s">
        <v>2472</v>
      </c>
      <c r="D2030" s="16">
        <v>42990</v>
      </c>
      <c r="E2030" t="s">
        <v>3931</v>
      </c>
      <c r="F2030">
        <v>26.5</v>
      </c>
      <c r="H2030">
        <v>18</v>
      </c>
      <c r="J2030">
        <v>10</v>
      </c>
      <c r="AG2030">
        <v>0.54900000000000004</v>
      </c>
      <c r="AI2030">
        <v>7.9000000000000008E-3</v>
      </c>
      <c r="AK2030">
        <v>2.8</v>
      </c>
      <c r="AL2030">
        <v>9.17</v>
      </c>
      <c r="AM2030">
        <v>0.8</v>
      </c>
      <c r="AN2030">
        <v>0.05</v>
      </c>
      <c r="AO2030">
        <v>0.05</v>
      </c>
      <c r="AP2030">
        <v>0.6</v>
      </c>
      <c r="AQ2030">
        <v>0.3</v>
      </c>
      <c r="AS2030">
        <v>1.38</v>
      </c>
      <c r="AT2030">
        <v>0.64</v>
      </c>
      <c r="AU2030">
        <v>0.13</v>
      </c>
      <c r="AV2030">
        <v>0</v>
      </c>
      <c r="AW2030" t="s">
        <v>59</v>
      </c>
      <c r="AX2030" t="s">
        <v>57</v>
      </c>
      <c r="AY2030" t="s">
        <v>92</v>
      </c>
      <c r="AZ2030">
        <v>7.0640069362445067E-4</v>
      </c>
      <c r="BA2030" t="s">
        <v>80</v>
      </c>
      <c r="BB2030" t="s">
        <v>59</v>
      </c>
      <c r="BC2030" t="s">
        <v>59</v>
      </c>
      <c r="BD2030" t="s">
        <v>857</v>
      </c>
      <c r="BE2030" t="s">
        <v>62</v>
      </c>
      <c r="BF2030" t="s">
        <v>62</v>
      </c>
      <c r="BG2030" t="s">
        <v>62</v>
      </c>
      <c r="BH2030" t="s">
        <v>62</v>
      </c>
      <c r="BI2030" t="s">
        <v>62</v>
      </c>
      <c r="BJ2030" t="s">
        <v>62</v>
      </c>
      <c r="BK2030" t="s">
        <v>62</v>
      </c>
      <c r="BL2030" t="s">
        <v>62</v>
      </c>
      <c r="BM2030" t="s">
        <v>62</v>
      </c>
      <c r="BN2030" t="s">
        <v>62</v>
      </c>
      <c r="BO2030" t="s">
        <v>62</v>
      </c>
      <c r="BP2030" t="s">
        <v>62</v>
      </c>
      <c r="BQ2030" t="s">
        <v>62</v>
      </c>
      <c r="BR2030" t="s">
        <v>62</v>
      </c>
      <c r="BS2030" t="s">
        <v>62</v>
      </c>
      <c r="BT2030" t="s">
        <v>62</v>
      </c>
      <c r="BU2030" t="s">
        <v>62</v>
      </c>
      <c r="BV2030" t="s">
        <v>62</v>
      </c>
      <c r="BW2030" t="s">
        <v>62</v>
      </c>
      <c r="BX2030" t="s">
        <v>62</v>
      </c>
      <c r="BY2030" t="s">
        <v>62</v>
      </c>
      <c r="BZ2030" t="s">
        <v>62</v>
      </c>
      <c r="CA2030" t="s">
        <v>62</v>
      </c>
    </row>
    <row r="2031" spans="1:79" x14ac:dyDescent="0.3">
      <c r="A2031" t="s">
        <v>4003</v>
      </c>
      <c r="B2031">
        <v>254.2</v>
      </c>
      <c r="C2031" t="s">
        <v>2472</v>
      </c>
      <c r="D2031" s="16">
        <v>43005</v>
      </c>
      <c r="E2031" t="s">
        <v>3931</v>
      </c>
      <c r="F2031">
        <v>25.9</v>
      </c>
      <c r="H2031">
        <v>18</v>
      </c>
      <c r="J2031">
        <v>10</v>
      </c>
      <c r="AG2031">
        <v>0.49199999999999999</v>
      </c>
      <c r="AI2031">
        <v>7.0999999999999995E-3</v>
      </c>
      <c r="AK2031">
        <v>3.1</v>
      </c>
      <c r="AL2031">
        <v>6.97</v>
      </c>
      <c r="AM2031">
        <v>2.9</v>
      </c>
      <c r="AN2031">
        <v>0.05</v>
      </c>
      <c r="AO2031">
        <v>0.05</v>
      </c>
      <c r="AP2031">
        <v>2.2999999999999998</v>
      </c>
      <c r="AQ2031">
        <v>0.6</v>
      </c>
      <c r="AS2031">
        <v>1.61</v>
      </c>
      <c r="AT2031">
        <v>0.01</v>
      </c>
      <c r="AU2031">
        <v>0</v>
      </c>
      <c r="AV2031">
        <v>0</v>
      </c>
      <c r="AW2031" t="s">
        <v>59</v>
      </c>
      <c r="AX2031" t="s">
        <v>57</v>
      </c>
      <c r="AY2031" t="s">
        <v>1964</v>
      </c>
      <c r="AZ2031" t="s">
        <v>59</v>
      </c>
      <c r="BA2031" t="s">
        <v>80</v>
      </c>
      <c r="BB2031" t="s">
        <v>59</v>
      </c>
      <c r="BC2031" t="s">
        <v>59</v>
      </c>
      <c r="BD2031" t="s">
        <v>1965</v>
      </c>
      <c r="BE2031" t="s">
        <v>62</v>
      </c>
      <c r="BF2031" t="s">
        <v>62</v>
      </c>
      <c r="BG2031" t="s">
        <v>62</v>
      </c>
      <c r="BH2031" t="s">
        <v>62</v>
      </c>
      <c r="BI2031" t="s">
        <v>62</v>
      </c>
      <c r="BJ2031" t="s">
        <v>62</v>
      </c>
      <c r="BK2031" t="s">
        <v>62</v>
      </c>
      <c r="BL2031" t="s">
        <v>62</v>
      </c>
      <c r="BM2031" t="s">
        <v>62</v>
      </c>
      <c r="BN2031" t="s">
        <v>62</v>
      </c>
      <c r="BO2031" t="s">
        <v>62</v>
      </c>
      <c r="BP2031" t="s">
        <v>62</v>
      </c>
      <c r="BQ2031" t="s">
        <v>62</v>
      </c>
      <c r="BR2031" t="s">
        <v>62</v>
      </c>
      <c r="BS2031" t="s">
        <v>62</v>
      </c>
      <c r="BT2031" t="s">
        <v>62</v>
      </c>
      <c r="BU2031" t="s">
        <v>62</v>
      </c>
      <c r="BV2031" t="s">
        <v>62</v>
      </c>
      <c r="BW2031" t="s">
        <v>62</v>
      </c>
      <c r="BX2031" t="s">
        <v>62</v>
      </c>
      <c r="BY2031" t="s">
        <v>62</v>
      </c>
      <c r="BZ2031" t="s">
        <v>62</v>
      </c>
      <c r="CA2031" t="s">
        <v>62</v>
      </c>
    </row>
    <row r="2032" spans="1:79" x14ac:dyDescent="0.3">
      <c r="A2032" t="s">
        <v>4004</v>
      </c>
      <c r="B2032">
        <v>254.3</v>
      </c>
      <c r="C2032" t="s">
        <v>2483</v>
      </c>
      <c r="D2032" s="16">
        <v>42900</v>
      </c>
      <c r="E2032" t="s">
        <v>3931</v>
      </c>
      <c r="F2032">
        <v>10.7</v>
      </c>
      <c r="H2032">
        <v>9</v>
      </c>
      <c r="J2032">
        <v>11</v>
      </c>
      <c r="AG2032">
        <v>0.39</v>
      </c>
      <c r="AI2032">
        <v>8.8999999999999999E-3</v>
      </c>
      <c r="AK2032">
        <v>3.1</v>
      </c>
      <c r="AL2032">
        <v>8.43</v>
      </c>
      <c r="AM2032">
        <v>1.7</v>
      </c>
      <c r="AN2032">
        <v>0.05</v>
      </c>
      <c r="AO2032">
        <v>0.05</v>
      </c>
      <c r="AP2032">
        <v>0.6</v>
      </c>
      <c r="AQ2032">
        <v>1</v>
      </c>
      <c r="AS2032">
        <v>1.35</v>
      </c>
      <c r="AT2032">
        <v>0</v>
      </c>
      <c r="AU2032">
        <v>0</v>
      </c>
      <c r="AV2032">
        <v>0</v>
      </c>
      <c r="AW2032" t="s">
        <v>59</v>
      </c>
      <c r="AX2032" t="s">
        <v>57</v>
      </c>
      <c r="AY2032" t="s">
        <v>1169</v>
      </c>
      <c r="AZ2032" t="s">
        <v>59</v>
      </c>
      <c r="BA2032" t="s">
        <v>449</v>
      </c>
      <c r="BB2032" t="s">
        <v>59</v>
      </c>
      <c r="BC2032" t="s">
        <v>59</v>
      </c>
      <c r="BD2032" t="s">
        <v>461</v>
      </c>
      <c r="BE2032" t="s">
        <v>62</v>
      </c>
      <c r="BF2032" t="s">
        <v>62</v>
      </c>
      <c r="BG2032" t="s">
        <v>62</v>
      </c>
      <c r="BH2032" t="s">
        <v>62</v>
      </c>
      <c r="BI2032" t="s">
        <v>62</v>
      </c>
      <c r="BJ2032" t="s">
        <v>62</v>
      </c>
      <c r="BK2032" t="s">
        <v>62</v>
      </c>
      <c r="BL2032" t="s">
        <v>62</v>
      </c>
      <c r="BM2032" t="s">
        <v>62</v>
      </c>
      <c r="BN2032" t="s">
        <v>62</v>
      </c>
      <c r="BO2032" t="s">
        <v>62</v>
      </c>
      <c r="BP2032" t="s">
        <v>62</v>
      </c>
      <c r="BQ2032" t="s">
        <v>62</v>
      </c>
      <c r="BR2032" t="s">
        <v>62</v>
      </c>
      <c r="BS2032" t="s">
        <v>62</v>
      </c>
      <c r="BT2032" t="s">
        <v>62</v>
      </c>
      <c r="BU2032" t="s">
        <v>62</v>
      </c>
      <c r="BV2032" t="s">
        <v>62</v>
      </c>
      <c r="BW2032" t="s">
        <v>62</v>
      </c>
      <c r="BX2032" t="s">
        <v>62</v>
      </c>
      <c r="BY2032" t="s">
        <v>62</v>
      </c>
      <c r="BZ2032" t="s">
        <v>62</v>
      </c>
      <c r="CA2032" t="s">
        <v>62</v>
      </c>
    </row>
    <row r="2033" spans="1:79" x14ac:dyDescent="0.3">
      <c r="A2033" t="s">
        <v>4005</v>
      </c>
      <c r="B2033">
        <v>254.3</v>
      </c>
      <c r="C2033" t="s">
        <v>2483</v>
      </c>
      <c r="D2033" s="16">
        <v>42914</v>
      </c>
      <c r="E2033" t="s">
        <v>3931</v>
      </c>
      <c r="F2033">
        <v>9.1</v>
      </c>
      <c r="H2033">
        <v>9</v>
      </c>
      <c r="J2033">
        <v>13</v>
      </c>
      <c r="AG2033">
        <v>0.40799999999999997</v>
      </c>
      <c r="AI2033">
        <v>1.0500000000000001E-2</v>
      </c>
      <c r="AK2033">
        <v>3.2</v>
      </c>
      <c r="AL2033">
        <v>5.76</v>
      </c>
      <c r="AM2033">
        <v>0</v>
      </c>
      <c r="AN2033">
        <v>0</v>
      </c>
      <c r="AO2033">
        <v>0</v>
      </c>
      <c r="AP2033">
        <v>0</v>
      </c>
      <c r="AQ2033">
        <v>0</v>
      </c>
      <c r="AS2033">
        <v>1.32</v>
      </c>
      <c r="AT2033">
        <v>0</v>
      </c>
      <c r="AU2033">
        <v>0</v>
      </c>
      <c r="AV2033">
        <v>0.33</v>
      </c>
      <c r="AW2033" t="s">
        <v>59</v>
      </c>
      <c r="AX2033" t="s">
        <v>57</v>
      </c>
      <c r="AY2033" t="s">
        <v>711</v>
      </c>
      <c r="AZ2033" t="s">
        <v>59</v>
      </c>
      <c r="BA2033" t="s">
        <v>79</v>
      </c>
      <c r="BB2033" t="s">
        <v>59</v>
      </c>
      <c r="BC2033" t="s">
        <v>59</v>
      </c>
      <c r="BD2033" t="s">
        <v>764</v>
      </c>
      <c r="BE2033" t="s">
        <v>62</v>
      </c>
      <c r="BF2033" t="s">
        <v>62</v>
      </c>
      <c r="BG2033" t="s">
        <v>62</v>
      </c>
      <c r="BH2033" t="s">
        <v>62</v>
      </c>
      <c r="BI2033" t="s">
        <v>62</v>
      </c>
      <c r="BJ2033" t="s">
        <v>62</v>
      </c>
      <c r="BK2033" t="s">
        <v>62</v>
      </c>
      <c r="BL2033" t="s">
        <v>62</v>
      </c>
      <c r="BM2033" t="s">
        <v>62</v>
      </c>
      <c r="BN2033" t="s">
        <v>62</v>
      </c>
      <c r="BO2033" t="s">
        <v>62</v>
      </c>
      <c r="BP2033" t="s">
        <v>62</v>
      </c>
      <c r="BQ2033" t="s">
        <v>62</v>
      </c>
      <c r="BR2033" t="s">
        <v>62</v>
      </c>
      <c r="BS2033" t="s">
        <v>62</v>
      </c>
      <c r="BT2033" t="s">
        <v>62</v>
      </c>
      <c r="BU2033" t="s">
        <v>62</v>
      </c>
      <c r="BV2033" t="s">
        <v>62</v>
      </c>
      <c r="BW2033" t="s">
        <v>62</v>
      </c>
      <c r="BX2033" t="s">
        <v>62</v>
      </c>
      <c r="BY2033" t="s">
        <v>62</v>
      </c>
      <c r="BZ2033" t="s">
        <v>62</v>
      </c>
      <c r="CA2033" t="s">
        <v>62</v>
      </c>
    </row>
    <row r="2034" spans="1:79" x14ac:dyDescent="0.3">
      <c r="A2034" t="s">
        <v>4006</v>
      </c>
      <c r="B2034">
        <v>254.3</v>
      </c>
      <c r="C2034" t="s">
        <v>2483</v>
      </c>
      <c r="D2034" s="16">
        <v>42927</v>
      </c>
      <c r="E2034" t="s">
        <v>3931</v>
      </c>
      <c r="F2034">
        <v>9.1</v>
      </c>
      <c r="H2034">
        <v>9</v>
      </c>
      <c r="J2034">
        <v>19</v>
      </c>
      <c r="AG2034">
        <v>0.46800000000000003</v>
      </c>
      <c r="AI2034">
        <v>9.1000000000000004E-3</v>
      </c>
      <c r="AK2034">
        <v>3.1</v>
      </c>
      <c r="AL2034">
        <v>4.57</v>
      </c>
      <c r="AM2034">
        <v>4.8</v>
      </c>
      <c r="AN2034">
        <v>0.05</v>
      </c>
      <c r="AO2034">
        <v>0.05</v>
      </c>
      <c r="AP2034">
        <v>1.7</v>
      </c>
      <c r="AQ2034">
        <v>3.1</v>
      </c>
      <c r="AS2034">
        <v>2.88</v>
      </c>
      <c r="AT2034">
        <v>0</v>
      </c>
      <c r="AU2034">
        <v>0</v>
      </c>
      <c r="AV2034">
        <v>0.33</v>
      </c>
      <c r="AW2034" t="s">
        <v>59</v>
      </c>
      <c r="AX2034" t="s">
        <v>57</v>
      </c>
      <c r="AY2034" t="s">
        <v>711</v>
      </c>
      <c r="AZ2034" t="s">
        <v>59</v>
      </c>
      <c r="BA2034" t="s">
        <v>79</v>
      </c>
      <c r="BB2034" t="s">
        <v>59</v>
      </c>
      <c r="BC2034" t="s">
        <v>59</v>
      </c>
      <c r="BD2034" t="s">
        <v>460</v>
      </c>
      <c r="BE2034" t="s">
        <v>62</v>
      </c>
      <c r="BF2034" t="s">
        <v>62</v>
      </c>
      <c r="BG2034" t="s">
        <v>62</v>
      </c>
      <c r="BH2034" t="s">
        <v>62</v>
      </c>
      <c r="BI2034" t="s">
        <v>62</v>
      </c>
      <c r="BJ2034" t="s">
        <v>62</v>
      </c>
      <c r="BK2034" t="s">
        <v>62</v>
      </c>
      <c r="BL2034" t="s">
        <v>62</v>
      </c>
      <c r="BM2034" t="s">
        <v>62</v>
      </c>
      <c r="BN2034" t="s">
        <v>62</v>
      </c>
      <c r="BO2034" t="s">
        <v>62</v>
      </c>
      <c r="BP2034" t="s">
        <v>62</v>
      </c>
      <c r="BQ2034" t="s">
        <v>62</v>
      </c>
      <c r="BR2034" t="s">
        <v>62</v>
      </c>
      <c r="BS2034" t="s">
        <v>62</v>
      </c>
      <c r="BT2034" t="s">
        <v>62</v>
      </c>
      <c r="BU2034" t="s">
        <v>62</v>
      </c>
      <c r="BV2034" t="s">
        <v>62</v>
      </c>
      <c r="BW2034" t="s">
        <v>62</v>
      </c>
      <c r="BX2034" t="s">
        <v>62</v>
      </c>
      <c r="BY2034" t="s">
        <v>62</v>
      </c>
      <c r="BZ2034" t="s">
        <v>62</v>
      </c>
      <c r="CA2034" t="s">
        <v>62</v>
      </c>
    </row>
    <row r="2035" spans="1:79" x14ac:dyDescent="0.3">
      <c r="A2035" t="s">
        <v>4007</v>
      </c>
      <c r="B2035">
        <v>254.3</v>
      </c>
      <c r="C2035" t="s">
        <v>2483</v>
      </c>
      <c r="D2035" s="16">
        <v>42942</v>
      </c>
      <c r="E2035" t="s">
        <v>3931</v>
      </c>
      <c r="F2035">
        <v>20.3</v>
      </c>
      <c r="H2035">
        <v>9</v>
      </c>
      <c r="J2035">
        <v>16</v>
      </c>
      <c r="AG2035">
        <v>0.48599999999999999</v>
      </c>
      <c r="AI2035">
        <v>7.0999999999999995E-3</v>
      </c>
      <c r="AK2035">
        <v>5.5</v>
      </c>
      <c r="AL2035">
        <v>4.55</v>
      </c>
      <c r="AM2035">
        <v>1.6</v>
      </c>
      <c r="AN2035">
        <v>0.05</v>
      </c>
      <c r="AO2035">
        <v>0.05</v>
      </c>
      <c r="AP2035">
        <v>0.05</v>
      </c>
      <c r="AQ2035">
        <v>1.6</v>
      </c>
      <c r="AS2035">
        <v>2.2200000000000002</v>
      </c>
      <c r="AT2035">
        <v>0.86</v>
      </c>
      <c r="AU2035">
        <v>0</v>
      </c>
      <c r="AV2035">
        <v>0</v>
      </c>
      <c r="AW2035" t="s">
        <v>59</v>
      </c>
      <c r="AX2035" t="s">
        <v>57</v>
      </c>
      <c r="AY2035" t="s">
        <v>865</v>
      </c>
      <c r="AZ2035" t="s">
        <v>59</v>
      </c>
      <c r="BA2035" t="s">
        <v>449</v>
      </c>
      <c r="BB2035" t="s">
        <v>59</v>
      </c>
      <c r="BC2035" t="s">
        <v>59</v>
      </c>
      <c r="BD2035" t="s">
        <v>456</v>
      </c>
      <c r="BE2035" t="s">
        <v>62</v>
      </c>
      <c r="BF2035" t="s">
        <v>62</v>
      </c>
      <c r="BG2035" t="s">
        <v>62</v>
      </c>
      <c r="BH2035" t="s">
        <v>62</v>
      </c>
      <c r="BI2035" t="s">
        <v>62</v>
      </c>
      <c r="BJ2035" t="s">
        <v>62</v>
      </c>
      <c r="BK2035" t="s">
        <v>62</v>
      </c>
      <c r="BL2035" t="s">
        <v>62</v>
      </c>
      <c r="BM2035" t="s">
        <v>62</v>
      </c>
      <c r="BN2035" t="s">
        <v>62</v>
      </c>
      <c r="BO2035" t="s">
        <v>62</v>
      </c>
      <c r="BP2035" t="s">
        <v>62</v>
      </c>
      <c r="BQ2035" t="s">
        <v>62</v>
      </c>
      <c r="BR2035" t="s">
        <v>62</v>
      </c>
      <c r="BS2035" t="s">
        <v>62</v>
      </c>
      <c r="BT2035" t="s">
        <v>62</v>
      </c>
      <c r="BU2035" t="s">
        <v>62</v>
      </c>
      <c r="BV2035" t="s">
        <v>62</v>
      </c>
      <c r="BW2035" t="s">
        <v>62</v>
      </c>
      <c r="BX2035" t="s">
        <v>62</v>
      </c>
      <c r="BY2035" t="s">
        <v>62</v>
      </c>
      <c r="BZ2035" t="s">
        <v>62</v>
      </c>
      <c r="CA2035" t="s">
        <v>62</v>
      </c>
    </row>
    <row r="2036" spans="1:79" x14ac:dyDescent="0.3">
      <c r="A2036" t="s">
        <v>4008</v>
      </c>
      <c r="B2036">
        <v>254.3</v>
      </c>
      <c r="C2036" t="s">
        <v>2483</v>
      </c>
      <c r="D2036" s="16">
        <v>42949</v>
      </c>
      <c r="E2036" t="s">
        <v>3931</v>
      </c>
      <c r="F2036">
        <v>11.5</v>
      </c>
      <c r="H2036">
        <v>9</v>
      </c>
      <c r="J2036">
        <v>20</v>
      </c>
      <c r="AG2036">
        <v>0.41299999999999998</v>
      </c>
      <c r="AI2036">
        <v>8.6E-3</v>
      </c>
      <c r="AK2036">
        <v>3</v>
      </c>
      <c r="AL2036">
        <v>5.24</v>
      </c>
      <c r="AM2036">
        <v>1.4</v>
      </c>
      <c r="AN2036">
        <v>0.05</v>
      </c>
      <c r="AO2036">
        <v>0.05</v>
      </c>
      <c r="AP2036">
        <v>0.05</v>
      </c>
      <c r="AQ2036">
        <v>1.4</v>
      </c>
      <c r="AS2036">
        <v>1.29</v>
      </c>
      <c r="AT2036">
        <v>0.08</v>
      </c>
      <c r="AU2036">
        <v>0</v>
      </c>
      <c r="AV2036">
        <v>0</v>
      </c>
      <c r="AW2036" t="s">
        <v>59</v>
      </c>
      <c r="AX2036" t="s">
        <v>57</v>
      </c>
      <c r="AY2036" t="s">
        <v>153</v>
      </c>
      <c r="AZ2036" t="s">
        <v>59</v>
      </c>
      <c r="BA2036" t="s">
        <v>447</v>
      </c>
      <c r="BB2036" t="s">
        <v>59</v>
      </c>
      <c r="BC2036" t="s">
        <v>59</v>
      </c>
      <c r="BD2036" t="s">
        <v>743</v>
      </c>
      <c r="BE2036" t="s">
        <v>62</v>
      </c>
      <c r="BF2036" t="s">
        <v>62</v>
      </c>
      <c r="BG2036" t="s">
        <v>62</v>
      </c>
      <c r="BH2036" t="s">
        <v>62</v>
      </c>
      <c r="BI2036" t="s">
        <v>62</v>
      </c>
      <c r="BJ2036" t="s">
        <v>62</v>
      </c>
      <c r="BK2036" t="s">
        <v>62</v>
      </c>
      <c r="BL2036" t="s">
        <v>62</v>
      </c>
      <c r="BM2036" t="s">
        <v>62</v>
      </c>
      <c r="BN2036" t="s">
        <v>62</v>
      </c>
      <c r="BO2036" t="s">
        <v>62</v>
      </c>
      <c r="BP2036" t="s">
        <v>62</v>
      </c>
      <c r="BQ2036" t="s">
        <v>62</v>
      </c>
      <c r="BR2036" t="s">
        <v>62</v>
      </c>
      <c r="BS2036" t="s">
        <v>62</v>
      </c>
      <c r="BT2036" t="s">
        <v>62</v>
      </c>
      <c r="BU2036" t="s">
        <v>62</v>
      </c>
      <c r="BV2036" t="s">
        <v>62</v>
      </c>
      <c r="BW2036" t="s">
        <v>62</v>
      </c>
      <c r="BX2036" t="s">
        <v>62</v>
      </c>
      <c r="BY2036" t="s">
        <v>62</v>
      </c>
      <c r="BZ2036" t="s">
        <v>62</v>
      </c>
      <c r="CA2036" t="s">
        <v>62</v>
      </c>
    </row>
    <row r="2037" spans="1:79" x14ac:dyDescent="0.3">
      <c r="A2037" t="s">
        <v>4009</v>
      </c>
      <c r="B2037">
        <v>254.3</v>
      </c>
      <c r="C2037" t="s">
        <v>2483</v>
      </c>
      <c r="D2037" s="16">
        <v>42963</v>
      </c>
      <c r="E2037" t="s">
        <v>3931</v>
      </c>
      <c r="F2037">
        <v>11.1</v>
      </c>
      <c r="H2037">
        <v>9</v>
      </c>
      <c r="J2037">
        <v>20</v>
      </c>
      <c r="AG2037">
        <v>0.216</v>
      </c>
      <c r="AI2037">
        <v>8.3000000000000001E-3</v>
      </c>
      <c r="AK2037">
        <v>3.1</v>
      </c>
      <c r="AL2037">
        <v>6.81</v>
      </c>
      <c r="AM2037">
        <v>0.9</v>
      </c>
      <c r="AN2037">
        <v>0.1</v>
      </c>
      <c r="AO2037">
        <v>0.05</v>
      </c>
      <c r="AP2037">
        <v>0.05</v>
      </c>
      <c r="AQ2037">
        <v>0.7</v>
      </c>
      <c r="AS2037">
        <v>0.93</v>
      </c>
      <c r="AT2037">
        <v>0.17</v>
      </c>
      <c r="AU2037">
        <v>0</v>
      </c>
      <c r="AV2037">
        <v>0</v>
      </c>
      <c r="AW2037" t="s">
        <v>59</v>
      </c>
      <c r="AX2037" t="s">
        <v>57</v>
      </c>
      <c r="AY2037" t="s">
        <v>1162</v>
      </c>
      <c r="AZ2037" t="s">
        <v>59</v>
      </c>
      <c r="BA2037" t="s">
        <v>60</v>
      </c>
      <c r="BB2037" t="s">
        <v>59</v>
      </c>
      <c r="BC2037" t="s">
        <v>59</v>
      </c>
      <c r="BD2037" t="s">
        <v>724</v>
      </c>
      <c r="BE2037" t="s">
        <v>62</v>
      </c>
      <c r="BF2037" t="s">
        <v>62</v>
      </c>
      <c r="BG2037" t="s">
        <v>62</v>
      </c>
      <c r="BH2037" t="s">
        <v>62</v>
      </c>
      <c r="BI2037" t="s">
        <v>62</v>
      </c>
      <c r="BJ2037" t="s">
        <v>62</v>
      </c>
      <c r="BK2037" t="s">
        <v>62</v>
      </c>
      <c r="BL2037" t="s">
        <v>62</v>
      </c>
      <c r="BM2037" t="s">
        <v>62</v>
      </c>
      <c r="BN2037" t="s">
        <v>62</v>
      </c>
      <c r="BO2037" t="s">
        <v>62</v>
      </c>
      <c r="BP2037" t="s">
        <v>62</v>
      </c>
      <c r="BQ2037" t="s">
        <v>62</v>
      </c>
      <c r="BR2037" t="s">
        <v>62</v>
      </c>
      <c r="BS2037" t="s">
        <v>62</v>
      </c>
      <c r="BT2037" t="s">
        <v>62</v>
      </c>
      <c r="BU2037" t="s">
        <v>62</v>
      </c>
      <c r="BV2037" t="s">
        <v>62</v>
      </c>
      <c r="BW2037" t="s">
        <v>62</v>
      </c>
      <c r="BX2037" t="s">
        <v>62</v>
      </c>
      <c r="BY2037" t="s">
        <v>62</v>
      </c>
      <c r="BZ2037" t="s">
        <v>62</v>
      </c>
      <c r="CA2037" t="s">
        <v>62</v>
      </c>
    </row>
    <row r="2038" spans="1:79" x14ac:dyDescent="0.3">
      <c r="A2038" t="s">
        <v>4010</v>
      </c>
      <c r="B2038">
        <v>254.3</v>
      </c>
      <c r="C2038" t="s">
        <v>2483</v>
      </c>
      <c r="D2038" s="16">
        <v>42990</v>
      </c>
      <c r="E2038" t="s">
        <v>3931</v>
      </c>
      <c r="F2038">
        <v>7.6</v>
      </c>
      <c r="H2038">
        <v>7</v>
      </c>
      <c r="J2038">
        <v>21</v>
      </c>
      <c r="AG2038">
        <v>0.30099999999999999</v>
      </c>
      <c r="AI2038">
        <v>5.7099999999999998E-2</v>
      </c>
      <c r="AK2038">
        <v>3.4</v>
      </c>
      <c r="AL2038">
        <v>4.25</v>
      </c>
      <c r="AM2038">
        <v>2.2999999999999998</v>
      </c>
      <c r="AN2038">
        <v>0.05</v>
      </c>
      <c r="AO2038">
        <v>0.05</v>
      </c>
      <c r="AP2038">
        <v>1.8</v>
      </c>
      <c r="AQ2038">
        <v>0.5</v>
      </c>
      <c r="AS2038">
        <v>1.67</v>
      </c>
      <c r="AT2038">
        <v>0.55000000000000004</v>
      </c>
      <c r="AU2038">
        <v>0</v>
      </c>
      <c r="AV2038">
        <v>0</v>
      </c>
      <c r="AW2038" t="s">
        <v>59</v>
      </c>
      <c r="AX2038" t="s">
        <v>57</v>
      </c>
      <c r="AY2038" t="s">
        <v>816</v>
      </c>
      <c r="AZ2038" t="s">
        <v>59</v>
      </c>
      <c r="BA2038" t="s">
        <v>80</v>
      </c>
      <c r="BB2038" t="s">
        <v>59</v>
      </c>
      <c r="BC2038" t="s">
        <v>59</v>
      </c>
      <c r="BD2038" t="s">
        <v>857</v>
      </c>
      <c r="BE2038" t="s">
        <v>62</v>
      </c>
      <c r="BF2038" t="s">
        <v>62</v>
      </c>
      <c r="BG2038" t="s">
        <v>62</v>
      </c>
      <c r="BH2038" t="s">
        <v>62</v>
      </c>
      <c r="BI2038" t="s">
        <v>62</v>
      </c>
      <c r="BJ2038" t="s">
        <v>62</v>
      </c>
      <c r="BK2038" t="s">
        <v>62</v>
      </c>
      <c r="BL2038" t="s">
        <v>62</v>
      </c>
      <c r="BM2038" t="s">
        <v>62</v>
      </c>
      <c r="BN2038" t="s">
        <v>62</v>
      </c>
      <c r="BO2038" t="s">
        <v>62</v>
      </c>
      <c r="BP2038" t="s">
        <v>62</v>
      </c>
      <c r="BQ2038" t="s">
        <v>62</v>
      </c>
      <c r="BR2038" t="s">
        <v>62</v>
      </c>
      <c r="BS2038" t="s">
        <v>62</v>
      </c>
      <c r="BT2038" t="s">
        <v>62</v>
      </c>
      <c r="BU2038" t="s">
        <v>62</v>
      </c>
      <c r="BV2038" t="s">
        <v>62</v>
      </c>
      <c r="BW2038" t="s">
        <v>62</v>
      </c>
      <c r="BX2038" t="s">
        <v>62</v>
      </c>
      <c r="BY2038" t="s">
        <v>62</v>
      </c>
      <c r="BZ2038" t="s">
        <v>62</v>
      </c>
      <c r="CA2038" t="s">
        <v>62</v>
      </c>
    </row>
    <row r="2039" spans="1:79" x14ac:dyDescent="0.3">
      <c r="A2039" t="s">
        <v>4011</v>
      </c>
      <c r="B2039">
        <v>254.3</v>
      </c>
      <c r="C2039" t="s">
        <v>2483</v>
      </c>
      <c r="D2039" s="16">
        <v>43005</v>
      </c>
      <c r="E2039" t="s">
        <v>3931</v>
      </c>
      <c r="F2039">
        <v>8.5</v>
      </c>
      <c r="H2039">
        <v>8</v>
      </c>
      <c r="J2039">
        <v>20</v>
      </c>
      <c r="AG2039">
        <v>0.23899999999999999</v>
      </c>
      <c r="AI2039">
        <v>2.4E-2</v>
      </c>
      <c r="AK2039">
        <v>3.2</v>
      </c>
      <c r="AL2039">
        <v>4.88</v>
      </c>
      <c r="AM2039">
        <v>3.3</v>
      </c>
      <c r="AN2039">
        <v>0.05</v>
      </c>
      <c r="AO2039">
        <v>0.05</v>
      </c>
      <c r="AP2039">
        <v>1.2</v>
      </c>
      <c r="AQ2039">
        <v>2.1</v>
      </c>
      <c r="AS2039">
        <v>2.21</v>
      </c>
      <c r="AT2039">
        <v>0</v>
      </c>
      <c r="AU2039">
        <v>0</v>
      </c>
      <c r="AV2039">
        <v>0.23</v>
      </c>
      <c r="AW2039" t="s">
        <v>59</v>
      </c>
      <c r="AX2039" t="s">
        <v>57</v>
      </c>
      <c r="AY2039" t="s">
        <v>1964</v>
      </c>
      <c r="AZ2039" t="s">
        <v>59</v>
      </c>
      <c r="BA2039" t="s">
        <v>80</v>
      </c>
      <c r="BB2039" t="s">
        <v>59</v>
      </c>
      <c r="BC2039" t="s">
        <v>59</v>
      </c>
      <c r="BD2039" t="s">
        <v>1965</v>
      </c>
      <c r="BE2039" t="s">
        <v>62</v>
      </c>
      <c r="BF2039" t="s">
        <v>62</v>
      </c>
      <c r="BG2039" t="s">
        <v>62</v>
      </c>
      <c r="BH2039" t="s">
        <v>62</v>
      </c>
      <c r="BI2039" t="s">
        <v>62</v>
      </c>
      <c r="BJ2039" t="s">
        <v>62</v>
      </c>
      <c r="BK2039" t="s">
        <v>62</v>
      </c>
      <c r="BL2039" t="s">
        <v>62</v>
      </c>
      <c r="BM2039" t="s">
        <v>62</v>
      </c>
      <c r="BN2039" t="s">
        <v>62</v>
      </c>
      <c r="BO2039" t="s">
        <v>62</v>
      </c>
      <c r="BP2039" t="s">
        <v>62</v>
      </c>
      <c r="BQ2039" t="s">
        <v>62</v>
      </c>
      <c r="BR2039" t="s">
        <v>62</v>
      </c>
      <c r="BS2039" t="s">
        <v>62</v>
      </c>
      <c r="BT2039" t="s">
        <v>62</v>
      </c>
      <c r="BU2039" t="s">
        <v>62</v>
      </c>
      <c r="BV2039" t="s">
        <v>62</v>
      </c>
      <c r="BW2039" t="s">
        <v>62</v>
      </c>
      <c r="BX2039" t="s">
        <v>62</v>
      </c>
      <c r="BY2039" t="s">
        <v>62</v>
      </c>
      <c r="BZ2039" t="s">
        <v>62</v>
      </c>
      <c r="CA2039" t="s">
        <v>62</v>
      </c>
    </row>
    <row r="2040" spans="1:79" x14ac:dyDescent="0.3">
      <c r="A2040" t="s">
        <v>4012</v>
      </c>
      <c r="B2040">
        <v>115.1</v>
      </c>
      <c r="C2040" t="s">
        <v>731</v>
      </c>
      <c r="D2040" s="16">
        <v>42898</v>
      </c>
      <c r="E2040" t="s">
        <v>3931</v>
      </c>
      <c r="F2040">
        <v>7</v>
      </c>
      <c r="H2040">
        <v>5.5</v>
      </c>
      <c r="J2040">
        <v>20</v>
      </c>
      <c r="AG2040">
        <v>0.2</v>
      </c>
      <c r="AI2040">
        <v>1.34E-2</v>
      </c>
      <c r="AK2040">
        <v>4.5999999999999996</v>
      </c>
      <c r="AL2040">
        <v>4.33</v>
      </c>
      <c r="AM2040">
        <v>0.3</v>
      </c>
      <c r="AN2040">
        <v>0.3</v>
      </c>
      <c r="AO2040">
        <v>0.05</v>
      </c>
      <c r="AP2040">
        <v>0.05</v>
      </c>
      <c r="AQ2040">
        <v>0.05</v>
      </c>
      <c r="AS2040">
        <v>1.1299999999999999</v>
      </c>
      <c r="AT2040">
        <v>1.03</v>
      </c>
      <c r="AU2040">
        <v>0</v>
      </c>
      <c r="AV2040">
        <v>0</v>
      </c>
      <c r="AW2040" t="s">
        <v>59</v>
      </c>
      <c r="AX2040" t="s">
        <v>57</v>
      </c>
      <c r="AY2040" t="s">
        <v>1169</v>
      </c>
      <c r="AZ2040" t="s">
        <v>59</v>
      </c>
      <c r="BA2040" t="s">
        <v>447</v>
      </c>
      <c r="BB2040" t="s">
        <v>59</v>
      </c>
      <c r="BC2040" t="s">
        <v>59</v>
      </c>
      <c r="BD2040" t="s">
        <v>456</v>
      </c>
      <c r="BE2040" t="s">
        <v>62</v>
      </c>
      <c r="BF2040" t="s">
        <v>62</v>
      </c>
      <c r="BG2040" t="s">
        <v>62</v>
      </c>
      <c r="BH2040" t="s">
        <v>62</v>
      </c>
      <c r="BI2040" t="s">
        <v>62</v>
      </c>
      <c r="BJ2040" t="s">
        <v>62</v>
      </c>
      <c r="BK2040" t="s">
        <v>62</v>
      </c>
      <c r="BL2040" t="s">
        <v>62</v>
      </c>
      <c r="BM2040" t="s">
        <v>62</v>
      </c>
      <c r="BN2040" t="s">
        <v>62</v>
      </c>
      <c r="BO2040" t="s">
        <v>62</v>
      </c>
      <c r="BP2040" t="s">
        <v>62</v>
      </c>
      <c r="BQ2040" t="s">
        <v>62</v>
      </c>
      <c r="BR2040" t="s">
        <v>62</v>
      </c>
      <c r="BS2040" t="s">
        <v>62</v>
      </c>
      <c r="BT2040" t="s">
        <v>62</v>
      </c>
      <c r="BU2040" t="s">
        <v>62</v>
      </c>
      <c r="BV2040" t="s">
        <v>62</v>
      </c>
      <c r="BW2040" t="s">
        <v>62</v>
      </c>
      <c r="BX2040" t="s">
        <v>62</v>
      </c>
      <c r="BY2040" t="s">
        <v>62</v>
      </c>
      <c r="BZ2040" t="s">
        <v>62</v>
      </c>
      <c r="CA2040" t="s">
        <v>62</v>
      </c>
    </row>
    <row r="2041" spans="1:79" x14ac:dyDescent="0.3">
      <c r="A2041" t="s">
        <v>4013</v>
      </c>
      <c r="B2041">
        <v>115.1</v>
      </c>
      <c r="C2041" t="s">
        <v>731</v>
      </c>
      <c r="D2041" s="16">
        <v>42912</v>
      </c>
      <c r="E2041" t="s">
        <v>3931</v>
      </c>
      <c r="F2041">
        <v>7</v>
      </c>
      <c r="H2041">
        <v>5.5</v>
      </c>
      <c r="J2041">
        <v>23</v>
      </c>
      <c r="AG2041">
        <v>0.318</v>
      </c>
      <c r="AI2041">
        <v>2.3100000000000002E-2</v>
      </c>
      <c r="AK2041">
        <v>3.3</v>
      </c>
      <c r="AL2041">
        <v>5</v>
      </c>
      <c r="AM2041">
        <v>11.4</v>
      </c>
      <c r="AN2041">
        <v>3</v>
      </c>
      <c r="AO2041">
        <v>2.5</v>
      </c>
      <c r="AP2041">
        <v>4.3</v>
      </c>
      <c r="AQ2041">
        <v>1.5</v>
      </c>
      <c r="AS2041">
        <v>4.7699999999999996</v>
      </c>
      <c r="AT2041">
        <v>0.5</v>
      </c>
      <c r="AU2041">
        <v>0.77</v>
      </c>
      <c r="AV2041">
        <v>0.21</v>
      </c>
      <c r="AW2041" t="s">
        <v>59</v>
      </c>
      <c r="AX2041" t="s">
        <v>57</v>
      </c>
      <c r="AY2041" t="s">
        <v>429</v>
      </c>
      <c r="AZ2041" t="s">
        <v>59</v>
      </c>
      <c r="BA2041" t="s">
        <v>447</v>
      </c>
      <c r="BB2041" t="s">
        <v>59</v>
      </c>
      <c r="BC2041" t="s">
        <v>59</v>
      </c>
      <c r="BD2041" t="s">
        <v>458</v>
      </c>
      <c r="BE2041" t="s">
        <v>62</v>
      </c>
      <c r="BF2041" t="s">
        <v>62</v>
      </c>
      <c r="BG2041" t="s">
        <v>62</v>
      </c>
      <c r="BH2041" t="s">
        <v>62</v>
      </c>
      <c r="BI2041" t="s">
        <v>62</v>
      </c>
      <c r="BJ2041" t="s">
        <v>62</v>
      </c>
      <c r="BK2041" t="s">
        <v>62</v>
      </c>
      <c r="BL2041" t="s">
        <v>62</v>
      </c>
      <c r="BM2041" t="s">
        <v>62</v>
      </c>
      <c r="BN2041" t="s">
        <v>62</v>
      </c>
      <c r="BO2041" t="s">
        <v>62</v>
      </c>
      <c r="BP2041" t="s">
        <v>62</v>
      </c>
      <c r="BQ2041" t="s">
        <v>62</v>
      </c>
      <c r="BR2041" t="s">
        <v>62</v>
      </c>
      <c r="BS2041" t="s">
        <v>62</v>
      </c>
      <c r="BT2041" t="s">
        <v>62</v>
      </c>
      <c r="BU2041" t="s">
        <v>62</v>
      </c>
      <c r="BV2041" t="s">
        <v>62</v>
      </c>
      <c r="BW2041" t="s">
        <v>62</v>
      </c>
      <c r="BX2041" t="s">
        <v>62</v>
      </c>
      <c r="BY2041" t="s">
        <v>62</v>
      </c>
      <c r="BZ2041" t="s">
        <v>62</v>
      </c>
      <c r="CA2041" t="s">
        <v>62</v>
      </c>
    </row>
    <row r="2042" spans="1:79" x14ac:dyDescent="0.3">
      <c r="A2042" t="s">
        <v>4014</v>
      </c>
      <c r="B2042">
        <v>115.1</v>
      </c>
      <c r="C2042" t="s">
        <v>731</v>
      </c>
      <c r="D2042" s="16">
        <v>42926</v>
      </c>
      <c r="E2042" t="s">
        <v>3931</v>
      </c>
      <c r="F2042">
        <v>7</v>
      </c>
      <c r="H2042">
        <v>5.5</v>
      </c>
      <c r="J2042">
        <v>24</v>
      </c>
      <c r="AG2042">
        <v>0.28299999999999997</v>
      </c>
      <c r="AI2042">
        <v>2.6199999999999998E-2</v>
      </c>
      <c r="AK2042">
        <v>4.9000000000000004</v>
      </c>
      <c r="AL2042">
        <v>4.9000000000000004</v>
      </c>
      <c r="AM2042">
        <v>5.6</v>
      </c>
      <c r="AN2042">
        <v>4.5999999999999996</v>
      </c>
      <c r="AO2042">
        <v>0.05</v>
      </c>
      <c r="AP2042">
        <v>0.05</v>
      </c>
      <c r="AQ2042">
        <v>1</v>
      </c>
      <c r="AS2042">
        <v>3.29</v>
      </c>
      <c r="AT2042">
        <v>2.4</v>
      </c>
      <c r="AU2042">
        <v>0</v>
      </c>
      <c r="AV2042">
        <v>0</v>
      </c>
      <c r="AW2042" t="s">
        <v>59</v>
      </c>
      <c r="AX2042" t="s">
        <v>57</v>
      </c>
      <c r="AY2042" t="s">
        <v>711</v>
      </c>
      <c r="AZ2042" t="s">
        <v>59</v>
      </c>
      <c r="BA2042" t="s">
        <v>79</v>
      </c>
      <c r="BB2042" t="s">
        <v>59</v>
      </c>
      <c r="BC2042" t="s">
        <v>59</v>
      </c>
      <c r="BD2042" t="s">
        <v>460</v>
      </c>
      <c r="BE2042" t="s">
        <v>62</v>
      </c>
      <c r="BF2042" t="s">
        <v>62</v>
      </c>
      <c r="BG2042" t="s">
        <v>62</v>
      </c>
      <c r="BH2042" t="s">
        <v>62</v>
      </c>
      <c r="BI2042" t="s">
        <v>62</v>
      </c>
      <c r="BJ2042" t="s">
        <v>62</v>
      </c>
      <c r="BK2042" t="s">
        <v>62</v>
      </c>
      <c r="BL2042" t="s">
        <v>62</v>
      </c>
      <c r="BM2042" t="s">
        <v>62</v>
      </c>
      <c r="BN2042" t="s">
        <v>62</v>
      </c>
      <c r="BO2042" t="s">
        <v>62</v>
      </c>
      <c r="BP2042" t="s">
        <v>62</v>
      </c>
      <c r="BQ2042" t="s">
        <v>62</v>
      </c>
      <c r="BR2042" t="s">
        <v>62</v>
      </c>
      <c r="BS2042" t="s">
        <v>62</v>
      </c>
      <c r="BT2042" t="s">
        <v>62</v>
      </c>
      <c r="BU2042" t="s">
        <v>62</v>
      </c>
      <c r="BV2042" t="s">
        <v>62</v>
      </c>
      <c r="BW2042" t="s">
        <v>62</v>
      </c>
      <c r="BX2042" t="s">
        <v>62</v>
      </c>
      <c r="BY2042" t="s">
        <v>62</v>
      </c>
      <c r="BZ2042" t="s">
        <v>62</v>
      </c>
      <c r="CA2042" t="s">
        <v>62</v>
      </c>
    </row>
    <row r="2043" spans="1:79" x14ac:dyDescent="0.3">
      <c r="A2043" t="s">
        <v>4015</v>
      </c>
      <c r="B2043">
        <v>115.1</v>
      </c>
      <c r="C2043" t="s">
        <v>731</v>
      </c>
      <c r="D2043" s="16">
        <v>42940</v>
      </c>
      <c r="E2043" t="s">
        <v>3931</v>
      </c>
      <c r="F2043">
        <v>7</v>
      </c>
      <c r="H2043">
        <v>5.5</v>
      </c>
      <c r="J2043">
        <v>22</v>
      </c>
      <c r="AG2043">
        <v>0.45400000000000001</v>
      </c>
      <c r="AI2043">
        <v>1.5599999999999999E-2</v>
      </c>
      <c r="AK2043">
        <v>3.6</v>
      </c>
      <c r="AL2043">
        <v>3.35</v>
      </c>
      <c r="AM2043">
        <v>8.1</v>
      </c>
      <c r="AN2043">
        <v>6.1</v>
      </c>
      <c r="AO2043">
        <v>0.05</v>
      </c>
      <c r="AP2043">
        <v>0.05</v>
      </c>
      <c r="AQ2043">
        <v>1.9</v>
      </c>
      <c r="AS2043">
        <v>5.39</v>
      </c>
      <c r="AT2043">
        <v>4.25</v>
      </c>
      <c r="AU2043">
        <v>0</v>
      </c>
      <c r="AV2043">
        <v>0</v>
      </c>
      <c r="AW2043" t="s">
        <v>59</v>
      </c>
      <c r="AX2043" t="s">
        <v>57</v>
      </c>
      <c r="AY2043" t="s">
        <v>226</v>
      </c>
      <c r="AZ2043" t="s">
        <v>59</v>
      </c>
      <c r="BA2043" t="s">
        <v>449</v>
      </c>
      <c r="BB2043" t="s">
        <v>59</v>
      </c>
      <c r="BC2043" t="s">
        <v>59</v>
      </c>
      <c r="BD2043" t="s">
        <v>788</v>
      </c>
      <c r="BE2043" t="s">
        <v>62</v>
      </c>
      <c r="BF2043" t="s">
        <v>62</v>
      </c>
      <c r="BG2043" t="s">
        <v>62</v>
      </c>
      <c r="BH2043" t="s">
        <v>62</v>
      </c>
      <c r="BI2043" t="s">
        <v>62</v>
      </c>
      <c r="BJ2043" t="s">
        <v>62</v>
      </c>
      <c r="BK2043" t="s">
        <v>62</v>
      </c>
      <c r="BL2043" t="s">
        <v>62</v>
      </c>
      <c r="BM2043" t="s">
        <v>62</v>
      </c>
      <c r="BN2043" t="s">
        <v>62</v>
      </c>
      <c r="BO2043" t="s">
        <v>62</v>
      </c>
      <c r="BP2043" t="s">
        <v>62</v>
      </c>
      <c r="BQ2043" t="s">
        <v>62</v>
      </c>
      <c r="BR2043" t="s">
        <v>62</v>
      </c>
      <c r="BS2043" t="s">
        <v>62</v>
      </c>
      <c r="BT2043" t="s">
        <v>62</v>
      </c>
      <c r="BU2043" t="s">
        <v>62</v>
      </c>
      <c r="BV2043" t="s">
        <v>62</v>
      </c>
      <c r="BW2043" t="s">
        <v>62</v>
      </c>
      <c r="BX2043" t="s">
        <v>62</v>
      </c>
      <c r="BY2043" t="s">
        <v>62</v>
      </c>
      <c r="BZ2043" t="s">
        <v>62</v>
      </c>
      <c r="CA2043" t="s">
        <v>62</v>
      </c>
    </row>
    <row r="2044" spans="1:79" x14ac:dyDescent="0.3">
      <c r="A2044" t="s">
        <v>4016</v>
      </c>
      <c r="B2044">
        <v>115.1</v>
      </c>
      <c r="C2044" t="s">
        <v>731</v>
      </c>
      <c r="D2044" s="16">
        <v>42961</v>
      </c>
      <c r="E2044" t="s">
        <v>3931</v>
      </c>
      <c r="F2044">
        <v>7</v>
      </c>
      <c r="H2044">
        <v>5.5</v>
      </c>
      <c r="J2044">
        <v>23</v>
      </c>
      <c r="AG2044">
        <v>0.35699999999999998</v>
      </c>
      <c r="AI2044">
        <v>1.4E-2</v>
      </c>
      <c r="AK2044">
        <v>3.2</v>
      </c>
      <c r="AL2044">
        <v>3.84</v>
      </c>
      <c r="AM2044">
        <v>15.4</v>
      </c>
      <c r="AN2044">
        <v>11.7</v>
      </c>
      <c r="AO2044">
        <v>0.1</v>
      </c>
      <c r="AP2044">
        <v>0.05</v>
      </c>
      <c r="AQ2044">
        <v>3.6</v>
      </c>
      <c r="AS2044">
        <v>11.399999999999999</v>
      </c>
      <c r="AT2044">
        <v>8.6199999999999992</v>
      </c>
      <c r="AU2044">
        <v>0</v>
      </c>
      <c r="AV2044">
        <v>0</v>
      </c>
      <c r="AW2044" t="s">
        <v>4017</v>
      </c>
      <c r="AX2044" t="s">
        <v>57</v>
      </c>
      <c r="AY2044" t="s">
        <v>711</v>
      </c>
      <c r="AZ2044" t="s">
        <v>59</v>
      </c>
      <c r="BA2044" t="s">
        <v>79</v>
      </c>
      <c r="BB2044" t="s">
        <v>59</v>
      </c>
      <c r="BC2044" t="s">
        <v>59</v>
      </c>
      <c r="BD2044" t="s">
        <v>98</v>
      </c>
      <c r="BE2044" t="s">
        <v>62</v>
      </c>
      <c r="BF2044" t="s">
        <v>62</v>
      </c>
      <c r="BG2044" t="s">
        <v>62</v>
      </c>
      <c r="BH2044" t="s">
        <v>62</v>
      </c>
      <c r="BI2044" t="s">
        <v>62</v>
      </c>
      <c r="BJ2044" t="s">
        <v>62</v>
      </c>
      <c r="BK2044" t="s">
        <v>62</v>
      </c>
      <c r="BL2044" t="s">
        <v>62</v>
      </c>
      <c r="BM2044" t="s">
        <v>62</v>
      </c>
      <c r="BN2044" t="s">
        <v>62</v>
      </c>
      <c r="BO2044" t="s">
        <v>62</v>
      </c>
      <c r="BP2044" t="s">
        <v>62</v>
      </c>
      <c r="BQ2044" t="s">
        <v>62</v>
      </c>
      <c r="BR2044" t="s">
        <v>62</v>
      </c>
      <c r="BS2044" t="s">
        <v>62</v>
      </c>
      <c r="BT2044" t="s">
        <v>62</v>
      </c>
      <c r="BU2044" t="s">
        <v>62</v>
      </c>
      <c r="BV2044" t="s">
        <v>62</v>
      </c>
      <c r="BW2044" t="s">
        <v>62</v>
      </c>
      <c r="BX2044" t="s">
        <v>62</v>
      </c>
      <c r="BY2044" t="s">
        <v>62</v>
      </c>
      <c r="BZ2044" t="s">
        <v>62</v>
      </c>
      <c r="CA2044" t="s">
        <v>62</v>
      </c>
    </row>
    <row r="2045" spans="1:79" x14ac:dyDescent="0.3">
      <c r="A2045" t="s">
        <v>4018</v>
      </c>
      <c r="B2045">
        <v>115.1</v>
      </c>
      <c r="C2045" t="s">
        <v>731</v>
      </c>
      <c r="D2045" s="16">
        <v>42971</v>
      </c>
      <c r="E2045" t="s">
        <v>3931</v>
      </c>
      <c r="F2045">
        <v>7</v>
      </c>
      <c r="H2045">
        <v>5.5</v>
      </c>
      <c r="J2045">
        <v>23</v>
      </c>
      <c r="AG2045">
        <v>0.54</v>
      </c>
      <c r="AI2045">
        <v>5.5799999999999995E-2</v>
      </c>
      <c r="AK2045">
        <v>4.9000000000000004</v>
      </c>
      <c r="AL2045">
        <v>3.66</v>
      </c>
      <c r="AM2045">
        <v>34.799999999999997</v>
      </c>
      <c r="AN2045">
        <v>31.9</v>
      </c>
      <c r="AO2045">
        <v>0.05</v>
      </c>
      <c r="AP2045">
        <v>0.05</v>
      </c>
      <c r="AQ2045">
        <v>2.9</v>
      </c>
      <c r="AS2045">
        <v>18.490000000000002</v>
      </c>
      <c r="AT2045">
        <v>16.89</v>
      </c>
      <c r="AU2045">
        <v>0</v>
      </c>
      <c r="AV2045">
        <v>0</v>
      </c>
      <c r="AW2045" t="s">
        <v>4019</v>
      </c>
      <c r="AX2045" t="s">
        <v>57</v>
      </c>
      <c r="AY2045" t="s">
        <v>1649</v>
      </c>
      <c r="AZ2045" t="s">
        <v>59</v>
      </c>
      <c r="BA2045" t="s">
        <v>447</v>
      </c>
      <c r="BB2045" t="s">
        <v>59</v>
      </c>
      <c r="BC2045" t="s">
        <v>59</v>
      </c>
      <c r="BD2045" t="s">
        <v>1691</v>
      </c>
      <c r="BE2045" t="s">
        <v>62</v>
      </c>
      <c r="BF2045" t="s">
        <v>62</v>
      </c>
      <c r="BG2045" t="s">
        <v>62</v>
      </c>
      <c r="BH2045" t="s">
        <v>62</v>
      </c>
      <c r="BI2045" t="s">
        <v>62</v>
      </c>
      <c r="BJ2045" t="s">
        <v>62</v>
      </c>
      <c r="BK2045" t="s">
        <v>62</v>
      </c>
      <c r="BL2045" t="s">
        <v>62</v>
      </c>
      <c r="BM2045" t="s">
        <v>62</v>
      </c>
      <c r="BN2045" t="s">
        <v>62</v>
      </c>
      <c r="BO2045" t="s">
        <v>62</v>
      </c>
      <c r="BP2045" t="s">
        <v>62</v>
      </c>
      <c r="BQ2045" t="s">
        <v>62</v>
      </c>
      <c r="BR2045" t="s">
        <v>62</v>
      </c>
      <c r="BS2045" t="s">
        <v>62</v>
      </c>
      <c r="BT2045" t="s">
        <v>62</v>
      </c>
      <c r="BU2045" t="s">
        <v>62</v>
      </c>
      <c r="BV2045" t="s">
        <v>62</v>
      </c>
      <c r="BW2045" t="s">
        <v>62</v>
      </c>
      <c r="BX2045" t="s">
        <v>62</v>
      </c>
      <c r="BY2045" t="s">
        <v>62</v>
      </c>
      <c r="BZ2045" t="s">
        <v>62</v>
      </c>
      <c r="CA2045" t="s">
        <v>62</v>
      </c>
    </row>
    <row r="2046" spans="1:79" x14ac:dyDescent="0.3">
      <c r="A2046" t="s">
        <v>4020</v>
      </c>
      <c r="B2046">
        <v>115.1</v>
      </c>
      <c r="C2046" t="s">
        <v>731</v>
      </c>
      <c r="D2046" s="16">
        <v>42990</v>
      </c>
      <c r="E2046" t="s">
        <v>3931</v>
      </c>
      <c r="F2046">
        <v>7</v>
      </c>
      <c r="H2046">
        <v>5.5</v>
      </c>
      <c r="J2046">
        <v>19</v>
      </c>
      <c r="AG2046">
        <v>0.51200000000000001</v>
      </c>
      <c r="AI2046">
        <v>3.4700000000000002E-2</v>
      </c>
      <c r="AK2046">
        <v>5.3</v>
      </c>
      <c r="AL2046">
        <v>5.3</v>
      </c>
      <c r="AM2046">
        <v>9.6</v>
      </c>
      <c r="AN2046">
        <v>5.6</v>
      </c>
      <c r="AO2046">
        <v>1.2</v>
      </c>
      <c r="AP2046">
        <v>0.8</v>
      </c>
      <c r="AQ2046">
        <v>2</v>
      </c>
      <c r="AS2046">
        <v>8.0399999999999991</v>
      </c>
      <c r="AT2046">
        <v>3.66</v>
      </c>
      <c r="AU2046">
        <v>0</v>
      </c>
      <c r="AV2046">
        <v>0</v>
      </c>
      <c r="AW2046" t="s">
        <v>59</v>
      </c>
      <c r="AX2046" t="s">
        <v>57</v>
      </c>
      <c r="AY2046" t="s">
        <v>441</v>
      </c>
      <c r="AZ2046" t="s">
        <v>59</v>
      </c>
      <c r="BA2046" t="s">
        <v>81</v>
      </c>
      <c r="BB2046" t="s">
        <v>59</v>
      </c>
      <c r="BC2046" t="s">
        <v>59</v>
      </c>
      <c r="BD2046" t="s">
        <v>468</v>
      </c>
      <c r="BE2046" t="s">
        <v>62</v>
      </c>
      <c r="BF2046" t="s">
        <v>62</v>
      </c>
      <c r="BG2046" t="s">
        <v>62</v>
      </c>
      <c r="BH2046" t="s">
        <v>62</v>
      </c>
      <c r="BI2046" t="s">
        <v>62</v>
      </c>
      <c r="BJ2046" t="s">
        <v>62</v>
      </c>
      <c r="BK2046" t="s">
        <v>62</v>
      </c>
      <c r="BL2046" t="s">
        <v>62</v>
      </c>
      <c r="BM2046" t="s">
        <v>62</v>
      </c>
      <c r="BN2046" t="s">
        <v>62</v>
      </c>
      <c r="BO2046" t="s">
        <v>62</v>
      </c>
      <c r="BP2046" t="s">
        <v>62</v>
      </c>
      <c r="BQ2046" t="s">
        <v>62</v>
      </c>
      <c r="BR2046" t="s">
        <v>62</v>
      </c>
      <c r="BS2046" t="s">
        <v>62</v>
      </c>
      <c r="BT2046" t="s">
        <v>62</v>
      </c>
      <c r="BU2046" t="s">
        <v>62</v>
      </c>
      <c r="BV2046" t="s">
        <v>62</v>
      </c>
      <c r="BW2046" t="s">
        <v>62</v>
      </c>
      <c r="BX2046" t="s">
        <v>62</v>
      </c>
      <c r="BY2046" t="s">
        <v>62</v>
      </c>
      <c r="BZ2046" t="s">
        <v>62</v>
      </c>
      <c r="CA2046" t="s">
        <v>62</v>
      </c>
    </row>
    <row r="2047" spans="1:79" x14ac:dyDescent="0.3">
      <c r="A2047" t="s">
        <v>4021</v>
      </c>
      <c r="B2047">
        <v>115.1</v>
      </c>
      <c r="C2047" t="s">
        <v>731</v>
      </c>
      <c r="D2047" s="16">
        <v>43003</v>
      </c>
      <c r="E2047" t="s">
        <v>3931</v>
      </c>
      <c r="F2047">
        <v>7</v>
      </c>
      <c r="H2047">
        <v>5.5</v>
      </c>
      <c r="J2047">
        <v>20</v>
      </c>
      <c r="AG2047">
        <v>0.433</v>
      </c>
      <c r="AI2047">
        <v>4.1500000000000002E-2</v>
      </c>
      <c r="AK2047">
        <v>5.3</v>
      </c>
      <c r="AL2047">
        <v>4.4000000000000004</v>
      </c>
      <c r="AM2047">
        <v>13.1</v>
      </c>
      <c r="AN2047">
        <v>3.6</v>
      </c>
      <c r="AO2047">
        <v>3.3</v>
      </c>
      <c r="AP2047">
        <v>2.9</v>
      </c>
      <c r="AQ2047">
        <v>3.2</v>
      </c>
    </row>
    <row r="2048" spans="1:79" x14ac:dyDescent="0.3">
      <c r="A2048" t="s">
        <v>4022</v>
      </c>
      <c r="B2048">
        <v>115.2</v>
      </c>
      <c r="C2048" t="s">
        <v>2506</v>
      </c>
      <c r="D2048" s="16">
        <v>42898</v>
      </c>
      <c r="E2048" t="s">
        <v>3931</v>
      </c>
      <c r="F2048">
        <v>9</v>
      </c>
      <c r="H2048">
        <v>7.5</v>
      </c>
      <c r="J2048">
        <v>18</v>
      </c>
      <c r="AG2048">
        <v>0.31</v>
      </c>
      <c r="AI2048">
        <v>1.6399999999999998E-2</v>
      </c>
      <c r="AK2048">
        <v>0</v>
      </c>
      <c r="AL2048">
        <v>3.66</v>
      </c>
      <c r="AM2048">
        <v>3.1</v>
      </c>
      <c r="AN2048">
        <v>0.3</v>
      </c>
      <c r="AO2048">
        <v>1</v>
      </c>
      <c r="AP2048">
        <v>1.5</v>
      </c>
      <c r="AQ2048">
        <v>0.3</v>
      </c>
      <c r="AS2048">
        <v>1.68</v>
      </c>
      <c r="AT2048">
        <v>0</v>
      </c>
      <c r="AU2048">
        <v>0.11</v>
      </c>
      <c r="AV2048">
        <v>0</v>
      </c>
      <c r="AW2048" t="s">
        <v>59</v>
      </c>
      <c r="AX2048" t="s">
        <v>57</v>
      </c>
      <c r="AY2048" t="s">
        <v>1169</v>
      </c>
      <c r="AZ2048" t="s">
        <v>59</v>
      </c>
      <c r="BA2048" t="s">
        <v>449</v>
      </c>
      <c r="BB2048" t="s">
        <v>59</v>
      </c>
      <c r="BC2048" t="s">
        <v>59</v>
      </c>
      <c r="BD2048" t="s">
        <v>461</v>
      </c>
      <c r="BE2048" t="s">
        <v>62</v>
      </c>
      <c r="BF2048" t="s">
        <v>62</v>
      </c>
      <c r="BG2048" t="s">
        <v>62</v>
      </c>
      <c r="BH2048" t="s">
        <v>62</v>
      </c>
      <c r="BI2048" t="s">
        <v>62</v>
      </c>
      <c r="BJ2048" t="s">
        <v>62</v>
      </c>
      <c r="BK2048" t="s">
        <v>62</v>
      </c>
      <c r="BL2048" t="s">
        <v>62</v>
      </c>
      <c r="BM2048" t="s">
        <v>62</v>
      </c>
      <c r="BN2048" t="s">
        <v>62</v>
      </c>
      <c r="BO2048" t="s">
        <v>62</v>
      </c>
      <c r="BP2048" t="s">
        <v>62</v>
      </c>
      <c r="BQ2048" t="s">
        <v>62</v>
      </c>
      <c r="BR2048" t="s">
        <v>62</v>
      </c>
      <c r="BS2048" t="s">
        <v>62</v>
      </c>
      <c r="BT2048" t="s">
        <v>62</v>
      </c>
      <c r="BU2048" t="s">
        <v>62</v>
      </c>
      <c r="BV2048" t="s">
        <v>62</v>
      </c>
      <c r="BW2048" t="s">
        <v>62</v>
      </c>
      <c r="BX2048" t="s">
        <v>62</v>
      </c>
      <c r="BY2048" t="s">
        <v>62</v>
      </c>
      <c r="BZ2048" t="s">
        <v>62</v>
      </c>
      <c r="CA2048" t="s">
        <v>62</v>
      </c>
    </row>
    <row r="2049" spans="1:79" x14ac:dyDescent="0.3">
      <c r="A2049" t="s">
        <v>4023</v>
      </c>
      <c r="B2049">
        <v>115.2</v>
      </c>
      <c r="C2049" t="s">
        <v>2506</v>
      </c>
      <c r="D2049" s="16">
        <v>42912</v>
      </c>
      <c r="E2049" t="s">
        <v>3931</v>
      </c>
      <c r="F2049">
        <v>9</v>
      </c>
      <c r="H2049">
        <v>7.5</v>
      </c>
      <c r="J2049">
        <v>18</v>
      </c>
      <c r="AG2049">
        <v>0.47</v>
      </c>
      <c r="AI2049">
        <v>7.7900000000000011E-2</v>
      </c>
      <c r="AK2049">
        <v>3.9</v>
      </c>
      <c r="AL2049">
        <v>3.61</v>
      </c>
      <c r="AM2049">
        <v>1.3</v>
      </c>
      <c r="AN2049">
        <v>0.1</v>
      </c>
      <c r="AO2049">
        <v>0.05</v>
      </c>
      <c r="AP2049">
        <v>0.5</v>
      </c>
      <c r="AQ2049">
        <v>0.7</v>
      </c>
      <c r="AS2049">
        <v>2.59</v>
      </c>
      <c r="AT2049">
        <v>0.94</v>
      </c>
      <c r="AU2049">
        <v>0.28999999999999998</v>
      </c>
      <c r="AV2049">
        <v>0.61</v>
      </c>
      <c r="AW2049" t="s">
        <v>59</v>
      </c>
      <c r="AX2049" t="s">
        <v>57</v>
      </c>
      <c r="AY2049" t="s">
        <v>429</v>
      </c>
      <c r="AZ2049" t="s">
        <v>59</v>
      </c>
      <c r="BA2049" t="s">
        <v>447</v>
      </c>
      <c r="BB2049" t="s">
        <v>59</v>
      </c>
      <c r="BC2049" t="s">
        <v>59</v>
      </c>
      <c r="BD2049" t="s">
        <v>458</v>
      </c>
      <c r="BE2049" t="s">
        <v>62</v>
      </c>
      <c r="BF2049" t="s">
        <v>62</v>
      </c>
      <c r="BG2049" t="s">
        <v>62</v>
      </c>
      <c r="BH2049" t="s">
        <v>62</v>
      </c>
      <c r="BI2049" t="s">
        <v>62</v>
      </c>
      <c r="BJ2049" t="s">
        <v>62</v>
      </c>
      <c r="BK2049" t="s">
        <v>62</v>
      </c>
      <c r="BL2049" t="s">
        <v>62</v>
      </c>
      <c r="BM2049" t="s">
        <v>62</v>
      </c>
      <c r="BN2049" t="s">
        <v>62</v>
      </c>
      <c r="BO2049" t="s">
        <v>62</v>
      </c>
      <c r="BP2049" t="s">
        <v>62</v>
      </c>
      <c r="BQ2049" t="s">
        <v>62</v>
      </c>
      <c r="BR2049" t="s">
        <v>62</v>
      </c>
      <c r="BS2049" t="s">
        <v>62</v>
      </c>
      <c r="BT2049" t="s">
        <v>62</v>
      </c>
      <c r="BU2049" t="s">
        <v>62</v>
      </c>
      <c r="BV2049" t="s">
        <v>62</v>
      </c>
      <c r="BW2049" t="s">
        <v>62</v>
      </c>
      <c r="BX2049" t="s">
        <v>62</v>
      </c>
      <c r="BY2049" t="s">
        <v>62</v>
      </c>
      <c r="BZ2049" t="s">
        <v>62</v>
      </c>
      <c r="CA2049" t="s">
        <v>62</v>
      </c>
    </row>
    <row r="2050" spans="1:79" x14ac:dyDescent="0.3">
      <c r="A2050" t="s">
        <v>4024</v>
      </c>
      <c r="B2050">
        <v>115.2</v>
      </c>
      <c r="C2050" t="s">
        <v>2506</v>
      </c>
      <c r="D2050" s="16">
        <v>42926</v>
      </c>
      <c r="E2050" t="s">
        <v>3931</v>
      </c>
      <c r="F2050">
        <v>9</v>
      </c>
      <c r="H2050">
        <v>7.5</v>
      </c>
      <c r="J2050">
        <v>22</v>
      </c>
      <c r="AG2050">
        <v>0.60699999999999998</v>
      </c>
      <c r="AI2050">
        <v>5.21E-2</v>
      </c>
      <c r="AK2050">
        <v>8.5</v>
      </c>
      <c r="AL2050">
        <v>5.17</v>
      </c>
      <c r="AM2050">
        <v>1.9</v>
      </c>
      <c r="AN2050">
        <v>1.3</v>
      </c>
      <c r="AO2050">
        <v>0.05</v>
      </c>
      <c r="AP2050">
        <v>0.2</v>
      </c>
      <c r="AQ2050">
        <v>0.4</v>
      </c>
      <c r="AS2050">
        <v>1.48</v>
      </c>
      <c r="AT2050">
        <v>0.77</v>
      </c>
      <c r="AU2050">
        <v>0.18</v>
      </c>
      <c r="AV2050">
        <v>0</v>
      </c>
      <c r="AW2050" t="s">
        <v>59</v>
      </c>
      <c r="AX2050" t="s">
        <v>57</v>
      </c>
      <c r="AY2050" t="s">
        <v>711</v>
      </c>
      <c r="AZ2050" t="s">
        <v>59</v>
      </c>
      <c r="BA2050" t="s">
        <v>79</v>
      </c>
      <c r="BB2050" t="s">
        <v>59</v>
      </c>
      <c r="BC2050" t="s">
        <v>59</v>
      </c>
      <c r="BD2050" t="s">
        <v>460</v>
      </c>
      <c r="BE2050" t="s">
        <v>62</v>
      </c>
      <c r="BF2050" t="s">
        <v>62</v>
      </c>
      <c r="BG2050" t="s">
        <v>62</v>
      </c>
      <c r="BH2050" t="s">
        <v>62</v>
      </c>
      <c r="BI2050" t="s">
        <v>62</v>
      </c>
      <c r="BJ2050" t="s">
        <v>62</v>
      </c>
      <c r="BK2050" t="s">
        <v>62</v>
      </c>
      <c r="BL2050" t="s">
        <v>62</v>
      </c>
      <c r="BM2050" t="s">
        <v>62</v>
      </c>
      <c r="BN2050" t="s">
        <v>62</v>
      </c>
      <c r="BO2050" t="s">
        <v>62</v>
      </c>
      <c r="BP2050" t="s">
        <v>62</v>
      </c>
      <c r="BQ2050" t="s">
        <v>62</v>
      </c>
      <c r="BR2050" t="s">
        <v>62</v>
      </c>
      <c r="BS2050" t="s">
        <v>62</v>
      </c>
      <c r="BT2050" t="s">
        <v>62</v>
      </c>
      <c r="BU2050" t="s">
        <v>62</v>
      </c>
      <c r="BV2050" t="s">
        <v>62</v>
      </c>
      <c r="BW2050" t="s">
        <v>62</v>
      </c>
      <c r="BX2050" t="s">
        <v>62</v>
      </c>
      <c r="BY2050" t="s">
        <v>62</v>
      </c>
      <c r="BZ2050" t="s">
        <v>62</v>
      </c>
      <c r="CA2050" t="s">
        <v>62</v>
      </c>
    </row>
    <row r="2051" spans="1:79" x14ac:dyDescent="0.3">
      <c r="A2051" t="s">
        <v>4025</v>
      </c>
      <c r="B2051">
        <v>115.2</v>
      </c>
      <c r="C2051" t="s">
        <v>2506</v>
      </c>
      <c r="D2051" s="16">
        <v>42940</v>
      </c>
      <c r="E2051" t="s">
        <v>3931</v>
      </c>
      <c r="F2051">
        <v>9</v>
      </c>
      <c r="H2051">
        <v>7.5</v>
      </c>
      <c r="J2051">
        <v>25</v>
      </c>
      <c r="AG2051">
        <v>0.621</v>
      </c>
      <c r="AI2051">
        <v>7.6700000000000004E-2</v>
      </c>
      <c r="AK2051">
        <v>3.7</v>
      </c>
      <c r="AL2051">
        <v>3.53</v>
      </c>
      <c r="AM2051">
        <v>3.2</v>
      </c>
      <c r="AN2051">
        <v>2.2000000000000002</v>
      </c>
      <c r="AO2051">
        <v>0.05</v>
      </c>
      <c r="AP2051">
        <v>0.05</v>
      </c>
      <c r="AQ2051">
        <v>1</v>
      </c>
      <c r="AS2051">
        <v>7.38</v>
      </c>
      <c r="AT2051">
        <v>3.75</v>
      </c>
      <c r="AU2051">
        <v>0</v>
      </c>
      <c r="AV2051">
        <v>0</v>
      </c>
      <c r="AW2051" t="s">
        <v>59</v>
      </c>
      <c r="AX2051" t="s">
        <v>57</v>
      </c>
      <c r="AY2051" t="s">
        <v>226</v>
      </c>
      <c r="AZ2051" t="s">
        <v>59</v>
      </c>
      <c r="BA2051" t="s">
        <v>60</v>
      </c>
      <c r="BB2051" t="s">
        <v>59</v>
      </c>
      <c r="BC2051" t="s">
        <v>59</v>
      </c>
      <c r="BD2051" t="s">
        <v>724</v>
      </c>
      <c r="BE2051" t="s">
        <v>62</v>
      </c>
      <c r="BF2051" t="s">
        <v>62</v>
      </c>
      <c r="BG2051" t="s">
        <v>62</v>
      </c>
      <c r="BH2051" t="s">
        <v>62</v>
      </c>
      <c r="BI2051" t="s">
        <v>62</v>
      </c>
      <c r="BJ2051" t="s">
        <v>62</v>
      </c>
      <c r="BK2051" t="s">
        <v>62</v>
      </c>
      <c r="BL2051" t="s">
        <v>62</v>
      </c>
      <c r="BM2051" t="s">
        <v>62</v>
      </c>
      <c r="BN2051" t="s">
        <v>62</v>
      </c>
      <c r="BO2051" t="s">
        <v>62</v>
      </c>
      <c r="BP2051" t="s">
        <v>62</v>
      </c>
      <c r="BQ2051" t="s">
        <v>62</v>
      </c>
      <c r="BR2051" t="s">
        <v>62</v>
      </c>
      <c r="BS2051" t="s">
        <v>62</v>
      </c>
      <c r="BT2051" t="s">
        <v>62</v>
      </c>
      <c r="BU2051" t="s">
        <v>62</v>
      </c>
      <c r="BV2051" t="s">
        <v>62</v>
      </c>
      <c r="BW2051" t="s">
        <v>62</v>
      </c>
      <c r="BX2051" t="s">
        <v>62</v>
      </c>
      <c r="BY2051" t="s">
        <v>62</v>
      </c>
      <c r="BZ2051" t="s">
        <v>62</v>
      </c>
      <c r="CA2051" t="s">
        <v>62</v>
      </c>
    </row>
    <row r="2052" spans="1:79" x14ac:dyDescent="0.3">
      <c r="A2052" t="s">
        <v>4026</v>
      </c>
      <c r="B2052">
        <v>115.2</v>
      </c>
      <c r="C2052" t="s">
        <v>2506</v>
      </c>
      <c r="D2052" s="16">
        <v>42961</v>
      </c>
      <c r="E2052" t="s">
        <v>3931</v>
      </c>
      <c r="F2052">
        <v>9</v>
      </c>
      <c r="H2052">
        <v>7.5</v>
      </c>
      <c r="J2052">
        <v>23</v>
      </c>
      <c r="AG2052">
        <v>1.1599999999999999</v>
      </c>
      <c r="AI2052">
        <v>1.1599999999999999E-2</v>
      </c>
      <c r="AK2052">
        <v>3.6</v>
      </c>
      <c r="AL2052">
        <v>4.38</v>
      </c>
      <c r="AM2052">
        <v>1.7</v>
      </c>
      <c r="AN2052">
        <v>0.5</v>
      </c>
      <c r="AO2052">
        <v>0.05</v>
      </c>
      <c r="AP2052">
        <v>0.8</v>
      </c>
      <c r="AQ2052">
        <v>0.4</v>
      </c>
      <c r="AS2052">
        <v>1.77</v>
      </c>
      <c r="AT2052">
        <v>0.02</v>
      </c>
      <c r="AU2052">
        <v>0.56999999999999995</v>
      </c>
      <c r="AV2052">
        <v>0</v>
      </c>
      <c r="AW2052" t="s">
        <v>59</v>
      </c>
      <c r="AX2052" t="s">
        <v>57</v>
      </c>
      <c r="AY2052" t="s">
        <v>711</v>
      </c>
      <c r="AZ2052" t="s">
        <v>59</v>
      </c>
      <c r="BA2052" t="s">
        <v>79</v>
      </c>
      <c r="BB2052" t="s">
        <v>59</v>
      </c>
      <c r="BC2052" t="s">
        <v>59</v>
      </c>
      <c r="BD2052" t="s">
        <v>98</v>
      </c>
      <c r="BE2052" t="s">
        <v>62</v>
      </c>
      <c r="BF2052" t="s">
        <v>62</v>
      </c>
      <c r="BG2052" t="s">
        <v>62</v>
      </c>
      <c r="BH2052" t="s">
        <v>62</v>
      </c>
      <c r="BI2052" t="s">
        <v>62</v>
      </c>
      <c r="BJ2052" t="s">
        <v>62</v>
      </c>
      <c r="BK2052" t="s">
        <v>62</v>
      </c>
      <c r="BL2052" t="s">
        <v>62</v>
      </c>
      <c r="BM2052" t="s">
        <v>62</v>
      </c>
      <c r="BN2052" t="s">
        <v>62</v>
      </c>
      <c r="BO2052" t="s">
        <v>62</v>
      </c>
      <c r="BP2052" t="s">
        <v>62</v>
      </c>
      <c r="BQ2052" t="s">
        <v>62</v>
      </c>
      <c r="BR2052" t="s">
        <v>62</v>
      </c>
      <c r="BS2052" t="s">
        <v>62</v>
      </c>
      <c r="BT2052" t="s">
        <v>62</v>
      </c>
      <c r="BU2052" t="s">
        <v>62</v>
      </c>
      <c r="BV2052" t="s">
        <v>62</v>
      </c>
      <c r="BW2052" t="s">
        <v>62</v>
      </c>
      <c r="BX2052" t="s">
        <v>62</v>
      </c>
      <c r="BY2052" t="s">
        <v>62</v>
      </c>
      <c r="BZ2052" t="s">
        <v>62</v>
      </c>
      <c r="CA2052" t="s">
        <v>62</v>
      </c>
    </row>
    <row r="2053" spans="1:79" x14ac:dyDescent="0.3">
      <c r="A2053" t="s">
        <v>4027</v>
      </c>
      <c r="B2053">
        <v>115.2</v>
      </c>
      <c r="C2053" t="s">
        <v>2506</v>
      </c>
      <c r="D2053" s="16">
        <v>42975</v>
      </c>
      <c r="E2053" t="s">
        <v>3931</v>
      </c>
      <c r="F2053">
        <v>9</v>
      </c>
      <c r="H2053">
        <v>7.5</v>
      </c>
      <c r="J2053">
        <v>23</v>
      </c>
      <c r="AG2053">
        <v>0.66200000000000003</v>
      </c>
      <c r="AI2053">
        <v>5.04E-2</v>
      </c>
      <c r="AK2053">
        <v>4.8</v>
      </c>
      <c r="AL2053">
        <v>3.75</v>
      </c>
      <c r="AM2053">
        <v>6.6</v>
      </c>
      <c r="AN2053">
        <v>5.5</v>
      </c>
      <c r="AO2053">
        <v>0.05</v>
      </c>
      <c r="AP2053">
        <v>0.3</v>
      </c>
      <c r="AQ2053">
        <v>0.8</v>
      </c>
      <c r="AS2053">
        <v>5.27</v>
      </c>
      <c r="AT2053">
        <v>4.04</v>
      </c>
      <c r="AU2053">
        <v>0</v>
      </c>
      <c r="AV2053">
        <v>0</v>
      </c>
      <c r="AW2053" t="s">
        <v>59</v>
      </c>
      <c r="AX2053" t="s">
        <v>57</v>
      </c>
      <c r="AY2053" t="s">
        <v>1649</v>
      </c>
      <c r="AZ2053">
        <v>8.3970474327147698E-3</v>
      </c>
      <c r="BA2053" t="s">
        <v>447</v>
      </c>
      <c r="BB2053" t="s">
        <v>59</v>
      </c>
      <c r="BC2053" t="s">
        <v>59</v>
      </c>
      <c r="BD2053" t="s">
        <v>1691</v>
      </c>
      <c r="BE2053" t="s">
        <v>62</v>
      </c>
      <c r="BF2053" t="s">
        <v>62</v>
      </c>
      <c r="BG2053" t="s">
        <v>62</v>
      </c>
      <c r="BH2053" t="s">
        <v>62</v>
      </c>
      <c r="BI2053" t="s">
        <v>62</v>
      </c>
      <c r="BJ2053" t="s">
        <v>62</v>
      </c>
      <c r="BK2053" t="s">
        <v>62</v>
      </c>
      <c r="BL2053" t="s">
        <v>62</v>
      </c>
      <c r="BM2053" t="s">
        <v>62</v>
      </c>
      <c r="BN2053" t="s">
        <v>62</v>
      </c>
      <c r="BO2053" t="s">
        <v>62</v>
      </c>
      <c r="BP2053" t="s">
        <v>62</v>
      </c>
      <c r="BQ2053" t="s">
        <v>62</v>
      </c>
      <c r="BR2053" t="s">
        <v>62</v>
      </c>
      <c r="BS2053" t="s">
        <v>62</v>
      </c>
      <c r="BT2053" t="s">
        <v>62</v>
      </c>
      <c r="BU2053" t="s">
        <v>62</v>
      </c>
      <c r="BV2053" t="s">
        <v>62</v>
      </c>
      <c r="BW2053" t="s">
        <v>62</v>
      </c>
      <c r="BX2053" t="s">
        <v>62</v>
      </c>
      <c r="BY2053" t="s">
        <v>62</v>
      </c>
      <c r="BZ2053" t="s">
        <v>62</v>
      </c>
      <c r="CA2053" t="s">
        <v>62</v>
      </c>
    </row>
    <row r="2054" spans="1:79" x14ac:dyDescent="0.3">
      <c r="A2054" t="s">
        <v>4028</v>
      </c>
      <c r="B2054">
        <v>115.2</v>
      </c>
      <c r="C2054" t="s">
        <v>2506</v>
      </c>
      <c r="D2054" s="16">
        <v>42990</v>
      </c>
      <c r="E2054" t="s">
        <v>3931</v>
      </c>
      <c r="F2054">
        <v>9</v>
      </c>
      <c r="H2054">
        <v>7.5</v>
      </c>
      <c r="J2054">
        <v>19</v>
      </c>
      <c r="AG2054">
        <v>0.59899999999999998</v>
      </c>
      <c r="AI2054">
        <v>4.9299999999999997E-2</v>
      </c>
      <c r="AK2054">
        <v>5.0999999999999996</v>
      </c>
      <c r="AL2054">
        <v>5.25</v>
      </c>
      <c r="AM2054">
        <v>9</v>
      </c>
      <c r="AN2054">
        <v>4.9000000000000004</v>
      </c>
      <c r="AO2054">
        <v>0.7</v>
      </c>
      <c r="AP2054">
        <v>1.5</v>
      </c>
      <c r="AQ2054">
        <v>1.9</v>
      </c>
      <c r="AS2054">
        <v>4.91</v>
      </c>
      <c r="AT2054">
        <v>3.34</v>
      </c>
      <c r="AU2054">
        <v>0</v>
      </c>
      <c r="AV2054">
        <v>0</v>
      </c>
      <c r="AW2054" t="s">
        <v>59</v>
      </c>
      <c r="AX2054" t="s">
        <v>57</v>
      </c>
      <c r="AY2054" t="s">
        <v>441</v>
      </c>
      <c r="AZ2054" t="s">
        <v>59</v>
      </c>
      <c r="BA2054" t="s">
        <v>81</v>
      </c>
      <c r="BB2054" t="s">
        <v>59</v>
      </c>
      <c r="BC2054" t="s">
        <v>59</v>
      </c>
      <c r="BD2054" t="s">
        <v>468</v>
      </c>
      <c r="BE2054" t="s">
        <v>62</v>
      </c>
      <c r="BF2054" t="s">
        <v>62</v>
      </c>
      <c r="BG2054" t="s">
        <v>62</v>
      </c>
      <c r="BH2054" t="s">
        <v>62</v>
      </c>
      <c r="BI2054" t="s">
        <v>62</v>
      </c>
      <c r="BJ2054" t="s">
        <v>62</v>
      </c>
      <c r="BK2054" t="s">
        <v>62</v>
      </c>
      <c r="BL2054" t="s">
        <v>62</v>
      </c>
      <c r="BM2054" t="s">
        <v>62</v>
      </c>
      <c r="BN2054" t="s">
        <v>62</v>
      </c>
      <c r="BO2054" t="s">
        <v>62</v>
      </c>
      <c r="BP2054" t="s">
        <v>62</v>
      </c>
      <c r="BQ2054" t="s">
        <v>62</v>
      </c>
      <c r="BR2054" t="s">
        <v>62</v>
      </c>
      <c r="BS2054" t="s">
        <v>62</v>
      </c>
      <c r="BT2054" t="s">
        <v>62</v>
      </c>
      <c r="BU2054" t="s">
        <v>62</v>
      </c>
      <c r="BV2054" t="s">
        <v>62</v>
      </c>
      <c r="BW2054" t="s">
        <v>62</v>
      </c>
      <c r="BX2054" t="s">
        <v>62</v>
      </c>
      <c r="BY2054" t="s">
        <v>62</v>
      </c>
      <c r="BZ2054" t="s">
        <v>62</v>
      </c>
      <c r="CA2054" t="s">
        <v>62</v>
      </c>
    </row>
    <row r="2055" spans="1:79" x14ac:dyDescent="0.3">
      <c r="A2055" t="s">
        <v>4029</v>
      </c>
      <c r="B2055">
        <v>115.2</v>
      </c>
      <c r="C2055" t="s">
        <v>2506</v>
      </c>
      <c r="D2055" s="16">
        <v>43003</v>
      </c>
      <c r="E2055" t="s">
        <v>3931</v>
      </c>
      <c r="F2055">
        <v>9</v>
      </c>
      <c r="H2055">
        <v>7.5</v>
      </c>
      <c r="J2055">
        <v>19</v>
      </c>
      <c r="AG2055">
        <v>0.68200000000000005</v>
      </c>
      <c r="AI2055">
        <v>5.6500000000000002E-2</v>
      </c>
      <c r="AK2055">
        <v>4.0999999999999996</v>
      </c>
      <c r="AL2055">
        <v>4.0599999999999996</v>
      </c>
      <c r="AM2055">
        <v>1.8</v>
      </c>
      <c r="AN2055">
        <v>1</v>
      </c>
      <c r="AO2055">
        <v>0.4</v>
      </c>
      <c r="AP2055">
        <v>0.3</v>
      </c>
      <c r="AQ2055">
        <v>0.2</v>
      </c>
    </row>
    <row r="2056" spans="1:79" x14ac:dyDescent="0.3">
      <c r="A2056" t="s">
        <v>4030</v>
      </c>
      <c r="B2056">
        <v>255.1</v>
      </c>
      <c r="C2056" t="s">
        <v>899</v>
      </c>
      <c r="D2056" s="16">
        <v>42914</v>
      </c>
      <c r="E2056" t="s">
        <v>3931</v>
      </c>
      <c r="F2056">
        <v>53</v>
      </c>
      <c r="H2056">
        <v>50</v>
      </c>
      <c r="J2056">
        <v>12</v>
      </c>
      <c r="AG2056">
        <v>0.41299999999999998</v>
      </c>
      <c r="AI2056">
        <v>4.9000000000000007E-3</v>
      </c>
    </row>
    <row r="2057" spans="1:79" x14ac:dyDescent="0.3">
      <c r="A2057" t="s">
        <v>4031</v>
      </c>
      <c r="B2057">
        <v>255.1</v>
      </c>
      <c r="C2057" t="s">
        <v>899</v>
      </c>
      <c r="D2057" s="16">
        <v>42931</v>
      </c>
      <c r="E2057" t="s">
        <v>3931</v>
      </c>
      <c r="F2057">
        <v>50</v>
      </c>
      <c r="H2057">
        <v>50</v>
      </c>
      <c r="J2057">
        <v>12</v>
      </c>
      <c r="AG2057">
        <v>0.47299999999999998</v>
      </c>
      <c r="AI2057">
        <v>8.8999999999999999E-3</v>
      </c>
    </row>
    <row r="2058" spans="1:79" x14ac:dyDescent="0.3">
      <c r="A2058" t="s">
        <v>4032</v>
      </c>
      <c r="B2058">
        <v>255.1</v>
      </c>
      <c r="C2058" t="s">
        <v>899</v>
      </c>
      <c r="D2058" s="16">
        <v>42942</v>
      </c>
      <c r="E2058" t="s">
        <v>3931</v>
      </c>
      <c r="F2058">
        <v>50</v>
      </c>
      <c r="H2058">
        <v>18</v>
      </c>
      <c r="J2058">
        <v>12</v>
      </c>
      <c r="AG2058">
        <v>0.499</v>
      </c>
      <c r="AI2058">
        <v>6.4000000000000003E-3</v>
      </c>
    </row>
    <row r="2059" spans="1:79" x14ac:dyDescent="0.3">
      <c r="A2059" t="s">
        <v>4033</v>
      </c>
      <c r="B2059">
        <v>255.1</v>
      </c>
      <c r="C2059" t="s">
        <v>899</v>
      </c>
      <c r="D2059" s="16">
        <v>42956</v>
      </c>
      <c r="E2059" t="s">
        <v>3931</v>
      </c>
      <c r="F2059">
        <v>50.6</v>
      </c>
      <c r="H2059">
        <v>18</v>
      </c>
      <c r="J2059">
        <v>13</v>
      </c>
      <c r="AG2059">
        <v>0.36699999999999999</v>
      </c>
      <c r="AI2059">
        <v>6.7000000000000002E-3</v>
      </c>
    </row>
    <row r="2060" spans="1:79" x14ac:dyDescent="0.3">
      <c r="A2060" t="s">
        <v>4034</v>
      </c>
      <c r="B2060">
        <v>255.1</v>
      </c>
      <c r="C2060" t="s">
        <v>899</v>
      </c>
      <c r="D2060" s="16">
        <v>42970</v>
      </c>
      <c r="E2060" t="s">
        <v>3931</v>
      </c>
      <c r="F2060">
        <v>21.5</v>
      </c>
      <c r="H2060">
        <v>18</v>
      </c>
      <c r="J2060">
        <v>12</v>
      </c>
      <c r="AG2060">
        <v>0.224</v>
      </c>
      <c r="AI2060">
        <v>6.0999999999999995E-3</v>
      </c>
    </row>
    <row r="2061" spans="1:79" x14ac:dyDescent="0.3">
      <c r="A2061" t="s">
        <v>4035</v>
      </c>
      <c r="B2061">
        <v>255.1</v>
      </c>
      <c r="C2061" t="s">
        <v>899</v>
      </c>
      <c r="D2061" s="16">
        <v>42984</v>
      </c>
      <c r="E2061" t="s">
        <v>3931</v>
      </c>
      <c r="F2061">
        <v>49.6</v>
      </c>
      <c r="H2061">
        <v>18</v>
      </c>
      <c r="J2061">
        <v>13</v>
      </c>
      <c r="AG2061">
        <v>0.35299999999999998</v>
      </c>
      <c r="AI2061">
        <v>5.0999999999999995E-3</v>
      </c>
    </row>
    <row r="2062" spans="1:79" x14ac:dyDescent="0.3">
      <c r="A2062" t="s">
        <v>4036</v>
      </c>
      <c r="B2062">
        <v>255.1</v>
      </c>
      <c r="C2062" t="s">
        <v>899</v>
      </c>
      <c r="D2062" s="16">
        <v>42998</v>
      </c>
      <c r="E2062" t="s">
        <v>3931</v>
      </c>
      <c r="F2062">
        <v>50.4</v>
      </c>
      <c r="H2062">
        <v>18</v>
      </c>
      <c r="J2062">
        <v>12</v>
      </c>
      <c r="AG2062">
        <v>0.38200000000000001</v>
      </c>
      <c r="AI2062">
        <v>5.9000000000000007E-3</v>
      </c>
    </row>
    <row r="2063" spans="1:79" x14ac:dyDescent="0.3">
      <c r="A2063" t="s">
        <v>4037</v>
      </c>
      <c r="B2063">
        <v>255.1</v>
      </c>
      <c r="C2063" t="s">
        <v>899</v>
      </c>
      <c r="D2063" s="16">
        <v>43012</v>
      </c>
      <c r="E2063" t="s">
        <v>3931</v>
      </c>
      <c r="F2063">
        <v>49.7</v>
      </c>
      <c r="H2063">
        <v>18</v>
      </c>
      <c r="J2063">
        <v>11</v>
      </c>
      <c r="AG2063">
        <v>0.28499999999999998</v>
      </c>
      <c r="AI2063">
        <v>5.0999999999999995E-3</v>
      </c>
    </row>
    <row r="2064" spans="1:79" x14ac:dyDescent="0.3">
      <c r="A2064" t="s">
        <v>4038</v>
      </c>
      <c r="B2064">
        <v>255.2</v>
      </c>
      <c r="C2064" t="s">
        <v>898</v>
      </c>
      <c r="D2064" s="16">
        <v>42914</v>
      </c>
      <c r="E2064" t="s">
        <v>3931</v>
      </c>
      <c r="F2064">
        <v>58</v>
      </c>
      <c r="H2064">
        <v>46</v>
      </c>
      <c r="J2064">
        <v>13</v>
      </c>
      <c r="AG2064">
        <v>0.52300000000000002</v>
      </c>
      <c r="AI2064">
        <v>4.3E-3</v>
      </c>
    </row>
    <row r="2065" spans="1:35" x14ac:dyDescent="0.3">
      <c r="A2065" t="s">
        <v>4039</v>
      </c>
      <c r="B2065">
        <v>255.2</v>
      </c>
      <c r="C2065" t="s">
        <v>898</v>
      </c>
      <c r="D2065" s="16">
        <v>42931</v>
      </c>
      <c r="E2065" t="s">
        <v>3931</v>
      </c>
      <c r="F2065">
        <v>50.9</v>
      </c>
      <c r="H2065">
        <v>46</v>
      </c>
      <c r="J2065">
        <v>15</v>
      </c>
      <c r="AG2065">
        <v>0.47599999999999998</v>
      </c>
      <c r="AI2065">
        <v>4.3E-3</v>
      </c>
    </row>
    <row r="2066" spans="1:35" x14ac:dyDescent="0.3">
      <c r="A2066" t="s">
        <v>4040</v>
      </c>
      <c r="B2066">
        <v>255.2</v>
      </c>
      <c r="C2066" t="s">
        <v>898</v>
      </c>
      <c r="D2066" s="16">
        <v>42942</v>
      </c>
      <c r="E2066" t="s">
        <v>3931</v>
      </c>
      <c r="F2066">
        <v>51.5</v>
      </c>
      <c r="H2066">
        <v>18</v>
      </c>
      <c r="AG2066">
        <v>0.45800000000000002</v>
      </c>
      <c r="AI2066">
        <v>6.1999999999999998E-3</v>
      </c>
    </row>
    <row r="2067" spans="1:35" x14ac:dyDescent="0.3">
      <c r="A2067" t="s">
        <v>4041</v>
      </c>
      <c r="B2067">
        <v>255.2</v>
      </c>
      <c r="C2067" t="s">
        <v>898</v>
      </c>
      <c r="D2067" s="16">
        <v>42958</v>
      </c>
      <c r="E2067" t="s">
        <v>3931</v>
      </c>
      <c r="F2067">
        <v>50.7</v>
      </c>
      <c r="H2067">
        <v>18</v>
      </c>
      <c r="J2067">
        <v>11</v>
      </c>
      <c r="AG2067">
        <v>0.253</v>
      </c>
      <c r="AI2067">
        <v>6.0000000000000001E-3</v>
      </c>
    </row>
    <row r="2068" spans="1:35" x14ac:dyDescent="0.3">
      <c r="A2068" t="s">
        <v>4042</v>
      </c>
      <c r="B2068">
        <v>255.2</v>
      </c>
      <c r="C2068" t="s">
        <v>898</v>
      </c>
      <c r="D2068" s="16">
        <v>42970</v>
      </c>
      <c r="E2068" t="s">
        <v>3931</v>
      </c>
      <c r="F2068">
        <v>50</v>
      </c>
      <c r="H2068">
        <v>18</v>
      </c>
      <c r="J2068">
        <v>18</v>
      </c>
      <c r="AG2068">
        <v>0.27600000000000002</v>
      </c>
      <c r="AI2068">
        <v>6.0999999999999995E-3</v>
      </c>
    </row>
    <row r="2069" spans="1:35" x14ac:dyDescent="0.3">
      <c r="A2069" t="s">
        <v>4043</v>
      </c>
      <c r="B2069">
        <v>255.2</v>
      </c>
      <c r="C2069" t="s">
        <v>898</v>
      </c>
      <c r="D2069" s="16">
        <v>42984</v>
      </c>
      <c r="E2069" t="s">
        <v>3931</v>
      </c>
      <c r="F2069">
        <v>50.9</v>
      </c>
      <c r="H2069">
        <v>18</v>
      </c>
      <c r="J2069">
        <v>13</v>
      </c>
      <c r="AG2069">
        <v>0.35</v>
      </c>
      <c r="AI2069">
        <v>4.8399999999999999E-2</v>
      </c>
    </row>
    <row r="2070" spans="1:35" x14ac:dyDescent="0.3">
      <c r="A2070" t="s">
        <v>4044</v>
      </c>
      <c r="B2070">
        <v>255.2</v>
      </c>
      <c r="C2070" t="s">
        <v>898</v>
      </c>
      <c r="D2070" s="16">
        <v>42998</v>
      </c>
      <c r="E2070" t="s">
        <v>3931</v>
      </c>
      <c r="F2070">
        <v>50.7</v>
      </c>
      <c r="H2070">
        <v>18</v>
      </c>
      <c r="J2070">
        <v>12</v>
      </c>
      <c r="AG2070">
        <v>0.39900000000000002</v>
      </c>
      <c r="AI2070">
        <v>4.4999999999999997E-3</v>
      </c>
    </row>
    <row r="2071" spans="1:35" x14ac:dyDescent="0.3">
      <c r="A2071" t="s">
        <v>4045</v>
      </c>
      <c r="B2071">
        <v>255.2</v>
      </c>
      <c r="C2071" t="s">
        <v>898</v>
      </c>
      <c r="D2071" s="16">
        <v>43012</v>
      </c>
      <c r="E2071" t="s">
        <v>3931</v>
      </c>
      <c r="H2071">
        <v>18</v>
      </c>
      <c r="J2071">
        <v>13</v>
      </c>
      <c r="AG2071">
        <v>0.41</v>
      </c>
      <c r="AI2071">
        <v>5.0999999999999995E-3</v>
      </c>
    </row>
    <row r="2072" spans="1:35" x14ac:dyDescent="0.3">
      <c r="A2072" t="s">
        <v>4046</v>
      </c>
      <c r="B2072">
        <v>256.10000000000002</v>
      </c>
      <c r="C2072" t="s">
        <v>3232</v>
      </c>
      <c r="D2072" s="16">
        <v>42914</v>
      </c>
      <c r="E2072" t="s">
        <v>3931</v>
      </c>
      <c r="F2072">
        <v>19</v>
      </c>
      <c r="H2072">
        <v>9</v>
      </c>
      <c r="J2072">
        <v>20</v>
      </c>
      <c r="AG2072">
        <v>0.88500000000000001</v>
      </c>
      <c r="AI2072">
        <v>9.9000000000000008E-3</v>
      </c>
    </row>
    <row r="2073" spans="1:35" x14ac:dyDescent="0.3">
      <c r="A2073" t="s">
        <v>4047</v>
      </c>
      <c r="B2073">
        <v>256.10000000000002</v>
      </c>
      <c r="C2073" t="s">
        <v>3232</v>
      </c>
      <c r="D2073" s="16">
        <v>42928</v>
      </c>
      <c r="E2073" t="s">
        <v>3931</v>
      </c>
      <c r="F2073">
        <v>19</v>
      </c>
      <c r="H2073">
        <v>9</v>
      </c>
      <c r="J2073">
        <v>19</v>
      </c>
      <c r="AG2073">
        <v>1.113</v>
      </c>
      <c r="AI2073">
        <v>1.0999999999999999E-2</v>
      </c>
    </row>
    <row r="2074" spans="1:35" x14ac:dyDescent="0.3">
      <c r="A2074" t="s">
        <v>4048</v>
      </c>
      <c r="B2074">
        <v>256.10000000000002</v>
      </c>
      <c r="C2074" t="s">
        <v>3232</v>
      </c>
      <c r="D2074" s="16">
        <v>42942</v>
      </c>
      <c r="E2074" t="s">
        <v>3931</v>
      </c>
      <c r="F2074">
        <v>18.8</v>
      </c>
      <c r="H2074">
        <v>9</v>
      </c>
      <c r="J2074">
        <v>24</v>
      </c>
      <c r="AG2074">
        <v>0.85599999999999998</v>
      </c>
      <c r="AI2074">
        <v>2.07E-2</v>
      </c>
    </row>
    <row r="2075" spans="1:35" x14ac:dyDescent="0.3">
      <c r="A2075" t="s">
        <v>4049</v>
      </c>
      <c r="B2075">
        <v>256.10000000000002</v>
      </c>
      <c r="C2075" t="s">
        <v>3232</v>
      </c>
      <c r="D2075" s="16">
        <v>42956</v>
      </c>
      <c r="E2075" t="s">
        <v>3931</v>
      </c>
      <c r="F2075">
        <v>19</v>
      </c>
      <c r="H2075">
        <v>9</v>
      </c>
      <c r="J2075">
        <v>22</v>
      </c>
      <c r="AG2075">
        <v>0.88800000000000001</v>
      </c>
      <c r="AI2075">
        <v>1.2699999999999999E-2</v>
      </c>
    </row>
    <row r="2076" spans="1:35" x14ac:dyDescent="0.3">
      <c r="A2076" t="s">
        <v>4050</v>
      </c>
      <c r="B2076">
        <v>256.10000000000002</v>
      </c>
      <c r="C2076" t="s">
        <v>3232</v>
      </c>
      <c r="D2076" s="16">
        <v>42970</v>
      </c>
      <c r="E2076" t="s">
        <v>3931</v>
      </c>
      <c r="F2076">
        <v>18.5</v>
      </c>
      <c r="H2076">
        <v>9</v>
      </c>
      <c r="J2076">
        <v>24</v>
      </c>
      <c r="AG2076">
        <v>0.63600000000000001</v>
      </c>
      <c r="AI2076">
        <v>1.83E-2</v>
      </c>
    </row>
    <row r="2077" spans="1:35" x14ac:dyDescent="0.3">
      <c r="A2077" t="s">
        <v>4051</v>
      </c>
      <c r="B2077">
        <v>256.10000000000002</v>
      </c>
      <c r="C2077" t="s">
        <v>3232</v>
      </c>
      <c r="D2077" s="16">
        <v>42984</v>
      </c>
      <c r="E2077" t="s">
        <v>3931</v>
      </c>
      <c r="F2077">
        <v>18.7</v>
      </c>
      <c r="H2077">
        <v>9</v>
      </c>
      <c r="J2077">
        <v>19</v>
      </c>
      <c r="AG2077">
        <v>0.51800000000000002</v>
      </c>
      <c r="AI2077">
        <v>1.3599999999999999E-2</v>
      </c>
    </row>
    <row r="2078" spans="1:35" x14ac:dyDescent="0.3">
      <c r="A2078" t="s">
        <v>4052</v>
      </c>
      <c r="B2078">
        <v>256.10000000000002</v>
      </c>
      <c r="C2078" t="s">
        <v>3232</v>
      </c>
      <c r="D2078" s="16">
        <v>42998</v>
      </c>
      <c r="E2078" t="s">
        <v>3931</v>
      </c>
      <c r="F2078">
        <v>18.7</v>
      </c>
      <c r="H2078">
        <v>9</v>
      </c>
      <c r="J2078">
        <v>20</v>
      </c>
      <c r="AG2078">
        <v>0.60899999999999999</v>
      </c>
      <c r="AI2078">
        <v>1.46E-2</v>
      </c>
    </row>
    <row r="2079" spans="1:35" x14ac:dyDescent="0.3">
      <c r="A2079" t="s">
        <v>4053</v>
      </c>
      <c r="B2079">
        <v>256.10000000000002</v>
      </c>
      <c r="C2079" t="s">
        <v>3232</v>
      </c>
      <c r="D2079" s="16">
        <v>43012</v>
      </c>
      <c r="E2079" t="s">
        <v>3931</v>
      </c>
      <c r="F2079">
        <v>18.3</v>
      </c>
      <c r="H2079">
        <v>9</v>
      </c>
      <c r="J2079">
        <v>18</v>
      </c>
      <c r="AG2079">
        <v>0.61199999999999999</v>
      </c>
      <c r="AI2079">
        <v>1.3599999999999999E-2</v>
      </c>
    </row>
    <row r="2080" spans="1:35" x14ac:dyDescent="0.3">
      <c r="A2080" t="s">
        <v>4054</v>
      </c>
      <c r="B2080">
        <v>256.2</v>
      </c>
      <c r="C2080" t="s">
        <v>3247</v>
      </c>
      <c r="D2080" s="16">
        <v>42914</v>
      </c>
      <c r="E2080" t="s">
        <v>3931</v>
      </c>
      <c r="F2080">
        <v>18</v>
      </c>
      <c r="H2080">
        <v>9</v>
      </c>
      <c r="J2080">
        <v>20</v>
      </c>
      <c r="AG2080">
        <v>1.119</v>
      </c>
      <c r="AI2080">
        <v>1.2800000000000001E-2</v>
      </c>
    </row>
    <row r="2081" spans="1:79" x14ac:dyDescent="0.3">
      <c r="A2081" t="s">
        <v>4055</v>
      </c>
      <c r="B2081">
        <v>256.2</v>
      </c>
      <c r="C2081" t="s">
        <v>3247</v>
      </c>
      <c r="D2081" s="16">
        <v>42928</v>
      </c>
      <c r="E2081" t="s">
        <v>3931</v>
      </c>
      <c r="F2081">
        <v>19</v>
      </c>
      <c r="H2081">
        <v>9</v>
      </c>
      <c r="J2081">
        <v>22</v>
      </c>
      <c r="AG2081">
        <v>1.087</v>
      </c>
      <c r="AI2081">
        <v>1.66E-2</v>
      </c>
    </row>
    <row r="2082" spans="1:79" x14ac:dyDescent="0.3">
      <c r="A2082" t="s">
        <v>4056</v>
      </c>
      <c r="B2082">
        <v>256.2</v>
      </c>
      <c r="C2082" t="s">
        <v>3247</v>
      </c>
      <c r="D2082" s="16">
        <v>42942</v>
      </c>
      <c r="E2082" t="s">
        <v>3931</v>
      </c>
      <c r="F2082">
        <v>18.5</v>
      </c>
      <c r="H2082">
        <v>9</v>
      </c>
      <c r="J2082">
        <v>20</v>
      </c>
      <c r="AG2082">
        <v>1.0189999999999999</v>
      </c>
      <c r="AI2082">
        <v>7.6E-3</v>
      </c>
    </row>
    <row r="2083" spans="1:79" x14ac:dyDescent="0.3">
      <c r="A2083" t="s">
        <v>4057</v>
      </c>
      <c r="B2083">
        <v>256.2</v>
      </c>
      <c r="C2083" t="s">
        <v>3247</v>
      </c>
      <c r="D2083" s="16">
        <v>42956</v>
      </c>
      <c r="E2083" t="s">
        <v>3931</v>
      </c>
      <c r="F2083">
        <v>19</v>
      </c>
      <c r="H2083">
        <v>9</v>
      </c>
      <c r="J2083">
        <v>25</v>
      </c>
      <c r="AG2083">
        <v>0.63600000000000001</v>
      </c>
      <c r="AI2083">
        <v>1.6E-2</v>
      </c>
    </row>
    <row r="2084" spans="1:79" x14ac:dyDescent="0.3">
      <c r="A2084" t="s">
        <v>4058</v>
      </c>
      <c r="B2084">
        <v>256.2</v>
      </c>
      <c r="C2084" t="s">
        <v>3247</v>
      </c>
      <c r="D2084" s="16">
        <v>42970</v>
      </c>
      <c r="E2084" t="s">
        <v>3931</v>
      </c>
      <c r="F2084">
        <v>17.8</v>
      </c>
      <c r="H2084">
        <v>9</v>
      </c>
      <c r="J2084">
        <v>25</v>
      </c>
      <c r="AG2084">
        <v>0.627</v>
      </c>
      <c r="AI2084">
        <v>1.9600000000000003E-2</v>
      </c>
    </row>
    <row r="2085" spans="1:79" x14ac:dyDescent="0.3">
      <c r="A2085" t="s">
        <v>4059</v>
      </c>
      <c r="B2085">
        <v>256.2</v>
      </c>
      <c r="C2085" t="s">
        <v>3247</v>
      </c>
      <c r="D2085" s="16">
        <v>42984</v>
      </c>
      <c r="E2085" t="s">
        <v>3931</v>
      </c>
      <c r="F2085">
        <v>18</v>
      </c>
      <c r="H2085">
        <v>9</v>
      </c>
      <c r="J2085">
        <v>20</v>
      </c>
      <c r="AG2085">
        <v>0.5</v>
      </c>
      <c r="AI2085">
        <v>1.49E-2</v>
      </c>
    </row>
    <row r="2086" spans="1:79" x14ac:dyDescent="0.3">
      <c r="A2086" t="s">
        <v>4060</v>
      </c>
      <c r="B2086">
        <v>256.2</v>
      </c>
      <c r="C2086" t="s">
        <v>3247</v>
      </c>
      <c r="D2086" s="16">
        <v>42998</v>
      </c>
      <c r="E2086" t="s">
        <v>3931</v>
      </c>
      <c r="F2086">
        <v>18.3</v>
      </c>
      <c r="H2086">
        <v>9</v>
      </c>
      <c r="J2086">
        <v>20</v>
      </c>
      <c r="AG2086">
        <v>0.59399999999999997</v>
      </c>
      <c r="AI2086">
        <v>1.26E-2</v>
      </c>
    </row>
    <row r="2087" spans="1:79" x14ac:dyDescent="0.3">
      <c r="A2087" t="s">
        <v>4061</v>
      </c>
      <c r="B2087">
        <v>256.2</v>
      </c>
      <c r="C2087" t="s">
        <v>3247</v>
      </c>
      <c r="D2087" s="16">
        <v>43012</v>
      </c>
      <c r="E2087" t="s">
        <v>3931</v>
      </c>
      <c r="F2087">
        <v>17.7</v>
      </c>
      <c r="H2087">
        <v>9</v>
      </c>
      <c r="J2087">
        <v>20</v>
      </c>
      <c r="AG2087">
        <v>0.55400000000000005</v>
      </c>
      <c r="AI2087">
        <v>1.7500000000000002E-2</v>
      </c>
    </row>
    <row r="2088" spans="1:79" x14ac:dyDescent="0.3">
      <c r="A2088" t="s">
        <v>4062</v>
      </c>
      <c r="B2088">
        <v>61.1</v>
      </c>
      <c r="C2088" t="s">
        <v>3273</v>
      </c>
      <c r="D2088" s="16">
        <v>42902</v>
      </c>
      <c r="E2088" t="s">
        <v>3931</v>
      </c>
      <c r="F2088">
        <v>50</v>
      </c>
      <c r="H2088">
        <v>9</v>
      </c>
      <c r="J2088">
        <v>18</v>
      </c>
      <c r="AG2088">
        <v>1.107</v>
      </c>
      <c r="AH2088">
        <v>1.2290000000000001</v>
      </c>
      <c r="AI2088">
        <v>9.1999999999999998E-3</v>
      </c>
      <c r="AJ2088">
        <v>5.7000000000000002E-3</v>
      </c>
      <c r="AK2088">
        <v>4.5</v>
      </c>
      <c r="AL2088">
        <v>4.7699999999999996</v>
      </c>
      <c r="AM2088">
        <v>2.8</v>
      </c>
      <c r="AN2088">
        <v>0.5</v>
      </c>
      <c r="AO2088">
        <v>0.7</v>
      </c>
      <c r="AP2088">
        <v>0.9</v>
      </c>
      <c r="AQ2088">
        <v>0.7</v>
      </c>
      <c r="AS2088">
        <v>1.1100000000000001</v>
      </c>
      <c r="AT2088">
        <v>0.32</v>
      </c>
      <c r="AU2088">
        <v>0.15</v>
      </c>
      <c r="AV2088">
        <v>0</v>
      </c>
      <c r="AW2088" t="s">
        <v>59</v>
      </c>
      <c r="AX2088" t="s">
        <v>57</v>
      </c>
      <c r="AY2088" t="s">
        <v>57</v>
      </c>
      <c r="AZ2088" t="s">
        <v>59</v>
      </c>
      <c r="BA2088" t="s">
        <v>59</v>
      </c>
      <c r="BB2088" t="s">
        <v>59</v>
      </c>
      <c r="BC2088" t="s">
        <v>59</v>
      </c>
      <c r="BD2088" t="e">
        <v>#VALUE!</v>
      </c>
      <c r="BE2088" t="s">
        <v>57</v>
      </c>
      <c r="BF2088" t="s">
        <v>57</v>
      </c>
      <c r="BG2088" t="s">
        <v>57</v>
      </c>
      <c r="BH2088" t="s">
        <v>57</v>
      </c>
      <c r="BI2088" t="s">
        <v>57</v>
      </c>
      <c r="BJ2088" t="s">
        <v>57</v>
      </c>
      <c r="BK2088" t="s">
        <v>57</v>
      </c>
      <c r="BL2088" t="s">
        <v>57</v>
      </c>
      <c r="BM2088" t="s">
        <v>57</v>
      </c>
      <c r="BN2088" t="s">
        <v>57</v>
      </c>
      <c r="BO2088" t="s">
        <v>57</v>
      </c>
      <c r="BP2088" t="s">
        <v>57</v>
      </c>
      <c r="BQ2088" t="s">
        <v>57</v>
      </c>
      <c r="BR2088" t="s">
        <v>57</v>
      </c>
      <c r="BS2088" t="s">
        <v>57</v>
      </c>
      <c r="BT2088" t="s">
        <v>57</v>
      </c>
      <c r="BU2088" t="s">
        <v>57</v>
      </c>
      <c r="BV2088" t="s">
        <v>57</v>
      </c>
      <c r="BW2088" t="s">
        <v>57</v>
      </c>
      <c r="BX2088" t="s">
        <v>57</v>
      </c>
      <c r="BY2088" t="s">
        <v>57</v>
      </c>
      <c r="BZ2088" t="s">
        <v>57</v>
      </c>
      <c r="CA2088" t="s">
        <v>57</v>
      </c>
    </row>
    <row r="2089" spans="1:79" x14ac:dyDescent="0.3">
      <c r="A2089" t="s">
        <v>4063</v>
      </c>
      <c r="B2089">
        <v>61.1</v>
      </c>
      <c r="C2089" t="s">
        <v>3273</v>
      </c>
      <c r="D2089" s="16">
        <v>42920</v>
      </c>
      <c r="E2089" t="s">
        <v>3931</v>
      </c>
      <c r="F2089">
        <v>50</v>
      </c>
      <c r="H2089">
        <v>9</v>
      </c>
      <c r="J2089">
        <v>21</v>
      </c>
      <c r="AG2089">
        <v>1.214</v>
      </c>
      <c r="AH2089">
        <v>1.22</v>
      </c>
      <c r="AI2089">
        <v>2.3699999999999999E-2</v>
      </c>
      <c r="AJ2089">
        <v>4.5999999999999999E-3</v>
      </c>
      <c r="AK2089">
        <v>2.9</v>
      </c>
      <c r="AL2089">
        <v>4.47</v>
      </c>
      <c r="AM2089">
        <v>3</v>
      </c>
      <c r="AN2089">
        <v>0.05</v>
      </c>
      <c r="AO2089">
        <v>0.05</v>
      </c>
      <c r="AP2089">
        <v>1</v>
      </c>
      <c r="AQ2089">
        <v>2</v>
      </c>
      <c r="AS2089">
        <v>2.72</v>
      </c>
      <c r="AT2089">
        <v>0.46</v>
      </c>
      <c r="AU2089">
        <v>0</v>
      </c>
      <c r="AV2089">
        <v>0</v>
      </c>
      <c r="AW2089" t="s">
        <v>59</v>
      </c>
      <c r="AX2089" t="s">
        <v>57</v>
      </c>
      <c r="AY2089" t="s">
        <v>153</v>
      </c>
      <c r="AZ2089" t="s">
        <v>59</v>
      </c>
      <c r="BA2089" t="s">
        <v>79</v>
      </c>
      <c r="BB2089" t="s">
        <v>59</v>
      </c>
      <c r="BC2089" t="s">
        <v>59</v>
      </c>
      <c r="BD2089" t="s">
        <v>938</v>
      </c>
      <c r="BE2089" t="s">
        <v>62</v>
      </c>
      <c r="BF2089" t="s">
        <v>62</v>
      </c>
      <c r="BG2089" t="s">
        <v>62</v>
      </c>
      <c r="BH2089" t="s">
        <v>62</v>
      </c>
      <c r="BI2089" t="s">
        <v>62</v>
      </c>
      <c r="BJ2089" t="s">
        <v>62</v>
      </c>
      <c r="BK2089" t="s">
        <v>62</v>
      </c>
      <c r="BL2089" t="s">
        <v>62</v>
      </c>
      <c r="BM2089" t="s">
        <v>62</v>
      </c>
      <c r="BN2089" t="s">
        <v>62</v>
      </c>
      <c r="BO2089" t="s">
        <v>62</v>
      </c>
      <c r="BP2089" t="s">
        <v>62</v>
      </c>
      <c r="BQ2089" t="s">
        <v>62</v>
      </c>
      <c r="BR2089" t="s">
        <v>62</v>
      </c>
      <c r="BS2089" t="s">
        <v>62</v>
      </c>
      <c r="BT2089" t="s">
        <v>62</v>
      </c>
      <c r="BU2089" t="s">
        <v>62</v>
      </c>
      <c r="BV2089" t="s">
        <v>62</v>
      </c>
      <c r="BW2089" t="s">
        <v>62</v>
      </c>
      <c r="BX2089" t="s">
        <v>62</v>
      </c>
      <c r="BY2089" t="s">
        <v>62</v>
      </c>
      <c r="BZ2089" t="s">
        <v>62</v>
      </c>
      <c r="CA2089" t="s">
        <v>62</v>
      </c>
    </row>
    <row r="2090" spans="1:79" x14ac:dyDescent="0.3">
      <c r="A2090" t="s">
        <v>4064</v>
      </c>
      <c r="B2090">
        <v>61.1</v>
      </c>
      <c r="C2090" t="s">
        <v>3273</v>
      </c>
      <c r="D2090" s="16">
        <v>42933</v>
      </c>
      <c r="E2090" t="s">
        <v>3931</v>
      </c>
      <c r="F2090">
        <v>50</v>
      </c>
      <c r="H2090">
        <v>9</v>
      </c>
      <c r="J2090">
        <v>22</v>
      </c>
      <c r="AG2090">
        <v>1.2569999999999999</v>
      </c>
      <c r="AH2090">
        <v>1.264</v>
      </c>
      <c r="AI2090">
        <v>1.8800000000000001E-2</v>
      </c>
      <c r="AJ2090">
        <v>8.4000000000000012E-3</v>
      </c>
      <c r="AK2090">
        <v>2.6</v>
      </c>
      <c r="AL2090">
        <v>6</v>
      </c>
      <c r="AM2090">
        <v>3</v>
      </c>
      <c r="AN2090">
        <v>0.5</v>
      </c>
      <c r="AO2090">
        <v>0.05</v>
      </c>
      <c r="AP2090">
        <v>0.05</v>
      </c>
      <c r="AQ2090">
        <v>2.5</v>
      </c>
      <c r="AS2090">
        <v>2.66</v>
      </c>
      <c r="AT2090">
        <v>0.87</v>
      </c>
      <c r="AU2090">
        <v>0</v>
      </c>
      <c r="AV2090">
        <v>0</v>
      </c>
      <c r="AW2090" t="s">
        <v>59</v>
      </c>
      <c r="AX2090" t="s">
        <v>57</v>
      </c>
      <c r="AY2090" t="s">
        <v>94</v>
      </c>
      <c r="AZ2090" t="s">
        <v>59</v>
      </c>
      <c r="BA2090" t="s">
        <v>60</v>
      </c>
      <c r="BB2090" t="s">
        <v>59</v>
      </c>
      <c r="BC2090" t="s">
        <v>59</v>
      </c>
      <c r="BD2090" t="s">
        <v>938</v>
      </c>
      <c r="BE2090" t="s">
        <v>62</v>
      </c>
      <c r="BF2090" t="s">
        <v>62</v>
      </c>
      <c r="BG2090" t="s">
        <v>62</v>
      </c>
      <c r="BH2090" t="s">
        <v>62</v>
      </c>
      <c r="BI2090" t="s">
        <v>62</v>
      </c>
      <c r="BJ2090" t="s">
        <v>62</v>
      </c>
      <c r="BK2090" t="s">
        <v>62</v>
      </c>
      <c r="BL2090" t="s">
        <v>62</v>
      </c>
      <c r="BM2090" t="s">
        <v>62</v>
      </c>
      <c r="BN2090" t="s">
        <v>62</v>
      </c>
      <c r="BO2090" t="s">
        <v>62</v>
      </c>
      <c r="BP2090" t="s">
        <v>62</v>
      </c>
      <c r="BQ2090" t="s">
        <v>62</v>
      </c>
      <c r="BR2090" t="s">
        <v>62</v>
      </c>
      <c r="BS2090" t="s">
        <v>62</v>
      </c>
      <c r="BT2090" t="s">
        <v>62</v>
      </c>
      <c r="BU2090" t="s">
        <v>62</v>
      </c>
      <c r="BV2090" t="s">
        <v>62</v>
      </c>
      <c r="BW2090" t="s">
        <v>62</v>
      </c>
      <c r="BX2090" t="s">
        <v>62</v>
      </c>
      <c r="BY2090" t="s">
        <v>62</v>
      </c>
      <c r="BZ2090" t="s">
        <v>62</v>
      </c>
      <c r="CA2090" t="s">
        <v>62</v>
      </c>
    </row>
    <row r="2091" spans="1:79" x14ac:dyDescent="0.3">
      <c r="A2091" t="s">
        <v>4065</v>
      </c>
      <c r="B2091">
        <v>61.1</v>
      </c>
      <c r="C2091" t="s">
        <v>3273</v>
      </c>
      <c r="D2091" s="16">
        <v>42947</v>
      </c>
      <c r="E2091" t="s">
        <v>3931</v>
      </c>
      <c r="F2091">
        <v>52</v>
      </c>
      <c r="H2091">
        <v>9</v>
      </c>
      <c r="J2091">
        <v>22</v>
      </c>
      <c r="AG2091">
        <v>1.01</v>
      </c>
      <c r="AH2091">
        <v>1.1599999999999999</v>
      </c>
      <c r="AI2091">
        <v>1.32E-2</v>
      </c>
      <c r="AJ2091">
        <v>3.3999999999999998E-3</v>
      </c>
      <c r="AK2091">
        <v>3.4</v>
      </c>
      <c r="AL2091">
        <v>6.68</v>
      </c>
      <c r="AM2091">
        <v>3.7</v>
      </c>
      <c r="AN2091">
        <v>0.1</v>
      </c>
      <c r="AO2091">
        <v>0.05</v>
      </c>
      <c r="AP2091">
        <v>0.1</v>
      </c>
      <c r="AQ2091">
        <v>3.6</v>
      </c>
      <c r="AS2091">
        <v>2.64</v>
      </c>
      <c r="AT2091">
        <v>0</v>
      </c>
      <c r="AU2091">
        <v>0</v>
      </c>
      <c r="AV2091">
        <v>0</v>
      </c>
      <c r="AW2091" t="s">
        <v>59</v>
      </c>
      <c r="AX2091" t="s">
        <v>57</v>
      </c>
      <c r="AY2091" t="s">
        <v>153</v>
      </c>
      <c r="AZ2091" t="s">
        <v>59</v>
      </c>
      <c r="BA2091" t="s">
        <v>449</v>
      </c>
      <c r="BB2091" t="s">
        <v>59</v>
      </c>
      <c r="BC2091" t="s">
        <v>59</v>
      </c>
      <c r="BD2091" t="s">
        <v>724</v>
      </c>
      <c r="BE2091" t="s">
        <v>62</v>
      </c>
      <c r="BF2091" t="s">
        <v>62</v>
      </c>
      <c r="BG2091" t="s">
        <v>62</v>
      </c>
      <c r="BH2091" t="s">
        <v>62</v>
      </c>
      <c r="BI2091" t="s">
        <v>62</v>
      </c>
      <c r="BJ2091" t="s">
        <v>62</v>
      </c>
      <c r="BK2091" t="s">
        <v>62</v>
      </c>
      <c r="BL2091" t="s">
        <v>62</v>
      </c>
      <c r="BM2091" t="s">
        <v>62</v>
      </c>
      <c r="BN2091" t="s">
        <v>62</v>
      </c>
      <c r="BO2091" t="s">
        <v>62</v>
      </c>
      <c r="BP2091" t="s">
        <v>62</v>
      </c>
      <c r="BQ2091" t="s">
        <v>62</v>
      </c>
      <c r="BR2091" t="s">
        <v>62</v>
      </c>
      <c r="BS2091" t="s">
        <v>62</v>
      </c>
      <c r="BT2091" t="s">
        <v>62</v>
      </c>
      <c r="BU2091" t="s">
        <v>62</v>
      </c>
      <c r="BV2091" t="s">
        <v>62</v>
      </c>
      <c r="BW2091" t="s">
        <v>62</v>
      </c>
      <c r="BX2091" t="s">
        <v>62</v>
      </c>
      <c r="BY2091" t="s">
        <v>62</v>
      </c>
      <c r="BZ2091" t="s">
        <v>62</v>
      </c>
      <c r="CA2091" t="s">
        <v>62</v>
      </c>
    </row>
    <row r="2092" spans="1:79" x14ac:dyDescent="0.3">
      <c r="A2092" t="s">
        <v>4066</v>
      </c>
      <c r="B2092">
        <v>61.1</v>
      </c>
      <c r="C2092" t="s">
        <v>3273</v>
      </c>
      <c r="D2092" s="16">
        <v>42966</v>
      </c>
      <c r="E2092" t="s">
        <v>3931</v>
      </c>
      <c r="F2092">
        <v>52</v>
      </c>
      <c r="H2092">
        <v>9</v>
      </c>
      <c r="J2092">
        <v>23</v>
      </c>
      <c r="AG2092">
        <v>0.36399999999999999</v>
      </c>
      <c r="AH2092">
        <v>0.24399999999999999</v>
      </c>
      <c r="AI2092">
        <v>9.6999999999999986E-3</v>
      </c>
      <c r="AJ2092">
        <v>5.4999999999999997E-3</v>
      </c>
      <c r="AK2092">
        <v>3.8</v>
      </c>
      <c r="AL2092">
        <v>4.0599999999999996</v>
      </c>
      <c r="AM2092">
        <v>2.5</v>
      </c>
      <c r="AN2092">
        <v>0.2</v>
      </c>
      <c r="AO2092">
        <v>0.05</v>
      </c>
      <c r="AP2092">
        <v>0.05</v>
      </c>
      <c r="AQ2092">
        <v>2.4</v>
      </c>
      <c r="AS2092">
        <v>2.76</v>
      </c>
      <c r="AT2092">
        <v>0.17</v>
      </c>
      <c r="AU2092">
        <v>0</v>
      </c>
      <c r="AV2092">
        <v>0</v>
      </c>
      <c r="AW2092" t="s">
        <v>59</v>
      </c>
      <c r="AX2092" t="s">
        <v>57</v>
      </c>
      <c r="AY2092" t="s">
        <v>444</v>
      </c>
      <c r="AZ2092" t="s">
        <v>59</v>
      </c>
      <c r="BA2092" t="s">
        <v>79</v>
      </c>
      <c r="BB2092" t="s">
        <v>59</v>
      </c>
      <c r="BC2092" t="s">
        <v>59</v>
      </c>
      <c r="BD2092" t="s">
        <v>98</v>
      </c>
      <c r="BE2092" t="s">
        <v>62</v>
      </c>
      <c r="BF2092" t="s">
        <v>62</v>
      </c>
      <c r="BG2092" t="s">
        <v>62</v>
      </c>
      <c r="BH2092" t="s">
        <v>62</v>
      </c>
      <c r="BI2092" t="s">
        <v>62</v>
      </c>
      <c r="BJ2092" t="s">
        <v>62</v>
      </c>
      <c r="BK2092" t="s">
        <v>62</v>
      </c>
      <c r="BL2092" t="s">
        <v>62</v>
      </c>
      <c r="BM2092" t="s">
        <v>62</v>
      </c>
      <c r="BN2092" t="s">
        <v>62</v>
      </c>
      <c r="BO2092" t="s">
        <v>62</v>
      </c>
      <c r="BP2092" t="s">
        <v>62</v>
      </c>
      <c r="BQ2092" t="s">
        <v>62</v>
      </c>
      <c r="BR2092" t="s">
        <v>62</v>
      </c>
      <c r="BS2092" t="s">
        <v>62</v>
      </c>
      <c r="BT2092" t="s">
        <v>62</v>
      </c>
      <c r="BU2092" t="s">
        <v>62</v>
      </c>
      <c r="BV2092" t="s">
        <v>62</v>
      </c>
      <c r="BW2092" t="s">
        <v>62</v>
      </c>
      <c r="BX2092" t="s">
        <v>62</v>
      </c>
      <c r="BY2092" t="s">
        <v>62</v>
      </c>
      <c r="BZ2092" t="s">
        <v>62</v>
      </c>
      <c r="CA2092" t="s">
        <v>62</v>
      </c>
    </row>
    <row r="2093" spans="1:79" x14ac:dyDescent="0.3">
      <c r="A2093" t="s">
        <v>4067</v>
      </c>
      <c r="B2093">
        <v>61.1</v>
      </c>
      <c r="C2093" t="s">
        <v>3273</v>
      </c>
      <c r="D2093" s="16">
        <v>42982</v>
      </c>
      <c r="E2093" t="s">
        <v>3931</v>
      </c>
      <c r="F2093">
        <v>52</v>
      </c>
      <c r="H2093">
        <v>9</v>
      </c>
      <c r="J2093">
        <v>20</v>
      </c>
      <c r="AG2093">
        <v>0.89</v>
      </c>
      <c r="AH2093">
        <v>0.96499999999999997</v>
      </c>
      <c r="AI2093">
        <v>9.6999999999999986E-3</v>
      </c>
      <c r="AJ2093">
        <v>4.4999999999999997E-3</v>
      </c>
      <c r="AK2093">
        <v>3.1</v>
      </c>
      <c r="AL2093">
        <v>4.41</v>
      </c>
      <c r="AM2093">
        <v>4</v>
      </c>
      <c r="AN2093">
        <v>0.05</v>
      </c>
      <c r="AO2093">
        <v>0.05</v>
      </c>
      <c r="AP2093">
        <v>0.05</v>
      </c>
      <c r="AQ2093">
        <v>4</v>
      </c>
      <c r="AS2093">
        <v>2.2799999999999998</v>
      </c>
      <c r="AT2093">
        <v>0.37</v>
      </c>
      <c r="AU2093">
        <v>0</v>
      </c>
      <c r="AV2093">
        <v>0</v>
      </c>
      <c r="AW2093" t="s">
        <v>59</v>
      </c>
      <c r="AX2093" t="s">
        <v>57</v>
      </c>
      <c r="AY2093" t="s">
        <v>1169</v>
      </c>
      <c r="AZ2093" t="s">
        <v>59</v>
      </c>
      <c r="BA2093" t="s">
        <v>448</v>
      </c>
      <c r="BB2093" t="s">
        <v>59</v>
      </c>
      <c r="BC2093" t="s">
        <v>59</v>
      </c>
      <c r="BD2093" t="s">
        <v>858</v>
      </c>
      <c r="BE2093" t="s">
        <v>62</v>
      </c>
      <c r="BF2093" t="s">
        <v>62</v>
      </c>
      <c r="BG2093" t="s">
        <v>62</v>
      </c>
      <c r="BH2093" t="s">
        <v>62</v>
      </c>
      <c r="BI2093" t="s">
        <v>62</v>
      </c>
      <c r="BJ2093" t="s">
        <v>62</v>
      </c>
      <c r="BK2093" t="s">
        <v>62</v>
      </c>
      <c r="BL2093" t="s">
        <v>62</v>
      </c>
      <c r="BM2093" t="s">
        <v>62</v>
      </c>
      <c r="BN2093" t="s">
        <v>62</v>
      </c>
      <c r="BO2093" t="s">
        <v>62</v>
      </c>
      <c r="BP2093" t="s">
        <v>62</v>
      </c>
      <c r="BQ2093" t="s">
        <v>62</v>
      </c>
      <c r="BR2093" t="s">
        <v>62</v>
      </c>
      <c r="BS2093" t="s">
        <v>62</v>
      </c>
      <c r="BT2093" t="s">
        <v>62</v>
      </c>
      <c r="BU2093" t="s">
        <v>62</v>
      </c>
      <c r="BV2093" t="s">
        <v>62</v>
      </c>
      <c r="BW2093" t="s">
        <v>62</v>
      </c>
      <c r="BX2093" t="s">
        <v>62</v>
      </c>
      <c r="BY2093" t="s">
        <v>62</v>
      </c>
      <c r="BZ2093" t="s">
        <v>62</v>
      </c>
      <c r="CA2093" t="s">
        <v>62</v>
      </c>
    </row>
    <row r="2094" spans="1:79" x14ac:dyDescent="0.3">
      <c r="A2094" t="s">
        <v>4068</v>
      </c>
      <c r="B2094">
        <v>61.1</v>
      </c>
      <c r="C2094" t="s">
        <v>3273</v>
      </c>
      <c r="D2094" s="16">
        <v>42996</v>
      </c>
      <c r="E2094" t="s">
        <v>3931</v>
      </c>
      <c r="F2094">
        <v>52</v>
      </c>
      <c r="H2094">
        <v>9</v>
      </c>
      <c r="J2094">
        <v>20</v>
      </c>
      <c r="AG2094">
        <v>0.95599999999999996</v>
      </c>
      <c r="AH2094">
        <v>1.02</v>
      </c>
      <c r="AI2094">
        <v>1.2E-2</v>
      </c>
      <c r="AJ2094">
        <v>5.0999999999999995E-3</v>
      </c>
      <c r="AK2094">
        <v>3.4</v>
      </c>
      <c r="AL2094">
        <v>7.02</v>
      </c>
      <c r="AM2094">
        <v>3.5</v>
      </c>
      <c r="AN2094">
        <v>0.05</v>
      </c>
      <c r="AO2094">
        <v>0.05</v>
      </c>
      <c r="AP2094">
        <v>0.2</v>
      </c>
      <c r="AQ2094">
        <v>3.3</v>
      </c>
      <c r="AS2094">
        <v>2.94</v>
      </c>
      <c r="AT2094">
        <v>0</v>
      </c>
      <c r="AU2094">
        <v>0</v>
      </c>
      <c r="AV2094">
        <v>0</v>
      </c>
      <c r="AW2094" t="s">
        <v>59</v>
      </c>
      <c r="AX2094" t="s">
        <v>57</v>
      </c>
      <c r="AY2094" t="s">
        <v>441</v>
      </c>
      <c r="AZ2094" t="s">
        <v>59</v>
      </c>
      <c r="BA2094" t="s">
        <v>450</v>
      </c>
      <c r="BB2094" t="s">
        <v>59</v>
      </c>
      <c r="BC2094" t="s">
        <v>59</v>
      </c>
      <c r="BD2094" t="s">
        <v>456</v>
      </c>
      <c r="BE2094" t="s">
        <v>62</v>
      </c>
      <c r="BF2094" t="s">
        <v>62</v>
      </c>
      <c r="BG2094" t="s">
        <v>62</v>
      </c>
      <c r="BH2094" t="s">
        <v>62</v>
      </c>
      <c r="BI2094" t="s">
        <v>62</v>
      </c>
      <c r="BJ2094" t="s">
        <v>62</v>
      </c>
      <c r="BK2094" t="s">
        <v>62</v>
      </c>
      <c r="BL2094" t="s">
        <v>62</v>
      </c>
      <c r="BM2094" t="s">
        <v>62</v>
      </c>
      <c r="BN2094" t="s">
        <v>62</v>
      </c>
      <c r="BO2094" t="s">
        <v>62</v>
      </c>
      <c r="BP2094" t="s">
        <v>62</v>
      </c>
      <c r="BQ2094" t="s">
        <v>62</v>
      </c>
      <c r="BR2094" t="s">
        <v>62</v>
      </c>
      <c r="BS2094" t="s">
        <v>62</v>
      </c>
      <c r="BT2094" t="s">
        <v>62</v>
      </c>
      <c r="BU2094" t="s">
        <v>62</v>
      </c>
      <c r="BV2094" t="s">
        <v>62</v>
      </c>
      <c r="BW2094" t="s">
        <v>62</v>
      </c>
      <c r="BX2094" t="s">
        <v>62</v>
      </c>
      <c r="BY2094" t="s">
        <v>62</v>
      </c>
      <c r="BZ2094" t="s">
        <v>62</v>
      </c>
      <c r="CA2094" t="s">
        <v>62</v>
      </c>
    </row>
    <row r="2095" spans="1:79" x14ac:dyDescent="0.3">
      <c r="A2095" t="s">
        <v>4069</v>
      </c>
      <c r="B2095">
        <v>61.1</v>
      </c>
      <c r="C2095" t="s">
        <v>3273</v>
      </c>
      <c r="D2095" s="16">
        <v>43009</v>
      </c>
      <c r="E2095" t="s">
        <v>3931</v>
      </c>
      <c r="F2095">
        <v>52</v>
      </c>
      <c r="H2095">
        <v>9</v>
      </c>
      <c r="J2095">
        <v>19</v>
      </c>
      <c r="AG2095">
        <v>0.94099999999999995</v>
      </c>
      <c r="AH2095">
        <v>0.99299999999999999</v>
      </c>
      <c r="AI2095">
        <v>1.06E-2</v>
      </c>
      <c r="AJ2095">
        <v>3.0999999999999999E-3</v>
      </c>
      <c r="AK2095">
        <v>0</v>
      </c>
      <c r="AL2095">
        <v>4.9000000000000004</v>
      </c>
      <c r="AM2095">
        <v>4.5</v>
      </c>
      <c r="AN2095">
        <v>0.8</v>
      </c>
      <c r="AO2095">
        <v>0.05</v>
      </c>
      <c r="AP2095">
        <v>0.05</v>
      </c>
      <c r="AQ2095">
        <v>3.7</v>
      </c>
      <c r="AS2095">
        <v>2.72</v>
      </c>
      <c r="AT2095">
        <v>0.33</v>
      </c>
      <c r="AU2095">
        <v>0</v>
      </c>
      <c r="AV2095">
        <v>0</v>
      </c>
      <c r="AW2095" t="s">
        <v>59</v>
      </c>
      <c r="AX2095" t="s">
        <v>57</v>
      </c>
      <c r="AY2095" t="s">
        <v>1964</v>
      </c>
      <c r="AZ2095" t="s">
        <v>59</v>
      </c>
      <c r="BA2095" t="s">
        <v>80</v>
      </c>
      <c r="BB2095" t="s">
        <v>59</v>
      </c>
      <c r="BC2095" t="s">
        <v>59</v>
      </c>
      <c r="BD2095" t="s">
        <v>1965</v>
      </c>
      <c r="BE2095" t="s">
        <v>62</v>
      </c>
      <c r="BF2095" t="s">
        <v>62</v>
      </c>
      <c r="BG2095" t="s">
        <v>62</v>
      </c>
      <c r="BH2095" t="s">
        <v>62</v>
      </c>
      <c r="BI2095" t="s">
        <v>62</v>
      </c>
      <c r="BJ2095" t="s">
        <v>62</v>
      </c>
      <c r="BK2095" t="s">
        <v>62</v>
      </c>
      <c r="BL2095" t="s">
        <v>62</v>
      </c>
      <c r="BM2095" t="s">
        <v>62</v>
      </c>
      <c r="BN2095" t="s">
        <v>62</v>
      </c>
      <c r="BO2095" t="s">
        <v>62</v>
      </c>
      <c r="BP2095" t="s">
        <v>62</v>
      </c>
      <c r="BQ2095" t="s">
        <v>62</v>
      </c>
      <c r="BR2095" t="s">
        <v>62</v>
      </c>
      <c r="BS2095" t="s">
        <v>62</v>
      </c>
      <c r="BT2095" t="s">
        <v>62</v>
      </c>
      <c r="BU2095" t="s">
        <v>62</v>
      </c>
      <c r="BV2095" t="s">
        <v>62</v>
      </c>
      <c r="BW2095" t="s">
        <v>62</v>
      </c>
      <c r="BX2095" t="s">
        <v>62</v>
      </c>
      <c r="BY2095" t="s">
        <v>62</v>
      </c>
      <c r="BZ2095" t="s">
        <v>62</v>
      </c>
      <c r="CA2095" t="s">
        <v>62</v>
      </c>
    </row>
    <row r="2096" spans="1:79" x14ac:dyDescent="0.3">
      <c r="A2096" t="s">
        <v>4070</v>
      </c>
      <c r="B2096">
        <v>61.2</v>
      </c>
      <c r="C2096" t="s">
        <v>3285</v>
      </c>
      <c r="D2096" s="16">
        <v>42913</v>
      </c>
      <c r="E2096" t="s">
        <v>3931</v>
      </c>
      <c r="F2096">
        <v>47</v>
      </c>
      <c r="H2096">
        <v>9</v>
      </c>
      <c r="J2096">
        <v>19</v>
      </c>
      <c r="AG2096">
        <v>1.274</v>
      </c>
      <c r="AH2096">
        <v>0.94899999999999995</v>
      </c>
      <c r="AI2096">
        <v>1.3099999999999999E-2</v>
      </c>
      <c r="AJ2096">
        <v>9.8000000000000014E-3</v>
      </c>
      <c r="AK2096">
        <v>2.2999999999999998</v>
      </c>
      <c r="AL2096">
        <v>5.88</v>
      </c>
      <c r="AM2096">
        <v>0</v>
      </c>
      <c r="AN2096">
        <v>0</v>
      </c>
      <c r="AO2096">
        <v>0</v>
      </c>
      <c r="AP2096">
        <v>0</v>
      </c>
      <c r="AQ2096">
        <v>0</v>
      </c>
      <c r="AS2096">
        <v>1.36</v>
      </c>
      <c r="AT2096">
        <v>0</v>
      </c>
      <c r="AU2096">
        <v>0</v>
      </c>
      <c r="AV2096">
        <v>0.04</v>
      </c>
      <c r="AW2096" t="s">
        <v>59</v>
      </c>
      <c r="AX2096" t="s">
        <v>57</v>
      </c>
      <c r="AY2096" t="s">
        <v>153</v>
      </c>
      <c r="AZ2096" t="s">
        <v>59</v>
      </c>
      <c r="BA2096" t="s">
        <v>79</v>
      </c>
      <c r="BB2096" t="s">
        <v>59</v>
      </c>
      <c r="BC2096" t="s">
        <v>59</v>
      </c>
      <c r="BD2096" t="s">
        <v>464</v>
      </c>
      <c r="BE2096" t="s">
        <v>62</v>
      </c>
      <c r="BF2096" t="s">
        <v>62</v>
      </c>
      <c r="BG2096" t="s">
        <v>62</v>
      </c>
      <c r="BH2096" t="s">
        <v>62</v>
      </c>
      <c r="BI2096" t="s">
        <v>62</v>
      </c>
      <c r="BJ2096" t="s">
        <v>62</v>
      </c>
      <c r="BK2096" t="s">
        <v>62</v>
      </c>
      <c r="BL2096" t="s">
        <v>62</v>
      </c>
      <c r="BM2096" t="s">
        <v>62</v>
      </c>
      <c r="BN2096" t="s">
        <v>62</v>
      </c>
      <c r="BO2096" t="s">
        <v>62</v>
      </c>
      <c r="BP2096" t="s">
        <v>62</v>
      </c>
      <c r="BQ2096" t="s">
        <v>62</v>
      </c>
      <c r="BR2096" t="s">
        <v>62</v>
      </c>
      <c r="BS2096" t="s">
        <v>62</v>
      </c>
      <c r="BT2096" t="s">
        <v>62</v>
      </c>
      <c r="BU2096" t="s">
        <v>62</v>
      </c>
      <c r="BV2096" t="s">
        <v>62</v>
      </c>
      <c r="BW2096" t="s">
        <v>62</v>
      </c>
      <c r="BX2096" t="s">
        <v>62</v>
      </c>
      <c r="BY2096" t="s">
        <v>62</v>
      </c>
      <c r="BZ2096" t="s">
        <v>62</v>
      </c>
      <c r="CA2096" t="s">
        <v>62</v>
      </c>
    </row>
    <row r="2097" spans="1:79" x14ac:dyDescent="0.3">
      <c r="A2097" t="s">
        <v>4071</v>
      </c>
      <c r="B2097">
        <v>61.2</v>
      </c>
      <c r="C2097" t="s">
        <v>3285</v>
      </c>
      <c r="D2097" s="16">
        <v>42927</v>
      </c>
      <c r="E2097" t="s">
        <v>3931</v>
      </c>
      <c r="F2097">
        <v>47.5</v>
      </c>
      <c r="H2097">
        <v>9</v>
      </c>
      <c r="J2097">
        <v>24</v>
      </c>
      <c r="AG2097">
        <v>0.98899999999999999</v>
      </c>
      <c r="AH2097">
        <v>1.1100000000000001</v>
      </c>
      <c r="AI2097">
        <v>1.0999999999999999E-2</v>
      </c>
      <c r="AJ2097">
        <v>6.4999999999999997E-3</v>
      </c>
      <c r="AK2097">
        <v>4.3</v>
      </c>
      <c r="AL2097">
        <v>7.21</v>
      </c>
      <c r="AM2097">
        <v>7.1</v>
      </c>
      <c r="AN2097">
        <v>0.05</v>
      </c>
      <c r="AO2097">
        <v>0.05</v>
      </c>
      <c r="AP2097">
        <v>5.7</v>
      </c>
      <c r="AQ2097">
        <v>1.4</v>
      </c>
      <c r="AS2097">
        <v>4.68</v>
      </c>
      <c r="AT2097">
        <v>0</v>
      </c>
      <c r="AU2097">
        <v>0</v>
      </c>
      <c r="AV2097">
        <v>0.39</v>
      </c>
      <c r="AW2097" t="s">
        <v>59</v>
      </c>
      <c r="AX2097" t="s">
        <v>57</v>
      </c>
      <c r="AY2097" t="s">
        <v>711</v>
      </c>
      <c r="AZ2097" t="s">
        <v>59</v>
      </c>
      <c r="BA2097" t="s">
        <v>79</v>
      </c>
      <c r="BB2097" t="s">
        <v>59</v>
      </c>
      <c r="BC2097" t="s">
        <v>59</v>
      </c>
      <c r="BD2097" t="s">
        <v>763</v>
      </c>
      <c r="BE2097" t="s">
        <v>62</v>
      </c>
      <c r="BF2097" t="s">
        <v>62</v>
      </c>
      <c r="BG2097" t="s">
        <v>62</v>
      </c>
      <c r="BH2097" t="s">
        <v>62</v>
      </c>
      <c r="BI2097" t="s">
        <v>62</v>
      </c>
      <c r="BJ2097" t="s">
        <v>62</v>
      </c>
      <c r="BK2097" t="s">
        <v>62</v>
      </c>
      <c r="BL2097" t="s">
        <v>62</v>
      </c>
      <c r="BM2097" t="s">
        <v>62</v>
      </c>
      <c r="BN2097" t="s">
        <v>62</v>
      </c>
      <c r="BO2097" t="s">
        <v>62</v>
      </c>
      <c r="BP2097" t="s">
        <v>62</v>
      </c>
      <c r="BQ2097" t="s">
        <v>62</v>
      </c>
      <c r="BR2097" t="s">
        <v>62</v>
      </c>
      <c r="BS2097" t="s">
        <v>62</v>
      </c>
      <c r="BT2097" t="s">
        <v>62</v>
      </c>
      <c r="BU2097" t="s">
        <v>62</v>
      </c>
      <c r="BV2097" t="s">
        <v>62</v>
      </c>
      <c r="BW2097" t="s">
        <v>62</v>
      </c>
      <c r="BX2097" t="s">
        <v>62</v>
      </c>
      <c r="BY2097" t="s">
        <v>62</v>
      </c>
      <c r="BZ2097" t="s">
        <v>62</v>
      </c>
      <c r="CA2097" t="s">
        <v>62</v>
      </c>
    </row>
    <row r="2098" spans="1:79" x14ac:dyDescent="0.3">
      <c r="A2098" t="s">
        <v>4072</v>
      </c>
      <c r="B2098">
        <v>61.2</v>
      </c>
      <c r="C2098" t="s">
        <v>3285</v>
      </c>
      <c r="D2098" s="16">
        <v>42942</v>
      </c>
      <c r="E2098" t="s">
        <v>3931</v>
      </c>
      <c r="F2098">
        <v>47.5</v>
      </c>
      <c r="H2098">
        <v>9</v>
      </c>
      <c r="J2098">
        <v>22</v>
      </c>
      <c r="AG2098">
        <v>1.1140000000000001</v>
      </c>
      <c r="AH2098">
        <v>0.86699999999999999</v>
      </c>
      <c r="AI2098">
        <v>1.72E-2</v>
      </c>
      <c r="AJ2098">
        <v>4.0000000000000001E-3</v>
      </c>
      <c r="AK2098">
        <v>3.6</v>
      </c>
      <c r="AL2098">
        <v>6.97</v>
      </c>
      <c r="AM2098">
        <v>25.6</v>
      </c>
      <c r="AN2098">
        <v>0.05</v>
      </c>
      <c r="AO2098">
        <v>0.05</v>
      </c>
      <c r="AP2098">
        <v>0.05</v>
      </c>
      <c r="AQ2098">
        <v>25.6</v>
      </c>
      <c r="AS2098">
        <v>21.84</v>
      </c>
      <c r="AT2098">
        <v>2.4300000000000002</v>
      </c>
      <c r="AU2098">
        <v>0</v>
      </c>
      <c r="AV2098">
        <v>0</v>
      </c>
      <c r="AW2098" t="s">
        <v>4073</v>
      </c>
      <c r="AX2098" t="s">
        <v>57</v>
      </c>
      <c r="AY2098" t="s">
        <v>226</v>
      </c>
      <c r="AZ2098" t="s">
        <v>59</v>
      </c>
      <c r="BA2098" t="s">
        <v>449</v>
      </c>
      <c r="BB2098" t="s">
        <v>59</v>
      </c>
      <c r="BC2098" t="s">
        <v>59</v>
      </c>
      <c r="BD2098" t="s">
        <v>788</v>
      </c>
      <c r="BE2098" t="s">
        <v>62</v>
      </c>
      <c r="BF2098" t="s">
        <v>62</v>
      </c>
      <c r="BG2098" t="s">
        <v>62</v>
      </c>
      <c r="BH2098" t="s">
        <v>62</v>
      </c>
      <c r="BI2098" t="s">
        <v>62</v>
      </c>
      <c r="BJ2098" t="s">
        <v>62</v>
      </c>
      <c r="BK2098" t="s">
        <v>62</v>
      </c>
      <c r="BL2098" t="s">
        <v>62</v>
      </c>
      <c r="BM2098" t="s">
        <v>62</v>
      </c>
      <c r="BN2098" t="s">
        <v>62</v>
      </c>
      <c r="BO2098" t="s">
        <v>62</v>
      </c>
      <c r="BP2098" t="s">
        <v>62</v>
      </c>
      <c r="BQ2098" t="s">
        <v>62</v>
      </c>
      <c r="BR2098" t="s">
        <v>62</v>
      </c>
      <c r="BS2098" t="s">
        <v>62</v>
      </c>
      <c r="BT2098" t="s">
        <v>62</v>
      </c>
      <c r="BU2098" t="s">
        <v>62</v>
      </c>
      <c r="BV2098" t="s">
        <v>62</v>
      </c>
      <c r="BW2098" t="s">
        <v>62</v>
      </c>
      <c r="BX2098" t="s">
        <v>62</v>
      </c>
      <c r="BY2098" t="s">
        <v>62</v>
      </c>
      <c r="BZ2098" t="s">
        <v>62</v>
      </c>
      <c r="CA2098" t="s">
        <v>62</v>
      </c>
    </row>
    <row r="2099" spans="1:79" x14ac:dyDescent="0.3">
      <c r="A2099" t="s">
        <v>4074</v>
      </c>
      <c r="B2099">
        <v>61.2</v>
      </c>
      <c r="C2099" t="s">
        <v>3285</v>
      </c>
      <c r="D2099" s="16">
        <v>42955</v>
      </c>
      <c r="E2099" t="s">
        <v>3931</v>
      </c>
      <c r="F2099">
        <v>48</v>
      </c>
      <c r="H2099">
        <v>9</v>
      </c>
      <c r="J2099">
        <v>22</v>
      </c>
      <c r="AG2099">
        <v>0.72799999999999998</v>
      </c>
      <c r="AH2099">
        <v>0.80600000000000005</v>
      </c>
      <c r="AI2099">
        <v>1.1900000000000001E-2</v>
      </c>
      <c r="AJ2099">
        <v>4.5999999999999999E-3</v>
      </c>
      <c r="AK2099">
        <v>4.2</v>
      </c>
      <c r="AL2099">
        <v>6.7</v>
      </c>
      <c r="AM2099">
        <v>9.1</v>
      </c>
      <c r="AN2099">
        <v>0.1</v>
      </c>
      <c r="AO2099">
        <v>3.4</v>
      </c>
      <c r="AP2099">
        <v>3.5</v>
      </c>
      <c r="AQ2099">
        <v>2</v>
      </c>
      <c r="AS2099">
        <v>5.57</v>
      </c>
      <c r="AT2099">
        <v>0</v>
      </c>
      <c r="AU2099">
        <v>0</v>
      </c>
      <c r="AV2099">
        <v>1.36</v>
      </c>
      <c r="AW2099" t="s">
        <v>59</v>
      </c>
      <c r="AX2099" t="s">
        <v>57</v>
      </c>
      <c r="AY2099" t="s">
        <v>1162</v>
      </c>
      <c r="AZ2099" t="s">
        <v>59</v>
      </c>
      <c r="BA2099" t="s">
        <v>449</v>
      </c>
      <c r="BB2099" t="s">
        <v>59</v>
      </c>
      <c r="BC2099" t="s">
        <v>59</v>
      </c>
      <c r="BD2099" t="s">
        <v>1976</v>
      </c>
      <c r="BE2099" t="s">
        <v>62</v>
      </c>
      <c r="BF2099" t="s">
        <v>62</v>
      </c>
      <c r="BG2099" t="s">
        <v>62</v>
      </c>
      <c r="BH2099" t="s">
        <v>62</v>
      </c>
      <c r="BI2099" t="s">
        <v>62</v>
      </c>
      <c r="BJ2099" t="s">
        <v>62</v>
      </c>
      <c r="BK2099" t="s">
        <v>62</v>
      </c>
      <c r="BL2099" t="s">
        <v>62</v>
      </c>
      <c r="BM2099" t="s">
        <v>62</v>
      </c>
      <c r="BN2099" t="s">
        <v>62</v>
      </c>
      <c r="BO2099" t="s">
        <v>62</v>
      </c>
      <c r="BP2099" t="s">
        <v>62</v>
      </c>
      <c r="BQ2099" t="s">
        <v>62</v>
      </c>
      <c r="BR2099" t="s">
        <v>62</v>
      </c>
      <c r="BS2099" t="s">
        <v>62</v>
      </c>
      <c r="BT2099" t="s">
        <v>62</v>
      </c>
      <c r="BU2099" t="s">
        <v>62</v>
      </c>
      <c r="BV2099" t="s">
        <v>62</v>
      </c>
      <c r="BW2099" t="s">
        <v>62</v>
      </c>
      <c r="BX2099" t="s">
        <v>62</v>
      </c>
      <c r="BY2099" t="s">
        <v>62</v>
      </c>
      <c r="BZ2099" t="s">
        <v>62</v>
      </c>
      <c r="CA2099" t="s">
        <v>62</v>
      </c>
    </row>
    <row r="2100" spans="1:79" x14ac:dyDescent="0.3">
      <c r="A2100" t="s">
        <v>4075</v>
      </c>
      <c r="B2100">
        <v>61.2</v>
      </c>
      <c r="C2100" t="s">
        <v>3285</v>
      </c>
      <c r="D2100" s="16">
        <v>42970</v>
      </c>
      <c r="E2100" t="s">
        <v>3931</v>
      </c>
      <c r="F2100">
        <v>48</v>
      </c>
      <c r="H2100">
        <v>9</v>
      </c>
      <c r="J2100">
        <v>22</v>
      </c>
      <c r="AG2100">
        <v>0.60299999999999998</v>
      </c>
      <c r="AH2100">
        <v>0.65900000000000003</v>
      </c>
      <c r="AI2100">
        <v>1.14E-2</v>
      </c>
      <c r="AJ2100">
        <v>5.0999999999999995E-3</v>
      </c>
      <c r="AK2100">
        <v>2.9</v>
      </c>
      <c r="AL2100">
        <v>4.8</v>
      </c>
      <c r="AM2100">
        <v>4.5</v>
      </c>
      <c r="AN2100">
        <v>0.05</v>
      </c>
      <c r="AO2100">
        <v>0.05</v>
      </c>
      <c r="AP2100">
        <v>1.2</v>
      </c>
      <c r="AQ2100">
        <v>3.3</v>
      </c>
      <c r="AS2100">
        <v>3.45</v>
      </c>
      <c r="AT2100">
        <v>0.2</v>
      </c>
      <c r="AU2100">
        <v>0</v>
      </c>
      <c r="AV2100">
        <v>0</v>
      </c>
      <c r="AW2100" t="s">
        <v>59</v>
      </c>
      <c r="AX2100" t="s">
        <v>57</v>
      </c>
      <c r="AY2100" t="s">
        <v>432</v>
      </c>
      <c r="AZ2100" t="s">
        <v>59</v>
      </c>
      <c r="BA2100" t="s">
        <v>60</v>
      </c>
      <c r="BB2100" t="s">
        <v>59</v>
      </c>
      <c r="BC2100" t="s">
        <v>59</v>
      </c>
      <c r="BD2100" t="s">
        <v>724</v>
      </c>
      <c r="BE2100" t="s">
        <v>62</v>
      </c>
      <c r="BF2100" t="s">
        <v>62</v>
      </c>
      <c r="BG2100" t="s">
        <v>62</v>
      </c>
      <c r="BH2100" t="s">
        <v>62</v>
      </c>
      <c r="BI2100" t="s">
        <v>62</v>
      </c>
      <c r="BJ2100" t="s">
        <v>62</v>
      </c>
      <c r="BK2100" t="s">
        <v>62</v>
      </c>
      <c r="BL2100" t="s">
        <v>62</v>
      </c>
      <c r="BM2100" t="s">
        <v>62</v>
      </c>
      <c r="BN2100" t="s">
        <v>62</v>
      </c>
      <c r="BO2100" t="s">
        <v>62</v>
      </c>
      <c r="BP2100" t="s">
        <v>62</v>
      </c>
      <c r="BQ2100" t="s">
        <v>62</v>
      </c>
      <c r="BR2100" t="s">
        <v>62</v>
      </c>
      <c r="BS2100" t="s">
        <v>62</v>
      </c>
      <c r="BT2100" t="s">
        <v>62</v>
      </c>
      <c r="BU2100" t="s">
        <v>62</v>
      </c>
      <c r="BV2100" t="s">
        <v>62</v>
      </c>
      <c r="BW2100" t="s">
        <v>62</v>
      </c>
      <c r="BX2100" t="s">
        <v>62</v>
      </c>
      <c r="BY2100" t="s">
        <v>62</v>
      </c>
      <c r="BZ2100" t="s">
        <v>62</v>
      </c>
      <c r="CA2100" t="s">
        <v>62</v>
      </c>
    </row>
    <row r="2101" spans="1:79" x14ac:dyDescent="0.3">
      <c r="A2101" t="s">
        <v>4076</v>
      </c>
      <c r="B2101">
        <v>61.2</v>
      </c>
      <c r="C2101" t="s">
        <v>3285</v>
      </c>
      <c r="D2101" s="16">
        <v>42983</v>
      </c>
      <c r="E2101" t="s">
        <v>3931</v>
      </c>
      <c r="F2101">
        <v>48</v>
      </c>
      <c r="H2101">
        <v>9</v>
      </c>
      <c r="J2101">
        <v>20</v>
      </c>
      <c r="AG2101">
        <v>0.52500000000000002</v>
      </c>
      <c r="AH2101">
        <v>0.48</v>
      </c>
      <c r="AI2101">
        <v>1.0500000000000001E-2</v>
      </c>
      <c r="AJ2101">
        <v>6.4999999999999997E-3</v>
      </c>
      <c r="AK2101">
        <v>2.6</v>
      </c>
      <c r="AL2101">
        <v>3</v>
      </c>
      <c r="AM2101">
        <v>2.2999999999999998</v>
      </c>
      <c r="AN2101">
        <v>0.1</v>
      </c>
      <c r="AO2101">
        <v>0.05</v>
      </c>
      <c r="AP2101">
        <v>0.2</v>
      </c>
      <c r="AQ2101">
        <v>2</v>
      </c>
      <c r="AS2101">
        <v>2.0099999999999998</v>
      </c>
      <c r="AT2101">
        <v>0</v>
      </c>
      <c r="AU2101">
        <v>0</v>
      </c>
      <c r="AV2101">
        <v>0</v>
      </c>
      <c r="AW2101" t="s">
        <v>59</v>
      </c>
      <c r="AX2101" t="s">
        <v>57</v>
      </c>
      <c r="AY2101" t="s">
        <v>438</v>
      </c>
      <c r="AZ2101" t="s">
        <v>59</v>
      </c>
      <c r="BA2101" t="s">
        <v>80</v>
      </c>
      <c r="BB2101" t="s">
        <v>59</v>
      </c>
      <c r="BC2101" t="s">
        <v>59</v>
      </c>
      <c r="BD2101" t="s">
        <v>465</v>
      </c>
      <c r="BE2101" t="s">
        <v>62</v>
      </c>
      <c r="BF2101" t="s">
        <v>62</v>
      </c>
      <c r="BG2101" t="s">
        <v>62</v>
      </c>
      <c r="BH2101" t="s">
        <v>62</v>
      </c>
      <c r="BI2101" t="s">
        <v>62</v>
      </c>
      <c r="BJ2101" t="s">
        <v>62</v>
      </c>
      <c r="BK2101" t="s">
        <v>62</v>
      </c>
      <c r="BL2101" t="s">
        <v>62</v>
      </c>
      <c r="BM2101" t="s">
        <v>62</v>
      </c>
      <c r="BN2101" t="s">
        <v>62</v>
      </c>
      <c r="BO2101" t="s">
        <v>62</v>
      </c>
      <c r="BP2101" t="s">
        <v>62</v>
      </c>
      <c r="BQ2101" t="s">
        <v>62</v>
      </c>
      <c r="BR2101" t="s">
        <v>62</v>
      </c>
      <c r="BS2101" t="s">
        <v>62</v>
      </c>
      <c r="BT2101" t="s">
        <v>62</v>
      </c>
      <c r="BU2101" t="s">
        <v>62</v>
      </c>
      <c r="BV2101" t="s">
        <v>62</v>
      </c>
      <c r="BW2101" t="s">
        <v>62</v>
      </c>
      <c r="BX2101" t="s">
        <v>62</v>
      </c>
      <c r="BY2101" t="s">
        <v>62</v>
      </c>
      <c r="BZ2101" t="s">
        <v>62</v>
      </c>
      <c r="CA2101" t="s">
        <v>62</v>
      </c>
    </row>
    <row r="2102" spans="1:79" x14ac:dyDescent="0.3">
      <c r="A2102" t="s">
        <v>4077</v>
      </c>
      <c r="B2102">
        <v>61.2</v>
      </c>
      <c r="C2102" t="s">
        <v>3285</v>
      </c>
      <c r="D2102" s="16">
        <v>42996</v>
      </c>
      <c r="E2102" t="s">
        <v>3931</v>
      </c>
      <c r="F2102">
        <v>48</v>
      </c>
      <c r="H2102">
        <v>9</v>
      </c>
      <c r="J2102">
        <v>20</v>
      </c>
      <c r="AG2102">
        <v>0.93400000000000005</v>
      </c>
      <c r="AH2102">
        <v>0.97499999999999998</v>
      </c>
      <c r="AI2102">
        <v>1.06E-2</v>
      </c>
      <c r="AJ2102">
        <v>7.7999999999999996E-3</v>
      </c>
      <c r="AK2102">
        <v>3.3</v>
      </c>
      <c r="AL2102">
        <v>5.05</v>
      </c>
      <c r="AM2102">
        <v>2.8</v>
      </c>
      <c r="AN2102">
        <v>0.05</v>
      </c>
      <c r="AO2102">
        <v>0.05</v>
      </c>
      <c r="AP2102">
        <v>0.05</v>
      </c>
      <c r="AQ2102">
        <v>2.8</v>
      </c>
      <c r="AS2102">
        <v>2.58</v>
      </c>
      <c r="AT2102">
        <v>0.25</v>
      </c>
      <c r="AU2102">
        <v>0</v>
      </c>
      <c r="AV2102">
        <v>0</v>
      </c>
      <c r="AW2102" t="s">
        <v>59</v>
      </c>
      <c r="AX2102" t="s">
        <v>57</v>
      </c>
      <c r="AY2102" t="s">
        <v>1169</v>
      </c>
      <c r="AZ2102" t="s">
        <v>59</v>
      </c>
      <c r="BA2102" t="s">
        <v>448</v>
      </c>
      <c r="BB2102" t="s">
        <v>59</v>
      </c>
      <c r="BC2102" t="s">
        <v>59</v>
      </c>
      <c r="BD2102" t="s">
        <v>858</v>
      </c>
      <c r="BE2102" t="s">
        <v>62</v>
      </c>
      <c r="BF2102" t="s">
        <v>62</v>
      </c>
      <c r="BG2102" t="s">
        <v>62</v>
      </c>
      <c r="BH2102" t="s">
        <v>62</v>
      </c>
      <c r="BI2102" t="s">
        <v>62</v>
      </c>
      <c r="BJ2102" t="s">
        <v>62</v>
      </c>
      <c r="BK2102" t="s">
        <v>62</v>
      </c>
      <c r="BL2102" t="s">
        <v>62</v>
      </c>
      <c r="BM2102" t="s">
        <v>62</v>
      </c>
      <c r="BN2102" t="s">
        <v>62</v>
      </c>
      <c r="BO2102" t="s">
        <v>62</v>
      </c>
      <c r="BP2102" t="s">
        <v>62</v>
      </c>
      <c r="BQ2102" t="s">
        <v>62</v>
      </c>
      <c r="BR2102" t="s">
        <v>62</v>
      </c>
      <c r="BS2102" t="s">
        <v>62</v>
      </c>
      <c r="BT2102" t="s">
        <v>62</v>
      </c>
      <c r="BU2102" t="s">
        <v>62</v>
      </c>
      <c r="BV2102" t="s">
        <v>62</v>
      </c>
      <c r="BW2102" t="s">
        <v>62</v>
      </c>
      <c r="BX2102" t="s">
        <v>62</v>
      </c>
      <c r="BY2102" t="s">
        <v>62</v>
      </c>
      <c r="BZ2102" t="s">
        <v>62</v>
      </c>
      <c r="CA2102" t="s">
        <v>62</v>
      </c>
    </row>
    <row r="2103" spans="1:79" x14ac:dyDescent="0.3">
      <c r="A2103" t="s">
        <v>4078</v>
      </c>
      <c r="B2103">
        <v>92.1</v>
      </c>
      <c r="C2103" t="s">
        <v>3560</v>
      </c>
      <c r="D2103" s="16">
        <v>42914</v>
      </c>
      <c r="E2103" t="s">
        <v>3931</v>
      </c>
      <c r="F2103">
        <v>26.8</v>
      </c>
      <c r="H2103">
        <v>18</v>
      </c>
      <c r="J2103">
        <v>11</v>
      </c>
      <c r="AG2103">
        <v>0.66400000000000003</v>
      </c>
      <c r="AI2103">
        <v>9.1999999999999998E-3</v>
      </c>
    </row>
    <row r="2104" spans="1:79" x14ac:dyDescent="0.3">
      <c r="A2104" t="s">
        <v>4079</v>
      </c>
      <c r="B2104">
        <v>92.1</v>
      </c>
      <c r="C2104" t="s">
        <v>3560</v>
      </c>
      <c r="D2104" s="16">
        <v>42926</v>
      </c>
      <c r="E2104" t="s">
        <v>3931</v>
      </c>
      <c r="F2104">
        <v>25</v>
      </c>
      <c r="H2104">
        <v>15</v>
      </c>
      <c r="J2104">
        <v>16</v>
      </c>
      <c r="AG2104">
        <v>0.42399999999999999</v>
      </c>
      <c r="AI2104">
        <v>7.7000000000000002E-3</v>
      </c>
    </row>
    <row r="2105" spans="1:79" x14ac:dyDescent="0.3">
      <c r="A2105" t="s">
        <v>4080</v>
      </c>
      <c r="B2105">
        <v>92.1</v>
      </c>
      <c r="C2105" t="s">
        <v>3560</v>
      </c>
      <c r="D2105" s="16">
        <v>42946</v>
      </c>
      <c r="E2105" t="s">
        <v>3931</v>
      </c>
      <c r="F2105">
        <v>28</v>
      </c>
      <c r="H2105">
        <v>18</v>
      </c>
      <c r="J2105">
        <v>11</v>
      </c>
      <c r="AG2105">
        <v>0.67500000000000004</v>
      </c>
      <c r="AI2105">
        <v>7.1999999999999998E-3</v>
      </c>
    </row>
    <row r="2106" spans="1:79" x14ac:dyDescent="0.3">
      <c r="A2106" t="s">
        <v>4081</v>
      </c>
      <c r="B2106">
        <v>92.1</v>
      </c>
      <c r="C2106" t="s">
        <v>3560</v>
      </c>
      <c r="D2106" s="16">
        <v>42961</v>
      </c>
      <c r="E2106" t="s">
        <v>3931</v>
      </c>
      <c r="F2106">
        <v>33.5</v>
      </c>
      <c r="H2106">
        <v>18</v>
      </c>
      <c r="J2106">
        <v>16</v>
      </c>
      <c r="AG2106">
        <v>0.49199999999999999</v>
      </c>
      <c r="AI2106">
        <v>1.0800000000000001E-2</v>
      </c>
    </row>
    <row r="2107" spans="1:79" x14ac:dyDescent="0.3">
      <c r="A2107" t="s">
        <v>4082</v>
      </c>
      <c r="B2107">
        <v>92.1</v>
      </c>
      <c r="C2107" t="s">
        <v>3560</v>
      </c>
      <c r="D2107" s="16">
        <v>42974</v>
      </c>
      <c r="E2107" t="s">
        <v>3931</v>
      </c>
      <c r="F2107">
        <v>29.9</v>
      </c>
      <c r="H2107">
        <v>18</v>
      </c>
      <c r="J2107">
        <v>14</v>
      </c>
      <c r="AG2107">
        <v>0.59399999999999997</v>
      </c>
      <c r="AI2107">
        <v>7.7000000000000002E-3</v>
      </c>
    </row>
    <row r="2108" spans="1:79" x14ac:dyDescent="0.3">
      <c r="A2108" t="s">
        <v>4083</v>
      </c>
      <c r="B2108">
        <v>92.1</v>
      </c>
      <c r="C2108" t="s">
        <v>3560</v>
      </c>
      <c r="D2108" s="16">
        <v>42989</v>
      </c>
      <c r="E2108" t="s">
        <v>3931</v>
      </c>
      <c r="F2108">
        <v>30.8</v>
      </c>
      <c r="H2108">
        <v>18</v>
      </c>
      <c r="J2108">
        <v>15</v>
      </c>
      <c r="AG2108">
        <v>0.59499999999999997</v>
      </c>
      <c r="AI2108">
        <v>1.2699999999999999E-2</v>
      </c>
    </row>
    <row r="2109" spans="1:79" x14ac:dyDescent="0.3">
      <c r="A2109" t="s">
        <v>4084</v>
      </c>
      <c r="B2109">
        <v>92.1</v>
      </c>
      <c r="C2109" t="s">
        <v>3560</v>
      </c>
      <c r="D2109" s="16">
        <v>43002</v>
      </c>
      <c r="E2109" t="s">
        <v>3931</v>
      </c>
      <c r="F2109">
        <v>29.9</v>
      </c>
      <c r="H2109">
        <v>18</v>
      </c>
      <c r="J2109">
        <v>18</v>
      </c>
      <c r="AG2109">
        <v>0.317</v>
      </c>
      <c r="AI2109">
        <v>9.1999999999999998E-3</v>
      </c>
    </row>
    <row r="2110" spans="1:79" x14ac:dyDescent="0.3">
      <c r="A2110" t="s">
        <v>4085</v>
      </c>
      <c r="B2110">
        <v>92.1</v>
      </c>
      <c r="C2110" t="s">
        <v>3560</v>
      </c>
      <c r="D2110" s="16">
        <v>43009</v>
      </c>
      <c r="E2110" t="s">
        <v>3931</v>
      </c>
      <c r="F2110">
        <v>26.8</v>
      </c>
      <c r="H2110">
        <v>18</v>
      </c>
      <c r="J2110">
        <v>17</v>
      </c>
      <c r="AG2110">
        <v>0.48899999999999999</v>
      </c>
      <c r="AI2110">
        <v>1.3300000000000001E-2</v>
      </c>
    </row>
    <row r="2111" spans="1:79" x14ac:dyDescent="0.3">
      <c r="A2111" t="s">
        <v>4086</v>
      </c>
      <c r="B2111">
        <v>92.2</v>
      </c>
      <c r="C2111" t="s">
        <v>3578</v>
      </c>
      <c r="D2111" s="16">
        <v>42905</v>
      </c>
      <c r="E2111" t="s">
        <v>3931</v>
      </c>
      <c r="F2111">
        <v>183</v>
      </c>
      <c r="H2111">
        <v>18</v>
      </c>
      <c r="J2111">
        <v>14</v>
      </c>
      <c r="AG2111">
        <v>0.57499999999999996</v>
      </c>
      <c r="AI2111">
        <v>8.199999999999999E-3</v>
      </c>
    </row>
    <row r="2112" spans="1:79" x14ac:dyDescent="0.3">
      <c r="A2112" t="s">
        <v>4087</v>
      </c>
      <c r="B2112">
        <v>92.2</v>
      </c>
      <c r="C2112" t="s">
        <v>3578</v>
      </c>
      <c r="D2112" s="16">
        <v>42919</v>
      </c>
      <c r="E2112" t="s">
        <v>3931</v>
      </c>
      <c r="F2112">
        <v>182.5</v>
      </c>
      <c r="H2112">
        <v>18</v>
      </c>
      <c r="J2112">
        <v>14</v>
      </c>
      <c r="AG2112">
        <v>0.66200000000000003</v>
      </c>
      <c r="AI2112">
        <v>6.1999999999999998E-3</v>
      </c>
    </row>
    <row r="2113" spans="1:35" x14ac:dyDescent="0.3">
      <c r="A2113" t="s">
        <v>4088</v>
      </c>
      <c r="B2113">
        <v>92.2</v>
      </c>
      <c r="C2113" t="s">
        <v>3578</v>
      </c>
      <c r="D2113" s="16">
        <v>42933</v>
      </c>
      <c r="E2113" t="s">
        <v>3931</v>
      </c>
      <c r="F2113">
        <v>180</v>
      </c>
      <c r="H2113">
        <v>18</v>
      </c>
      <c r="J2113">
        <v>15</v>
      </c>
      <c r="AG2113">
        <v>0.66</v>
      </c>
      <c r="AI2113">
        <v>7.6E-3</v>
      </c>
    </row>
    <row r="2114" spans="1:35" x14ac:dyDescent="0.3">
      <c r="A2114" t="s">
        <v>4089</v>
      </c>
      <c r="B2114">
        <v>92.2</v>
      </c>
      <c r="C2114" t="s">
        <v>3578</v>
      </c>
      <c r="D2114" s="16">
        <v>42946</v>
      </c>
      <c r="E2114" t="s">
        <v>3931</v>
      </c>
      <c r="F2114">
        <v>184</v>
      </c>
      <c r="H2114">
        <v>18</v>
      </c>
      <c r="J2114">
        <v>18</v>
      </c>
      <c r="AG2114">
        <v>0.55000000000000004</v>
      </c>
      <c r="AI2114">
        <v>1.09E-2</v>
      </c>
    </row>
    <row r="2115" spans="1:35" x14ac:dyDescent="0.3">
      <c r="A2115" t="s">
        <v>4090</v>
      </c>
      <c r="B2115">
        <v>92.2</v>
      </c>
      <c r="C2115" t="s">
        <v>3578</v>
      </c>
      <c r="D2115" s="16">
        <v>42962</v>
      </c>
      <c r="E2115" t="s">
        <v>3931</v>
      </c>
      <c r="F2115">
        <v>183</v>
      </c>
      <c r="H2115">
        <v>18</v>
      </c>
      <c r="J2115">
        <v>14</v>
      </c>
      <c r="AG2115">
        <v>0.56899999999999995</v>
      </c>
      <c r="AI2115">
        <v>6.4000000000000003E-3</v>
      </c>
    </row>
    <row r="2116" spans="1:35" x14ac:dyDescent="0.3">
      <c r="A2116" t="s">
        <v>4091</v>
      </c>
      <c r="B2116">
        <v>92.2</v>
      </c>
      <c r="C2116" t="s">
        <v>3578</v>
      </c>
      <c r="D2116" s="16">
        <v>42972</v>
      </c>
      <c r="E2116" t="s">
        <v>3931</v>
      </c>
      <c r="F2116">
        <v>183</v>
      </c>
      <c r="H2116">
        <v>18</v>
      </c>
      <c r="J2116">
        <v>18</v>
      </c>
      <c r="AG2116">
        <v>0.28599999999999998</v>
      </c>
      <c r="AI2116">
        <v>7.7000000000000002E-3</v>
      </c>
    </row>
    <row r="2117" spans="1:35" x14ac:dyDescent="0.3">
      <c r="A2117" t="s">
        <v>4092</v>
      </c>
      <c r="B2117">
        <v>92.2</v>
      </c>
      <c r="C2117" t="s">
        <v>3578</v>
      </c>
      <c r="D2117" s="16">
        <v>42988</v>
      </c>
      <c r="E2117" t="s">
        <v>3931</v>
      </c>
      <c r="F2117">
        <v>186</v>
      </c>
      <c r="H2117">
        <v>18</v>
      </c>
      <c r="J2117">
        <v>19</v>
      </c>
      <c r="AG2117">
        <v>0.42199999999999999</v>
      </c>
      <c r="AI2117">
        <v>8.5000000000000006E-3</v>
      </c>
    </row>
    <row r="2118" spans="1:35" x14ac:dyDescent="0.3">
      <c r="A2118" t="s">
        <v>4093</v>
      </c>
      <c r="B2118">
        <v>92.2</v>
      </c>
      <c r="C2118" t="s">
        <v>3578</v>
      </c>
      <c r="D2118" s="16">
        <v>43001</v>
      </c>
      <c r="E2118" t="s">
        <v>3931</v>
      </c>
      <c r="F2118">
        <v>182</v>
      </c>
      <c r="H2118">
        <v>18</v>
      </c>
      <c r="J2118">
        <v>19</v>
      </c>
      <c r="AG2118">
        <v>0.53500000000000003</v>
      </c>
      <c r="AI2118">
        <v>9.9000000000000008E-3</v>
      </c>
    </row>
    <row r="2119" spans="1:35" x14ac:dyDescent="0.3">
      <c r="A2119" t="s">
        <v>4094</v>
      </c>
      <c r="B2119">
        <v>139.1</v>
      </c>
      <c r="C2119" t="s">
        <v>3657</v>
      </c>
      <c r="D2119" s="16">
        <v>42905</v>
      </c>
      <c r="E2119" t="s">
        <v>3931</v>
      </c>
      <c r="F2119">
        <v>27.4</v>
      </c>
      <c r="H2119">
        <v>15.2</v>
      </c>
      <c r="J2119">
        <v>10</v>
      </c>
      <c r="AG2119">
        <v>0.59199999999999997</v>
      </c>
      <c r="AI2119">
        <v>3.5999999999999999E-3</v>
      </c>
    </row>
    <row r="2120" spans="1:35" x14ac:dyDescent="0.3">
      <c r="A2120" t="s">
        <v>4095</v>
      </c>
      <c r="B2120">
        <v>139.1</v>
      </c>
      <c r="C2120" t="s">
        <v>3657</v>
      </c>
      <c r="D2120" s="16">
        <v>42919</v>
      </c>
      <c r="E2120" t="s">
        <v>3931</v>
      </c>
      <c r="F2120">
        <v>27.4</v>
      </c>
      <c r="H2120">
        <v>15.2</v>
      </c>
      <c r="J2120">
        <v>15</v>
      </c>
      <c r="AG2120">
        <v>0.53</v>
      </c>
      <c r="AI2120">
        <v>3.5999999999999999E-3</v>
      </c>
    </row>
    <row r="2121" spans="1:35" x14ac:dyDescent="0.3">
      <c r="A2121" t="s">
        <v>4096</v>
      </c>
      <c r="B2121">
        <v>139.1</v>
      </c>
      <c r="C2121" t="s">
        <v>3657</v>
      </c>
      <c r="D2121" s="16">
        <v>42934</v>
      </c>
      <c r="E2121" t="s">
        <v>3931</v>
      </c>
      <c r="F2121">
        <v>27.4</v>
      </c>
      <c r="H2121">
        <v>15.2</v>
      </c>
      <c r="J2121">
        <v>12</v>
      </c>
      <c r="AG2121">
        <v>0.621</v>
      </c>
      <c r="AI2121">
        <v>7.6E-3</v>
      </c>
    </row>
    <row r="2122" spans="1:35" x14ac:dyDescent="0.3">
      <c r="A2122" t="s">
        <v>4097</v>
      </c>
      <c r="B2122">
        <v>139.1</v>
      </c>
      <c r="C2122" t="s">
        <v>3657</v>
      </c>
      <c r="D2122" s="16">
        <v>42947</v>
      </c>
      <c r="E2122" t="s">
        <v>3931</v>
      </c>
      <c r="F2122">
        <v>27.4</v>
      </c>
      <c r="H2122">
        <v>15.2</v>
      </c>
      <c r="J2122">
        <v>22</v>
      </c>
      <c r="AG2122">
        <v>0.44500000000000001</v>
      </c>
      <c r="AI2122">
        <v>4.9000000000000007E-3</v>
      </c>
    </row>
    <row r="2123" spans="1:35" x14ac:dyDescent="0.3">
      <c r="A2123" t="s">
        <v>4098</v>
      </c>
      <c r="B2123">
        <v>139.1</v>
      </c>
      <c r="C2123" t="s">
        <v>3657</v>
      </c>
      <c r="D2123" s="16">
        <v>42961</v>
      </c>
      <c r="E2123" t="s">
        <v>3931</v>
      </c>
      <c r="F2123">
        <v>27</v>
      </c>
      <c r="H2123">
        <v>15.2</v>
      </c>
      <c r="J2123">
        <v>17</v>
      </c>
      <c r="AG2123">
        <v>0.46800000000000003</v>
      </c>
      <c r="AI2123">
        <v>3.7000000000000002E-3</v>
      </c>
    </row>
    <row r="2124" spans="1:35" x14ac:dyDescent="0.3">
      <c r="A2124" t="s">
        <v>4099</v>
      </c>
      <c r="B2124">
        <v>139.1</v>
      </c>
      <c r="C2124" t="s">
        <v>3657</v>
      </c>
      <c r="D2124" s="16">
        <v>42975</v>
      </c>
      <c r="E2124" t="s">
        <v>3931</v>
      </c>
      <c r="F2124">
        <v>42</v>
      </c>
      <c r="H2124">
        <v>15</v>
      </c>
      <c r="J2124">
        <v>22</v>
      </c>
      <c r="AG2124">
        <v>0.44500000000000001</v>
      </c>
      <c r="AI2124">
        <v>1.7500000000000002E-2</v>
      </c>
    </row>
    <row r="2125" spans="1:35" x14ac:dyDescent="0.3">
      <c r="A2125" t="s">
        <v>4100</v>
      </c>
      <c r="B2125">
        <v>139.1</v>
      </c>
      <c r="C2125" t="s">
        <v>3657</v>
      </c>
      <c r="D2125" s="16">
        <v>42989</v>
      </c>
      <c r="E2125" t="s">
        <v>3931</v>
      </c>
      <c r="F2125">
        <v>27.4</v>
      </c>
      <c r="H2125">
        <v>15.2</v>
      </c>
      <c r="J2125">
        <v>19</v>
      </c>
      <c r="AG2125">
        <v>0.43</v>
      </c>
      <c r="AI2125">
        <v>6.0000000000000001E-3</v>
      </c>
    </row>
    <row r="2126" spans="1:35" x14ac:dyDescent="0.3">
      <c r="A2126" t="s">
        <v>4101</v>
      </c>
      <c r="B2126">
        <v>139.1</v>
      </c>
      <c r="C2126" t="s">
        <v>3657</v>
      </c>
      <c r="D2126" s="16">
        <v>43003</v>
      </c>
      <c r="E2126" t="s">
        <v>3931</v>
      </c>
      <c r="F2126">
        <v>27.4</v>
      </c>
      <c r="H2126">
        <v>15.2</v>
      </c>
      <c r="J2126">
        <v>16</v>
      </c>
      <c r="AG2126">
        <v>0.67900000000000005</v>
      </c>
      <c r="AI2126">
        <v>4.4999999999999997E-3</v>
      </c>
    </row>
    <row r="2127" spans="1:35" x14ac:dyDescent="0.3">
      <c r="A2127" t="s">
        <v>4102</v>
      </c>
      <c r="B2127">
        <v>139.19999999999999</v>
      </c>
      <c r="C2127" t="s">
        <v>3667</v>
      </c>
      <c r="D2127" s="16">
        <v>42912</v>
      </c>
      <c r="E2127" t="s">
        <v>3931</v>
      </c>
      <c r="H2127">
        <v>20.5</v>
      </c>
      <c r="J2127">
        <v>13</v>
      </c>
      <c r="AG2127">
        <v>0.58199999999999996</v>
      </c>
      <c r="AI2127">
        <v>4.4999999999999997E-3</v>
      </c>
    </row>
    <row r="2128" spans="1:35" x14ac:dyDescent="0.3">
      <c r="A2128" t="s">
        <v>4103</v>
      </c>
      <c r="B2128">
        <v>139.19999999999999</v>
      </c>
      <c r="C2128" t="s">
        <v>3667</v>
      </c>
      <c r="D2128" s="16">
        <v>42927</v>
      </c>
      <c r="E2128" t="s">
        <v>3931</v>
      </c>
      <c r="F2128">
        <v>76.8</v>
      </c>
      <c r="H2128">
        <v>17.899999999999999</v>
      </c>
      <c r="J2128">
        <v>14</v>
      </c>
      <c r="AG2128">
        <v>0.65600000000000003</v>
      </c>
      <c r="AI2128">
        <v>4.3E-3</v>
      </c>
    </row>
    <row r="2129" spans="1:35" x14ac:dyDescent="0.3">
      <c r="A2129" t="s">
        <v>4104</v>
      </c>
      <c r="B2129">
        <v>139.19999999999999</v>
      </c>
      <c r="C2129" t="s">
        <v>3667</v>
      </c>
      <c r="D2129" s="16">
        <v>42941</v>
      </c>
      <c r="E2129" t="s">
        <v>3931</v>
      </c>
      <c r="F2129">
        <v>75</v>
      </c>
      <c r="H2129">
        <v>17.899999999999999</v>
      </c>
      <c r="J2129">
        <v>14</v>
      </c>
      <c r="AG2129">
        <v>0.67500000000000004</v>
      </c>
      <c r="AI2129">
        <v>5.0000000000000001E-3</v>
      </c>
    </row>
    <row r="2130" spans="1:35" x14ac:dyDescent="0.3">
      <c r="A2130" t="s">
        <v>4105</v>
      </c>
      <c r="B2130">
        <v>139.19999999999999</v>
      </c>
      <c r="C2130" t="s">
        <v>3667</v>
      </c>
      <c r="D2130" s="16">
        <v>42954</v>
      </c>
      <c r="E2130" t="s">
        <v>3931</v>
      </c>
      <c r="F2130">
        <v>76.8</v>
      </c>
      <c r="H2130">
        <v>17.8</v>
      </c>
      <c r="J2130">
        <v>18</v>
      </c>
      <c r="AG2130">
        <v>0.45600000000000002</v>
      </c>
      <c r="AI2130">
        <v>4.3E-3</v>
      </c>
    </row>
    <row r="2131" spans="1:35" x14ac:dyDescent="0.3">
      <c r="A2131" t="s">
        <v>4106</v>
      </c>
      <c r="B2131">
        <v>139.19999999999999</v>
      </c>
      <c r="C2131" t="s">
        <v>3667</v>
      </c>
      <c r="D2131" s="16">
        <v>42968</v>
      </c>
      <c r="E2131" t="s">
        <v>3931</v>
      </c>
      <c r="F2131">
        <v>76.8</v>
      </c>
      <c r="H2131">
        <v>17.899999999999999</v>
      </c>
      <c r="J2131">
        <v>13</v>
      </c>
      <c r="AG2131">
        <v>0.30499999999999999</v>
      </c>
      <c r="AI2131">
        <v>4.7999999999999996E-3</v>
      </c>
    </row>
    <row r="2132" spans="1:35" x14ac:dyDescent="0.3">
      <c r="A2132" t="s">
        <v>4107</v>
      </c>
      <c r="B2132">
        <v>139.19999999999999</v>
      </c>
      <c r="C2132" t="s">
        <v>3667</v>
      </c>
      <c r="D2132" s="16">
        <v>42985</v>
      </c>
      <c r="E2132" t="s">
        <v>3931</v>
      </c>
      <c r="F2132">
        <v>76.8</v>
      </c>
      <c r="H2132">
        <v>18</v>
      </c>
      <c r="J2132">
        <v>13</v>
      </c>
      <c r="AG2132">
        <v>0.48399999999999999</v>
      </c>
      <c r="AI2132">
        <v>4.4999999999999997E-3</v>
      </c>
    </row>
    <row r="2133" spans="1:35" x14ac:dyDescent="0.3">
      <c r="A2133" t="s">
        <v>4108</v>
      </c>
      <c r="B2133">
        <v>139.19999999999999</v>
      </c>
      <c r="C2133" t="s">
        <v>3667</v>
      </c>
      <c r="D2133" s="16">
        <v>42996</v>
      </c>
      <c r="E2133" t="s">
        <v>3931</v>
      </c>
      <c r="F2133">
        <v>80</v>
      </c>
      <c r="H2133">
        <v>18</v>
      </c>
      <c r="J2133">
        <v>16</v>
      </c>
      <c r="AG2133">
        <v>0.497</v>
      </c>
      <c r="AI2133">
        <v>4.4999999999999997E-3</v>
      </c>
    </row>
    <row r="2134" spans="1:35" x14ac:dyDescent="0.3">
      <c r="A2134" t="s">
        <v>4109</v>
      </c>
      <c r="B2134">
        <v>139.19999999999999</v>
      </c>
      <c r="C2134" t="s">
        <v>3667</v>
      </c>
      <c r="D2134" s="16">
        <v>43010</v>
      </c>
      <c r="E2134" t="s">
        <v>3931</v>
      </c>
      <c r="F2134">
        <v>76.2</v>
      </c>
      <c r="H2134">
        <v>18</v>
      </c>
      <c r="J2134">
        <v>13</v>
      </c>
      <c r="AG2134">
        <v>0.54500000000000004</v>
      </c>
      <c r="AI2134">
        <v>1.1599999999999999E-2</v>
      </c>
    </row>
    <row r="2135" spans="1:35" x14ac:dyDescent="0.3">
      <c r="A2135" t="s">
        <v>4110</v>
      </c>
      <c r="B2135">
        <v>53</v>
      </c>
      <c r="C2135" t="s">
        <v>1639</v>
      </c>
      <c r="D2135" s="16">
        <v>42904</v>
      </c>
      <c r="E2135" t="s">
        <v>4111</v>
      </c>
      <c r="H2135">
        <v>13</v>
      </c>
      <c r="J2135">
        <v>8</v>
      </c>
      <c r="AF2135">
        <v>0.23400000000000001</v>
      </c>
      <c r="AI2135">
        <v>2.87E-2</v>
      </c>
    </row>
    <row r="2136" spans="1:35" x14ac:dyDescent="0.3">
      <c r="A2136" t="s">
        <v>4112</v>
      </c>
      <c r="B2136">
        <v>53</v>
      </c>
      <c r="C2136" t="s">
        <v>1639</v>
      </c>
      <c r="D2136" s="16">
        <v>42918</v>
      </c>
      <c r="E2136" t="s">
        <v>4111</v>
      </c>
      <c r="H2136">
        <v>13</v>
      </c>
      <c r="J2136">
        <v>8</v>
      </c>
      <c r="AF2136">
        <v>0.33800000000000002</v>
      </c>
      <c r="AI2136">
        <v>2.18E-2</v>
      </c>
    </row>
    <row r="2137" spans="1:35" x14ac:dyDescent="0.3">
      <c r="A2137" t="s">
        <v>4113</v>
      </c>
      <c r="B2137">
        <v>53</v>
      </c>
      <c r="C2137" t="s">
        <v>1639</v>
      </c>
      <c r="D2137" s="16">
        <v>42932</v>
      </c>
      <c r="E2137" t="s">
        <v>4111</v>
      </c>
      <c r="H2137">
        <v>13</v>
      </c>
      <c r="J2137">
        <v>8</v>
      </c>
      <c r="AF2137">
        <v>0.16200000000000001</v>
      </c>
      <c r="AI2137">
        <v>2.93E-2</v>
      </c>
    </row>
    <row r="2138" spans="1:35" x14ac:dyDescent="0.3">
      <c r="A2138" t="s">
        <v>4114</v>
      </c>
      <c r="B2138">
        <v>53</v>
      </c>
      <c r="C2138" t="s">
        <v>1639</v>
      </c>
      <c r="D2138" s="16">
        <v>42946</v>
      </c>
      <c r="E2138" t="s">
        <v>4111</v>
      </c>
      <c r="H2138">
        <v>13</v>
      </c>
      <c r="J2138">
        <v>8</v>
      </c>
      <c r="AF2138">
        <v>0.29199999999999998</v>
      </c>
      <c r="AI2138">
        <v>3.0899999999999997E-2</v>
      </c>
    </row>
    <row r="2139" spans="1:35" x14ac:dyDescent="0.3">
      <c r="A2139" t="s">
        <v>4115</v>
      </c>
      <c r="B2139">
        <v>53</v>
      </c>
      <c r="C2139" t="s">
        <v>1639</v>
      </c>
      <c r="D2139" s="16">
        <v>42960</v>
      </c>
      <c r="E2139" t="s">
        <v>4111</v>
      </c>
      <c r="H2139">
        <v>13</v>
      </c>
      <c r="J2139">
        <v>8</v>
      </c>
      <c r="AF2139">
        <v>0.22800000000000001</v>
      </c>
      <c r="AI2139">
        <v>3.27E-2</v>
      </c>
    </row>
    <row r="2140" spans="1:35" x14ac:dyDescent="0.3">
      <c r="A2140" t="s">
        <v>4116</v>
      </c>
      <c r="B2140">
        <v>53</v>
      </c>
      <c r="C2140" t="s">
        <v>1639</v>
      </c>
      <c r="D2140" s="16">
        <v>42974</v>
      </c>
      <c r="E2140" t="s">
        <v>4111</v>
      </c>
      <c r="H2140">
        <v>13</v>
      </c>
      <c r="J2140">
        <v>8</v>
      </c>
      <c r="AF2140">
        <v>0.35599999999999998</v>
      </c>
      <c r="AI2140">
        <v>2.2100000000000002E-2</v>
      </c>
    </row>
    <row r="2141" spans="1:35" x14ac:dyDescent="0.3">
      <c r="A2141" t="s">
        <v>4117</v>
      </c>
      <c r="B2141">
        <v>53</v>
      </c>
      <c r="C2141" t="s">
        <v>1639</v>
      </c>
      <c r="D2141" s="16">
        <v>42995</v>
      </c>
      <c r="E2141" t="s">
        <v>4111</v>
      </c>
      <c r="H2141">
        <v>13</v>
      </c>
      <c r="J2141">
        <v>8</v>
      </c>
      <c r="AF2141">
        <v>0.185</v>
      </c>
      <c r="AI2141">
        <v>2.7000000000000001E-3</v>
      </c>
    </row>
    <row r="2142" spans="1:35" x14ac:dyDescent="0.3">
      <c r="A2142" t="s">
        <v>4118</v>
      </c>
      <c r="B2142">
        <v>120</v>
      </c>
      <c r="C2142" t="s">
        <v>1654</v>
      </c>
      <c r="D2142" s="16">
        <v>42890</v>
      </c>
      <c r="E2142" t="s">
        <v>4111</v>
      </c>
      <c r="H2142">
        <v>4.9000000000000004</v>
      </c>
      <c r="J2142">
        <v>17</v>
      </c>
      <c r="AF2142">
        <v>0.04</v>
      </c>
      <c r="AI2142">
        <v>2.3699999999999999E-2</v>
      </c>
    </row>
    <row r="2143" spans="1:35" x14ac:dyDescent="0.3">
      <c r="A2143" t="s">
        <v>4119</v>
      </c>
      <c r="B2143">
        <v>120</v>
      </c>
      <c r="C2143" t="s">
        <v>1654</v>
      </c>
      <c r="D2143" s="16">
        <v>42907</v>
      </c>
      <c r="E2143" t="s">
        <v>4111</v>
      </c>
      <c r="H2143">
        <v>4.5</v>
      </c>
      <c r="J2143">
        <v>23</v>
      </c>
      <c r="AF2143">
        <v>5.0999999999999997E-2</v>
      </c>
      <c r="AI2143">
        <v>2.0799999999999999E-2</v>
      </c>
    </row>
    <row r="2144" spans="1:35" x14ac:dyDescent="0.3">
      <c r="A2144" t="s">
        <v>4120</v>
      </c>
      <c r="B2144">
        <v>120</v>
      </c>
      <c r="C2144" t="s">
        <v>1654</v>
      </c>
      <c r="D2144" s="16">
        <v>42921</v>
      </c>
      <c r="E2144" t="s">
        <v>4111</v>
      </c>
      <c r="H2144">
        <v>4.9000000000000004</v>
      </c>
      <c r="J2144">
        <v>23</v>
      </c>
      <c r="AF2144">
        <v>3.2000000000000001E-2</v>
      </c>
      <c r="AI2144">
        <v>1.2999999999999999E-2</v>
      </c>
    </row>
    <row r="2145" spans="1:35" x14ac:dyDescent="0.3">
      <c r="A2145" t="s">
        <v>4121</v>
      </c>
      <c r="B2145">
        <v>120</v>
      </c>
      <c r="C2145" t="s">
        <v>1654</v>
      </c>
      <c r="D2145" s="16">
        <v>42935</v>
      </c>
      <c r="E2145" t="s">
        <v>4111</v>
      </c>
      <c r="H2145">
        <v>4.7</v>
      </c>
      <c r="J2145">
        <v>24</v>
      </c>
      <c r="AF2145">
        <v>4.7E-2</v>
      </c>
      <c r="AI2145">
        <v>1.5099999999999999E-2</v>
      </c>
    </row>
    <row r="2146" spans="1:35" x14ac:dyDescent="0.3">
      <c r="A2146" t="s">
        <v>4122</v>
      </c>
      <c r="B2146">
        <v>120</v>
      </c>
      <c r="C2146" t="s">
        <v>1654</v>
      </c>
      <c r="D2146" s="16">
        <v>42954</v>
      </c>
      <c r="E2146" t="s">
        <v>4111</v>
      </c>
      <c r="H2146">
        <v>4.9000000000000004</v>
      </c>
      <c r="J2146">
        <v>24</v>
      </c>
      <c r="AF2146">
        <v>3.2000000000000001E-2</v>
      </c>
      <c r="AI2146">
        <v>1.52E-2</v>
      </c>
    </row>
    <row r="2147" spans="1:35" x14ac:dyDescent="0.3">
      <c r="A2147" t="s">
        <v>4123</v>
      </c>
      <c r="B2147">
        <v>120</v>
      </c>
      <c r="C2147" t="s">
        <v>1654</v>
      </c>
      <c r="D2147" s="16">
        <v>42973</v>
      </c>
      <c r="E2147" t="s">
        <v>4111</v>
      </c>
      <c r="H2147">
        <v>4.4000000000000004</v>
      </c>
      <c r="J2147">
        <v>23</v>
      </c>
      <c r="AF2147">
        <v>1.4E-2</v>
      </c>
      <c r="AI2147">
        <v>2.2699999999999998E-2</v>
      </c>
    </row>
    <row r="2148" spans="1:35" x14ac:dyDescent="0.3">
      <c r="A2148" t="s">
        <v>4124</v>
      </c>
      <c r="B2148">
        <v>120</v>
      </c>
      <c r="C2148" t="s">
        <v>1654</v>
      </c>
      <c r="D2148" s="16">
        <v>42988</v>
      </c>
      <c r="E2148" t="s">
        <v>4111</v>
      </c>
      <c r="H2148">
        <v>4.5</v>
      </c>
      <c r="J2148">
        <v>19</v>
      </c>
      <c r="AF2148">
        <v>1.2999999999999999E-2</v>
      </c>
      <c r="AI2148">
        <v>1.7600000000000001E-2</v>
      </c>
    </row>
    <row r="2149" spans="1:35" x14ac:dyDescent="0.3">
      <c r="A2149" t="s">
        <v>4125</v>
      </c>
      <c r="B2149">
        <v>120</v>
      </c>
      <c r="C2149" t="s">
        <v>1654</v>
      </c>
      <c r="D2149" s="16">
        <v>43002</v>
      </c>
      <c r="E2149" t="s">
        <v>4111</v>
      </c>
      <c r="H2149">
        <v>4.3</v>
      </c>
      <c r="J2149">
        <v>22</v>
      </c>
      <c r="AF2149">
        <v>1.2E-2</v>
      </c>
      <c r="AI2149">
        <v>1.7999999999999999E-2</v>
      </c>
    </row>
    <row r="2150" spans="1:35" x14ac:dyDescent="0.3">
      <c r="A2150" t="s">
        <v>4126</v>
      </c>
      <c r="B2150">
        <v>29</v>
      </c>
      <c r="C2150" t="s">
        <v>54</v>
      </c>
      <c r="D2150" s="16">
        <v>42891</v>
      </c>
      <c r="E2150" t="s">
        <v>4111</v>
      </c>
      <c r="H2150">
        <v>10</v>
      </c>
      <c r="J2150">
        <v>12</v>
      </c>
      <c r="AF2150">
        <v>0.09</v>
      </c>
      <c r="AI2150">
        <v>2.58E-2</v>
      </c>
    </row>
    <row r="2151" spans="1:35" x14ac:dyDescent="0.3">
      <c r="A2151" t="s">
        <v>4127</v>
      </c>
      <c r="B2151">
        <v>29</v>
      </c>
      <c r="C2151" t="s">
        <v>54</v>
      </c>
      <c r="D2151" s="16">
        <v>42905</v>
      </c>
      <c r="E2151" t="s">
        <v>4111</v>
      </c>
      <c r="H2151">
        <v>11</v>
      </c>
      <c r="J2151">
        <v>13</v>
      </c>
      <c r="AF2151">
        <v>0.13600000000000001</v>
      </c>
      <c r="AI2151">
        <v>7.46E-2</v>
      </c>
    </row>
    <row r="2152" spans="1:35" x14ac:dyDescent="0.3">
      <c r="A2152" t="s">
        <v>4128</v>
      </c>
      <c r="B2152">
        <v>29</v>
      </c>
      <c r="C2152" t="s">
        <v>54</v>
      </c>
      <c r="D2152" s="16">
        <v>42920</v>
      </c>
      <c r="E2152" t="s">
        <v>4111</v>
      </c>
      <c r="H2152">
        <v>11</v>
      </c>
      <c r="J2152">
        <v>13</v>
      </c>
      <c r="AF2152">
        <v>0.498</v>
      </c>
      <c r="AI2152">
        <v>1.06E-2</v>
      </c>
    </row>
    <row r="2153" spans="1:35" x14ac:dyDescent="0.3">
      <c r="A2153" t="s">
        <v>4129</v>
      </c>
      <c r="B2153">
        <v>29</v>
      </c>
      <c r="C2153" t="s">
        <v>54</v>
      </c>
      <c r="D2153" s="16">
        <v>42932</v>
      </c>
      <c r="E2153" t="s">
        <v>4111</v>
      </c>
      <c r="H2153">
        <v>11</v>
      </c>
      <c r="J2153">
        <v>11</v>
      </c>
      <c r="AF2153">
        <v>0.25800000000000001</v>
      </c>
      <c r="AI2153">
        <v>2.4399999999999998E-2</v>
      </c>
    </row>
    <row r="2154" spans="1:35" x14ac:dyDescent="0.3">
      <c r="A2154" t="s">
        <v>4130</v>
      </c>
      <c r="B2154">
        <v>29</v>
      </c>
      <c r="C2154" t="s">
        <v>54</v>
      </c>
      <c r="D2154" s="16">
        <v>42946</v>
      </c>
      <c r="E2154" t="s">
        <v>4111</v>
      </c>
      <c r="H2154">
        <v>10</v>
      </c>
      <c r="J2154">
        <v>11</v>
      </c>
      <c r="AF2154">
        <v>0.182</v>
      </c>
      <c r="AI2154">
        <v>1.01E-2</v>
      </c>
    </row>
    <row r="2155" spans="1:35" x14ac:dyDescent="0.3">
      <c r="A2155" t="s">
        <v>4131</v>
      </c>
      <c r="B2155">
        <v>29</v>
      </c>
      <c r="C2155" t="s">
        <v>54</v>
      </c>
      <c r="D2155" s="16">
        <v>42962</v>
      </c>
      <c r="E2155" t="s">
        <v>4111</v>
      </c>
      <c r="H2155">
        <v>10</v>
      </c>
      <c r="J2155">
        <v>13</v>
      </c>
      <c r="AF2155">
        <v>0.128</v>
      </c>
      <c r="AI2155">
        <v>1.2999999999999999E-3</v>
      </c>
    </row>
    <row r="2156" spans="1:35" x14ac:dyDescent="0.3">
      <c r="A2156" t="s">
        <v>4132</v>
      </c>
      <c r="B2156">
        <v>29</v>
      </c>
      <c r="C2156" t="s">
        <v>54</v>
      </c>
      <c r="D2156" s="16">
        <v>42974</v>
      </c>
      <c r="E2156" t="s">
        <v>4111</v>
      </c>
      <c r="H2156">
        <v>10</v>
      </c>
      <c r="J2156">
        <v>14</v>
      </c>
      <c r="AF2156">
        <v>2.4E-2</v>
      </c>
      <c r="AI2156">
        <v>1.41E-2</v>
      </c>
    </row>
    <row r="2157" spans="1:35" x14ac:dyDescent="0.3">
      <c r="A2157" t="s">
        <v>4133</v>
      </c>
      <c r="B2157">
        <v>29</v>
      </c>
      <c r="C2157" t="s">
        <v>54</v>
      </c>
      <c r="D2157" s="16">
        <v>42988</v>
      </c>
      <c r="E2157" t="s">
        <v>4111</v>
      </c>
      <c r="H2157">
        <v>10.5</v>
      </c>
      <c r="J2157">
        <v>13</v>
      </c>
      <c r="AF2157">
        <v>1.7000000000000001E-2</v>
      </c>
      <c r="AI2157">
        <v>8.0000000000000002E-3</v>
      </c>
    </row>
    <row r="2158" spans="1:35" x14ac:dyDescent="0.3">
      <c r="A2158" t="s">
        <v>4134</v>
      </c>
      <c r="B2158">
        <v>229</v>
      </c>
      <c r="C2158" t="s">
        <v>1740</v>
      </c>
      <c r="D2158" s="16">
        <v>42890</v>
      </c>
      <c r="E2158" t="s">
        <v>4111</v>
      </c>
      <c r="H2158">
        <v>8.5</v>
      </c>
      <c r="J2158">
        <v>9</v>
      </c>
      <c r="AF2158">
        <v>8.9999999999999993E-3</v>
      </c>
      <c r="AI2158">
        <v>2.2699999999999998E-2</v>
      </c>
    </row>
    <row r="2159" spans="1:35" x14ac:dyDescent="0.3">
      <c r="A2159" t="s">
        <v>4135</v>
      </c>
      <c r="B2159">
        <v>229</v>
      </c>
      <c r="C2159" t="s">
        <v>1740</v>
      </c>
      <c r="D2159" s="16">
        <v>42906</v>
      </c>
      <c r="E2159" t="s">
        <v>4111</v>
      </c>
      <c r="H2159">
        <v>9.5</v>
      </c>
      <c r="J2159">
        <v>9</v>
      </c>
      <c r="AF2159">
        <v>2.5000000000000001E-3</v>
      </c>
      <c r="AI2159">
        <v>3.0300000000000001E-2</v>
      </c>
    </row>
    <row r="2160" spans="1:35" x14ac:dyDescent="0.3">
      <c r="A2160" t="s">
        <v>4136</v>
      </c>
      <c r="B2160">
        <v>229</v>
      </c>
      <c r="C2160" t="s">
        <v>1740</v>
      </c>
      <c r="D2160" s="16">
        <v>42920</v>
      </c>
      <c r="E2160" t="s">
        <v>4111</v>
      </c>
      <c r="H2160">
        <v>9</v>
      </c>
      <c r="J2160">
        <v>12</v>
      </c>
      <c r="AF2160">
        <v>3.6999999999999998E-2</v>
      </c>
      <c r="AI2160">
        <v>3.0699999999999998E-2</v>
      </c>
    </row>
    <row r="2161" spans="1:35" x14ac:dyDescent="0.3">
      <c r="A2161" t="s">
        <v>4137</v>
      </c>
      <c r="B2161">
        <v>229</v>
      </c>
      <c r="C2161" t="s">
        <v>1740</v>
      </c>
      <c r="D2161" s="16">
        <v>42931</v>
      </c>
      <c r="E2161" t="s">
        <v>4111</v>
      </c>
      <c r="H2161">
        <v>9</v>
      </c>
      <c r="J2161">
        <v>13</v>
      </c>
      <c r="AF2161">
        <v>2.4E-2</v>
      </c>
      <c r="AI2161">
        <v>2.92E-2</v>
      </c>
    </row>
    <row r="2162" spans="1:35" x14ac:dyDescent="0.3">
      <c r="A2162" t="s">
        <v>4138</v>
      </c>
      <c r="B2162">
        <v>229</v>
      </c>
      <c r="C2162" t="s">
        <v>1740</v>
      </c>
      <c r="D2162" s="16">
        <v>42946</v>
      </c>
      <c r="E2162" t="s">
        <v>4111</v>
      </c>
      <c r="H2162">
        <v>9.5</v>
      </c>
      <c r="J2162">
        <v>12</v>
      </c>
      <c r="AF2162">
        <v>1.0999999999999999E-2</v>
      </c>
      <c r="AI2162">
        <v>3.2299999999999995E-2</v>
      </c>
    </row>
    <row r="2163" spans="1:35" x14ac:dyDescent="0.3">
      <c r="A2163" t="s">
        <v>4139</v>
      </c>
      <c r="B2163">
        <v>229</v>
      </c>
      <c r="C2163" t="s">
        <v>1740</v>
      </c>
      <c r="D2163" s="16">
        <v>42961</v>
      </c>
      <c r="E2163" t="s">
        <v>4111</v>
      </c>
      <c r="H2163">
        <v>9.5</v>
      </c>
      <c r="J2163">
        <v>14</v>
      </c>
      <c r="AF2163">
        <v>6.8000000000000005E-2</v>
      </c>
      <c r="AI2163">
        <v>2.1700000000000001E-2</v>
      </c>
    </row>
    <row r="2164" spans="1:35" x14ac:dyDescent="0.3">
      <c r="A2164" t="s">
        <v>4140</v>
      </c>
      <c r="B2164">
        <v>229</v>
      </c>
      <c r="C2164" t="s">
        <v>1740</v>
      </c>
      <c r="D2164" s="16">
        <v>42982</v>
      </c>
      <c r="E2164" t="s">
        <v>4111</v>
      </c>
      <c r="H2164">
        <v>9.5</v>
      </c>
      <c r="J2164">
        <v>13</v>
      </c>
      <c r="AF2164">
        <v>3.5999999999999997E-2</v>
      </c>
      <c r="AI2164">
        <v>1.7899999999999999E-2</v>
      </c>
    </row>
    <row r="2165" spans="1:35" x14ac:dyDescent="0.3">
      <c r="A2165" t="s">
        <v>4141</v>
      </c>
      <c r="B2165">
        <v>229</v>
      </c>
      <c r="C2165" t="s">
        <v>1740</v>
      </c>
      <c r="D2165" s="16">
        <v>43002</v>
      </c>
      <c r="E2165" t="s">
        <v>4111</v>
      </c>
      <c r="H2165">
        <v>8.5</v>
      </c>
      <c r="J2165">
        <v>12</v>
      </c>
      <c r="AF2165">
        <v>2.1999999999999999E-2</v>
      </c>
      <c r="AI2165">
        <v>1.8699999999999998E-2</v>
      </c>
    </row>
    <row r="2166" spans="1:35" x14ac:dyDescent="0.3">
      <c r="A2166" t="s">
        <v>4142</v>
      </c>
      <c r="B2166">
        <v>216</v>
      </c>
      <c r="C2166" t="s">
        <v>91</v>
      </c>
      <c r="D2166" s="16">
        <v>42898</v>
      </c>
      <c r="E2166" t="s">
        <v>4111</v>
      </c>
      <c r="H2166">
        <v>6</v>
      </c>
      <c r="J2166">
        <v>14</v>
      </c>
      <c r="AF2166">
        <v>1.016</v>
      </c>
      <c r="AI2166">
        <v>0.76</v>
      </c>
    </row>
    <row r="2167" spans="1:35" x14ac:dyDescent="0.3">
      <c r="A2167" t="s">
        <v>4143</v>
      </c>
      <c r="B2167">
        <v>216</v>
      </c>
      <c r="C2167" t="s">
        <v>91</v>
      </c>
      <c r="D2167" s="16">
        <v>42912</v>
      </c>
      <c r="E2167" t="s">
        <v>4111</v>
      </c>
      <c r="H2167">
        <v>6.2</v>
      </c>
      <c r="J2167">
        <v>15</v>
      </c>
      <c r="AF2167">
        <v>1.4810000000000001</v>
      </c>
      <c r="AI2167">
        <v>0.70010000000000006</v>
      </c>
    </row>
    <row r="2168" spans="1:35" x14ac:dyDescent="0.3">
      <c r="A2168" t="s">
        <v>4144</v>
      </c>
      <c r="B2168">
        <v>216</v>
      </c>
      <c r="C2168" t="s">
        <v>91</v>
      </c>
      <c r="D2168" s="16">
        <v>42928</v>
      </c>
      <c r="E2168" t="s">
        <v>4111</v>
      </c>
      <c r="H2168">
        <v>6</v>
      </c>
      <c r="J2168">
        <v>15</v>
      </c>
      <c r="AF2168">
        <v>3.2</v>
      </c>
      <c r="AI2168">
        <v>1.7482</v>
      </c>
    </row>
    <row r="2169" spans="1:35" x14ac:dyDescent="0.3">
      <c r="A2169" t="s">
        <v>4145</v>
      </c>
      <c r="B2169">
        <v>216</v>
      </c>
      <c r="C2169" t="s">
        <v>91</v>
      </c>
      <c r="D2169" s="16">
        <v>42941</v>
      </c>
      <c r="E2169" t="s">
        <v>4111</v>
      </c>
      <c r="H2169">
        <v>6</v>
      </c>
      <c r="J2169">
        <v>15</v>
      </c>
      <c r="AF2169">
        <v>3.4220000000000002</v>
      </c>
      <c r="AI2169">
        <v>2.4039999999999999</v>
      </c>
    </row>
    <row r="2170" spans="1:35" x14ac:dyDescent="0.3">
      <c r="A2170" t="s">
        <v>4146</v>
      </c>
      <c r="B2170">
        <v>216</v>
      </c>
      <c r="C2170" t="s">
        <v>91</v>
      </c>
      <c r="D2170" s="16">
        <v>42956</v>
      </c>
      <c r="E2170" t="s">
        <v>4111</v>
      </c>
      <c r="H2170">
        <v>5.5</v>
      </c>
      <c r="J2170">
        <v>16</v>
      </c>
      <c r="AF2170">
        <v>3.3079999999999998</v>
      </c>
      <c r="AI2170">
        <v>3.8170000000000002</v>
      </c>
    </row>
    <row r="2171" spans="1:35" x14ac:dyDescent="0.3">
      <c r="A2171" t="s">
        <v>4147</v>
      </c>
      <c r="B2171">
        <v>216</v>
      </c>
      <c r="C2171" t="s">
        <v>91</v>
      </c>
      <c r="D2171" s="16">
        <v>42968</v>
      </c>
      <c r="E2171" t="s">
        <v>4111</v>
      </c>
      <c r="H2171">
        <v>6</v>
      </c>
      <c r="J2171">
        <v>16</v>
      </c>
      <c r="AF2171">
        <v>6.8010000000000002</v>
      </c>
      <c r="AI2171">
        <v>3.2544</v>
      </c>
    </row>
    <row r="2172" spans="1:35" x14ac:dyDescent="0.3">
      <c r="A2172" t="s">
        <v>4148</v>
      </c>
      <c r="B2172">
        <v>216</v>
      </c>
      <c r="C2172" t="s">
        <v>91</v>
      </c>
      <c r="D2172" s="16">
        <v>42983</v>
      </c>
      <c r="E2172" t="s">
        <v>4111</v>
      </c>
      <c r="H2172">
        <v>5.6</v>
      </c>
      <c r="J2172">
        <v>19</v>
      </c>
      <c r="AF2172">
        <v>4.8040000000000003</v>
      </c>
      <c r="AI2172">
        <v>0.15790000000000001</v>
      </c>
    </row>
    <row r="2173" spans="1:35" x14ac:dyDescent="0.3">
      <c r="A2173" t="s">
        <v>4149</v>
      </c>
      <c r="B2173">
        <v>216</v>
      </c>
      <c r="C2173" t="s">
        <v>91</v>
      </c>
      <c r="D2173" s="16">
        <v>43003</v>
      </c>
      <c r="E2173" t="s">
        <v>4111</v>
      </c>
      <c r="H2173">
        <v>5</v>
      </c>
      <c r="J2173">
        <v>17</v>
      </c>
      <c r="AF2173">
        <v>10.346</v>
      </c>
      <c r="AI2173">
        <v>3.9654000000000003</v>
      </c>
    </row>
    <row r="2174" spans="1:35" x14ac:dyDescent="0.3">
      <c r="A2174" t="s">
        <v>4150</v>
      </c>
      <c r="B2174">
        <v>226</v>
      </c>
      <c r="C2174" t="s">
        <v>1808</v>
      </c>
      <c r="D2174" s="16">
        <v>42891</v>
      </c>
      <c r="E2174" t="s">
        <v>4111</v>
      </c>
      <c r="H2174">
        <v>14</v>
      </c>
      <c r="J2174">
        <v>9</v>
      </c>
      <c r="AF2174">
        <v>0.38300000000000001</v>
      </c>
      <c r="AI2174">
        <v>1.6000000000000001E-3</v>
      </c>
    </row>
    <row r="2175" spans="1:35" x14ac:dyDescent="0.3">
      <c r="A2175" t="s">
        <v>4151</v>
      </c>
      <c r="B2175">
        <v>226</v>
      </c>
      <c r="C2175" t="s">
        <v>1808</v>
      </c>
      <c r="D2175" s="16">
        <v>42904</v>
      </c>
      <c r="E2175" t="s">
        <v>4111</v>
      </c>
      <c r="H2175">
        <v>14</v>
      </c>
      <c r="J2175">
        <v>12</v>
      </c>
      <c r="AF2175">
        <v>0.30099999999999999</v>
      </c>
      <c r="AI2175">
        <v>1.6999999999999999E-3</v>
      </c>
    </row>
    <row r="2176" spans="1:35" x14ac:dyDescent="0.3">
      <c r="A2176" t="s">
        <v>4152</v>
      </c>
      <c r="B2176">
        <v>226</v>
      </c>
      <c r="C2176" t="s">
        <v>1808</v>
      </c>
      <c r="D2176" s="16">
        <v>42920</v>
      </c>
      <c r="E2176" t="s">
        <v>4111</v>
      </c>
      <c r="H2176">
        <v>14</v>
      </c>
      <c r="J2176">
        <v>13</v>
      </c>
      <c r="AF2176">
        <v>0.435</v>
      </c>
      <c r="AI2176">
        <v>4.4999999999999999E-4</v>
      </c>
    </row>
    <row r="2177" spans="1:79" x14ac:dyDescent="0.3">
      <c r="A2177" t="s">
        <v>4153</v>
      </c>
      <c r="B2177">
        <v>226</v>
      </c>
      <c r="C2177" t="s">
        <v>1808</v>
      </c>
      <c r="D2177" s="16">
        <v>42933</v>
      </c>
      <c r="E2177" t="s">
        <v>4111</v>
      </c>
      <c r="H2177">
        <v>14</v>
      </c>
      <c r="J2177">
        <v>15</v>
      </c>
      <c r="AF2177">
        <v>0.17899999999999999</v>
      </c>
      <c r="AI2177">
        <v>4.4999999999999999E-4</v>
      </c>
    </row>
    <row r="2178" spans="1:79" x14ac:dyDescent="0.3">
      <c r="A2178" t="s">
        <v>4154</v>
      </c>
      <c r="B2178">
        <v>226</v>
      </c>
      <c r="C2178" t="s">
        <v>1808</v>
      </c>
      <c r="D2178" s="16">
        <v>42946</v>
      </c>
      <c r="E2178" t="s">
        <v>4111</v>
      </c>
      <c r="H2178">
        <v>14</v>
      </c>
      <c r="J2178">
        <v>11</v>
      </c>
      <c r="AF2178">
        <v>0.81699999999999995</v>
      </c>
      <c r="AI2178">
        <v>4.4999999999999999E-4</v>
      </c>
    </row>
    <row r="2179" spans="1:79" x14ac:dyDescent="0.3">
      <c r="A2179" t="s">
        <v>4155</v>
      </c>
      <c r="B2179">
        <v>226</v>
      </c>
      <c r="C2179" t="s">
        <v>1808</v>
      </c>
      <c r="D2179" s="16">
        <v>42960</v>
      </c>
      <c r="E2179" t="s">
        <v>4111</v>
      </c>
      <c r="H2179">
        <v>14</v>
      </c>
      <c r="J2179">
        <v>10</v>
      </c>
      <c r="AF2179">
        <v>0.98599999999999999</v>
      </c>
      <c r="AI2179">
        <v>4.4999999999999999E-4</v>
      </c>
    </row>
    <row r="2180" spans="1:79" x14ac:dyDescent="0.3">
      <c r="A2180" t="s">
        <v>4156</v>
      </c>
      <c r="B2180">
        <v>226</v>
      </c>
      <c r="C2180" t="s">
        <v>1808</v>
      </c>
      <c r="D2180" s="16">
        <v>42974</v>
      </c>
      <c r="E2180" t="s">
        <v>4111</v>
      </c>
      <c r="H2180">
        <v>14</v>
      </c>
      <c r="J2180">
        <v>10</v>
      </c>
      <c r="AF2180">
        <v>0.90600000000000003</v>
      </c>
      <c r="AI2180">
        <v>4.4999999999999999E-4</v>
      </c>
    </row>
    <row r="2181" spans="1:79" x14ac:dyDescent="0.3">
      <c r="A2181" t="s">
        <v>4157</v>
      </c>
      <c r="B2181">
        <v>226</v>
      </c>
      <c r="C2181" t="s">
        <v>1808</v>
      </c>
      <c r="D2181" s="16">
        <v>42988</v>
      </c>
      <c r="E2181" t="s">
        <v>4111</v>
      </c>
      <c r="H2181">
        <v>14</v>
      </c>
      <c r="J2181">
        <v>12</v>
      </c>
      <c r="AF2181">
        <v>0.79700000000000004</v>
      </c>
      <c r="AI2181">
        <v>3.3299999999999996E-2</v>
      </c>
    </row>
    <row r="2182" spans="1:79" x14ac:dyDescent="0.3">
      <c r="A2182" t="s">
        <v>4158</v>
      </c>
      <c r="B2182">
        <v>46</v>
      </c>
      <c r="C2182" t="s">
        <v>1864</v>
      </c>
      <c r="D2182" s="16">
        <v>42898</v>
      </c>
      <c r="E2182" t="s">
        <v>4111</v>
      </c>
      <c r="H2182">
        <v>7</v>
      </c>
      <c r="J2182">
        <v>17</v>
      </c>
      <c r="AF2182">
        <v>7.0999999999999994E-2</v>
      </c>
      <c r="AI2182">
        <v>9.9000000000000008E-3</v>
      </c>
    </row>
    <row r="2183" spans="1:79" x14ac:dyDescent="0.3">
      <c r="A2183" t="s">
        <v>4159</v>
      </c>
      <c r="B2183">
        <v>46</v>
      </c>
      <c r="C2183" t="s">
        <v>1864</v>
      </c>
      <c r="D2183" s="16">
        <v>42911</v>
      </c>
      <c r="E2183" t="s">
        <v>4111</v>
      </c>
      <c r="H2183">
        <v>7</v>
      </c>
      <c r="J2183">
        <v>19</v>
      </c>
      <c r="AF2183">
        <v>1.4E-2</v>
      </c>
      <c r="AI2183">
        <v>9.9000000000000008E-3</v>
      </c>
    </row>
    <row r="2184" spans="1:79" x14ac:dyDescent="0.3">
      <c r="A2184" t="s">
        <v>4160</v>
      </c>
      <c r="B2184">
        <v>46</v>
      </c>
      <c r="C2184" t="s">
        <v>1864</v>
      </c>
      <c r="D2184" s="16">
        <v>42925</v>
      </c>
      <c r="E2184" t="s">
        <v>4111</v>
      </c>
      <c r="H2184">
        <v>7</v>
      </c>
      <c r="J2184">
        <v>21</v>
      </c>
      <c r="AF2184">
        <v>3.6999999999999998E-2</v>
      </c>
      <c r="AI2184">
        <v>7.9000000000000008E-3</v>
      </c>
    </row>
    <row r="2185" spans="1:79" x14ac:dyDescent="0.3">
      <c r="A2185" t="s">
        <v>4161</v>
      </c>
      <c r="B2185">
        <v>46</v>
      </c>
      <c r="C2185" t="s">
        <v>1864</v>
      </c>
      <c r="D2185" s="16">
        <v>42939</v>
      </c>
      <c r="E2185" t="s">
        <v>4111</v>
      </c>
      <c r="H2185">
        <v>7</v>
      </c>
      <c r="J2185">
        <v>23</v>
      </c>
      <c r="AF2185">
        <v>6.6000000000000003E-2</v>
      </c>
      <c r="AI2185">
        <v>7.6E-3</v>
      </c>
    </row>
    <row r="2186" spans="1:79" x14ac:dyDescent="0.3">
      <c r="A2186" t="s">
        <v>4162</v>
      </c>
      <c r="B2186">
        <v>46</v>
      </c>
      <c r="C2186" t="s">
        <v>1864</v>
      </c>
      <c r="D2186" s="16">
        <v>42953</v>
      </c>
      <c r="E2186" t="s">
        <v>4111</v>
      </c>
      <c r="H2186">
        <v>7</v>
      </c>
      <c r="J2186">
        <v>24</v>
      </c>
      <c r="AF2186">
        <v>3.1E-2</v>
      </c>
      <c r="AI2186">
        <v>2.29E-2</v>
      </c>
    </row>
    <row r="2187" spans="1:79" x14ac:dyDescent="0.3">
      <c r="A2187" t="s">
        <v>4163</v>
      </c>
      <c r="B2187">
        <v>46</v>
      </c>
      <c r="C2187" t="s">
        <v>1864</v>
      </c>
      <c r="D2187" s="16">
        <v>42967</v>
      </c>
      <c r="E2187" t="s">
        <v>4111</v>
      </c>
      <c r="H2187">
        <v>7</v>
      </c>
      <c r="J2187">
        <v>24</v>
      </c>
      <c r="AF2187">
        <v>2.9000000000000001E-2</v>
      </c>
      <c r="AI2187">
        <v>1.03E-2</v>
      </c>
    </row>
    <row r="2188" spans="1:79" x14ac:dyDescent="0.3">
      <c r="A2188" t="s">
        <v>4164</v>
      </c>
      <c r="B2188">
        <v>46</v>
      </c>
      <c r="C2188" t="s">
        <v>1864</v>
      </c>
      <c r="D2188" s="16">
        <v>42982</v>
      </c>
      <c r="E2188" t="s">
        <v>4111</v>
      </c>
      <c r="H2188">
        <v>7</v>
      </c>
      <c r="J2188">
        <v>21</v>
      </c>
      <c r="AF2188">
        <v>8.9999999999999993E-3</v>
      </c>
      <c r="AI2188">
        <v>1.4500000000000001E-2</v>
      </c>
      <c r="AS2188">
        <v>0.87</v>
      </c>
      <c r="AT2188">
        <v>0.11</v>
      </c>
      <c r="AU2188">
        <v>0</v>
      </c>
      <c r="AV2188">
        <v>0.65</v>
      </c>
      <c r="AW2188" t="s">
        <v>59</v>
      </c>
      <c r="AX2188" t="s">
        <v>57</v>
      </c>
      <c r="AY2188" t="s">
        <v>94</v>
      </c>
      <c r="AZ2188" t="s">
        <v>59</v>
      </c>
      <c r="BA2188" t="s">
        <v>449</v>
      </c>
      <c r="BB2188" t="s">
        <v>59</v>
      </c>
      <c r="BC2188" t="s">
        <v>59</v>
      </c>
      <c r="BD2188" t="s">
        <v>461</v>
      </c>
      <c r="BE2188" t="s">
        <v>62</v>
      </c>
      <c r="BF2188" t="s">
        <v>62</v>
      </c>
      <c r="BG2188" t="s">
        <v>62</v>
      </c>
      <c r="BH2188" t="s">
        <v>62</v>
      </c>
      <c r="BI2188" t="s">
        <v>62</v>
      </c>
      <c r="BJ2188" t="s">
        <v>62</v>
      </c>
      <c r="BK2188" t="s">
        <v>62</v>
      </c>
      <c r="BL2188" t="s">
        <v>62</v>
      </c>
      <c r="BM2188" t="s">
        <v>62</v>
      </c>
      <c r="BN2188" t="s">
        <v>62</v>
      </c>
      <c r="BO2188" t="s">
        <v>62</v>
      </c>
      <c r="BP2188" t="s">
        <v>62</v>
      </c>
      <c r="BQ2188" t="s">
        <v>62</v>
      </c>
      <c r="BR2188" t="s">
        <v>62</v>
      </c>
      <c r="BS2188" t="s">
        <v>62</v>
      </c>
      <c r="BT2188" t="s">
        <v>62</v>
      </c>
      <c r="BU2188" t="s">
        <v>62</v>
      </c>
      <c r="BV2188" t="s">
        <v>62</v>
      </c>
      <c r="BW2188" t="s">
        <v>62</v>
      </c>
      <c r="BX2188" t="s">
        <v>62</v>
      </c>
      <c r="BY2188" t="s">
        <v>62</v>
      </c>
      <c r="BZ2188" t="s">
        <v>62</v>
      </c>
      <c r="CA2188" t="s">
        <v>62</v>
      </c>
    </row>
    <row r="2189" spans="1:79" x14ac:dyDescent="0.3">
      <c r="A2189" t="s">
        <v>4165</v>
      </c>
      <c r="B2189">
        <v>46</v>
      </c>
      <c r="C2189" t="s">
        <v>1864</v>
      </c>
      <c r="D2189" s="16">
        <v>42995</v>
      </c>
      <c r="E2189" t="s">
        <v>4111</v>
      </c>
      <c r="H2189">
        <v>7</v>
      </c>
      <c r="J2189">
        <v>21</v>
      </c>
      <c r="AF2189">
        <v>2.1000000000000001E-2</v>
      </c>
      <c r="AI2189">
        <v>9.5999999999999992E-3</v>
      </c>
    </row>
    <row r="2190" spans="1:79" x14ac:dyDescent="0.3">
      <c r="A2190" t="s">
        <v>4166</v>
      </c>
      <c r="B2190">
        <v>175</v>
      </c>
      <c r="C2190" t="s">
        <v>1878</v>
      </c>
      <c r="D2190" s="16">
        <v>42897</v>
      </c>
      <c r="E2190" t="s">
        <v>4111</v>
      </c>
      <c r="H2190">
        <v>14</v>
      </c>
      <c r="J2190">
        <v>19</v>
      </c>
      <c r="AF2190">
        <v>7.0000000000000001E-3</v>
      </c>
      <c r="AI2190">
        <v>7.7000000000000002E-3</v>
      </c>
    </row>
    <row r="2191" spans="1:79" x14ac:dyDescent="0.3">
      <c r="A2191" t="s">
        <v>4167</v>
      </c>
      <c r="B2191">
        <v>175</v>
      </c>
      <c r="C2191" t="s">
        <v>1878</v>
      </c>
      <c r="D2191" s="16">
        <v>42919</v>
      </c>
      <c r="E2191" t="s">
        <v>4111</v>
      </c>
      <c r="H2191">
        <v>20</v>
      </c>
      <c r="J2191">
        <v>7</v>
      </c>
      <c r="AF2191">
        <v>2.3E-2</v>
      </c>
      <c r="AI2191">
        <v>3.4700000000000002E-2</v>
      </c>
    </row>
    <row r="2192" spans="1:79" x14ac:dyDescent="0.3">
      <c r="A2192" t="s">
        <v>4168</v>
      </c>
      <c r="B2192">
        <v>175</v>
      </c>
      <c r="C2192" t="s">
        <v>1878</v>
      </c>
      <c r="D2192" s="16">
        <v>42924</v>
      </c>
      <c r="E2192" t="s">
        <v>4111</v>
      </c>
      <c r="H2192">
        <v>19.5</v>
      </c>
      <c r="J2192">
        <v>8</v>
      </c>
      <c r="AF2192">
        <v>1.9E-2</v>
      </c>
      <c r="AI2192">
        <v>1.15E-2</v>
      </c>
    </row>
    <row r="2193" spans="1:35" x14ac:dyDescent="0.3">
      <c r="A2193" t="s">
        <v>4169</v>
      </c>
      <c r="B2193">
        <v>175</v>
      </c>
      <c r="C2193" t="s">
        <v>1878</v>
      </c>
      <c r="D2193" s="16">
        <v>42932</v>
      </c>
      <c r="E2193" t="s">
        <v>4111</v>
      </c>
      <c r="H2193">
        <v>20</v>
      </c>
      <c r="J2193">
        <v>8</v>
      </c>
      <c r="AF2193">
        <v>3.3000000000000002E-2</v>
      </c>
      <c r="AI2193">
        <v>1.14E-2</v>
      </c>
    </row>
    <row r="2194" spans="1:35" x14ac:dyDescent="0.3">
      <c r="A2194" t="s">
        <v>4170</v>
      </c>
      <c r="B2194">
        <v>175</v>
      </c>
      <c r="C2194" t="s">
        <v>1878</v>
      </c>
      <c r="D2194" s="16">
        <v>42942</v>
      </c>
      <c r="E2194" t="s">
        <v>4111</v>
      </c>
      <c r="H2194">
        <v>20</v>
      </c>
      <c r="J2194">
        <v>7</v>
      </c>
      <c r="AF2194">
        <v>2.3E-2</v>
      </c>
      <c r="AI2194">
        <v>1.8200000000000001E-2</v>
      </c>
    </row>
    <row r="2195" spans="1:35" x14ac:dyDescent="0.3">
      <c r="A2195" t="s">
        <v>4171</v>
      </c>
      <c r="B2195">
        <v>175</v>
      </c>
      <c r="C2195" t="s">
        <v>1878</v>
      </c>
      <c r="D2195" s="16">
        <v>42960</v>
      </c>
      <c r="E2195" t="s">
        <v>4111</v>
      </c>
      <c r="H2195">
        <v>20</v>
      </c>
      <c r="J2195">
        <v>9</v>
      </c>
      <c r="AF2195">
        <v>2.1000000000000001E-2</v>
      </c>
      <c r="AI2195">
        <v>1.2500000000000001E-2</v>
      </c>
    </row>
    <row r="2196" spans="1:35" x14ac:dyDescent="0.3">
      <c r="A2196" t="s">
        <v>4172</v>
      </c>
      <c r="B2196">
        <v>175</v>
      </c>
      <c r="C2196" t="s">
        <v>1878</v>
      </c>
      <c r="D2196" s="16">
        <v>42980</v>
      </c>
      <c r="E2196" t="s">
        <v>4111</v>
      </c>
      <c r="H2196">
        <v>17.899999999999999</v>
      </c>
      <c r="J2196">
        <v>10</v>
      </c>
      <c r="AF2196">
        <v>0.16</v>
      </c>
      <c r="AI2196">
        <v>1.3300000000000001E-2</v>
      </c>
    </row>
    <row r="2197" spans="1:35" x14ac:dyDescent="0.3">
      <c r="A2197" t="s">
        <v>4173</v>
      </c>
      <c r="B2197">
        <v>175</v>
      </c>
      <c r="C2197" t="s">
        <v>1878</v>
      </c>
      <c r="D2197" s="16">
        <v>42996</v>
      </c>
      <c r="E2197" t="s">
        <v>4111</v>
      </c>
      <c r="H2197">
        <v>18</v>
      </c>
      <c r="J2197">
        <v>8</v>
      </c>
      <c r="AF2197">
        <v>0.14000000000000001</v>
      </c>
      <c r="AI2197">
        <v>1.55E-2</v>
      </c>
    </row>
    <row r="2198" spans="1:35" x14ac:dyDescent="0.3">
      <c r="A2198" t="s">
        <v>4174</v>
      </c>
      <c r="B2198">
        <v>122</v>
      </c>
      <c r="C2198" t="s">
        <v>128</v>
      </c>
      <c r="D2198" s="16">
        <v>42899</v>
      </c>
      <c r="E2198" t="s">
        <v>4111</v>
      </c>
      <c r="AF2198">
        <v>0.16700000000000001</v>
      </c>
      <c r="AI2198">
        <v>6.4000000000000003E-3</v>
      </c>
    </row>
    <row r="2199" spans="1:35" x14ac:dyDescent="0.3">
      <c r="A2199" t="s">
        <v>4175</v>
      </c>
      <c r="B2199">
        <v>122</v>
      </c>
      <c r="C2199" t="s">
        <v>128</v>
      </c>
      <c r="D2199" s="16">
        <v>42914</v>
      </c>
      <c r="E2199" t="s">
        <v>4111</v>
      </c>
      <c r="H2199">
        <v>8.5</v>
      </c>
      <c r="J2199">
        <v>18</v>
      </c>
      <c r="AF2199">
        <v>0.04</v>
      </c>
      <c r="AI2199">
        <v>8.199999999999999E-3</v>
      </c>
    </row>
    <row r="2200" spans="1:35" x14ac:dyDescent="0.3">
      <c r="A2200" t="s">
        <v>4176</v>
      </c>
      <c r="B2200">
        <v>122</v>
      </c>
      <c r="C2200" t="s">
        <v>128</v>
      </c>
      <c r="D2200" s="16">
        <v>42925</v>
      </c>
      <c r="E2200" t="s">
        <v>4111</v>
      </c>
      <c r="H2200">
        <v>8.5</v>
      </c>
      <c r="J2200">
        <v>12</v>
      </c>
      <c r="AF2200">
        <v>7.6999999999999999E-2</v>
      </c>
      <c r="AI2200">
        <v>3.1E-2</v>
      </c>
    </row>
    <row r="2201" spans="1:35" x14ac:dyDescent="0.3">
      <c r="A2201" t="s">
        <v>4177</v>
      </c>
      <c r="B2201">
        <v>122</v>
      </c>
      <c r="C2201" t="s">
        <v>128</v>
      </c>
      <c r="D2201" s="16">
        <v>42941</v>
      </c>
      <c r="E2201" t="s">
        <v>4111</v>
      </c>
      <c r="H2201">
        <v>8.5</v>
      </c>
      <c r="J2201">
        <v>13</v>
      </c>
      <c r="AF2201">
        <v>1.7999999999999999E-2</v>
      </c>
      <c r="AI2201">
        <v>2.0799999999999999E-2</v>
      </c>
    </row>
    <row r="2202" spans="1:35" x14ac:dyDescent="0.3">
      <c r="A2202" t="s">
        <v>4178</v>
      </c>
      <c r="B2202">
        <v>122</v>
      </c>
      <c r="C2202" t="s">
        <v>128</v>
      </c>
      <c r="D2202" s="16">
        <v>42953</v>
      </c>
      <c r="E2202" t="s">
        <v>4111</v>
      </c>
      <c r="H2202">
        <v>8.5</v>
      </c>
      <c r="J2202">
        <v>15</v>
      </c>
      <c r="AF2202">
        <v>3.5000000000000003E-2</v>
      </c>
      <c r="AI2202">
        <v>3.6700000000000003E-2</v>
      </c>
    </row>
    <row r="2203" spans="1:35" x14ac:dyDescent="0.3">
      <c r="A2203" t="s">
        <v>4179</v>
      </c>
      <c r="B2203">
        <v>122</v>
      </c>
      <c r="C2203" t="s">
        <v>128</v>
      </c>
      <c r="D2203" s="16">
        <v>42969</v>
      </c>
      <c r="E2203" t="s">
        <v>4111</v>
      </c>
      <c r="H2203">
        <v>8.5</v>
      </c>
      <c r="J2203">
        <v>14</v>
      </c>
      <c r="AF2203">
        <v>0.03</v>
      </c>
      <c r="AI2203">
        <v>1.29E-2</v>
      </c>
    </row>
    <row r="2204" spans="1:35" x14ac:dyDescent="0.3">
      <c r="A2204" t="s">
        <v>4180</v>
      </c>
      <c r="B2204">
        <v>122</v>
      </c>
      <c r="C2204" t="s">
        <v>128</v>
      </c>
      <c r="D2204" s="16">
        <v>42983</v>
      </c>
      <c r="E2204" t="s">
        <v>4111</v>
      </c>
      <c r="H2204">
        <v>8.5</v>
      </c>
      <c r="J2204">
        <v>12</v>
      </c>
      <c r="AF2204">
        <v>0.40500000000000003</v>
      </c>
      <c r="AI2204">
        <v>0.15959999999999999</v>
      </c>
    </row>
    <row r="2205" spans="1:35" x14ac:dyDescent="0.3">
      <c r="A2205" t="s">
        <v>4181</v>
      </c>
      <c r="B2205">
        <v>122</v>
      </c>
      <c r="C2205" t="s">
        <v>128</v>
      </c>
      <c r="D2205" s="16">
        <v>42995</v>
      </c>
      <c r="E2205" t="s">
        <v>4111</v>
      </c>
      <c r="H2205">
        <v>8.5</v>
      </c>
      <c r="J2205">
        <v>14</v>
      </c>
      <c r="AF2205">
        <v>8.2000000000000003E-2</v>
      </c>
      <c r="AI2205">
        <v>3.1600000000000003E-2</v>
      </c>
    </row>
    <row r="2206" spans="1:35" x14ac:dyDescent="0.3">
      <c r="A2206" t="s">
        <v>4182</v>
      </c>
      <c r="B2206">
        <v>12</v>
      </c>
      <c r="C2206" t="s">
        <v>135</v>
      </c>
      <c r="D2206" s="16">
        <v>42904</v>
      </c>
      <c r="E2206" t="s">
        <v>4111</v>
      </c>
      <c r="H2206">
        <v>12.5</v>
      </c>
      <c r="J2206">
        <v>11</v>
      </c>
      <c r="AF2206">
        <v>0.20499999999999999</v>
      </c>
      <c r="AI2206">
        <v>4.9200000000000001E-2</v>
      </c>
    </row>
    <row r="2207" spans="1:35" x14ac:dyDescent="0.3">
      <c r="A2207" t="s">
        <v>4183</v>
      </c>
      <c r="B2207">
        <v>12</v>
      </c>
      <c r="C2207" t="s">
        <v>135</v>
      </c>
      <c r="D2207" s="16">
        <v>42920</v>
      </c>
      <c r="E2207" t="s">
        <v>4111</v>
      </c>
      <c r="H2207">
        <v>12.5</v>
      </c>
      <c r="J2207">
        <v>11</v>
      </c>
      <c r="AF2207">
        <v>0.26400000000000001</v>
      </c>
      <c r="AI2207">
        <v>0.14199999999999999</v>
      </c>
    </row>
    <row r="2208" spans="1:35" x14ac:dyDescent="0.3">
      <c r="A2208" t="s">
        <v>4184</v>
      </c>
      <c r="B2208">
        <v>12</v>
      </c>
      <c r="C2208" t="s">
        <v>135</v>
      </c>
      <c r="D2208" s="16">
        <v>42933</v>
      </c>
      <c r="E2208" t="s">
        <v>4111</v>
      </c>
      <c r="H2208">
        <v>12.5</v>
      </c>
      <c r="J2208">
        <v>10</v>
      </c>
      <c r="AF2208">
        <v>0.68600000000000005</v>
      </c>
      <c r="AI2208">
        <v>0.3135</v>
      </c>
    </row>
    <row r="2209" spans="1:35" x14ac:dyDescent="0.3">
      <c r="A2209" t="s">
        <v>4185</v>
      </c>
      <c r="B2209">
        <v>12</v>
      </c>
      <c r="C2209" t="s">
        <v>135</v>
      </c>
      <c r="D2209" s="16">
        <v>42947</v>
      </c>
      <c r="E2209" t="s">
        <v>4111</v>
      </c>
      <c r="H2209">
        <v>12.5</v>
      </c>
      <c r="J2209">
        <v>10</v>
      </c>
      <c r="AF2209">
        <v>0.32</v>
      </c>
      <c r="AI2209">
        <v>9.5799999999999996E-2</v>
      </c>
    </row>
    <row r="2210" spans="1:35" x14ac:dyDescent="0.3">
      <c r="A2210" t="s">
        <v>4186</v>
      </c>
      <c r="B2210">
        <v>12</v>
      </c>
      <c r="C2210" t="s">
        <v>135</v>
      </c>
      <c r="D2210" s="16">
        <v>42961</v>
      </c>
      <c r="E2210" t="s">
        <v>4111</v>
      </c>
      <c r="H2210">
        <v>12.5</v>
      </c>
      <c r="J2210">
        <v>10</v>
      </c>
      <c r="AF2210">
        <v>0.46800000000000003</v>
      </c>
      <c r="AI2210">
        <v>8.7999999999999995E-2</v>
      </c>
    </row>
    <row r="2211" spans="1:35" x14ac:dyDescent="0.3">
      <c r="A2211" t="s">
        <v>4187</v>
      </c>
      <c r="B2211">
        <v>12</v>
      </c>
      <c r="C2211" t="s">
        <v>135</v>
      </c>
      <c r="D2211" s="16">
        <v>42976</v>
      </c>
      <c r="E2211" t="s">
        <v>4111</v>
      </c>
      <c r="H2211">
        <v>12.5</v>
      </c>
      <c r="J2211">
        <v>10</v>
      </c>
      <c r="AF2211">
        <v>0.51400000000000001</v>
      </c>
      <c r="AI2211">
        <v>0.27579999999999999</v>
      </c>
    </row>
    <row r="2212" spans="1:35" x14ac:dyDescent="0.3">
      <c r="A2212" t="s">
        <v>4188</v>
      </c>
      <c r="B2212">
        <v>12</v>
      </c>
      <c r="C2212" t="s">
        <v>135</v>
      </c>
      <c r="D2212" s="16">
        <v>42988</v>
      </c>
      <c r="E2212" t="s">
        <v>4111</v>
      </c>
      <c r="H2212">
        <v>12.5</v>
      </c>
      <c r="J2212">
        <v>10</v>
      </c>
      <c r="AF2212">
        <v>0.55400000000000005</v>
      </c>
      <c r="AI2212">
        <v>0.29330000000000001</v>
      </c>
    </row>
    <row r="2213" spans="1:35" x14ac:dyDescent="0.3">
      <c r="A2213" t="s">
        <v>4189</v>
      </c>
      <c r="B2213">
        <v>12</v>
      </c>
      <c r="C2213" t="s">
        <v>135</v>
      </c>
      <c r="D2213" s="16">
        <v>43003</v>
      </c>
      <c r="E2213" t="s">
        <v>4111</v>
      </c>
      <c r="H2213">
        <v>12.5</v>
      </c>
      <c r="J2213">
        <v>10</v>
      </c>
      <c r="AF2213">
        <v>0.68400000000000005</v>
      </c>
      <c r="AI2213">
        <v>0.2319</v>
      </c>
    </row>
    <row r="2214" spans="1:35" x14ac:dyDescent="0.3">
      <c r="A2214" t="s">
        <v>4190</v>
      </c>
      <c r="B2214">
        <v>176</v>
      </c>
      <c r="C2214" t="s">
        <v>1924</v>
      </c>
      <c r="D2214" s="16">
        <v>42897</v>
      </c>
      <c r="E2214" t="s">
        <v>4111</v>
      </c>
      <c r="H2214">
        <v>29</v>
      </c>
      <c r="J2214">
        <v>4</v>
      </c>
      <c r="AF2214">
        <v>2.5999999999999999E-2</v>
      </c>
      <c r="AI2214">
        <v>4.7000000000000002E-3</v>
      </c>
    </row>
    <row r="2215" spans="1:35" x14ac:dyDescent="0.3">
      <c r="A2215" t="s">
        <v>4191</v>
      </c>
      <c r="B2215">
        <v>176</v>
      </c>
      <c r="C2215" t="s">
        <v>1924</v>
      </c>
      <c r="D2215" s="16">
        <v>42914</v>
      </c>
      <c r="E2215" t="s">
        <v>4111</v>
      </c>
      <c r="H2215">
        <v>28</v>
      </c>
      <c r="J2215">
        <v>6</v>
      </c>
      <c r="AF2215">
        <v>1.2E-2</v>
      </c>
      <c r="AI2215">
        <v>4.5999999999999999E-3</v>
      </c>
    </row>
    <row r="2216" spans="1:35" x14ac:dyDescent="0.3">
      <c r="A2216" t="s">
        <v>4192</v>
      </c>
      <c r="B2216">
        <v>176</v>
      </c>
      <c r="C2216" t="s">
        <v>1924</v>
      </c>
      <c r="D2216" s="16">
        <v>42932</v>
      </c>
      <c r="E2216" t="s">
        <v>4111</v>
      </c>
      <c r="H2216">
        <v>28</v>
      </c>
      <c r="J2216">
        <v>12</v>
      </c>
      <c r="AF2216">
        <v>4.5999999999999999E-2</v>
      </c>
      <c r="AI2216">
        <v>4.0999999999999995E-3</v>
      </c>
    </row>
    <row r="2217" spans="1:35" x14ac:dyDescent="0.3">
      <c r="A2217" t="s">
        <v>4193</v>
      </c>
      <c r="B2217">
        <v>176</v>
      </c>
      <c r="C2217" t="s">
        <v>1924</v>
      </c>
      <c r="D2217" s="16">
        <v>42953</v>
      </c>
      <c r="E2217" t="s">
        <v>4111</v>
      </c>
      <c r="H2217">
        <v>28</v>
      </c>
      <c r="J2217">
        <v>6</v>
      </c>
      <c r="AF2217">
        <v>4.9000000000000002E-2</v>
      </c>
      <c r="AI2217">
        <v>6.0000000000000001E-3</v>
      </c>
    </row>
    <row r="2218" spans="1:35" x14ac:dyDescent="0.3">
      <c r="A2218" t="s">
        <v>4194</v>
      </c>
      <c r="B2218">
        <v>176</v>
      </c>
      <c r="C2218" t="s">
        <v>1924</v>
      </c>
      <c r="D2218" s="16">
        <v>42967</v>
      </c>
      <c r="E2218" t="s">
        <v>4111</v>
      </c>
      <c r="H2218">
        <v>28</v>
      </c>
      <c r="J2218">
        <v>6</v>
      </c>
      <c r="AF2218">
        <v>0.04</v>
      </c>
      <c r="AI2218">
        <v>5.7000000000000002E-3</v>
      </c>
    </row>
    <row r="2219" spans="1:35" x14ac:dyDescent="0.3">
      <c r="A2219" t="s">
        <v>4195</v>
      </c>
      <c r="B2219">
        <v>176</v>
      </c>
      <c r="C2219" t="s">
        <v>1924</v>
      </c>
      <c r="D2219" s="16">
        <v>42982</v>
      </c>
      <c r="E2219" t="s">
        <v>4111</v>
      </c>
      <c r="H2219">
        <v>28</v>
      </c>
      <c r="J2219">
        <v>6</v>
      </c>
      <c r="AF2219">
        <v>2.9000000000000001E-2</v>
      </c>
      <c r="AI2219">
        <v>4.7000000000000002E-3</v>
      </c>
    </row>
    <row r="2220" spans="1:35" x14ac:dyDescent="0.3">
      <c r="A2220" t="s">
        <v>4196</v>
      </c>
      <c r="B2220">
        <v>176</v>
      </c>
      <c r="C2220" t="s">
        <v>1924</v>
      </c>
      <c r="D2220" s="16">
        <v>43003</v>
      </c>
      <c r="E2220" t="s">
        <v>4111</v>
      </c>
      <c r="H2220">
        <v>28</v>
      </c>
      <c r="J2220">
        <v>7</v>
      </c>
      <c r="AF2220">
        <v>1.0999999999999999E-2</v>
      </c>
      <c r="AI2220">
        <v>4.4999999999999997E-3</v>
      </c>
    </row>
    <row r="2221" spans="1:35" x14ac:dyDescent="0.3">
      <c r="A2221" t="s">
        <v>4197</v>
      </c>
      <c r="B2221">
        <v>176</v>
      </c>
      <c r="C2221" t="s">
        <v>1924</v>
      </c>
      <c r="D2221" s="16">
        <v>43012</v>
      </c>
      <c r="E2221" t="s">
        <v>4111</v>
      </c>
      <c r="H2221">
        <v>28</v>
      </c>
      <c r="J2221">
        <v>6</v>
      </c>
      <c r="AF2221">
        <v>0.02</v>
      </c>
      <c r="AI2221">
        <v>4.4999999999999997E-3</v>
      </c>
    </row>
    <row r="2222" spans="1:35" x14ac:dyDescent="0.3">
      <c r="A2222" t="s">
        <v>4198</v>
      </c>
      <c r="B2222">
        <v>57</v>
      </c>
      <c r="C2222" t="s">
        <v>1940</v>
      </c>
      <c r="D2222" s="16">
        <v>42912</v>
      </c>
      <c r="E2222" t="s">
        <v>4111</v>
      </c>
      <c r="H2222">
        <v>10</v>
      </c>
      <c r="J2222">
        <v>13</v>
      </c>
      <c r="AF2222">
        <v>0.25600000000000001</v>
      </c>
      <c r="AI2222">
        <v>2.4399999999999998E-2</v>
      </c>
    </row>
    <row r="2223" spans="1:35" x14ac:dyDescent="0.3">
      <c r="A2223" t="s">
        <v>4199</v>
      </c>
      <c r="B2223">
        <v>57</v>
      </c>
      <c r="C2223" t="s">
        <v>1940</v>
      </c>
      <c r="D2223" s="16">
        <v>42925</v>
      </c>
      <c r="E2223" t="s">
        <v>4111</v>
      </c>
      <c r="H2223">
        <v>10.5</v>
      </c>
      <c r="J2223">
        <v>13</v>
      </c>
      <c r="AF2223">
        <v>0.41</v>
      </c>
      <c r="AI2223">
        <v>0.1255</v>
      </c>
    </row>
    <row r="2224" spans="1:35" x14ac:dyDescent="0.3">
      <c r="A2224" t="s">
        <v>4200</v>
      </c>
      <c r="B2224">
        <v>57</v>
      </c>
      <c r="C2224" t="s">
        <v>1940</v>
      </c>
      <c r="D2224" s="16">
        <v>42939</v>
      </c>
      <c r="E2224" t="s">
        <v>4111</v>
      </c>
      <c r="H2224">
        <v>10.5</v>
      </c>
      <c r="J2224">
        <v>14</v>
      </c>
      <c r="AF2224">
        <v>0.755</v>
      </c>
      <c r="AI2224">
        <v>0.10590000000000001</v>
      </c>
    </row>
    <row r="2225" spans="1:35" x14ac:dyDescent="0.3">
      <c r="A2225" t="s">
        <v>4201</v>
      </c>
      <c r="B2225">
        <v>57</v>
      </c>
      <c r="C2225" t="s">
        <v>1940</v>
      </c>
      <c r="D2225" s="16">
        <v>42953</v>
      </c>
      <c r="E2225" t="s">
        <v>4111</v>
      </c>
      <c r="H2225">
        <v>10.9</v>
      </c>
      <c r="J2225">
        <v>14</v>
      </c>
      <c r="AF2225">
        <v>0.42499999999999999</v>
      </c>
      <c r="AI2225">
        <v>0.42499999999999999</v>
      </c>
    </row>
    <row r="2226" spans="1:35" x14ac:dyDescent="0.3">
      <c r="A2226" t="s">
        <v>4202</v>
      </c>
      <c r="B2226">
        <v>57</v>
      </c>
      <c r="C2226" t="s">
        <v>1940</v>
      </c>
      <c r="D2226" s="16">
        <v>42968</v>
      </c>
      <c r="E2226" t="s">
        <v>4111</v>
      </c>
      <c r="H2226">
        <v>11</v>
      </c>
      <c r="J2226">
        <v>14</v>
      </c>
      <c r="AF2226">
        <v>0.73199999999999998</v>
      </c>
      <c r="AI2226">
        <v>0.11899999999999999</v>
      </c>
    </row>
    <row r="2227" spans="1:35" x14ac:dyDescent="0.3">
      <c r="A2227" t="s">
        <v>4203</v>
      </c>
      <c r="B2227">
        <v>57</v>
      </c>
      <c r="C2227" t="s">
        <v>1940</v>
      </c>
      <c r="D2227" s="16">
        <v>42980</v>
      </c>
      <c r="E2227" t="s">
        <v>4111</v>
      </c>
      <c r="AF2227">
        <v>0.7</v>
      </c>
      <c r="AI2227">
        <v>0.16200000000000001</v>
      </c>
    </row>
    <row r="2228" spans="1:35" x14ac:dyDescent="0.3">
      <c r="A2228" t="s">
        <v>4204</v>
      </c>
      <c r="B2228">
        <v>57</v>
      </c>
      <c r="C2228" t="s">
        <v>1940</v>
      </c>
      <c r="D2228" s="16">
        <v>42994</v>
      </c>
      <c r="E2228" t="s">
        <v>4111</v>
      </c>
      <c r="H2228">
        <v>10</v>
      </c>
      <c r="J2228">
        <v>14</v>
      </c>
      <c r="AF2228">
        <v>1.1240000000000001</v>
      </c>
      <c r="AI2228">
        <v>0.34610000000000002</v>
      </c>
    </row>
    <row r="2229" spans="1:35" x14ac:dyDescent="0.3">
      <c r="A2229" t="s">
        <v>4205</v>
      </c>
      <c r="B2229">
        <v>41</v>
      </c>
      <c r="C2229" t="s">
        <v>2034</v>
      </c>
      <c r="D2229" s="16">
        <v>42907</v>
      </c>
      <c r="E2229" t="s">
        <v>4111</v>
      </c>
      <c r="H2229">
        <v>12.4</v>
      </c>
      <c r="J2229">
        <v>18</v>
      </c>
      <c r="AF2229">
        <v>2.5000000000000001E-3</v>
      </c>
      <c r="AI2229">
        <v>1.7100000000000001E-2</v>
      </c>
    </row>
    <row r="2230" spans="1:35" x14ac:dyDescent="0.3">
      <c r="A2230" t="s">
        <v>4206</v>
      </c>
      <c r="B2230">
        <v>41</v>
      </c>
      <c r="C2230" t="s">
        <v>2034</v>
      </c>
      <c r="D2230" s="16">
        <v>42914</v>
      </c>
      <c r="E2230" t="s">
        <v>4111</v>
      </c>
      <c r="H2230">
        <v>11.7</v>
      </c>
      <c r="J2230">
        <v>14</v>
      </c>
      <c r="AF2230">
        <v>0.06</v>
      </c>
      <c r="AI2230">
        <v>1.4800000000000001E-2</v>
      </c>
    </row>
    <row r="2231" spans="1:35" x14ac:dyDescent="0.3">
      <c r="A2231" t="s">
        <v>4207</v>
      </c>
      <c r="B2231">
        <v>41</v>
      </c>
      <c r="C2231" t="s">
        <v>2034</v>
      </c>
      <c r="D2231" s="16">
        <v>42925</v>
      </c>
      <c r="E2231" t="s">
        <v>4111</v>
      </c>
      <c r="H2231">
        <v>11.9</v>
      </c>
      <c r="J2231">
        <v>15</v>
      </c>
      <c r="AF2231">
        <v>0.13500000000000001</v>
      </c>
      <c r="AI2231">
        <v>4.6200000000000005E-2</v>
      </c>
    </row>
    <row r="2232" spans="1:35" x14ac:dyDescent="0.3">
      <c r="A2232" t="s">
        <v>4208</v>
      </c>
      <c r="B2232">
        <v>41</v>
      </c>
      <c r="C2232" t="s">
        <v>2034</v>
      </c>
      <c r="D2232" s="16">
        <v>42940</v>
      </c>
      <c r="E2232" t="s">
        <v>4111</v>
      </c>
      <c r="H2232">
        <v>11.7</v>
      </c>
      <c r="J2232">
        <v>17</v>
      </c>
      <c r="AF2232">
        <v>1.7000000000000001E-2</v>
      </c>
      <c r="AI2232">
        <v>2.0500000000000001E-2</v>
      </c>
    </row>
    <row r="2233" spans="1:35" x14ac:dyDescent="0.3">
      <c r="A2233" t="s">
        <v>4209</v>
      </c>
      <c r="B2233">
        <v>41</v>
      </c>
      <c r="C2233" t="s">
        <v>2034</v>
      </c>
      <c r="D2233" s="16">
        <v>42947</v>
      </c>
      <c r="E2233" t="s">
        <v>4111</v>
      </c>
      <c r="H2233">
        <v>11.8</v>
      </c>
      <c r="J2233">
        <v>15</v>
      </c>
      <c r="AF2233">
        <v>0.19600000000000001</v>
      </c>
      <c r="AI2233">
        <v>6.6500000000000004E-2</v>
      </c>
    </row>
    <row r="2234" spans="1:35" x14ac:dyDescent="0.3">
      <c r="A2234" t="s">
        <v>4210</v>
      </c>
      <c r="B2234">
        <v>41</v>
      </c>
      <c r="C2234" t="s">
        <v>2034</v>
      </c>
      <c r="D2234" s="16">
        <v>42961</v>
      </c>
      <c r="E2234" t="s">
        <v>4111</v>
      </c>
      <c r="H2234">
        <v>11.3</v>
      </c>
      <c r="J2234">
        <v>18</v>
      </c>
      <c r="AF2234">
        <v>2.7E-2</v>
      </c>
      <c r="AI2234">
        <v>1.9E-2</v>
      </c>
    </row>
    <row r="2235" spans="1:35" x14ac:dyDescent="0.3">
      <c r="A2235" t="s">
        <v>4211</v>
      </c>
      <c r="B2235">
        <v>41</v>
      </c>
      <c r="C2235" t="s">
        <v>2034</v>
      </c>
      <c r="D2235" s="16">
        <v>42974</v>
      </c>
      <c r="E2235" t="s">
        <v>4111</v>
      </c>
      <c r="H2235">
        <v>11.5</v>
      </c>
      <c r="J2235">
        <v>14</v>
      </c>
      <c r="AF2235">
        <v>0.19700000000000001</v>
      </c>
      <c r="AI2235">
        <v>5.0099999999999999E-2</v>
      </c>
    </row>
    <row r="2236" spans="1:35" x14ac:dyDescent="0.3">
      <c r="A2236" t="s">
        <v>4212</v>
      </c>
      <c r="B2236">
        <v>41</v>
      </c>
      <c r="C2236" t="s">
        <v>2034</v>
      </c>
      <c r="D2236" s="16">
        <v>42980</v>
      </c>
      <c r="E2236" t="s">
        <v>4111</v>
      </c>
      <c r="H2236">
        <v>11.5</v>
      </c>
      <c r="J2236">
        <v>13</v>
      </c>
      <c r="AF2236">
        <v>0.191</v>
      </c>
      <c r="AI2236">
        <v>5.4200000000000005E-2</v>
      </c>
    </row>
    <row r="2237" spans="1:35" x14ac:dyDescent="0.3">
      <c r="A2237" t="s">
        <v>4213</v>
      </c>
      <c r="B2237">
        <v>33</v>
      </c>
      <c r="C2237" t="s">
        <v>2050</v>
      </c>
      <c r="D2237" s="16">
        <v>42897</v>
      </c>
      <c r="E2237" t="s">
        <v>4111</v>
      </c>
      <c r="H2237">
        <v>10</v>
      </c>
      <c r="J2237">
        <v>17</v>
      </c>
      <c r="AF2237">
        <v>3.7999999999999999E-2</v>
      </c>
      <c r="AI2237">
        <v>4.1500000000000002E-2</v>
      </c>
    </row>
    <row r="2238" spans="1:35" x14ac:dyDescent="0.3">
      <c r="A2238" t="s">
        <v>4214</v>
      </c>
      <c r="B2238">
        <v>33</v>
      </c>
      <c r="C2238" t="s">
        <v>2050</v>
      </c>
      <c r="D2238" s="16">
        <v>42911</v>
      </c>
      <c r="E2238" t="s">
        <v>4111</v>
      </c>
      <c r="H2238">
        <v>11</v>
      </c>
      <c r="J2238">
        <v>17</v>
      </c>
      <c r="AF2238">
        <v>0.13500000000000001</v>
      </c>
      <c r="AI2238">
        <v>8.72E-2</v>
      </c>
    </row>
    <row r="2239" spans="1:35" x14ac:dyDescent="0.3">
      <c r="A2239" t="s">
        <v>4215</v>
      </c>
      <c r="B2239">
        <v>33</v>
      </c>
      <c r="C2239" t="s">
        <v>2050</v>
      </c>
      <c r="D2239" s="16">
        <v>42925</v>
      </c>
      <c r="E2239" t="s">
        <v>4111</v>
      </c>
      <c r="H2239">
        <v>10</v>
      </c>
      <c r="J2239">
        <v>18</v>
      </c>
      <c r="AF2239">
        <v>9.8000000000000004E-2</v>
      </c>
      <c r="AI2239">
        <v>6.3399999999999998E-2</v>
      </c>
    </row>
    <row r="2240" spans="1:35" x14ac:dyDescent="0.3">
      <c r="A2240" t="s">
        <v>4216</v>
      </c>
      <c r="B2240">
        <v>33</v>
      </c>
      <c r="C2240" t="s">
        <v>2050</v>
      </c>
      <c r="D2240" s="16">
        <v>42939</v>
      </c>
      <c r="E2240" t="s">
        <v>4111</v>
      </c>
      <c r="H2240">
        <v>10</v>
      </c>
      <c r="J2240">
        <v>21</v>
      </c>
      <c r="AF2240">
        <v>0.151</v>
      </c>
      <c r="AI2240">
        <v>0.16639999999999999</v>
      </c>
    </row>
    <row r="2241" spans="1:35" x14ac:dyDescent="0.3">
      <c r="A2241" t="s">
        <v>4217</v>
      </c>
      <c r="B2241">
        <v>33</v>
      </c>
      <c r="C2241" t="s">
        <v>2050</v>
      </c>
      <c r="D2241" s="16">
        <v>42953</v>
      </c>
      <c r="E2241" t="s">
        <v>4111</v>
      </c>
      <c r="H2241">
        <v>9</v>
      </c>
      <c r="J2241">
        <v>22</v>
      </c>
      <c r="AF2241">
        <v>6.0999999999999999E-2</v>
      </c>
      <c r="AI2241">
        <v>0.05</v>
      </c>
    </row>
    <row r="2242" spans="1:35" x14ac:dyDescent="0.3">
      <c r="A2242" t="s">
        <v>4218</v>
      </c>
      <c r="B2242">
        <v>33</v>
      </c>
      <c r="C2242" t="s">
        <v>2050</v>
      </c>
      <c r="D2242" s="16">
        <v>42967</v>
      </c>
      <c r="E2242" t="s">
        <v>4111</v>
      </c>
      <c r="H2242">
        <v>9</v>
      </c>
      <c r="J2242">
        <v>22</v>
      </c>
      <c r="AF2242">
        <v>0.26500000000000001</v>
      </c>
      <c r="AI2242">
        <v>7.909999999999999E-2</v>
      </c>
    </row>
    <row r="2243" spans="1:35" x14ac:dyDescent="0.3">
      <c r="A2243" t="s">
        <v>4219</v>
      </c>
      <c r="B2243">
        <v>33</v>
      </c>
      <c r="C2243" t="s">
        <v>2050</v>
      </c>
      <c r="D2243" s="16">
        <v>42982</v>
      </c>
      <c r="E2243" t="s">
        <v>4111</v>
      </c>
      <c r="H2243">
        <v>9</v>
      </c>
      <c r="J2243">
        <v>19</v>
      </c>
      <c r="AF2243">
        <v>6.4000000000000001E-2</v>
      </c>
      <c r="AI2243">
        <v>5.9499999999999997E-2</v>
      </c>
    </row>
    <row r="2244" spans="1:35" x14ac:dyDescent="0.3">
      <c r="A2244" t="s">
        <v>4220</v>
      </c>
      <c r="B2244">
        <v>33</v>
      </c>
      <c r="C2244" t="s">
        <v>2050</v>
      </c>
      <c r="D2244" s="16">
        <v>42995</v>
      </c>
      <c r="E2244" t="s">
        <v>4111</v>
      </c>
      <c r="H2244">
        <v>10</v>
      </c>
      <c r="J2244">
        <v>19</v>
      </c>
      <c r="AF2244">
        <v>2.4E-2</v>
      </c>
      <c r="AI2244">
        <v>7.51E-2</v>
      </c>
    </row>
    <row r="2245" spans="1:35" x14ac:dyDescent="0.3">
      <c r="A2245" t="s">
        <v>4221</v>
      </c>
      <c r="B2245">
        <v>168</v>
      </c>
      <c r="C2245" t="s">
        <v>2063</v>
      </c>
      <c r="D2245" s="16">
        <v>42899</v>
      </c>
      <c r="E2245" t="s">
        <v>4111</v>
      </c>
      <c r="H2245">
        <v>8</v>
      </c>
      <c r="J2245">
        <v>18</v>
      </c>
      <c r="AF2245">
        <v>3.6999999999999998E-2</v>
      </c>
      <c r="AI2245">
        <v>1.5800000000000002E-2</v>
      </c>
    </row>
    <row r="2246" spans="1:35" x14ac:dyDescent="0.3">
      <c r="A2246" t="s">
        <v>4222</v>
      </c>
      <c r="B2246">
        <v>168</v>
      </c>
      <c r="C2246" t="s">
        <v>2063</v>
      </c>
      <c r="D2246" s="16">
        <v>42913</v>
      </c>
      <c r="E2246" t="s">
        <v>4111</v>
      </c>
      <c r="H2246">
        <v>8.5</v>
      </c>
      <c r="J2246">
        <v>13</v>
      </c>
      <c r="AF2246">
        <v>3.1E-2</v>
      </c>
      <c r="AI2246">
        <v>2.58E-2</v>
      </c>
    </row>
    <row r="2247" spans="1:35" x14ac:dyDescent="0.3">
      <c r="A2247" t="s">
        <v>4223</v>
      </c>
      <c r="B2247">
        <v>168</v>
      </c>
      <c r="C2247" t="s">
        <v>2063</v>
      </c>
      <c r="D2247" s="16">
        <v>42926</v>
      </c>
      <c r="E2247" t="s">
        <v>4111</v>
      </c>
      <c r="H2247">
        <v>8</v>
      </c>
      <c r="J2247">
        <v>15</v>
      </c>
      <c r="AF2247">
        <v>0.02</v>
      </c>
      <c r="AI2247">
        <v>1.32E-2</v>
      </c>
    </row>
    <row r="2248" spans="1:35" x14ac:dyDescent="0.3">
      <c r="A2248" t="s">
        <v>4224</v>
      </c>
      <c r="B2248">
        <v>168</v>
      </c>
      <c r="C2248" t="s">
        <v>2063</v>
      </c>
      <c r="D2248" s="16">
        <v>42941</v>
      </c>
      <c r="E2248" t="s">
        <v>4111</v>
      </c>
      <c r="H2248">
        <v>9.1</v>
      </c>
      <c r="J2248">
        <v>15</v>
      </c>
      <c r="AF2248">
        <v>0.05</v>
      </c>
      <c r="AI2248">
        <v>6.7000000000000002E-3</v>
      </c>
    </row>
    <row r="2249" spans="1:35" x14ac:dyDescent="0.3">
      <c r="A2249" t="s">
        <v>4225</v>
      </c>
      <c r="B2249">
        <v>168</v>
      </c>
      <c r="C2249" t="s">
        <v>2063</v>
      </c>
      <c r="D2249" s="16">
        <v>42955</v>
      </c>
      <c r="E2249" t="s">
        <v>4111</v>
      </c>
      <c r="H2249">
        <v>8.1</v>
      </c>
      <c r="J2249">
        <v>18</v>
      </c>
      <c r="AF2249">
        <v>2.3E-2</v>
      </c>
      <c r="AI2249">
        <v>7.3000000000000001E-3</v>
      </c>
    </row>
    <row r="2250" spans="1:35" x14ac:dyDescent="0.3">
      <c r="A2250" t="s">
        <v>4226</v>
      </c>
      <c r="B2250">
        <v>168</v>
      </c>
      <c r="C2250" t="s">
        <v>2063</v>
      </c>
      <c r="D2250" s="16">
        <v>42969</v>
      </c>
      <c r="E2250" t="s">
        <v>4111</v>
      </c>
      <c r="H2250">
        <v>7.7</v>
      </c>
      <c r="J2250">
        <v>17</v>
      </c>
      <c r="AF2250">
        <v>3.6999999999999998E-2</v>
      </c>
      <c r="AI2250">
        <v>7.1400000000000005E-2</v>
      </c>
    </row>
    <row r="2251" spans="1:35" x14ac:dyDescent="0.3">
      <c r="A2251" t="s">
        <v>4227</v>
      </c>
      <c r="B2251">
        <v>168</v>
      </c>
      <c r="C2251" t="s">
        <v>2063</v>
      </c>
      <c r="D2251" s="16">
        <v>42986</v>
      </c>
      <c r="E2251" t="s">
        <v>4111</v>
      </c>
      <c r="H2251">
        <v>8</v>
      </c>
      <c r="J2251">
        <v>18</v>
      </c>
      <c r="AF2251">
        <v>6.8000000000000005E-2</v>
      </c>
      <c r="AI2251">
        <v>1.5599999999999999E-2</v>
      </c>
    </row>
    <row r="2252" spans="1:35" x14ac:dyDescent="0.3">
      <c r="A2252" t="s">
        <v>4228</v>
      </c>
      <c r="B2252">
        <v>168</v>
      </c>
      <c r="C2252" t="s">
        <v>2063</v>
      </c>
      <c r="D2252" s="16">
        <v>42997</v>
      </c>
      <c r="E2252" t="s">
        <v>4111</v>
      </c>
      <c r="H2252">
        <v>8.4</v>
      </c>
      <c r="J2252">
        <v>17</v>
      </c>
      <c r="AF2252">
        <v>0.13200000000000001</v>
      </c>
      <c r="AI2252">
        <v>4.9100000000000005E-2</v>
      </c>
    </row>
    <row r="2253" spans="1:35" x14ac:dyDescent="0.3">
      <c r="A2253" t="s">
        <v>4229</v>
      </c>
      <c r="B2253">
        <v>228</v>
      </c>
      <c r="C2253" t="s">
        <v>657</v>
      </c>
      <c r="D2253" s="16">
        <v>42890</v>
      </c>
      <c r="E2253" t="s">
        <v>4111</v>
      </c>
      <c r="H2253">
        <v>16</v>
      </c>
      <c r="J2253">
        <v>7</v>
      </c>
      <c r="AF2253">
        <v>0.189</v>
      </c>
      <c r="AI2253">
        <v>6.08E-2</v>
      </c>
    </row>
    <row r="2254" spans="1:35" x14ac:dyDescent="0.3">
      <c r="A2254" t="s">
        <v>4230</v>
      </c>
      <c r="B2254">
        <v>228</v>
      </c>
      <c r="C2254" t="s">
        <v>657</v>
      </c>
      <c r="D2254" s="16">
        <v>42907</v>
      </c>
      <c r="E2254" t="s">
        <v>4111</v>
      </c>
      <c r="H2254">
        <v>14.5</v>
      </c>
      <c r="J2254">
        <v>8</v>
      </c>
      <c r="AF2254">
        <v>6.3E-2</v>
      </c>
      <c r="AI2254">
        <v>5.9400000000000001E-2</v>
      </c>
    </row>
    <row r="2255" spans="1:35" x14ac:dyDescent="0.3">
      <c r="A2255" t="s">
        <v>4231</v>
      </c>
      <c r="B2255">
        <v>228</v>
      </c>
      <c r="C2255" t="s">
        <v>657</v>
      </c>
      <c r="D2255" s="16">
        <v>42920</v>
      </c>
      <c r="E2255" t="s">
        <v>4111</v>
      </c>
      <c r="H2255">
        <v>16</v>
      </c>
      <c r="J2255">
        <v>9</v>
      </c>
      <c r="AF2255">
        <v>0.29399999999999998</v>
      </c>
      <c r="AI2255">
        <v>0.30380000000000001</v>
      </c>
    </row>
    <row r="2256" spans="1:35" x14ac:dyDescent="0.3">
      <c r="A2256" t="s">
        <v>4232</v>
      </c>
      <c r="B2256">
        <v>228</v>
      </c>
      <c r="C2256" t="s">
        <v>657</v>
      </c>
      <c r="D2256" s="16">
        <v>42931</v>
      </c>
      <c r="E2256" t="s">
        <v>4111</v>
      </c>
      <c r="H2256">
        <v>15</v>
      </c>
      <c r="J2256">
        <v>9</v>
      </c>
      <c r="AF2256">
        <v>7.3999999999999996E-2</v>
      </c>
      <c r="AI2256">
        <v>8.5099999999999995E-2</v>
      </c>
    </row>
    <row r="2257" spans="1:35" x14ac:dyDescent="0.3">
      <c r="A2257" t="s">
        <v>4233</v>
      </c>
      <c r="B2257">
        <v>228</v>
      </c>
      <c r="C2257" t="s">
        <v>657</v>
      </c>
      <c r="D2257" s="16">
        <v>42946</v>
      </c>
      <c r="E2257" t="s">
        <v>4111</v>
      </c>
      <c r="H2257">
        <v>13.7</v>
      </c>
      <c r="J2257">
        <v>13</v>
      </c>
      <c r="AF2257">
        <v>2.1000000000000001E-2</v>
      </c>
      <c r="AI2257">
        <v>3.6200000000000003E-2</v>
      </c>
    </row>
    <row r="2258" spans="1:35" x14ac:dyDescent="0.3">
      <c r="A2258" t="s">
        <v>4234</v>
      </c>
      <c r="B2258">
        <v>228</v>
      </c>
      <c r="C2258" t="s">
        <v>657</v>
      </c>
      <c r="D2258" s="16">
        <v>42962</v>
      </c>
      <c r="E2258" t="s">
        <v>4111</v>
      </c>
      <c r="H2258">
        <v>17</v>
      </c>
      <c r="J2258">
        <v>11</v>
      </c>
      <c r="AF2258">
        <v>0.128</v>
      </c>
      <c r="AI2258">
        <v>9.1799999999999993E-2</v>
      </c>
    </row>
    <row r="2259" spans="1:35" x14ac:dyDescent="0.3">
      <c r="A2259" t="s">
        <v>4235</v>
      </c>
      <c r="B2259">
        <v>228</v>
      </c>
      <c r="C2259" t="s">
        <v>657</v>
      </c>
      <c r="D2259" s="16">
        <v>42982</v>
      </c>
      <c r="E2259" t="s">
        <v>4111</v>
      </c>
      <c r="H2259">
        <v>13</v>
      </c>
      <c r="J2259">
        <v>22</v>
      </c>
      <c r="AF2259">
        <v>0.41799999999999998</v>
      </c>
      <c r="AI2259">
        <v>0.1178</v>
      </c>
    </row>
    <row r="2260" spans="1:35" x14ac:dyDescent="0.3">
      <c r="A2260" t="s">
        <v>4236</v>
      </c>
      <c r="B2260">
        <v>228</v>
      </c>
      <c r="C2260" t="s">
        <v>657</v>
      </c>
      <c r="D2260" s="16">
        <v>43002</v>
      </c>
      <c r="E2260" t="s">
        <v>4111</v>
      </c>
      <c r="H2260">
        <v>12.5</v>
      </c>
      <c r="J2260">
        <v>12</v>
      </c>
      <c r="AF2260">
        <v>0.41099999999999998</v>
      </c>
      <c r="AI2260">
        <v>0.12390000000000001</v>
      </c>
    </row>
    <row r="2261" spans="1:35" x14ac:dyDescent="0.3">
      <c r="A2261" t="s">
        <v>4237</v>
      </c>
      <c r="B2261">
        <v>96</v>
      </c>
      <c r="C2261" t="s">
        <v>2115</v>
      </c>
      <c r="D2261" s="16">
        <v>42900</v>
      </c>
      <c r="E2261" t="s">
        <v>4111</v>
      </c>
      <c r="H2261">
        <v>6.5</v>
      </c>
      <c r="J2261">
        <v>18</v>
      </c>
      <c r="AF2261">
        <v>7.0000000000000001E-3</v>
      </c>
      <c r="AI2261">
        <v>1.1900000000000001E-2</v>
      </c>
    </row>
    <row r="2262" spans="1:35" x14ac:dyDescent="0.3">
      <c r="A2262" t="s">
        <v>4238</v>
      </c>
      <c r="B2262">
        <v>96</v>
      </c>
      <c r="C2262" t="s">
        <v>2115</v>
      </c>
      <c r="D2262" s="16">
        <v>42935</v>
      </c>
      <c r="E2262" t="s">
        <v>4111</v>
      </c>
      <c r="H2262">
        <v>6.5</v>
      </c>
      <c r="J2262">
        <v>21</v>
      </c>
      <c r="AF2262">
        <v>3.9E-2</v>
      </c>
      <c r="AI2262">
        <v>2.7899999999999998E-2</v>
      </c>
    </row>
    <row r="2263" spans="1:35" x14ac:dyDescent="0.3">
      <c r="A2263" t="s">
        <v>4239</v>
      </c>
      <c r="B2263">
        <v>96</v>
      </c>
      <c r="C2263" t="s">
        <v>2115</v>
      </c>
      <c r="D2263" s="16">
        <v>42954</v>
      </c>
      <c r="E2263" t="s">
        <v>4111</v>
      </c>
      <c r="H2263">
        <v>6.5</v>
      </c>
      <c r="J2263">
        <v>24</v>
      </c>
      <c r="AF2263">
        <v>7.1999999999999995E-2</v>
      </c>
      <c r="AI2263">
        <v>2.6199999999999998E-2</v>
      </c>
    </row>
    <row r="2264" spans="1:35" x14ac:dyDescent="0.3">
      <c r="A2264" t="s">
        <v>4240</v>
      </c>
      <c r="B2264">
        <v>96</v>
      </c>
      <c r="C2264" t="s">
        <v>2115</v>
      </c>
      <c r="D2264" s="16">
        <v>42975</v>
      </c>
      <c r="E2264" t="s">
        <v>4111</v>
      </c>
      <c r="H2264">
        <v>6.5</v>
      </c>
      <c r="J2264">
        <v>23</v>
      </c>
      <c r="AF2264">
        <v>8.5999999999999993E-2</v>
      </c>
      <c r="AI2264">
        <v>2.8199999999999999E-2</v>
      </c>
    </row>
    <row r="2265" spans="1:35" x14ac:dyDescent="0.3">
      <c r="A2265" t="s">
        <v>4241</v>
      </c>
      <c r="B2265">
        <v>96</v>
      </c>
      <c r="C2265" t="s">
        <v>2115</v>
      </c>
      <c r="D2265" s="16">
        <v>42989</v>
      </c>
      <c r="E2265" t="s">
        <v>4111</v>
      </c>
      <c r="H2265">
        <v>6.5</v>
      </c>
      <c r="J2265">
        <v>20</v>
      </c>
      <c r="AF2265">
        <v>2.7E-2</v>
      </c>
      <c r="AI2265">
        <v>2.4300000000000002E-2</v>
      </c>
    </row>
    <row r="2266" spans="1:35" x14ac:dyDescent="0.3">
      <c r="A2266" t="s">
        <v>4242</v>
      </c>
      <c r="B2266">
        <v>96</v>
      </c>
      <c r="C2266" t="s">
        <v>2115</v>
      </c>
      <c r="D2266" s="16">
        <v>42996</v>
      </c>
      <c r="E2266" t="s">
        <v>4111</v>
      </c>
      <c r="H2266">
        <v>6.5</v>
      </c>
      <c r="J2266">
        <v>19</v>
      </c>
      <c r="AF2266">
        <v>5.2999999999999999E-2</v>
      </c>
      <c r="AI2266">
        <v>4.82E-2</v>
      </c>
    </row>
    <row r="2267" spans="1:35" x14ac:dyDescent="0.3">
      <c r="A2267" t="s">
        <v>4243</v>
      </c>
      <c r="B2267">
        <v>96</v>
      </c>
      <c r="C2267" t="s">
        <v>2115</v>
      </c>
      <c r="D2267" s="16">
        <v>43003</v>
      </c>
      <c r="E2267" t="s">
        <v>4111</v>
      </c>
      <c r="H2267">
        <v>6.5</v>
      </c>
      <c r="AF2267">
        <v>5.2999999999999999E-2</v>
      </c>
      <c r="AI2267">
        <v>4.5499999999999999E-2</v>
      </c>
    </row>
    <row r="2268" spans="1:35" x14ac:dyDescent="0.3">
      <c r="A2268" t="s">
        <v>4244</v>
      </c>
      <c r="B2268">
        <v>96</v>
      </c>
      <c r="C2268" t="s">
        <v>2115</v>
      </c>
      <c r="D2268" s="16">
        <v>43010</v>
      </c>
      <c r="E2268" t="s">
        <v>4111</v>
      </c>
      <c r="H2268">
        <v>6.5</v>
      </c>
      <c r="J2268">
        <v>19</v>
      </c>
      <c r="AF2268">
        <v>6.6000000000000003E-2</v>
      </c>
      <c r="AI2268">
        <v>2.4E-2</v>
      </c>
    </row>
    <row r="2269" spans="1:35" x14ac:dyDescent="0.3">
      <c r="A2269" t="s">
        <v>4245</v>
      </c>
      <c r="B2269">
        <v>37</v>
      </c>
      <c r="C2269" t="s">
        <v>671</v>
      </c>
      <c r="D2269" s="16">
        <v>42884</v>
      </c>
      <c r="E2269" t="s">
        <v>4111</v>
      </c>
      <c r="H2269">
        <v>7</v>
      </c>
      <c r="J2269">
        <v>16</v>
      </c>
      <c r="AF2269">
        <v>9.4E-2</v>
      </c>
      <c r="AI2269">
        <v>1.9600000000000003E-2</v>
      </c>
    </row>
    <row r="2270" spans="1:35" x14ac:dyDescent="0.3">
      <c r="A2270" t="s">
        <v>4246</v>
      </c>
      <c r="B2270">
        <v>37</v>
      </c>
      <c r="C2270" t="s">
        <v>671</v>
      </c>
      <c r="D2270" s="16">
        <v>42904</v>
      </c>
      <c r="E2270" t="s">
        <v>4111</v>
      </c>
      <c r="H2270">
        <v>8.5</v>
      </c>
      <c r="J2270">
        <v>22</v>
      </c>
      <c r="AF2270">
        <v>0.67800000000000005</v>
      </c>
      <c r="AI2270">
        <v>4.5899999999999996E-2</v>
      </c>
    </row>
    <row r="2271" spans="1:35" x14ac:dyDescent="0.3">
      <c r="A2271" t="s">
        <v>4247</v>
      </c>
      <c r="B2271">
        <v>37</v>
      </c>
      <c r="C2271" t="s">
        <v>671</v>
      </c>
      <c r="D2271" s="16">
        <v>42919</v>
      </c>
      <c r="E2271" t="s">
        <v>4111</v>
      </c>
      <c r="H2271">
        <v>8</v>
      </c>
      <c r="J2271">
        <v>20</v>
      </c>
      <c r="AF2271">
        <v>5.5E-2</v>
      </c>
      <c r="AI2271">
        <v>2.5700000000000001E-2</v>
      </c>
    </row>
    <row r="2272" spans="1:35" x14ac:dyDescent="0.3">
      <c r="A2272" t="s">
        <v>4248</v>
      </c>
      <c r="B2272">
        <v>37</v>
      </c>
      <c r="C2272" t="s">
        <v>671</v>
      </c>
      <c r="D2272" s="16">
        <v>42934</v>
      </c>
      <c r="E2272" t="s">
        <v>4111</v>
      </c>
      <c r="H2272">
        <v>8</v>
      </c>
      <c r="J2272">
        <v>21</v>
      </c>
      <c r="AF2272">
        <v>0.53900000000000003</v>
      </c>
      <c r="AI2272">
        <v>2.9399999999999999E-2</v>
      </c>
    </row>
    <row r="2273" spans="1:35" x14ac:dyDescent="0.3">
      <c r="A2273" t="s">
        <v>4249</v>
      </c>
      <c r="B2273">
        <v>37</v>
      </c>
      <c r="C2273" t="s">
        <v>671</v>
      </c>
      <c r="D2273" s="16">
        <v>42947</v>
      </c>
      <c r="E2273" t="s">
        <v>4111</v>
      </c>
      <c r="H2273">
        <v>8</v>
      </c>
      <c r="J2273">
        <v>22</v>
      </c>
      <c r="AF2273">
        <v>0.251</v>
      </c>
      <c r="AI2273">
        <v>3.4500000000000003E-2</v>
      </c>
    </row>
    <row r="2274" spans="1:35" x14ac:dyDescent="0.3">
      <c r="A2274" t="s">
        <v>4250</v>
      </c>
      <c r="B2274">
        <v>37</v>
      </c>
      <c r="C2274" t="s">
        <v>671</v>
      </c>
      <c r="D2274" s="16">
        <v>42960</v>
      </c>
      <c r="E2274" t="s">
        <v>4111</v>
      </c>
      <c r="H2274">
        <v>8.5</v>
      </c>
      <c r="J2274">
        <v>20</v>
      </c>
      <c r="AF2274">
        <v>2.6840000000000002</v>
      </c>
      <c r="AI2274">
        <v>8.2799999999999999E-2</v>
      </c>
    </row>
    <row r="2275" spans="1:35" x14ac:dyDescent="0.3">
      <c r="A2275" t="s">
        <v>4251</v>
      </c>
      <c r="B2275">
        <v>37</v>
      </c>
      <c r="C2275" t="s">
        <v>671</v>
      </c>
      <c r="D2275" s="16">
        <v>42975</v>
      </c>
      <c r="E2275" t="s">
        <v>4111</v>
      </c>
      <c r="H2275">
        <v>8</v>
      </c>
      <c r="J2275">
        <v>15</v>
      </c>
      <c r="AF2275">
        <v>1.3120000000000001</v>
      </c>
      <c r="AI2275">
        <v>5.2499999999999998E-2</v>
      </c>
    </row>
    <row r="2276" spans="1:35" x14ac:dyDescent="0.3">
      <c r="A2276" t="s">
        <v>4252</v>
      </c>
      <c r="B2276">
        <v>37</v>
      </c>
      <c r="C2276" t="s">
        <v>671</v>
      </c>
      <c r="D2276" s="16">
        <v>42988</v>
      </c>
      <c r="E2276" t="s">
        <v>4111</v>
      </c>
      <c r="H2276">
        <v>8</v>
      </c>
      <c r="J2276">
        <v>19</v>
      </c>
      <c r="AF2276">
        <v>2.609</v>
      </c>
      <c r="AI2276">
        <v>0.1133</v>
      </c>
    </row>
    <row r="2277" spans="1:35" x14ac:dyDescent="0.3">
      <c r="A2277" t="s">
        <v>4253</v>
      </c>
      <c r="B2277">
        <v>17</v>
      </c>
      <c r="C2277" t="s">
        <v>679</v>
      </c>
      <c r="D2277" s="16">
        <v>42925</v>
      </c>
      <c r="E2277" t="s">
        <v>4111</v>
      </c>
      <c r="H2277">
        <v>20.100000000000001</v>
      </c>
      <c r="J2277">
        <v>10</v>
      </c>
      <c r="AF2277">
        <v>0.626</v>
      </c>
      <c r="AI2277">
        <v>0.13200000000000001</v>
      </c>
    </row>
    <row r="2278" spans="1:35" x14ac:dyDescent="0.3">
      <c r="A2278" t="s">
        <v>4254</v>
      </c>
      <c r="B2278">
        <v>17</v>
      </c>
      <c r="C2278" t="s">
        <v>679</v>
      </c>
      <c r="D2278" s="16">
        <v>42939</v>
      </c>
      <c r="E2278" t="s">
        <v>4111</v>
      </c>
      <c r="H2278">
        <v>20.100000000000001</v>
      </c>
      <c r="J2278">
        <v>12</v>
      </c>
      <c r="AF2278">
        <v>0.627</v>
      </c>
      <c r="AI2278">
        <v>0.1479</v>
      </c>
    </row>
    <row r="2279" spans="1:35" x14ac:dyDescent="0.3">
      <c r="A2279" t="s">
        <v>4255</v>
      </c>
      <c r="B2279">
        <v>17</v>
      </c>
      <c r="C2279" t="s">
        <v>679</v>
      </c>
      <c r="D2279" s="16">
        <v>42953</v>
      </c>
      <c r="E2279" t="s">
        <v>4111</v>
      </c>
      <c r="J2279">
        <v>11</v>
      </c>
      <c r="AF2279">
        <v>0.76600000000000001</v>
      </c>
      <c r="AI2279">
        <v>0.2195</v>
      </c>
    </row>
    <row r="2280" spans="1:35" x14ac:dyDescent="0.3">
      <c r="A2280" t="s">
        <v>4256</v>
      </c>
      <c r="B2280">
        <v>17</v>
      </c>
      <c r="C2280" t="s">
        <v>679</v>
      </c>
      <c r="D2280" s="16">
        <v>42967</v>
      </c>
      <c r="E2280" t="s">
        <v>4111</v>
      </c>
      <c r="H2280">
        <v>18.3</v>
      </c>
      <c r="J2280">
        <v>10</v>
      </c>
      <c r="AF2280">
        <v>0.62</v>
      </c>
      <c r="AI2280">
        <v>0.26789999999999997</v>
      </c>
    </row>
    <row r="2281" spans="1:35" x14ac:dyDescent="0.3">
      <c r="A2281" t="s">
        <v>4257</v>
      </c>
      <c r="B2281">
        <v>17</v>
      </c>
      <c r="C2281" t="s">
        <v>679</v>
      </c>
      <c r="D2281" s="16">
        <v>42982</v>
      </c>
      <c r="E2281" t="s">
        <v>4111</v>
      </c>
      <c r="H2281">
        <v>20</v>
      </c>
      <c r="J2281">
        <v>10</v>
      </c>
      <c r="AF2281">
        <v>0.79700000000000004</v>
      </c>
      <c r="AI2281">
        <v>0.16200000000000001</v>
      </c>
    </row>
    <row r="2282" spans="1:35" x14ac:dyDescent="0.3">
      <c r="A2282" t="s">
        <v>4258</v>
      </c>
      <c r="B2282">
        <v>17</v>
      </c>
      <c r="C2282" t="s">
        <v>679</v>
      </c>
      <c r="D2282" s="16">
        <v>42988</v>
      </c>
      <c r="E2282" t="s">
        <v>4111</v>
      </c>
      <c r="H2282">
        <v>20.100000000000001</v>
      </c>
      <c r="J2282">
        <v>10</v>
      </c>
      <c r="AF2282">
        <v>0.86</v>
      </c>
      <c r="AI2282">
        <v>0.3</v>
      </c>
    </row>
    <row r="2283" spans="1:35" x14ac:dyDescent="0.3">
      <c r="A2283" t="s">
        <v>4259</v>
      </c>
      <c r="B2283">
        <v>17</v>
      </c>
      <c r="C2283" t="s">
        <v>679</v>
      </c>
      <c r="D2283" s="16">
        <v>43002</v>
      </c>
      <c r="E2283" t="s">
        <v>4111</v>
      </c>
      <c r="H2283">
        <v>18</v>
      </c>
      <c r="J2283">
        <v>10</v>
      </c>
      <c r="AF2283">
        <v>1.1419999999999999</v>
      </c>
      <c r="AI2283">
        <v>0.26450000000000001</v>
      </c>
    </row>
    <row r="2284" spans="1:35" x14ac:dyDescent="0.3">
      <c r="A2284" t="s">
        <v>4260</v>
      </c>
      <c r="B2284">
        <v>23</v>
      </c>
      <c r="C2284" t="s">
        <v>2160</v>
      </c>
      <c r="D2284" s="16">
        <v>42899</v>
      </c>
      <c r="E2284" t="s">
        <v>4111</v>
      </c>
      <c r="H2284">
        <v>12</v>
      </c>
      <c r="J2284">
        <v>19</v>
      </c>
      <c r="AF2284">
        <v>0.153</v>
      </c>
      <c r="AI2284">
        <v>3.4099999999999998E-2</v>
      </c>
    </row>
    <row r="2285" spans="1:35" x14ac:dyDescent="0.3">
      <c r="A2285" t="s">
        <v>4261</v>
      </c>
      <c r="B2285">
        <v>23</v>
      </c>
      <c r="C2285" t="s">
        <v>2160</v>
      </c>
      <c r="D2285" s="16">
        <v>42927</v>
      </c>
      <c r="E2285" t="s">
        <v>4111</v>
      </c>
      <c r="H2285">
        <v>11.9</v>
      </c>
      <c r="J2285">
        <v>16</v>
      </c>
      <c r="AF2285">
        <v>0.51400000000000001</v>
      </c>
      <c r="AI2285">
        <v>5.8099999999999999E-2</v>
      </c>
    </row>
    <row r="2286" spans="1:35" x14ac:dyDescent="0.3">
      <c r="A2286" t="s">
        <v>4262</v>
      </c>
      <c r="B2286">
        <v>23</v>
      </c>
      <c r="C2286" t="s">
        <v>2160</v>
      </c>
      <c r="D2286" s="16">
        <v>42941</v>
      </c>
      <c r="E2286" t="s">
        <v>4111</v>
      </c>
      <c r="H2286">
        <v>11.9</v>
      </c>
      <c r="J2286">
        <v>16</v>
      </c>
      <c r="AF2286">
        <v>0.40300000000000002</v>
      </c>
      <c r="AI2286">
        <v>4.3700000000000003E-2</v>
      </c>
    </row>
    <row r="2287" spans="1:35" x14ac:dyDescent="0.3">
      <c r="A2287" t="s">
        <v>4263</v>
      </c>
      <c r="B2287">
        <v>23</v>
      </c>
      <c r="C2287" t="s">
        <v>2160</v>
      </c>
      <c r="D2287" s="16">
        <v>42955</v>
      </c>
      <c r="E2287" t="s">
        <v>4111</v>
      </c>
      <c r="H2287">
        <v>11.9</v>
      </c>
      <c r="J2287">
        <v>16</v>
      </c>
      <c r="AF2287">
        <v>1.1160000000000001</v>
      </c>
      <c r="AI2287">
        <v>0.38669999999999999</v>
      </c>
    </row>
    <row r="2288" spans="1:35" x14ac:dyDescent="0.3">
      <c r="A2288" t="s">
        <v>4264</v>
      </c>
      <c r="B2288">
        <v>23</v>
      </c>
      <c r="C2288" t="s">
        <v>2160</v>
      </c>
      <c r="D2288" s="16">
        <v>42962</v>
      </c>
      <c r="E2288" t="s">
        <v>4111</v>
      </c>
      <c r="H2288">
        <v>11.9</v>
      </c>
      <c r="J2288">
        <v>15</v>
      </c>
      <c r="AF2288">
        <v>1.4530000000000001</v>
      </c>
      <c r="AI2288">
        <v>0.62050000000000005</v>
      </c>
    </row>
    <row r="2289" spans="1:35" x14ac:dyDescent="0.3">
      <c r="A2289" t="s">
        <v>4265</v>
      </c>
      <c r="B2289">
        <v>23</v>
      </c>
      <c r="C2289" t="s">
        <v>2160</v>
      </c>
      <c r="D2289" s="16">
        <v>42970</v>
      </c>
      <c r="E2289" t="s">
        <v>4111</v>
      </c>
      <c r="H2289">
        <v>11.8</v>
      </c>
      <c r="J2289">
        <v>16</v>
      </c>
      <c r="AF2289">
        <v>1.3560000000000001</v>
      </c>
      <c r="AI2289">
        <v>0.4894</v>
      </c>
    </row>
    <row r="2290" spans="1:35" x14ac:dyDescent="0.3">
      <c r="A2290" t="s">
        <v>4266</v>
      </c>
      <c r="B2290">
        <v>23</v>
      </c>
      <c r="C2290" t="s">
        <v>2160</v>
      </c>
      <c r="D2290" s="16">
        <v>42983</v>
      </c>
      <c r="E2290" t="s">
        <v>4111</v>
      </c>
      <c r="H2290">
        <v>11</v>
      </c>
      <c r="J2290">
        <v>14</v>
      </c>
      <c r="AF2290">
        <v>3.6669999999999998</v>
      </c>
      <c r="AI2290">
        <v>1.9285000000000001</v>
      </c>
    </row>
    <row r="2291" spans="1:35" x14ac:dyDescent="0.3">
      <c r="A2291" t="s">
        <v>4267</v>
      </c>
      <c r="B2291">
        <v>23</v>
      </c>
      <c r="C2291" t="s">
        <v>2160</v>
      </c>
      <c r="D2291" s="16">
        <v>42997</v>
      </c>
      <c r="E2291" t="s">
        <v>4111</v>
      </c>
      <c r="H2291">
        <v>11</v>
      </c>
      <c r="J2291">
        <v>14</v>
      </c>
      <c r="AF2291">
        <v>3.2450000000000001</v>
      </c>
      <c r="AI2291">
        <v>0.86029999999999995</v>
      </c>
    </row>
    <row r="2292" spans="1:35" x14ac:dyDescent="0.3">
      <c r="A2292" t="s">
        <v>4268</v>
      </c>
      <c r="B2292">
        <v>40</v>
      </c>
      <c r="C2292" t="s">
        <v>694</v>
      </c>
      <c r="D2292" s="16">
        <v>42904</v>
      </c>
      <c r="E2292" t="s">
        <v>4111</v>
      </c>
      <c r="H2292">
        <v>12</v>
      </c>
      <c r="J2292">
        <v>21</v>
      </c>
      <c r="AF2292">
        <v>6.0999999999999999E-2</v>
      </c>
      <c r="AI2292">
        <v>8.8999999999999999E-3</v>
      </c>
    </row>
    <row r="2293" spans="1:35" x14ac:dyDescent="0.3">
      <c r="A2293" t="s">
        <v>4269</v>
      </c>
      <c r="B2293">
        <v>40</v>
      </c>
      <c r="C2293" t="s">
        <v>694</v>
      </c>
      <c r="D2293" s="16">
        <v>42925</v>
      </c>
      <c r="E2293" t="s">
        <v>4111</v>
      </c>
      <c r="H2293">
        <v>12</v>
      </c>
      <c r="J2293">
        <v>19</v>
      </c>
      <c r="AF2293">
        <v>0.13600000000000001</v>
      </c>
      <c r="AI2293">
        <v>1.06E-2</v>
      </c>
    </row>
    <row r="2294" spans="1:35" x14ac:dyDescent="0.3">
      <c r="A2294" t="s">
        <v>4270</v>
      </c>
      <c r="B2294">
        <v>40</v>
      </c>
      <c r="C2294" t="s">
        <v>694</v>
      </c>
      <c r="D2294" s="16">
        <v>42942</v>
      </c>
      <c r="E2294" t="s">
        <v>4111</v>
      </c>
      <c r="H2294">
        <v>12</v>
      </c>
      <c r="J2294">
        <v>22</v>
      </c>
      <c r="AF2294">
        <v>5.7000000000000002E-2</v>
      </c>
      <c r="AI2294">
        <v>1.26E-2</v>
      </c>
    </row>
    <row r="2295" spans="1:35" x14ac:dyDescent="0.3">
      <c r="A2295" t="s">
        <v>4271</v>
      </c>
      <c r="B2295">
        <v>40</v>
      </c>
      <c r="C2295" t="s">
        <v>694</v>
      </c>
      <c r="D2295" s="16">
        <v>42956</v>
      </c>
      <c r="E2295" t="s">
        <v>4111</v>
      </c>
      <c r="H2295">
        <v>12</v>
      </c>
      <c r="J2295">
        <v>23</v>
      </c>
      <c r="AF2295">
        <v>4.1000000000000002E-2</v>
      </c>
      <c r="AI2295">
        <v>5.5899999999999998E-2</v>
      </c>
    </row>
    <row r="2296" spans="1:35" x14ac:dyDescent="0.3">
      <c r="A2296" t="s">
        <v>4272</v>
      </c>
      <c r="B2296">
        <v>40</v>
      </c>
      <c r="C2296" t="s">
        <v>694</v>
      </c>
      <c r="D2296" s="16">
        <v>42963</v>
      </c>
      <c r="E2296" t="s">
        <v>4111</v>
      </c>
      <c r="H2296">
        <v>12</v>
      </c>
      <c r="J2296">
        <v>25</v>
      </c>
      <c r="AF2296">
        <v>2.7E-2</v>
      </c>
      <c r="AI2296">
        <v>1.5099999999999999E-2</v>
      </c>
    </row>
    <row r="2297" spans="1:35" x14ac:dyDescent="0.3">
      <c r="A2297" t="s">
        <v>4273</v>
      </c>
      <c r="B2297">
        <v>40</v>
      </c>
      <c r="C2297" t="s">
        <v>694</v>
      </c>
      <c r="D2297" s="16">
        <v>42980</v>
      </c>
      <c r="E2297" t="s">
        <v>4111</v>
      </c>
      <c r="H2297">
        <v>14</v>
      </c>
      <c r="J2297">
        <v>19</v>
      </c>
      <c r="AF2297">
        <v>0.156</v>
      </c>
      <c r="AI2297">
        <v>4.2999999999999997E-2</v>
      </c>
    </row>
    <row r="2298" spans="1:35" x14ac:dyDescent="0.3">
      <c r="A2298" t="s">
        <v>4274</v>
      </c>
      <c r="B2298">
        <v>40</v>
      </c>
      <c r="C2298" t="s">
        <v>694</v>
      </c>
      <c r="D2298" s="16">
        <v>42994</v>
      </c>
      <c r="E2298" t="s">
        <v>4111</v>
      </c>
      <c r="H2298">
        <v>14</v>
      </c>
      <c r="J2298">
        <v>21</v>
      </c>
      <c r="AF2298">
        <v>2.8000000000000001E-2</v>
      </c>
      <c r="AI2298">
        <v>0.17499999999999999</v>
      </c>
    </row>
    <row r="2299" spans="1:35" x14ac:dyDescent="0.3">
      <c r="A2299" t="s">
        <v>4275</v>
      </c>
      <c r="B2299">
        <v>40</v>
      </c>
      <c r="C2299" t="s">
        <v>694</v>
      </c>
      <c r="D2299" s="16">
        <v>43009</v>
      </c>
      <c r="E2299" t="s">
        <v>4111</v>
      </c>
      <c r="H2299">
        <v>12</v>
      </c>
      <c r="J2299">
        <v>20</v>
      </c>
      <c r="AF2299">
        <v>5.7000000000000002E-2</v>
      </c>
      <c r="AI2299">
        <v>0.37419999999999998</v>
      </c>
    </row>
    <row r="2300" spans="1:35" x14ac:dyDescent="0.3">
      <c r="A2300" t="s">
        <v>4276</v>
      </c>
      <c r="B2300">
        <v>243</v>
      </c>
      <c r="C2300" t="s">
        <v>2216</v>
      </c>
      <c r="D2300" s="16">
        <v>42918</v>
      </c>
      <c r="E2300" t="s">
        <v>4111</v>
      </c>
      <c r="H2300">
        <v>14.3</v>
      </c>
      <c r="J2300">
        <v>8</v>
      </c>
      <c r="AF2300">
        <v>0.14799999999999999</v>
      </c>
      <c r="AI2300">
        <v>1.0199999999999999E-2</v>
      </c>
    </row>
    <row r="2301" spans="1:35" x14ac:dyDescent="0.3">
      <c r="A2301" t="s">
        <v>4277</v>
      </c>
      <c r="B2301">
        <v>243</v>
      </c>
      <c r="C2301" t="s">
        <v>2216</v>
      </c>
      <c r="D2301" s="16">
        <v>42932</v>
      </c>
      <c r="E2301" t="s">
        <v>4111</v>
      </c>
      <c r="H2301">
        <v>13.1</v>
      </c>
      <c r="J2301">
        <v>13</v>
      </c>
      <c r="AF2301">
        <v>0.11600000000000001</v>
      </c>
      <c r="AI2301">
        <v>1.55E-2</v>
      </c>
    </row>
    <row r="2302" spans="1:35" x14ac:dyDescent="0.3">
      <c r="A2302" t="s">
        <v>4278</v>
      </c>
      <c r="B2302">
        <v>243</v>
      </c>
      <c r="C2302" t="s">
        <v>2216</v>
      </c>
      <c r="D2302" s="16">
        <v>42946</v>
      </c>
      <c r="E2302" t="s">
        <v>4111</v>
      </c>
      <c r="H2302">
        <v>13.2</v>
      </c>
      <c r="J2302">
        <v>13</v>
      </c>
      <c r="AF2302">
        <v>9.8000000000000004E-2</v>
      </c>
      <c r="AI2302">
        <v>4.4999999999999999E-4</v>
      </c>
    </row>
    <row r="2303" spans="1:35" x14ac:dyDescent="0.3">
      <c r="A2303" t="s">
        <v>4279</v>
      </c>
      <c r="B2303">
        <v>243</v>
      </c>
      <c r="C2303" t="s">
        <v>2216</v>
      </c>
      <c r="D2303" s="16">
        <v>42960</v>
      </c>
      <c r="E2303" t="s">
        <v>4111</v>
      </c>
      <c r="H2303">
        <v>14.8</v>
      </c>
      <c r="J2303">
        <v>14</v>
      </c>
      <c r="AF2303">
        <v>0.153</v>
      </c>
      <c r="AI2303">
        <v>2.1999999999999999E-2</v>
      </c>
    </row>
    <row r="2304" spans="1:35" x14ac:dyDescent="0.3">
      <c r="A2304" t="s">
        <v>4280</v>
      </c>
      <c r="B2304">
        <v>243</v>
      </c>
      <c r="C2304" t="s">
        <v>2216</v>
      </c>
      <c r="D2304" s="16">
        <v>42995</v>
      </c>
      <c r="E2304" t="s">
        <v>4111</v>
      </c>
      <c r="H2304">
        <v>14.7</v>
      </c>
      <c r="J2304">
        <v>14</v>
      </c>
      <c r="AF2304">
        <v>0.2</v>
      </c>
      <c r="AI2304">
        <v>1.21E-2</v>
      </c>
    </row>
    <row r="2305" spans="1:35" x14ac:dyDescent="0.3">
      <c r="A2305" t="s">
        <v>4281</v>
      </c>
      <c r="B2305">
        <v>243</v>
      </c>
      <c r="C2305" t="s">
        <v>2216</v>
      </c>
      <c r="D2305" s="16">
        <v>43009</v>
      </c>
      <c r="E2305" t="s">
        <v>4111</v>
      </c>
      <c r="H2305">
        <v>14.1</v>
      </c>
      <c r="J2305">
        <v>10</v>
      </c>
      <c r="AF2305">
        <v>0.26600000000000001</v>
      </c>
      <c r="AI2305">
        <v>1.34E-2</v>
      </c>
    </row>
    <row r="2306" spans="1:35" x14ac:dyDescent="0.3">
      <c r="A2306" t="s">
        <v>4282</v>
      </c>
      <c r="B2306">
        <v>66</v>
      </c>
      <c r="C2306" t="s">
        <v>2224</v>
      </c>
      <c r="D2306" s="16">
        <v>42901</v>
      </c>
      <c r="E2306" t="s">
        <v>4111</v>
      </c>
      <c r="H2306">
        <v>4.5</v>
      </c>
      <c r="J2306">
        <v>16</v>
      </c>
      <c r="AF2306">
        <v>7.9000000000000001E-2</v>
      </c>
      <c r="AI2306">
        <v>2.7100000000000003E-2</v>
      </c>
    </row>
    <row r="2307" spans="1:35" x14ac:dyDescent="0.3">
      <c r="A2307" t="s">
        <v>4283</v>
      </c>
      <c r="B2307">
        <v>66</v>
      </c>
      <c r="C2307" t="s">
        <v>2224</v>
      </c>
      <c r="D2307" s="16">
        <v>42911</v>
      </c>
      <c r="E2307" t="s">
        <v>4111</v>
      </c>
      <c r="H2307">
        <v>4.5</v>
      </c>
      <c r="J2307">
        <v>15</v>
      </c>
      <c r="AF2307">
        <v>9.2999999999999999E-2</v>
      </c>
      <c r="AI2307">
        <v>3.3399999999999999E-2</v>
      </c>
    </row>
    <row r="2308" spans="1:35" x14ac:dyDescent="0.3">
      <c r="A2308" t="s">
        <v>4284</v>
      </c>
      <c r="B2308">
        <v>66</v>
      </c>
      <c r="C2308" t="s">
        <v>2224</v>
      </c>
      <c r="D2308" s="16">
        <v>42918</v>
      </c>
      <c r="E2308" t="s">
        <v>4111</v>
      </c>
      <c r="H2308">
        <v>4.5</v>
      </c>
      <c r="J2308">
        <v>16</v>
      </c>
      <c r="AF2308">
        <v>0.27700000000000002</v>
      </c>
      <c r="AI2308">
        <v>3.5700000000000003E-2</v>
      </c>
    </row>
    <row r="2309" spans="1:35" x14ac:dyDescent="0.3">
      <c r="A2309" t="s">
        <v>4285</v>
      </c>
      <c r="B2309">
        <v>66</v>
      </c>
      <c r="C2309" t="s">
        <v>2224</v>
      </c>
      <c r="D2309" s="16">
        <v>42931</v>
      </c>
      <c r="E2309" t="s">
        <v>4111</v>
      </c>
      <c r="H2309">
        <v>4.5</v>
      </c>
      <c r="J2309">
        <v>16</v>
      </c>
      <c r="AF2309">
        <v>2.7E-2</v>
      </c>
      <c r="AI2309">
        <v>7.0900000000000005E-2</v>
      </c>
    </row>
    <row r="2310" spans="1:35" x14ac:dyDescent="0.3">
      <c r="A2310" t="s">
        <v>4286</v>
      </c>
      <c r="B2310">
        <v>66</v>
      </c>
      <c r="C2310" t="s">
        <v>2224</v>
      </c>
      <c r="D2310" s="16">
        <v>42948</v>
      </c>
      <c r="E2310" t="s">
        <v>4111</v>
      </c>
      <c r="H2310">
        <v>4.5</v>
      </c>
      <c r="J2310">
        <v>19</v>
      </c>
      <c r="AF2310">
        <v>4.5999999999999999E-2</v>
      </c>
      <c r="AI2310">
        <v>3.7200000000000004E-2</v>
      </c>
    </row>
    <row r="2311" spans="1:35" x14ac:dyDescent="0.3">
      <c r="A2311" t="s">
        <v>4287</v>
      </c>
      <c r="B2311">
        <v>66</v>
      </c>
      <c r="C2311" t="s">
        <v>2224</v>
      </c>
      <c r="D2311" s="16">
        <v>42982</v>
      </c>
      <c r="E2311" t="s">
        <v>4111</v>
      </c>
      <c r="H2311">
        <v>4.5</v>
      </c>
      <c r="J2311">
        <v>19</v>
      </c>
      <c r="AF2311">
        <v>8.5000000000000006E-2</v>
      </c>
      <c r="AI2311">
        <v>4.24E-2</v>
      </c>
    </row>
    <row r="2312" spans="1:35" x14ac:dyDescent="0.3">
      <c r="A2312" t="s">
        <v>4288</v>
      </c>
      <c r="B2312">
        <v>66</v>
      </c>
      <c r="C2312" t="s">
        <v>2224</v>
      </c>
      <c r="D2312" s="16">
        <v>42994</v>
      </c>
      <c r="E2312" t="s">
        <v>4111</v>
      </c>
      <c r="H2312">
        <v>4.5</v>
      </c>
      <c r="J2312">
        <v>18</v>
      </c>
      <c r="AF2312">
        <v>0.08</v>
      </c>
      <c r="AI2312">
        <v>4.5399999999999996E-2</v>
      </c>
    </row>
    <row r="2313" spans="1:35" x14ac:dyDescent="0.3">
      <c r="A2313" t="s">
        <v>4289</v>
      </c>
      <c r="B2313">
        <v>66</v>
      </c>
      <c r="C2313" t="s">
        <v>2224</v>
      </c>
      <c r="D2313" s="16">
        <v>43009</v>
      </c>
      <c r="E2313" t="s">
        <v>4111</v>
      </c>
      <c r="H2313">
        <v>4.5</v>
      </c>
      <c r="J2313">
        <v>18</v>
      </c>
      <c r="AF2313">
        <v>0.38100000000000001</v>
      </c>
      <c r="AI2313">
        <v>0.121</v>
      </c>
    </row>
    <row r="2314" spans="1:35" x14ac:dyDescent="0.3">
      <c r="A2314" t="s">
        <v>4290</v>
      </c>
      <c r="B2314">
        <v>2314</v>
      </c>
      <c r="C2314" t="s">
        <v>2248</v>
      </c>
      <c r="D2314" s="16">
        <v>42897</v>
      </c>
      <c r="E2314" t="s">
        <v>4111</v>
      </c>
      <c r="H2314">
        <v>10</v>
      </c>
      <c r="J2314">
        <v>12</v>
      </c>
      <c r="AF2314">
        <v>2.8000000000000001E-2</v>
      </c>
      <c r="AI2314">
        <v>8.6E-3</v>
      </c>
    </row>
    <row r="2315" spans="1:35" x14ac:dyDescent="0.3">
      <c r="A2315" t="s">
        <v>4291</v>
      </c>
      <c r="B2315">
        <v>2314</v>
      </c>
      <c r="C2315" t="s">
        <v>2248</v>
      </c>
      <c r="D2315" s="16">
        <v>42919</v>
      </c>
      <c r="E2315" t="s">
        <v>4111</v>
      </c>
      <c r="H2315">
        <v>10.1</v>
      </c>
      <c r="J2315">
        <v>14</v>
      </c>
      <c r="AF2315">
        <v>1.2E-2</v>
      </c>
      <c r="AI2315">
        <v>1.3800000000000002E-2</v>
      </c>
    </row>
    <row r="2316" spans="1:35" x14ac:dyDescent="0.3">
      <c r="A2316" t="s">
        <v>4292</v>
      </c>
      <c r="B2316">
        <v>2314</v>
      </c>
      <c r="C2316" t="s">
        <v>2248</v>
      </c>
      <c r="D2316" s="16">
        <v>42934</v>
      </c>
      <c r="E2316" t="s">
        <v>4111</v>
      </c>
      <c r="H2316">
        <v>10.1</v>
      </c>
      <c r="J2316">
        <v>16</v>
      </c>
      <c r="AF2316">
        <v>3.4000000000000002E-2</v>
      </c>
      <c r="AI2316">
        <v>1.5699999999999999E-2</v>
      </c>
    </row>
    <row r="2317" spans="1:35" x14ac:dyDescent="0.3">
      <c r="A2317" t="s">
        <v>4293</v>
      </c>
      <c r="B2317">
        <v>2314</v>
      </c>
      <c r="C2317" t="s">
        <v>2248</v>
      </c>
      <c r="D2317" s="16">
        <v>42947</v>
      </c>
      <c r="E2317" t="s">
        <v>4111</v>
      </c>
      <c r="H2317">
        <v>10</v>
      </c>
      <c r="J2317">
        <v>17</v>
      </c>
      <c r="AF2317">
        <v>1.4999999999999999E-2</v>
      </c>
      <c r="AI2317">
        <v>7.9000000000000008E-3</v>
      </c>
    </row>
    <row r="2318" spans="1:35" x14ac:dyDescent="0.3">
      <c r="A2318" t="s">
        <v>4294</v>
      </c>
      <c r="B2318">
        <v>2314</v>
      </c>
      <c r="C2318" t="s">
        <v>2248</v>
      </c>
      <c r="D2318" s="16">
        <v>42960</v>
      </c>
      <c r="E2318" t="s">
        <v>4111</v>
      </c>
      <c r="H2318">
        <v>10</v>
      </c>
      <c r="J2318">
        <v>18</v>
      </c>
      <c r="AF2318">
        <v>2.7E-2</v>
      </c>
      <c r="AI2318">
        <v>6.7000000000000002E-3</v>
      </c>
    </row>
    <row r="2319" spans="1:35" x14ac:dyDescent="0.3">
      <c r="A2319" t="s">
        <v>4295</v>
      </c>
      <c r="B2319">
        <v>2314</v>
      </c>
      <c r="C2319" t="s">
        <v>2248</v>
      </c>
      <c r="D2319" s="16">
        <v>42974</v>
      </c>
      <c r="E2319" t="s">
        <v>4111</v>
      </c>
      <c r="H2319">
        <v>10</v>
      </c>
      <c r="J2319">
        <v>17</v>
      </c>
      <c r="AF2319">
        <v>2.9000000000000001E-2</v>
      </c>
      <c r="AI2319">
        <v>9.1000000000000004E-3</v>
      </c>
    </row>
    <row r="2320" spans="1:35" x14ac:dyDescent="0.3">
      <c r="A2320" t="s">
        <v>4296</v>
      </c>
      <c r="B2320">
        <v>2314</v>
      </c>
      <c r="C2320" t="s">
        <v>2248</v>
      </c>
      <c r="D2320" s="16">
        <v>42988</v>
      </c>
      <c r="E2320" t="s">
        <v>4111</v>
      </c>
      <c r="H2320">
        <v>10</v>
      </c>
      <c r="J2320">
        <v>18</v>
      </c>
      <c r="AF2320">
        <v>1.7000000000000001E-2</v>
      </c>
      <c r="AI2320">
        <v>9.300000000000001E-3</v>
      </c>
    </row>
    <row r="2321" spans="1:35" x14ac:dyDescent="0.3">
      <c r="A2321" t="s">
        <v>4297</v>
      </c>
      <c r="B2321">
        <v>2314</v>
      </c>
      <c r="C2321" t="s">
        <v>2248</v>
      </c>
      <c r="D2321" s="16">
        <v>43002</v>
      </c>
      <c r="E2321" t="s">
        <v>4111</v>
      </c>
      <c r="H2321">
        <v>10.5</v>
      </c>
      <c r="J2321">
        <v>19</v>
      </c>
      <c r="AF2321">
        <v>2.1000000000000001E-2</v>
      </c>
      <c r="AI2321">
        <v>7.1999999999999998E-3</v>
      </c>
    </row>
    <row r="2322" spans="1:35" x14ac:dyDescent="0.3">
      <c r="A2322" t="s">
        <v>4298</v>
      </c>
      <c r="B2322">
        <v>67</v>
      </c>
      <c r="C2322" t="s">
        <v>2280</v>
      </c>
      <c r="D2322" s="16">
        <v>42897</v>
      </c>
      <c r="E2322" t="s">
        <v>4111</v>
      </c>
      <c r="H2322">
        <v>13.6</v>
      </c>
      <c r="J2322">
        <v>16</v>
      </c>
      <c r="AF2322">
        <v>8.9999999999999993E-3</v>
      </c>
      <c r="AI2322">
        <v>1.12E-2</v>
      </c>
    </row>
    <row r="2323" spans="1:35" x14ac:dyDescent="0.3">
      <c r="A2323" t="s">
        <v>4299</v>
      </c>
      <c r="B2323">
        <v>67</v>
      </c>
      <c r="C2323" t="s">
        <v>2280</v>
      </c>
      <c r="D2323" s="16">
        <v>42911</v>
      </c>
      <c r="E2323" t="s">
        <v>4111</v>
      </c>
      <c r="H2323">
        <v>12.2</v>
      </c>
      <c r="J2323">
        <v>13</v>
      </c>
      <c r="AF2323">
        <v>5.1999999999999998E-2</v>
      </c>
      <c r="AI2323">
        <v>7.6E-3</v>
      </c>
    </row>
    <row r="2324" spans="1:35" x14ac:dyDescent="0.3">
      <c r="A2324" t="s">
        <v>4300</v>
      </c>
      <c r="B2324">
        <v>67</v>
      </c>
      <c r="C2324" t="s">
        <v>2280</v>
      </c>
      <c r="D2324" s="16">
        <v>42925</v>
      </c>
      <c r="E2324" t="s">
        <v>4111</v>
      </c>
      <c r="H2324">
        <v>12.2</v>
      </c>
      <c r="J2324">
        <v>12</v>
      </c>
      <c r="AF2324">
        <v>3.5999999999999997E-2</v>
      </c>
      <c r="AI2324">
        <v>8.5000000000000006E-3</v>
      </c>
    </row>
    <row r="2325" spans="1:35" x14ac:dyDescent="0.3">
      <c r="A2325" t="s">
        <v>4301</v>
      </c>
      <c r="B2325">
        <v>67</v>
      </c>
      <c r="C2325" t="s">
        <v>2280</v>
      </c>
      <c r="D2325" s="16">
        <v>42939</v>
      </c>
      <c r="E2325" t="s">
        <v>4111</v>
      </c>
      <c r="H2325">
        <v>12.2</v>
      </c>
      <c r="J2325">
        <v>14</v>
      </c>
      <c r="AF2325">
        <v>3.4000000000000002E-2</v>
      </c>
      <c r="AI2325">
        <v>1.03E-2</v>
      </c>
    </row>
    <row r="2326" spans="1:35" x14ac:dyDescent="0.3">
      <c r="A2326" t="s">
        <v>4302</v>
      </c>
      <c r="B2326">
        <v>67</v>
      </c>
      <c r="C2326" t="s">
        <v>2280</v>
      </c>
      <c r="D2326" s="16">
        <v>42954</v>
      </c>
      <c r="E2326" t="s">
        <v>4111</v>
      </c>
      <c r="H2326">
        <v>12.2</v>
      </c>
      <c r="J2326">
        <v>11</v>
      </c>
      <c r="AF2326">
        <v>7.1999999999999995E-2</v>
      </c>
      <c r="AI2326">
        <v>4.4999999999999999E-4</v>
      </c>
    </row>
    <row r="2327" spans="1:35" x14ac:dyDescent="0.3">
      <c r="A2327" t="s">
        <v>4303</v>
      </c>
      <c r="B2327">
        <v>67</v>
      </c>
      <c r="C2327" t="s">
        <v>2280</v>
      </c>
      <c r="D2327" s="16">
        <v>42967</v>
      </c>
      <c r="E2327" t="s">
        <v>4111</v>
      </c>
      <c r="H2327">
        <v>12.2</v>
      </c>
      <c r="J2327">
        <v>14</v>
      </c>
      <c r="AF2327">
        <v>0.106</v>
      </c>
      <c r="AI2327">
        <v>1.6999999999999999E-3</v>
      </c>
    </row>
    <row r="2328" spans="1:35" x14ac:dyDescent="0.3">
      <c r="A2328" t="s">
        <v>4304</v>
      </c>
      <c r="B2328">
        <v>67</v>
      </c>
      <c r="C2328" t="s">
        <v>2280</v>
      </c>
      <c r="D2328" s="16">
        <v>42982</v>
      </c>
      <c r="E2328" t="s">
        <v>4111</v>
      </c>
      <c r="H2328">
        <v>12.2</v>
      </c>
      <c r="J2328">
        <v>14</v>
      </c>
      <c r="AF2328">
        <v>0.05</v>
      </c>
      <c r="AI2328">
        <v>7.0000000000000001E-3</v>
      </c>
    </row>
    <row r="2329" spans="1:35" x14ac:dyDescent="0.3">
      <c r="A2329" t="s">
        <v>4305</v>
      </c>
      <c r="B2329">
        <v>67</v>
      </c>
      <c r="C2329" t="s">
        <v>2280</v>
      </c>
      <c r="D2329" s="16">
        <v>42995</v>
      </c>
      <c r="E2329" t="s">
        <v>4111</v>
      </c>
      <c r="H2329">
        <v>12.2</v>
      </c>
      <c r="J2329">
        <v>11</v>
      </c>
      <c r="AF2329">
        <v>0.10199999999999999</v>
      </c>
      <c r="AI2329">
        <v>4.4999999999999999E-4</v>
      </c>
    </row>
    <row r="2330" spans="1:35" x14ac:dyDescent="0.3">
      <c r="A2330" t="s">
        <v>4306</v>
      </c>
      <c r="B2330">
        <v>39</v>
      </c>
      <c r="C2330" t="s">
        <v>2296</v>
      </c>
      <c r="D2330" s="16">
        <v>42888</v>
      </c>
      <c r="E2330" t="s">
        <v>4111</v>
      </c>
      <c r="H2330">
        <v>8</v>
      </c>
      <c r="J2330">
        <v>16</v>
      </c>
      <c r="AF2330">
        <v>5.0999999999999997E-2</v>
      </c>
      <c r="AI2330">
        <v>6.9000000000000008E-3</v>
      </c>
    </row>
    <row r="2331" spans="1:35" x14ac:dyDescent="0.3">
      <c r="A2331" t="s">
        <v>4307</v>
      </c>
      <c r="B2331">
        <v>39</v>
      </c>
      <c r="C2331" t="s">
        <v>2296</v>
      </c>
      <c r="D2331" s="16">
        <v>42899</v>
      </c>
      <c r="E2331" t="s">
        <v>4111</v>
      </c>
      <c r="H2331">
        <v>10.7</v>
      </c>
      <c r="J2331">
        <v>19</v>
      </c>
      <c r="AF2331">
        <v>5.1999999999999998E-2</v>
      </c>
      <c r="AI2331">
        <v>1.09E-2</v>
      </c>
    </row>
    <row r="2332" spans="1:35" x14ac:dyDescent="0.3">
      <c r="A2332" t="s">
        <v>4308</v>
      </c>
      <c r="B2332">
        <v>39</v>
      </c>
      <c r="C2332" t="s">
        <v>2296</v>
      </c>
      <c r="D2332" s="16">
        <v>42913</v>
      </c>
      <c r="E2332" t="s">
        <v>4111</v>
      </c>
      <c r="H2332">
        <v>12.9</v>
      </c>
      <c r="J2332">
        <v>20</v>
      </c>
      <c r="AF2332">
        <v>5.8999999999999997E-2</v>
      </c>
      <c r="AI2332">
        <v>9.1999999999999998E-3</v>
      </c>
    </row>
    <row r="2333" spans="1:35" x14ac:dyDescent="0.3">
      <c r="A2333" t="s">
        <v>4309</v>
      </c>
      <c r="B2333">
        <v>39</v>
      </c>
      <c r="C2333" t="s">
        <v>2296</v>
      </c>
      <c r="D2333" s="16">
        <v>42927</v>
      </c>
      <c r="E2333" t="s">
        <v>4111</v>
      </c>
      <c r="H2333">
        <v>12.8</v>
      </c>
      <c r="J2333">
        <v>18</v>
      </c>
      <c r="AF2333">
        <v>8.3000000000000004E-2</v>
      </c>
      <c r="AI2333">
        <v>8.8999999999999999E-3</v>
      </c>
    </row>
    <row r="2334" spans="1:35" x14ac:dyDescent="0.3">
      <c r="A2334" t="s">
        <v>4310</v>
      </c>
      <c r="B2334">
        <v>39</v>
      </c>
      <c r="C2334" t="s">
        <v>2296</v>
      </c>
      <c r="D2334" s="16">
        <v>42941</v>
      </c>
      <c r="E2334" t="s">
        <v>4111</v>
      </c>
      <c r="H2334">
        <v>12.6</v>
      </c>
      <c r="J2334">
        <v>20</v>
      </c>
      <c r="AF2334">
        <v>1.7000000000000001E-2</v>
      </c>
      <c r="AI2334">
        <v>7.1999999999999998E-3</v>
      </c>
    </row>
    <row r="2335" spans="1:35" x14ac:dyDescent="0.3">
      <c r="A2335" t="s">
        <v>4311</v>
      </c>
      <c r="B2335">
        <v>39</v>
      </c>
      <c r="C2335" t="s">
        <v>2296</v>
      </c>
      <c r="D2335" s="16">
        <v>42955</v>
      </c>
      <c r="E2335" t="s">
        <v>4111</v>
      </c>
      <c r="H2335">
        <v>11.7</v>
      </c>
      <c r="J2335">
        <v>20</v>
      </c>
      <c r="AF2335">
        <v>5.0000000000000001E-3</v>
      </c>
    </row>
    <row r="2336" spans="1:35" x14ac:dyDescent="0.3">
      <c r="A2336" t="s">
        <v>4312</v>
      </c>
      <c r="B2336">
        <v>39</v>
      </c>
      <c r="C2336" t="s">
        <v>2296</v>
      </c>
      <c r="D2336" s="16">
        <v>42970</v>
      </c>
      <c r="E2336" t="s">
        <v>4111</v>
      </c>
      <c r="H2336">
        <v>12.2</v>
      </c>
      <c r="J2336">
        <v>23</v>
      </c>
      <c r="AF2336">
        <v>3.5999999999999997E-2</v>
      </c>
      <c r="AI2336">
        <v>2.41E-2</v>
      </c>
    </row>
    <row r="2337" spans="1:35" x14ac:dyDescent="0.3">
      <c r="A2337" t="s">
        <v>4313</v>
      </c>
      <c r="B2337">
        <v>39</v>
      </c>
      <c r="C2337" t="s">
        <v>2296</v>
      </c>
      <c r="D2337" s="16">
        <v>42982</v>
      </c>
      <c r="E2337" t="s">
        <v>4111</v>
      </c>
      <c r="H2337">
        <v>13.1</v>
      </c>
      <c r="J2337">
        <v>18</v>
      </c>
      <c r="AF2337">
        <v>2.4E-2</v>
      </c>
      <c r="AI2337">
        <v>1.34E-2</v>
      </c>
    </row>
    <row r="2338" spans="1:35" x14ac:dyDescent="0.3">
      <c r="A2338" t="s">
        <v>4314</v>
      </c>
      <c r="B2338">
        <v>68</v>
      </c>
      <c r="C2338" t="s">
        <v>2351</v>
      </c>
      <c r="D2338" s="16">
        <v>42904</v>
      </c>
      <c r="E2338" t="s">
        <v>4111</v>
      </c>
      <c r="H2338">
        <v>4.5</v>
      </c>
      <c r="J2338">
        <v>18</v>
      </c>
      <c r="AF2338">
        <v>2.5000000000000001E-2</v>
      </c>
      <c r="AI2338">
        <v>1.2800000000000001E-2</v>
      </c>
    </row>
    <row r="2339" spans="1:35" x14ac:dyDescent="0.3">
      <c r="A2339" t="s">
        <v>4315</v>
      </c>
      <c r="B2339">
        <v>68</v>
      </c>
      <c r="C2339" t="s">
        <v>2351</v>
      </c>
      <c r="D2339" s="16">
        <v>42920</v>
      </c>
      <c r="E2339" t="s">
        <v>4111</v>
      </c>
      <c r="H2339">
        <v>4.5</v>
      </c>
      <c r="J2339">
        <v>22</v>
      </c>
      <c r="AF2339">
        <v>2.5999999999999999E-2</v>
      </c>
      <c r="AI2339">
        <v>1.2199999999999999E-2</v>
      </c>
    </row>
    <row r="2340" spans="1:35" x14ac:dyDescent="0.3">
      <c r="A2340" t="s">
        <v>4316</v>
      </c>
      <c r="B2340">
        <v>68</v>
      </c>
      <c r="C2340" t="s">
        <v>2351</v>
      </c>
      <c r="D2340" s="16">
        <v>42932</v>
      </c>
      <c r="E2340" t="s">
        <v>4111</v>
      </c>
      <c r="H2340">
        <v>4.5</v>
      </c>
      <c r="J2340">
        <v>23</v>
      </c>
      <c r="AF2340">
        <v>0.02</v>
      </c>
      <c r="AI2340">
        <v>0.01</v>
      </c>
    </row>
    <row r="2341" spans="1:35" x14ac:dyDescent="0.3">
      <c r="A2341" t="s">
        <v>4317</v>
      </c>
      <c r="B2341">
        <v>68</v>
      </c>
      <c r="C2341" t="s">
        <v>2351</v>
      </c>
      <c r="D2341" s="16">
        <v>42946</v>
      </c>
      <c r="E2341" t="s">
        <v>4111</v>
      </c>
      <c r="H2341">
        <v>4.5</v>
      </c>
      <c r="J2341">
        <v>23</v>
      </c>
      <c r="AF2341">
        <v>1.4E-2</v>
      </c>
      <c r="AI2341">
        <v>9.6999999999999986E-3</v>
      </c>
    </row>
    <row r="2342" spans="1:35" x14ac:dyDescent="0.3">
      <c r="A2342" t="s">
        <v>4318</v>
      </c>
      <c r="B2342">
        <v>68</v>
      </c>
      <c r="C2342" t="s">
        <v>2351</v>
      </c>
      <c r="D2342" s="16">
        <v>42960</v>
      </c>
      <c r="E2342" t="s">
        <v>4111</v>
      </c>
      <c r="H2342">
        <v>4.5</v>
      </c>
      <c r="J2342">
        <v>23</v>
      </c>
      <c r="AF2342">
        <v>7.2999999999999995E-2</v>
      </c>
      <c r="AI2342">
        <v>1.4E-2</v>
      </c>
    </row>
    <row r="2343" spans="1:35" x14ac:dyDescent="0.3">
      <c r="A2343" t="s">
        <v>4319</v>
      </c>
      <c r="B2343">
        <v>68</v>
      </c>
      <c r="C2343" t="s">
        <v>2351</v>
      </c>
      <c r="D2343" s="16">
        <v>42974</v>
      </c>
      <c r="E2343" t="s">
        <v>4111</v>
      </c>
      <c r="H2343">
        <v>4.5</v>
      </c>
      <c r="J2343">
        <v>23</v>
      </c>
      <c r="AF2343">
        <v>4.8000000000000001E-2</v>
      </c>
      <c r="AI2343">
        <v>1.7500000000000002E-2</v>
      </c>
    </row>
    <row r="2344" spans="1:35" x14ac:dyDescent="0.3">
      <c r="A2344" t="s">
        <v>4320</v>
      </c>
      <c r="B2344">
        <v>68</v>
      </c>
      <c r="C2344" t="s">
        <v>2351</v>
      </c>
      <c r="D2344" s="16">
        <v>42989</v>
      </c>
      <c r="E2344" t="s">
        <v>4111</v>
      </c>
      <c r="H2344">
        <v>4.5</v>
      </c>
      <c r="J2344">
        <v>19</v>
      </c>
      <c r="AF2344">
        <v>1.9E-2</v>
      </c>
      <c r="AI2344">
        <v>2.07E-2</v>
      </c>
    </row>
    <row r="2345" spans="1:35" x14ac:dyDescent="0.3">
      <c r="A2345" t="s">
        <v>4321</v>
      </c>
      <c r="B2345">
        <v>68</v>
      </c>
      <c r="C2345" t="s">
        <v>2351</v>
      </c>
      <c r="D2345" s="16">
        <v>43002</v>
      </c>
      <c r="E2345" t="s">
        <v>4111</v>
      </c>
      <c r="H2345">
        <v>4.5</v>
      </c>
      <c r="J2345">
        <v>19</v>
      </c>
      <c r="AF2345">
        <v>1.7000000000000001E-2</v>
      </c>
      <c r="AI2345">
        <v>1.7299999999999999E-2</v>
      </c>
    </row>
    <row r="2346" spans="1:35" x14ac:dyDescent="0.3">
      <c r="A2346" t="s">
        <v>4322</v>
      </c>
      <c r="B2346">
        <v>247</v>
      </c>
      <c r="C2346" t="s">
        <v>713</v>
      </c>
      <c r="D2346" s="16">
        <v>42889</v>
      </c>
      <c r="E2346" t="s">
        <v>4111</v>
      </c>
      <c r="H2346">
        <v>19.8</v>
      </c>
      <c r="J2346">
        <v>8</v>
      </c>
      <c r="AF2346">
        <v>0.26100000000000001</v>
      </c>
      <c r="AI2346">
        <v>5.8999999999999997E-2</v>
      </c>
    </row>
    <row r="2347" spans="1:35" x14ac:dyDescent="0.3">
      <c r="A2347" t="s">
        <v>4323</v>
      </c>
      <c r="B2347">
        <v>247</v>
      </c>
      <c r="C2347" t="s">
        <v>713</v>
      </c>
      <c r="D2347" s="16">
        <v>42903</v>
      </c>
      <c r="E2347" t="s">
        <v>4111</v>
      </c>
      <c r="H2347">
        <v>19.5</v>
      </c>
      <c r="J2347">
        <v>5</v>
      </c>
      <c r="AF2347">
        <v>0.19900000000000001</v>
      </c>
      <c r="AI2347">
        <v>5.0200000000000002E-2</v>
      </c>
    </row>
    <row r="2348" spans="1:35" x14ac:dyDescent="0.3">
      <c r="A2348" t="s">
        <v>4324</v>
      </c>
      <c r="B2348">
        <v>247</v>
      </c>
      <c r="C2348" t="s">
        <v>713</v>
      </c>
      <c r="D2348" s="16">
        <v>42917</v>
      </c>
      <c r="E2348" t="s">
        <v>4111</v>
      </c>
      <c r="H2348">
        <v>19.5</v>
      </c>
      <c r="J2348">
        <v>6</v>
      </c>
      <c r="AF2348">
        <v>0.376</v>
      </c>
      <c r="AI2348">
        <v>5.0200000000000002E-2</v>
      </c>
    </row>
    <row r="2349" spans="1:35" x14ac:dyDescent="0.3">
      <c r="A2349" t="s">
        <v>4325</v>
      </c>
      <c r="B2349">
        <v>247</v>
      </c>
      <c r="C2349" t="s">
        <v>713</v>
      </c>
      <c r="D2349" s="16">
        <v>42933</v>
      </c>
      <c r="E2349" t="s">
        <v>4111</v>
      </c>
      <c r="H2349">
        <v>19.600000000000001</v>
      </c>
      <c r="J2349">
        <v>6</v>
      </c>
      <c r="AF2349">
        <v>0.48099999999999998</v>
      </c>
      <c r="AI2349">
        <v>2.1600000000000001E-2</v>
      </c>
    </row>
    <row r="2350" spans="1:35" x14ac:dyDescent="0.3">
      <c r="A2350" t="s">
        <v>4326</v>
      </c>
      <c r="B2350">
        <v>247</v>
      </c>
      <c r="C2350" t="s">
        <v>713</v>
      </c>
      <c r="D2350" s="16">
        <v>42945</v>
      </c>
      <c r="E2350" t="s">
        <v>4111</v>
      </c>
      <c r="H2350">
        <v>19.2</v>
      </c>
      <c r="J2350">
        <v>7</v>
      </c>
      <c r="AF2350">
        <v>0.28799999999999998</v>
      </c>
      <c r="AI2350">
        <v>4.8500000000000001E-2</v>
      </c>
    </row>
    <row r="2351" spans="1:35" x14ac:dyDescent="0.3">
      <c r="A2351" t="s">
        <v>4327</v>
      </c>
      <c r="B2351">
        <v>247</v>
      </c>
      <c r="C2351" t="s">
        <v>713</v>
      </c>
      <c r="D2351" s="16">
        <v>42958</v>
      </c>
      <c r="E2351" t="s">
        <v>4111</v>
      </c>
      <c r="H2351">
        <v>19.2</v>
      </c>
      <c r="J2351">
        <v>6</v>
      </c>
      <c r="AF2351">
        <v>0.65400000000000003</v>
      </c>
      <c r="AI2351">
        <v>0.2104</v>
      </c>
    </row>
    <row r="2352" spans="1:35" x14ac:dyDescent="0.3">
      <c r="A2352" t="s">
        <v>4328</v>
      </c>
      <c r="B2352">
        <v>247</v>
      </c>
      <c r="C2352" t="s">
        <v>713</v>
      </c>
      <c r="D2352" s="16">
        <v>42976</v>
      </c>
      <c r="E2352" t="s">
        <v>4111</v>
      </c>
      <c r="H2352">
        <v>19.5</v>
      </c>
      <c r="J2352">
        <v>6</v>
      </c>
      <c r="AF2352">
        <v>4.3999999999999997E-2</v>
      </c>
      <c r="AI2352">
        <v>4.24E-2</v>
      </c>
    </row>
    <row r="2353" spans="1:35" x14ac:dyDescent="0.3">
      <c r="A2353" t="s">
        <v>4329</v>
      </c>
      <c r="B2353">
        <v>247</v>
      </c>
      <c r="C2353" t="s">
        <v>713</v>
      </c>
      <c r="D2353" s="16">
        <v>42989</v>
      </c>
      <c r="E2353" t="s">
        <v>4111</v>
      </c>
      <c r="H2353">
        <v>10.5</v>
      </c>
      <c r="J2353">
        <v>6</v>
      </c>
      <c r="AF2353">
        <v>0.57199999999999995</v>
      </c>
      <c r="AI2353">
        <v>0.1133</v>
      </c>
    </row>
    <row r="2354" spans="1:35" x14ac:dyDescent="0.3">
      <c r="A2354" t="s">
        <v>4330</v>
      </c>
      <c r="B2354">
        <v>8</v>
      </c>
      <c r="C2354" t="s">
        <v>720</v>
      </c>
      <c r="D2354" s="16">
        <v>42898</v>
      </c>
      <c r="E2354" t="s">
        <v>4111</v>
      </c>
      <c r="H2354">
        <v>14</v>
      </c>
      <c r="J2354">
        <v>8</v>
      </c>
      <c r="AF2354">
        <v>0.29699999999999999</v>
      </c>
      <c r="AI2354">
        <v>1.67E-2</v>
      </c>
    </row>
    <row r="2355" spans="1:35" x14ac:dyDescent="0.3">
      <c r="A2355" t="s">
        <v>4331</v>
      </c>
      <c r="B2355">
        <v>8</v>
      </c>
      <c r="C2355" t="s">
        <v>720</v>
      </c>
      <c r="D2355" s="16">
        <v>42912</v>
      </c>
      <c r="E2355" t="s">
        <v>4111</v>
      </c>
      <c r="H2355">
        <v>15</v>
      </c>
      <c r="J2355">
        <v>7</v>
      </c>
      <c r="AF2355">
        <v>0.495</v>
      </c>
      <c r="AI2355">
        <v>0.1176</v>
      </c>
    </row>
    <row r="2356" spans="1:35" x14ac:dyDescent="0.3">
      <c r="A2356" t="s">
        <v>4332</v>
      </c>
      <c r="B2356">
        <v>8</v>
      </c>
      <c r="C2356" t="s">
        <v>720</v>
      </c>
      <c r="D2356" s="16">
        <v>42927</v>
      </c>
      <c r="E2356" t="s">
        <v>4111</v>
      </c>
      <c r="H2356">
        <v>15</v>
      </c>
      <c r="J2356">
        <v>11</v>
      </c>
      <c r="AF2356">
        <v>0.47799999999999998</v>
      </c>
      <c r="AI2356">
        <v>1.9600000000000003E-2</v>
      </c>
    </row>
    <row r="2357" spans="1:35" x14ac:dyDescent="0.3">
      <c r="A2357" t="s">
        <v>4333</v>
      </c>
      <c r="B2357">
        <v>8</v>
      </c>
      <c r="C2357" t="s">
        <v>720</v>
      </c>
      <c r="D2357" s="16">
        <v>42941</v>
      </c>
      <c r="E2357" t="s">
        <v>4111</v>
      </c>
      <c r="H2357">
        <v>15</v>
      </c>
      <c r="J2357">
        <v>8</v>
      </c>
      <c r="AF2357">
        <v>0.32400000000000001</v>
      </c>
      <c r="AI2357">
        <v>1.9800000000000002E-2</v>
      </c>
    </row>
    <row r="2358" spans="1:35" x14ac:dyDescent="0.3">
      <c r="A2358" t="s">
        <v>4334</v>
      </c>
      <c r="B2358">
        <v>8</v>
      </c>
      <c r="C2358" t="s">
        <v>720</v>
      </c>
      <c r="D2358" s="16">
        <v>42960</v>
      </c>
      <c r="E2358" t="s">
        <v>4111</v>
      </c>
      <c r="H2358">
        <v>15</v>
      </c>
      <c r="J2358">
        <v>9</v>
      </c>
      <c r="AF2358">
        <v>0.53300000000000003</v>
      </c>
      <c r="AI2358">
        <v>1.55E-2</v>
      </c>
    </row>
    <row r="2359" spans="1:35" x14ac:dyDescent="0.3">
      <c r="A2359" t="s">
        <v>4335</v>
      </c>
      <c r="B2359">
        <v>8</v>
      </c>
      <c r="C2359" t="s">
        <v>720</v>
      </c>
      <c r="D2359" s="16">
        <v>42974</v>
      </c>
      <c r="E2359" t="s">
        <v>4111</v>
      </c>
      <c r="H2359">
        <v>15</v>
      </c>
      <c r="J2359">
        <v>10</v>
      </c>
      <c r="AF2359">
        <v>0.24199999999999999</v>
      </c>
      <c r="AI2359">
        <v>2.1700000000000001E-2</v>
      </c>
    </row>
    <row r="2360" spans="1:35" x14ac:dyDescent="0.3">
      <c r="A2360" t="s">
        <v>4336</v>
      </c>
      <c r="B2360">
        <v>8</v>
      </c>
      <c r="C2360" t="s">
        <v>720</v>
      </c>
      <c r="D2360" s="16">
        <v>42988</v>
      </c>
      <c r="E2360" t="s">
        <v>4111</v>
      </c>
      <c r="H2360">
        <v>15</v>
      </c>
      <c r="J2360">
        <v>10</v>
      </c>
      <c r="AF2360">
        <v>0.223</v>
      </c>
      <c r="AI2360">
        <v>2.6699999999999998E-2</v>
      </c>
    </row>
    <row r="2361" spans="1:35" x14ac:dyDescent="0.3">
      <c r="A2361" t="s">
        <v>4337</v>
      </c>
      <c r="B2361">
        <v>8</v>
      </c>
      <c r="C2361" t="s">
        <v>720</v>
      </c>
      <c r="D2361" s="16">
        <v>43004</v>
      </c>
      <c r="E2361" t="s">
        <v>4111</v>
      </c>
      <c r="H2361">
        <v>15</v>
      </c>
      <c r="J2361">
        <v>11</v>
      </c>
      <c r="AF2361">
        <v>0.4</v>
      </c>
      <c r="AI2361">
        <v>4.7E-2</v>
      </c>
    </row>
    <row r="2362" spans="1:35" x14ac:dyDescent="0.3">
      <c r="A2362" t="s">
        <v>4338</v>
      </c>
      <c r="B2362">
        <v>196</v>
      </c>
      <c r="C2362" t="s">
        <v>2401</v>
      </c>
      <c r="D2362" s="16">
        <v>42901</v>
      </c>
      <c r="E2362" t="s">
        <v>4111</v>
      </c>
      <c r="H2362">
        <v>15</v>
      </c>
      <c r="J2362">
        <v>8</v>
      </c>
      <c r="AF2362">
        <v>3.1E-2</v>
      </c>
      <c r="AI2362">
        <v>1.78E-2</v>
      </c>
    </row>
    <row r="2363" spans="1:35" x14ac:dyDescent="0.3">
      <c r="A2363" t="s">
        <v>4339</v>
      </c>
      <c r="B2363">
        <v>196</v>
      </c>
      <c r="C2363" t="s">
        <v>2401</v>
      </c>
      <c r="D2363" s="16">
        <v>42918</v>
      </c>
      <c r="E2363" t="s">
        <v>4111</v>
      </c>
      <c r="J2363">
        <v>8</v>
      </c>
      <c r="AF2363">
        <v>0.121</v>
      </c>
      <c r="AI2363">
        <v>4.6899999999999997E-2</v>
      </c>
    </row>
    <row r="2364" spans="1:35" x14ac:dyDescent="0.3">
      <c r="A2364" t="s">
        <v>4340</v>
      </c>
      <c r="B2364">
        <v>196</v>
      </c>
      <c r="C2364" t="s">
        <v>2401</v>
      </c>
      <c r="D2364" s="16">
        <v>42931</v>
      </c>
      <c r="E2364" t="s">
        <v>4111</v>
      </c>
      <c r="H2364">
        <v>15.6</v>
      </c>
      <c r="J2364">
        <v>8</v>
      </c>
      <c r="AF2364">
        <v>0.26600000000000001</v>
      </c>
      <c r="AI2364">
        <v>4.5499999999999999E-2</v>
      </c>
    </row>
    <row r="2365" spans="1:35" x14ac:dyDescent="0.3">
      <c r="A2365" t="s">
        <v>4341</v>
      </c>
      <c r="B2365">
        <v>196</v>
      </c>
      <c r="C2365" t="s">
        <v>2401</v>
      </c>
      <c r="D2365" s="16">
        <v>42950</v>
      </c>
      <c r="E2365" t="s">
        <v>4111</v>
      </c>
      <c r="H2365">
        <v>15.2</v>
      </c>
      <c r="J2365">
        <v>9</v>
      </c>
      <c r="AF2365">
        <v>0.16600000000000001</v>
      </c>
      <c r="AI2365">
        <v>4.9200000000000001E-2</v>
      </c>
    </row>
    <row r="2366" spans="1:35" x14ac:dyDescent="0.3">
      <c r="A2366" t="s">
        <v>4342</v>
      </c>
      <c r="B2366">
        <v>196</v>
      </c>
      <c r="C2366" t="s">
        <v>2401</v>
      </c>
      <c r="D2366" s="16">
        <v>42962</v>
      </c>
      <c r="E2366" t="s">
        <v>4111</v>
      </c>
      <c r="H2366">
        <v>14</v>
      </c>
      <c r="J2366">
        <v>13</v>
      </c>
      <c r="AF2366">
        <v>9.6000000000000002E-2</v>
      </c>
      <c r="AI2366">
        <v>2.5100000000000001E-2</v>
      </c>
    </row>
    <row r="2367" spans="1:35" x14ac:dyDescent="0.3">
      <c r="A2367" t="s">
        <v>4343</v>
      </c>
      <c r="B2367">
        <v>196</v>
      </c>
      <c r="C2367" t="s">
        <v>2401</v>
      </c>
      <c r="D2367" s="16">
        <v>42979</v>
      </c>
      <c r="E2367" t="s">
        <v>4111</v>
      </c>
      <c r="H2367">
        <v>14</v>
      </c>
      <c r="J2367">
        <v>9</v>
      </c>
      <c r="AF2367">
        <v>0.05</v>
      </c>
      <c r="AI2367">
        <v>2.6499999999999999E-2</v>
      </c>
    </row>
    <row r="2368" spans="1:35" x14ac:dyDescent="0.3">
      <c r="A2368" t="s">
        <v>4344</v>
      </c>
      <c r="B2368">
        <v>196</v>
      </c>
      <c r="C2368" t="s">
        <v>2401</v>
      </c>
      <c r="D2368" s="16">
        <v>42994</v>
      </c>
      <c r="E2368" t="s">
        <v>4111</v>
      </c>
      <c r="H2368">
        <v>15</v>
      </c>
      <c r="J2368">
        <v>12</v>
      </c>
      <c r="AF2368">
        <v>0.33800000000000002</v>
      </c>
      <c r="AI2368">
        <v>7.1199999999999999E-2</v>
      </c>
    </row>
    <row r="2369" spans="1:35" x14ac:dyDescent="0.3">
      <c r="A2369" t="s">
        <v>4345</v>
      </c>
      <c r="B2369">
        <v>196</v>
      </c>
      <c r="C2369" t="s">
        <v>2401</v>
      </c>
      <c r="D2369" s="16">
        <v>43011</v>
      </c>
      <c r="E2369" t="s">
        <v>4111</v>
      </c>
      <c r="H2369">
        <v>14</v>
      </c>
      <c r="J2369">
        <v>9</v>
      </c>
      <c r="AF2369">
        <v>0.249</v>
      </c>
      <c r="AI2369">
        <v>6.1600000000000002E-2</v>
      </c>
    </row>
    <row r="2370" spans="1:35" x14ac:dyDescent="0.3">
      <c r="A2370" t="s">
        <v>4346</v>
      </c>
      <c r="B2370">
        <v>49</v>
      </c>
      <c r="C2370" t="s">
        <v>1292</v>
      </c>
      <c r="D2370" s="16">
        <v>42935</v>
      </c>
      <c r="E2370" t="s">
        <v>4111</v>
      </c>
      <c r="H2370">
        <v>12.5</v>
      </c>
      <c r="J2370">
        <v>24</v>
      </c>
      <c r="AF2370">
        <v>9.0999999999999998E-2</v>
      </c>
      <c r="AI2370">
        <v>4.0600000000000004E-2</v>
      </c>
    </row>
    <row r="2371" spans="1:35" x14ac:dyDescent="0.3">
      <c r="A2371" t="s">
        <v>4347</v>
      </c>
      <c r="B2371">
        <v>49</v>
      </c>
      <c r="C2371" t="s">
        <v>1292</v>
      </c>
      <c r="D2371" s="16">
        <v>42942</v>
      </c>
      <c r="E2371" t="s">
        <v>4111</v>
      </c>
    </row>
    <row r="2372" spans="1:35" x14ac:dyDescent="0.3">
      <c r="A2372" t="s">
        <v>4348</v>
      </c>
      <c r="B2372">
        <v>49</v>
      </c>
      <c r="C2372" t="s">
        <v>1292</v>
      </c>
      <c r="D2372" s="16">
        <v>42955</v>
      </c>
      <c r="E2372" t="s">
        <v>4111</v>
      </c>
      <c r="H2372">
        <v>12.5</v>
      </c>
      <c r="J2372">
        <v>24</v>
      </c>
      <c r="AF2372">
        <v>0.33100000000000002</v>
      </c>
      <c r="AI2372">
        <v>0.1762</v>
      </c>
    </row>
    <row r="2373" spans="1:35" x14ac:dyDescent="0.3">
      <c r="A2373" t="s">
        <v>4349</v>
      </c>
      <c r="B2373">
        <v>49</v>
      </c>
      <c r="C2373" t="s">
        <v>1292</v>
      </c>
      <c r="D2373" s="16">
        <v>42968</v>
      </c>
      <c r="E2373" t="s">
        <v>4111</v>
      </c>
      <c r="H2373">
        <v>11.5</v>
      </c>
      <c r="J2373">
        <v>25</v>
      </c>
      <c r="AF2373">
        <v>0.371</v>
      </c>
      <c r="AI2373">
        <v>0.2447</v>
      </c>
    </row>
    <row r="2374" spans="1:35" x14ac:dyDescent="0.3">
      <c r="A2374" t="s">
        <v>4350</v>
      </c>
      <c r="B2374">
        <v>49</v>
      </c>
      <c r="C2374" t="s">
        <v>1292</v>
      </c>
      <c r="D2374" s="16">
        <v>42989</v>
      </c>
      <c r="E2374" t="s">
        <v>4111</v>
      </c>
      <c r="H2374">
        <v>11.5</v>
      </c>
      <c r="J2374">
        <v>25</v>
      </c>
      <c r="AF2374">
        <v>5.0999999999999997E-2</v>
      </c>
      <c r="AI2374">
        <v>4.3299999999999998E-2</v>
      </c>
    </row>
    <row r="2375" spans="1:35" x14ac:dyDescent="0.3">
      <c r="A2375" t="s">
        <v>4351</v>
      </c>
      <c r="B2375">
        <v>49</v>
      </c>
      <c r="C2375" t="s">
        <v>1292</v>
      </c>
      <c r="D2375" s="16">
        <v>42997</v>
      </c>
      <c r="E2375" t="s">
        <v>4111</v>
      </c>
      <c r="H2375">
        <v>11.5</v>
      </c>
      <c r="J2375">
        <v>24</v>
      </c>
      <c r="AF2375">
        <v>3.6999999999999998E-2</v>
      </c>
      <c r="AI2375">
        <v>3.2799999999999996E-2</v>
      </c>
    </row>
    <row r="2376" spans="1:35" x14ac:dyDescent="0.3">
      <c r="A2376" t="s">
        <v>4352</v>
      </c>
      <c r="B2376">
        <v>49</v>
      </c>
      <c r="C2376" t="s">
        <v>1292</v>
      </c>
      <c r="D2376" s="16">
        <v>43004</v>
      </c>
      <c r="E2376" t="s">
        <v>4111</v>
      </c>
      <c r="H2376">
        <v>11</v>
      </c>
      <c r="J2376">
        <v>25</v>
      </c>
      <c r="AF2376">
        <v>0.08</v>
      </c>
      <c r="AI2376">
        <v>5.9799999999999999E-2</v>
      </c>
    </row>
    <row r="2377" spans="1:35" x14ac:dyDescent="0.3">
      <c r="A2377" t="s">
        <v>4353</v>
      </c>
      <c r="B2377">
        <v>194</v>
      </c>
      <c r="C2377" t="s">
        <v>2415</v>
      </c>
      <c r="D2377" s="16">
        <v>42891</v>
      </c>
      <c r="E2377" t="s">
        <v>4111</v>
      </c>
      <c r="H2377">
        <v>18</v>
      </c>
      <c r="J2377">
        <v>5</v>
      </c>
      <c r="AF2377">
        <v>0.186</v>
      </c>
      <c r="AI2377">
        <v>1.3699999999999999E-2</v>
      </c>
    </row>
    <row r="2378" spans="1:35" x14ac:dyDescent="0.3">
      <c r="A2378" t="s">
        <v>4354</v>
      </c>
      <c r="B2378">
        <v>194</v>
      </c>
      <c r="C2378" t="s">
        <v>2415</v>
      </c>
      <c r="D2378" s="16">
        <v>42906</v>
      </c>
      <c r="E2378" t="s">
        <v>4111</v>
      </c>
      <c r="H2378">
        <v>18</v>
      </c>
      <c r="J2378">
        <v>5</v>
      </c>
      <c r="AF2378">
        <v>5.2999999999999999E-2</v>
      </c>
      <c r="AI2378">
        <v>8.3000000000000001E-3</v>
      </c>
    </row>
    <row r="2379" spans="1:35" x14ac:dyDescent="0.3">
      <c r="A2379" t="s">
        <v>4355</v>
      </c>
      <c r="B2379">
        <v>194</v>
      </c>
      <c r="C2379" t="s">
        <v>2415</v>
      </c>
      <c r="D2379" s="16">
        <v>42926</v>
      </c>
      <c r="E2379" t="s">
        <v>4111</v>
      </c>
      <c r="H2379">
        <v>18</v>
      </c>
      <c r="J2379">
        <v>6</v>
      </c>
      <c r="AF2379">
        <v>0.20399999999999999</v>
      </c>
      <c r="AI2379">
        <v>1.6500000000000001E-2</v>
      </c>
    </row>
    <row r="2380" spans="1:35" x14ac:dyDescent="0.3">
      <c r="A2380" t="s">
        <v>4356</v>
      </c>
      <c r="B2380">
        <v>194</v>
      </c>
      <c r="C2380" t="s">
        <v>2415</v>
      </c>
      <c r="D2380" s="16">
        <v>42941</v>
      </c>
      <c r="E2380" t="s">
        <v>4111</v>
      </c>
      <c r="H2380">
        <v>18</v>
      </c>
      <c r="J2380">
        <v>5</v>
      </c>
      <c r="AF2380">
        <v>0.29599999999999999</v>
      </c>
      <c r="AI2380">
        <v>9.4099999999999989E-2</v>
      </c>
    </row>
    <row r="2381" spans="1:35" x14ac:dyDescent="0.3">
      <c r="A2381" t="s">
        <v>4357</v>
      </c>
      <c r="B2381">
        <v>194</v>
      </c>
      <c r="C2381" t="s">
        <v>2415</v>
      </c>
      <c r="D2381" s="16">
        <v>42955</v>
      </c>
      <c r="E2381" t="s">
        <v>4111</v>
      </c>
      <c r="H2381">
        <v>18</v>
      </c>
      <c r="J2381">
        <v>5</v>
      </c>
      <c r="AF2381">
        <v>0.26800000000000002</v>
      </c>
      <c r="AI2381">
        <v>0.11070000000000001</v>
      </c>
    </row>
    <row r="2382" spans="1:35" x14ac:dyDescent="0.3">
      <c r="A2382" t="s">
        <v>4358</v>
      </c>
      <c r="B2382">
        <v>194</v>
      </c>
      <c r="C2382" t="s">
        <v>2415</v>
      </c>
      <c r="D2382" s="16">
        <v>42969</v>
      </c>
      <c r="E2382" t="s">
        <v>4111</v>
      </c>
      <c r="H2382">
        <v>18</v>
      </c>
      <c r="J2382">
        <v>5</v>
      </c>
      <c r="AF2382">
        <v>0.44600000000000001</v>
      </c>
      <c r="AI2382">
        <v>1.06E-2</v>
      </c>
    </row>
    <row r="2383" spans="1:35" x14ac:dyDescent="0.3">
      <c r="A2383" t="s">
        <v>4359</v>
      </c>
      <c r="B2383">
        <v>194</v>
      </c>
      <c r="C2383" t="s">
        <v>2415</v>
      </c>
      <c r="D2383" s="16">
        <v>42983</v>
      </c>
      <c r="E2383" t="s">
        <v>4111</v>
      </c>
      <c r="H2383">
        <v>18</v>
      </c>
      <c r="J2383">
        <v>5</v>
      </c>
      <c r="AF2383">
        <v>0.441</v>
      </c>
      <c r="AI2383">
        <v>0.2132</v>
      </c>
    </row>
    <row r="2384" spans="1:35" x14ac:dyDescent="0.3">
      <c r="A2384" t="s">
        <v>4360</v>
      </c>
      <c r="B2384">
        <v>194</v>
      </c>
      <c r="C2384" t="s">
        <v>2415</v>
      </c>
      <c r="D2384" s="16">
        <v>42996</v>
      </c>
      <c r="E2384" t="s">
        <v>4111</v>
      </c>
      <c r="H2384">
        <v>18</v>
      </c>
      <c r="J2384">
        <v>5</v>
      </c>
      <c r="AF2384">
        <v>0.78800000000000003</v>
      </c>
      <c r="AI2384">
        <v>2.69E-2</v>
      </c>
    </row>
    <row r="2385" spans="1:35" x14ac:dyDescent="0.3">
      <c r="A2385" t="s">
        <v>4361</v>
      </c>
      <c r="B2385">
        <v>126</v>
      </c>
      <c r="C2385" t="s">
        <v>722</v>
      </c>
      <c r="D2385" s="16">
        <v>42897</v>
      </c>
      <c r="E2385" t="s">
        <v>4111</v>
      </c>
      <c r="H2385">
        <v>10</v>
      </c>
      <c r="J2385">
        <v>19</v>
      </c>
      <c r="AF2385">
        <v>2.5000000000000001E-3</v>
      </c>
      <c r="AI2385">
        <v>6.4000000000000003E-3</v>
      </c>
    </row>
    <row r="2386" spans="1:35" x14ac:dyDescent="0.3">
      <c r="A2386" t="s">
        <v>4362</v>
      </c>
      <c r="B2386">
        <v>126</v>
      </c>
      <c r="C2386" t="s">
        <v>722</v>
      </c>
      <c r="D2386" s="16">
        <v>42911</v>
      </c>
      <c r="E2386" t="s">
        <v>4111</v>
      </c>
      <c r="H2386">
        <v>10</v>
      </c>
      <c r="J2386">
        <v>15</v>
      </c>
      <c r="AF2386">
        <v>2.5000000000000001E-3</v>
      </c>
      <c r="AI2386">
        <v>9.9000000000000008E-3</v>
      </c>
    </row>
    <row r="2387" spans="1:35" x14ac:dyDescent="0.3">
      <c r="A2387" t="s">
        <v>4363</v>
      </c>
      <c r="B2387">
        <v>126</v>
      </c>
      <c r="C2387" t="s">
        <v>722</v>
      </c>
      <c r="D2387" s="16">
        <v>42924</v>
      </c>
      <c r="E2387" t="s">
        <v>4111</v>
      </c>
      <c r="H2387">
        <v>10</v>
      </c>
      <c r="J2387">
        <v>15</v>
      </c>
      <c r="AF2387">
        <v>1.2999999999999999E-2</v>
      </c>
      <c r="AI2387">
        <v>1.09E-2</v>
      </c>
    </row>
    <row r="2388" spans="1:35" x14ac:dyDescent="0.3">
      <c r="A2388" t="s">
        <v>4364</v>
      </c>
      <c r="B2388">
        <v>126</v>
      </c>
      <c r="C2388" t="s">
        <v>722</v>
      </c>
      <c r="D2388" s="16">
        <v>42938</v>
      </c>
      <c r="E2388" t="s">
        <v>4111</v>
      </c>
      <c r="H2388">
        <v>10</v>
      </c>
      <c r="J2388">
        <v>19</v>
      </c>
      <c r="AF2388">
        <v>2.5999999999999999E-2</v>
      </c>
      <c r="AI2388">
        <v>8.6E-3</v>
      </c>
    </row>
    <row r="2389" spans="1:35" x14ac:dyDescent="0.3">
      <c r="A2389" t="s">
        <v>4365</v>
      </c>
      <c r="B2389">
        <v>126</v>
      </c>
      <c r="C2389" t="s">
        <v>722</v>
      </c>
      <c r="D2389" s="16">
        <v>42953</v>
      </c>
      <c r="E2389" t="s">
        <v>4111</v>
      </c>
      <c r="H2389">
        <v>10</v>
      </c>
      <c r="J2389">
        <v>17</v>
      </c>
      <c r="AF2389">
        <v>1.2999999999999999E-2</v>
      </c>
      <c r="AI2389">
        <v>6.0000000000000001E-3</v>
      </c>
    </row>
    <row r="2390" spans="1:35" x14ac:dyDescent="0.3">
      <c r="A2390" t="s">
        <v>4366</v>
      </c>
      <c r="B2390">
        <v>126</v>
      </c>
      <c r="C2390" t="s">
        <v>722</v>
      </c>
      <c r="D2390" s="16">
        <v>42967</v>
      </c>
      <c r="E2390" t="s">
        <v>4111</v>
      </c>
      <c r="H2390">
        <v>10</v>
      </c>
      <c r="J2390">
        <v>17</v>
      </c>
      <c r="AF2390">
        <v>1.2E-2</v>
      </c>
      <c r="AI2390">
        <v>1.3099999999999999E-2</v>
      </c>
    </row>
    <row r="2391" spans="1:35" x14ac:dyDescent="0.3">
      <c r="A2391" t="s">
        <v>4367</v>
      </c>
      <c r="B2391">
        <v>126</v>
      </c>
      <c r="C2391" t="s">
        <v>722</v>
      </c>
      <c r="D2391" s="16">
        <v>42982</v>
      </c>
      <c r="E2391" t="s">
        <v>4111</v>
      </c>
      <c r="H2391">
        <v>10</v>
      </c>
      <c r="J2391">
        <v>17</v>
      </c>
      <c r="AF2391">
        <v>1.4E-2</v>
      </c>
      <c r="AI2391">
        <v>5.0000000000000001E-3</v>
      </c>
    </row>
    <row r="2392" spans="1:35" x14ac:dyDescent="0.3">
      <c r="A2392" t="s">
        <v>4368</v>
      </c>
      <c r="B2392">
        <v>126</v>
      </c>
      <c r="C2392" t="s">
        <v>722</v>
      </c>
      <c r="D2392" s="16">
        <v>42993</v>
      </c>
      <c r="E2392" t="s">
        <v>4111</v>
      </c>
      <c r="H2392">
        <v>10</v>
      </c>
      <c r="J2392">
        <v>19</v>
      </c>
      <c r="AF2392">
        <v>1.7000000000000001E-2</v>
      </c>
      <c r="AI2392">
        <v>8.9999999999999993E-3</v>
      </c>
    </row>
    <row r="2393" spans="1:35" x14ac:dyDescent="0.3">
      <c r="A2393" t="s">
        <v>4369</v>
      </c>
      <c r="B2393">
        <v>36</v>
      </c>
      <c r="C2393" t="s">
        <v>2447</v>
      </c>
      <c r="D2393" s="16">
        <v>42911</v>
      </c>
      <c r="E2393" t="s">
        <v>4111</v>
      </c>
      <c r="H2393">
        <v>15.5</v>
      </c>
      <c r="J2393">
        <v>9</v>
      </c>
      <c r="AF2393">
        <v>0.126</v>
      </c>
      <c r="AI2393">
        <v>2.7699999999999999E-2</v>
      </c>
    </row>
    <row r="2394" spans="1:35" x14ac:dyDescent="0.3">
      <c r="A2394" t="s">
        <v>4370</v>
      </c>
      <c r="B2394">
        <v>36</v>
      </c>
      <c r="C2394" t="s">
        <v>2447</v>
      </c>
      <c r="D2394" s="16">
        <v>42932</v>
      </c>
      <c r="E2394" t="s">
        <v>4111</v>
      </c>
      <c r="H2394">
        <v>14</v>
      </c>
      <c r="J2394">
        <v>11</v>
      </c>
      <c r="AF2394">
        <v>2.5999999999999999E-2</v>
      </c>
      <c r="AI2394">
        <v>2.18E-2</v>
      </c>
    </row>
    <row r="2395" spans="1:35" x14ac:dyDescent="0.3">
      <c r="A2395" t="s">
        <v>4371</v>
      </c>
      <c r="B2395">
        <v>36</v>
      </c>
      <c r="C2395" t="s">
        <v>2447</v>
      </c>
      <c r="D2395" s="16">
        <v>42939</v>
      </c>
      <c r="E2395" t="s">
        <v>4111</v>
      </c>
      <c r="H2395">
        <v>15</v>
      </c>
      <c r="J2395">
        <v>9</v>
      </c>
      <c r="AF2395">
        <v>0.104</v>
      </c>
      <c r="AI2395">
        <v>3.2399999999999998E-2</v>
      </c>
    </row>
    <row r="2396" spans="1:35" x14ac:dyDescent="0.3">
      <c r="A2396" t="s">
        <v>4372</v>
      </c>
      <c r="B2396">
        <v>36</v>
      </c>
      <c r="C2396" t="s">
        <v>2447</v>
      </c>
      <c r="D2396" s="16">
        <v>42953</v>
      </c>
      <c r="E2396" t="s">
        <v>4111</v>
      </c>
      <c r="H2396">
        <v>15</v>
      </c>
      <c r="J2396">
        <v>10</v>
      </c>
      <c r="AF2396">
        <v>0.02</v>
      </c>
      <c r="AI2396">
        <v>2.4899999999999999E-2</v>
      </c>
    </row>
    <row r="2397" spans="1:35" x14ac:dyDescent="0.3">
      <c r="A2397" t="s">
        <v>4373</v>
      </c>
      <c r="B2397">
        <v>36</v>
      </c>
      <c r="C2397" t="s">
        <v>2447</v>
      </c>
      <c r="D2397" s="16">
        <v>42967</v>
      </c>
      <c r="E2397" t="s">
        <v>4111</v>
      </c>
      <c r="H2397">
        <v>15</v>
      </c>
      <c r="J2397">
        <v>15</v>
      </c>
      <c r="AF2397">
        <v>1.7000000000000001E-2</v>
      </c>
      <c r="AI2397">
        <v>3.1E-2</v>
      </c>
    </row>
    <row r="2398" spans="1:35" x14ac:dyDescent="0.3">
      <c r="A2398" t="s">
        <v>4374</v>
      </c>
      <c r="B2398">
        <v>36</v>
      </c>
      <c r="C2398" t="s">
        <v>2447</v>
      </c>
      <c r="D2398" s="16">
        <v>42981</v>
      </c>
      <c r="E2398" t="s">
        <v>4111</v>
      </c>
      <c r="H2398">
        <v>15</v>
      </c>
      <c r="J2398">
        <v>10</v>
      </c>
      <c r="AF2398">
        <v>1.7000000000000001E-2</v>
      </c>
      <c r="AI2398">
        <v>2.86E-2</v>
      </c>
    </row>
    <row r="2399" spans="1:35" x14ac:dyDescent="0.3">
      <c r="A2399" t="s">
        <v>4375</v>
      </c>
      <c r="B2399">
        <v>36</v>
      </c>
      <c r="C2399" t="s">
        <v>2447</v>
      </c>
      <c r="D2399" s="16">
        <v>42988</v>
      </c>
      <c r="E2399" t="s">
        <v>4111</v>
      </c>
      <c r="H2399">
        <v>15</v>
      </c>
      <c r="J2399">
        <v>12</v>
      </c>
      <c r="AF2399">
        <v>0.02</v>
      </c>
      <c r="AI2399">
        <v>3.0199999999999998E-2</v>
      </c>
    </row>
    <row r="2400" spans="1:35" x14ac:dyDescent="0.3">
      <c r="A2400" t="s">
        <v>4376</v>
      </c>
      <c r="B2400">
        <v>36</v>
      </c>
      <c r="C2400" t="s">
        <v>2447</v>
      </c>
      <c r="D2400" s="16">
        <v>43002</v>
      </c>
      <c r="E2400" t="s">
        <v>4111</v>
      </c>
      <c r="H2400">
        <v>15</v>
      </c>
      <c r="J2400">
        <v>10</v>
      </c>
      <c r="AF2400">
        <v>0.21299999999999999</v>
      </c>
      <c r="AI2400">
        <v>2.6199999999999998E-2</v>
      </c>
    </row>
    <row r="2401" spans="1:35" x14ac:dyDescent="0.3">
      <c r="A2401" t="s">
        <v>4377</v>
      </c>
      <c r="B2401">
        <v>107</v>
      </c>
      <c r="C2401" t="s">
        <v>2529</v>
      </c>
      <c r="D2401" s="16">
        <v>42904</v>
      </c>
      <c r="E2401" t="s">
        <v>4111</v>
      </c>
      <c r="H2401">
        <v>7</v>
      </c>
      <c r="J2401">
        <v>16</v>
      </c>
      <c r="AF2401">
        <v>2.5000000000000001E-3</v>
      </c>
      <c r="AI2401">
        <v>8.199999999999999E-3</v>
      </c>
    </row>
    <row r="2402" spans="1:35" x14ac:dyDescent="0.3">
      <c r="A2402" t="s">
        <v>4378</v>
      </c>
      <c r="B2402">
        <v>107</v>
      </c>
      <c r="C2402" t="s">
        <v>2529</v>
      </c>
      <c r="D2402" s="16">
        <v>42912</v>
      </c>
      <c r="E2402" t="s">
        <v>4111</v>
      </c>
      <c r="H2402">
        <v>7</v>
      </c>
      <c r="J2402">
        <v>12</v>
      </c>
      <c r="AF2402">
        <v>2.3E-2</v>
      </c>
      <c r="AI2402">
        <v>2.0399999999999998E-2</v>
      </c>
    </row>
    <row r="2403" spans="1:35" x14ac:dyDescent="0.3">
      <c r="A2403" t="s">
        <v>4379</v>
      </c>
      <c r="B2403">
        <v>107</v>
      </c>
      <c r="C2403" t="s">
        <v>2529</v>
      </c>
      <c r="D2403" s="16">
        <v>42921</v>
      </c>
      <c r="E2403" t="s">
        <v>4111</v>
      </c>
      <c r="H2403">
        <v>7.5</v>
      </c>
      <c r="J2403">
        <v>18</v>
      </c>
      <c r="AF2403">
        <v>2.1000000000000001E-2</v>
      </c>
      <c r="AI2403">
        <v>8.0999999999999996E-3</v>
      </c>
    </row>
    <row r="2404" spans="1:35" x14ac:dyDescent="0.3">
      <c r="A2404" t="s">
        <v>4380</v>
      </c>
      <c r="B2404">
        <v>107</v>
      </c>
      <c r="C2404" t="s">
        <v>2529</v>
      </c>
      <c r="D2404" s="16">
        <v>42933</v>
      </c>
      <c r="E2404" t="s">
        <v>4111</v>
      </c>
      <c r="H2404">
        <v>7.5</v>
      </c>
      <c r="J2404">
        <v>17</v>
      </c>
      <c r="AF2404">
        <v>3.9E-2</v>
      </c>
      <c r="AI2404">
        <v>1.04E-2</v>
      </c>
    </row>
    <row r="2405" spans="1:35" x14ac:dyDescent="0.3">
      <c r="A2405" t="s">
        <v>4381</v>
      </c>
      <c r="B2405">
        <v>107</v>
      </c>
      <c r="C2405" t="s">
        <v>2529</v>
      </c>
      <c r="D2405" s="16">
        <v>42945</v>
      </c>
      <c r="E2405" t="s">
        <v>4111</v>
      </c>
      <c r="H2405">
        <v>7.5</v>
      </c>
      <c r="J2405">
        <v>15</v>
      </c>
      <c r="AF2405">
        <v>9.4E-2</v>
      </c>
      <c r="AI2405">
        <v>1.29E-2</v>
      </c>
    </row>
    <row r="2406" spans="1:35" x14ac:dyDescent="0.3">
      <c r="A2406" t="s">
        <v>4382</v>
      </c>
      <c r="B2406">
        <v>107</v>
      </c>
      <c r="C2406" t="s">
        <v>2529</v>
      </c>
      <c r="D2406" s="16">
        <v>42961</v>
      </c>
      <c r="E2406" t="s">
        <v>4111</v>
      </c>
      <c r="H2406">
        <v>7.5</v>
      </c>
      <c r="J2406">
        <v>18</v>
      </c>
      <c r="AF2406">
        <v>2.8000000000000001E-2</v>
      </c>
      <c r="AI2406">
        <v>1.5800000000000002E-2</v>
      </c>
    </row>
    <row r="2407" spans="1:35" x14ac:dyDescent="0.3">
      <c r="A2407" t="s">
        <v>4383</v>
      </c>
      <c r="B2407">
        <v>107</v>
      </c>
      <c r="C2407" t="s">
        <v>2529</v>
      </c>
      <c r="D2407" s="16">
        <v>42976</v>
      </c>
      <c r="E2407" t="s">
        <v>4111</v>
      </c>
      <c r="H2407">
        <v>7.5</v>
      </c>
      <c r="J2407">
        <v>17</v>
      </c>
      <c r="AF2407">
        <v>1.9E-2</v>
      </c>
      <c r="AI2407">
        <v>1.8800000000000001E-2</v>
      </c>
    </row>
    <row r="2408" spans="1:35" x14ac:dyDescent="0.3">
      <c r="A2408" t="s">
        <v>4384</v>
      </c>
      <c r="B2408">
        <v>107</v>
      </c>
      <c r="C2408" t="s">
        <v>2529</v>
      </c>
      <c r="D2408" s="16">
        <v>42984</v>
      </c>
      <c r="E2408" t="s">
        <v>4111</v>
      </c>
      <c r="H2408">
        <v>7.5</v>
      </c>
      <c r="J2408">
        <v>18</v>
      </c>
      <c r="AF2408">
        <v>0.02</v>
      </c>
      <c r="AI2408">
        <v>7.7000000000000002E-3</v>
      </c>
    </row>
    <row r="2409" spans="1:35" x14ac:dyDescent="0.3">
      <c r="A2409" t="s">
        <v>4385</v>
      </c>
      <c r="B2409">
        <v>113</v>
      </c>
      <c r="C2409" t="s">
        <v>867</v>
      </c>
      <c r="D2409" s="16">
        <v>42903</v>
      </c>
      <c r="E2409" t="s">
        <v>4111</v>
      </c>
      <c r="H2409">
        <v>26</v>
      </c>
      <c r="J2409">
        <v>8</v>
      </c>
      <c r="AF2409">
        <v>2.5000000000000001E-3</v>
      </c>
      <c r="AI2409">
        <v>2.1399999999999999E-2</v>
      </c>
    </row>
    <row r="2410" spans="1:35" x14ac:dyDescent="0.3">
      <c r="A2410" t="s">
        <v>4386</v>
      </c>
      <c r="B2410">
        <v>113</v>
      </c>
      <c r="C2410" t="s">
        <v>867</v>
      </c>
      <c r="D2410" s="16">
        <v>42920</v>
      </c>
      <c r="E2410" t="s">
        <v>4111</v>
      </c>
      <c r="H2410">
        <v>26.5</v>
      </c>
      <c r="J2410">
        <v>7</v>
      </c>
      <c r="AF2410">
        <v>0.72199999999999998</v>
      </c>
      <c r="AI2410">
        <v>4.3900000000000002E-2</v>
      </c>
    </row>
    <row r="2411" spans="1:35" x14ac:dyDescent="0.3">
      <c r="A2411" t="s">
        <v>4387</v>
      </c>
      <c r="B2411">
        <v>113</v>
      </c>
      <c r="C2411" t="s">
        <v>867</v>
      </c>
      <c r="D2411" s="16">
        <v>42932</v>
      </c>
      <c r="E2411" t="s">
        <v>4111</v>
      </c>
      <c r="H2411">
        <v>25.7</v>
      </c>
      <c r="J2411">
        <v>7</v>
      </c>
      <c r="AF2411">
        <v>0.29799999999999999</v>
      </c>
      <c r="AI2411">
        <v>0.1115</v>
      </c>
    </row>
    <row r="2412" spans="1:35" x14ac:dyDescent="0.3">
      <c r="A2412" t="s">
        <v>4388</v>
      </c>
      <c r="B2412">
        <v>113</v>
      </c>
      <c r="C2412" t="s">
        <v>867</v>
      </c>
      <c r="D2412" s="16">
        <v>42947</v>
      </c>
      <c r="E2412" t="s">
        <v>4111</v>
      </c>
      <c r="H2412">
        <v>23</v>
      </c>
      <c r="J2412">
        <v>9</v>
      </c>
      <c r="AF2412">
        <v>0.42699999999999999</v>
      </c>
      <c r="AI2412">
        <v>0.20569999999999999</v>
      </c>
    </row>
    <row r="2413" spans="1:35" x14ac:dyDescent="0.3">
      <c r="A2413" t="s">
        <v>4389</v>
      </c>
      <c r="B2413">
        <v>113</v>
      </c>
      <c r="C2413" t="s">
        <v>867</v>
      </c>
      <c r="D2413" s="16">
        <v>42961</v>
      </c>
      <c r="E2413" t="s">
        <v>4111</v>
      </c>
      <c r="H2413">
        <v>23</v>
      </c>
      <c r="J2413">
        <v>8</v>
      </c>
      <c r="AF2413">
        <v>0.03</v>
      </c>
      <c r="AI2413">
        <v>3.0199999999999998E-2</v>
      </c>
    </row>
    <row r="2414" spans="1:35" x14ac:dyDescent="0.3">
      <c r="A2414" t="s">
        <v>4390</v>
      </c>
      <c r="B2414">
        <v>113</v>
      </c>
      <c r="C2414" t="s">
        <v>867</v>
      </c>
      <c r="D2414" s="16">
        <v>42977</v>
      </c>
      <c r="E2414" t="s">
        <v>4111</v>
      </c>
      <c r="H2414">
        <v>26</v>
      </c>
      <c r="J2414">
        <v>20</v>
      </c>
      <c r="AF2414">
        <v>5.0999999999999997E-2</v>
      </c>
      <c r="AI2414">
        <v>3.56E-2</v>
      </c>
    </row>
    <row r="2415" spans="1:35" x14ac:dyDescent="0.3">
      <c r="A2415" t="s">
        <v>4391</v>
      </c>
      <c r="B2415">
        <v>113</v>
      </c>
      <c r="C2415" t="s">
        <v>867</v>
      </c>
      <c r="D2415" s="16">
        <v>42995</v>
      </c>
      <c r="E2415" t="s">
        <v>4111</v>
      </c>
      <c r="H2415">
        <v>26</v>
      </c>
      <c r="J2415">
        <v>18</v>
      </c>
      <c r="AF2415">
        <v>0.05</v>
      </c>
      <c r="AI2415">
        <v>2.3800000000000002E-2</v>
      </c>
    </row>
    <row r="2416" spans="1:35" x14ac:dyDescent="0.3">
      <c r="A2416" t="s">
        <v>4392</v>
      </c>
      <c r="B2416">
        <v>113</v>
      </c>
      <c r="C2416" t="s">
        <v>867</v>
      </c>
      <c r="D2416" s="16">
        <v>43009</v>
      </c>
      <c r="E2416" t="s">
        <v>4111</v>
      </c>
      <c r="H2416">
        <v>26.6</v>
      </c>
      <c r="J2416">
        <v>18</v>
      </c>
      <c r="AF2416">
        <v>3.7999999999999999E-2</v>
      </c>
      <c r="AI2416">
        <v>2.06E-2</v>
      </c>
    </row>
    <row r="2417" spans="1:35" x14ac:dyDescent="0.3">
      <c r="A2417" t="s">
        <v>4393</v>
      </c>
      <c r="B2417">
        <v>245</v>
      </c>
      <c r="C2417" t="s">
        <v>876</v>
      </c>
      <c r="D2417" s="16">
        <v>42914</v>
      </c>
      <c r="E2417" t="s">
        <v>4111</v>
      </c>
      <c r="H2417">
        <v>7.3</v>
      </c>
      <c r="J2417">
        <v>18</v>
      </c>
      <c r="AF2417">
        <v>0.12</v>
      </c>
      <c r="AI2417">
        <v>2.0500000000000001E-2</v>
      </c>
    </row>
    <row r="2418" spans="1:35" x14ac:dyDescent="0.3">
      <c r="A2418" t="s">
        <v>4394</v>
      </c>
      <c r="B2418">
        <v>245</v>
      </c>
      <c r="C2418" t="s">
        <v>876</v>
      </c>
      <c r="D2418" s="16">
        <v>42927</v>
      </c>
      <c r="E2418" t="s">
        <v>4111</v>
      </c>
      <c r="H2418">
        <v>6.7</v>
      </c>
      <c r="J2418">
        <v>20</v>
      </c>
      <c r="AF2418">
        <v>0.18</v>
      </c>
      <c r="AI2418">
        <v>2.3800000000000002E-2</v>
      </c>
    </row>
    <row r="2419" spans="1:35" x14ac:dyDescent="0.3">
      <c r="A2419" t="s">
        <v>4395</v>
      </c>
      <c r="B2419">
        <v>245</v>
      </c>
      <c r="C2419" t="s">
        <v>876</v>
      </c>
      <c r="D2419" s="16">
        <v>42949</v>
      </c>
      <c r="E2419" t="s">
        <v>4111</v>
      </c>
      <c r="H2419">
        <v>7.5</v>
      </c>
      <c r="J2419">
        <v>19</v>
      </c>
      <c r="AF2419">
        <v>2.5999999999999999E-2</v>
      </c>
      <c r="AI2419">
        <v>2.8300000000000002E-2</v>
      </c>
    </row>
    <row r="2420" spans="1:35" x14ac:dyDescent="0.3">
      <c r="A2420" t="s">
        <v>4396</v>
      </c>
      <c r="B2420">
        <v>245</v>
      </c>
      <c r="C2420" t="s">
        <v>876</v>
      </c>
      <c r="D2420" s="16">
        <v>42964</v>
      </c>
      <c r="E2420" t="s">
        <v>4111</v>
      </c>
      <c r="H2420">
        <v>6.5</v>
      </c>
      <c r="J2420">
        <v>22</v>
      </c>
      <c r="AF2420">
        <v>0.155</v>
      </c>
      <c r="AI2420">
        <v>0.03</v>
      </c>
    </row>
    <row r="2421" spans="1:35" x14ac:dyDescent="0.3">
      <c r="A2421" t="s">
        <v>4397</v>
      </c>
      <c r="B2421">
        <v>245</v>
      </c>
      <c r="C2421" t="s">
        <v>876</v>
      </c>
      <c r="D2421" s="16">
        <v>42982</v>
      </c>
      <c r="E2421" t="s">
        <v>4111</v>
      </c>
      <c r="H2421">
        <v>7</v>
      </c>
      <c r="J2421">
        <v>18</v>
      </c>
      <c r="AF2421">
        <v>0.109</v>
      </c>
      <c r="AI2421">
        <v>2.1499999999999998E-2</v>
      </c>
    </row>
    <row r="2422" spans="1:35" x14ac:dyDescent="0.3">
      <c r="A2422" t="s">
        <v>4398</v>
      </c>
      <c r="B2422">
        <v>245</v>
      </c>
      <c r="C2422" t="s">
        <v>876</v>
      </c>
      <c r="D2422" s="16">
        <v>43010</v>
      </c>
      <c r="E2422" t="s">
        <v>4111</v>
      </c>
      <c r="H2422">
        <v>7.1</v>
      </c>
      <c r="J2422">
        <v>17</v>
      </c>
      <c r="AF2422">
        <v>0.17399999999999999</v>
      </c>
      <c r="AI2422">
        <v>2.2800000000000001E-2</v>
      </c>
    </row>
    <row r="2423" spans="1:35" x14ac:dyDescent="0.3">
      <c r="A2423" t="s">
        <v>4399</v>
      </c>
      <c r="B2423">
        <v>108</v>
      </c>
      <c r="C2423" t="s">
        <v>2583</v>
      </c>
      <c r="D2423" s="16">
        <v>42903</v>
      </c>
      <c r="E2423" t="s">
        <v>4111</v>
      </c>
      <c r="J2423">
        <v>17</v>
      </c>
      <c r="AF2423">
        <v>2.5000000000000001E-3</v>
      </c>
      <c r="AI2423">
        <v>6.1999999999999998E-3</v>
      </c>
    </row>
    <row r="2424" spans="1:35" x14ac:dyDescent="0.3">
      <c r="A2424" t="s">
        <v>4400</v>
      </c>
      <c r="B2424">
        <v>108</v>
      </c>
      <c r="C2424" t="s">
        <v>2583</v>
      </c>
      <c r="D2424" s="16">
        <v>42919</v>
      </c>
      <c r="E2424" t="s">
        <v>4111</v>
      </c>
      <c r="H2424">
        <v>5.7</v>
      </c>
      <c r="J2424">
        <v>20</v>
      </c>
      <c r="AF2424">
        <v>1.6E-2</v>
      </c>
      <c r="AI2424">
        <v>1.1900000000000001E-2</v>
      </c>
    </row>
    <row r="2425" spans="1:35" x14ac:dyDescent="0.3">
      <c r="A2425" t="s">
        <v>4401</v>
      </c>
      <c r="B2425">
        <v>108</v>
      </c>
      <c r="C2425" t="s">
        <v>2583</v>
      </c>
      <c r="D2425" s="16">
        <v>42932</v>
      </c>
      <c r="E2425" t="s">
        <v>4111</v>
      </c>
      <c r="H2425">
        <v>5.7</v>
      </c>
      <c r="AF2425">
        <v>1.7999999999999999E-2</v>
      </c>
      <c r="AI2425">
        <v>7.0999999999999995E-3</v>
      </c>
    </row>
    <row r="2426" spans="1:35" x14ac:dyDescent="0.3">
      <c r="A2426" t="s">
        <v>4402</v>
      </c>
      <c r="B2426">
        <v>108</v>
      </c>
      <c r="C2426" t="s">
        <v>2583</v>
      </c>
      <c r="D2426" s="16">
        <v>42946</v>
      </c>
      <c r="E2426" t="s">
        <v>4111</v>
      </c>
      <c r="H2426">
        <v>5.7</v>
      </c>
      <c r="J2426">
        <v>21</v>
      </c>
      <c r="AF2426">
        <v>1.7000000000000001E-2</v>
      </c>
      <c r="AI2426">
        <v>1.06E-2</v>
      </c>
    </row>
    <row r="2427" spans="1:35" x14ac:dyDescent="0.3">
      <c r="A2427" t="s">
        <v>4403</v>
      </c>
      <c r="B2427">
        <v>108</v>
      </c>
      <c r="C2427" t="s">
        <v>2583</v>
      </c>
      <c r="D2427" s="16">
        <v>42961</v>
      </c>
      <c r="E2427" t="s">
        <v>4111</v>
      </c>
      <c r="J2427">
        <v>20</v>
      </c>
      <c r="AF2427">
        <v>1.9E-2</v>
      </c>
      <c r="AI2427">
        <v>4.4999999999999999E-4</v>
      </c>
    </row>
    <row r="2428" spans="1:35" x14ac:dyDescent="0.3">
      <c r="A2428" t="s">
        <v>4404</v>
      </c>
      <c r="B2428">
        <v>108</v>
      </c>
      <c r="C2428" t="s">
        <v>2583</v>
      </c>
      <c r="D2428" s="16">
        <v>42974</v>
      </c>
      <c r="E2428" t="s">
        <v>4111</v>
      </c>
      <c r="H2428">
        <v>5.7</v>
      </c>
      <c r="J2428">
        <v>22</v>
      </c>
      <c r="AF2428">
        <v>3.1E-2</v>
      </c>
      <c r="AI2428">
        <v>1.54E-2</v>
      </c>
    </row>
    <row r="2429" spans="1:35" x14ac:dyDescent="0.3">
      <c r="A2429" t="s">
        <v>4405</v>
      </c>
      <c r="B2429">
        <v>108</v>
      </c>
      <c r="C2429" t="s">
        <v>2583</v>
      </c>
      <c r="D2429" s="16">
        <v>42987</v>
      </c>
      <c r="E2429" t="s">
        <v>4111</v>
      </c>
      <c r="H2429">
        <v>6</v>
      </c>
      <c r="J2429">
        <v>19</v>
      </c>
      <c r="AF2429">
        <v>1.2999999999999999E-2</v>
      </c>
      <c r="AI2429">
        <v>9.300000000000001E-3</v>
      </c>
    </row>
    <row r="2430" spans="1:35" x14ac:dyDescent="0.3">
      <c r="A2430" t="s">
        <v>4406</v>
      </c>
      <c r="B2430">
        <v>108</v>
      </c>
      <c r="C2430" t="s">
        <v>2583</v>
      </c>
      <c r="D2430" s="16">
        <v>43002</v>
      </c>
      <c r="E2430" t="s">
        <v>4111</v>
      </c>
      <c r="H2430">
        <v>5.7</v>
      </c>
      <c r="J2430">
        <v>21</v>
      </c>
      <c r="AF2430">
        <v>2.1999999999999999E-2</v>
      </c>
      <c r="AI2430">
        <v>9.4999999999999998E-3</v>
      </c>
    </row>
    <row r="2431" spans="1:35" x14ac:dyDescent="0.3">
      <c r="A2431" t="s">
        <v>4407</v>
      </c>
      <c r="B2431">
        <v>50</v>
      </c>
      <c r="C2431" t="s">
        <v>2666</v>
      </c>
      <c r="D2431" s="16">
        <v>42906</v>
      </c>
      <c r="E2431" t="s">
        <v>4111</v>
      </c>
      <c r="H2431">
        <v>20.5</v>
      </c>
      <c r="J2431">
        <v>9</v>
      </c>
      <c r="AF2431">
        <v>5.0000000000000001E-3</v>
      </c>
      <c r="AI2431">
        <v>1.12E-2</v>
      </c>
    </row>
    <row r="2432" spans="1:35" x14ac:dyDescent="0.3">
      <c r="A2432" t="s">
        <v>4408</v>
      </c>
      <c r="B2432">
        <v>50</v>
      </c>
      <c r="C2432" t="s">
        <v>2666</v>
      </c>
      <c r="D2432" s="16">
        <v>42920</v>
      </c>
      <c r="E2432" t="s">
        <v>4111</v>
      </c>
      <c r="H2432">
        <v>20.5</v>
      </c>
      <c r="J2432">
        <v>10</v>
      </c>
      <c r="AF2432">
        <v>1.7000000000000001E-2</v>
      </c>
      <c r="AI2432">
        <v>9.5999999999999992E-3</v>
      </c>
    </row>
    <row r="2433" spans="1:35" x14ac:dyDescent="0.3">
      <c r="A2433" t="s">
        <v>4409</v>
      </c>
      <c r="B2433">
        <v>50</v>
      </c>
      <c r="C2433" t="s">
        <v>2666</v>
      </c>
      <c r="D2433" s="16">
        <v>42934</v>
      </c>
      <c r="E2433" t="s">
        <v>4111</v>
      </c>
      <c r="H2433">
        <v>20.5</v>
      </c>
      <c r="J2433">
        <v>10</v>
      </c>
      <c r="AF2433">
        <v>4.1000000000000002E-2</v>
      </c>
      <c r="AI2433">
        <v>1.55E-2</v>
      </c>
    </row>
    <row r="2434" spans="1:35" x14ac:dyDescent="0.3">
      <c r="A2434" t="s">
        <v>4410</v>
      </c>
      <c r="B2434">
        <v>50</v>
      </c>
      <c r="C2434" t="s">
        <v>2666</v>
      </c>
      <c r="D2434" s="16">
        <v>42947</v>
      </c>
      <c r="E2434" t="s">
        <v>4111</v>
      </c>
      <c r="H2434">
        <v>20.5</v>
      </c>
      <c r="J2434">
        <v>10</v>
      </c>
      <c r="AF2434">
        <v>2.3E-2</v>
      </c>
      <c r="AI2434">
        <v>5.7000000000000002E-3</v>
      </c>
    </row>
    <row r="2435" spans="1:35" x14ac:dyDescent="0.3">
      <c r="A2435" t="s">
        <v>4411</v>
      </c>
      <c r="B2435">
        <v>50</v>
      </c>
      <c r="C2435" t="s">
        <v>2666</v>
      </c>
      <c r="D2435" s="16">
        <v>42961</v>
      </c>
      <c r="E2435" t="s">
        <v>4111</v>
      </c>
      <c r="H2435">
        <v>20.5</v>
      </c>
      <c r="J2435">
        <v>10</v>
      </c>
      <c r="AF2435">
        <v>7.9000000000000001E-2</v>
      </c>
      <c r="AI2435">
        <v>5.4999999999999997E-3</v>
      </c>
    </row>
    <row r="2436" spans="1:35" x14ac:dyDescent="0.3">
      <c r="A2436" t="s">
        <v>4412</v>
      </c>
      <c r="B2436">
        <v>50</v>
      </c>
      <c r="C2436" t="s">
        <v>2666</v>
      </c>
      <c r="D2436" s="16">
        <v>42975</v>
      </c>
      <c r="E2436" t="s">
        <v>4111</v>
      </c>
      <c r="H2436">
        <v>19.5</v>
      </c>
      <c r="J2436">
        <v>10</v>
      </c>
      <c r="AF2436">
        <v>3.3000000000000002E-2</v>
      </c>
      <c r="AI2436">
        <v>7.4000000000000003E-3</v>
      </c>
    </row>
    <row r="2437" spans="1:35" x14ac:dyDescent="0.3">
      <c r="A2437" t="s">
        <v>4413</v>
      </c>
      <c r="B2437">
        <v>50</v>
      </c>
      <c r="C2437" t="s">
        <v>2666</v>
      </c>
      <c r="D2437" s="16">
        <v>42989</v>
      </c>
      <c r="E2437" t="s">
        <v>4111</v>
      </c>
      <c r="H2437">
        <v>20.5</v>
      </c>
      <c r="J2437">
        <v>9</v>
      </c>
      <c r="AF2437">
        <v>0.19900000000000001</v>
      </c>
      <c r="AI2437">
        <v>4.4999999999999999E-4</v>
      </c>
    </row>
    <row r="2438" spans="1:35" x14ac:dyDescent="0.3">
      <c r="A2438" t="s">
        <v>4414</v>
      </c>
      <c r="B2438">
        <v>50</v>
      </c>
      <c r="C2438" t="s">
        <v>2666</v>
      </c>
      <c r="D2438" s="16">
        <v>43004</v>
      </c>
      <c r="E2438" t="s">
        <v>4111</v>
      </c>
      <c r="H2438">
        <v>20.5</v>
      </c>
      <c r="J2438">
        <v>9</v>
      </c>
      <c r="AF2438">
        <v>0.182</v>
      </c>
      <c r="AI2438">
        <v>1.2999999999999999E-3</v>
      </c>
    </row>
    <row r="2439" spans="1:35" x14ac:dyDescent="0.3">
      <c r="A2439" t="s">
        <v>4415</v>
      </c>
      <c r="B2439">
        <v>199.23</v>
      </c>
      <c r="C2439" t="s">
        <v>2729</v>
      </c>
      <c r="D2439" s="16">
        <v>42968</v>
      </c>
      <c r="E2439" t="s">
        <v>4111</v>
      </c>
      <c r="H2439">
        <v>17</v>
      </c>
      <c r="J2439">
        <v>19</v>
      </c>
      <c r="AF2439">
        <v>2.8000000000000001E-2</v>
      </c>
      <c r="AI2439">
        <v>5.3E-3</v>
      </c>
    </row>
    <row r="2440" spans="1:35" x14ac:dyDescent="0.3">
      <c r="A2440" t="s">
        <v>4416</v>
      </c>
      <c r="B2440">
        <v>199.23</v>
      </c>
      <c r="C2440" t="s">
        <v>2729</v>
      </c>
      <c r="D2440" s="16">
        <v>42983</v>
      </c>
      <c r="E2440" t="s">
        <v>4111</v>
      </c>
      <c r="H2440">
        <v>17</v>
      </c>
      <c r="J2440">
        <v>19</v>
      </c>
      <c r="AF2440">
        <v>1.7000000000000001E-2</v>
      </c>
      <c r="AI2440">
        <v>4.5999999999999999E-3</v>
      </c>
    </row>
    <row r="2441" spans="1:35" x14ac:dyDescent="0.3">
      <c r="A2441" t="s">
        <v>1622</v>
      </c>
      <c r="B2441">
        <v>199.04</v>
      </c>
      <c r="C2441" t="s">
        <v>2732</v>
      </c>
      <c r="D2441" s="16">
        <v>42901</v>
      </c>
      <c r="E2441" t="s">
        <v>4111</v>
      </c>
      <c r="H2441">
        <v>30</v>
      </c>
      <c r="J2441">
        <v>11</v>
      </c>
      <c r="AF2441">
        <v>0.25800000000000001</v>
      </c>
      <c r="AI2441">
        <v>7.6E-3</v>
      </c>
    </row>
    <row r="2442" spans="1:35" x14ac:dyDescent="0.3">
      <c r="A2442" t="s">
        <v>4417</v>
      </c>
      <c r="B2442">
        <v>199.04</v>
      </c>
      <c r="C2442" t="s">
        <v>2732</v>
      </c>
      <c r="D2442" s="16">
        <v>42920</v>
      </c>
      <c r="E2442" t="s">
        <v>4111</v>
      </c>
      <c r="H2442">
        <v>30</v>
      </c>
      <c r="J2442">
        <v>13</v>
      </c>
      <c r="AF2442">
        <v>1.7000000000000001E-2</v>
      </c>
      <c r="AI2442">
        <v>1.1900000000000001E-2</v>
      </c>
    </row>
    <row r="2443" spans="1:35" x14ac:dyDescent="0.3">
      <c r="A2443" t="s">
        <v>4418</v>
      </c>
      <c r="B2443">
        <v>199.04</v>
      </c>
      <c r="C2443" t="s">
        <v>2732</v>
      </c>
      <c r="D2443" s="16">
        <v>42932</v>
      </c>
      <c r="E2443" t="s">
        <v>4111</v>
      </c>
      <c r="H2443">
        <v>30</v>
      </c>
      <c r="J2443">
        <v>14</v>
      </c>
      <c r="AF2443">
        <v>2.5000000000000001E-2</v>
      </c>
      <c r="AI2443">
        <v>7.0999999999999995E-3</v>
      </c>
    </row>
    <row r="2444" spans="1:35" x14ac:dyDescent="0.3">
      <c r="A2444" t="s">
        <v>4419</v>
      </c>
      <c r="B2444">
        <v>199.04</v>
      </c>
      <c r="C2444" t="s">
        <v>2732</v>
      </c>
      <c r="D2444" s="16">
        <v>42948</v>
      </c>
      <c r="E2444" t="s">
        <v>4111</v>
      </c>
      <c r="H2444">
        <v>30</v>
      </c>
      <c r="J2444">
        <v>15</v>
      </c>
      <c r="AF2444">
        <v>2.3E-2</v>
      </c>
      <c r="AI2444">
        <v>7.3000000000000001E-3</v>
      </c>
    </row>
    <row r="2445" spans="1:35" x14ac:dyDescent="0.3">
      <c r="A2445" t="s">
        <v>4420</v>
      </c>
      <c r="B2445">
        <v>199.04</v>
      </c>
      <c r="C2445" t="s">
        <v>2732</v>
      </c>
      <c r="D2445" s="16">
        <v>42962</v>
      </c>
      <c r="E2445" t="s">
        <v>4111</v>
      </c>
      <c r="H2445">
        <v>30</v>
      </c>
      <c r="J2445">
        <v>13</v>
      </c>
      <c r="AF2445">
        <v>4.4999999999999998E-2</v>
      </c>
      <c r="AI2445">
        <v>3.2000000000000002E-3</v>
      </c>
    </row>
    <row r="2446" spans="1:35" x14ac:dyDescent="0.3">
      <c r="A2446" t="s">
        <v>4421</v>
      </c>
      <c r="B2446">
        <v>199.04</v>
      </c>
      <c r="C2446" t="s">
        <v>2732</v>
      </c>
      <c r="D2446" s="16">
        <v>42975</v>
      </c>
      <c r="E2446" t="s">
        <v>4111</v>
      </c>
      <c r="H2446">
        <v>30</v>
      </c>
      <c r="AF2446">
        <v>0.06</v>
      </c>
      <c r="AI2446">
        <v>8.0000000000000002E-3</v>
      </c>
    </row>
    <row r="2447" spans="1:35" x14ac:dyDescent="0.3">
      <c r="A2447" t="s">
        <v>4422</v>
      </c>
      <c r="B2447">
        <v>199.04</v>
      </c>
      <c r="C2447" t="s">
        <v>2732</v>
      </c>
      <c r="D2447" s="16">
        <v>42988</v>
      </c>
      <c r="E2447" t="s">
        <v>4111</v>
      </c>
      <c r="H2447">
        <v>30</v>
      </c>
      <c r="J2447">
        <v>14</v>
      </c>
      <c r="AF2447">
        <v>3.9E-2</v>
      </c>
      <c r="AI2447">
        <v>8.6999999999999994E-3</v>
      </c>
    </row>
    <row r="2448" spans="1:35" x14ac:dyDescent="0.3">
      <c r="A2448" t="s">
        <v>4423</v>
      </c>
      <c r="B2448">
        <v>199.04</v>
      </c>
      <c r="C2448" t="s">
        <v>2732</v>
      </c>
      <c r="D2448" s="16">
        <v>43003</v>
      </c>
      <c r="E2448" t="s">
        <v>4111</v>
      </c>
      <c r="H2448">
        <v>30</v>
      </c>
      <c r="J2448">
        <v>15</v>
      </c>
      <c r="AF2448">
        <v>0.03</v>
      </c>
      <c r="AI2448">
        <v>8.5000000000000006E-3</v>
      </c>
    </row>
    <row r="2449" spans="1:35" x14ac:dyDescent="0.3">
      <c r="A2449" t="s">
        <v>4424</v>
      </c>
      <c r="B2449">
        <v>199.02</v>
      </c>
      <c r="C2449" t="s">
        <v>2751</v>
      </c>
      <c r="D2449" s="16">
        <v>42899</v>
      </c>
      <c r="E2449" t="s">
        <v>4111</v>
      </c>
      <c r="H2449">
        <v>30</v>
      </c>
      <c r="J2449">
        <v>11</v>
      </c>
      <c r="AF2449">
        <v>1.0999999999999999E-2</v>
      </c>
      <c r="AI2449">
        <v>6.6E-3</v>
      </c>
    </row>
    <row r="2450" spans="1:35" x14ac:dyDescent="0.3">
      <c r="A2450" t="s">
        <v>4425</v>
      </c>
      <c r="B2450">
        <v>199.02</v>
      </c>
      <c r="C2450" t="s">
        <v>2751</v>
      </c>
      <c r="D2450" s="16">
        <v>42913</v>
      </c>
      <c r="E2450" t="s">
        <v>4111</v>
      </c>
      <c r="H2450">
        <v>30</v>
      </c>
      <c r="J2450">
        <v>14</v>
      </c>
      <c r="AF2450">
        <v>8.0000000000000002E-3</v>
      </c>
      <c r="AI2450">
        <v>8.5000000000000006E-3</v>
      </c>
    </row>
    <row r="2451" spans="1:35" x14ac:dyDescent="0.3">
      <c r="A2451" t="s">
        <v>4426</v>
      </c>
      <c r="B2451">
        <v>199.02</v>
      </c>
      <c r="C2451" t="s">
        <v>2751</v>
      </c>
      <c r="D2451" s="16">
        <v>42927</v>
      </c>
      <c r="E2451" t="s">
        <v>4111</v>
      </c>
      <c r="H2451">
        <v>29</v>
      </c>
      <c r="J2451">
        <v>9</v>
      </c>
      <c r="AF2451">
        <v>3.5999999999999997E-2</v>
      </c>
      <c r="AI2451">
        <v>6.7000000000000002E-3</v>
      </c>
    </row>
    <row r="2452" spans="1:35" x14ac:dyDescent="0.3">
      <c r="A2452" t="s">
        <v>4427</v>
      </c>
      <c r="B2452">
        <v>199.02</v>
      </c>
      <c r="C2452" t="s">
        <v>2751</v>
      </c>
      <c r="D2452" s="16">
        <v>42941</v>
      </c>
      <c r="E2452" t="s">
        <v>4111</v>
      </c>
      <c r="H2452">
        <v>29.9</v>
      </c>
      <c r="J2452">
        <v>10</v>
      </c>
      <c r="AF2452">
        <v>5.0999999999999997E-2</v>
      </c>
      <c r="AI2452">
        <v>6.0000000000000001E-3</v>
      </c>
    </row>
    <row r="2453" spans="1:35" x14ac:dyDescent="0.3">
      <c r="A2453" t="s">
        <v>4428</v>
      </c>
      <c r="B2453">
        <v>199.02</v>
      </c>
      <c r="C2453" t="s">
        <v>2751</v>
      </c>
      <c r="D2453" s="16">
        <v>42955</v>
      </c>
      <c r="E2453" t="s">
        <v>4111</v>
      </c>
      <c r="H2453">
        <v>30</v>
      </c>
      <c r="J2453">
        <v>10</v>
      </c>
      <c r="AF2453">
        <v>4.7E-2</v>
      </c>
      <c r="AI2453">
        <v>6.7000000000000002E-3</v>
      </c>
    </row>
    <row r="2454" spans="1:35" x14ac:dyDescent="0.3">
      <c r="A2454" t="s">
        <v>4429</v>
      </c>
      <c r="B2454">
        <v>199.02</v>
      </c>
      <c r="C2454" t="s">
        <v>2751</v>
      </c>
      <c r="D2454" s="16">
        <v>42969</v>
      </c>
      <c r="E2454" t="s">
        <v>4111</v>
      </c>
      <c r="H2454">
        <v>25</v>
      </c>
      <c r="J2454">
        <v>12</v>
      </c>
      <c r="AF2454">
        <v>2.5999999999999999E-2</v>
      </c>
      <c r="AI2454">
        <v>1.14E-2</v>
      </c>
    </row>
    <row r="2455" spans="1:35" x14ac:dyDescent="0.3">
      <c r="A2455" t="s">
        <v>4430</v>
      </c>
      <c r="B2455">
        <v>199.02</v>
      </c>
      <c r="C2455" t="s">
        <v>2751</v>
      </c>
      <c r="D2455" s="16">
        <v>42983</v>
      </c>
      <c r="E2455" t="s">
        <v>4111</v>
      </c>
      <c r="H2455">
        <v>25</v>
      </c>
      <c r="J2455">
        <v>16</v>
      </c>
      <c r="AF2455">
        <v>4.2000000000000003E-2</v>
      </c>
      <c r="AI2455">
        <v>1.09E-2</v>
      </c>
    </row>
    <row r="2456" spans="1:35" x14ac:dyDescent="0.3">
      <c r="A2456" t="s">
        <v>4431</v>
      </c>
      <c r="B2456">
        <v>199.02</v>
      </c>
      <c r="C2456" t="s">
        <v>2751</v>
      </c>
      <c r="D2456" s="16">
        <v>42997</v>
      </c>
      <c r="E2456" t="s">
        <v>4111</v>
      </c>
      <c r="H2456">
        <v>29</v>
      </c>
      <c r="J2456">
        <v>11</v>
      </c>
      <c r="AF2456">
        <v>1.2E-2</v>
      </c>
      <c r="AI2456">
        <v>9.1999999999999998E-3</v>
      </c>
    </row>
    <row r="2457" spans="1:35" x14ac:dyDescent="0.3">
      <c r="A2457" t="s">
        <v>4432</v>
      </c>
      <c r="B2457">
        <v>248</v>
      </c>
      <c r="C2457" t="s">
        <v>912</v>
      </c>
      <c r="D2457" s="16">
        <v>42884</v>
      </c>
      <c r="E2457" t="s">
        <v>4111</v>
      </c>
      <c r="H2457">
        <v>11</v>
      </c>
      <c r="J2457">
        <v>17</v>
      </c>
      <c r="AF2457">
        <v>0.71699999999999997</v>
      </c>
      <c r="AI2457">
        <v>0.1222</v>
      </c>
    </row>
    <row r="2458" spans="1:35" x14ac:dyDescent="0.3">
      <c r="A2458" t="s">
        <v>4433</v>
      </c>
      <c r="B2458">
        <v>248</v>
      </c>
      <c r="C2458" t="s">
        <v>912</v>
      </c>
      <c r="D2458" s="16">
        <v>42896</v>
      </c>
      <c r="E2458" t="s">
        <v>4111</v>
      </c>
      <c r="H2458">
        <v>11</v>
      </c>
      <c r="J2458">
        <v>21</v>
      </c>
      <c r="AF2458">
        <v>0.96899999999999997</v>
      </c>
      <c r="AI2458">
        <v>0.15669999999999998</v>
      </c>
    </row>
    <row r="2459" spans="1:35" x14ac:dyDescent="0.3">
      <c r="A2459" t="s">
        <v>4434</v>
      </c>
      <c r="B2459">
        <v>248</v>
      </c>
      <c r="C2459" t="s">
        <v>912</v>
      </c>
      <c r="D2459" s="16">
        <v>42910</v>
      </c>
      <c r="E2459" t="s">
        <v>4111</v>
      </c>
      <c r="H2459">
        <v>10.5</v>
      </c>
      <c r="J2459">
        <v>23</v>
      </c>
      <c r="AF2459">
        <v>0.77400000000000002</v>
      </c>
      <c r="AI2459">
        <v>0.1699</v>
      </c>
    </row>
    <row r="2460" spans="1:35" x14ac:dyDescent="0.3">
      <c r="A2460" t="s">
        <v>4435</v>
      </c>
      <c r="B2460">
        <v>248</v>
      </c>
      <c r="C2460" t="s">
        <v>912</v>
      </c>
      <c r="D2460" s="16">
        <v>42924</v>
      </c>
      <c r="E2460" t="s">
        <v>4111</v>
      </c>
      <c r="H2460">
        <v>10.3</v>
      </c>
      <c r="J2460">
        <v>23</v>
      </c>
      <c r="AF2460">
        <v>0.77200000000000002</v>
      </c>
      <c r="AI2460">
        <v>0.17949999999999999</v>
      </c>
    </row>
    <row r="2461" spans="1:35" x14ac:dyDescent="0.3">
      <c r="A2461" t="s">
        <v>4436</v>
      </c>
      <c r="B2461">
        <v>248</v>
      </c>
      <c r="C2461" t="s">
        <v>912</v>
      </c>
      <c r="D2461" s="16">
        <v>42938</v>
      </c>
      <c r="E2461" t="s">
        <v>4111</v>
      </c>
      <c r="H2461">
        <v>11</v>
      </c>
      <c r="J2461">
        <v>24</v>
      </c>
      <c r="AF2461">
        <v>0.42699999999999999</v>
      </c>
      <c r="AI2461">
        <v>0.19030000000000002</v>
      </c>
    </row>
    <row r="2462" spans="1:35" x14ac:dyDescent="0.3">
      <c r="A2462" t="s">
        <v>4437</v>
      </c>
      <c r="B2462">
        <v>248</v>
      </c>
      <c r="C2462" t="s">
        <v>912</v>
      </c>
      <c r="D2462" s="16">
        <v>42953</v>
      </c>
      <c r="E2462" t="s">
        <v>4111</v>
      </c>
      <c r="H2462">
        <v>10.5</v>
      </c>
      <c r="J2462">
        <v>24</v>
      </c>
      <c r="AF2462">
        <v>0.68700000000000006</v>
      </c>
      <c r="AI2462">
        <v>0.19669999999999999</v>
      </c>
    </row>
    <row r="2463" spans="1:35" x14ac:dyDescent="0.3">
      <c r="A2463" t="s">
        <v>4438</v>
      </c>
      <c r="B2463">
        <v>248</v>
      </c>
      <c r="C2463" t="s">
        <v>912</v>
      </c>
      <c r="D2463" s="16">
        <v>42967</v>
      </c>
      <c r="E2463" t="s">
        <v>4111</v>
      </c>
      <c r="H2463">
        <v>11</v>
      </c>
      <c r="J2463">
        <v>24</v>
      </c>
      <c r="AF2463">
        <v>0.745</v>
      </c>
      <c r="AI2463">
        <v>0.2132</v>
      </c>
    </row>
    <row r="2464" spans="1:35" x14ac:dyDescent="0.3">
      <c r="A2464" t="s">
        <v>4439</v>
      </c>
      <c r="B2464">
        <v>248</v>
      </c>
      <c r="C2464" t="s">
        <v>912</v>
      </c>
      <c r="D2464" s="16">
        <v>42983</v>
      </c>
      <c r="E2464" t="s">
        <v>4111</v>
      </c>
      <c r="H2464">
        <v>9.5</v>
      </c>
      <c r="J2464">
        <v>20</v>
      </c>
      <c r="AF2464">
        <v>1.056</v>
      </c>
      <c r="AI2464">
        <v>0.21590000000000001</v>
      </c>
    </row>
    <row r="2465" spans="1:35" x14ac:dyDescent="0.3">
      <c r="A2465" t="s">
        <v>4440</v>
      </c>
      <c r="B2465">
        <v>18</v>
      </c>
      <c r="C2465" t="s">
        <v>918</v>
      </c>
      <c r="D2465" s="16">
        <v>42895</v>
      </c>
      <c r="E2465" t="s">
        <v>4111</v>
      </c>
      <c r="H2465">
        <v>12</v>
      </c>
      <c r="J2465">
        <v>8</v>
      </c>
      <c r="AF2465">
        <v>0.51100000000000001</v>
      </c>
      <c r="AI2465">
        <v>2.0300000000000002E-2</v>
      </c>
    </row>
    <row r="2466" spans="1:35" x14ac:dyDescent="0.3">
      <c r="A2466" t="s">
        <v>4441</v>
      </c>
      <c r="B2466">
        <v>18</v>
      </c>
      <c r="C2466" t="s">
        <v>918</v>
      </c>
      <c r="D2466" s="16">
        <v>42905</v>
      </c>
      <c r="E2466" t="s">
        <v>4111</v>
      </c>
      <c r="H2466">
        <v>12</v>
      </c>
      <c r="J2466">
        <v>9</v>
      </c>
      <c r="AF2466">
        <v>0.67100000000000004</v>
      </c>
      <c r="AI2466">
        <v>1.2500000000000001E-2</v>
      </c>
    </row>
    <row r="2467" spans="1:35" x14ac:dyDescent="0.3">
      <c r="A2467" t="s">
        <v>4442</v>
      </c>
      <c r="B2467">
        <v>18</v>
      </c>
      <c r="C2467" t="s">
        <v>918</v>
      </c>
      <c r="D2467" s="16">
        <v>42920</v>
      </c>
      <c r="E2467" t="s">
        <v>4111</v>
      </c>
      <c r="H2467">
        <v>12</v>
      </c>
      <c r="J2467">
        <v>14</v>
      </c>
      <c r="AF2467">
        <v>9.4E-2</v>
      </c>
      <c r="AI2467">
        <v>2.41E-2</v>
      </c>
    </row>
    <row r="2468" spans="1:35" x14ac:dyDescent="0.3">
      <c r="A2468" t="s">
        <v>4443</v>
      </c>
      <c r="B2468">
        <v>18</v>
      </c>
      <c r="C2468" t="s">
        <v>918</v>
      </c>
      <c r="D2468" s="16">
        <v>42932</v>
      </c>
      <c r="E2468" t="s">
        <v>4111</v>
      </c>
      <c r="H2468">
        <v>12</v>
      </c>
      <c r="J2468">
        <v>8</v>
      </c>
      <c r="AF2468">
        <v>4.3999999999999997E-2</v>
      </c>
      <c r="AI2468">
        <v>1.0199999999999999E-2</v>
      </c>
    </row>
    <row r="2469" spans="1:35" x14ac:dyDescent="0.3">
      <c r="A2469" t="s">
        <v>4444</v>
      </c>
      <c r="B2469">
        <v>18</v>
      </c>
      <c r="C2469" t="s">
        <v>918</v>
      </c>
      <c r="D2469" s="16">
        <v>42946</v>
      </c>
      <c r="E2469" t="s">
        <v>4111</v>
      </c>
      <c r="H2469">
        <v>12</v>
      </c>
      <c r="J2469">
        <v>9</v>
      </c>
      <c r="AF2469">
        <v>1.0149999999999999</v>
      </c>
      <c r="AI2469">
        <v>9.8099999999999993E-2</v>
      </c>
    </row>
    <row r="2470" spans="1:35" x14ac:dyDescent="0.3">
      <c r="A2470" t="s">
        <v>4445</v>
      </c>
      <c r="B2470">
        <v>18</v>
      </c>
      <c r="C2470" t="s">
        <v>918</v>
      </c>
      <c r="D2470" s="16">
        <v>42961</v>
      </c>
      <c r="E2470" t="s">
        <v>4111</v>
      </c>
      <c r="H2470">
        <v>12</v>
      </c>
      <c r="J2470">
        <v>8</v>
      </c>
      <c r="AI2470">
        <v>0.23499999999999999</v>
      </c>
    </row>
    <row r="2471" spans="1:35" x14ac:dyDescent="0.3">
      <c r="A2471" t="s">
        <v>4446</v>
      </c>
      <c r="B2471">
        <v>18</v>
      </c>
      <c r="C2471" t="s">
        <v>918</v>
      </c>
      <c r="D2471" s="16">
        <v>42972</v>
      </c>
      <c r="E2471" t="s">
        <v>4111</v>
      </c>
      <c r="H2471">
        <v>12</v>
      </c>
      <c r="J2471">
        <v>9</v>
      </c>
      <c r="AF2471">
        <v>1.9730000000000001</v>
      </c>
      <c r="AI2471">
        <v>0.28960000000000002</v>
      </c>
    </row>
    <row r="2472" spans="1:35" x14ac:dyDescent="0.3">
      <c r="A2472" t="s">
        <v>4447</v>
      </c>
      <c r="B2472">
        <v>18</v>
      </c>
      <c r="C2472" t="s">
        <v>918</v>
      </c>
      <c r="D2472" s="16">
        <v>42993</v>
      </c>
      <c r="E2472" t="s">
        <v>4111</v>
      </c>
      <c r="H2472">
        <v>12</v>
      </c>
      <c r="J2472">
        <v>10</v>
      </c>
      <c r="AF2472">
        <v>1.677</v>
      </c>
      <c r="AI2472">
        <v>0.29910000000000003</v>
      </c>
    </row>
    <row r="2473" spans="1:35" x14ac:dyDescent="0.3">
      <c r="A2473" t="s">
        <v>4448</v>
      </c>
      <c r="B2473">
        <v>160</v>
      </c>
      <c r="C2473" t="s">
        <v>2849</v>
      </c>
      <c r="D2473" s="16">
        <v>42885</v>
      </c>
      <c r="E2473" t="s">
        <v>4111</v>
      </c>
      <c r="H2473">
        <v>24.5</v>
      </c>
      <c r="J2473">
        <v>9</v>
      </c>
      <c r="AF2473">
        <v>7.9000000000000001E-2</v>
      </c>
      <c r="AI2473">
        <v>1.3900000000000001E-2</v>
      </c>
    </row>
    <row r="2474" spans="1:35" x14ac:dyDescent="0.3">
      <c r="A2474" t="s">
        <v>4449</v>
      </c>
      <c r="B2474">
        <v>160</v>
      </c>
      <c r="C2474" t="s">
        <v>2849</v>
      </c>
      <c r="D2474" s="16">
        <v>42899</v>
      </c>
      <c r="E2474" t="s">
        <v>4111</v>
      </c>
      <c r="H2474">
        <v>24.5</v>
      </c>
      <c r="J2474">
        <v>10</v>
      </c>
      <c r="AF2474">
        <v>6.2E-2</v>
      </c>
      <c r="AI2474">
        <v>1.44E-2</v>
      </c>
    </row>
    <row r="2475" spans="1:35" x14ac:dyDescent="0.3">
      <c r="A2475" t="s">
        <v>4450</v>
      </c>
      <c r="B2475">
        <v>160</v>
      </c>
      <c r="C2475" t="s">
        <v>2849</v>
      </c>
      <c r="D2475" s="16">
        <v>42913</v>
      </c>
      <c r="E2475" t="s">
        <v>4111</v>
      </c>
      <c r="H2475">
        <v>24.5</v>
      </c>
      <c r="J2475">
        <v>10</v>
      </c>
      <c r="AF2475">
        <v>0.10100000000000001</v>
      </c>
      <c r="AI2475">
        <v>1.1900000000000001E-2</v>
      </c>
    </row>
    <row r="2476" spans="1:35" x14ac:dyDescent="0.3">
      <c r="A2476" t="s">
        <v>4451</v>
      </c>
      <c r="B2476">
        <v>160</v>
      </c>
      <c r="C2476" t="s">
        <v>2849</v>
      </c>
      <c r="D2476" s="16">
        <v>42927</v>
      </c>
      <c r="E2476" t="s">
        <v>4111</v>
      </c>
      <c r="H2476">
        <v>25</v>
      </c>
      <c r="J2476">
        <v>10</v>
      </c>
      <c r="AF2476">
        <v>9.5000000000000001E-2</v>
      </c>
      <c r="AI2476">
        <v>1.29E-2</v>
      </c>
    </row>
    <row r="2477" spans="1:35" x14ac:dyDescent="0.3">
      <c r="A2477" t="s">
        <v>4452</v>
      </c>
      <c r="B2477">
        <v>160</v>
      </c>
      <c r="C2477" t="s">
        <v>2849</v>
      </c>
      <c r="D2477" s="16">
        <v>42955</v>
      </c>
      <c r="E2477" t="s">
        <v>4111</v>
      </c>
      <c r="H2477">
        <v>24.5</v>
      </c>
      <c r="J2477">
        <v>9</v>
      </c>
      <c r="AF2477">
        <v>0.02</v>
      </c>
      <c r="AI2477">
        <v>2.6600000000000002E-2</v>
      </c>
    </row>
    <row r="2478" spans="1:35" x14ac:dyDescent="0.3">
      <c r="A2478" t="s">
        <v>4451</v>
      </c>
      <c r="B2478">
        <v>160</v>
      </c>
      <c r="C2478" t="s">
        <v>2849</v>
      </c>
      <c r="D2478" s="16">
        <v>42969</v>
      </c>
      <c r="E2478" t="s">
        <v>4111</v>
      </c>
      <c r="H2478">
        <v>25</v>
      </c>
      <c r="J2478">
        <v>10</v>
      </c>
      <c r="AF2478">
        <v>9.5000000000000001E-2</v>
      </c>
      <c r="AI2478">
        <v>1.29E-2</v>
      </c>
    </row>
    <row r="2479" spans="1:35" x14ac:dyDescent="0.3">
      <c r="A2479" t="s">
        <v>4453</v>
      </c>
      <c r="B2479">
        <v>160</v>
      </c>
      <c r="C2479" t="s">
        <v>2849</v>
      </c>
      <c r="D2479" s="16">
        <v>42983</v>
      </c>
      <c r="E2479" t="s">
        <v>4111</v>
      </c>
      <c r="H2479">
        <v>24.5</v>
      </c>
      <c r="J2479">
        <v>10</v>
      </c>
      <c r="AF2479">
        <v>1.2999999999999999E-2</v>
      </c>
      <c r="AI2479">
        <v>1.2E-2</v>
      </c>
    </row>
    <row r="2480" spans="1:35" x14ac:dyDescent="0.3">
      <c r="A2480" t="s">
        <v>4454</v>
      </c>
      <c r="B2480">
        <v>160</v>
      </c>
      <c r="C2480" t="s">
        <v>2849</v>
      </c>
      <c r="D2480" s="16">
        <v>42997</v>
      </c>
      <c r="E2480" t="s">
        <v>4111</v>
      </c>
      <c r="H2480">
        <v>24.5</v>
      </c>
      <c r="J2480">
        <v>11</v>
      </c>
      <c r="AF2480">
        <v>2.5999999999999999E-2</v>
      </c>
      <c r="AI2480">
        <v>1.46E-2</v>
      </c>
    </row>
    <row r="2481" spans="1:35" x14ac:dyDescent="0.3">
      <c r="A2481" t="s">
        <v>4455</v>
      </c>
      <c r="B2481">
        <v>205</v>
      </c>
      <c r="C2481" t="s">
        <v>2861</v>
      </c>
      <c r="D2481" s="16">
        <v>42896</v>
      </c>
      <c r="E2481" t="s">
        <v>4111</v>
      </c>
      <c r="H2481">
        <v>9.3000000000000007</v>
      </c>
      <c r="J2481">
        <v>9</v>
      </c>
      <c r="AF2481">
        <v>0.40300000000000002</v>
      </c>
      <c r="AI2481">
        <v>6.9500000000000006E-2</v>
      </c>
    </row>
    <row r="2482" spans="1:35" x14ac:dyDescent="0.3">
      <c r="A2482" t="s">
        <v>4456</v>
      </c>
      <c r="B2482">
        <v>205</v>
      </c>
      <c r="C2482" t="s">
        <v>2861</v>
      </c>
      <c r="D2482" s="16">
        <v>42911</v>
      </c>
      <c r="E2482" t="s">
        <v>4111</v>
      </c>
      <c r="H2482">
        <v>9.1999999999999993</v>
      </c>
      <c r="J2482">
        <v>10</v>
      </c>
      <c r="AF2482">
        <v>0.91300000000000003</v>
      </c>
      <c r="AI2482">
        <v>0.1321</v>
      </c>
    </row>
    <row r="2483" spans="1:35" x14ac:dyDescent="0.3">
      <c r="A2483" t="s">
        <v>4457</v>
      </c>
      <c r="B2483">
        <v>205</v>
      </c>
      <c r="C2483" t="s">
        <v>2861</v>
      </c>
      <c r="D2483" s="16">
        <v>42925</v>
      </c>
      <c r="E2483" t="s">
        <v>4111</v>
      </c>
      <c r="H2483">
        <v>9.3000000000000007</v>
      </c>
      <c r="J2483">
        <v>9</v>
      </c>
      <c r="AF2483">
        <v>0.98899999999999999</v>
      </c>
      <c r="AI2483">
        <v>0.11559999999999999</v>
      </c>
    </row>
    <row r="2484" spans="1:35" x14ac:dyDescent="0.3">
      <c r="A2484" t="s">
        <v>4458</v>
      </c>
      <c r="B2484">
        <v>205</v>
      </c>
      <c r="C2484" t="s">
        <v>2861</v>
      </c>
      <c r="D2484" s="16">
        <v>42939</v>
      </c>
      <c r="E2484" t="s">
        <v>4111</v>
      </c>
      <c r="H2484">
        <v>9.4</v>
      </c>
      <c r="J2484">
        <v>10</v>
      </c>
      <c r="AF2484">
        <v>0.84099999999999997</v>
      </c>
      <c r="AI2484">
        <v>0.15469999999999998</v>
      </c>
    </row>
    <row r="2485" spans="1:35" x14ac:dyDescent="0.3">
      <c r="A2485" t="s">
        <v>4459</v>
      </c>
      <c r="B2485">
        <v>205</v>
      </c>
      <c r="C2485" t="s">
        <v>2861</v>
      </c>
      <c r="D2485" s="16">
        <v>42953</v>
      </c>
      <c r="E2485" t="s">
        <v>4111</v>
      </c>
      <c r="H2485">
        <v>9.1999999999999993</v>
      </c>
      <c r="J2485">
        <v>10</v>
      </c>
      <c r="AF2485">
        <v>1.111</v>
      </c>
      <c r="AI2485">
        <v>0.14000000000000001</v>
      </c>
    </row>
    <row r="2486" spans="1:35" x14ac:dyDescent="0.3">
      <c r="A2486" t="s">
        <v>4460</v>
      </c>
      <c r="B2486">
        <v>205</v>
      </c>
      <c r="C2486" t="s">
        <v>2861</v>
      </c>
      <c r="D2486" s="16">
        <v>42967</v>
      </c>
      <c r="E2486" t="s">
        <v>4111</v>
      </c>
      <c r="H2486">
        <v>9.1999999999999993</v>
      </c>
      <c r="J2486">
        <v>10</v>
      </c>
      <c r="AF2486">
        <v>0.94399999999999995</v>
      </c>
      <c r="AI2486">
        <v>0.1255</v>
      </c>
    </row>
    <row r="2487" spans="1:35" x14ac:dyDescent="0.3">
      <c r="A2487" t="s">
        <v>4461</v>
      </c>
      <c r="B2487">
        <v>205</v>
      </c>
      <c r="C2487" t="s">
        <v>2861</v>
      </c>
      <c r="D2487" s="16">
        <v>42982</v>
      </c>
      <c r="E2487" t="s">
        <v>4111</v>
      </c>
      <c r="H2487">
        <v>9.1999999999999993</v>
      </c>
      <c r="J2487">
        <v>9</v>
      </c>
      <c r="AF2487">
        <v>1.1060000000000001</v>
      </c>
      <c r="AI2487">
        <v>0.42280000000000001</v>
      </c>
    </row>
    <row r="2488" spans="1:35" x14ac:dyDescent="0.3">
      <c r="A2488" t="s">
        <v>4462</v>
      </c>
      <c r="B2488">
        <v>88</v>
      </c>
      <c r="C2488" t="s">
        <v>2895</v>
      </c>
      <c r="D2488" s="16">
        <v>42904</v>
      </c>
      <c r="E2488" t="s">
        <v>4111</v>
      </c>
      <c r="H2488">
        <v>11</v>
      </c>
      <c r="J2488">
        <v>14</v>
      </c>
      <c r="AF2488">
        <v>2.5000000000000001E-3</v>
      </c>
      <c r="AI2488">
        <v>6.9000000000000008E-3</v>
      </c>
    </row>
    <row r="2489" spans="1:35" x14ac:dyDescent="0.3">
      <c r="A2489" t="s">
        <v>4463</v>
      </c>
      <c r="B2489">
        <v>88</v>
      </c>
      <c r="C2489" t="s">
        <v>2895</v>
      </c>
      <c r="D2489" s="16">
        <v>42925</v>
      </c>
      <c r="E2489" t="s">
        <v>4111</v>
      </c>
      <c r="H2489">
        <v>11</v>
      </c>
      <c r="J2489">
        <v>14</v>
      </c>
      <c r="AF2489">
        <v>8.3000000000000004E-2</v>
      </c>
      <c r="AI2489">
        <v>7.0999999999999995E-3</v>
      </c>
    </row>
    <row r="2490" spans="1:35" x14ac:dyDescent="0.3">
      <c r="A2490" t="s">
        <v>4464</v>
      </c>
      <c r="B2490">
        <v>88</v>
      </c>
      <c r="C2490" t="s">
        <v>2895</v>
      </c>
      <c r="D2490" s="16">
        <v>42938</v>
      </c>
      <c r="E2490" t="s">
        <v>4111</v>
      </c>
      <c r="H2490">
        <v>11</v>
      </c>
      <c r="J2490">
        <v>12</v>
      </c>
      <c r="AF2490">
        <v>3.7999999999999999E-2</v>
      </c>
      <c r="AI2490">
        <v>5.5999999999999999E-3</v>
      </c>
    </row>
    <row r="2491" spans="1:35" x14ac:dyDescent="0.3">
      <c r="A2491" t="s">
        <v>4465</v>
      </c>
      <c r="B2491">
        <v>88</v>
      </c>
      <c r="C2491" t="s">
        <v>2895</v>
      </c>
      <c r="D2491" s="16">
        <v>42961</v>
      </c>
      <c r="E2491" t="s">
        <v>4111</v>
      </c>
      <c r="H2491">
        <v>11</v>
      </c>
      <c r="J2491">
        <v>12</v>
      </c>
      <c r="AF2491">
        <v>4.2000000000000003E-2</v>
      </c>
      <c r="AI2491">
        <v>6.9000000000000008E-3</v>
      </c>
    </row>
    <row r="2492" spans="1:35" x14ac:dyDescent="0.3">
      <c r="A2492" t="s">
        <v>4466</v>
      </c>
      <c r="B2492">
        <v>88</v>
      </c>
      <c r="C2492" t="s">
        <v>2895</v>
      </c>
      <c r="D2492" s="16">
        <v>42975</v>
      </c>
      <c r="E2492" t="s">
        <v>4111</v>
      </c>
      <c r="H2492">
        <v>11</v>
      </c>
      <c r="J2492">
        <v>13</v>
      </c>
      <c r="AF2492">
        <v>0.157</v>
      </c>
      <c r="AI2492">
        <v>5.7000000000000002E-3</v>
      </c>
    </row>
    <row r="2493" spans="1:35" x14ac:dyDescent="0.3">
      <c r="A2493" t="s">
        <v>4467</v>
      </c>
      <c r="B2493">
        <v>88</v>
      </c>
      <c r="C2493" t="s">
        <v>2895</v>
      </c>
      <c r="D2493" s="16">
        <v>42991</v>
      </c>
      <c r="E2493" t="s">
        <v>4111</v>
      </c>
      <c r="H2493">
        <v>11</v>
      </c>
      <c r="J2493">
        <v>14</v>
      </c>
      <c r="AF2493">
        <v>4.2999999999999997E-2</v>
      </c>
      <c r="AI2493">
        <v>3.7000000000000002E-3</v>
      </c>
    </row>
    <row r="2494" spans="1:35" x14ac:dyDescent="0.3">
      <c r="A2494" t="s">
        <v>4468</v>
      </c>
      <c r="B2494">
        <v>204</v>
      </c>
      <c r="C2494" t="s">
        <v>926</v>
      </c>
      <c r="D2494" s="16">
        <v>42896</v>
      </c>
      <c r="E2494" t="s">
        <v>4111</v>
      </c>
      <c r="H2494">
        <v>4.2</v>
      </c>
      <c r="J2494">
        <v>16</v>
      </c>
      <c r="AF2494">
        <v>0.04</v>
      </c>
      <c r="AI2494">
        <v>6.3899999999999998E-2</v>
      </c>
    </row>
    <row r="2495" spans="1:35" x14ac:dyDescent="0.3">
      <c r="A2495" t="s">
        <v>4469</v>
      </c>
      <c r="B2495">
        <v>204</v>
      </c>
      <c r="C2495" t="s">
        <v>926</v>
      </c>
      <c r="D2495" s="16">
        <v>42911</v>
      </c>
      <c r="E2495" t="s">
        <v>4111</v>
      </c>
      <c r="H2495">
        <v>4.0999999999999996</v>
      </c>
      <c r="J2495">
        <v>18</v>
      </c>
      <c r="AF2495">
        <v>0.11</v>
      </c>
      <c r="AI2495">
        <v>5.6100000000000004E-2</v>
      </c>
    </row>
    <row r="2496" spans="1:35" x14ac:dyDescent="0.3">
      <c r="A2496" t="s">
        <v>4470</v>
      </c>
      <c r="B2496">
        <v>204</v>
      </c>
      <c r="C2496" t="s">
        <v>926</v>
      </c>
      <c r="D2496" s="16">
        <v>42925</v>
      </c>
      <c r="E2496" t="s">
        <v>4111</v>
      </c>
      <c r="H2496">
        <v>4.2</v>
      </c>
      <c r="J2496">
        <v>16</v>
      </c>
      <c r="AF2496">
        <v>3.4000000000000002E-2</v>
      </c>
      <c r="AI2496">
        <v>0.1004</v>
      </c>
    </row>
    <row r="2497" spans="1:35" x14ac:dyDescent="0.3">
      <c r="A2497" t="s">
        <v>4471</v>
      </c>
      <c r="B2497">
        <v>204</v>
      </c>
      <c r="C2497" t="s">
        <v>926</v>
      </c>
      <c r="D2497" s="16">
        <v>42939</v>
      </c>
      <c r="E2497" t="s">
        <v>4111</v>
      </c>
      <c r="H2497">
        <v>4.0999999999999996</v>
      </c>
      <c r="J2497">
        <v>19</v>
      </c>
      <c r="AF2497">
        <v>0.112</v>
      </c>
      <c r="AI2497">
        <v>0.1404</v>
      </c>
    </row>
    <row r="2498" spans="1:35" x14ac:dyDescent="0.3">
      <c r="A2498" t="s">
        <v>4472</v>
      </c>
      <c r="B2498">
        <v>204</v>
      </c>
      <c r="C2498" t="s">
        <v>926</v>
      </c>
      <c r="D2498" s="16">
        <v>42953</v>
      </c>
      <c r="E2498" t="s">
        <v>4111</v>
      </c>
      <c r="H2498">
        <v>4.2</v>
      </c>
      <c r="J2498">
        <v>19</v>
      </c>
      <c r="AF2498">
        <v>5.1999999999999998E-2</v>
      </c>
      <c r="AI2498">
        <v>7.3300000000000004E-2</v>
      </c>
    </row>
    <row r="2499" spans="1:35" x14ac:dyDescent="0.3">
      <c r="A2499" t="s">
        <v>4473</v>
      </c>
      <c r="B2499">
        <v>204</v>
      </c>
      <c r="C2499" t="s">
        <v>926</v>
      </c>
      <c r="D2499" s="16">
        <v>42967</v>
      </c>
      <c r="E2499" t="s">
        <v>4111</v>
      </c>
      <c r="H2499">
        <v>4.0999999999999996</v>
      </c>
      <c r="J2499">
        <v>23</v>
      </c>
      <c r="AF2499">
        <v>1.0999999999999999E-2</v>
      </c>
      <c r="AI2499">
        <v>3.1E-2</v>
      </c>
    </row>
    <row r="2500" spans="1:35" x14ac:dyDescent="0.3">
      <c r="A2500" t="s">
        <v>4474</v>
      </c>
      <c r="B2500">
        <v>204</v>
      </c>
      <c r="C2500" t="s">
        <v>926</v>
      </c>
      <c r="D2500" s="16">
        <v>42982</v>
      </c>
      <c r="E2500" t="s">
        <v>4111</v>
      </c>
      <c r="H2500">
        <v>4.0999999999999996</v>
      </c>
      <c r="J2500">
        <v>21</v>
      </c>
      <c r="AF2500">
        <v>1.7000000000000001E-2</v>
      </c>
      <c r="AI2500">
        <v>2.6499999999999999E-2</v>
      </c>
    </row>
    <row r="2501" spans="1:35" x14ac:dyDescent="0.3">
      <c r="A2501" t="s">
        <v>4475</v>
      </c>
      <c r="B2501">
        <v>204</v>
      </c>
      <c r="C2501" t="s">
        <v>926</v>
      </c>
      <c r="D2501" s="16">
        <v>42994</v>
      </c>
      <c r="E2501" t="s">
        <v>4111</v>
      </c>
      <c r="H2501">
        <v>4.0999999999999996</v>
      </c>
      <c r="J2501">
        <v>21</v>
      </c>
      <c r="AF2501">
        <v>4.4999999999999998E-2</v>
      </c>
      <c r="AI2501">
        <v>6.5700000000000008E-2</v>
      </c>
    </row>
    <row r="2502" spans="1:35" x14ac:dyDescent="0.3">
      <c r="A2502" t="s">
        <v>4476</v>
      </c>
      <c r="B2502">
        <v>133</v>
      </c>
      <c r="C2502" t="s">
        <v>2924</v>
      </c>
      <c r="D2502" s="16">
        <v>42897</v>
      </c>
      <c r="E2502" t="s">
        <v>4111</v>
      </c>
      <c r="H2502">
        <v>9.1999999999999993</v>
      </c>
      <c r="J2502">
        <v>13</v>
      </c>
      <c r="AF2502">
        <v>1.123</v>
      </c>
      <c r="AI2502">
        <v>0.15340000000000001</v>
      </c>
    </row>
    <row r="2503" spans="1:35" x14ac:dyDescent="0.3">
      <c r="A2503" t="s">
        <v>4477</v>
      </c>
      <c r="B2503">
        <v>133</v>
      </c>
      <c r="C2503" t="s">
        <v>2924</v>
      </c>
      <c r="D2503" s="16">
        <v>42912</v>
      </c>
      <c r="E2503" t="s">
        <v>4111</v>
      </c>
      <c r="H2503">
        <v>9.1999999999999993</v>
      </c>
      <c r="J2503">
        <v>8</v>
      </c>
      <c r="AF2503">
        <v>2.4420000000000002</v>
      </c>
      <c r="AI2503">
        <v>0.33019999999999999</v>
      </c>
    </row>
    <row r="2504" spans="1:35" x14ac:dyDescent="0.3">
      <c r="A2504" t="s">
        <v>4478</v>
      </c>
      <c r="B2504">
        <v>133</v>
      </c>
      <c r="C2504" t="s">
        <v>2924</v>
      </c>
      <c r="D2504" s="16">
        <v>42927</v>
      </c>
      <c r="E2504" t="s">
        <v>4111</v>
      </c>
      <c r="H2504">
        <v>9.1999999999999993</v>
      </c>
      <c r="J2504">
        <v>16</v>
      </c>
      <c r="AF2504">
        <v>1.4610000000000001</v>
      </c>
      <c r="AI2504">
        <v>0.22769999999999999</v>
      </c>
    </row>
    <row r="2505" spans="1:35" x14ac:dyDescent="0.3">
      <c r="A2505" t="s">
        <v>4479</v>
      </c>
      <c r="B2505">
        <v>133</v>
      </c>
      <c r="C2505" t="s">
        <v>2924</v>
      </c>
      <c r="D2505" s="16">
        <v>42938</v>
      </c>
      <c r="E2505" t="s">
        <v>4111</v>
      </c>
      <c r="H2505">
        <v>9.1999999999999993</v>
      </c>
      <c r="J2505">
        <v>17</v>
      </c>
      <c r="AF2505">
        <v>1.2549999999999999</v>
      </c>
      <c r="AI2505">
        <v>0.17649999999999999</v>
      </c>
    </row>
    <row r="2506" spans="1:35" x14ac:dyDescent="0.3">
      <c r="A2506" t="s">
        <v>4480</v>
      </c>
      <c r="B2506">
        <v>133</v>
      </c>
      <c r="C2506" t="s">
        <v>2924</v>
      </c>
      <c r="D2506" s="16">
        <v>42955</v>
      </c>
      <c r="E2506" t="s">
        <v>4111</v>
      </c>
      <c r="H2506">
        <v>9.6999999999999993</v>
      </c>
      <c r="J2506">
        <v>15</v>
      </c>
      <c r="AF2506">
        <v>2.9470000000000001</v>
      </c>
      <c r="AI2506">
        <v>0.73329999999999995</v>
      </c>
    </row>
    <row r="2507" spans="1:35" x14ac:dyDescent="0.3">
      <c r="A2507" t="s">
        <v>4481</v>
      </c>
      <c r="B2507">
        <v>133</v>
      </c>
      <c r="C2507" t="s">
        <v>2924</v>
      </c>
      <c r="D2507" s="16">
        <v>42969</v>
      </c>
      <c r="E2507" t="s">
        <v>4111</v>
      </c>
      <c r="H2507">
        <v>9.1999999999999993</v>
      </c>
      <c r="J2507">
        <v>10</v>
      </c>
      <c r="AF2507">
        <v>4.0789999999999997</v>
      </c>
      <c r="AI2507">
        <v>0.51579999999999993</v>
      </c>
    </row>
    <row r="2508" spans="1:35" x14ac:dyDescent="0.3">
      <c r="A2508" t="s">
        <v>4482</v>
      </c>
      <c r="B2508">
        <v>133</v>
      </c>
      <c r="C2508" t="s">
        <v>2924</v>
      </c>
      <c r="D2508" s="16">
        <v>42982</v>
      </c>
      <c r="E2508" t="s">
        <v>4111</v>
      </c>
      <c r="H2508">
        <v>9.1999999999999993</v>
      </c>
      <c r="J2508">
        <v>10</v>
      </c>
      <c r="AF2508">
        <v>3.7650000000000001</v>
      </c>
      <c r="AI2508">
        <v>0.59520000000000006</v>
      </c>
    </row>
    <row r="2509" spans="1:35" x14ac:dyDescent="0.3">
      <c r="A2509" t="s">
        <v>4483</v>
      </c>
      <c r="B2509">
        <v>133</v>
      </c>
      <c r="C2509" t="s">
        <v>2924</v>
      </c>
      <c r="D2509" s="16">
        <v>42996</v>
      </c>
      <c r="E2509" t="s">
        <v>4111</v>
      </c>
      <c r="H2509">
        <v>9.1999999999999993</v>
      </c>
      <c r="J2509">
        <v>12</v>
      </c>
      <c r="AF2509">
        <v>3.3610000000000002</v>
      </c>
      <c r="AI2509">
        <v>0.51080000000000003</v>
      </c>
    </row>
    <row r="2510" spans="1:35" x14ac:dyDescent="0.3">
      <c r="A2510" t="s">
        <v>4484</v>
      </c>
      <c r="B2510">
        <v>166</v>
      </c>
      <c r="C2510" t="s">
        <v>2944</v>
      </c>
      <c r="D2510" s="16">
        <v>42903</v>
      </c>
      <c r="E2510" t="s">
        <v>4111</v>
      </c>
      <c r="H2510">
        <v>6.2</v>
      </c>
      <c r="J2510">
        <v>19</v>
      </c>
      <c r="AF2510">
        <v>2.5000000000000001E-3</v>
      </c>
      <c r="AI2510">
        <v>1.2199999999999999E-2</v>
      </c>
    </row>
    <row r="2511" spans="1:35" x14ac:dyDescent="0.3">
      <c r="A2511" t="s">
        <v>4485</v>
      </c>
      <c r="B2511">
        <v>166</v>
      </c>
      <c r="C2511" t="s">
        <v>2944</v>
      </c>
      <c r="D2511" s="16">
        <v>42925</v>
      </c>
      <c r="E2511" t="s">
        <v>4111</v>
      </c>
      <c r="H2511">
        <v>5.6</v>
      </c>
      <c r="J2511">
        <v>25</v>
      </c>
      <c r="AF2511">
        <v>2.5000000000000001E-2</v>
      </c>
      <c r="AI2511">
        <v>1.4199999999999999E-2</v>
      </c>
    </row>
    <row r="2512" spans="1:35" x14ac:dyDescent="0.3">
      <c r="A2512" t="s">
        <v>4486</v>
      </c>
      <c r="B2512">
        <v>166</v>
      </c>
      <c r="C2512" t="s">
        <v>2944</v>
      </c>
      <c r="D2512" s="16">
        <v>42946</v>
      </c>
      <c r="E2512" t="s">
        <v>4111</v>
      </c>
      <c r="H2512">
        <v>5.4</v>
      </c>
      <c r="J2512">
        <v>24</v>
      </c>
      <c r="AF2512">
        <v>1.6E-2</v>
      </c>
      <c r="AI2512">
        <v>8.4000000000000012E-3</v>
      </c>
    </row>
    <row r="2513" spans="1:35" x14ac:dyDescent="0.3">
      <c r="A2513" t="s">
        <v>4487</v>
      </c>
      <c r="B2513">
        <v>166</v>
      </c>
      <c r="C2513" t="s">
        <v>2944</v>
      </c>
      <c r="D2513" s="16">
        <v>42960</v>
      </c>
      <c r="E2513" t="s">
        <v>4111</v>
      </c>
      <c r="H2513">
        <v>6</v>
      </c>
      <c r="J2513">
        <v>24</v>
      </c>
      <c r="AF2513">
        <v>2.8000000000000001E-2</v>
      </c>
      <c r="AI2513">
        <v>1.24E-2</v>
      </c>
    </row>
    <row r="2514" spans="1:35" x14ac:dyDescent="0.3">
      <c r="A2514" t="s">
        <v>4488</v>
      </c>
      <c r="B2514">
        <v>166</v>
      </c>
      <c r="C2514" t="s">
        <v>2944</v>
      </c>
      <c r="D2514" s="16">
        <v>42974</v>
      </c>
      <c r="E2514" t="s">
        <v>4111</v>
      </c>
      <c r="H2514">
        <v>6.1</v>
      </c>
      <c r="J2514">
        <v>22</v>
      </c>
      <c r="AF2514">
        <v>2.1000000000000001E-2</v>
      </c>
      <c r="AI2514">
        <v>1.04E-2</v>
      </c>
    </row>
    <row r="2515" spans="1:35" x14ac:dyDescent="0.3">
      <c r="A2515" t="s">
        <v>4489</v>
      </c>
      <c r="B2515">
        <v>166</v>
      </c>
      <c r="C2515" t="s">
        <v>2944</v>
      </c>
      <c r="D2515" s="16">
        <v>42982</v>
      </c>
      <c r="E2515" t="s">
        <v>4111</v>
      </c>
      <c r="H2515">
        <v>6.3</v>
      </c>
      <c r="J2515">
        <v>18</v>
      </c>
      <c r="AF2515">
        <v>3.3000000000000002E-2</v>
      </c>
      <c r="AI2515">
        <v>1.0699999999999999E-2</v>
      </c>
    </row>
    <row r="2516" spans="1:35" x14ac:dyDescent="0.3">
      <c r="A2516" t="s">
        <v>4490</v>
      </c>
      <c r="B2516">
        <v>166</v>
      </c>
      <c r="C2516" t="s">
        <v>2944</v>
      </c>
      <c r="D2516" s="16">
        <v>42995</v>
      </c>
      <c r="E2516" t="s">
        <v>4111</v>
      </c>
      <c r="H2516">
        <v>6.8</v>
      </c>
      <c r="J2516">
        <v>20</v>
      </c>
      <c r="AF2516">
        <v>0.03</v>
      </c>
      <c r="AI2516">
        <v>1.0999999999999999E-2</v>
      </c>
    </row>
    <row r="2517" spans="1:35" x14ac:dyDescent="0.3">
      <c r="A2517" t="s">
        <v>4491</v>
      </c>
      <c r="B2517">
        <v>166</v>
      </c>
      <c r="C2517" t="s">
        <v>2944</v>
      </c>
      <c r="D2517" s="16">
        <v>43001</v>
      </c>
      <c r="E2517" t="s">
        <v>4111</v>
      </c>
      <c r="H2517">
        <v>6.8</v>
      </c>
      <c r="J2517">
        <v>19</v>
      </c>
      <c r="AF2517">
        <v>2.3E-2</v>
      </c>
      <c r="AI2517">
        <v>1.7999999999999999E-2</v>
      </c>
    </row>
    <row r="2518" spans="1:35" x14ac:dyDescent="0.3">
      <c r="A2518" t="s">
        <v>4492</v>
      </c>
      <c r="B2518">
        <v>4</v>
      </c>
      <c r="C2518" t="s">
        <v>2956</v>
      </c>
      <c r="D2518" s="16">
        <v>42897</v>
      </c>
      <c r="E2518" t="s">
        <v>4111</v>
      </c>
      <c r="H2518">
        <v>12.6</v>
      </c>
      <c r="J2518">
        <v>7</v>
      </c>
      <c r="AF2518">
        <v>0.81399999999999995</v>
      </c>
      <c r="AI2518">
        <v>0.2681</v>
      </c>
    </row>
    <row r="2519" spans="1:35" x14ac:dyDescent="0.3">
      <c r="A2519" t="s">
        <v>4493</v>
      </c>
      <c r="B2519">
        <v>4</v>
      </c>
      <c r="C2519" t="s">
        <v>2956</v>
      </c>
      <c r="D2519" s="16">
        <v>42910</v>
      </c>
      <c r="E2519" t="s">
        <v>4111</v>
      </c>
      <c r="H2519">
        <v>12.6</v>
      </c>
      <c r="J2519">
        <v>7</v>
      </c>
      <c r="AF2519">
        <v>1.5269999999999999</v>
      </c>
      <c r="AI2519">
        <v>0.40289999999999998</v>
      </c>
    </row>
    <row r="2520" spans="1:35" x14ac:dyDescent="0.3">
      <c r="A2520" t="s">
        <v>4494</v>
      </c>
      <c r="B2520">
        <v>4</v>
      </c>
      <c r="C2520" t="s">
        <v>2956</v>
      </c>
      <c r="D2520" s="16">
        <v>42924</v>
      </c>
      <c r="E2520" t="s">
        <v>4111</v>
      </c>
      <c r="H2520">
        <v>12.8</v>
      </c>
      <c r="J2520">
        <v>8</v>
      </c>
      <c r="AF2520">
        <v>1.7889999999999999</v>
      </c>
      <c r="AI2520">
        <v>0.45569999999999999</v>
      </c>
    </row>
    <row r="2521" spans="1:35" x14ac:dyDescent="0.3">
      <c r="A2521" t="s">
        <v>4495</v>
      </c>
      <c r="B2521">
        <v>4</v>
      </c>
      <c r="C2521" t="s">
        <v>2956</v>
      </c>
      <c r="D2521" s="16">
        <v>42938</v>
      </c>
      <c r="E2521" t="s">
        <v>4111</v>
      </c>
      <c r="H2521">
        <v>12.6</v>
      </c>
      <c r="J2521">
        <v>9</v>
      </c>
      <c r="AF2521">
        <v>2.1909999999999998</v>
      </c>
      <c r="AI2521">
        <v>0.62629999999999997</v>
      </c>
    </row>
    <row r="2522" spans="1:35" x14ac:dyDescent="0.3">
      <c r="A2522" t="s">
        <v>4496</v>
      </c>
      <c r="B2522">
        <v>4</v>
      </c>
      <c r="C2522" t="s">
        <v>2956</v>
      </c>
      <c r="D2522" s="16">
        <v>42952</v>
      </c>
      <c r="E2522" t="s">
        <v>4111</v>
      </c>
      <c r="H2522">
        <v>12.7</v>
      </c>
      <c r="J2522">
        <v>8</v>
      </c>
      <c r="AF2522">
        <v>1.381</v>
      </c>
      <c r="AI2522">
        <v>0.58329999999999993</v>
      </c>
    </row>
    <row r="2523" spans="1:35" x14ac:dyDescent="0.3">
      <c r="A2523" t="s">
        <v>4497</v>
      </c>
      <c r="B2523">
        <v>4</v>
      </c>
      <c r="C2523" t="s">
        <v>2956</v>
      </c>
      <c r="D2523" s="16">
        <v>42967</v>
      </c>
      <c r="E2523" t="s">
        <v>4111</v>
      </c>
      <c r="H2523">
        <v>12.7</v>
      </c>
      <c r="J2523">
        <v>9</v>
      </c>
      <c r="AF2523">
        <v>2.7130000000000001</v>
      </c>
      <c r="AI2523">
        <v>0.68759999999999999</v>
      </c>
    </row>
    <row r="2524" spans="1:35" x14ac:dyDescent="0.3">
      <c r="A2524" t="s">
        <v>4498</v>
      </c>
      <c r="B2524">
        <v>4</v>
      </c>
      <c r="C2524" t="s">
        <v>2956</v>
      </c>
      <c r="D2524" s="16">
        <v>42982</v>
      </c>
      <c r="E2524" t="s">
        <v>4111</v>
      </c>
      <c r="H2524">
        <v>12.7</v>
      </c>
      <c r="J2524">
        <v>8</v>
      </c>
      <c r="AF2524">
        <v>2.806</v>
      </c>
      <c r="AI2524">
        <v>0.73860000000000003</v>
      </c>
    </row>
    <row r="2525" spans="1:35" x14ac:dyDescent="0.3">
      <c r="A2525" t="s">
        <v>4499</v>
      </c>
      <c r="B2525">
        <v>4</v>
      </c>
      <c r="C2525" t="s">
        <v>2956</v>
      </c>
      <c r="D2525" s="16">
        <v>42994</v>
      </c>
      <c r="E2525" t="s">
        <v>4111</v>
      </c>
      <c r="H2525">
        <v>12.6</v>
      </c>
      <c r="J2525">
        <v>8</v>
      </c>
      <c r="AF2525">
        <v>2.863</v>
      </c>
      <c r="AI2525">
        <v>0.9073</v>
      </c>
    </row>
    <row r="2526" spans="1:35" x14ac:dyDescent="0.3">
      <c r="A2526" t="s">
        <v>4500</v>
      </c>
      <c r="B2526">
        <v>95</v>
      </c>
      <c r="C2526" t="s">
        <v>2973</v>
      </c>
      <c r="D2526" s="16">
        <v>42897</v>
      </c>
      <c r="E2526" t="s">
        <v>4111</v>
      </c>
      <c r="H2526">
        <v>6.5</v>
      </c>
      <c r="J2526">
        <v>10</v>
      </c>
      <c r="AF2526">
        <v>0.82399999999999995</v>
      </c>
      <c r="AI2526">
        <v>3.9799999999999995E-2</v>
      </c>
    </row>
    <row r="2527" spans="1:35" x14ac:dyDescent="0.3">
      <c r="A2527" t="s">
        <v>4501</v>
      </c>
      <c r="B2527">
        <v>95</v>
      </c>
      <c r="C2527" t="s">
        <v>2973</v>
      </c>
      <c r="D2527" s="16">
        <v>42911</v>
      </c>
      <c r="E2527" t="s">
        <v>4111</v>
      </c>
      <c r="H2527">
        <v>6.5</v>
      </c>
      <c r="J2527">
        <v>10</v>
      </c>
      <c r="AF2527">
        <v>0.74299999999999999</v>
      </c>
      <c r="AI2527">
        <v>3.1399999999999997E-2</v>
      </c>
    </row>
    <row r="2528" spans="1:35" x14ac:dyDescent="0.3">
      <c r="A2528" t="s">
        <v>4502</v>
      </c>
      <c r="B2528">
        <v>95</v>
      </c>
      <c r="C2528" t="s">
        <v>2973</v>
      </c>
      <c r="D2528" s="16">
        <v>42925</v>
      </c>
      <c r="E2528" t="s">
        <v>4111</v>
      </c>
      <c r="H2528">
        <v>6.5</v>
      </c>
      <c r="J2528">
        <v>11</v>
      </c>
      <c r="AF2528">
        <v>1.042</v>
      </c>
      <c r="AI2528">
        <v>1.72E-2</v>
      </c>
    </row>
    <row r="2529" spans="1:35" x14ac:dyDescent="0.3">
      <c r="A2529" t="s">
        <v>4503</v>
      </c>
      <c r="B2529">
        <v>95</v>
      </c>
      <c r="C2529" t="s">
        <v>2973</v>
      </c>
      <c r="D2529" s="16">
        <v>42938</v>
      </c>
      <c r="E2529" t="s">
        <v>4111</v>
      </c>
      <c r="H2529">
        <v>6.5</v>
      </c>
      <c r="J2529">
        <v>11</v>
      </c>
      <c r="AF2529">
        <v>1.329</v>
      </c>
      <c r="AI2529">
        <v>4.2000000000000003E-2</v>
      </c>
    </row>
    <row r="2530" spans="1:35" x14ac:dyDescent="0.3">
      <c r="A2530" t="s">
        <v>4504</v>
      </c>
      <c r="B2530">
        <v>95</v>
      </c>
      <c r="C2530" t="s">
        <v>2973</v>
      </c>
      <c r="D2530" s="16">
        <v>42953</v>
      </c>
      <c r="E2530" t="s">
        <v>4111</v>
      </c>
      <c r="H2530">
        <v>6.5</v>
      </c>
      <c r="J2530">
        <v>14</v>
      </c>
      <c r="AF2530">
        <v>1.0189999999999999</v>
      </c>
      <c r="AI2530">
        <v>1.67E-2</v>
      </c>
    </row>
    <row r="2531" spans="1:35" x14ac:dyDescent="0.3">
      <c r="A2531" t="s">
        <v>4505</v>
      </c>
      <c r="B2531">
        <v>95</v>
      </c>
      <c r="C2531" t="s">
        <v>2973</v>
      </c>
      <c r="D2531" s="16">
        <v>42967</v>
      </c>
      <c r="E2531" t="s">
        <v>4111</v>
      </c>
      <c r="H2531">
        <v>6.5</v>
      </c>
      <c r="J2531">
        <v>12</v>
      </c>
      <c r="AF2531">
        <v>1.74</v>
      </c>
      <c r="AI2531">
        <v>4.1200000000000001E-2</v>
      </c>
    </row>
    <row r="2532" spans="1:35" x14ac:dyDescent="0.3">
      <c r="A2532" t="s">
        <v>4506</v>
      </c>
      <c r="B2532">
        <v>95</v>
      </c>
      <c r="C2532" t="s">
        <v>2973</v>
      </c>
      <c r="D2532" s="16">
        <v>42982</v>
      </c>
      <c r="E2532" t="s">
        <v>4111</v>
      </c>
      <c r="H2532">
        <v>6.5</v>
      </c>
      <c r="J2532">
        <v>14</v>
      </c>
      <c r="AF2532">
        <v>1.714</v>
      </c>
      <c r="AI2532">
        <v>2.9100000000000001E-2</v>
      </c>
    </row>
    <row r="2533" spans="1:35" x14ac:dyDescent="0.3">
      <c r="A2533" t="s">
        <v>4507</v>
      </c>
      <c r="B2533">
        <v>95</v>
      </c>
      <c r="C2533" t="s">
        <v>2973</v>
      </c>
      <c r="D2533" s="16">
        <v>42995</v>
      </c>
      <c r="E2533" t="s">
        <v>4111</v>
      </c>
      <c r="H2533">
        <v>6.5</v>
      </c>
      <c r="J2533">
        <v>14</v>
      </c>
      <c r="AF2533">
        <v>2.0510000000000002</v>
      </c>
      <c r="AI2533">
        <v>4.2999999999999997E-2</v>
      </c>
    </row>
    <row r="2534" spans="1:35" x14ac:dyDescent="0.3">
      <c r="A2534" t="s">
        <v>4508</v>
      </c>
      <c r="B2534">
        <v>38</v>
      </c>
      <c r="C2534" t="s">
        <v>2983</v>
      </c>
      <c r="D2534" s="16">
        <v>42897</v>
      </c>
      <c r="E2534" t="s">
        <v>4111</v>
      </c>
      <c r="H2534">
        <v>12.5</v>
      </c>
      <c r="J2534">
        <v>4</v>
      </c>
      <c r="AF2534">
        <v>0.13</v>
      </c>
      <c r="AI2534">
        <v>1.61E-2</v>
      </c>
    </row>
    <row r="2535" spans="1:35" x14ac:dyDescent="0.3">
      <c r="A2535" t="s">
        <v>4509</v>
      </c>
      <c r="B2535">
        <v>38</v>
      </c>
      <c r="C2535" t="s">
        <v>2983</v>
      </c>
      <c r="D2535" s="16">
        <v>42911</v>
      </c>
      <c r="E2535" t="s">
        <v>4111</v>
      </c>
      <c r="H2535">
        <v>12.5</v>
      </c>
      <c r="J2535">
        <v>5</v>
      </c>
      <c r="AF2535">
        <v>0.104</v>
      </c>
      <c r="AI2535">
        <v>9.9000000000000008E-3</v>
      </c>
    </row>
    <row r="2536" spans="1:35" x14ac:dyDescent="0.3">
      <c r="A2536" t="s">
        <v>4510</v>
      </c>
      <c r="B2536">
        <v>38</v>
      </c>
      <c r="C2536" t="s">
        <v>2983</v>
      </c>
      <c r="D2536" s="16">
        <v>42925</v>
      </c>
      <c r="E2536" t="s">
        <v>4111</v>
      </c>
      <c r="H2536">
        <v>12.5</v>
      </c>
      <c r="J2536">
        <v>4</v>
      </c>
      <c r="AF2536">
        <v>0.17799999999999999</v>
      </c>
      <c r="AI2536">
        <v>1.12E-2</v>
      </c>
    </row>
    <row r="2537" spans="1:35" x14ac:dyDescent="0.3">
      <c r="A2537" t="s">
        <v>4511</v>
      </c>
      <c r="B2537">
        <v>38</v>
      </c>
      <c r="C2537" t="s">
        <v>2983</v>
      </c>
      <c r="D2537" s="16">
        <v>42939</v>
      </c>
      <c r="E2537" t="s">
        <v>4111</v>
      </c>
      <c r="H2537">
        <v>12.5</v>
      </c>
      <c r="J2537">
        <v>4</v>
      </c>
      <c r="AF2537">
        <v>0.19700000000000001</v>
      </c>
      <c r="AI2537">
        <v>1.6800000000000002E-2</v>
      </c>
    </row>
    <row r="2538" spans="1:35" x14ac:dyDescent="0.3">
      <c r="A2538" t="s">
        <v>4512</v>
      </c>
      <c r="B2538">
        <v>38</v>
      </c>
      <c r="C2538" t="s">
        <v>2983</v>
      </c>
      <c r="D2538" s="16">
        <v>42954</v>
      </c>
      <c r="E2538" t="s">
        <v>4111</v>
      </c>
      <c r="H2538">
        <v>12.5</v>
      </c>
      <c r="J2538">
        <v>5</v>
      </c>
      <c r="AF2538">
        <v>0.188</v>
      </c>
      <c r="AI2538">
        <v>1.7899999999999999E-2</v>
      </c>
    </row>
    <row r="2539" spans="1:35" x14ac:dyDescent="0.3">
      <c r="A2539" t="s">
        <v>4513</v>
      </c>
      <c r="B2539">
        <v>38</v>
      </c>
      <c r="C2539" t="s">
        <v>2983</v>
      </c>
      <c r="D2539" s="16">
        <v>42967</v>
      </c>
      <c r="E2539" t="s">
        <v>4111</v>
      </c>
      <c r="H2539">
        <v>12.5</v>
      </c>
      <c r="J2539">
        <v>5</v>
      </c>
      <c r="AF2539">
        <v>0.26900000000000002</v>
      </c>
      <c r="AI2539">
        <v>1.41E-2</v>
      </c>
    </row>
    <row r="2540" spans="1:35" x14ac:dyDescent="0.3">
      <c r="A2540" t="s">
        <v>4514</v>
      </c>
      <c r="B2540">
        <v>38</v>
      </c>
      <c r="C2540" t="s">
        <v>2983</v>
      </c>
      <c r="D2540" s="16">
        <v>42989</v>
      </c>
      <c r="E2540" t="s">
        <v>4111</v>
      </c>
      <c r="H2540">
        <v>12.5</v>
      </c>
      <c r="J2540">
        <v>5</v>
      </c>
      <c r="AF2540">
        <v>0.32400000000000001</v>
      </c>
      <c r="AI2540">
        <v>4.07E-2</v>
      </c>
    </row>
    <row r="2541" spans="1:35" x14ac:dyDescent="0.3">
      <c r="A2541" t="s">
        <v>4515</v>
      </c>
      <c r="B2541">
        <v>58</v>
      </c>
      <c r="C2541" t="s">
        <v>3013</v>
      </c>
      <c r="D2541" s="16">
        <v>42897</v>
      </c>
      <c r="E2541" t="s">
        <v>4111</v>
      </c>
      <c r="H2541">
        <v>4.2</v>
      </c>
      <c r="J2541">
        <v>21</v>
      </c>
      <c r="AF2541">
        <v>6.4000000000000001E-2</v>
      </c>
      <c r="AI2541">
        <v>2.12E-2</v>
      </c>
    </row>
    <row r="2542" spans="1:35" x14ac:dyDescent="0.3">
      <c r="A2542" t="s">
        <v>4516</v>
      </c>
      <c r="B2542">
        <v>58</v>
      </c>
      <c r="C2542" t="s">
        <v>3013</v>
      </c>
      <c r="D2542" s="16">
        <v>42913</v>
      </c>
      <c r="E2542" t="s">
        <v>4111</v>
      </c>
      <c r="H2542">
        <v>4.3</v>
      </c>
      <c r="J2542">
        <v>25</v>
      </c>
      <c r="AF2542">
        <v>7.6999999999999999E-2</v>
      </c>
      <c r="AI2542">
        <v>1.5800000000000002E-2</v>
      </c>
    </row>
    <row r="2543" spans="1:35" x14ac:dyDescent="0.3">
      <c r="A2543" t="s">
        <v>4517</v>
      </c>
      <c r="B2543">
        <v>58</v>
      </c>
      <c r="C2543" t="s">
        <v>3013</v>
      </c>
      <c r="D2543" s="16">
        <v>42925</v>
      </c>
      <c r="E2543" t="s">
        <v>4111</v>
      </c>
      <c r="H2543">
        <v>4</v>
      </c>
      <c r="J2543">
        <v>26</v>
      </c>
      <c r="AF2543">
        <v>2.4E-2</v>
      </c>
      <c r="AI2543">
        <v>1.83E-2</v>
      </c>
    </row>
    <row r="2544" spans="1:35" x14ac:dyDescent="0.3">
      <c r="A2544" t="s">
        <v>4518</v>
      </c>
      <c r="B2544">
        <v>58</v>
      </c>
      <c r="C2544" t="s">
        <v>3013</v>
      </c>
      <c r="D2544" s="16">
        <v>42938</v>
      </c>
      <c r="E2544" t="s">
        <v>4111</v>
      </c>
      <c r="H2544">
        <v>4</v>
      </c>
      <c r="J2544">
        <v>27</v>
      </c>
      <c r="AF2544">
        <v>4.4999999999999998E-2</v>
      </c>
      <c r="AI2544">
        <v>2.3699999999999999E-2</v>
      </c>
    </row>
    <row r="2545" spans="1:35" x14ac:dyDescent="0.3">
      <c r="A2545" t="s">
        <v>4519</v>
      </c>
      <c r="B2545">
        <v>58</v>
      </c>
      <c r="C2545" t="s">
        <v>3013</v>
      </c>
      <c r="D2545" s="16">
        <v>42953</v>
      </c>
      <c r="E2545" t="s">
        <v>4111</v>
      </c>
      <c r="H2545">
        <v>4.5</v>
      </c>
      <c r="J2545">
        <v>26</v>
      </c>
      <c r="AF2545">
        <v>5.8000000000000003E-2</v>
      </c>
      <c r="AI2545">
        <v>1.9199999999999998E-2</v>
      </c>
    </row>
    <row r="2546" spans="1:35" x14ac:dyDescent="0.3">
      <c r="A2546" t="s">
        <v>4520</v>
      </c>
      <c r="B2546">
        <v>58</v>
      </c>
      <c r="C2546" t="s">
        <v>3013</v>
      </c>
      <c r="D2546" s="16">
        <v>42966</v>
      </c>
      <c r="E2546" t="s">
        <v>4111</v>
      </c>
      <c r="H2546">
        <v>4.5</v>
      </c>
      <c r="J2546">
        <v>24</v>
      </c>
      <c r="AF2546">
        <v>0.03</v>
      </c>
      <c r="AI2546">
        <v>4.2299999999999997E-2</v>
      </c>
    </row>
    <row r="2547" spans="1:35" x14ac:dyDescent="0.3">
      <c r="A2547" t="s">
        <v>4521</v>
      </c>
      <c r="B2547">
        <v>58</v>
      </c>
      <c r="C2547" t="s">
        <v>3013</v>
      </c>
      <c r="D2547" s="16">
        <v>42982</v>
      </c>
      <c r="E2547" t="s">
        <v>4111</v>
      </c>
      <c r="H2547">
        <v>4.3</v>
      </c>
      <c r="J2547">
        <v>22</v>
      </c>
      <c r="AF2547">
        <v>2.7E-2</v>
      </c>
      <c r="AI2547">
        <v>2.06E-2</v>
      </c>
    </row>
    <row r="2548" spans="1:35" x14ac:dyDescent="0.3">
      <c r="A2548" t="s">
        <v>4522</v>
      </c>
      <c r="B2548">
        <v>58</v>
      </c>
      <c r="C2548" t="s">
        <v>3013</v>
      </c>
      <c r="D2548" s="16">
        <v>42996</v>
      </c>
      <c r="E2548" t="s">
        <v>4111</v>
      </c>
      <c r="H2548">
        <v>4.3</v>
      </c>
      <c r="J2548">
        <v>22</v>
      </c>
      <c r="AF2548">
        <v>4.2999999999999997E-2</v>
      </c>
      <c r="AI2548">
        <v>2.4399999999999998E-2</v>
      </c>
    </row>
    <row r="2549" spans="1:35" x14ac:dyDescent="0.3">
      <c r="A2549" t="s">
        <v>4523</v>
      </c>
      <c r="B2549">
        <v>249</v>
      </c>
      <c r="C2549" t="s">
        <v>3044</v>
      </c>
      <c r="D2549" s="16">
        <v>42891</v>
      </c>
      <c r="E2549" t="s">
        <v>4111</v>
      </c>
      <c r="H2549">
        <v>6</v>
      </c>
      <c r="AF2549">
        <v>0.66300000000000003</v>
      </c>
      <c r="AI2549">
        <v>6.6400000000000001E-2</v>
      </c>
    </row>
    <row r="2550" spans="1:35" x14ac:dyDescent="0.3">
      <c r="A2550" t="s">
        <v>4524</v>
      </c>
      <c r="B2550">
        <v>249</v>
      </c>
      <c r="C2550" t="s">
        <v>3044</v>
      </c>
      <c r="D2550" s="16">
        <v>42906</v>
      </c>
      <c r="E2550" t="s">
        <v>4111</v>
      </c>
      <c r="H2550">
        <v>6.4</v>
      </c>
      <c r="J2550">
        <v>18</v>
      </c>
      <c r="AF2550">
        <v>3.2000000000000001E-2</v>
      </c>
      <c r="AI2550">
        <v>0.1007</v>
      </c>
    </row>
    <row r="2551" spans="1:35" x14ac:dyDescent="0.3">
      <c r="A2551" t="s">
        <v>4525</v>
      </c>
      <c r="B2551">
        <v>249</v>
      </c>
      <c r="C2551" t="s">
        <v>3044</v>
      </c>
      <c r="D2551" s="16">
        <v>42920</v>
      </c>
      <c r="E2551" t="s">
        <v>4111</v>
      </c>
      <c r="H2551">
        <v>6.3</v>
      </c>
      <c r="J2551">
        <v>23</v>
      </c>
      <c r="AF2551">
        <v>0.122</v>
      </c>
      <c r="AI2551">
        <v>1.9399999999999997E-2</v>
      </c>
    </row>
    <row r="2552" spans="1:35" x14ac:dyDescent="0.3">
      <c r="A2552" t="s">
        <v>4526</v>
      </c>
      <c r="B2552">
        <v>249</v>
      </c>
      <c r="C2552" t="s">
        <v>3044</v>
      </c>
      <c r="D2552" s="16">
        <v>42934</v>
      </c>
      <c r="E2552" t="s">
        <v>4111</v>
      </c>
      <c r="H2552">
        <v>6.8</v>
      </c>
      <c r="J2552">
        <v>21</v>
      </c>
      <c r="AF2552">
        <v>0.47599999999999998</v>
      </c>
      <c r="AI2552">
        <v>9.9500000000000005E-2</v>
      </c>
    </row>
    <row r="2553" spans="1:35" x14ac:dyDescent="0.3">
      <c r="A2553" t="s">
        <v>4527</v>
      </c>
      <c r="B2553">
        <v>249</v>
      </c>
      <c r="C2553" t="s">
        <v>3044</v>
      </c>
      <c r="D2553" s="16">
        <v>42955</v>
      </c>
      <c r="E2553" t="s">
        <v>4111</v>
      </c>
      <c r="H2553">
        <v>6.9</v>
      </c>
      <c r="J2553">
        <v>20</v>
      </c>
      <c r="AF2553">
        <v>0.71099999999999997</v>
      </c>
      <c r="AI2553">
        <v>0.12140000000000001</v>
      </c>
    </row>
    <row r="2554" spans="1:35" x14ac:dyDescent="0.3">
      <c r="A2554" t="s">
        <v>4528</v>
      </c>
      <c r="B2554">
        <v>249</v>
      </c>
      <c r="C2554" t="s">
        <v>3044</v>
      </c>
      <c r="D2554" s="16">
        <v>42961</v>
      </c>
      <c r="E2554" t="s">
        <v>4111</v>
      </c>
      <c r="H2554">
        <v>6</v>
      </c>
      <c r="J2554">
        <v>15</v>
      </c>
      <c r="AF2554">
        <v>1.181</v>
      </c>
      <c r="AI2554">
        <v>6.9900000000000004E-2</v>
      </c>
    </row>
    <row r="2555" spans="1:35" x14ac:dyDescent="0.3">
      <c r="A2555" t="s">
        <v>4529</v>
      </c>
      <c r="B2555">
        <v>249</v>
      </c>
      <c r="C2555" t="s">
        <v>3044</v>
      </c>
      <c r="D2555" s="16">
        <v>42976</v>
      </c>
      <c r="E2555" t="s">
        <v>4111</v>
      </c>
      <c r="AF2555">
        <v>0.38200000000000001</v>
      </c>
      <c r="AI2555">
        <v>9.9299999999999999E-2</v>
      </c>
    </row>
    <row r="2556" spans="1:35" x14ac:dyDescent="0.3">
      <c r="A2556" t="s">
        <v>4530</v>
      </c>
      <c r="B2556">
        <v>249</v>
      </c>
      <c r="C2556" t="s">
        <v>3044</v>
      </c>
      <c r="D2556" s="16">
        <v>42989</v>
      </c>
      <c r="E2556" t="s">
        <v>4111</v>
      </c>
      <c r="H2556">
        <v>5.3</v>
      </c>
      <c r="J2556">
        <v>18</v>
      </c>
      <c r="AF2556">
        <v>0.23599999999999999</v>
      </c>
      <c r="AI2556">
        <v>7.4999999999999997E-2</v>
      </c>
    </row>
    <row r="2557" spans="1:35" x14ac:dyDescent="0.3">
      <c r="A2557" t="s">
        <v>4531</v>
      </c>
      <c r="B2557">
        <v>136</v>
      </c>
      <c r="C2557" t="s">
        <v>3070</v>
      </c>
      <c r="D2557" s="16">
        <v>42889</v>
      </c>
      <c r="E2557" t="s">
        <v>4111</v>
      </c>
      <c r="H2557">
        <v>11.5</v>
      </c>
      <c r="J2557">
        <v>16</v>
      </c>
      <c r="AF2557">
        <v>8.0000000000000002E-3</v>
      </c>
      <c r="AI2557">
        <v>6.1600000000000002E-2</v>
      </c>
    </row>
    <row r="2558" spans="1:35" x14ac:dyDescent="0.3">
      <c r="A2558" t="s">
        <v>4532</v>
      </c>
      <c r="B2558">
        <v>136</v>
      </c>
      <c r="C2558" t="s">
        <v>3070</v>
      </c>
      <c r="D2558" s="16">
        <v>42905</v>
      </c>
      <c r="E2558" t="s">
        <v>4111</v>
      </c>
      <c r="H2558">
        <v>9.4</v>
      </c>
      <c r="J2558">
        <v>23</v>
      </c>
      <c r="AF2558">
        <v>2.5000000000000001E-3</v>
      </c>
      <c r="AI2558">
        <v>1.15E-2</v>
      </c>
    </row>
    <row r="2559" spans="1:35" x14ac:dyDescent="0.3">
      <c r="A2559" t="s">
        <v>4533</v>
      </c>
      <c r="B2559">
        <v>136</v>
      </c>
      <c r="C2559" t="s">
        <v>3070</v>
      </c>
      <c r="D2559" s="16">
        <v>42921</v>
      </c>
      <c r="E2559" t="s">
        <v>4111</v>
      </c>
      <c r="H2559">
        <v>11.5</v>
      </c>
      <c r="J2559">
        <v>21</v>
      </c>
      <c r="AF2559">
        <v>0.10100000000000001</v>
      </c>
      <c r="AI2559">
        <v>4.0899999999999999E-2</v>
      </c>
    </row>
    <row r="2560" spans="1:35" x14ac:dyDescent="0.3">
      <c r="A2560" t="s">
        <v>4534</v>
      </c>
      <c r="B2560">
        <v>136</v>
      </c>
      <c r="C2560" t="s">
        <v>3070</v>
      </c>
      <c r="D2560" s="16">
        <v>42933</v>
      </c>
      <c r="E2560" t="s">
        <v>4111</v>
      </c>
      <c r="H2560">
        <v>8</v>
      </c>
      <c r="J2560">
        <v>22</v>
      </c>
      <c r="AF2560">
        <v>2.8000000000000001E-2</v>
      </c>
      <c r="AI2560">
        <v>2.3399999999999997E-2</v>
      </c>
    </row>
    <row r="2561" spans="1:35" x14ac:dyDescent="0.3">
      <c r="A2561" t="s">
        <v>4535</v>
      </c>
      <c r="B2561">
        <v>136</v>
      </c>
      <c r="C2561" t="s">
        <v>3070</v>
      </c>
      <c r="D2561" s="16">
        <v>42945</v>
      </c>
      <c r="E2561" t="s">
        <v>4111</v>
      </c>
      <c r="H2561">
        <v>12</v>
      </c>
      <c r="J2561">
        <v>20</v>
      </c>
      <c r="AF2561">
        <v>2.8000000000000001E-2</v>
      </c>
      <c r="AI2561">
        <v>2.6499999999999999E-2</v>
      </c>
    </row>
    <row r="2562" spans="1:35" x14ac:dyDescent="0.3">
      <c r="A2562" t="s">
        <v>4536</v>
      </c>
      <c r="B2562">
        <v>136</v>
      </c>
      <c r="C2562" t="s">
        <v>3070</v>
      </c>
      <c r="D2562" s="16">
        <v>42960</v>
      </c>
      <c r="E2562" t="s">
        <v>4111</v>
      </c>
      <c r="H2562">
        <v>11.4</v>
      </c>
      <c r="J2562">
        <v>21</v>
      </c>
      <c r="AF2562">
        <v>0.09</v>
      </c>
      <c r="AI2562">
        <v>8.43E-2</v>
      </c>
    </row>
    <row r="2563" spans="1:35" x14ac:dyDescent="0.3">
      <c r="A2563" t="s">
        <v>4537</v>
      </c>
      <c r="B2563">
        <v>136</v>
      </c>
      <c r="C2563" t="s">
        <v>3070</v>
      </c>
      <c r="D2563" s="16">
        <v>42973</v>
      </c>
      <c r="E2563" t="s">
        <v>4111</v>
      </c>
      <c r="H2563">
        <v>11.5</v>
      </c>
      <c r="J2563">
        <v>20</v>
      </c>
      <c r="AF2563">
        <v>6.6000000000000003E-2</v>
      </c>
      <c r="AI2563">
        <v>5.11E-2</v>
      </c>
    </row>
    <row r="2564" spans="1:35" x14ac:dyDescent="0.3">
      <c r="A2564" t="s">
        <v>4538</v>
      </c>
      <c r="B2564">
        <v>136</v>
      </c>
      <c r="C2564" t="s">
        <v>3070</v>
      </c>
      <c r="D2564" s="16">
        <v>42989</v>
      </c>
      <c r="E2564" t="s">
        <v>4111</v>
      </c>
      <c r="H2564">
        <v>11.3</v>
      </c>
      <c r="J2564">
        <v>17</v>
      </c>
      <c r="AF2564">
        <v>0.13800000000000001</v>
      </c>
      <c r="AI2564">
        <v>9.3299999999999994E-2</v>
      </c>
    </row>
    <row r="2565" spans="1:35" x14ac:dyDescent="0.3">
      <c r="A2565" t="s">
        <v>4539</v>
      </c>
      <c r="B2565">
        <v>250</v>
      </c>
      <c r="C2565" t="s">
        <v>3089</v>
      </c>
      <c r="D2565" s="16">
        <v>42891</v>
      </c>
      <c r="E2565" t="s">
        <v>4111</v>
      </c>
      <c r="H2565">
        <v>18.2</v>
      </c>
      <c r="J2565">
        <v>6</v>
      </c>
      <c r="AF2565">
        <v>1.0029999999999999</v>
      </c>
      <c r="AI2565">
        <v>5.3399999999999996E-2</v>
      </c>
    </row>
    <row r="2566" spans="1:35" x14ac:dyDescent="0.3">
      <c r="A2566" t="s">
        <v>4540</v>
      </c>
      <c r="B2566">
        <v>250</v>
      </c>
      <c r="C2566" t="s">
        <v>3089</v>
      </c>
      <c r="D2566" s="16">
        <v>42903</v>
      </c>
      <c r="E2566" t="s">
        <v>4111</v>
      </c>
      <c r="H2566">
        <v>17.7</v>
      </c>
      <c r="J2566">
        <v>6</v>
      </c>
      <c r="AF2566">
        <v>1.1479999999999999</v>
      </c>
      <c r="AI2566">
        <v>6.2100000000000002E-2</v>
      </c>
    </row>
    <row r="2567" spans="1:35" x14ac:dyDescent="0.3">
      <c r="A2567" t="s">
        <v>4541</v>
      </c>
      <c r="B2567">
        <v>250</v>
      </c>
      <c r="C2567" t="s">
        <v>3089</v>
      </c>
      <c r="D2567" s="16">
        <v>42920</v>
      </c>
      <c r="E2567" t="s">
        <v>4111</v>
      </c>
      <c r="H2567">
        <v>17.7</v>
      </c>
      <c r="J2567">
        <v>6</v>
      </c>
      <c r="AF2567">
        <v>1.5660000000000001</v>
      </c>
      <c r="AI2567">
        <v>7.7599999999999988E-2</v>
      </c>
    </row>
    <row r="2568" spans="1:35" x14ac:dyDescent="0.3">
      <c r="A2568" t="s">
        <v>4542</v>
      </c>
      <c r="B2568">
        <v>250</v>
      </c>
      <c r="C2568" t="s">
        <v>3089</v>
      </c>
      <c r="D2568" s="16">
        <v>42933</v>
      </c>
      <c r="E2568" t="s">
        <v>4111</v>
      </c>
      <c r="H2568">
        <v>17.7</v>
      </c>
      <c r="J2568">
        <v>5</v>
      </c>
      <c r="AF2568">
        <v>1.5669999999999999</v>
      </c>
      <c r="AI2568">
        <v>6.8000000000000005E-2</v>
      </c>
    </row>
    <row r="2569" spans="1:35" x14ac:dyDescent="0.3">
      <c r="A2569" t="s">
        <v>4543</v>
      </c>
      <c r="B2569">
        <v>250</v>
      </c>
      <c r="C2569" t="s">
        <v>3089</v>
      </c>
      <c r="D2569" s="16">
        <v>42948</v>
      </c>
      <c r="E2569" t="s">
        <v>4111</v>
      </c>
      <c r="H2569">
        <v>17.7</v>
      </c>
      <c r="J2569">
        <v>5</v>
      </c>
      <c r="AF2569">
        <v>2.1219999999999999</v>
      </c>
      <c r="AI2569">
        <v>0.15030000000000002</v>
      </c>
    </row>
    <row r="2570" spans="1:35" x14ac:dyDescent="0.3">
      <c r="A2570" t="s">
        <v>4544</v>
      </c>
      <c r="B2570">
        <v>250</v>
      </c>
      <c r="C2570" t="s">
        <v>3089</v>
      </c>
      <c r="D2570" s="16">
        <v>42960</v>
      </c>
      <c r="E2570" t="s">
        <v>4111</v>
      </c>
      <c r="H2570">
        <v>17.7</v>
      </c>
      <c r="J2570">
        <v>6</v>
      </c>
      <c r="AF2570">
        <v>1.2629999999999999</v>
      </c>
      <c r="AI2570">
        <v>8.7999999999999995E-2</v>
      </c>
    </row>
    <row r="2571" spans="1:35" x14ac:dyDescent="0.3">
      <c r="A2571" t="s">
        <v>4545</v>
      </c>
      <c r="B2571">
        <v>250</v>
      </c>
      <c r="C2571" t="s">
        <v>3089</v>
      </c>
      <c r="D2571" s="16">
        <v>42975</v>
      </c>
      <c r="E2571" t="s">
        <v>4111</v>
      </c>
      <c r="H2571">
        <v>17.7</v>
      </c>
      <c r="J2571">
        <v>5</v>
      </c>
      <c r="AF2571">
        <v>2.2890000000000001</v>
      </c>
      <c r="AI2571">
        <v>5.8599999999999999E-2</v>
      </c>
    </row>
    <row r="2572" spans="1:35" x14ac:dyDescent="0.3">
      <c r="A2572" t="s">
        <v>4546</v>
      </c>
      <c r="B2572">
        <v>250</v>
      </c>
      <c r="C2572" t="s">
        <v>3089</v>
      </c>
      <c r="D2572" s="16">
        <v>42990</v>
      </c>
      <c r="E2572" t="s">
        <v>4111</v>
      </c>
      <c r="H2572">
        <v>17.7</v>
      </c>
      <c r="J2572">
        <v>5</v>
      </c>
      <c r="AF2572">
        <v>1.915</v>
      </c>
      <c r="AI2572">
        <v>3.9299999999999995E-2</v>
      </c>
    </row>
    <row r="2573" spans="1:35" x14ac:dyDescent="0.3">
      <c r="A2573" t="s">
        <v>4547</v>
      </c>
      <c r="B2573">
        <v>31</v>
      </c>
      <c r="C2573" t="s">
        <v>3120</v>
      </c>
      <c r="D2573" s="16">
        <v>42899</v>
      </c>
      <c r="E2573" t="s">
        <v>4111</v>
      </c>
      <c r="AF2573">
        <v>8.9999999999999993E-3</v>
      </c>
      <c r="AI2573">
        <v>3.15E-2</v>
      </c>
    </row>
    <row r="2574" spans="1:35" x14ac:dyDescent="0.3">
      <c r="A2574" t="s">
        <v>4548</v>
      </c>
      <c r="B2574">
        <v>31</v>
      </c>
      <c r="C2574" t="s">
        <v>3120</v>
      </c>
      <c r="D2574" s="16">
        <v>42913</v>
      </c>
      <c r="E2574" t="s">
        <v>4111</v>
      </c>
      <c r="AF2574">
        <v>3.5000000000000003E-2</v>
      </c>
      <c r="AI2574">
        <v>2.0799999999999999E-2</v>
      </c>
    </row>
    <row r="2575" spans="1:35" x14ac:dyDescent="0.3">
      <c r="A2575" t="s">
        <v>4549</v>
      </c>
      <c r="B2575">
        <v>137</v>
      </c>
      <c r="C2575" t="s">
        <v>3137</v>
      </c>
      <c r="D2575" s="16">
        <v>42883</v>
      </c>
      <c r="E2575" t="s">
        <v>4111</v>
      </c>
      <c r="H2575">
        <v>21.9</v>
      </c>
      <c r="J2575">
        <v>4</v>
      </c>
      <c r="AF2575">
        <v>1.2E-2</v>
      </c>
      <c r="AI2575">
        <v>9.6999999999999986E-3</v>
      </c>
    </row>
    <row r="2576" spans="1:35" x14ac:dyDescent="0.3">
      <c r="A2576" t="s">
        <v>4550</v>
      </c>
      <c r="B2576">
        <v>137</v>
      </c>
      <c r="C2576" t="s">
        <v>3137</v>
      </c>
      <c r="D2576" s="16">
        <v>42897</v>
      </c>
      <c r="E2576" t="s">
        <v>4111</v>
      </c>
      <c r="H2576">
        <v>21.9</v>
      </c>
      <c r="J2576">
        <v>5</v>
      </c>
      <c r="AF2576">
        <v>1.0999999999999999E-2</v>
      </c>
      <c r="AI2576">
        <v>1.03E-2</v>
      </c>
    </row>
    <row r="2577" spans="1:35" x14ac:dyDescent="0.3">
      <c r="A2577" t="s">
        <v>4551</v>
      </c>
      <c r="B2577">
        <v>137</v>
      </c>
      <c r="C2577" t="s">
        <v>3137</v>
      </c>
      <c r="D2577" s="16">
        <v>42919</v>
      </c>
      <c r="E2577" t="s">
        <v>4111</v>
      </c>
      <c r="H2577">
        <v>21.9</v>
      </c>
      <c r="J2577">
        <v>5</v>
      </c>
      <c r="AF2577">
        <v>1.4999999999999999E-2</v>
      </c>
      <c r="AI2577">
        <v>1.0199999999999999E-2</v>
      </c>
    </row>
    <row r="2578" spans="1:35" x14ac:dyDescent="0.3">
      <c r="A2578" t="s">
        <v>4552</v>
      </c>
      <c r="B2578">
        <v>137</v>
      </c>
      <c r="C2578" t="s">
        <v>3137</v>
      </c>
      <c r="D2578" s="16">
        <v>42932</v>
      </c>
      <c r="E2578" t="s">
        <v>4111</v>
      </c>
      <c r="H2578">
        <v>21.9</v>
      </c>
      <c r="J2578">
        <v>5</v>
      </c>
      <c r="AF2578">
        <v>1.9E-2</v>
      </c>
      <c r="AI2578">
        <v>1.03E-2</v>
      </c>
    </row>
    <row r="2579" spans="1:35" x14ac:dyDescent="0.3">
      <c r="A2579" t="s">
        <v>4553</v>
      </c>
      <c r="B2579">
        <v>137</v>
      </c>
      <c r="C2579" t="s">
        <v>3137</v>
      </c>
      <c r="D2579" s="16">
        <v>42946</v>
      </c>
      <c r="E2579" t="s">
        <v>4111</v>
      </c>
      <c r="H2579">
        <v>21.9</v>
      </c>
      <c r="J2579">
        <v>5</v>
      </c>
      <c r="AF2579">
        <v>1.6E-2</v>
      </c>
      <c r="AI2579">
        <v>1.1300000000000001E-2</v>
      </c>
    </row>
    <row r="2580" spans="1:35" x14ac:dyDescent="0.3">
      <c r="A2580" t="s">
        <v>4554</v>
      </c>
      <c r="B2580">
        <v>137</v>
      </c>
      <c r="C2580" t="s">
        <v>3137</v>
      </c>
      <c r="D2580" s="16">
        <v>42960</v>
      </c>
      <c r="E2580" t="s">
        <v>4111</v>
      </c>
      <c r="H2580">
        <v>21.9</v>
      </c>
      <c r="J2580">
        <v>9</v>
      </c>
      <c r="AF2580">
        <v>1.9E-2</v>
      </c>
      <c r="AI2580">
        <v>1.2699999999999999E-2</v>
      </c>
    </row>
    <row r="2581" spans="1:35" x14ac:dyDescent="0.3">
      <c r="A2581" t="s">
        <v>4555</v>
      </c>
      <c r="B2581">
        <v>137</v>
      </c>
      <c r="C2581" t="s">
        <v>3137</v>
      </c>
      <c r="D2581" s="16">
        <v>42974</v>
      </c>
      <c r="E2581" t="s">
        <v>4111</v>
      </c>
      <c r="H2581">
        <v>19</v>
      </c>
      <c r="J2581">
        <v>7</v>
      </c>
      <c r="AF2581">
        <v>1.6E-2</v>
      </c>
      <c r="AI2581">
        <v>1.21E-2</v>
      </c>
    </row>
    <row r="2582" spans="1:35" x14ac:dyDescent="0.3">
      <c r="A2582" t="s">
        <v>4556</v>
      </c>
      <c r="B2582">
        <v>137</v>
      </c>
      <c r="C2582" t="s">
        <v>3137</v>
      </c>
      <c r="D2582" s="16">
        <v>42988</v>
      </c>
      <c r="E2582" t="s">
        <v>4111</v>
      </c>
      <c r="H2582">
        <v>22</v>
      </c>
      <c r="J2582">
        <v>5</v>
      </c>
      <c r="AF2582">
        <v>1.7000000000000001E-2</v>
      </c>
      <c r="AI2582">
        <v>3.8700000000000005E-2</v>
      </c>
    </row>
    <row r="2583" spans="1:35" x14ac:dyDescent="0.3">
      <c r="A2583" t="s">
        <v>4557</v>
      </c>
      <c r="B2583">
        <v>149</v>
      </c>
      <c r="C2583" t="s">
        <v>3153</v>
      </c>
      <c r="D2583" s="16">
        <v>42898</v>
      </c>
      <c r="E2583" t="s">
        <v>4111</v>
      </c>
      <c r="H2583">
        <v>16.5</v>
      </c>
      <c r="J2583">
        <v>4</v>
      </c>
      <c r="AF2583">
        <v>0.17</v>
      </c>
      <c r="AI2583">
        <v>2.2200000000000001E-2</v>
      </c>
    </row>
    <row r="2584" spans="1:35" x14ac:dyDescent="0.3">
      <c r="A2584" t="s">
        <v>4558</v>
      </c>
      <c r="B2584">
        <v>149</v>
      </c>
      <c r="C2584" t="s">
        <v>3153</v>
      </c>
      <c r="D2584" s="16">
        <v>42912</v>
      </c>
      <c r="E2584" t="s">
        <v>4111</v>
      </c>
      <c r="H2584">
        <v>15.5</v>
      </c>
      <c r="J2584">
        <v>4</v>
      </c>
      <c r="AF2584">
        <v>0.14099999999999999</v>
      </c>
      <c r="AI2584">
        <v>1.1900000000000001E-2</v>
      </c>
    </row>
    <row r="2585" spans="1:35" x14ac:dyDescent="0.3">
      <c r="A2585" t="s">
        <v>4559</v>
      </c>
      <c r="B2585">
        <v>149</v>
      </c>
      <c r="C2585" t="s">
        <v>3153</v>
      </c>
      <c r="D2585" s="16">
        <v>42936</v>
      </c>
      <c r="E2585" t="s">
        <v>4111</v>
      </c>
      <c r="H2585">
        <v>16.5</v>
      </c>
      <c r="J2585">
        <v>11</v>
      </c>
      <c r="AF2585">
        <v>7.0000000000000001E-3</v>
      </c>
      <c r="AI2585">
        <v>8.6E-3</v>
      </c>
    </row>
    <row r="2586" spans="1:35" x14ac:dyDescent="0.3">
      <c r="A2586" t="s">
        <v>4560</v>
      </c>
      <c r="B2586">
        <v>149</v>
      </c>
      <c r="C2586" t="s">
        <v>3153</v>
      </c>
      <c r="D2586" s="16">
        <v>42947</v>
      </c>
      <c r="E2586" t="s">
        <v>4111</v>
      </c>
      <c r="H2586">
        <v>15.5</v>
      </c>
      <c r="J2586">
        <v>4</v>
      </c>
      <c r="AF2586">
        <v>0.155</v>
      </c>
      <c r="AI2586">
        <v>1.23E-2</v>
      </c>
    </row>
    <row r="2587" spans="1:35" x14ac:dyDescent="0.3">
      <c r="A2587" t="s">
        <v>4561</v>
      </c>
      <c r="B2587">
        <v>149</v>
      </c>
      <c r="C2587" t="s">
        <v>3153</v>
      </c>
      <c r="D2587" s="16">
        <v>42961</v>
      </c>
      <c r="E2587" t="s">
        <v>4111</v>
      </c>
      <c r="H2587">
        <v>15.5</v>
      </c>
      <c r="J2587">
        <v>3</v>
      </c>
      <c r="AF2587">
        <v>0.30599999999999999</v>
      </c>
      <c r="AI2587">
        <v>2.1100000000000001E-2</v>
      </c>
    </row>
    <row r="2588" spans="1:35" x14ac:dyDescent="0.3">
      <c r="A2588" t="s">
        <v>4562</v>
      </c>
      <c r="B2588">
        <v>149</v>
      </c>
      <c r="C2588" t="s">
        <v>3153</v>
      </c>
      <c r="D2588" s="16">
        <v>42975</v>
      </c>
      <c r="E2588" t="s">
        <v>4111</v>
      </c>
      <c r="H2588">
        <v>15.5</v>
      </c>
      <c r="J2588">
        <v>3</v>
      </c>
      <c r="AF2588">
        <v>0.46300000000000002</v>
      </c>
      <c r="AI2588">
        <v>3.1600000000000003E-2</v>
      </c>
    </row>
    <row r="2589" spans="1:35" x14ac:dyDescent="0.3">
      <c r="A2589" t="s">
        <v>4563</v>
      </c>
      <c r="B2589">
        <v>149</v>
      </c>
      <c r="C2589" t="s">
        <v>3153</v>
      </c>
      <c r="D2589" s="16">
        <v>42989</v>
      </c>
      <c r="E2589" t="s">
        <v>4111</v>
      </c>
      <c r="H2589">
        <v>15.5</v>
      </c>
      <c r="J2589">
        <v>3</v>
      </c>
      <c r="AF2589">
        <v>0.27200000000000002</v>
      </c>
      <c r="AI2589">
        <v>9.300000000000001E-3</v>
      </c>
    </row>
    <row r="2590" spans="1:35" x14ac:dyDescent="0.3">
      <c r="A2590" t="s">
        <v>4564</v>
      </c>
      <c r="B2590">
        <v>149</v>
      </c>
      <c r="C2590" t="s">
        <v>3153</v>
      </c>
      <c r="D2590" s="16">
        <v>43004</v>
      </c>
      <c r="E2590" t="s">
        <v>4111</v>
      </c>
      <c r="H2590">
        <v>17</v>
      </c>
      <c r="J2590">
        <v>4</v>
      </c>
      <c r="AF2590">
        <v>0.34699999999999998</v>
      </c>
      <c r="AI2590">
        <v>2.01E-2</v>
      </c>
    </row>
    <row r="2591" spans="1:35" x14ac:dyDescent="0.3">
      <c r="A2591" t="s">
        <v>4565</v>
      </c>
      <c r="B2591">
        <v>30</v>
      </c>
      <c r="C2591" t="s">
        <v>3202</v>
      </c>
      <c r="D2591" s="16">
        <v>42897</v>
      </c>
      <c r="E2591" t="s">
        <v>4111</v>
      </c>
      <c r="H2591">
        <v>10</v>
      </c>
      <c r="J2591">
        <v>12</v>
      </c>
      <c r="AF2591">
        <v>2.5000000000000001E-3</v>
      </c>
      <c r="AI2591">
        <v>1.3699999999999999E-2</v>
      </c>
    </row>
    <row r="2592" spans="1:35" x14ac:dyDescent="0.3">
      <c r="A2592" t="s">
        <v>4566</v>
      </c>
      <c r="B2592">
        <v>30</v>
      </c>
      <c r="C2592" t="s">
        <v>3202</v>
      </c>
      <c r="D2592" s="16">
        <v>42912</v>
      </c>
      <c r="E2592" t="s">
        <v>4111</v>
      </c>
      <c r="H2592">
        <v>8.5</v>
      </c>
      <c r="J2592">
        <v>12</v>
      </c>
      <c r="AF2592">
        <v>7.0000000000000001E-3</v>
      </c>
      <c r="AI2592">
        <v>8.5000000000000006E-3</v>
      </c>
    </row>
    <row r="2593" spans="1:35" x14ac:dyDescent="0.3">
      <c r="A2593" t="s">
        <v>4567</v>
      </c>
      <c r="B2593">
        <v>30</v>
      </c>
      <c r="C2593" t="s">
        <v>3202</v>
      </c>
      <c r="D2593" s="16">
        <v>42925</v>
      </c>
      <c r="E2593" t="s">
        <v>4111</v>
      </c>
      <c r="H2593">
        <v>10</v>
      </c>
      <c r="J2593">
        <v>9</v>
      </c>
      <c r="AF2593">
        <v>1.9E-2</v>
      </c>
      <c r="AI2593">
        <v>1.4800000000000001E-2</v>
      </c>
    </row>
    <row r="2594" spans="1:35" x14ac:dyDescent="0.3">
      <c r="A2594" t="s">
        <v>4568</v>
      </c>
      <c r="B2594">
        <v>30</v>
      </c>
      <c r="C2594" t="s">
        <v>3202</v>
      </c>
      <c r="D2594" s="16">
        <v>42939</v>
      </c>
      <c r="E2594" t="s">
        <v>4111</v>
      </c>
      <c r="H2594">
        <v>21</v>
      </c>
      <c r="J2594">
        <v>11</v>
      </c>
      <c r="AF2594">
        <v>0.05</v>
      </c>
      <c r="AI2594">
        <v>8.199999999999999E-3</v>
      </c>
    </row>
    <row r="2595" spans="1:35" x14ac:dyDescent="0.3">
      <c r="A2595" t="s">
        <v>4569</v>
      </c>
      <c r="B2595">
        <v>30</v>
      </c>
      <c r="C2595" t="s">
        <v>3202</v>
      </c>
      <c r="D2595" s="16">
        <v>42953</v>
      </c>
      <c r="E2595" t="s">
        <v>4111</v>
      </c>
      <c r="H2595">
        <v>29.5</v>
      </c>
      <c r="J2595">
        <v>9</v>
      </c>
      <c r="AF2595">
        <v>1.7999999999999999E-2</v>
      </c>
      <c r="AI2595">
        <v>6.7000000000000002E-3</v>
      </c>
    </row>
    <row r="2596" spans="1:35" x14ac:dyDescent="0.3">
      <c r="A2596" t="s">
        <v>4570</v>
      </c>
      <c r="B2596">
        <v>30</v>
      </c>
      <c r="C2596" t="s">
        <v>3202</v>
      </c>
      <c r="D2596" s="16">
        <v>42966</v>
      </c>
      <c r="E2596" t="s">
        <v>4111</v>
      </c>
      <c r="H2596">
        <v>26.6</v>
      </c>
      <c r="J2596">
        <v>8</v>
      </c>
      <c r="AF2596">
        <v>2.9000000000000001E-2</v>
      </c>
      <c r="AI2596">
        <v>1.6500000000000001E-2</v>
      </c>
    </row>
    <row r="2597" spans="1:35" x14ac:dyDescent="0.3">
      <c r="A2597" t="s">
        <v>4571</v>
      </c>
      <c r="B2597">
        <v>30</v>
      </c>
      <c r="C2597" t="s">
        <v>3202</v>
      </c>
      <c r="D2597" s="16">
        <v>42982</v>
      </c>
      <c r="E2597" t="s">
        <v>4111</v>
      </c>
      <c r="H2597">
        <v>30.5</v>
      </c>
      <c r="J2597">
        <v>9</v>
      </c>
      <c r="AF2597">
        <v>4.2999999999999997E-2</v>
      </c>
      <c r="AI2597">
        <v>4.0000000000000001E-3</v>
      </c>
    </row>
    <row r="2598" spans="1:35" x14ac:dyDescent="0.3">
      <c r="A2598" t="s">
        <v>4572</v>
      </c>
      <c r="B2598">
        <v>30</v>
      </c>
      <c r="C2598" t="s">
        <v>3202</v>
      </c>
      <c r="D2598" s="16">
        <v>42994</v>
      </c>
      <c r="E2598" t="s">
        <v>4111</v>
      </c>
      <c r="H2598">
        <v>31</v>
      </c>
      <c r="J2598">
        <v>8</v>
      </c>
      <c r="AF2598">
        <v>7.2999999999999995E-2</v>
      </c>
      <c r="AI2598">
        <v>1.0699999999999999E-2</v>
      </c>
    </row>
    <row r="2599" spans="1:35" x14ac:dyDescent="0.3">
      <c r="A2599" t="s">
        <v>4573</v>
      </c>
      <c r="B2599">
        <v>146</v>
      </c>
      <c r="C2599" t="s">
        <v>1041</v>
      </c>
      <c r="D2599" s="16">
        <v>42897</v>
      </c>
      <c r="E2599" t="s">
        <v>4111</v>
      </c>
      <c r="H2599">
        <v>7</v>
      </c>
      <c r="J2599">
        <v>13</v>
      </c>
      <c r="AF2599">
        <v>0.77200000000000002</v>
      </c>
      <c r="AI2599">
        <v>9.3400000000000011E-2</v>
      </c>
    </row>
    <row r="2600" spans="1:35" x14ac:dyDescent="0.3">
      <c r="A2600" t="s">
        <v>4574</v>
      </c>
      <c r="B2600">
        <v>146</v>
      </c>
      <c r="C2600" t="s">
        <v>1041</v>
      </c>
      <c r="D2600" s="16">
        <v>42911</v>
      </c>
      <c r="E2600" t="s">
        <v>4111</v>
      </c>
      <c r="H2600">
        <v>7.3</v>
      </c>
      <c r="J2600">
        <v>14</v>
      </c>
      <c r="AF2600">
        <v>1.357</v>
      </c>
      <c r="AI2600">
        <v>0.12709999999999999</v>
      </c>
    </row>
    <row r="2601" spans="1:35" x14ac:dyDescent="0.3">
      <c r="A2601" t="s">
        <v>4575</v>
      </c>
      <c r="B2601">
        <v>146</v>
      </c>
      <c r="C2601" t="s">
        <v>1041</v>
      </c>
      <c r="D2601" s="16">
        <v>42925</v>
      </c>
      <c r="E2601" t="s">
        <v>4111</v>
      </c>
      <c r="H2601">
        <v>7.3</v>
      </c>
      <c r="J2601">
        <v>13</v>
      </c>
      <c r="AF2601">
        <v>4.3090000000000002</v>
      </c>
      <c r="AI2601">
        <v>0.22290000000000001</v>
      </c>
    </row>
    <row r="2602" spans="1:35" x14ac:dyDescent="0.3">
      <c r="A2602" t="s">
        <v>4576</v>
      </c>
      <c r="B2602">
        <v>146</v>
      </c>
      <c r="C2602" t="s">
        <v>1041</v>
      </c>
      <c r="D2602" s="16">
        <v>42939</v>
      </c>
      <c r="E2602" t="s">
        <v>4111</v>
      </c>
      <c r="H2602">
        <v>7.3</v>
      </c>
      <c r="J2602">
        <v>14</v>
      </c>
      <c r="AF2602">
        <v>3.6509999999999998</v>
      </c>
      <c r="AI2602">
        <v>0.1076</v>
      </c>
    </row>
    <row r="2603" spans="1:35" x14ac:dyDescent="0.3">
      <c r="A2603" t="s">
        <v>4577</v>
      </c>
      <c r="B2603">
        <v>146</v>
      </c>
      <c r="C2603" t="s">
        <v>1041</v>
      </c>
      <c r="D2603" s="16">
        <v>42953</v>
      </c>
      <c r="E2603" t="s">
        <v>4111</v>
      </c>
      <c r="H2603">
        <v>7.3</v>
      </c>
      <c r="J2603">
        <v>14</v>
      </c>
      <c r="AF2603">
        <v>3.0920000000000001</v>
      </c>
      <c r="AI2603">
        <v>4.99E-2</v>
      </c>
    </row>
    <row r="2604" spans="1:35" x14ac:dyDescent="0.3">
      <c r="A2604" t="s">
        <v>4578</v>
      </c>
      <c r="B2604">
        <v>146</v>
      </c>
      <c r="C2604" t="s">
        <v>1041</v>
      </c>
      <c r="D2604" s="16">
        <v>42974</v>
      </c>
      <c r="E2604" t="s">
        <v>4111</v>
      </c>
      <c r="H2604">
        <v>7.3</v>
      </c>
      <c r="J2604">
        <v>15</v>
      </c>
      <c r="AF2604">
        <v>4.0609999999999999</v>
      </c>
      <c r="AI2604">
        <v>7.6499999999999999E-2</v>
      </c>
    </row>
    <row r="2605" spans="1:35" x14ac:dyDescent="0.3">
      <c r="A2605" t="s">
        <v>4579</v>
      </c>
      <c r="B2605">
        <v>146</v>
      </c>
      <c r="C2605" t="s">
        <v>1041</v>
      </c>
      <c r="D2605" s="16">
        <v>42982</v>
      </c>
      <c r="E2605" t="s">
        <v>4111</v>
      </c>
      <c r="H2605">
        <v>7.3</v>
      </c>
      <c r="J2605">
        <v>14</v>
      </c>
      <c r="AF2605">
        <v>3.964</v>
      </c>
      <c r="AI2605">
        <v>6.3299999999999995E-2</v>
      </c>
    </row>
    <row r="2606" spans="1:35" x14ac:dyDescent="0.3">
      <c r="A2606" t="s">
        <v>4580</v>
      </c>
      <c r="B2606">
        <v>146</v>
      </c>
      <c r="C2606" t="s">
        <v>1041</v>
      </c>
      <c r="D2606" s="16">
        <v>42995</v>
      </c>
      <c r="E2606" t="s">
        <v>4111</v>
      </c>
      <c r="H2606">
        <v>7.3</v>
      </c>
      <c r="J2606">
        <v>15</v>
      </c>
      <c r="AF2606">
        <v>4.9169999999999998</v>
      </c>
      <c r="AI2606">
        <v>8.2299999999999998E-2</v>
      </c>
    </row>
    <row r="2607" spans="1:35" x14ac:dyDescent="0.3">
      <c r="A2607" t="s">
        <v>4581</v>
      </c>
      <c r="B2607">
        <v>100</v>
      </c>
      <c r="C2607" t="s">
        <v>3352</v>
      </c>
      <c r="D2607" s="16">
        <v>42890</v>
      </c>
      <c r="E2607" t="s">
        <v>4111</v>
      </c>
      <c r="H2607">
        <v>6.5</v>
      </c>
      <c r="J2607">
        <v>18</v>
      </c>
      <c r="AF2607">
        <v>1.2999999999999999E-2</v>
      </c>
      <c r="AI2607">
        <v>5.5999999999999999E-3</v>
      </c>
    </row>
    <row r="2608" spans="1:35" x14ac:dyDescent="0.3">
      <c r="A2608" t="s">
        <v>4582</v>
      </c>
      <c r="B2608">
        <v>100</v>
      </c>
      <c r="C2608" t="s">
        <v>3352</v>
      </c>
      <c r="D2608" s="16">
        <v>42911</v>
      </c>
      <c r="E2608" t="s">
        <v>4111</v>
      </c>
      <c r="H2608">
        <v>6.5</v>
      </c>
      <c r="J2608">
        <v>22</v>
      </c>
      <c r="AF2608">
        <v>2.5000000000000001E-3</v>
      </c>
      <c r="AI2608">
        <v>8.199999999999999E-3</v>
      </c>
    </row>
    <row r="2609" spans="1:35" x14ac:dyDescent="0.3">
      <c r="A2609" t="s">
        <v>4583</v>
      </c>
      <c r="B2609">
        <v>100</v>
      </c>
      <c r="C2609" t="s">
        <v>3352</v>
      </c>
      <c r="D2609" s="16">
        <v>42925</v>
      </c>
      <c r="E2609" t="s">
        <v>4111</v>
      </c>
      <c r="H2609">
        <v>6.5</v>
      </c>
      <c r="J2609">
        <v>21</v>
      </c>
      <c r="AF2609">
        <v>3.5999999999999997E-2</v>
      </c>
      <c r="AI2609">
        <v>8.8999999999999999E-3</v>
      </c>
    </row>
    <row r="2610" spans="1:35" x14ac:dyDescent="0.3">
      <c r="A2610" t="s">
        <v>4584</v>
      </c>
      <c r="B2610">
        <v>100</v>
      </c>
      <c r="C2610" t="s">
        <v>3352</v>
      </c>
      <c r="D2610" s="16">
        <v>42939</v>
      </c>
      <c r="E2610" t="s">
        <v>4111</v>
      </c>
      <c r="H2610">
        <v>6.5</v>
      </c>
      <c r="J2610">
        <v>22</v>
      </c>
      <c r="AF2610">
        <v>5.3999999999999999E-2</v>
      </c>
      <c r="AI2610">
        <v>1.5099999999999999E-2</v>
      </c>
    </row>
    <row r="2611" spans="1:35" x14ac:dyDescent="0.3">
      <c r="A2611" t="s">
        <v>4585</v>
      </c>
      <c r="B2611">
        <v>100</v>
      </c>
      <c r="C2611" t="s">
        <v>3352</v>
      </c>
      <c r="D2611" s="16">
        <v>42953</v>
      </c>
      <c r="E2611" t="s">
        <v>4111</v>
      </c>
      <c r="H2611">
        <v>6.5</v>
      </c>
      <c r="J2611">
        <v>22</v>
      </c>
      <c r="AF2611">
        <v>2.1999999999999999E-2</v>
      </c>
      <c r="AI2611">
        <v>6.9000000000000008E-3</v>
      </c>
    </row>
    <row r="2612" spans="1:35" x14ac:dyDescent="0.3">
      <c r="A2612" t="s">
        <v>4586</v>
      </c>
      <c r="B2612">
        <v>100</v>
      </c>
      <c r="C2612" t="s">
        <v>3352</v>
      </c>
      <c r="D2612" s="16">
        <v>42967</v>
      </c>
      <c r="E2612" t="s">
        <v>4111</v>
      </c>
      <c r="H2612">
        <v>6.5</v>
      </c>
      <c r="J2612">
        <v>23</v>
      </c>
      <c r="AF2612">
        <v>2.1000000000000001E-2</v>
      </c>
      <c r="AI2612">
        <v>6.1999999999999998E-3</v>
      </c>
    </row>
    <row r="2613" spans="1:35" x14ac:dyDescent="0.3">
      <c r="A2613" t="s">
        <v>4587</v>
      </c>
      <c r="B2613">
        <v>100</v>
      </c>
      <c r="C2613" t="s">
        <v>3352</v>
      </c>
      <c r="D2613" s="16">
        <v>42989</v>
      </c>
      <c r="E2613" t="s">
        <v>4111</v>
      </c>
      <c r="H2613">
        <v>6.5</v>
      </c>
      <c r="J2613">
        <v>19</v>
      </c>
      <c r="AF2613">
        <v>1.0999999999999999E-2</v>
      </c>
      <c r="AI2613">
        <v>7.7000000000000002E-3</v>
      </c>
    </row>
    <row r="2614" spans="1:35" x14ac:dyDescent="0.3">
      <c r="A2614" t="s">
        <v>4588</v>
      </c>
      <c r="B2614">
        <v>100</v>
      </c>
      <c r="C2614" t="s">
        <v>3352</v>
      </c>
      <c r="D2614" s="16">
        <v>43004</v>
      </c>
      <c r="E2614" t="s">
        <v>4111</v>
      </c>
      <c r="H2614">
        <v>6.5</v>
      </c>
      <c r="J2614">
        <v>20</v>
      </c>
      <c r="AF2614">
        <v>3.7999999999999999E-2</v>
      </c>
      <c r="AI2614">
        <v>6.7999999999999996E-3</v>
      </c>
    </row>
    <row r="2615" spans="1:35" x14ac:dyDescent="0.3">
      <c r="A2615" t="s">
        <v>4589</v>
      </c>
      <c r="B2615">
        <v>20</v>
      </c>
      <c r="C2615" t="s">
        <v>3364</v>
      </c>
      <c r="D2615" s="16">
        <v>42916</v>
      </c>
      <c r="E2615" t="s">
        <v>4111</v>
      </c>
      <c r="H2615">
        <v>7</v>
      </c>
      <c r="J2615">
        <v>16</v>
      </c>
      <c r="AF2615">
        <v>1.0999999999999999E-2</v>
      </c>
      <c r="AI2615">
        <v>1.2199999999999999E-2</v>
      </c>
    </row>
    <row r="2616" spans="1:35" x14ac:dyDescent="0.3">
      <c r="A2616" t="s">
        <v>4590</v>
      </c>
      <c r="B2616">
        <v>20</v>
      </c>
      <c r="C2616" t="s">
        <v>3364</v>
      </c>
      <c r="D2616" s="16">
        <v>42933</v>
      </c>
      <c r="E2616" t="s">
        <v>4111</v>
      </c>
      <c r="H2616">
        <v>7</v>
      </c>
      <c r="J2616">
        <v>16</v>
      </c>
      <c r="AF2616">
        <v>3.7999999999999999E-2</v>
      </c>
      <c r="AI2616">
        <v>1.7000000000000001E-2</v>
      </c>
    </row>
    <row r="2617" spans="1:35" x14ac:dyDescent="0.3">
      <c r="A2617" t="s">
        <v>4591</v>
      </c>
      <c r="B2617">
        <v>20</v>
      </c>
      <c r="C2617" t="s">
        <v>3364</v>
      </c>
      <c r="D2617" s="16">
        <v>42937</v>
      </c>
      <c r="E2617" t="s">
        <v>4111</v>
      </c>
      <c r="H2617">
        <v>7</v>
      </c>
      <c r="J2617">
        <v>16</v>
      </c>
      <c r="AF2617">
        <v>2.1000000000000001E-2</v>
      </c>
      <c r="AI2617">
        <v>1.23E-2</v>
      </c>
    </row>
    <row r="2618" spans="1:35" x14ac:dyDescent="0.3">
      <c r="A2618" t="s">
        <v>4592</v>
      </c>
      <c r="B2618">
        <v>20</v>
      </c>
      <c r="C2618" t="s">
        <v>3364</v>
      </c>
      <c r="D2618" s="16">
        <v>42944</v>
      </c>
      <c r="E2618" t="s">
        <v>4111</v>
      </c>
      <c r="H2618">
        <v>7</v>
      </c>
      <c r="J2618">
        <v>18</v>
      </c>
      <c r="AF2618">
        <v>2.5000000000000001E-2</v>
      </c>
      <c r="AI2618">
        <v>1.04E-2</v>
      </c>
    </row>
    <row r="2619" spans="1:35" x14ac:dyDescent="0.3">
      <c r="A2619" t="s">
        <v>4593</v>
      </c>
      <c r="B2619">
        <v>20</v>
      </c>
      <c r="C2619" t="s">
        <v>3364</v>
      </c>
      <c r="D2619" s="16">
        <v>42958</v>
      </c>
      <c r="E2619" t="s">
        <v>4111</v>
      </c>
      <c r="H2619">
        <v>7</v>
      </c>
      <c r="J2619">
        <v>18</v>
      </c>
      <c r="AF2619">
        <v>4.2000000000000003E-2</v>
      </c>
      <c r="AI2619">
        <v>1.12E-2</v>
      </c>
    </row>
    <row r="2620" spans="1:35" x14ac:dyDescent="0.3">
      <c r="A2620" t="s">
        <v>4594</v>
      </c>
      <c r="B2620">
        <v>20</v>
      </c>
      <c r="C2620" t="s">
        <v>3364</v>
      </c>
      <c r="D2620" s="16">
        <v>42972</v>
      </c>
      <c r="E2620" t="s">
        <v>4111</v>
      </c>
      <c r="H2620">
        <v>7</v>
      </c>
      <c r="J2620">
        <v>18</v>
      </c>
      <c r="AF2620">
        <v>1.9E-2</v>
      </c>
      <c r="AI2620">
        <v>0.01</v>
      </c>
    </row>
    <row r="2621" spans="1:35" x14ac:dyDescent="0.3">
      <c r="A2621" t="s">
        <v>4595</v>
      </c>
      <c r="B2621">
        <v>20</v>
      </c>
      <c r="C2621" t="s">
        <v>3364</v>
      </c>
      <c r="D2621" s="16">
        <v>42988</v>
      </c>
      <c r="E2621" t="s">
        <v>4111</v>
      </c>
      <c r="H2621">
        <v>7</v>
      </c>
      <c r="J2621">
        <v>19</v>
      </c>
      <c r="AF2621">
        <v>3.2000000000000001E-2</v>
      </c>
      <c r="AI2621">
        <v>9.8000000000000014E-3</v>
      </c>
    </row>
    <row r="2622" spans="1:35" x14ac:dyDescent="0.3">
      <c r="A2622" t="s">
        <v>4596</v>
      </c>
      <c r="B2622">
        <v>20</v>
      </c>
      <c r="C2622" t="s">
        <v>3364</v>
      </c>
      <c r="D2622" s="16">
        <v>43009</v>
      </c>
      <c r="E2622" t="s">
        <v>4111</v>
      </c>
      <c r="H2622">
        <v>7</v>
      </c>
      <c r="J2622">
        <v>20</v>
      </c>
      <c r="AF2622">
        <v>6.5000000000000002E-2</v>
      </c>
      <c r="AI2622">
        <v>7.0999999999999995E-3</v>
      </c>
    </row>
    <row r="2623" spans="1:35" x14ac:dyDescent="0.3">
      <c r="A2623" t="s">
        <v>4597</v>
      </c>
      <c r="B2623">
        <v>238</v>
      </c>
      <c r="C2623" t="s">
        <v>1045</v>
      </c>
      <c r="D2623" s="16">
        <v>42897</v>
      </c>
      <c r="E2623" t="s">
        <v>4111</v>
      </c>
      <c r="H2623">
        <v>5.8</v>
      </c>
      <c r="J2623">
        <v>16</v>
      </c>
      <c r="AF2623">
        <v>0.23200000000000001</v>
      </c>
      <c r="AI2623">
        <v>1.55E-2</v>
      </c>
    </row>
    <row r="2624" spans="1:35" x14ac:dyDescent="0.3">
      <c r="A2624" t="s">
        <v>4598</v>
      </c>
      <c r="B2624">
        <v>238</v>
      </c>
      <c r="C2624" t="s">
        <v>1045</v>
      </c>
      <c r="D2624" s="16">
        <v>42911</v>
      </c>
      <c r="E2624" t="s">
        <v>4111</v>
      </c>
      <c r="H2624">
        <v>6</v>
      </c>
      <c r="J2624">
        <v>18</v>
      </c>
      <c r="AF2624">
        <v>0.32900000000000001</v>
      </c>
      <c r="AI2624">
        <v>5.0000000000000001E-3</v>
      </c>
    </row>
    <row r="2625" spans="1:35" x14ac:dyDescent="0.3">
      <c r="A2625" t="s">
        <v>4599</v>
      </c>
      <c r="B2625">
        <v>238</v>
      </c>
      <c r="C2625" t="s">
        <v>1045</v>
      </c>
      <c r="D2625" s="16">
        <v>42925</v>
      </c>
      <c r="E2625" t="s">
        <v>4111</v>
      </c>
      <c r="H2625">
        <v>5.7</v>
      </c>
      <c r="J2625">
        <v>15</v>
      </c>
      <c r="AF2625">
        <v>0.23799999999999999</v>
      </c>
      <c r="AI2625">
        <v>4.4999999999999999E-4</v>
      </c>
    </row>
    <row r="2626" spans="1:35" x14ac:dyDescent="0.3">
      <c r="A2626" t="s">
        <v>4600</v>
      </c>
      <c r="B2626">
        <v>238</v>
      </c>
      <c r="C2626" t="s">
        <v>1045</v>
      </c>
      <c r="D2626" s="16">
        <v>42939</v>
      </c>
      <c r="E2626" t="s">
        <v>4111</v>
      </c>
      <c r="H2626">
        <v>5.9</v>
      </c>
      <c r="J2626">
        <v>17</v>
      </c>
      <c r="AF2626">
        <v>0.222</v>
      </c>
      <c r="AI2626">
        <v>4.4999999999999999E-4</v>
      </c>
    </row>
    <row r="2627" spans="1:35" x14ac:dyDescent="0.3">
      <c r="A2627" t="s">
        <v>4601</v>
      </c>
      <c r="B2627">
        <v>238</v>
      </c>
      <c r="C2627" t="s">
        <v>1045</v>
      </c>
      <c r="D2627" s="16">
        <v>42960</v>
      </c>
      <c r="E2627" t="s">
        <v>4111</v>
      </c>
      <c r="H2627">
        <v>5.8</v>
      </c>
      <c r="J2627">
        <v>18</v>
      </c>
      <c r="AF2627">
        <v>0.106</v>
      </c>
      <c r="AI2627">
        <v>1.8200000000000001E-2</v>
      </c>
    </row>
    <row r="2628" spans="1:35" x14ac:dyDescent="0.3">
      <c r="A2628" t="s">
        <v>4602</v>
      </c>
      <c r="B2628">
        <v>238</v>
      </c>
      <c r="C2628" t="s">
        <v>1045</v>
      </c>
      <c r="D2628" s="16">
        <v>42967</v>
      </c>
      <c r="E2628" t="s">
        <v>4111</v>
      </c>
      <c r="H2628">
        <v>5.8</v>
      </c>
      <c r="J2628">
        <v>18</v>
      </c>
      <c r="AF2628">
        <v>0.437</v>
      </c>
      <c r="AI2628">
        <v>3.85E-2</v>
      </c>
    </row>
    <row r="2629" spans="1:35" x14ac:dyDescent="0.3">
      <c r="A2629" t="s">
        <v>4603</v>
      </c>
      <c r="B2629">
        <v>238</v>
      </c>
      <c r="C2629" t="s">
        <v>1045</v>
      </c>
      <c r="D2629" s="16">
        <v>42982</v>
      </c>
      <c r="E2629" t="s">
        <v>4111</v>
      </c>
      <c r="H2629">
        <v>5.8</v>
      </c>
      <c r="J2629">
        <v>17</v>
      </c>
      <c r="AF2629">
        <v>1.4910000000000001</v>
      </c>
      <c r="AI2629">
        <v>4.4999999999999999E-4</v>
      </c>
    </row>
    <row r="2630" spans="1:35" x14ac:dyDescent="0.3">
      <c r="A2630" t="s">
        <v>4604</v>
      </c>
      <c r="B2630">
        <v>238</v>
      </c>
      <c r="C2630" t="s">
        <v>1045</v>
      </c>
      <c r="D2630" s="16">
        <v>42995</v>
      </c>
      <c r="E2630" t="s">
        <v>4111</v>
      </c>
      <c r="H2630">
        <v>5.8</v>
      </c>
      <c r="J2630">
        <v>20</v>
      </c>
      <c r="AF2630">
        <v>0.22500000000000001</v>
      </c>
      <c r="AI2630">
        <v>0.1147</v>
      </c>
    </row>
    <row r="2631" spans="1:35" x14ac:dyDescent="0.3">
      <c r="A2631" t="s">
        <v>4605</v>
      </c>
      <c r="B2631">
        <v>52</v>
      </c>
      <c r="C2631" t="s">
        <v>3451</v>
      </c>
      <c r="D2631" s="16">
        <v>42897</v>
      </c>
      <c r="E2631" t="s">
        <v>4111</v>
      </c>
      <c r="H2631">
        <v>9.8000000000000007</v>
      </c>
      <c r="J2631">
        <v>10</v>
      </c>
      <c r="AF2631">
        <v>7.9000000000000001E-2</v>
      </c>
      <c r="AI2631">
        <v>1.09E-2</v>
      </c>
    </row>
    <row r="2632" spans="1:35" x14ac:dyDescent="0.3">
      <c r="A2632" t="s">
        <v>4606</v>
      </c>
      <c r="B2632">
        <v>52</v>
      </c>
      <c r="C2632" t="s">
        <v>3451</v>
      </c>
      <c r="D2632" s="16">
        <v>42911</v>
      </c>
      <c r="E2632" t="s">
        <v>4111</v>
      </c>
      <c r="H2632">
        <v>9.8000000000000007</v>
      </c>
      <c r="J2632">
        <v>10</v>
      </c>
      <c r="AF2632">
        <v>0.11700000000000001</v>
      </c>
      <c r="AI2632">
        <v>1.2500000000000001E-2</v>
      </c>
    </row>
    <row r="2633" spans="1:35" x14ac:dyDescent="0.3">
      <c r="A2633" t="s">
        <v>4607</v>
      </c>
      <c r="B2633">
        <v>52</v>
      </c>
      <c r="C2633" t="s">
        <v>3451</v>
      </c>
      <c r="D2633" s="16">
        <v>42925</v>
      </c>
      <c r="E2633" t="s">
        <v>4111</v>
      </c>
      <c r="H2633">
        <v>9.8000000000000007</v>
      </c>
      <c r="J2633">
        <v>10</v>
      </c>
      <c r="AF2633">
        <v>0.11</v>
      </c>
      <c r="AI2633">
        <v>1.5800000000000002E-2</v>
      </c>
    </row>
    <row r="2634" spans="1:35" x14ac:dyDescent="0.3">
      <c r="A2634" t="s">
        <v>4608</v>
      </c>
      <c r="B2634">
        <v>52</v>
      </c>
      <c r="C2634" t="s">
        <v>3451</v>
      </c>
      <c r="D2634" s="16">
        <v>42939</v>
      </c>
      <c r="E2634" t="s">
        <v>4111</v>
      </c>
      <c r="H2634">
        <v>10.5</v>
      </c>
      <c r="J2634">
        <v>10</v>
      </c>
      <c r="AF2634">
        <v>0.21199999999999999</v>
      </c>
      <c r="AI2634">
        <v>1.72E-2</v>
      </c>
    </row>
    <row r="2635" spans="1:35" x14ac:dyDescent="0.3">
      <c r="A2635" t="s">
        <v>4609</v>
      </c>
      <c r="B2635">
        <v>52</v>
      </c>
      <c r="C2635" t="s">
        <v>3451</v>
      </c>
      <c r="D2635" s="16">
        <v>42953</v>
      </c>
      <c r="E2635" t="s">
        <v>4111</v>
      </c>
      <c r="H2635">
        <v>10.1</v>
      </c>
      <c r="J2635">
        <v>10</v>
      </c>
      <c r="AF2635">
        <v>0.35</v>
      </c>
      <c r="AI2635">
        <v>1.3599999999999999E-2</v>
      </c>
    </row>
    <row r="2636" spans="1:35" x14ac:dyDescent="0.3">
      <c r="A2636" t="s">
        <v>4610</v>
      </c>
      <c r="B2636">
        <v>52</v>
      </c>
      <c r="C2636" t="s">
        <v>3451</v>
      </c>
      <c r="D2636" s="16">
        <v>42967</v>
      </c>
      <c r="E2636" t="s">
        <v>4111</v>
      </c>
      <c r="H2636">
        <v>10.7</v>
      </c>
      <c r="J2636">
        <v>10</v>
      </c>
      <c r="AF2636">
        <v>0.23899999999999999</v>
      </c>
      <c r="AI2636">
        <v>5.0999999999999995E-3</v>
      </c>
    </row>
    <row r="2637" spans="1:35" x14ac:dyDescent="0.3">
      <c r="A2637" t="s">
        <v>4611</v>
      </c>
      <c r="B2637">
        <v>52</v>
      </c>
      <c r="C2637" t="s">
        <v>3451</v>
      </c>
      <c r="D2637" s="16">
        <v>42982</v>
      </c>
      <c r="E2637" t="s">
        <v>4111</v>
      </c>
      <c r="H2637">
        <v>10.5</v>
      </c>
      <c r="J2637">
        <v>11</v>
      </c>
      <c r="AF2637">
        <v>0.126</v>
      </c>
      <c r="AI2637">
        <v>1.4E-2</v>
      </c>
    </row>
    <row r="2638" spans="1:35" x14ac:dyDescent="0.3">
      <c r="A2638" t="s">
        <v>4612</v>
      </c>
      <c r="B2638">
        <v>52</v>
      </c>
      <c r="C2638" t="s">
        <v>3451</v>
      </c>
      <c r="D2638" s="16">
        <v>42995</v>
      </c>
      <c r="E2638" t="s">
        <v>4111</v>
      </c>
      <c r="H2638">
        <v>9.9</v>
      </c>
      <c r="J2638">
        <v>12</v>
      </c>
      <c r="AF2638">
        <v>0.06</v>
      </c>
      <c r="AI2638">
        <v>1.7299999999999999E-2</v>
      </c>
    </row>
    <row r="2639" spans="1:35" x14ac:dyDescent="0.3">
      <c r="A2639" t="s">
        <v>4613</v>
      </c>
      <c r="B2639">
        <v>59</v>
      </c>
      <c r="C2639" t="s">
        <v>3486</v>
      </c>
      <c r="D2639" s="16">
        <v>42884</v>
      </c>
      <c r="E2639" t="s">
        <v>4111</v>
      </c>
      <c r="H2639">
        <v>8.4</v>
      </c>
      <c r="J2639">
        <v>7</v>
      </c>
      <c r="AF2639">
        <v>0.10199999999999999</v>
      </c>
      <c r="AI2639">
        <v>2.5100000000000001E-2</v>
      </c>
    </row>
    <row r="2640" spans="1:35" x14ac:dyDescent="0.3">
      <c r="A2640" t="s">
        <v>4614</v>
      </c>
      <c r="B2640">
        <v>59</v>
      </c>
      <c r="C2640" t="s">
        <v>3486</v>
      </c>
      <c r="D2640" s="16">
        <v>42898</v>
      </c>
      <c r="E2640" t="s">
        <v>4111</v>
      </c>
      <c r="H2640">
        <v>8.4</v>
      </c>
      <c r="J2640">
        <v>7</v>
      </c>
      <c r="AF2640">
        <v>5.8000000000000003E-2</v>
      </c>
      <c r="AI2640">
        <v>1.7999999999999999E-2</v>
      </c>
    </row>
    <row r="2641" spans="1:35" x14ac:dyDescent="0.3">
      <c r="A2641" t="s">
        <v>4615</v>
      </c>
      <c r="B2641">
        <v>59</v>
      </c>
      <c r="C2641" t="s">
        <v>3486</v>
      </c>
      <c r="D2641" s="16">
        <v>42912</v>
      </c>
      <c r="E2641" t="s">
        <v>4111</v>
      </c>
      <c r="H2641">
        <v>8.4</v>
      </c>
      <c r="J2641">
        <v>7</v>
      </c>
      <c r="AF2641">
        <v>0.379</v>
      </c>
      <c r="AI2641">
        <v>3.3700000000000001E-2</v>
      </c>
    </row>
    <row r="2642" spans="1:35" x14ac:dyDescent="0.3">
      <c r="A2642" t="s">
        <v>4616</v>
      </c>
      <c r="B2642">
        <v>59</v>
      </c>
      <c r="C2642" t="s">
        <v>3486</v>
      </c>
      <c r="D2642" s="16">
        <v>42926</v>
      </c>
      <c r="E2642" t="s">
        <v>4111</v>
      </c>
      <c r="H2642">
        <v>8.5</v>
      </c>
      <c r="J2642">
        <v>7</v>
      </c>
      <c r="AF2642">
        <v>0.36</v>
      </c>
      <c r="AI2642">
        <v>3.0499999999999999E-2</v>
      </c>
    </row>
    <row r="2643" spans="1:35" x14ac:dyDescent="0.3">
      <c r="A2643" t="s">
        <v>4617</v>
      </c>
      <c r="B2643">
        <v>59</v>
      </c>
      <c r="C2643" t="s">
        <v>3486</v>
      </c>
      <c r="D2643" s="16">
        <v>42940</v>
      </c>
      <c r="E2643" t="s">
        <v>4111</v>
      </c>
      <c r="H2643">
        <v>8.4</v>
      </c>
      <c r="J2643">
        <v>9</v>
      </c>
      <c r="AF2643">
        <v>0.13</v>
      </c>
      <c r="AI2643">
        <v>1.7299999999999999E-2</v>
      </c>
    </row>
    <row r="2644" spans="1:35" x14ac:dyDescent="0.3">
      <c r="A2644" t="s">
        <v>4618</v>
      </c>
      <c r="B2644">
        <v>59</v>
      </c>
      <c r="C2644" t="s">
        <v>3486</v>
      </c>
      <c r="D2644" s="16">
        <v>42954</v>
      </c>
      <c r="E2644" t="s">
        <v>4111</v>
      </c>
      <c r="H2644">
        <v>8.4</v>
      </c>
      <c r="J2644">
        <v>10</v>
      </c>
      <c r="AF2644">
        <v>0.20200000000000001</v>
      </c>
      <c r="AI2644">
        <v>2.53E-2</v>
      </c>
    </row>
    <row r="2645" spans="1:35" x14ac:dyDescent="0.3">
      <c r="A2645" t="s">
        <v>4619</v>
      </c>
      <c r="B2645">
        <v>59</v>
      </c>
      <c r="C2645" t="s">
        <v>3486</v>
      </c>
      <c r="D2645" s="16">
        <v>42968</v>
      </c>
      <c r="E2645" t="s">
        <v>4111</v>
      </c>
      <c r="H2645">
        <v>8.4</v>
      </c>
      <c r="J2645">
        <v>10</v>
      </c>
      <c r="AF2645">
        <v>7.8E-2</v>
      </c>
      <c r="AI2645">
        <v>1.6E-2</v>
      </c>
    </row>
    <row r="2646" spans="1:35" x14ac:dyDescent="0.3">
      <c r="A2646" t="s">
        <v>4620</v>
      </c>
      <c r="B2646">
        <v>59</v>
      </c>
      <c r="C2646" t="s">
        <v>3486</v>
      </c>
      <c r="D2646" s="16">
        <v>42982</v>
      </c>
      <c r="E2646" t="s">
        <v>4111</v>
      </c>
      <c r="H2646">
        <v>8.4</v>
      </c>
      <c r="J2646">
        <v>11</v>
      </c>
      <c r="AF2646">
        <v>0.96099999999999997</v>
      </c>
      <c r="AI2646">
        <v>5.8200000000000002E-2</v>
      </c>
    </row>
    <row r="2647" spans="1:35" x14ac:dyDescent="0.3">
      <c r="A2647" t="s">
        <v>4621</v>
      </c>
      <c r="B2647">
        <v>244</v>
      </c>
      <c r="C2647" t="s">
        <v>3513</v>
      </c>
      <c r="D2647" s="16">
        <v>42909</v>
      </c>
      <c r="E2647" t="s">
        <v>4111</v>
      </c>
      <c r="H2647">
        <v>30.5</v>
      </c>
      <c r="J2647">
        <v>10</v>
      </c>
      <c r="AF2647">
        <v>1.2E-2</v>
      </c>
      <c r="AI2647">
        <v>7.9000000000000008E-3</v>
      </c>
    </row>
    <row r="2648" spans="1:35" x14ac:dyDescent="0.3">
      <c r="A2648" t="s">
        <v>4622</v>
      </c>
      <c r="B2648">
        <v>244</v>
      </c>
      <c r="C2648" t="s">
        <v>3513</v>
      </c>
      <c r="D2648" s="16">
        <v>42923</v>
      </c>
      <c r="E2648" t="s">
        <v>4111</v>
      </c>
      <c r="H2648">
        <v>31</v>
      </c>
      <c r="J2648">
        <v>11</v>
      </c>
      <c r="AF2648">
        <v>0.108</v>
      </c>
      <c r="AI2648">
        <v>4.8899999999999999E-2</v>
      </c>
    </row>
    <row r="2649" spans="1:35" x14ac:dyDescent="0.3">
      <c r="A2649" t="s">
        <v>4623</v>
      </c>
      <c r="B2649">
        <v>244</v>
      </c>
      <c r="C2649" t="s">
        <v>3513</v>
      </c>
      <c r="D2649" s="16">
        <v>42937</v>
      </c>
      <c r="E2649" t="s">
        <v>4111</v>
      </c>
      <c r="H2649">
        <v>21</v>
      </c>
      <c r="J2649">
        <v>12</v>
      </c>
      <c r="AF2649">
        <v>0.11899999999999999</v>
      </c>
      <c r="AI2649">
        <v>6.2200000000000005E-2</v>
      </c>
    </row>
    <row r="2650" spans="1:35" x14ac:dyDescent="0.3">
      <c r="A2650" t="s">
        <v>4624</v>
      </c>
      <c r="B2650">
        <v>244</v>
      </c>
      <c r="C2650" t="s">
        <v>3513</v>
      </c>
      <c r="D2650" s="16">
        <v>42951</v>
      </c>
      <c r="E2650" t="s">
        <v>4111</v>
      </c>
      <c r="H2650">
        <v>30.5</v>
      </c>
      <c r="J2650">
        <v>10</v>
      </c>
      <c r="AF2650">
        <v>0.11600000000000001</v>
      </c>
      <c r="AI2650">
        <v>4.2599999999999999E-2</v>
      </c>
    </row>
    <row r="2651" spans="1:35" x14ac:dyDescent="0.3">
      <c r="A2651" t="s">
        <v>4625</v>
      </c>
      <c r="B2651">
        <v>244</v>
      </c>
      <c r="C2651" t="s">
        <v>3513</v>
      </c>
      <c r="D2651" s="16">
        <v>42965</v>
      </c>
      <c r="E2651" t="s">
        <v>4111</v>
      </c>
      <c r="H2651">
        <v>30.5</v>
      </c>
      <c r="J2651">
        <v>11</v>
      </c>
      <c r="AF2651">
        <v>9.2999999999999999E-2</v>
      </c>
      <c r="AI2651">
        <v>6.6000000000000003E-2</v>
      </c>
    </row>
    <row r="2652" spans="1:35" x14ac:dyDescent="0.3">
      <c r="A2652" t="s">
        <v>4626</v>
      </c>
      <c r="B2652">
        <v>244</v>
      </c>
      <c r="C2652" t="s">
        <v>3513</v>
      </c>
      <c r="D2652" s="16">
        <v>42979</v>
      </c>
      <c r="E2652" t="s">
        <v>4111</v>
      </c>
      <c r="H2652">
        <v>30.5</v>
      </c>
      <c r="J2652">
        <v>11</v>
      </c>
      <c r="AF2652">
        <v>0.191</v>
      </c>
      <c r="AI2652">
        <v>1.0999999999999999E-2</v>
      </c>
    </row>
    <row r="2653" spans="1:35" x14ac:dyDescent="0.3">
      <c r="A2653" t="s">
        <v>4627</v>
      </c>
      <c r="B2653">
        <v>244</v>
      </c>
      <c r="C2653" t="s">
        <v>3513</v>
      </c>
      <c r="D2653" s="16">
        <v>42993</v>
      </c>
      <c r="E2653" t="s">
        <v>4111</v>
      </c>
      <c r="H2653">
        <v>30.5</v>
      </c>
      <c r="J2653">
        <v>12</v>
      </c>
      <c r="AF2653">
        <v>0.1</v>
      </c>
      <c r="AI2653">
        <v>7.6700000000000004E-2</v>
      </c>
    </row>
    <row r="2654" spans="1:35" x14ac:dyDescent="0.3">
      <c r="A2654" t="s">
        <v>1623</v>
      </c>
      <c r="D2654" s="16">
        <v>43007</v>
      </c>
      <c r="H2654">
        <v>30.5</v>
      </c>
      <c r="J2654">
        <v>12</v>
      </c>
    </row>
    <row r="2655" spans="1:35" x14ac:dyDescent="0.3">
      <c r="A2655" t="s">
        <v>4628</v>
      </c>
      <c r="B2655">
        <v>27</v>
      </c>
      <c r="C2655" t="s">
        <v>3520</v>
      </c>
      <c r="D2655" s="16">
        <v>42903</v>
      </c>
      <c r="E2655" t="s">
        <v>4111</v>
      </c>
      <c r="H2655">
        <v>14</v>
      </c>
      <c r="J2655">
        <v>12</v>
      </c>
    </row>
    <row r="2656" spans="1:35" x14ac:dyDescent="0.3">
      <c r="A2656" t="s">
        <v>4629</v>
      </c>
      <c r="B2656">
        <v>27</v>
      </c>
      <c r="C2656" t="s">
        <v>3520</v>
      </c>
      <c r="D2656" s="16">
        <v>42919</v>
      </c>
      <c r="E2656" t="s">
        <v>4111</v>
      </c>
      <c r="H2656">
        <v>14</v>
      </c>
      <c r="J2656">
        <v>12</v>
      </c>
      <c r="AF2656">
        <v>0.05</v>
      </c>
      <c r="AI2656">
        <v>6.1999999999999998E-3</v>
      </c>
    </row>
    <row r="2657" spans="1:35" x14ac:dyDescent="0.3">
      <c r="A2657" t="s">
        <v>4630</v>
      </c>
      <c r="B2657">
        <v>27</v>
      </c>
      <c r="C2657" t="s">
        <v>3520</v>
      </c>
      <c r="D2657" s="16">
        <v>42931</v>
      </c>
      <c r="E2657" t="s">
        <v>4111</v>
      </c>
      <c r="H2657">
        <v>14.5</v>
      </c>
      <c r="J2657">
        <v>12</v>
      </c>
      <c r="AF2657">
        <v>2.9000000000000001E-2</v>
      </c>
      <c r="AI2657">
        <v>3.3E-3</v>
      </c>
    </row>
    <row r="2658" spans="1:35" x14ac:dyDescent="0.3">
      <c r="A2658" t="s">
        <v>4631</v>
      </c>
      <c r="B2658">
        <v>27</v>
      </c>
      <c r="C2658" t="s">
        <v>3520</v>
      </c>
      <c r="D2658" s="16">
        <v>42944</v>
      </c>
      <c r="E2658" t="s">
        <v>4111</v>
      </c>
      <c r="H2658">
        <v>15</v>
      </c>
      <c r="J2658">
        <v>12</v>
      </c>
      <c r="AF2658">
        <v>2.1000000000000001E-2</v>
      </c>
      <c r="AI2658">
        <v>7.9000000000000008E-3</v>
      </c>
    </row>
    <row r="2659" spans="1:35" x14ac:dyDescent="0.3">
      <c r="A2659" t="s">
        <v>4632</v>
      </c>
      <c r="B2659">
        <v>27</v>
      </c>
      <c r="C2659" t="s">
        <v>3520</v>
      </c>
      <c r="D2659" s="16">
        <v>42959</v>
      </c>
      <c r="E2659" t="s">
        <v>4111</v>
      </c>
      <c r="H2659">
        <v>16</v>
      </c>
      <c r="J2659">
        <v>12</v>
      </c>
      <c r="AF2659">
        <v>0.03</v>
      </c>
      <c r="AI2659">
        <v>9.4999999999999998E-3</v>
      </c>
    </row>
    <row r="2660" spans="1:35" x14ac:dyDescent="0.3">
      <c r="A2660" t="s">
        <v>4633</v>
      </c>
      <c r="B2660">
        <v>27</v>
      </c>
      <c r="C2660" t="s">
        <v>3520</v>
      </c>
      <c r="D2660" s="16">
        <v>42973</v>
      </c>
      <c r="E2660" t="s">
        <v>4111</v>
      </c>
      <c r="H2660">
        <v>16</v>
      </c>
      <c r="J2660">
        <v>12</v>
      </c>
      <c r="AF2660">
        <v>4.5999999999999999E-2</v>
      </c>
      <c r="AI2660">
        <v>1.01E-2</v>
      </c>
    </row>
    <row r="2661" spans="1:35" x14ac:dyDescent="0.3">
      <c r="A2661" t="s">
        <v>4634</v>
      </c>
      <c r="B2661">
        <v>27</v>
      </c>
      <c r="C2661" t="s">
        <v>3520</v>
      </c>
      <c r="D2661" s="16">
        <v>42987</v>
      </c>
      <c r="E2661" t="s">
        <v>4111</v>
      </c>
      <c r="H2661">
        <v>13</v>
      </c>
      <c r="J2661">
        <v>12</v>
      </c>
      <c r="AF2661">
        <v>3.2000000000000001E-2</v>
      </c>
      <c r="AI2661">
        <v>4.4999999999999999E-4</v>
      </c>
    </row>
    <row r="2662" spans="1:35" x14ac:dyDescent="0.3">
      <c r="A2662" t="s">
        <v>4635</v>
      </c>
      <c r="B2662">
        <v>27</v>
      </c>
      <c r="C2662" t="s">
        <v>3520</v>
      </c>
      <c r="D2662" s="16">
        <v>43001</v>
      </c>
      <c r="E2662" t="s">
        <v>4111</v>
      </c>
      <c r="H2662">
        <v>15</v>
      </c>
      <c r="J2662">
        <v>13</v>
      </c>
      <c r="AF2662">
        <v>0.106</v>
      </c>
      <c r="AI2662">
        <v>4.4999999999999999E-4</v>
      </c>
    </row>
    <row r="2663" spans="1:35" x14ac:dyDescent="0.3">
      <c r="A2663" t="s">
        <v>4636</v>
      </c>
      <c r="B2663">
        <v>104</v>
      </c>
      <c r="C2663" t="s">
        <v>1101</v>
      </c>
      <c r="D2663" s="16">
        <v>42902</v>
      </c>
      <c r="E2663" t="s">
        <v>4111</v>
      </c>
      <c r="H2663">
        <v>15.8</v>
      </c>
      <c r="J2663">
        <v>14</v>
      </c>
      <c r="AF2663">
        <v>0.34799999999999998</v>
      </c>
      <c r="AI2663">
        <v>4.2299999999999997E-2</v>
      </c>
    </row>
    <row r="2664" spans="1:35" x14ac:dyDescent="0.3">
      <c r="A2664" t="s">
        <v>4637</v>
      </c>
      <c r="B2664">
        <v>104</v>
      </c>
      <c r="C2664" t="s">
        <v>1101</v>
      </c>
      <c r="D2664" s="16">
        <v>42916</v>
      </c>
      <c r="E2664" t="s">
        <v>4111</v>
      </c>
      <c r="H2664">
        <v>15.2</v>
      </c>
      <c r="J2664">
        <v>15</v>
      </c>
      <c r="AF2664">
        <v>0.374</v>
      </c>
      <c r="AI2664">
        <v>0.1215</v>
      </c>
    </row>
    <row r="2665" spans="1:35" x14ac:dyDescent="0.3">
      <c r="A2665" t="s">
        <v>4638</v>
      </c>
      <c r="B2665">
        <v>104</v>
      </c>
      <c r="C2665" t="s">
        <v>1101</v>
      </c>
      <c r="D2665" s="16">
        <v>42933</v>
      </c>
      <c r="E2665" t="s">
        <v>4111</v>
      </c>
      <c r="H2665">
        <v>14.9</v>
      </c>
      <c r="J2665">
        <v>15</v>
      </c>
      <c r="AF2665">
        <v>0.35599999999999998</v>
      </c>
      <c r="AI2665">
        <v>2.2100000000000002E-2</v>
      </c>
    </row>
    <row r="2666" spans="1:35" x14ac:dyDescent="0.3">
      <c r="A2666" t="s">
        <v>4639</v>
      </c>
      <c r="B2666">
        <v>104</v>
      </c>
      <c r="C2666" t="s">
        <v>1101</v>
      </c>
      <c r="D2666" s="16">
        <v>42944</v>
      </c>
      <c r="E2666" t="s">
        <v>4111</v>
      </c>
      <c r="H2666">
        <v>14.8</v>
      </c>
      <c r="J2666">
        <v>15</v>
      </c>
      <c r="AF2666">
        <v>0.54900000000000004</v>
      </c>
      <c r="AI2666">
        <v>0.42580000000000001</v>
      </c>
    </row>
    <row r="2667" spans="1:35" x14ac:dyDescent="0.3">
      <c r="A2667" t="s">
        <v>4640</v>
      </c>
      <c r="B2667">
        <v>104</v>
      </c>
      <c r="C2667" t="s">
        <v>1101</v>
      </c>
      <c r="D2667" s="16">
        <v>42955</v>
      </c>
      <c r="E2667" t="s">
        <v>4111</v>
      </c>
      <c r="H2667">
        <v>14.8</v>
      </c>
      <c r="J2667">
        <v>15</v>
      </c>
      <c r="AF2667">
        <v>0.94799999999999995</v>
      </c>
      <c r="AI2667">
        <v>0.51200000000000001</v>
      </c>
    </row>
    <row r="2668" spans="1:35" x14ac:dyDescent="0.3">
      <c r="A2668" t="s">
        <v>4641</v>
      </c>
      <c r="B2668">
        <v>104</v>
      </c>
      <c r="C2668" t="s">
        <v>1101</v>
      </c>
      <c r="D2668" s="16">
        <v>42969</v>
      </c>
      <c r="E2668" t="s">
        <v>4111</v>
      </c>
      <c r="H2668">
        <v>12</v>
      </c>
      <c r="J2668">
        <v>15</v>
      </c>
      <c r="AF2668">
        <v>0.191</v>
      </c>
      <c r="AI2668">
        <v>3.9700000000000006E-2</v>
      </c>
    </row>
    <row r="2669" spans="1:35" x14ac:dyDescent="0.3">
      <c r="A2669" t="s">
        <v>4642</v>
      </c>
      <c r="B2669">
        <v>104</v>
      </c>
      <c r="C2669" t="s">
        <v>1101</v>
      </c>
      <c r="D2669" s="16">
        <v>42985</v>
      </c>
      <c r="E2669" t="s">
        <v>4111</v>
      </c>
      <c r="H2669">
        <v>14.9</v>
      </c>
      <c r="J2669">
        <v>15</v>
      </c>
      <c r="AF2669">
        <v>0.83899999999999997</v>
      </c>
      <c r="AI2669">
        <v>1.1729000000000001</v>
      </c>
    </row>
    <row r="2670" spans="1:35" x14ac:dyDescent="0.3">
      <c r="A2670" t="s">
        <v>4643</v>
      </c>
      <c r="B2670">
        <v>104</v>
      </c>
      <c r="C2670" t="s">
        <v>1101</v>
      </c>
      <c r="D2670" s="16">
        <v>42992</v>
      </c>
      <c r="E2670" t="s">
        <v>4111</v>
      </c>
      <c r="H2670">
        <v>14.5</v>
      </c>
      <c r="J2670">
        <v>15</v>
      </c>
      <c r="AF2670">
        <v>1.6659999999999999</v>
      </c>
      <c r="AI2670">
        <v>1.125</v>
      </c>
    </row>
    <row r="2671" spans="1:35" x14ac:dyDescent="0.3">
      <c r="A2671" t="s">
        <v>4644</v>
      </c>
      <c r="B2671">
        <v>34</v>
      </c>
      <c r="C2671" t="s">
        <v>3542</v>
      </c>
      <c r="D2671" s="16">
        <v>42897</v>
      </c>
      <c r="E2671" t="s">
        <v>4111</v>
      </c>
      <c r="H2671">
        <v>42</v>
      </c>
      <c r="J2671">
        <v>11</v>
      </c>
      <c r="AF2671">
        <v>7.0999999999999994E-2</v>
      </c>
      <c r="AI2671">
        <v>2.3800000000000002E-2</v>
      </c>
    </row>
    <row r="2672" spans="1:35" x14ac:dyDescent="0.3">
      <c r="A2672" t="s">
        <v>4645</v>
      </c>
      <c r="B2672">
        <v>34</v>
      </c>
      <c r="C2672" t="s">
        <v>3542</v>
      </c>
      <c r="D2672" s="16">
        <v>42914</v>
      </c>
      <c r="E2672" t="s">
        <v>4111</v>
      </c>
      <c r="H2672">
        <v>32</v>
      </c>
      <c r="J2672">
        <v>22</v>
      </c>
      <c r="AF2672">
        <v>1.7999999999999999E-2</v>
      </c>
      <c r="AI2672">
        <v>5.5999999999999999E-3</v>
      </c>
    </row>
    <row r="2673" spans="1:35" x14ac:dyDescent="0.3">
      <c r="A2673" t="s">
        <v>4646</v>
      </c>
      <c r="B2673">
        <v>34</v>
      </c>
      <c r="C2673" t="s">
        <v>3542</v>
      </c>
      <c r="D2673" s="16">
        <v>42937</v>
      </c>
      <c r="E2673" t="s">
        <v>4111</v>
      </c>
      <c r="H2673">
        <v>30</v>
      </c>
      <c r="J2673">
        <v>7</v>
      </c>
      <c r="AF2673">
        <v>0.03</v>
      </c>
      <c r="AI2673">
        <v>2.06E-2</v>
      </c>
    </row>
    <row r="2674" spans="1:35" x14ac:dyDescent="0.3">
      <c r="A2674" t="s">
        <v>4647</v>
      </c>
      <c r="B2674">
        <v>34</v>
      </c>
      <c r="C2674" t="s">
        <v>3542</v>
      </c>
      <c r="D2674" s="16">
        <v>42947</v>
      </c>
      <c r="E2674" t="s">
        <v>4111</v>
      </c>
      <c r="H2674">
        <v>30</v>
      </c>
      <c r="J2674">
        <v>8</v>
      </c>
      <c r="AF2674">
        <v>1.4E-2</v>
      </c>
      <c r="AI2674">
        <v>5.9000000000000007E-3</v>
      </c>
    </row>
    <row r="2675" spans="1:35" x14ac:dyDescent="0.3">
      <c r="A2675" t="s">
        <v>4648</v>
      </c>
      <c r="B2675">
        <v>34</v>
      </c>
      <c r="C2675" t="s">
        <v>3542</v>
      </c>
      <c r="D2675" s="16">
        <v>42955</v>
      </c>
      <c r="E2675" t="s">
        <v>4111</v>
      </c>
      <c r="H2675">
        <v>40.5</v>
      </c>
      <c r="J2675">
        <v>17</v>
      </c>
      <c r="AF2675">
        <v>8.7999999999999995E-2</v>
      </c>
      <c r="AI2675">
        <v>0.16169999999999998</v>
      </c>
    </row>
    <row r="2676" spans="1:35" x14ac:dyDescent="0.3">
      <c r="A2676" t="s">
        <v>4649</v>
      </c>
      <c r="B2676">
        <v>34</v>
      </c>
      <c r="C2676" t="s">
        <v>3542</v>
      </c>
      <c r="D2676" s="16">
        <v>42971</v>
      </c>
      <c r="E2676" t="s">
        <v>4111</v>
      </c>
      <c r="H2676">
        <v>40</v>
      </c>
      <c r="J2676">
        <v>12</v>
      </c>
      <c r="AF2676">
        <v>6.5000000000000002E-2</v>
      </c>
      <c r="AI2676">
        <v>2.1499999999999998E-2</v>
      </c>
    </row>
    <row r="2677" spans="1:35" x14ac:dyDescent="0.3">
      <c r="A2677" t="s">
        <v>4650</v>
      </c>
      <c r="B2677">
        <v>34</v>
      </c>
      <c r="C2677" t="s">
        <v>3542</v>
      </c>
      <c r="D2677" s="16">
        <v>42989</v>
      </c>
      <c r="E2677" t="s">
        <v>4111</v>
      </c>
      <c r="H2677">
        <v>28.5</v>
      </c>
      <c r="J2677">
        <v>7</v>
      </c>
      <c r="AF2677">
        <v>0.03</v>
      </c>
      <c r="AI2677">
        <v>6.0000000000000001E-3</v>
      </c>
    </row>
    <row r="2678" spans="1:35" x14ac:dyDescent="0.3">
      <c r="A2678" t="s">
        <v>4651</v>
      </c>
      <c r="B2678">
        <v>34</v>
      </c>
      <c r="C2678" t="s">
        <v>3542</v>
      </c>
      <c r="D2678" s="16">
        <v>43010</v>
      </c>
      <c r="E2678" t="s">
        <v>4111</v>
      </c>
      <c r="H2678">
        <v>42.7</v>
      </c>
      <c r="J2678">
        <v>7</v>
      </c>
      <c r="AF2678">
        <v>6.7000000000000004E-2</v>
      </c>
      <c r="AI2678">
        <v>8.9999999999999993E-3</v>
      </c>
    </row>
    <row r="2679" spans="1:35" x14ac:dyDescent="0.3">
      <c r="A2679" t="s">
        <v>4652</v>
      </c>
      <c r="B2679">
        <v>34.1</v>
      </c>
      <c r="C2679" t="s">
        <v>3551</v>
      </c>
      <c r="D2679" s="16">
        <v>42896</v>
      </c>
      <c r="E2679" t="s">
        <v>4111</v>
      </c>
      <c r="H2679">
        <v>37</v>
      </c>
      <c r="J2679">
        <v>19</v>
      </c>
      <c r="AF2679">
        <v>0.112</v>
      </c>
      <c r="AI2679">
        <v>1.15E-2</v>
      </c>
    </row>
    <row r="2680" spans="1:35" x14ac:dyDescent="0.3">
      <c r="A2680" t="s">
        <v>4653</v>
      </c>
      <c r="B2680">
        <v>34.1</v>
      </c>
      <c r="C2680" t="s">
        <v>3551</v>
      </c>
      <c r="D2680" s="16">
        <v>42914</v>
      </c>
      <c r="E2680" t="s">
        <v>4111</v>
      </c>
      <c r="H2680">
        <v>40.5</v>
      </c>
      <c r="J2680">
        <v>18</v>
      </c>
      <c r="AF2680">
        <v>2.9000000000000001E-2</v>
      </c>
      <c r="AI2680">
        <v>5.5999999999999999E-3</v>
      </c>
    </row>
    <row r="2681" spans="1:35" x14ac:dyDescent="0.3">
      <c r="A2681" t="s">
        <v>4654</v>
      </c>
      <c r="B2681">
        <v>34.1</v>
      </c>
      <c r="C2681" t="s">
        <v>3551</v>
      </c>
      <c r="D2681" s="16">
        <v>42937</v>
      </c>
      <c r="E2681" t="s">
        <v>4111</v>
      </c>
      <c r="H2681">
        <v>18.5</v>
      </c>
      <c r="J2681">
        <v>10</v>
      </c>
      <c r="AF2681">
        <v>1.9E-2</v>
      </c>
      <c r="AI2681">
        <v>7.9000000000000008E-3</v>
      </c>
    </row>
    <row r="2682" spans="1:35" x14ac:dyDescent="0.3">
      <c r="A2682" t="s">
        <v>4655</v>
      </c>
      <c r="B2682">
        <v>34.1</v>
      </c>
      <c r="C2682" t="s">
        <v>3551</v>
      </c>
      <c r="D2682" s="16">
        <v>42947</v>
      </c>
      <c r="E2682" t="s">
        <v>4111</v>
      </c>
      <c r="H2682">
        <v>28.5</v>
      </c>
      <c r="J2682">
        <v>9</v>
      </c>
      <c r="AF2682">
        <v>2.7E-2</v>
      </c>
      <c r="AI2682">
        <v>9.9000000000000008E-3</v>
      </c>
    </row>
    <row r="2683" spans="1:35" x14ac:dyDescent="0.3">
      <c r="A2683" t="s">
        <v>4656</v>
      </c>
      <c r="B2683">
        <v>34.1</v>
      </c>
      <c r="C2683" t="s">
        <v>3551</v>
      </c>
      <c r="D2683" s="16">
        <v>42955</v>
      </c>
      <c r="E2683" t="s">
        <v>4111</v>
      </c>
      <c r="H2683">
        <v>30.5</v>
      </c>
      <c r="J2683">
        <v>16</v>
      </c>
      <c r="AF2683">
        <v>1.9E-2</v>
      </c>
      <c r="AI2683">
        <v>6.7000000000000002E-3</v>
      </c>
    </row>
    <row r="2684" spans="1:35" x14ac:dyDescent="0.3">
      <c r="A2684" t="s">
        <v>4657</v>
      </c>
      <c r="B2684">
        <v>34.1</v>
      </c>
      <c r="C2684" t="s">
        <v>3551</v>
      </c>
      <c r="D2684" s="16">
        <v>42971</v>
      </c>
      <c r="E2684" t="s">
        <v>4111</v>
      </c>
      <c r="H2684">
        <v>35.5</v>
      </c>
      <c r="J2684">
        <v>13</v>
      </c>
      <c r="AF2684">
        <v>2.3E-2</v>
      </c>
      <c r="AI2684">
        <v>1.8100000000000002E-2</v>
      </c>
    </row>
    <row r="2685" spans="1:35" x14ac:dyDescent="0.3">
      <c r="A2685" t="s">
        <v>4658</v>
      </c>
      <c r="B2685">
        <v>34.1</v>
      </c>
      <c r="C2685" t="s">
        <v>3551</v>
      </c>
      <c r="D2685" s="16">
        <v>42989</v>
      </c>
      <c r="E2685" t="s">
        <v>4111</v>
      </c>
      <c r="H2685">
        <v>18.5</v>
      </c>
      <c r="J2685">
        <v>9</v>
      </c>
      <c r="AF2685">
        <v>8.8999999999999996E-2</v>
      </c>
      <c r="AI2685">
        <v>6.7000000000000002E-3</v>
      </c>
    </row>
    <row r="2686" spans="1:35" x14ac:dyDescent="0.3">
      <c r="A2686" t="s">
        <v>4659</v>
      </c>
      <c r="B2686">
        <v>34.1</v>
      </c>
      <c r="C2686" t="s">
        <v>3551</v>
      </c>
      <c r="D2686" s="16">
        <v>43010</v>
      </c>
      <c r="E2686" t="s">
        <v>4111</v>
      </c>
      <c r="H2686">
        <v>35.5</v>
      </c>
      <c r="J2686">
        <v>8</v>
      </c>
      <c r="AF2686">
        <v>0.03</v>
      </c>
      <c r="AI2686">
        <v>4.4999999999999997E-3</v>
      </c>
    </row>
    <row r="2687" spans="1:35" x14ac:dyDescent="0.3">
      <c r="A2687" t="s">
        <v>4660</v>
      </c>
      <c r="B2687">
        <v>138</v>
      </c>
      <c r="C2687" t="s">
        <v>3594</v>
      </c>
      <c r="D2687" s="16">
        <v>42881</v>
      </c>
      <c r="E2687" t="s">
        <v>4111</v>
      </c>
      <c r="H2687">
        <v>8.5</v>
      </c>
      <c r="J2687">
        <v>9</v>
      </c>
      <c r="AF2687">
        <v>0.54600000000000004</v>
      </c>
      <c r="AI2687">
        <v>0.22259999999999999</v>
      </c>
    </row>
    <row r="2688" spans="1:35" x14ac:dyDescent="0.3">
      <c r="A2688" t="s">
        <v>4661</v>
      </c>
      <c r="B2688">
        <v>138</v>
      </c>
      <c r="C2688" t="s">
        <v>3594</v>
      </c>
      <c r="D2688" s="16">
        <v>42924</v>
      </c>
      <c r="E2688" t="s">
        <v>4111</v>
      </c>
      <c r="H2688">
        <v>7.9</v>
      </c>
      <c r="J2688">
        <v>10</v>
      </c>
      <c r="AF2688">
        <v>0.56599999999999995</v>
      </c>
      <c r="AI2688">
        <v>0.2145</v>
      </c>
    </row>
    <row r="2689" spans="1:35" x14ac:dyDescent="0.3">
      <c r="A2689" t="s">
        <v>4662</v>
      </c>
      <c r="B2689">
        <v>138</v>
      </c>
      <c r="C2689" t="s">
        <v>3594</v>
      </c>
      <c r="D2689" s="16">
        <v>42947</v>
      </c>
      <c r="E2689" t="s">
        <v>4111</v>
      </c>
      <c r="H2689">
        <v>7.9</v>
      </c>
      <c r="J2689">
        <v>12</v>
      </c>
      <c r="AF2689">
        <v>1.1000000000000001</v>
      </c>
      <c r="AI2689">
        <v>0.4239</v>
      </c>
    </row>
    <row r="2690" spans="1:35" x14ac:dyDescent="0.3">
      <c r="A2690" t="s">
        <v>4663</v>
      </c>
      <c r="B2690">
        <v>138</v>
      </c>
      <c r="C2690" t="s">
        <v>3594</v>
      </c>
      <c r="D2690" s="16">
        <v>42975</v>
      </c>
      <c r="E2690" t="s">
        <v>4111</v>
      </c>
      <c r="H2690">
        <v>7.5</v>
      </c>
      <c r="J2690">
        <v>11</v>
      </c>
      <c r="AF2690">
        <v>1.468</v>
      </c>
      <c r="AI2690">
        <v>0.8417</v>
      </c>
    </row>
    <row r="2691" spans="1:35" x14ac:dyDescent="0.3">
      <c r="A2691" t="s">
        <v>4664</v>
      </c>
      <c r="B2691">
        <v>138</v>
      </c>
      <c r="C2691" t="s">
        <v>3594</v>
      </c>
      <c r="D2691" s="16">
        <v>42998</v>
      </c>
      <c r="E2691" t="s">
        <v>4111</v>
      </c>
      <c r="H2691">
        <v>7.8</v>
      </c>
      <c r="J2691">
        <v>12</v>
      </c>
      <c r="AF2691">
        <v>1.5169999999999999</v>
      </c>
      <c r="AI2691">
        <v>0.50409999999999999</v>
      </c>
    </row>
    <row r="2692" spans="1:35" x14ac:dyDescent="0.3">
      <c r="A2692" t="s">
        <v>4665</v>
      </c>
      <c r="B2692">
        <v>25</v>
      </c>
      <c r="C2692" t="s">
        <v>1235</v>
      </c>
      <c r="D2692" s="16">
        <v>42895</v>
      </c>
      <c r="E2692" t="s">
        <v>4111</v>
      </c>
      <c r="H2692">
        <v>9.5</v>
      </c>
      <c r="J2692">
        <v>19</v>
      </c>
      <c r="AF2692">
        <v>3.2000000000000001E-2</v>
      </c>
      <c r="AI2692">
        <v>3.2899999999999999E-2</v>
      </c>
    </row>
    <row r="2693" spans="1:35" x14ac:dyDescent="0.3">
      <c r="A2693" t="s">
        <v>4666</v>
      </c>
      <c r="B2693">
        <v>25</v>
      </c>
      <c r="C2693" t="s">
        <v>1235</v>
      </c>
      <c r="D2693" s="16">
        <v>42912</v>
      </c>
      <c r="E2693" t="s">
        <v>4111</v>
      </c>
      <c r="H2693">
        <v>9.5</v>
      </c>
      <c r="J2693">
        <v>17</v>
      </c>
      <c r="AF2693">
        <v>0.122</v>
      </c>
      <c r="AI2693">
        <v>4.4200000000000003E-2</v>
      </c>
    </row>
    <row r="2694" spans="1:35" x14ac:dyDescent="0.3">
      <c r="A2694" t="s">
        <v>4667</v>
      </c>
      <c r="B2694">
        <v>25</v>
      </c>
      <c r="C2694" t="s">
        <v>1235</v>
      </c>
      <c r="D2694" s="16">
        <v>42939</v>
      </c>
      <c r="E2694" t="s">
        <v>4111</v>
      </c>
      <c r="H2694">
        <v>9.5</v>
      </c>
      <c r="J2694">
        <v>23</v>
      </c>
      <c r="AF2694">
        <v>3.7999999999999999E-2</v>
      </c>
      <c r="AI2694">
        <v>2.6699999999999998E-2</v>
      </c>
    </row>
    <row r="2695" spans="1:35" x14ac:dyDescent="0.3">
      <c r="A2695" t="s">
        <v>4668</v>
      </c>
      <c r="B2695">
        <v>25</v>
      </c>
      <c r="C2695" t="s">
        <v>1235</v>
      </c>
      <c r="D2695" s="16">
        <v>42958</v>
      </c>
      <c r="E2695" t="s">
        <v>4111</v>
      </c>
      <c r="H2695">
        <v>9.5</v>
      </c>
      <c r="J2695">
        <v>19</v>
      </c>
      <c r="AF2695">
        <v>0.188</v>
      </c>
      <c r="AI2695">
        <v>5.2700000000000004E-2</v>
      </c>
    </row>
    <row r="2696" spans="1:35" x14ac:dyDescent="0.3">
      <c r="A2696" t="s">
        <v>4669</v>
      </c>
      <c r="B2696">
        <v>25</v>
      </c>
      <c r="C2696" t="s">
        <v>1235</v>
      </c>
      <c r="D2696" s="16">
        <v>42974</v>
      </c>
      <c r="E2696" t="s">
        <v>4111</v>
      </c>
      <c r="H2696">
        <v>9.5</v>
      </c>
      <c r="J2696">
        <v>21</v>
      </c>
      <c r="AF2696">
        <v>3.5999999999999997E-2</v>
      </c>
      <c r="AI2696">
        <v>5.3800000000000001E-2</v>
      </c>
    </row>
    <row r="2697" spans="1:35" x14ac:dyDescent="0.3">
      <c r="A2697" t="s">
        <v>4670</v>
      </c>
      <c r="B2697">
        <v>25</v>
      </c>
      <c r="C2697" t="s">
        <v>1235</v>
      </c>
      <c r="D2697" s="16">
        <v>42987</v>
      </c>
      <c r="E2697" t="s">
        <v>4111</v>
      </c>
      <c r="H2697">
        <v>9.5</v>
      </c>
      <c r="J2697">
        <v>18</v>
      </c>
      <c r="AF2697">
        <v>0.17599999999999999</v>
      </c>
      <c r="AI2697">
        <v>0.23</v>
      </c>
    </row>
    <row r="2698" spans="1:35" x14ac:dyDescent="0.3">
      <c r="A2698" t="s">
        <v>4671</v>
      </c>
      <c r="B2698">
        <v>25</v>
      </c>
      <c r="C2698" t="s">
        <v>1235</v>
      </c>
      <c r="D2698" s="16">
        <v>43000</v>
      </c>
      <c r="E2698" t="s">
        <v>4111</v>
      </c>
      <c r="H2698">
        <v>9.5</v>
      </c>
      <c r="J2698">
        <v>20</v>
      </c>
      <c r="AF2698">
        <v>4.8000000000000001E-2</v>
      </c>
      <c r="AI2698">
        <v>0.2132</v>
      </c>
    </row>
    <row r="2699" spans="1:35" x14ac:dyDescent="0.3">
      <c r="A2699" t="s">
        <v>4672</v>
      </c>
      <c r="B2699">
        <v>178</v>
      </c>
      <c r="C2699" t="s">
        <v>3637</v>
      </c>
      <c r="D2699" s="16">
        <v>42889</v>
      </c>
      <c r="E2699" t="s">
        <v>4111</v>
      </c>
      <c r="H2699">
        <v>25</v>
      </c>
      <c r="J2699">
        <v>6</v>
      </c>
      <c r="AF2699">
        <v>2.8000000000000001E-2</v>
      </c>
      <c r="AI2699">
        <v>1.3900000000000001E-2</v>
      </c>
    </row>
    <row r="2700" spans="1:35" x14ac:dyDescent="0.3">
      <c r="A2700" t="s">
        <v>4673</v>
      </c>
      <c r="B2700">
        <v>178</v>
      </c>
      <c r="C2700" t="s">
        <v>3637</v>
      </c>
      <c r="D2700" s="16">
        <v>42904</v>
      </c>
      <c r="E2700" t="s">
        <v>4111</v>
      </c>
    </row>
    <row r="2701" spans="1:35" x14ac:dyDescent="0.3">
      <c r="A2701" t="s">
        <v>4674</v>
      </c>
      <c r="B2701">
        <v>178</v>
      </c>
      <c r="C2701" t="s">
        <v>3637</v>
      </c>
      <c r="D2701" s="16">
        <v>42918</v>
      </c>
      <c r="E2701" t="s">
        <v>4111</v>
      </c>
      <c r="H2701">
        <v>25.3</v>
      </c>
      <c r="J2701">
        <v>7</v>
      </c>
      <c r="AF2701">
        <v>7.0000000000000007E-2</v>
      </c>
      <c r="AI2701">
        <v>1.1900000000000001E-2</v>
      </c>
    </row>
    <row r="2702" spans="1:35" x14ac:dyDescent="0.3">
      <c r="A2702" t="s">
        <v>4675</v>
      </c>
      <c r="B2702">
        <v>178</v>
      </c>
      <c r="C2702" t="s">
        <v>3637</v>
      </c>
      <c r="D2702" s="16">
        <v>42932</v>
      </c>
      <c r="E2702" t="s">
        <v>4111</v>
      </c>
      <c r="H2702">
        <v>24.6</v>
      </c>
      <c r="J2702">
        <v>10</v>
      </c>
      <c r="AF2702">
        <v>1.9E-2</v>
      </c>
      <c r="AI2702">
        <v>9.4000000000000004E-3</v>
      </c>
    </row>
    <row r="2703" spans="1:35" x14ac:dyDescent="0.3">
      <c r="A2703" t="s">
        <v>4676</v>
      </c>
      <c r="B2703">
        <v>178</v>
      </c>
      <c r="C2703" t="s">
        <v>3637</v>
      </c>
      <c r="D2703" s="16">
        <v>42946</v>
      </c>
      <c r="E2703" t="s">
        <v>4111</v>
      </c>
      <c r="H2703">
        <v>25.3</v>
      </c>
      <c r="J2703">
        <v>7</v>
      </c>
      <c r="AF2703">
        <v>2.3E-2</v>
      </c>
      <c r="AI2703">
        <v>1.26E-2</v>
      </c>
    </row>
    <row r="2704" spans="1:35" x14ac:dyDescent="0.3">
      <c r="A2704" t="s">
        <v>4677</v>
      </c>
      <c r="B2704">
        <v>178</v>
      </c>
      <c r="C2704" t="s">
        <v>3637</v>
      </c>
      <c r="D2704" s="16">
        <v>42960</v>
      </c>
      <c r="E2704" t="s">
        <v>4111</v>
      </c>
      <c r="H2704">
        <v>24.6</v>
      </c>
      <c r="J2704">
        <v>8</v>
      </c>
      <c r="AF2704">
        <v>2.5999999999999999E-2</v>
      </c>
      <c r="AI2704">
        <v>1.12E-2</v>
      </c>
    </row>
    <row r="2705" spans="1:35" x14ac:dyDescent="0.3">
      <c r="A2705" t="s">
        <v>4678</v>
      </c>
      <c r="B2705">
        <v>178</v>
      </c>
      <c r="C2705" t="s">
        <v>3637</v>
      </c>
      <c r="D2705" s="16">
        <v>42974</v>
      </c>
      <c r="E2705" t="s">
        <v>4111</v>
      </c>
      <c r="H2705">
        <v>24</v>
      </c>
      <c r="J2705">
        <v>7</v>
      </c>
      <c r="AF2705">
        <v>1.7000000000000001E-2</v>
      </c>
      <c r="AI2705">
        <v>0.104</v>
      </c>
    </row>
    <row r="2706" spans="1:35" x14ac:dyDescent="0.3">
      <c r="A2706" t="s">
        <v>4679</v>
      </c>
      <c r="B2706">
        <v>178</v>
      </c>
      <c r="C2706" t="s">
        <v>3637</v>
      </c>
      <c r="D2706" s="16">
        <v>42988</v>
      </c>
      <c r="E2706" t="s">
        <v>4111</v>
      </c>
      <c r="H2706">
        <v>25</v>
      </c>
      <c r="J2706">
        <v>6</v>
      </c>
      <c r="AF2706">
        <v>0.02</v>
      </c>
      <c r="AI2706">
        <v>1.67E-2</v>
      </c>
    </row>
    <row r="2707" spans="1:35" x14ac:dyDescent="0.3">
      <c r="A2707" t="s">
        <v>4680</v>
      </c>
      <c r="B2707">
        <v>223</v>
      </c>
      <c r="C2707" t="s">
        <v>3679</v>
      </c>
      <c r="D2707" s="16">
        <v>42898</v>
      </c>
      <c r="E2707" t="s">
        <v>4111</v>
      </c>
      <c r="H2707">
        <v>19</v>
      </c>
      <c r="J2707">
        <v>10</v>
      </c>
      <c r="AF2707">
        <v>4.1000000000000002E-2</v>
      </c>
      <c r="AI2707">
        <v>2.6100000000000002E-2</v>
      </c>
    </row>
    <row r="2708" spans="1:35" x14ac:dyDescent="0.3">
      <c r="A2708" t="s">
        <v>4681</v>
      </c>
      <c r="B2708">
        <v>223</v>
      </c>
      <c r="C2708" t="s">
        <v>3679</v>
      </c>
      <c r="D2708" s="16">
        <v>42912</v>
      </c>
      <c r="E2708" t="s">
        <v>4111</v>
      </c>
      <c r="H2708">
        <v>17.5</v>
      </c>
      <c r="J2708">
        <v>10</v>
      </c>
      <c r="AF2708">
        <v>6.9000000000000006E-2</v>
      </c>
      <c r="AI2708">
        <v>2.2499999999999999E-2</v>
      </c>
    </row>
    <row r="2709" spans="1:35" x14ac:dyDescent="0.3">
      <c r="A2709" t="s">
        <v>4682</v>
      </c>
      <c r="B2709">
        <v>223</v>
      </c>
      <c r="C2709" t="s">
        <v>3679</v>
      </c>
      <c r="D2709" s="16">
        <v>42926</v>
      </c>
      <c r="E2709" t="s">
        <v>4111</v>
      </c>
      <c r="H2709">
        <v>17.5</v>
      </c>
      <c r="J2709">
        <v>10</v>
      </c>
      <c r="AF2709">
        <v>2.5000000000000001E-2</v>
      </c>
      <c r="AI2709">
        <v>1.6500000000000001E-2</v>
      </c>
    </row>
    <row r="2710" spans="1:35" x14ac:dyDescent="0.3">
      <c r="A2710" t="s">
        <v>4683</v>
      </c>
      <c r="B2710">
        <v>223</v>
      </c>
      <c r="C2710" t="s">
        <v>3679</v>
      </c>
      <c r="D2710" s="16">
        <v>42941</v>
      </c>
      <c r="E2710" t="s">
        <v>4111</v>
      </c>
      <c r="H2710">
        <v>17.5</v>
      </c>
      <c r="AF2710">
        <v>5.2999999999999999E-2</v>
      </c>
      <c r="AI2710">
        <v>7.4000000000000003E-3</v>
      </c>
    </row>
    <row r="2711" spans="1:35" x14ac:dyDescent="0.3">
      <c r="A2711" t="s">
        <v>4684</v>
      </c>
      <c r="B2711">
        <v>223</v>
      </c>
      <c r="C2711" t="s">
        <v>3679</v>
      </c>
      <c r="D2711" s="16">
        <v>42954</v>
      </c>
      <c r="E2711" t="s">
        <v>4111</v>
      </c>
      <c r="H2711">
        <v>17.5</v>
      </c>
      <c r="J2711">
        <v>10</v>
      </c>
      <c r="AF2711">
        <v>4.1000000000000002E-2</v>
      </c>
      <c r="AI2711">
        <v>2.3300000000000001E-2</v>
      </c>
    </row>
    <row r="2712" spans="1:35" x14ac:dyDescent="0.3">
      <c r="A2712" t="s">
        <v>4685</v>
      </c>
      <c r="B2712">
        <v>223</v>
      </c>
      <c r="C2712" t="s">
        <v>3679</v>
      </c>
      <c r="D2712" s="16">
        <v>42965</v>
      </c>
      <c r="E2712" t="s">
        <v>4111</v>
      </c>
      <c r="H2712">
        <v>17.5</v>
      </c>
      <c r="J2712">
        <v>10</v>
      </c>
      <c r="AF2712">
        <v>6.3E-2</v>
      </c>
      <c r="AI2712">
        <v>4.7000000000000002E-3</v>
      </c>
    </row>
    <row r="2713" spans="1:35" x14ac:dyDescent="0.3">
      <c r="A2713" t="s">
        <v>4686</v>
      </c>
      <c r="B2713">
        <v>223</v>
      </c>
      <c r="C2713" t="s">
        <v>3679</v>
      </c>
      <c r="D2713" s="16">
        <v>42984</v>
      </c>
      <c r="E2713" t="s">
        <v>4111</v>
      </c>
      <c r="H2713">
        <v>17.5</v>
      </c>
      <c r="J2713">
        <v>10</v>
      </c>
      <c r="AF2713">
        <v>0.14299999999999999</v>
      </c>
      <c r="AI2713">
        <v>5.0000000000000001E-3</v>
      </c>
    </row>
    <row r="2714" spans="1:35" x14ac:dyDescent="0.3">
      <c r="A2714" t="s">
        <v>4687</v>
      </c>
      <c r="B2714">
        <v>223</v>
      </c>
      <c r="C2714" t="s">
        <v>3679</v>
      </c>
      <c r="D2714" s="16">
        <v>43003</v>
      </c>
      <c r="E2714" t="s">
        <v>4111</v>
      </c>
      <c r="H2714">
        <v>17.5</v>
      </c>
      <c r="J2714">
        <v>10</v>
      </c>
      <c r="AF2714">
        <v>0.185</v>
      </c>
      <c r="AI2714">
        <v>2.5499999999999998E-2</v>
      </c>
    </row>
    <row r="2715" spans="1:35" x14ac:dyDescent="0.3">
      <c r="A2715" t="s">
        <v>4688</v>
      </c>
      <c r="B2715">
        <v>190</v>
      </c>
      <c r="C2715" t="s">
        <v>1264</v>
      </c>
      <c r="D2715" s="16">
        <v>42883</v>
      </c>
      <c r="E2715" t="s">
        <v>4111</v>
      </c>
      <c r="H2715">
        <v>6.3</v>
      </c>
      <c r="J2715">
        <v>9</v>
      </c>
      <c r="AF2715">
        <v>0.70199999999999996</v>
      </c>
      <c r="AI2715">
        <v>0.16850000000000001</v>
      </c>
    </row>
    <row r="2716" spans="1:35" x14ac:dyDescent="0.3">
      <c r="A2716" t="s">
        <v>4689</v>
      </c>
      <c r="B2716">
        <v>190</v>
      </c>
      <c r="C2716" t="s">
        <v>1264</v>
      </c>
      <c r="D2716" s="16">
        <v>42897</v>
      </c>
      <c r="E2716" t="s">
        <v>4111</v>
      </c>
      <c r="H2716">
        <v>7.5</v>
      </c>
      <c r="J2716">
        <v>12</v>
      </c>
      <c r="AF2716">
        <v>0.55600000000000005</v>
      </c>
      <c r="AI2716">
        <v>6.3700000000000007E-2</v>
      </c>
    </row>
    <row r="2717" spans="1:35" x14ac:dyDescent="0.3">
      <c r="A2717" t="s">
        <v>4690</v>
      </c>
      <c r="B2717">
        <v>190</v>
      </c>
      <c r="C2717" t="s">
        <v>1264</v>
      </c>
      <c r="D2717" s="16">
        <v>42911</v>
      </c>
      <c r="E2717" t="s">
        <v>4111</v>
      </c>
      <c r="H2717">
        <v>7.3</v>
      </c>
      <c r="J2717">
        <v>11</v>
      </c>
      <c r="AF2717">
        <v>0.75800000000000001</v>
      </c>
      <c r="AI2717">
        <v>0.1043</v>
      </c>
    </row>
    <row r="2718" spans="1:35" x14ac:dyDescent="0.3">
      <c r="A2718" t="s">
        <v>4691</v>
      </c>
      <c r="B2718">
        <v>190</v>
      </c>
      <c r="C2718" t="s">
        <v>1264</v>
      </c>
      <c r="D2718" s="16">
        <v>42925</v>
      </c>
      <c r="E2718" t="s">
        <v>4111</v>
      </c>
      <c r="H2718">
        <v>7</v>
      </c>
      <c r="J2718">
        <v>12</v>
      </c>
      <c r="AF2718">
        <v>1.2</v>
      </c>
      <c r="AI2718">
        <v>0.23430000000000001</v>
      </c>
    </row>
    <row r="2719" spans="1:35" x14ac:dyDescent="0.3">
      <c r="A2719" t="s">
        <v>4692</v>
      </c>
      <c r="B2719">
        <v>190</v>
      </c>
      <c r="C2719" t="s">
        <v>1264</v>
      </c>
      <c r="D2719" s="16">
        <v>42939</v>
      </c>
      <c r="E2719" t="s">
        <v>4111</v>
      </c>
      <c r="H2719">
        <v>6.4</v>
      </c>
      <c r="J2719">
        <v>15</v>
      </c>
      <c r="AF2719">
        <v>1.151</v>
      </c>
      <c r="AI2719">
        <v>0.25219999999999998</v>
      </c>
    </row>
    <row r="2720" spans="1:35" x14ac:dyDescent="0.3">
      <c r="A2720" t="s">
        <v>4693</v>
      </c>
      <c r="B2720">
        <v>190</v>
      </c>
      <c r="C2720" t="s">
        <v>1264</v>
      </c>
      <c r="D2720" s="16">
        <v>42953</v>
      </c>
      <c r="E2720" t="s">
        <v>4111</v>
      </c>
      <c r="H2720">
        <v>6.6</v>
      </c>
      <c r="J2720">
        <v>15</v>
      </c>
      <c r="AF2720">
        <v>1.4770000000000001</v>
      </c>
      <c r="AI2720">
        <v>0.2145</v>
      </c>
    </row>
    <row r="2721" spans="1:35" x14ac:dyDescent="0.3">
      <c r="A2721" t="s">
        <v>4694</v>
      </c>
      <c r="B2721">
        <v>190</v>
      </c>
      <c r="C2721" t="s">
        <v>1264</v>
      </c>
      <c r="D2721" s="16">
        <v>42967</v>
      </c>
      <c r="E2721" t="s">
        <v>4111</v>
      </c>
      <c r="H2721">
        <v>7.2</v>
      </c>
      <c r="J2721">
        <v>20</v>
      </c>
      <c r="AF2721">
        <v>0.251</v>
      </c>
      <c r="AI2721">
        <v>6.9099999999999995E-2</v>
      </c>
    </row>
    <row r="2722" spans="1:35" x14ac:dyDescent="0.3">
      <c r="A2722" t="s">
        <v>4695</v>
      </c>
      <c r="B2722">
        <v>190</v>
      </c>
      <c r="C2722" t="s">
        <v>1264</v>
      </c>
      <c r="D2722" s="16">
        <v>42982</v>
      </c>
      <c r="E2722" t="s">
        <v>4111</v>
      </c>
      <c r="H2722">
        <v>7.4</v>
      </c>
      <c r="J2722">
        <v>14</v>
      </c>
      <c r="AF2722">
        <v>2.63</v>
      </c>
      <c r="AI2722">
        <v>0.25939999999999996</v>
      </c>
    </row>
    <row r="2723" spans="1:35" x14ac:dyDescent="0.3">
      <c r="A2723" t="s">
        <v>4696</v>
      </c>
      <c r="B2723">
        <v>153</v>
      </c>
      <c r="C2723" t="s">
        <v>3710</v>
      </c>
      <c r="D2723" s="16">
        <v>42904</v>
      </c>
      <c r="E2723" t="s">
        <v>4111</v>
      </c>
      <c r="H2723">
        <v>12.5</v>
      </c>
      <c r="J2723">
        <v>5</v>
      </c>
      <c r="AF2723">
        <v>0.3</v>
      </c>
      <c r="AI2723">
        <v>4.9500000000000002E-2</v>
      </c>
    </row>
    <row r="2724" spans="1:35" x14ac:dyDescent="0.3">
      <c r="A2724" t="s">
        <v>4697</v>
      </c>
      <c r="B2724">
        <v>153</v>
      </c>
      <c r="C2724" t="s">
        <v>3710</v>
      </c>
      <c r="D2724" s="16">
        <v>42918</v>
      </c>
      <c r="E2724" t="s">
        <v>4111</v>
      </c>
      <c r="H2724">
        <v>14</v>
      </c>
      <c r="J2724">
        <v>5</v>
      </c>
      <c r="AI2724">
        <v>0.14019999999999999</v>
      </c>
    </row>
    <row r="2725" spans="1:35" x14ac:dyDescent="0.3">
      <c r="A2725" t="s">
        <v>4698</v>
      </c>
      <c r="B2725">
        <v>153</v>
      </c>
      <c r="C2725" t="s">
        <v>3710</v>
      </c>
      <c r="D2725" s="16">
        <v>42925</v>
      </c>
      <c r="E2725" t="s">
        <v>4111</v>
      </c>
      <c r="H2725">
        <v>9</v>
      </c>
      <c r="J2725">
        <v>10</v>
      </c>
      <c r="AF2725">
        <v>0.14799999999999999</v>
      </c>
      <c r="AI2725">
        <v>4.0299999999999996E-2</v>
      </c>
    </row>
    <row r="2726" spans="1:35" x14ac:dyDescent="0.3">
      <c r="A2726" t="s">
        <v>4699</v>
      </c>
      <c r="B2726">
        <v>153</v>
      </c>
      <c r="C2726" t="s">
        <v>3710</v>
      </c>
      <c r="D2726" s="16">
        <v>42946</v>
      </c>
      <c r="E2726" t="s">
        <v>4111</v>
      </c>
      <c r="H2726">
        <v>12</v>
      </c>
      <c r="J2726">
        <v>10</v>
      </c>
      <c r="AF2726">
        <v>0.14699999999999999</v>
      </c>
      <c r="AI2726">
        <v>6.6299999999999998E-2</v>
      </c>
    </row>
    <row r="2727" spans="1:35" x14ac:dyDescent="0.3">
      <c r="A2727" t="s">
        <v>4700</v>
      </c>
      <c r="B2727">
        <v>153</v>
      </c>
      <c r="C2727" t="s">
        <v>3710</v>
      </c>
      <c r="D2727" s="16">
        <v>42961</v>
      </c>
      <c r="E2727" t="s">
        <v>4111</v>
      </c>
      <c r="H2727">
        <v>12</v>
      </c>
      <c r="J2727">
        <v>10</v>
      </c>
      <c r="AF2727">
        <v>0.252</v>
      </c>
      <c r="AI2727">
        <v>0.1164</v>
      </c>
    </row>
    <row r="2728" spans="1:35" x14ac:dyDescent="0.3">
      <c r="A2728" t="s">
        <v>4701</v>
      </c>
      <c r="B2728">
        <v>153</v>
      </c>
      <c r="C2728" t="s">
        <v>3710</v>
      </c>
      <c r="D2728" s="16">
        <v>42982</v>
      </c>
      <c r="E2728" t="s">
        <v>4111</v>
      </c>
      <c r="H2728">
        <v>13</v>
      </c>
      <c r="J2728">
        <v>10</v>
      </c>
      <c r="AF2728">
        <v>0.29599999999999999</v>
      </c>
      <c r="AI2728">
        <v>0.11409999999999999</v>
      </c>
    </row>
    <row r="2729" spans="1:35" x14ac:dyDescent="0.3">
      <c r="A2729" t="s">
        <v>4702</v>
      </c>
      <c r="B2729">
        <v>153</v>
      </c>
      <c r="C2729" t="s">
        <v>3710</v>
      </c>
      <c r="D2729" s="16">
        <v>42995</v>
      </c>
      <c r="E2729" t="s">
        <v>4111</v>
      </c>
      <c r="H2729">
        <v>13.5</v>
      </c>
      <c r="J2729">
        <v>10</v>
      </c>
      <c r="AF2729">
        <v>0.441</v>
      </c>
      <c r="AI2729">
        <v>0.2621</v>
      </c>
    </row>
    <row r="2730" spans="1:35" x14ac:dyDescent="0.3">
      <c r="A2730" t="s">
        <v>4703</v>
      </c>
      <c r="B2730">
        <v>153</v>
      </c>
      <c r="C2730" t="s">
        <v>3710</v>
      </c>
      <c r="D2730" s="16">
        <v>43009</v>
      </c>
      <c r="E2730" t="s">
        <v>4111</v>
      </c>
      <c r="H2730">
        <v>13</v>
      </c>
      <c r="J2730">
        <v>10</v>
      </c>
      <c r="AF2730">
        <v>0.33300000000000002</v>
      </c>
      <c r="AI2730">
        <v>0.18880000000000002</v>
      </c>
    </row>
    <row r="2731" spans="1:35" x14ac:dyDescent="0.3">
      <c r="A2731" t="s">
        <v>4704</v>
      </c>
      <c r="B2731">
        <v>212</v>
      </c>
      <c r="C2731" t="s">
        <v>1446</v>
      </c>
      <c r="D2731" s="16">
        <v>42903</v>
      </c>
      <c r="E2731" t="s">
        <v>4111</v>
      </c>
      <c r="H2731">
        <v>7.5</v>
      </c>
      <c r="J2731">
        <v>18</v>
      </c>
      <c r="AF2731">
        <v>0.153</v>
      </c>
      <c r="AI2731">
        <v>2.3399999999999997E-2</v>
      </c>
    </row>
    <row r="2732" spans="1:35" x14ac:dyDescent="0.3">
      <c r="A2732" t="s">
        <v>4705</v>
      </c>
      <c r="B2732">
        <v>212</v>
      </c>
      <c r="C2732" t="s">
        <v>1446</v>
      </c>
      <c r="D2732" s="16">
        <v>42918</v>
      </c>
      <c r="E2732" t="s">
        <v>4111</v>
      </c>
      <c r="H2732">
        <v>7.4</v>
      </c>
      <c r="J2732">
        <v>18</v>
      </c>
      <c r="AF2732">
        <v>6.2E-2</v>
      </c>
      <c r="AI2732">
        <v>5.0900000000000001E-2</v>
      </c>
    </row>
    <row r="2733" spans="1:35" x14ac:dyDescent="0.3">
      <c r="A2733" t="s">
        <v>4706</v>
      </c>
      <c r="B2733">
        <v>212</v>
      </c>
      <c r="C2733" t="s">
        <v>1446</v>
      </c>
      <c r="D2733" s="16">
        <v>42931</v>
      </c>
      <c r="E2733" t="s">
        <v>4111</v>
      </c>
      <c r="H2733">
        <v>7.7</v>
      </c>
      <c r="J2733">
        <v>17</v>
      </c>
      <c r="AF2733">
        <v>3.3000000000000002E-2</v>
      </c>
      <c r="AI2733">
        <v>2.6199999999999998E-2</v>
      </c>
    </row>
    <row r="2734" spans="1:35" x14ac:dyDescent="0.3">
      <c r="A2734" t="s">
        <v>4707</v>
      </c>
      <c r="B2734">
        <v>212</v>
      </c>
      <c r="C2734" t="s">
        <v>1446</v>
      </c>
      <c r="D2734" s="16">
        <v>42945</v>
      </c>
      <c r="E2734" t="s">
        <v>4111</v>
      </c>
      <c r="H2734">
        <v>8</v>
      </c>
      <c r="J2734">
        <v>17</v>
      </c>
      <c r="AF2734">
        <v>0.753</v>
      </c>
      <c r="AI2734">
        <v>5.5899999999999998E-2</v>
      </c>
    </row>
    <row r="2735" spans="1:35" x14ac:dyDescent="0.3">
      <c r="A2735" t="s">
        <v>4708</v>
      </c>
      <c r="B2735">
        <v>212</v>
      </c>
      <c r="C2735" t="s">
        <v>1446</v>
      </c>
      <c r="D2735" s="16">
        <v>42959</v>
      </c>
      <c r="E2735" t="s">
        <v>4111</v>
      </c>
      <c r="H2735">
        <v>7.2</v>
      </c>
      <c r="J2735">
        <v>20</v>
      </c>
      <c r="AF2735">
        <v>2.9000000000000001E-2</v>
      </c>
      <c r="AI2735">
        <v>0.16769999999999999</v>
      </c>
    </row>
    <row r="2736" spans="1:35" x14ac:dyDescent="0.3">
      <c r="A2736" t="s">
        <v>4709</v>
      </c>
      <c r="B2736">
        <v>212</v>
      </c>
      <c r="C2736" t="s">
        <v>1446</v>
      </c>
      <c r="D2736" s="16">
        <v>42973</v>
      </c>
      <c r="E2736" t="s">
        <v>4111</v>
      </c>
      <c r="H2736">
        <v>7.3</v>
      </c>
      <c r="J2736">
        <v>20</v>
      </c>
      <c r="AF2736">
        <v>9.9000000000000005E-2</v>
      </c>
      <c r="AI2736">
        <v>0.13450000000000001</v>
      </c>
    </row>
    <row r="2737" spans="1:35" x14ac:dyDescent="0.3">
      <c r="A2737" t="s">
        <v>4710</v>
      </c>
      <c r="B2737">
        <v>212</v>
      </c>
      <c r="C2737" t="s">
        <v>1446</v>
      </c>
      <c r="D2737" s="16">
        <v>42987</v>
      </c>
      <c r="E2737" t="s">
        <v>4111</v>
      </c>
      <c r="H2737">
        <v>7.2</v>
      </c>
      <c r="J2737">
        <v>19</v>
      </c>
      <c r="AF2737">
        <v>1.7999999999999999E-2</v>
      </c>
      <c r="AI2737">
        <v>2.5000000000000001E-2</v>
      </c>
    </row>
    <row r="2738" spans="1:35" x14ac:dyDescent="0.3">
      <c r="A2738" t="s">
        <v>4711</v>
      </c>
      <c r="B2738">
        <v>212</v>
      </c>
      <c r="C2738" t="s">
        <v>1446</v>
      </c>
      <c r="D2738" s="16">
        <v>43001</v>
      </c>
      <c r="E2738" t="s">
        <v>4111</v>
      </c>
      <c r="H2738">
        <v>7.4</v>
      </c>
      <c r="J2738">
        <v>18</v>
      </c>
      <c r="AF2738">
        <v>0.112</v>
      </c>
      <c r="AI2738">
        <v>4.4999999999999999E-4</v>
      </c>
    </row>
    <row r="2739" spans="1:35" x14ac:dyDescent="0.3">
      <c r="A2739" t="s">
        <v>4712</v>
      </c>
      <c r="B2739">
        <v>154</v>
      </c>
      <c r="C2739" t="s">
        <v>3741</v>
      </c>
      <c r="D2739" s="16">
        <v>42903</v>
      </c>
      <c r="E2739" t="s">
        <v>4111</v>
      </c>
      <c r="H2739">
        <v>5</v>
      </c>
      <c r="J2739">
        <v>20</v>
      </c>
      <c r="AF2739">
        <v>5.0000000000000001E-3</v>
      </c>
      <c r="AI2739">
        <v>1.0500000000000001E-2</v>
      </c>
    </row>
    <row r="2740" spans="1:35" x14ac:dyDescent="0.3">
      <c r="A2740" t="s">
        <v>4713</v>
      </c>
      <c r="B2740">
        <v>154</v>
      </c>
      <c r="C2740" t="s">
        <v>3741</v>
      </c>
      <c r="D2740" s="16">
        <v>42931</v>
      </c>
      <c r="E2740" t="s">
        <v>4111</v>
      </c>
      <c r="H2740">
        <v>3</v>
      </c>
      <c r="J2740">
        <v>23</v>
      </c>
      <c r="AF2740">
        <v>0.02</v>
      </c>
      <c r="AI2740">
        <v>6.9000000000000008E-3</v>
      </c>
    </row>
    <row r="2741" spans="1:35" x14ac:dyDescent="0.3">
      <c r="A2741" t="s">
        <v>4714</v>
      </c>
      <c r="B2741">
        <v>154</v>
      </c>
      <c r="C2741" t="s">
        <v>3741</v>
      </c>
      <c r="D2741" s="16">
        <v>42938</v>
      </c>
      <c r="E2741" t="s">
        <v>4111</v>
      </c>
      <c r="H2741">
        <v>3</v>
      </c>
      <c r="J2741">
        <v>26</v>
      </c>
      <c r="AF2741">
        <v>8.0000000000000002E-3</v>
      </c>
      <c r="AI2741">
        <v>5.9000000000000007E-3</v>
      </c>
    </row>
    <row r="2742" spans="1:35" x14ac:dyDescent="0.3">
      <c r="A2742" t="s">
        <v>4715</v>
      </c>
      <c r="B2742">
        <v>154</v>
      </c>
      <c r="C2742" t="s">
        <v>3741</v>
      </c>
      <c r="D2742" s="16">
        <v>42946</v>
      </c>
      <c r="E2742" t="s">
        <v>4111</v>
      </c>
      <c r="H2742">
        <v>4</v>
      </c>
      <c r="J2742">
        <v>23</v>
      </c>
      <c r="AF2742">
        <v>5.6000000000000001E-2</v>
      </c>
      <c r="AI2742">
        <v>7.1999999999999998E-3</v>
      </c>
    </row>
    <row r="2743" spans="1:35" x14ac:dyDescent="0.3">
      <c r="A2743" t="s">
        <v>4716</v>
      </c>
      <c r="B2743">
        <v>154</v>
      </c>
      <c r="C2743" t="s">
        <v>3741</v>
      </c>
      <c r="D2743" s="16">
        <v>42960</v>
      </c>
      <c r="E2743" t="s">
        <v>4111</v>
      </c>
      <c r="H2743">
        <v>5</v>
      </c>
      <c r="J2743">
        <v>24</v>
      </c>
      <c r="AF2743">
        <v>0.02</v>
      </c>
      <c r="AI2743">
        <v>5.9000000000000007E-3</v>
      </c>
    </row>
    <row r="2744" spans="1:35" x14ac:dyDescent="0.3">
      <c r="A2744" t="s">
        <v>4717</v>
      </c>
      <c r="B2744">
        <v>154</v>
      </c>
      <c r="C2744" t="s">
        <v>3741</v>
      </c>
      <c r="D2744" s="16">
        <v>42973</v>
      </c>
      <c r="E2744" t="s">
        <v>4111</v>
      </c>
      <c r="H2744">
        <v>8</v>
      </c>
      <c r="J2744">
        <v>22</v>
      </c>
      <c r="AF2744">
        <v>4.2999999999999997E-2</v>
      </c>
      <c r="AI2744">
        <v>7.0999999999999995E-3</v>
      </c>
    </row>
    <row r="2745" spans="1:35" x14ac:dyDescent="0.3">
      <c r="A2745" t="s">
        <v>4718</v>
      </c>
      <c r="B2745">
        <v>154</v>
      </c>
      <c r="C2745" t="s">
        <v>3741</v>
      </c>
      <c r="D2745" s="16">
        <v>42983</v>
      </c>
      <c r="E2745" t="s">
        <v>4111</v>
      </c>
      <c r="H2745">
        <v>6</v>
      </c>
      <c r="J2745">
        <v>19</v>
      </c>
      <c r="AF2745">
        <v>0.02</v>
      </c>
      <c r="AI2745">
        <v>7.3000000000000001E-3</v>
      </c>
    </row>
    <row r="2746" spans="1:35" x14ac:dyDescent="0.3">
      <c r="A2746" t="s">
        <v>4719</v>
      </c>
      <c r="B2746">
        <v>154</v>
      </c>
      <c r="C2746" t="s">
        <v>3741</v>
      </c>
      <c r="D2746" s="16">
        <v>42995</v>
      </c>
      <c r="E2746" t="s">
        <v>4111</v>
      </c>
      <c r="H2746">
        <v>7</v>
      </c>
      <c r="J2746">
        <v>22</v>
      </c>
      <c r="AF2746">
        <v>2.4E-2</v>
      </c>
      <c r="AI2746">
        <v>7.1999999999999998E-3</v>
      </c>
    </row>
    <row r="2747" spans="1:35" x14ac:dyDescent="0.3">
      <c r="A2747" t="s">
        <v>4720</v>
      </c>
      <c r="B2747">
        <v>75</v>
      </c>
      <c r="C2747" t="s">
        <v>1453</v>
      </c>
      <c r="D2747" s="16">
        <v>42883</v>
      </c>
      <c r="E2747" t="s">
        <v>4111</v>
      </c>
      <c r="H2747">
        <v>8</v>
      </c>
      <c r="J2747">
        <v>11</v>
      </c>
      <c r="AF2747">
        <v>6.0999999999999999E-2</v>
      </c>
      <c r="AI2747">
        <v>1.14E-2</v>
      </c>
    </row>
    <row r="2748" spans="1:35" x14ac:dyDescent="0.3">
      <c r="A2748" t="s">
        <v>4721</v>
      </c>
      <c r="B2748">
        <v>75</v>
      </c>
      <c r="C2748" t="s">
        <v>1453</v>
      </c>
      <c r="D2748" s="16">
        <v>42897</v>
      </c>
      <c r="E2748" t="s">
        <v>4111</v>
      </c>
      <c r="H2748">
        <v>8</v>
      </c>
      <c r="J2748">
        <v>12</v>
      </c>
      <c r="AF2748">
        <v>0.29699999999999999</v>
      </c>
      <c r="AI2748">
        <v>1.2800000000000001E-2</v>
      </c>
    </row>
    <row r="2749" spans="1:35" x14ac:dyDescent="0.3">
      <c r="A2749" t="s">
        <v>4722</v>
      </c>
      <c r="B2749">
        <v>75</v>
      </c>
      <c r="C2749" t="s">
        <v>1453</v>
      </c>
      <c r="D2749" s="16">
        <v>42913</v>
      </c>
      <c r="E2749" t="s">
        <v>4111</v>
      </c>
      <c r="H2749">
        <v>8</v>
      </c>
      <c r="J2749">
        <v>12</v>
      </c>
      <c r="AF2749">
        <v>9.9000000000000005E-2</v>
      </c>
      <c r="AI2749">
        <v>2.0799999999999999E-2</v>
      </c>
    </row>
    <row r="2750" spans="1:35" x14ac:dyDescent="0.3">
      <c r="A2750" t="s">
        <v>4723</v>
      </c>
      <c r="B2750">
        <v>75</v>
      </c>
      <c r="C2750" t="s">
        <v>1453</v>
      </c>
      <c r="D2750" s="16">
        <v>42925</v>
      </c>
      <c r="E2750" t="s">
        <v>4111</v>
      </c>
      <c r="H2750">
        <v>8</v>
      </c>
      <c r="J2750">
        <v>13</v>
      </c>
      <c r="AF2750">
        <v>3.6999999999999998E-2</v>
      </c>
      <c r="AI2750">
        <v>8.8999999999999999E-3</v>
      </c>
    </row>
    <row r="2751" spans="1:35" x14ac:dyDescent="0.3">
      <c r="A2751" t="s">
        <v>4724</v>
      </c>
      <c r="B2751">
        <v>75</v>
      </c>
      <c r="C2751" t="s">
        <v>1453</v>
      </c>
      <c r="D2751" s="16">
        <v>42939</v>
      </c>
      <c r="E2751" t="s">
        <v>4111</v>
      </c>
      <c r="H2751">
        <v>8</v>
      </c>
      <c r="J2751">
        <v>14</v>
      </c>
      <c r="AF2751">
        <v>1.2999999999999999E-2</v>
      </c>
      <c r="AI2751">
        <v>1.8200000000000001E-2</v>
      </c>
    </row>
    <row r="2752" spans="1:35" x14ac:dyDescent="0.3">
      <c r="A2752" t="s">
        <v>4725</v>
      </c>
      <c r="B2752">
        <v>75</v>
      </c>
      <c r="C2752" t="s">
        <v>1453</v>
      </c>
      <c r="D2752" s="16">
        <v>42953</v>
      </c>
      <c r="E2752" t="s">
        <v>4111</v>
      </c>
      <c r="H2752">
        <v>8</v>
      </c>
      <c r="J2752">
        <v>14</v>
      </c>
      <c r="AF2752">
        <v>4.3999999999999997E-2</v>
      </c>
      <c r="AI2752">
        <v>1.7999999999999999E-2</v>
      </c>
    </row>
    <row r="2753" spans="1:35" x14ac:dyDescent="0.3">
      <c r="A2753" t="s">
        <v>4726</v>
      </c>
      <c r="B2753">
        <v>75</v>
      </c>
      <c r="C2753" t="s">
        <v>1453</v>
      </c>
      <c r="D2753" s="16">
        <v>42967</v>
      </c>
      <c r="E2753" t="s">
        <v>4111</v>
      </c>
      <c r="H2753">
        <v>8</v>
      </c>
      <c r="J2753">
        <v>14</v>
      </c>
      <c r="AF2753">
        <v>1.7999999999999999E-2</v>
      </c>
      <c r="AI2753">
        <v>2.5499999999999998E-2</v>
      </c>
    </row>
    <row r="2754" spans="1:35" x14ac:dyDescent="0.3">
      <c r="A2754" t="s">
        <v>4727</v>
      </c>
      <c r="B2754">
        <v>75</v>
      </c>
      <c r="C2754" t="s">
        <v>1453</v>
      </c>
      <c r="D2754" s="16">
        <v>42982</v>
      </c>
      <c r="E2754" t="s">
        <v>4111</v>
      </c>
      <c r="H2754">
        <v>8</v>
      </c>
      <c r="J2754">
        <v>15</v>
      </c>
      <c r="AF2754">
        <v>1.4E-2</v>
      </c>
      <c r="AI2754">
        <v>1.89E-2</v>
      </c>
    </row>
    <row r="2755" spans="1:35" x14ac:dyDescent="0.3">
      <c r="A2755" t="s">
        <v>4728</v>
      </c>
      <c r="B2755">
        <v>234</v>
      </c>
      <c r="C2755" t="s">
        <v>1456</v>
      </c>
      <c r="D2755" s="16">
        <v>42900</v>
      </c>
      <c r="E2755" t="s">
        <v>4111</v>
      </c>
      <c r="H2755">
        <v>7.5</v>
      </c>
      <c r="AF2755">
        <v>5.3999999999999999E-2</v>
      </c>
      <c r="AI2755">
        <v>1.2800000000000001E-2</v>
      </c>
    </row>
    <row r="2756" spans="1:35" x14ac:dyDescent="0.3">
      <c r="A2756" t="s">
        <v>4729</v>
      </c>
      <c r="B2756">
        <v>234</v>
      </c>
      <c r="C2756" t="s">
        <v>1456</v>
      </c>
      <c r="D2756" s="16">
        <v>42914</v>
      </c>
      <c r="E2756" t="s">
        <v>4111</v>
      </c>
      <c r="H2756">
        <v>7</v>
      </c>
      <c r="J2756">
        <v>14</v>
      </c>
      <c r="AF2756">
        <v>0.23599999999999999</v>
      </c>
      <c r="AI2756">
        <v>2.9399999999999999E-2</v>
      </c>
    </row>
    <row r="2757" spans="1:35" x14ac:dyDescent="0.3">
      <c r="A2757" t="s">
        <v>4730</v>
      </c>
      <c r="B2757">
        <v>234</v>
      </c>
      <c r="C2757" t="s">
        <v>1456</v>
      </c>
      <c r="D2757" s="16">
        <v>42926</v>
      </c>
      <c r="E2757" t="s">
        <v>4111</v>
      </c>
      <c r="H2757">
        <v>9.5</v>
      </c>
      <c r="J2757">
        <v>15</v>
      </c>
      <c r="AF2757">
        <v>0.47099999999999997</v>
      </c>
      <c r="AI2757">
        <v>2.1100000000000001E-2</v>
      </c>
    </row>
    <row r="2758" spans="1:35" x14ac:dyDescent="0.3">
      <c r="A2758" t="s">
        <v>4731</v>
      </c>
      <c r="B2758">
        <v>234</v>
      </c>
      <c r="C2758" t="s">
        <v>1456</v>
      </c>
      <c r="D2758" s="16">
        <v>42939</v>
      </c>
      <c r="E2758" t="s">
        <v>4111</v>
      </c>
      <c r="H2758">
        <v>8.5</v>
      </c>
      <c r="J2758">
        <v>20</v>
      </c>
      <c r="AF2758">
        <v>0.08</v>
      </c>
      <c r="AI2758">
        <v>1.4999999999999999E-2</v>
      </c>
    </row>
    <row r="2759" spans="1:35" x14ac:dyDescent="0.3">
      <c r="A2759" t="s">
        <v>4732</v>
      </c>
      <c r="B2759">
        <v>234</v>
      </c>
      <c r="C2759" t="s">
        <v>1456</v>
      </c>
      <c r="D2759" s="16">
        <v>42952</v>
      </c>
      <c r="E2759" t="s">
        <v>4111</v>
      </c>
      <c r="H2759">
        <v>6.1</v>
      </c>
      <c r="J2759">
        <v>23</v>
      </c>
      <c r="AF2759">
        <v>5.8000000000000003E-2</v>
      </c>
      <c r="AI2759">
        <v>1.1300000000000001E-2</v>
      </c>
    </row>
    <row r="2760" spans="1:35" x14ac:dyDescent="0.3">
      <c r="A2760" t="s">
        <v>4733</v>
      </c>
      <c r="B2760">
        <v>234</v>
      </c>
      <c r="C2760" t="s">
        <v>1456</v>
      </c>
      <c r="D2760" s="16">
        <v>42966</v>
      </c>
      <c r="E2760" t="s">
        <v>4111</v>
      </c>
      <c r="H2760">
        <v>7.5</v>
      </c>
      <c r="J2760">
        <v>16</v>
      </c>
      <c r="AF2760">
        <v>4.5999999999999999E-2</v>
      </c>
      <c r="AI2760">
        <v>4.9799999999999997E-2</v>
      </c>
    </row>
    <row r="2761" spans="1:35" x14ac:dyDescent="0.3">
      <c r="A2761" t="s">
        <v>4734</v>
      </c>
      <c r="B2761">
        <v>234</v>
      </c>
      <c r="C2761" t="s">
        <v>1456</v>
      </c>
      <c r="D2761" s="16">
        <v>42982</v>
      </c>
      <c r="E2761" t="s">
        <v>4111</v>
      </c>
      <c r="H2761">
        <v>7.5</v>
      </c>
      <c r="J2761">
        <v>1</v>
      </c>
      <c r="AF2761">
        <v>3.9E-2</v>
      </c>
      <c r="AI2761">
        <v>2.7100000000000003E-2</v>
      </c>
    </row>
    <row r="2762" spans="1:35" x14ac:dyDescent="0.3">
      <c r="A2762" t="s">
        <v>4735</v>
      </c>
      <c r="B2762">
        <v>234</v>
      </c>
      <c r="C2762" t="s">
        <v>1456</v>
      </c>
      <c r="D2762" s="16">
        <v>42988</v>
      </c>
      <c r="E2762" t="s">
        <v>4111</v>
      </c>
      <c r="H2762">
        <v>7.5</v>
      </c>
      <c r="J2762">
        <v>18</v>
      </c>
      <c r="AF2762">
        <v>5.6000000000000001E-2</v>
      </c>
      <c r="AI2762">
        <v>2.7100000000000003E-2</v>
      </c>
    </row>
    <row r="2763" spans="1:35" x14ac:dyDescent="0.3">
      <c r="A2763" t="s">
        <v>4736</v>
      </c>
      <c r="B2763">
        <v>21</v>
      </c>
      <c r="C2763" t="s">
        <v>1459</v>
      </c>
      <c r="D2763" s="16">
        <v>42899</v>
      </c>
      <c r="E2763" t="s">
        <v>4111</v>
      </c>
      <c r="H2763">
        <v>11</v>
      </c>
      <c r="J2763">
        <v>14</v>
      </c>
      <c r="AF2763">
        <v>0.13100000000000001</v>
      </c>
      <c r="AI2763">
        <v>1.41E-2</v>
      </c>
    </row>
    <row r="2764" spans="1:35" x14ac:dyDescent="0.3">
      <c r="A2764" t="s">
        <v>4737</v>
      </c>
      <c r="B2764">
        <v>21</v>
      </c>
      <c r="C2764" t="s">
        <v>1459</v>
      </c>
      <c r="D2764" s="16">
        <v>42912</v>
      </c>
      <c r="E2764" t="s">
        <v>4111</v>
      </c>
      <c r="H2764">
        <v>11</v>
      </c>
      <c r="J2764">
        <v>14</v>
      </c>
      <c r="AF2764">
        <v>0.184</v>
      </c>
      <c r="AI2764">
        <v>1.84E-2</v>
      </c>
    </row>
    <row r="2765" spans="1:35" x14ac:dyDescent="0.3">
      <c r="A2765" t="s">
        <v>4738</v>
      </c>
      <c r="B2765">
        <v>21</v>
      </c>
      <c r="C2765" t="s">
        <v>1459</v>
      </c>
      <c r="D2765" s="16">
        <v>42927</v>
      </c>
      <c r="E2765" t="s">
        <v>4111</v>
      </c>
      <c r="H2765">
        <v>11</v>
      </c>
      <c r="J2765">
        <v>16</v>
      </c>
      <c r="AF2765">
        <v>0.32300000000000001</v>
      </c>
      <c r="AI2765">
        <v>1E-3</v>
      </c>
    </row>
    <row r="2766" spans="1:35" x14ac:dyDescent="0.3">
      <c r="A2766" t="s">
        <v>4739</v>
      </c>
      <c r="B2766">
        <v>21</v>
      </c>
      <c r="C2766" t="s">
        <v>1459</v>
      </c>
      <c r="D2766" s="16">
        <v>42941</v>
      </c>
      <c r="E2766" t="s">
        <v>4111</v>
      </c>
      <c r="H2766">
        <v>11</v>
      </c>
      <c r="J2766">
        <v>14</v>
      </c>
      <c r="AF2766">
        <v>0.27600000000000002</v>
      </c>
      <c r="AI2766">
        <v>6.3200000000000006E-2</v>
      </c>
    </row>
    <row r="2767" spans="1:35" x14ac:dyDescent="0.3">
      <c r="A2767" t="s">
        <v>4740</v>
      </c>
      <c r="B2767">
        <v>21</v>
      </c>
      <c r="C2767" t="s">
        <v>1459</v>
      </c>
      <c r="D2767" s="16">
        <v>42955</v>
      </c>
      <c r="E2767" t="s">
        <v>4111</v>
      </c>
      <c r="H2767">
        <v>10.7</v>
      </c>
      <c r="J2767">
        <v>22</v>
      </c>
      <c r="AF2767">
        <v>1.7999999999999999E-2</v>
      </c>
      <c r="AI2767">
        <v>1.2699999999999999E-2</v>
      </c>
    </row>
    <row r="2768" spans="1:35" x14ac:dyDescent="0.3">
      <c r="A2768" t="s">
        <v>4741</v>
      </c>
      <c r="B2768">
        <v>21</v>
      </c>
      <c r="C2768" t="s">
        <v>1459</v>
      </c>
      <c r="D2768" s="16">
        <v>42971</v>
      </c>
      <c r="E2768" t="s">
        <v>4111</v>
      </c>
      <c r="H2768">
        <v>11</v>
      </c>
      <c r="J2768">
        <v>14</v>
      </c>
      <c r="AF2768">
        <v>0.30599999999999999</v>
      </c>
      <c r="AI2768">
        <v>5.9499999999999997E-2</v>
      </c>
    </row>
    <row r="2769" spans="1:35" x14ac:dyDescent="0.3">
      <c r="A2769" t="s">
        <v>4742</v>
      </c>
      <c r="B2769">
        <v>21</v>
      </c>
      <c r="C2769" t="s">
        <v>1459</v>
      </c>
      <c r="D2769" s="16">
        <v>42983</v>
      </c>
      <c r="E2769" t="s">
        <v>4111</v>
      </c>
      <c r="H2769">
        <v>10.8</v>
      </c>
      <c r="J2769">
        <v>15</v>
      </c>
      <c r="AF2769">
        <v>0.34699999999999998</v>
      </c>
      <c r="AI2769">
        <v>8.2500000000000004E-2</v>
      </c>
    </row>
    <row r="2770" spans="1:35" x14ac:dyDescent="0.3">
      <c r="A2770" t="s">
        <v>4743</v>
      </c>
      <c r="B2770">
        <v>21</v>
      </c>
      <c r="C2770" t="s">
        <v>1459</v>
      </c>
      <c r="D2770" s="16">
        <v>42997</v>
      </c>
      <c r="E2770" t="s">
        <v>4111</v>
      </c>
      <c r="H2770">
        <v>11</v>
      </c>
      <c r="J2770">
        <v>17</v>
      </c>
      <c r="AF2770">
        <v>0.10100000000000001</v>
      </c>
      <c r="AI2770">
        <v>1.55E-2</v>
      </c>
    </row>
    <row r="2771" spans="1:35" x14ac:dyDescent="0.3">
      <c r="A2771" t="s">
        <v>4744</v>
      </c>
      <c r="B2771">
        <v>222</v>
      </c>
      <c r="C2771" t="s">
        <v>3834</v>
      </c>
      <c r="D2771" s="16">
        <v>42912</v>
      </c>
      <c r="E2771" t="s">
        <v>4111</v>
      </c>
      <c r="J2771">
        <v>13</v>
      </c>
      <c r="AF2771">
        <v>3.4000000000000002E-2</v>
      </c>
      <c r="AI2771">
        <v>5.9400000000000001E-2</v>
      </c>
    </row>
    <row r="2772" spans="1:35" x14ac:dyDescent="0.3">
      <c r="A2772" t="s">
        <v>4745</v>
      </c>
      <c r="B2772">
        <v>222</v>
      </c>
      <c r="C2772" t="s">
        <v>3834</v>
      </c>
      <c r="D2772" s="16">
        <v>42926</v>
      </c>
      <c r="E2772" t="s">
        <v>4111</v>
      </c>
      <c r="H2772">
        <v>14</v>
      </c>
      <c r="J2772">
        <v>12</v>
      </c>
      <c r="AF2772">
        <v>2.5000000000000001E-3</v>
      </c>
      <c r="AI2772">
        <v>0.10890000000000001</v>
      </c>
    </row>
    <row r="2773" spans="1:35" x14ac:dyDescent="0.3">
      <c r="A2773" t="s">
        <v>4746</v>
      </c>
      <c r="B2773">
        <v>222</v>
      </c>
      <c r="C2773" t="s">
        <v>3834</v>
      </c>
      <c r="D2773" s="16">
        <v>42947</v>
      </c>
      <c r="E2773" t="s">
        <v>4111</v>
      </c>
      <c r="H2773">
        <v>14</v>
      </c>
      <c r="J2773">
        <v>13</v>
      </c>
      <c r="AF2773">
        <v>0.53300000000000003</v>
      </c>
      <c r="AI2773">
        <v>0.39239999999999997</v>
      </c>
    </row>
    <row r="2774" spans="1:35" x14ac:dyDescent="0.3">
      <c r="A2774" t="s">
        <v>4747</v>
      </c>
      <c r="B2774">
        <v>222</v>
      </c>
      <c r="C2774" t="s">
        <v>3834</v>
      </c>
      <c r="D2774" s="16">
        <v>42962</v>
      </c>
      <c r="E2774" t="s">
        <v>4111</v>
      </c>
      <c r="H2774">
        <v>14</v>
      </c>
      <c r="J2774">
        <v>12</v>
      </c>
      <c r="AF2774">
        <v>0.26200000000000001</v>
      </c>
      <c r="AI2774">
        <v>0.11370000000000001</v>
      </c>
    </row>
    <row r="2775" spans="1:35" x14ac:dyDescent="0.3">
      <c r="A2775" t="s">
        <v>4748</v>
      </c>
      <c r="B2775">
        <v>222</v>
      </c>
      <c r="C2775" t="s">
        <v>3834</v>
      </c>
      <c r="D2775" s="16">
        <v>42976</v>
      </c>
      <c r="E2775" t="s">
        <v>4111</v>
      </c>
      <c r="H2775">
        <v>14</v>
      </c>
      <c r="J2775">
        <v>13</v>
      </c>
      <c r="AF2775">
        <v>0.34699999999999998</v>
      </c>
      <c r="AI2775">
        <v>9.9199999999999997E-2</v>
      </c>
    </row>
    <row r="2776" spans="1:35" x14ac:dyDescent="0.3">
      <c r="A2776" t="s">
        <v>4749</v>
      </c>
      <c r="B2776">
        <v>222</v>
      </c>
      <c r="C2776" t="s">
        <v>3834</v>
      </c>
      <c r="D2776" s="16">
        <v>42990</v>
      </c>
      <c r="E2776" t="s">
        <v>4111</v>
      </c>
      <c r="H2776">
        <v>14</v>
      </c>
      <c r="J2776">
        <v>13</v>
      </c>
      <c r="AF2776">
        <v>3.5999999999999997E-2</v>
      </c>
      <c r="AI2776">
        <v>4.3299999999999998E-2</v>
      </c>
    </row>
    <row r="2777" spans="1:35" x14ac:dyDescent="0.3">
      <c r="A2777" t="s">
        <v>4750</v>
      </c>
      <c r="B2777">
        <v>222</v>
      </c>
      <c r="C2777" t="s">
        <v>3834</v>
      </c>
      <c r="D2777" s="16">
        <v>43004</v>
      </c>
      <c r="E2777" t="s">
        <v>4111</v>
      </c>
      <c r="H2777">
        <v>14</v>
      </c>
      <c r="J2777">
        <v>13</v>
      </c>
      <c r="AF2777">
        <v>1.7000000000000001E-2</v>
      </c>
      <c r="AI2777">
        <v>3.7200000000000004E-2</v>
      </c>
    </row>
    <row r="2778" spans="1:35" x14ac:dyDescent="0.3">
      <c r="A2778" t="s">
        <v>4751</v>
      </c>
      <c r="B2778">
        <v>224</v>
      </c>
      <c r="C2778" t="s">
        <v>1462</v>
      </c>
      <c r="D2778" s="16">
        <v>42893</v>
      </c>
      <c r="E2778" t="s">
        <v>4111</v>
      </c>
      <c r="H2778">
        <v>23.8</v>
      </c>
      <c r="J2778">
        <v>8</v>
      </c>
      <c r="AF2778">
        <v>0.10199999999999999</v>
      </c>
      <c r="AI2778">
        <v>8.9999999999999998E-4</v>
      </c>
    </row>
    <row r="2779" spans="1:35" x14ac:dyDescent="0.3">
      <c r="A2779" t="s">
        <v>4752</v>
      </c>
      <c r="B2779">
        <v>224</v>
      </c>
      <c r="C2779" t="s">
        <v>1462</v>
      </c>
      <c r="D2779" s="16">
        <v>42907</v>
      </c>
      <c r="E2779" t="s">
        <v>4111</v>
      </c>
      <c r="H2779">
        <v>23</v>
      </c>
      <c r="J2779">
        <v>5</v>
      </c>
      <c r="AF2779">
        <v>0.128</v>
      </c>
      <c r="AI2779">
        <v>8.8999999999999999E-3</v>
      </c>
    </row>
    <row r="2780" spans="1:35" x14ac:dyDescent="0.3">
      <c r="A2780" t="s">
        <v>4753</v>
      </c>
      <c r="B2780">
        <v>224</v>
      </c>
      <c r="C2780" t="s">
        <v>1462</v>
      </c>
      <c r="D2780" s="16">
        <v>42920</v>
      </c>
      <c r="E2780" t="s">
        <v>4111</v>
      </c>
      <c r="H2780">
        <v>23.2</v>
      </c>
      <c r="J2780">
        <v>6</v>
      </c>
      <c r="AF2780">
        <v>3.6999999999999998E-2</v>
      </c>
      <c r="AI2780">
        <v>5.3E-3</v>
      </c>
    </row>
    <row r="2781" spans="1:35" x14ac:dyDescent="0.3">
      <c r="A2781" t="s">
        <v>4754</v>
      </c>
      <c r="B2781">
        <v>224</v>
      </c>
      <c r="C2781" t="s">
        <v>1462</v>
      </c>
      <c r="D2781" s="16">
        <v>42935</v>
      </c>
      <c r="E2781" t="s">
        <v>4111</v>
      </c>
      <c r="H2781">
        <v>23.2</v>
      </c>
      <c r="J2781">
        <v>6</v>
      </c>
      <c r="AF2781">
        <v>5.0999999999999997E-2</v>
      </c>
      <c r="AI2781">
        <v>9.1999999999999998E-3</v>
      </c>
    </row>
    <row r="2782" spans="1:35" x14ac:dyDescent="0.3">
      <c r="A2782" t="s">
        <v>4755</v>
      </c>
      <c r="B2782">
        <v>224</v>
      </c>
      <c r="C2782" t="s">
        <v>1462</v>
      </c>
      <c r="D2782" s="16">
        <v>42948</v>
      </c>
      <c r="E2782" t="s">
        <v>4111</v>
      </c>
      <c r="H2782">
        <v>22</v>
      </c>
      <c r="J2782">
        <v>6</v>
      </c>
      <c r="AF2782">
        <v>5.1999999999999998E-2</v>
      </c>
      <c r="AI2782">
        <v>8.6E-3</v>
      </c>
    </row>
    <row r="2783" spans="1:35" x14ac:dyDescent="0.3">
      <c r="A2783" t="s">
        <v>4756</v>
      </c>
      <c r="B2783">
        <v>224</v>
      </c>
      <c r="C2783" t="s">
        <v>1462</v>
      </c>
      <c r="D2783" s="16">
        <v>42963</v>
      </c>
      <c r="E2783" t="s">
        <v>4111</v>
      </c>
      <c r="H2783">
        <v>17</v>
      </c>
      <c r="J2783">
        <v>6</v>
      </c>
      <c r="AF2783">
        <v>3.5000000000000003E-2</v>
      </c>
      <c r="AI2783">
        <v>7.9000000000000008E-3</v>
      </c>
    </row>
    <row r="2784" spans="1:35" x14ac:dyDescent="0.3">
      <c r="A2784" t="s">
        <v>4757</v>
      </c>
      <c r="B2784">
        <v>224</v>
      </c>
      <c r="C2784" t="s">
        <v>1462</v>
      </c>
      <c r="D2784" s="16">
        <v>42977</v>
      </c>
      <c r="E2784" t="s">
        <v>4111</v>
      </c>
      <c r="H2784">
        <v>17</v>
      </c>
      <c r="J2784">
        <v>6</v>
      </c>
      <c r="AF2784">
        <v>0.14499999999999999</v>
      </c>
      <c r="AI2784">
        <v>6.0999999999999995E-3</v>
      </c>
    </row>
    <row r="2785" spans="1:36" x14ac:dyDescent="0.3">
      <c r="A2785" t="s">
        <v>4758</v>
      </c>
      <c r="B2785">
        <v>224</v>
      </c>
      <c r="C2785" t="s">
        <v>1462</v>
      </c>
      <c r="D2785" s="16">
        <v>42998</v>
      </c>
      <c r="E2785" t="s">
        <v>4111</v>
      </c>
      <c r="H2785">
        <v>22</v>
      </c>
      <c r="J2785">
        <v>8</v>
      </c>
      <c r="AF2785">
        <v>0.25700000000000001</v>
      </c>
      <c r="AI2785">
        <v>4.0000000000000001E-3</v>
      </c>
    </row>
    <row r="2786" spans="1:36" x14ac:dyDescent="0.3">
      <c r="A2786" t="s">
        <v>4759</v>
      </c>
      <c r="B2786">
        <v>29.1</v>
      </c>
      <c r="C2786" t="s">
        <v>54</v>
      </c>
      <c r="D2786" s="16">
        <v>42891</v>
      </c>
      <c r="E2786">
        <v>0</v>
      </c>
      <c r="AI2786">
        <v>1.2500000000000001E-2</v>
      </c>
      <c r="AJ2786">
        <v>7.0000000000000001E-3</v>
      </c>
    </row>
    <row r="2787" spans="1:36" x14ac:dyDescent="0.3">
      <c r="A2787" t="s">
        <v>4760</v>
      </c>
      <c r="B2787">
        <v>29.1</v>
      </c>
      <c r="C2787" t="s">
        <v>54</v>
      </c>
      <c r="D2787" s="16">
        <v>42891</v>
      </c>
      <c r="E2787">
        <v>0</v>
      </c>
      <c r="AI2787">
        <v>0.01</v>
      </c>
      <c r="AJ2787">
        <v>6.0000000000000001E-3</v>
      </c>
    </row>
    <row r="2788" spans="1:36" x14ac:dyDescent="0.3">
      <c r="A2788" t="s">
        <v>4761</v>
      </c>
      <c r="B2788">
        <v>29.1</v>
      </c>
      <c r="C2788" t="s">
        <v>54</v>
      </c>
      <c r="D2788" s="16">
        <v>42891</v>
      </c>
      <c r="E2788">
        <v>0</v>
      </c>
      <c r="AI2788">
        <v>1.3099999999999999E-2</v>
      </c>
      <c r="AJ2788">
        <v>8.199999999999999E-3</v>
      </c>
    </row>
    <row r="2789" spans="1:36" x14ac:dyDescent="0.3">
      <c r="A2789" t="s">
        <v>4762</v>
      </c>
      <c r="B2789">
        <v>29.1</v>
      </c>
      <c r="C2789" t="s">
        <v>54</v>
      </c>
      <c r="D2789" s="16">
        <v>42891</v>
      </c>
      <c r="E2789">
        <v>0</v>
      </c>
      <c r="AI2789">
        <v>1.6199999999999999E-2</v>
      </c>
      <c r="AJ2789">
        <v>1.0699999999999999E-2</v>
      </c>
    </row>
    <row r="2790" spans="1:36" x14ac:dyDescent="0.3">
      <c r="A2790" t="s">
        <v>4763</v>
      </c>
      <c r="B2790">
        <v>29.1</v>
      </c>
      <c r="C2790" t="s">
        <v>54</v>
      </c>
      <c r="D2790" s="16">
        <v>42891</v>
      </c>
      <c r="E2790">
        <v>0</v>
      </c>
      <c r="AI2790">
        <v>1.4999999999999999E-2</v>
      </c>
      <c r="AJ2790">
        <v>3.3000000000000002E-2</v>
      </c>
    </row>
    <row r="2791" spans="1:36" x14ac:dyDescent="0.3">
      <c r="A2791" t="s">
        <v>4764</v>
      </c>
      <c r="B2791">
        <v>29.1</v>
      </c>
      <c r="C2791" t="s">
        <v>54</v>
      </c>
      <c r="D2791" s="16">
        <v>42891</v>
      </c>
      <c r="E2791">
        <v>0</v>
      </c>
      <c r="AI2791">
        <v>1.8699999999999998E-2</v>
      </c>
      <c r="AJ2791">
        <v>1.1699999999999999E-2</v>
      </c>
    </row>
    <row r="2792" spans="1:36" x14ac:dyDescent="0.3">
      <c r="A2792" t="s">
        <v>4765</v>
      </c>
      <c r="B2792">
        <v>29.1</v>
      </c>
      <c r="C2792" t="s">
        <v>54</v>
      </c>
      <c r="D2792" s="16">
        <v>42891</v>
      </c>
      <c r="E2792">
        <v>0</v>
      </c>
      <c r="AI2792">
        <v>1.9399999999999997E-2</v>
      </c>
      <c r="AJ2792">
        <v>1.24E-2</v>
      </c>
    </row>
    <row r="2793" spans="1:36" x14ac:dyDescent="0.3">
      <c r="A2793" t="s">
        <v>4766</v>
      </c>
      <c r="B2793">
        <v>29.1</v>
      </c>
      <c r="C2793" t="s">
        <v>54</v>
      </c>
      <c r="D2793" s="16">
        <v>42891</v>
      </c>
      <c r="E2793">
        <v>0</v>
      </c>
      <c r="AI2793">
        <v>1.4999999999999999E-2</v>
      </c>
      <c r="AJ2793">
        <v>8.8999999999999999E-3</v>
      </c>
    </row>
    <row r="2794" spans="1:36" x14ac:dyDescent="0.3">
      <c r="A2794" t="s">
        <v>4767</v>
      </c>
      <c r="B2794">
        <v>29.1</v>
      </c>
      <c r="C2794" t="s">
        <v>54</v>
      </c>
      <c r="D2794" s="16">
        <v>42891</v>
      </c>
      <c r="E2794">
        <v>0</v>
      </c>
      <c r="AI2794">
        <v>1.6199999999999999E-2</v>
      </c>
      <c r="AJ2794">
        <v>9.4999999999999998E-3</v>
      </c>
    </row>
    <row r="2795" spans="1:36" x14ac:dyDescent="0.3">
      <c r="A2795" t="s">
        <v>4768</v>
      </c>
      <c r="B2795">
        <v>29.1</v>
      </c>
      <c r="C2795" t="s">
        <v>54</v>
      </c>
      <c r="D2795" s="16">
        <v>42891</v>
      </c>
      <c r="E2795">
        <v>0</v>
      </c>
      <c r="AI2795">
        <v>3.61E-2</v>
      </c>
      <c r="AJ2795">
        <v>1.3300000000000001E-2</v>
      </c>
    </row>
    <row r="2796" spans="1:36" x14ac:dyDescent="0.3">
      <c r="A2796" t="s">
        <v>4769</v>
      </c>
      <c r="B2796">
        <v>29.1</v>
      </c>
      <c r="C2796" t="s">
        <v>54</v>
      </c>
      <c r="D2796" s="16">
        <v>42891</v>
      </c>
      <c r="E2796">
        <v>0</v>
      </c>
      <c r="AI2796">
        <v>4.7200000000000006E-2</v>
      </c>
      <c r="AJ2796">
        <v>2.3399999999999997E-2</v>
      </c>
    </row>
    <row r="2797" spans="1:36" x14ac:dyDescent="0.3">
      <c r="A2797" t="s">
        <v>4770</v>
      </c>
      <c r="B2797">
        <v>29.1</v>
      </c>
      <c r="C2797" t="s">
        <v>54</v>
      </c>
      <c r="D2797" s="16">
        <v>42891</v>
      </c>
      <c r="E2797">
        <v>0</v>
      </c>
      <c r="AI2797">
        <v>5.0299999999999997E-2</v>
      </c>
      <c r="AJ2797">
        <v>7.4999999999999997E-3</v>
      </c>
    </row>
    <row r="2798" spans="1:36" x14ac:dyDescent="0.3">
      <c r="A2798" t="s">
        <v>4771</v>
      </c>
      <c r="B2798">
        <v>29.2</v>
      </c>
      <c r="C2798" t="s">
        <v>54</v>
      </c>
      <c r="D2798" s="16">
        <v>42892</v>
      </c>
      <c r="E2798">
        <v>0</v>
      </c>
      <c r="AI2798">
        <v>0.01</v>
      </c>
      <c r="AJ2798">
        <v>4.4000000000000003E-3</v>
      </c>
    </row>
    <row r="2799" spans="1:36" x14ac:dyDescent="0.3">
      <c r="A2799" t="s">
        <v>4772</v>
      </c>
      <c r="B2799">
        <v>29.2</v>
      </c>
      <c r="C2799" t="s">
        <v>54</v>
      </c>
      <c r="D2799" s="16">
        <v>42892</v>
      </c>
      <c r="E2799">
        <v>0</v>
      </c>
      <c r="AI2799">
        <v>0.01</v>
      </c>
      <c r="AJ2799">
        <v>3.8E-3</v>
      </c>
    </row>
    <row r="2800" spans="1:36" x14ac:dyDescent="0.3">
      <c r="A2800" t="s">
        <v>4773</v>
      </c>
      <c r="B2800">
        <v>29.2</v>
      </c>
      <c r="C2800" t="s">
        <v>54</v>
      </c>
      <c r="D2800" s="16">
        <v>42892</v>
      </c>
      <c r="E2800">
        <v>0</v>
      </c>
      <c r="AI2800">
        <v>1.1900000000000001E-2</v>
      </c>
      <c r="AJ2800">
        <v>4.7000000000000002E-3</v>
      </c>
    </row>
    <row r="2801" spans="1:36" x14ac:dyDescent="0.3">
      <c r="A2801" t="s">
        <v>4774</v>
      </c>
      <c r="B2801">
        <v>29.2</v>
      </c>
      <c r="C2801" t="s">
        <v>54</v>
      </c>
      <c r="D2801" s="16">
        <v>42892</v>
      </c>
      <c r="E2801">
        <v>0</v>
      </c>
      <c r="AI2801">
        <v>1.1900000000000001E-2</v>
      </c>
      <c r="AJ2801">
        <v>5.7000000000000002E-3</v>
      </c>
    </row>
    <row r="2802" spans="1:36" x14ac:dyDescent="0.3">
      <c r="A2802" t="s">
        <v>4775</v>
      </c>
      <c r="B2802">
        <v>29.2</v>
      </c>
      <c r="C2802" t="s">
        <v>54</v>
      </c>
      <c r="D2802" s="16">
        <v>42892</v>
      </c>
      <c r="E2802">
        <v>0</v>
      </c>
      <c r="AI2802">
        <v>1.3800000000000002E-2</v>
      </c>
      <c r="AJ2802">
        <v>7.9000000000000008E-3</v>
      </c>
    </row>
    <row r="2803" spans="1:36" x14ac:dyDescent="0.3">
      <c r="A2803" t="s">
        <v>4776</v>
      </c>
      <c r="B2803">
        <v>29.2</v>
      </c>
      <c r="C2803" t="s">
        <v>54</v>
      </c>
      <c r="D2803" s="16">
        <v>42892</v>
      </c>
      <c r="E2803">
        <v>0</v>
      </c>
      <c r="AI2803">
        <v>1.8699999999999998E-2</v>
      </c>
      <c r="AJ2803">
        <v>5.4000000000000003E-3</v>
      </c>
    </row>
    <row r="2804" spans="1:36" x14ac:dyDescent="0.3">
      <c r="A2804" t="s">
        <v>4777</v>
      </c>
      <c r="B2804">
        <v>29.1</v>
      </c>
      <c r="C2804" t="s">
        <v>54</v>
      </c>
      <c r="D2804" s="16">
        <v>42905</v>
      </c>
      <c r="E2804">
        <v>0</v>
      </c>
      <c r="AI2804">
        <v>1.1800000000000001E-2</v>
      </c>
      <c r="AJ2804">
        <v>6.4999999999999997E-3</v>
      </c>
    </row>
    <row r="2805" spans="1:36" x14ac:dyDescent="0.3">
      <c r="A2805" t="s">
        <v>4778</v>
      </c>
      <c r="B2805">
        <v>29.1</v>
      </c>
      <c r="C2805" t="s">
        <v>54</v>
      </c>
      <c r="D2805" s="16">
        <v>42905</v>
      </c>
      <c r="E2805">
        <v>0</v>
      </c>
      <c r="AI2805">
        <v>1.12E-2</v>
      </c>
      <c r="AJ2805">
        <v>7.1999999999999998E-3</v>
      </c>
    </row>
    <row r="2806" spans="1:36" x14ac:dyDescent="0.3">
      <c r="A2806" t="s">
        <v>4779</v>
      </c>
      <c r="B2806">
        <v>29.1</v>
      </c>
      <c r="C2806" t="s">
        <v>54</v>
      </c>
      <c r="D2806" s="16">
        <v>42905</v>
      </c>
      <c r="E2806">
        <v>0</v>
      </c>
      <c r="AI2806">
        <v>1.5099999999999999E-2</v>
      </c>
      <c r="AJ2806">
        <v>1.2199999999999999E-2</v>
      </c>
    </row>
    <row r="2807" spans="1:36" x14ac:dyDescent="0.3">
      <c r="A2807" t="s">
        <v>4780</v>
      </c>
      <c r="B2807">
        <v>29.1</v>
      </c>
      <c r="C2807" t="s">
        <v>54</v>
      </c>
      <c r="D2807" s="16">
        <v>42905</v>
      </c>
      <c r="E2807">
        <v>0</v>
      </c>
      <c r="AI2807">
        <v>1.12E-2</v>
      </c>
      <c r="AJ2807">
        <v>4.9000000000000007E-3</v>
      </c>
    </row>
    <row r="2808" spans="1:36" x14ac:dyDescent="0.3">
      <c r="A2808" t="s">
        <v>4781</v>
      </c>
      <c r="B2808">
        <v>29.1</v>
      </c>
      <c r="C2808" t="s">
        <v>54</v>
      </c>
      <c r="D2808" s="16">
        <v>42905</v>
      </c>
      <c r="E2808">
        <v>0</v>
      </c>
      <c r="AI2808">
        <v>1.3099999999999999E-2</v>
      </c>
      <c r="AJ2808">
        <v>3.5999999999999999E-3</v>
      </c>
    </row>
    <row r="2809" spans="1:36" x14ac:dyDescent="0.3">
      <c r="A2809" t="s">
        <v>4782</v>
      </c>
      <c r="B2809">
        <v>29.1</v>
      </c>
      <c r="C2809" t="s">
        <v>54</v>
      </c>
      <c r="D2809" s="16">
        <v>42905</v>
      </c>
      <c r="E2809">
        <v>0</v>
      </c>
      <c r="AI2809">
        <v>1.9100000000000002E-2</v>
      </c>
      <c r="AJ2809">
        <v>6.6E-3</v>
      </c>
    </row>
    <row r="2810" spans="1:36" x14ac:dyDescent="0.3">
      <c r="A2810" t="s">
        <v>4783</v>
      </c>
      <c r="B2810">
        <v>29.1</v>
      </c>
      <c r="C2810" t="s">
        <v>54</v>
      </c>
      <c r="D2810" s="16">
        <v>42905</v>
      </c>
      <c r="E2810">
        <v>0</v>
      </c>
      <c r="AI2810">
        <v>1.4500000000000001E-2</v>
      </c>
      <c r="AJ2810">
        <v>6.6E-3</v>
      </c>
    </row>
    <row r="2811" spans="1:36" x14ac:dyDescent="0.3">
      <c r="A2811" t="s">
        <v>4784</v>
      </c>
      <c r="B2811">
        <v>29.1</v>
      </c>
      <c r="C2811" t="s">
        <v>54</v>
      </c>
      <c r="D2811" s="16">
        <v>42905</v>
      </c>
      <c r="E2811">
        <v>0</v>
      </c>
      <c r="AI2811">
        <v>1.84E-2</v>
      </c>
      <c r="AJ2811">
        <v>6.9000000000000008E-3</v>
      </c>
    </row>
    <row r="2812" spans="1:36" x14ac:dyDescent="0.3">
      <c r="A2812" t="s">
        <v>4785</v>
      </c>
      <c r="B2812">
        <v>29.1</v>
      </c>
      <c r="C2812" t="s">
        <v>54</v>
      </c>
      <c r="D2812" s="16">
        <v>42905</v>
      </c>
      <c r="E2812">
        <v>0</v>
      </c>
      <c r="AI2812">
        <v>2.7E-2</v>
      </c>
      <c r="AJ2812">
        <v>9.9000000000000008E-3</v>
      </c>
    </row>
    <row r="2813" spans="1:36" x14ac:dyDescent="0.3">
      <c r="A2813" t="s">
        <v>4786</v>
      </c>
      <c r="B2813">
        <v>29.1</v>
      </c>
      <c r="C2813" t="s">
        <v>54</v>
      </c>
      <c r="D2813" s="16">
        <v>42905</v>
      </c>
      <c r="E2813">
        <v>0</v>
      </c>
      <c r="AI2813">
        <v>6.6700000000000009E-2</v>
      </c>
      <c r="AJ2813">
        <v>2.9000000000000001E-2</v>
      </c>
    </row>
    <row r="2814" spans="1:36" x14ac:dyDescent="0.3">
      <c r="A2814" t="s">
        <v>4787</v>
      </c>
      <c r="B2814">
        <v>29.1</v>
      </c>
      <c r="C2814" t="s">
        <v>54</v>
      </c>
      <c r="D2814" s="16">
        <v>42905</v>
      </c>
      <c r="E2814">
        <v>0</v>
      </c>
      <c r="AI2814">
        <v>6.08E-2</v>
      </c>
      <c r="AJ2814">
        <v>2.63E-2</v>
      </c>
    </row>
    <row r="2815" spans="1:36" x14ac:dyDescent="0.3">
      <c r="A2815" t="s">
        <v>4788</v>
      </c>
      <c r="B2815">
        <v>29.1</v>
      </c>
      <c r="C2815" t="s">
        <v>54</v>
      </c>
      <c r="D2815" s="16">
        <v>42905</v>
      </c>
      <c r="E2815">
        <v>0</v>
      </c>
      <c r="AI2815">
        <v>4.36E-2</v>
      </c>
      <c r="AJ2815">
        <v>5.5999999999999999E-3</v>
      </c>
    </row>
    <row r="2816" spans="1:36" x14ac:dyDescent="0.3">
      <c r="A2816" t="s">
        <v>4789</v>
      </c>
      <c r="B2816">
        <v>29.2</v>
      </c>
      <c r="C2816" t="s">
        <v>54</v>
      </c>
      <c r="D2816" s="16">
        <v>42905</v>
      </c>
      <c r="E2816">
        <v>0</v>
      </c>
      <c r="AI2816">
        <v>1.3800000000000002E-2</v>
      </c>
      <c r="AJ2816">
        <v>6.1999999999999998E-3</v>
      </c>
    </row>
    <row r="2817" spans="1:36" x14ac:dyDescent="0.3">
      <c r="A2817" t="s">
        <v>4790</v>
      </c>
      <c r="B2817">
        <v>29.2</v>
      </c>
      <c r="C2817" t="s">
        <v>54</v>
      </c>
      <c r="D2817" s="16">
        <v>42905</v>
      </c>
      <c r="E2817">
        <v>0</v>
      </c>
      <c r="AI2817">
        <v>1.3800000000000002E-2</v>
      </c>
      <c r="AJ2817">
        <v>8.199999999999999E-3</v>
      </c>
    </row>
    <row r="2818" spans="1:36" x14ac:dyDescent="0.3">
      <c r="A2818" t="s">
        <v>4791</v>
      </c>
      <c r="B2818">
        <v>29.2</v>
      </c>
      <c r="C2818" t="s">
        <v>54</v>
      </c>
      <c r="D2818" s="16">
        <v>42905</v>
      </c>
      <c r="E2818">
        <v>0</v>
      </c>
      <c r="AI2818">
        <v>1.3800000000000002E-2</v>
      </c>
      <c r="AJ2818">
        <v>5.9000000000000007E-3</v>
      </c>
    </row>
    <row r="2819" spans="1:36" x14ac:dyDescent="0.3">
      <c r="A2819" t="s">
        <v>4792</v>
      </c>
      <c r="B2819">
        <v>29.2</v>
      </c>
      <c r="C2819" t="s">
        <v>54</v>
      </c>
      <c r="D2819" s="16">
        <v>42905</v>
      </c>
      <c r="E2819">
        <v>0</v>
      </c>
      <c r="AI2819">
        <v>1.78E-2</v>
      </c>
      <c r="AJ2819">
        <v>7.1999999999999998E-3</v>
      </c>
    </row>
    <row r="2820" spans="1:36" x14ac:dyDescent="0.3">
      <c r="A2820" t="s">
        <v>4793</v>
      </c>
      <c r="B2820">
        <v>29.2</v>
      </c>
      <c r="C2820" t="s">
        <v>54</v>
      </c>
      <c r="D2820" s="16">
        <v>42905</v>
      </c>
      <c r="E2820">
        <v>0</v>
      </c>
      <c r="AI2820">
        <v>1.3800000000000002E-2</v>
      </c>
      <c r="AJ2820">
        <v>5.1999999999999998E-3</v>
      </c>
    </row>
    <row r="2821" spans="1:36" x14ac:dyDescent="0.3">
      <c r="A2821" t="s">
        <v>4794</v>
      </c>
      <c r="B2821">
        <v>29.2</v>
      </c>
      <c r="C2821" t="s">
        <v>54</v>
      </c>
      <c r="D2821" s="16">
        <v>42905</v>
      </c>
      <c r="E2821">
        <v>0</v>
      </c>
      <c r="AI2821">
        <v>2.7699999999999999E-2</v>
      </c>
      <c r="AJ2821">
        <v>9.1999999999999998E-3</v>
      </c>
    </row>
    <row r="2822" spans="1:36" x14ac:dyDescent="0.3">
      <c r="A2822" t="s">
        <v>4795</v>
      </c>
      <c r="B2822">
        <v>29.1</v>
      </c>
      <c r="C2822" t="s">
        <v>54</v>
      </c>
      <c r="D2822" s="16">
        <v>42920</v>
      </c>
      <c r="E2822">
        <v>0</v>
      </c>
      <c r="AI2822">
        <v>1.3800000000000002E-2</v>
      </c>
      <c r="AJ2822">
        <v>5.1999999999999998E-3</v>
      </c>
    </row>
    <row r="2823" spans="1:36" x14ac:dyDescent="0.3">
      <c r="A2823" t="s">
        <v>4796</v>
      </c>
      <c r="B2823">
        <v>29.1</v>
      </c>
      <c r="C2823" t="s">
        <v>54</v>
      </c>
      <c r="D2823" s="16">
        <v>42920</v>
      </c>
      <c r="E2823">
        <v>0</v>
      </c>
      <c r="AI2823">
        <v>1.5099999999999999E-2</v>
      </c>
      <c r="AJ2823">
        <v>5.1999999999999998E-3</v>
      </c>
    </row>
    <row r="2824" spans="1:36" x14ac:dyDescent="0.3">
      <c r="A2824" t="s">
        <v>4797</v>
      </c>
      <c r="B2824">
        <v>29.1</v>
      </c>
      <c r="C2824" t="s">
        <v>54</v>
      </c>
      <c r="D2824" s="16">
        <v>42920</v>
      </c>
      <c r="E2824">
        <v>0</v>
      </c>
      <c r="AI2824">
        <v>1.7100000000000001E-2</v>
      </c>
      <c r="AJ2824">
        <v>1.12E-2</v>
      </c>
    </row>
    <row r="2825" spans="1:36" x14ac:dyDescent="0.3">
      <c r="A2825" t="s">
        <v>4798</v>
      </c>
      <c r="B2825">
        <v>29.1</v>
      </c>
      <c r="C2825" t="s">
        <v>54</v>
      </c>
      <c r="D2825" s="16">
        <v>42920</v>
      </c>
      <c r="E2825">
        <v>0</v>
      </c>
      <c r="AI2825">
        <v>2.0399999999999998E-2</v>
      </c>
      <c r="AJ2825">
        <v>1.12E-2</v>
      </c>
    </row>
    <row r="2826" spans="1:36" x14ac:dyDescent="0.3">
      <c r="A2826" t="s">
        <v>4799</v>
      </c>
      <c r="B2826">
        <v>29.1</v>
      </c>
      <c r="C2826" t="s">
        <v>54</v>
      </c>
      <c r="D2826" s="16">
        <v>42920</v>
      </c>
      <c r="E2826">
        <v>0</v>
      </c>
      <c r="AI2826">
        <v>2.1100000000000001E-2</v>
      </c>
      <c r="AJ2826">
        <v>8.5000000000000006E-3</v>
      </c>
    </row>
    <row r="2827" spans="1:36" x14ac:dyDescent="0.3">
      <c r="A2827" t="s">
        <v>4800</v>
      </c>
      <c r="B2827">
        <v>29.1</v>
      </c>
      <c r="C2827" t="s">
        <v>54</v>
      </c>
      <c r="D2827" s="16">
        <v>42920</v>
      </c>
      <c r="E2827">
        <v>0</v>
      </c>
      <c r="AI2827">
        <v>1.6399999999999998E-2</v>
      </c>
      <c r="AJ2827">
        <v>6.4999999999999997E-3</v>
      </c>
    </row>
    <row r="2828" spans="1:36" x14ac:dyDescent="0.3">
      <c r="A2828" t="s">
        <v>4801</v>
      </c>
      <c r="B2828">
        <v>29.1</v>
      </c>
      <c r="C2828" t="s">
        <v>54</v>
      </c>
      <c r="D2828" s="16">
        <v>42920</v>
      </c>
      <c r="E2828">
        <v>0</v>
      </c>
      <c r="AI2828">
        <v>1.9699999999999999E-2</v>
      </c>
      <c r="AJ2828">
        <v>9.8000000000000014E-3</v>
      </c>
    </row>
    <row r="2829" spans="1:36" x14ac:dyDescent="0.3">
      <c r="A2829" t="s">
        <v>4802</v>
      </c>
      <c r="B2829">
        <v>29.1</v>
      </c>
      <c r="C2829" t="s">
        <v>54</v>
      </c>
      <c r="D2829" s="16">
        <v>42920</v>
      </c>
      <c r="E2829">
        <v>0</v>
      </c>
      <c r="AI2829">
        <v>1.9699999999999999E-2</v>
      </c>
      <c r="AJ2829">
        <v>9.8000000000000014E-3</v>
      </c>
    </row>
    <row r="2830" spans="1:36" x14ac:dyDescent="0.3">
      <c r="A2830" t="s">
        <v>4803</v>
      </c>
      <c r="B2830">
        <v>29.1</v>
      </c>
      <c r="C2830" t="s">
        <v>54</v>
      </c>
      <c r="D2830" s="16">
        <v>42920</v>
      </c>
      <c r="E2830">
        <v>0</v>
      </c>
      <c r="AI2830">
        <v>3.6200000000000003E-2</v>
      </c>
      <c r="AJ2830">
        <v>7.1999999999999998E-3</v>
      </c>
    </row>
    <row r="2831" spans="1:36" x14ac:dyDescent="0.3">
      <c r="A2831" t="s">
        <v>4804</v>
      </c>
      <c r="B2831">
        <v>29.1</v>
      </c>
      <c r="C2831" t="s">
        <v>54</v>
      </c>
      <c r="D2831" s="16">
        <v>42920</v>
      </c>
      <c r="E2831">
        <v>0</v>
      </c>
      <c r="AI2831">
        <v>1.1900000000000001E-2</v>
      </c>
      <c r="AJ2831">
        <v>1.0500000000000001E-2</v>
      </c>
    </row>
    <row r="2832" spans="1:36" x14ac:dyDescent="0.3">
      <c r="A2832" t="s">
        <v>4805</v>
      </c>
      <c r="B2832">
        <v>29.1</v>
      </c>
      <c r="C2832" t="s">
        <v>54</v>
      </c>
      <c r="D2832" s="16">
        <v>42920</v>
      </c>
      <c r="E2832">
        <v>0</v>
      </c>
      <c r="AI2832">
        <v>2.9100000000000001E-2</v>
      </c>
      <c r="AJ2832">
        <v>5.9000000000000007E-3</v>
      </c>
    </row>
    <row r="2833" spans="1:36" x14ac:dyDescent="0.3">
      <c r="A2833" t="s">
        <v>4806</v>
      </c>
      <c r="B2833">
        <v>29.1</v>
      </c>
      <c r="C2833" t="s">
        <v>54</v>
      </c>
      <c r="D2833" s="16">
        <v>42920</v>
      </c>
      <c r="E2833">
        <v>0</v>
      </c>
      <c r="AI2833">
        <v>0.1043</v>
      </c>
      <c r="AJ2833">
        <v>3.8999999999999998E-3</v>
      </c>
    </row>
    <row r="2834" spans="1:36" x14ac:dyDescent="0.3">
      <c r="A2834" t="s">
        <v>4807</v>
      </c>
      <c r="B2834">
        <v>29.2</v>
      </c>
      <c r="C2834" t="s">
        <v>54</v>
      </c>
      <c r="D2834" s="16">
        <v>42920</v>
      </c>
      <c r="E2834">
        <v>0</v>
      </c>
      <c r="AI2834">
        <v>9.1999999999999998E-3</v>
      </c>
      <c r="AJ2834">
        <v>5.9000000000000007E-3</v>
      </c>
    </row>
    <row r="2835" spans="1:36" x14ac:dyDescent="0.3">
      <c r="A2835" t="s">
        <v>4808</v>
      </c>
      <c r="B2835">
        <v>29.2</v>
      </c>
      <c r="C2835" t="s">
        <v>54</v>
      </c>
      <c r="D2835" s="16">
        <v>42920</v>
      </c>
      <c r="E2835">
        <v>0</v>
      </c>
      <c r="AI2835">
        <v>9.8000000000000014E-3</v>
      </c>
      <c r="AJ2835">
        <v>6.4999999999999997E-3</v>
      </c>
    </row>
    <row r="2836" spans="1:36" x14ac:dyDescent="0.3">
      <c r="A2836" t="s">
        <v>4809</v>
      </c>
      <c r="B2836">
        <v>29.2</v>
      </c>
      <c r="C2836" t="s">
        <v>54</v>
      </c>
      <c r="D2836" s="16">
        <v>42920</v>
      </c>
      <c r="E2836">
        <v>0</v>
      </c>
      <c r="AI2836">
        <v>1.1800000000000001E-2</v>
      </c>
      <c r="AJ2836">
        <v>5.9000000000000007E-3</v>
      </c>
    </row>
    <row r="2837" spans="1:36" x14ac:dyDescent="0.3">
      <c r="A2837" t="s">
        <v>4810</v>
      </c>
      <c r="B2837">
        <v>29.2</v>
      </c>
      <c r="C2837" t="s">
        <v>54</v>
      </c>
      <c r="D2837" s="16">
        <v>42920</v>
      </c>
      <c r="E2837">
        <v>0</v>
      </c>
      <c r="AI2837">
        <v>1.9100000000000002E-2</v>
      </c>
      <c r="AJ2837">
        <v>8.5000000000000006E-3</v>
      </c>
    </row>
    <row r="2838" spans="1:36" x14ac:dyDescent="0.3">
      <c r="A2838" t="s">
        <v>4811</v>
      </c>
      <c r="B2838">
        <v>29.2</v>
      </c>
      <c r="C2838" t="s">
        <v>54</v>
      </c>
      <c r="D2838" s="16">
        <v>42920</v>
      </c>
      <c r="E2838">
        <v>0</v>
      </c>
      <c r="AI2838">
        <v>2.3699999999999999E-2</v>
      </c>
      <c r="AJ2838">
        <v>9.1999999999999998E-3</v>
      </c>
    </row>
    <row r="2839" spans="1:36" x14ac:dyDescent="0.3">
      <c r="A2839" t="s">
        <v>4812</v>
      </c>
      <c r="B2839">
        <v>29.2</v>
      </c>
      <c r="C2839" t="s">
        <v>54</v>
      </c>
      <c r="D2839" s="16">
        <v>42920</v>
      </c>
      <c r="E2839">
        <v>0</v>
      </c>
      <c r="AI2839">
        <v>5.28E-2</v>
      </c>
      <c r="AJ2839">
        <v>1.3099999999999999E-2</v>
      </c>
    </row>
    <row r="2840" spans="1:36" x14ac:dyDescent="0.3">
      <c r="A2840" t="s">
        <v>4813</v>
      </c>
      <c r="B2840">
        <v>29.1</v>
      </c>
      <c r="C2840" t="s">
        <v>54</v>
      </c>
      <c r="D2840" s="16">
        <v>42932</v>
      </c>
      <c r="E2840">
        <v>0</v>
      </c>
      <c r="AI2840">
        <v>1.0199999999999999E-2</v>
      </c>
      <c r="AJ2840">
        <v>4.4999999999999997E-3</v>
      </c>
    </row>
    <row r="2841" spans="1:36" x14ac:dyDescent="0.3">
      <c r="A2841" t="s">
        <v>4814</v>
      </c>
      <c r="B2841">
        <v>29.1</v>
      </c>
      <c r="C2841" t="s">
        <v>54</v>
      </c>
      <c r="D2841" s="16">
        <v>42932</v>
      </c>
      <c r="E2841">
        <v>0</v>
      </c>
      <c r="AI2841">
        <v>1.0199999999999999E-2</v>
      </c>
      <c r="AJ2841">
        <v>6.4999999999999997E-3</v>
      </c>
    </row>
    <row r="2842" spans="1:36" x14ac:dyDescent="0.3">
      <c r="A2842" t="s">
        <v>4815</v>
      </c>
      <c r="B2842">
        <v>29.1</v>
      </c>
      <c r="C2842" t="s">
        <v>54</v>
      </c>
      <c r="D2842" s="16">
        <v>42932</v>
      </c>
      <c r="E2842">
        <v>0</v>
      </c>
      <c r="AI2842">
        <v>7.6E-3</v>
      </c>
      <c r="AJ2842">
        <v>5.9000000000000007E-3</v>
      </c>
    </row>
    <row r="2843" spans="1:36" x14ac:dyDescent="0.3">
      <c r="A2843" t="s">
        <v>4816</v>
      </c>
      <c r="B2843">
        <v>29.1</v>
      </c>
      <c r="C2843" t="s">
        <v>54</v>
      </c>
      <c r="D2843" s="16">
        <v>42932</v>
      </c>
      <c r="E2843">
        <v>0</v>
      </c>
      <c r="AI2843">
        <v>1.2199999999999999E-2</v>
      </c>
      <c r="AJ2843">
        <v>4.4999999999999997E-3</v>
      </c>
    </row>
    <row r="2844" spans="1:36" x14ac:dyDescent="0.3">
      <c r="A2844" t="s">
        <v>4817</v>
      </c>
      <c r="B2844">
        <v>29.1</v>
      </c>
      <c r="C2844" t="s">
        <v>54</v>
      </c>
      <c r="D2844" s="16">
        <v>42932</v>
      </c>
      <c r="E2844">
        <v>0</v>
      </c>
      <c r="AI2844">
        <v>1.15E-2</v>
      </c>
      <c r="AJ2844">
        <v>5.1999999999999998E-3</v>
      </c>
    </row>
    <row r="2845" spans="1:36" x14ac:dyDescent="0.3">
      <c r="A2845" t="s">
        <v>4818</v>
      </c>
      <c r="B2845">
        <v>29.1</v>
      </c>
      <c r="C2845" t="s">
        <v>54</v>
      </c>
      <c r="D2845" s="16">
        <v>42932</v>
      </c>
      <c r="E2845">
        <v>0</v>
      </c>
      <c r="AI2845">
        <v>1.55E-2</v>
      </c>
      <c r="AJ2845">
        <v>6.4999999999999997E-3</v>
      </c>
    </row>
    <row r="2846" spans="1:36" x14ac:dyDescent="0.3">
      <c r="A2846" t="s">
        <v>4819</v>
      </c>
      <c r="B2846">
        <v>29.1</v>
      </c>
      <c r="C2846" t="s">
        <v>54</v>
      </c>
      <c r="D2846" s="16">
        <v>42932</v>
      </c>
      <c r="E2846">
        <v>0</v>
      </c>
      <c r="AI2846">
        <v>1.15E-2</v>
      </c>
      <c r="AJ2846">
        <v>1.3099999999999999E-2</v>
      </c>
    </row>
    <row r="2847" spans="1:36" x14ac:dyDescent="0.3">
      <c r="A2847" t="s">
        <v>4820</v>
      </c>
      <c r="B2847">
        <v>29.1</v>
      </c>
      <c r="C2847" t="s">
        <v>54</v>
      </c>
      <c r="D2847" s="16">
        <v>42932</v>
      </c>
      <c r="E2847">
        <v>0</v>
      </c>
      <c r="AI2847">
        <v>1.6800000000000002E-2</v>
      </c>
      <c r="AJ2847">
        <v>5.9000000000000007E-3</v>
      </c>
    </row>
    <row r="2848" spans="1:36" x14ac:dyDescent="0.3">
      <c r="A2848" t="s">
        <v>4821</v>
      </c>
      <c r="B2848">
        <v>29.1</v>
      </c>
      <c r="C2848" t="s">
        <v>54</v>
      </c>
      <c r="D2848" s="16">
        <v>42932</v>
      </c>
      <c r="E2848">
        <v>0</v>
      </c>
      <c r="AI2848">
        <v>1.32E-2</v>
      </c>
      <c r="AJ2848">
        <v>9.8000000000000014E-3</v>
      </c>
    </row>
    <row r="2849" spans="1:36" x14ac:dyDescent="0.3">
      <c r="A2849" t="s">
        <v>4822</v>
      </c>
      <c r="B2849">
        <v>29.1</v>
      </c>
      <c r="C2849" t="s">
        <v>54</v>
      </c>
      <c r="D2849" s="16">
        <v>42932</v>
      </c>
      <c r="E2849">
        <v>0</v>
      </c>
      <c r="AI2849">
        <v>8.3000000000000001E-3</v>
      </c>
      <c r="AJ2849">
        <v>7.9000000000000008E-3</v>
      </c>
    </row>
    <row r="2850" spans="1:36" x14ac:dyDescent="0.3">
      <c r="A2850" t="s">
        <v>4823</v>
      </c>
      <c r="B2850">
        <v>29.1</v>
      </c>
      <c r="C2850" t="s">
        <v>54</v>
      </c>
      <c r="D2850" s="16">
        <v>42932</v>
      </c>
      <c r="E2850">
        <v>0</v>
      </c>
      <c r="AI2850">
        <v>6.6E-3</v>
      </c>
      <c r="AJ2850">
        <v>9.8000000000000014E-3</v>
      </c>
    </row>
    <row r="2851" spans="1:36" x14ac:dyDescent="0.3">
      <c r="A2851" t="s">
        <v>4824</v>
      </c>
      <c r="B2851">
        <v>29.1</v>
      </c>
      <c r="C2851" t="s">
        <v>54</v>
      </c>
      <c r="D2851" s="16">
        <v>42932</v>
      </c>
      <c r="E2851">
        <v>0</v>
      </c>
      <c r="AI2851">
        <v>0.27060000000000001</v>
      </c>
      <c r="AJ2851">
        <v>1.0500000000000001E-2</v>
      </c>
    </row>
    <row r="2852" spans="1:36" x14ac:dyDescent="0.3">
      <c r="A2852" t="s">
        <v>4825</v>
      </c>
      <c r="B2852">
        <v>29.2</v>
      </c>
      <c r="C2852" t="s">
        <v>54</v>
      </c>
      <c r="D2852" s="16">
        <v>42932</v>
      </c>
      <c r="E2852">
        <v>0</v>
      </c>
      <c r="AI2852">
        <v>8.8999999999999999E-3</v>
      </c>
      <c r="AJ2852">
        <v>1.0500000000000001E-2</v>
      </c>
    </row>
    <row r="2853" spans="1:36" x14ac:dyDescent="0.3">
      <c r="A2853" t="s">
        <v>4826</v>
      </c>
      <c r="B2853">
        <v>29.2</v>
      </c>
      <c r="C2853" t="s">
        <v>54</v>
      </c>
      <c r="D2853" s="16">
        <v>42932</v>
      </c>
      <c r="E2853">
        <v>0</v>
      </c>
      <c r="AI2853">
        <v>1.09E-2</v>
      </c>
      <c r="AJ2853">
        <v>5.9000000000000007E-3</v>
      </c>
    </row>
    <row r="2854" spans="1:36" x14ac:dyDescent="0.3">
      <c r="A2854" t="s">
        <v>4827</v>
      </c>
      <c r="B2854">
        <v>29.2</v>
      </c>
      <c r="C2854" t="s">
        <v>54</v>
      </c>
      <c r="D2854" s="16">
        <v>42932</v>
      </c>
      <c r="E2854">
        <v>0</v>
      </c>
      <c r="AI2854">
        <v>1.0199999999999999E-2</v>
      </c>
      <c r="AJ2854">
        <v>8.5000000000000006E-3</v>
      </c>
    </row>
    <row r="2855" spans="1:36" x14ac:dyDescent="0.3">
      <c r="A2855" t="s">
        <v>4828</v>
      </c>
      <c r="B2855">
        <v>29.2</v>
      </c>
      <c r="C2855" t="s">
        <v>54</v>
      </c>
      <c r="D2855" s="16">
        <v>42932</v>
      </c>
      <c r="E2855">
        <v>0</v>
      </c>
      <c r="AI2855">
        <v>1.0199999999999999E-2</v>
      </c>
      <c r="AJ2855">
        <v>6.4999999999999997E-3</v>
      </c>
    </row>
    <row r="2856" spans="1:36" x14ac:dyDescent="0.3">
      <c r="A2856" t="s">
        <v>4829</v>
      </c>
      <c r="B2856">
        <v>29.2</v>
      </c>
      <c r="C2856" t="s">
        <v>54</v>
      </c>
      <c r="D2856" s="16">
        <v>42932</v>
      </c>
      <c r="E2856">
        <v>0</v>
      </c>
      <c r="AI2856">
        <v>1.9300000000000001E-2</v>
      </c>
      <c r="AJ2856">
        <v>5.9000000000000007E-3</v>
      </c>
    </row>
    <row r="2857" spans="1:36" x14ac:dyDescent="0.3">
      <c r="A2857" t="s">
        <v>4830</v>
      </c>
      <c r="B2857">
        <v>29.2</v>
      </c>
      <c r="C2857" t="s">
        <v>54</v>
      </c>
      <c r="D2857" s="16">
        <v>42932</v>
      </c>
      <c r="E2857">
        <v>0</v>
      </c>
      <c r="AI2857">
        <v>2.92E-2</v>
      </c>
      <c r="AJ2857">
        <v>6.4999999999999997E-3</v>
      </c>
    </row>
    <row r="2858" spans="1:36" x14ac:dyDescent="0.3">
      <c r="A2858" t="s">
        <v>4831</v>
      </c>
      <c r="B2858">
        <v>29.1</v>
      </c>
      <c r="C2858" t="s">
        <v>54</v>
      </c>
      <c r="D2858" s="16">
        <v>42946</v>
      </c>
      <c r="E2858">
        <v>0</v>
      </c>
      <c r="AI2858">
        <v>2.9399999999999999E-2</v>
      </c>
      <c r="AJ2858">
        <v>3.3999999999999998E-3</v>
      </c>
    </row>
    <row r="2859" spans="1:36" x14ac:dyDescent="0.3">
      <c r="A2859" t="s">
        <v>4832</v>
      </c>
      <c r="B2859">
        <v>29.1</v>
      </c>
      <c r="C2859" t="s">
        <v>54</v>
      </c>
      <c r="D2859" s="16">
        <v>42946</v>
      </c>
      <c r="E2859">
        <v>0</v>
      </c>
      <c r="AI2859">
        <v>9.300000000000001E-3</v>
      </c>
      <c r="AJ2859">
        <v>3.0000000000000001E-3</v>
      </c>
    </row>
    <row r="2860" spans="1:36" x14ac:dyDescent="0.3">
      <c r="A2860" t="s">
        <v>4833</v>
      </c>
      <c r="B2860">
        <v>29.1</v>
      </c>
      <c r="C2860" t="s">
        <v>54</v>
      </c>
      <c r="D2860" s="16">
        <v>42946</v>
      </c>
      <c r="E2860">
        <v>0</v>
      </c>
      <c r="AI2860">
        <v>2.01E-2</v>
      </c>
      <c r="AJ2860">
        <v>9.4000000000000004E-3</v>
      </c>
    </row>
    <row r="2861" spans="1:36" x14ac:dyDescent="0.3">
      <c r="A2861" t="s">
        <v>4834</v>
      </c>
      <c r="B2861">
        <v>29.1</v>
      </c>
      <c r="C2861" t="s">
        <v>54</v>
      </c>
      <c r="D2861" s="16">
        <v>42946</v>
      </c>
      <c r="E2861">
        <v>0</v>
      </c>
      <c r="AI2861">
        <v>1.01E-2</v>
      </c>
      <c r="AJ2861">
        <v>2.3999999999999998E-3</v>
      </c>
    </row>
    <row r="2862" spans="1:36" x14ac:dyDescent="0.3">
      <c r="A2862" t="s">
        <v>4835</v>
      </c>
      <c r="B2862">
        <v>29.1</v>
      </c>
      <c r="C2862" t="s">
        <v>54</v>
      </c>
      <c r="D2862" s="16">
        <v>42946</v>
      </c>
      <c r="E2862">
        <v>0</v>
      </c>
      <c r="AI2862">
        <v>1.01E-2</v>
      </c>
      <c r="AJ2862">
        <v>4.7999999999999996E-3</v>
      </c>
    </row>
    <row r="2863" spans="1:36" x14ac:dyDescent="0.3">
      <c r="A2863" t="s">
        <v>4836</v>
      </c>
      <c r="B2863">
        <v>29.1</v>
      </c>
      <c r="C2863" t="s">
        <v>54</v>
      </c>
      <c r="D2863" s="16">
        <v>42946</v>
      </c>
      <c r="E2863">
        <v>0</v>
      </c>
      <c r="AI2863">
        <v>1.21E-2</v>
      </c>
      <c r="AJ2863">
        <v>3.0000000000000001E-3</v>
      </c>
    </row>
    <row r="2864" spans="1:36" x14ac:dyDescent="0.3">
      <c r="A2864" t="s">
        <v>4837</v>
      </c>
      <c r="B2864">
        <v>29.1</v>
      </c>
      <c r="C2864" t="s">
        <v>54</v>
      </c>
      <c r="D2864" s="16">
        <v>42946</v>
      </c>
      <c r="E2864">
        <v>0</v>
      </c>
      <c r="AI2864">
        <v>1.67E-2</v>
      </c>
      <c r="AJ2864">
        <v>3.3999999999999998E-3</v>
      </c>
    </row>
    <row r="2865" spans="1:36" x14ac:dyDescent="0.3">
      <c r="A2865" t="s">
        <v>4838</v>
      </c>
      <c r="B2865">
        <v>29.1</v>
      </c>
      <c r="C2865" t="s">
        <v>54</v>
      </c>
      <c r="D2865" s="16">
        <v>42946</v>
      </c>
      <c r="E2865">
        <v>0</v>
      </c>
      <c r="AI2865">
        <v>1.8100000000000002E-2</v>
      </c>
      <c r="AJ2865">
        <v>5.3E-3</v>
      </c>
    </row>
    <row r="2866" spans="1:36" x14ac:dyDescent="0.3">
      <c r="A2866" t="s">
        <v>4839</v>
      </c>
      <c r="B2866">
        <v>29.1</v>
      </c>
      <c r="C2866" t="s">
        <v>54</v>
      </c>
      <c r="D2866" s="16">
        <v>42946</v>
      </c>
      <c r="E2866">
        <v>0</v>
      </c>
      <c r="AI2866">
        <v>8.6E-3</v>
      </c>
      <c r="AJ2866">
        <v>3.3999999999999998E-3</v>
      </c>
    </row>
    <row r="2867" spans="1:36" x14ac:dyDescent="0.3">
      <c r="A2867" t="s">
        <v>4840</v>
      </c>
      <c r="B2867">
        <v>29.1</v>
      </c>
      <c r="C2867" t="s">
        <v>54</v>
      </c>
      <c r="D2867" s="16">
        <v>42946</v>
      </c>
      <c r="E2867">
        <v>0</v>
      </c>
      <c r="AI2867">
        <v>6.0000000000000001E-3</v>
      </c>
      <c r="AJ2867">
        <v>5.0000000000000001E-3</v>
      </c>
    </row>
    <row r="2868" spans="1:36" x14ac:dyDescent="0.3">
      <c r="A2868" t="s">
        <v>4841</v>
      </c>
      <c r="B2868">
        <v>29.1</v>
      </c>
      <c r="C2868" t="s">
        <v>54</v>
      </c>
      <c r="D2868" s="16">
        <v>42946</v>
      </c>
      <c r="E2868">
        <v>0</v>
      </c>
      <c r="AI2868">
        <v>1.4E-2</v>
      </c>
      <c r="AJ2868">
        <v>8.4000000000000012E-3</v>
      </c>
    </row>
    <row r="2869" spans="1:36" x14ac:dyDescent="0.3">
      <c r="A2869" t="s">
        <v>4842</v>
      </c>
      <c r="B2869">
        <v>29.1</v>
      </c>
      <c r="C2869" t="s">
        <v>54</v>
      </c>
      <c r="D2869" s="16">
        <v>42946</v>
      </c>
      <c r="E2869">
        <v>0</v>
      </c>
      <c r="AI2869">
        <v>0.25950000000000001</v>
      </c>
      <c r="AJ2869">
        <v>7.4000000000000003E-3</v>
      </c>
    </row>
    <row r="2870" spans="1:36" x14ac:dyDescent="0.3">
      <c r="A2870" t="s">
        <v>4843</v>
      </c>
      <c r="B2870">
        <v>29.2</v>
      </c>
      <c r="C2870" t="s">
        <v>54</v>
      </c>
      <c r="D2870" s="16">
        <v>42946</v>
      </c>
      <c r="E2870">
        <v>0</v>
      </c>
      <c r="AI2870">
        <v>8.0999999999999996E-3</v>
      </c>
      <c r="AJ2870">
        <v>4.7999999999999996E-3</v>
      </c>
    </row>
    <row r="2871" spans="1:36" x14ac:dyDescent="0.3">
      <c r="A2871" t="s">
        <v>4844</v>
      </c>
      <c r="B2871">
        <v>29.2</v>
      </c>
      <c r="C2871" t="s">
        <v>54</v>
      </c>
      <c r="D2871" s="16">
        <v>42946</v>
      </c>
      <c r="E2871">
        <v>0</v>
      </c>
      <c r="AI2871">
        <v>8.8000000000000005E-3</v>
      </c>
      <c r="AJ2871">
        <v>4.0000000000000001E-3</v>
      </c>
    </row>
    <row r="2872" spans="1:36" x14ac:dyDescent="0.3">
      <c r="A2872" t="s">
        <v>4845</v>
      </c>
      <c r="B2872">
        <v>29.2</v>
      </c>
      <c r="C2872" t="s">
        <v>54</v>
      </c>
      <c r="D2872" s="16">
        <v>42946</v>
      </c>
      <c r="E2872">
        <v>0</v>
      </c>
      <c r="AI2872">
        <v>8.0999999999999996E-3</v>
      </c>
      <c r="AJ2872">
        <v>4.0000000000000001E-3</v>
      </c>
    </row>
    <row r="2873" spans="1:36" x14ac:dyDescent="0.3">
      <c r="A2873" t="s">
        <v>4846</v>
      </c>
      <c r="B2873">
        <v>29.2</v>
      </c>
      <c r="C2873" t="s">
        <v>54</v>
      </c>
      <c r="D2873" s="16">
        <v>42946</v>
      </c>
      <c r="E2873">
        <v>0</v>
      </c>
      <c r="AI2873">
        <v>9.4000000000000004E-3</v>
      </c>
      <c r="AJ2873">
        <v>4.4000000000000003E-3</v>
      </c>
    </row>
    <row r="2874" spans="1:36" x14ac:dyDescent="0.3">
      <c r="A2874" t="s">
        <v>4847</v>
      </c>
      <c r="B2874">
        <v>29.2</v>
      </c>
      <c r="C2874" t="s">
        <v>54</v>
      </c>
      <c r="D2874" s="16">
        <v>42946</v>
      </c>
      <c r="E2874">
        <v>0</v>
      </c>
      <c r="AI2874">
        <v>7.3000000000000001E-3</v>
      </c>
      <c r="AJ2874">
        <v>4.7000000000000002E-3</v>
      </c>
    </row>
    <row r="2875" spans="1:36" x14ac:dyDescent="0.3">
      <c r="A2875" t="s">
        <v>4848</v>
      </c>
      <c r="B2875">
        <v>29.2</v>
      </c>
      <c r="C2875" t="s">
        <v>54</v>
      </c>
      <c r="D2875" s="16">
        <v>42946</v>
      </c>
      <c r="E2875">
        <v>0</v>
      </c>
      <c r="AI2875">
        <v>1.47E-2</v>
      </c>
      <c r="AJ2875">
        <v>5.7000000000000002E-3</v>
      </c>
    </row>
    <row r="2876" spans="1:36" x14ac:dyDescent="0.3">
      <c r="A2876" t="s">
        <v>4849</v>
      </c>
      <c r="B2876">
        <v>29.1</v>
      </c>
      <c r="C2876" t="s">
        <v>54</v>
      </c>
      <c r="D2876" s="16">
        <v>42961</v>
      </c>
      <c r="E2876">
        <v>0</v>
      </c>
      <c r="AI2876">
        <v>7.7000000000000002E-3</v>
      </c>
      <c r="AJ2876">
        <v>4.0999999999999995E-3</v>
      </c>
    </row>
    <row r="2877" spans="1:36" x14ac:dyDescent="0.3">
      <c r="A2877" t="s">
        <v>4850</v>
      </c>
      <c r="B2877">
        <v>29.1</v>
      </c>
      <c r="C2877" t="s">
        <v>54</v>
      </c>
      <c r="D2877" s="16">
        <v>42961</v>
      </c>
      <c r="E2877">
        <v>0</v>
      </c>
      <c r="AI2877">
        <v>7.7000000000000002E-3</v>
      </c>
      <c r="AJ2877">
        <v>4.3E-3</v>
      </c>
    </row>
    <row r="2878" spans="1:36" x14ac:dyDescent="0.3">
      <c r="A2878" t="s">
        <v>4851</v>
      </c>
      <c r="B2878">
        <v>29.1</v>
      </c>
      <c r="C2878" t="s">
        <v>54</v>
      </c>
      <c r="D2878" s="16">
        <v>42961</v>
      </c>
      <c r="E2878">
        <v>0</v>
      </c>
      <c r="AI2878">
        <v>7.7000000000000002E-3</v>
      </c>
      <c r="AJ2878">
        <v>4.3E-3</v>
      </c>
    </row>
    <row r="2879" spans="1:36" x14ac:dyDescent="0.3">
      <c r="A2879" t="s">
        <v>4852</v>
      </c>
      <c r="B2879">
        <v>29.1</v>
      </c>
      <c r="C2879" t="s">
        <v>54</v>
      </c>
      <c r="D2879" s="16">
        <v>42961</v>
      </c>
      <c r="E2879">
        <v>0</v>
      </c>
      <c r="AI2879">
        <v>9.6999999999999986E-3</v>
      </c>
      <c r="AJ2879">
        <v>4.7000000000000002E-3</v>
      </c>
    </row>
    <row r="2880" spans="1:36" x14ac:dyDescent="0.3">
      <c r="A2880" t="s">
        <v>4853</v>
      </c>
      <c r="B2880">
        <v>29.1</v>
      </c>
      <c r="C2880" t="s">
        <v>54</v>
      </c>
      <c r="D2880" s="16">
        <v>42961</v>
      </c>
      <c r="E2880">
        <v>0</v>
      </c>
      <c r="AI2880">
        <v>1.2999999999999999E-2</v>
      </c>
      <c r="AJ2880">
        <v>8.0000000000000002E-3</v>
      </c>
    </row>
    <row r="2881" spans="1:36" x14ac:dyDescent="0.3">
      <c r="A2881" t="s">
        <v>4854</v>
      </c>
      <c r="B2881">
        <v>29.1</v>
      </c>
      <c r="C2881" t="s">
        <v>54</v>
      </c>
      <c r="D2881" s="16">
        <v>42961</v>
      </c>
      <c r="E2881">
        <v>0</v>
      </c>
      <c r="AI2881">
        <v>1.4500000000000001E-2</v>
      </c>
      <c r="AJ2881">
        <v>5.4000000000000003E-3</v>
      </c>
    </row>
    <row r="2882" spans="1:36" x14ac:dyDescent="0.3">
      <c r="A2882" t="s">
        <v>4855</v>
      </c>
      <c r="B2882">
        <v>29.1</v>
      </c>
      <c r="C2882" t="s">
        <v>54</v>
      </c>
      <c r="D2882" s="16">
        <v>42961</v>
      </c>
      <c r="E2882">
        <v>0</v>
      </c>
      <c r="AI2882">
        <v>1.3800000000000002E-2</v>
      </c>
      <c r="AJ2882">
        <v>6.7000000000000002E-3</v>
      </c>
    </row>
    <row r="2883" spans="1:36" x14ac:dyDescent="0.3">
      <c r="A2883" t="s">
        <v>4856</v>
      </c>
      <c r="B2883">
        <v>29.1</v>
      </c>
      <c r="C2883" t="s">
        <v>54</v>
      </c>
      <c r="D2883" s="16">
        <v>42961</v>
      </c>
      <c r="E2883">
        <v>0</v>
      </c>
      <c r="AI2883">
        <v>1.9600000000000003E-2</v>
      </c>
      <c r="AJ2883">
        <v>1.06E-2</v>
      </c>
    </row>
    <row r="2884" spans="1:36" x14ac:dyDescent="0.3">
      <c r="A2884" t="s">
        <v>4857</v>
      </c>
      <c r="B2884">
        <v>29.1</v>
      </c>
      <c r="C2884" t="s">
        <v>54</v>
      </c>
      <c r="D2884" s="16">
        <v>42961</v>
      </c>
      <c r="E2884">
        <v>0</v>
      </c>
      <c r="AI2884">
        <v>4.4999999999999999E-4</v>
      </c>
      <c r="AJ2884">
        <v>1.3800000000000002E-2</v>
      </c>
    </row>
    <row r="2885" spans="1:36" x14ac:dyDescent="0.3">
      <c r="A2885" t="s">
        <v>4858</v>
      </c>
      <c r="B2885">
        <v>29.1</v>
      </c>
      <c r="C2885" t="s">
        <v>54</v>
      </c>
      <c r="D2885" s="16">
        <v>42961</v>
      </c>
      <c r="E2885">
        <v>0</v>
      </c>
      <c r="AI2885">
        <v>4.4999999999999999E-4</v>
      </c>
      <c r="AJ2885">
        <v>6.7000000000000002E-3</v>
      </c>
    </row>
    <row r="2886" spans="1:36" x14ac:dyDescent="0.3">
      <c r="A2886" t="s">
        <v>4859</v>
      </c>
      <c r="B2886">
        <v>29.1</v>
      </c>
      <c r="C2886" t="s">
        <v>54</v>
      </c>
      <c r="D2886" s="16">
        <v>42961</v>
      </c>
      <c r="E2886">
        <v>0</v>
      </c>
      <c r="AI2886">
        <v>3.8399999999999997E-2</v>
      </c>
      <c r="AJ2886">
        <v>4.7000000000000002E-3</v>
      </c>
    </row>
    <row r="2887" spans="1:36" x14ac:dyDescent="0.3">
      <c r="A2887" t="s">
        <v>4860</v>
      </c>
      <c r="B2887">
        <v>29.1</v>
      </c>
      <c r="C2887" t="s">
        <v>54</v>
      </c>
      <c r="D2887" s="16">
        <v>42961</v>
      </c>
      <c r="E2887">
        <v>0</v>
      </c>
      <c r="AJ2887" t="e">
        <v>#VALUE!</v>
      </c>
    </row>
    <row r="2888" spans="1:36" x14ac:dyDescent="0.3">
      <c r="A2888" t="s">
        <v>4861</v>
      </c>
      <c r="B2888">
        <v>29.2</v>
      </c>
      <c r="C2888" t="s">
        <v>54</v>
      </c>
      <c r="D2888" s="16">
        <v>42961</v>
      </c>
      <c r="E2888">
        <v>0</v>
      </c>
      <c r="AI2888">
        <v>9.6999999999999986E-3</v>
      </c>
      <c r="AJ2888">
        <v>5.0999999999999995E-3</v>
      </c>
    </row>
    <row r="2889" spans="1:36" x14ac:dyDescent="0.3">
      <c r="A2889" t="s">
        <v>4862</v>
      </c>
      <c r="B2889">
        <v>29.2</v>
      </c>
      <c r="C2889" t="s">
        <v>54</v>
      </c>
      <c r="D2889" s="16">
        <v>42961</v>
      </c>
      <c r="E2889">
        <v>0</v>
      </c>
      <c r="AI2889">
        <v>1.04E-2</v>
      </c>
      <c r="AJ2889">
        <v>5.4000000000000003E-3</v>
      </c>
    </row>
    <row r="2890" spans="1:36" x14ac:dyDescent="0.3">
      <c r="A2890" t="s">
        <v>4863</v>
      </c>
      <c r="B2890">
        <v>29.2</v>
      </c>
      <c r="C2890" t="s">
        <v>54</v>
      </c>
      <c r="D2890" s="16">
        <v>42961</v>
      </c>
      <c r="E2890">
        <v>0</v>
      </c>
      <c r="AI2890">
        <v>7.0000000000000001E-3</v>
      </c>
      <c r="AJ2890">
        <v>4.0999999999999995E-3</v>
      </c>
    </row>
    <row r="2891" spans="1:36" x14ac:dyDescent="0.3">
      <c r="A2891" t="s">
        <v>4864</v>
      </c>
      <c r="B2891">
        <v>29.2</v>
      </c>
      <c r="C2891" t="s">
        <v>54</v>
      </c>
      <c r="D2891" s="16">
        <v>42961</v>
      </c>
      <c r="E2891">
        <v>0</v>
      </c>
      <c r="AI2891">
        <v>9.6999999999999986E-3</v>
      </c>
      <c r="AJ2891">
        <v>4.7000000000000002E-3</v>
      </c>
    </row>
    <row r="2892" spans="1:36" x14ac:dyDescent="0.3">
      <c r="A2892" t="s">
        <v>4865</v>
      </c>
      <c r="B2892">
        <v>29.2</v>
      </c>
      <c r="C2892" t="s">
        <v>54</v>
      </c>
      <c r="D2892" s="16">
        <v>42961</v>
      </c>
      <c r="E2892">
        <v>0</v>
      </c>
      <c r="AI2892">
        <v>1.1300000000000001E-2</v>
      </c>
      <c r="AJ2892">
        <v>5.4000000000000003E-3</v>
      </c>
    </row>
    <row r="2893" spans="1:36" x14ac:dyDescent="0.3">
      <c r="A2893" t="s">
        <v>4866</v>
      </c>
      <c r="B2893">
        <v>29.1</v>
      </c>
      <c r="C2893" t="s">
        <v>54</v>
      </c>
      <c r="D2893" s="16">
        <v>42961</v>
      </c>
      <c r="E2893">
        <v>0</v>
      </c>
      <c r="AI2893">
        <v>4.5899999999999996E-2</v>
      </c>
      <c r="AJ2893">
        <v>3.1300000000000001E-2</v>
      </c>
    </row>
    <row r="2894" spans="1:36" x14ac:dyDescent="0.3">
      <c r="A2894" t="s">
        <v>4867</v>
      </c>
      <c r="B2894">
        <v>29.1</v>
      </c>
      <c r="C2894" t="s">
        <v>54</v>
      </c>
      <c r="D2894" s="16">
        <v>42974</v>
      </c>
      <c r="E2894">
        <v>0</v>
      </c>
      <c r="AI2894">
        <v>1.21E-2</v>
      </c>
      <c r="AJ2894">
        <v>6.0000000000000001E-3</v>
      </c>
    </row>
    <row r="2895" spans="1:36" x14ac:dyDescent="0.3">
      <c r="A2895" t="s">
        <v>4868</v>
      </c>
      <c r="B2895">
        <v>29.1</v>
      </c>
      <c r="C2895" t="s">
        <v>54</v>
      </c>
      <c r="D2895" s="16">
        <v>42974</v>
      </c>
      <c r="E2895">
        <v>0</v>
      </c>
      <c r="AI2895">
        <v>1.0699999999999999E-2</v>
      </c>
      <c r="AJ2895">
        <v>6.0000000000000001E-3</v>
      </c>
    </row>
    <row r="2896" spans="1:36" x14ac:dyDescent="0.3">
      <c r="A2896" t="s">
        <v>4869</v>
      </c>
      <c r="B2896">
        <v>29.1</v>
      </c>
      <c r="C2896" t="s">
        <v>54</v>
      </c>
      <c r="D2896" s="16">
        <v>42974</v>
      </c>
      <c r="E2896">
        <v>0</v>
      </c>
      <c r="AI2896">
        <v>1.14E-2</v>
      </c>
      <c r="AJ2896">
        <v>4.5999999999999999E-3</v>
      </c>
    </row>
    <row r="2897" spans="1:36" x14ac:dyDescent="0.3">
      <c r="A2897" t="s">
        <v>4870</v>
      </c>
      <c r="B2897">
        <v>29.1</v>
      </c>
      <c r="C2897" t="s">
        <v>54</v>
      </c>
      <c r="D2897" s="16">
        <v>42974</v>
      </c>
      <c r="E2897">
        <v>0</v>
      </c>
      <c r="AI2897">
        <v>1.14E-2</v>
      </c>
      <c r="AJ2897">
        <v>4.5999999999999999E-3</v>
      </c>
    </row>
    <row r="2898" spans="1:36" x14ac:dyDescent="0.3">
      <c r="A2898" t="s">
        <v>4871</v>
      </c>
      <c r="B2898">
        <v>29.1</v>
      </c>
      <c r="C2898" t="s">
        <v>54</v>
      </c>
      <c r="D2898" s="16">
        <v>42974</v>
      </c>
      <c r="E2898">
        <v>0</v>
      </c>
      <c r="AI2898">
        <v>2.01E-2</v>
      </c>
      <c r="AJ2898">
        <v>9.1999999999999998E-3</v>
      </c>
    </row>
    <row r="2899" spans="1:36" x14ac:dyDescent="0.3">
      <c r="A2899" t="s">
        <v>4872</v>
      </c>
      <c r="B2899">
        <v>29.1</v>
      </c>
      <c r="C2899" t="s">
        <v>54</v>
      </c>
      <c r="D2899" s="16">
        <v>42974</v>
      </c>
      <c r="E2899">
        <v>0</v>
      </c>
      <c r="AI2899">
        <v>3.0100000000000002E-2</v>
      </c>
      <c r="AJ2899">
        <v>0.01</v>
      </c>
    </row>
    <row r="2900" spans="1:36" x14ac:dyDescent="0.3">
      <c r="A2900" t="s">
        <v>4873</v>
      </c>
      <c r="B2900">
        <v>29.1</v>
      </c>
      <c r="C2900" t="s">
        <v>54</v>
      </c>
      <c r="D2900" s="16">
        <v>42974</v>
      </c>
      <c r="E2900">
        <v>0</v>
      </c>
      <c r="AI2900">
        <v>2.5100000000000001E-2</v>
      </c>
      <c r="AJ2900">
        <v>0.01</v>
      </c>
    </row>
    <row r="2901" spans="1:36" x14ac:dyDescent="0.3">
      <c r="A2901" t="s">
        <v>4874</v>
      </c>
      <c r="B2901">
        <v>29.1</v>
      </c>
      <c r="C2901" t="s">
        <v>54</v>
      </c>
      <c r="D2901" s="16">
        <v>42974</v>
      </c>
      <c r="E2901">
        <v>0</v>
      </c>
      <c r="AI2901">
        <v>1.8499999999999999E-2</v>
      </c>
      <c r="AJ2901">
        <v>9.4000000000000004E-3</v>
      </c>
    </row>
    <row r="2902" spans="1:36" x14ac:dyDescent="0.3">
      <c r="A2902" t="s">
        <v>4875</v>
      </c>
      <c r="B2902">
        <v>29.1</v>
      </c>
      <c r="C2902" t="s">
        <v>54</v>
      </c>
      <c r="D2902" s="16">
        <v>42974</v>
      </c>
      <c r="E2902">
        <v>0</v>
      </c>
      <c r="AI2902">
        <v>1.01E-2</v>
      </c>
      <c r="AJ2902">
        <v>6.7000000000000002E-3</v>
      </c>
    </row>
    <row r="2903" spans="1:36" x14ac:dyDescent="0.3">
      <c r="A2903" t="s">
        <v>4876</v>
      </c>
      <c r="B2903">
        <v>29.1</v>
      </c>
      <c r="C2903" t="s">
        <v>54</v>
      </c>
      <c r="D2903" s="16">
        <v>42974</v>
      </c>
      <c r="E2903">
        <v>0</v>
      </c>
      <c r="AI2903">
        <v>2.1700000000000001E-2</v>
      </c>
      <c r="AJ2903">
        <v>6.7000000000000002E-3</v>
      </c>
    </row>
    <row r="2904" spans="1:36" x14ac:dyDescent="0.3">
      <c r="A2904" t="s">
        <v>4877</v>
      </c>
      <c r="B2904">
        <v>29.1</v>
      </c>
      <c r="C2904" t="s">
        <v>54</v>
      </c>
      <c r="D2904" s="16">
        <v>42974</v>
      </c>
      <c r="E2904">
        <v>0</v>
      </c>
      <c r="AI2904">
        <v>1.67E-2</v>
      </c>
      <c r="AJ2904">
        <v>6.0000000000000001E-3</v>
      </c>
    </row>
    <row r="2905" spans="1:36" x14ac:dyDescent="0.3">
      <c r="A2905" t="s">
        <v>4878</v>
      </c>
      <c r="B2905">
        <v>29.1</v>
      </c>
      <c r="C2905" t="s">
        <v>54</v>
      </c>
      <c r="D2905" s="16">
        <v>42974</v>
      </c>
      <c r="E2905">
        <v>0</v>
      </c>
      <c r="AJ2905" t="e">
        <v>#VALUE!</v>
      </c>
    </row>
    <row r="2906" spans="1:36" x14ac:dyDescent="0.3">
      <c r="A2906" t="s">
        <v>4879</v>
      </c>
      <c r="B2906">
        <v>29.2</v>
      </c>
      <c r="C2906" t="s">
        <v>54</v>
      </c>
      <c r="D2906" s="16">
        <v>42974</v>
      </c>
      <c r="E2906">
        <v>0</v>
      </c>
      <c r="AI2906">
        <v>0.01</v>
      </c>
      <c r="AJ2906">
        <v>4.5999999999999999E-3</v>
      </c>
    </row>
    <row r="2907" spans="1:36" x14ac:dyDescent="0.3">
      <c r="A2907" t="s">
        <v>4880</v>
      </c>
      <c r="B2907">
        <v>29.2</v>
      </c>
      <c r="C2907" t="s">
        <v>54</v>
      </c>
      <c r="D2907" s="16">
        <v>42974</v>
      </c>
      <c r="E2907">
        <v>0</v>
      </c>
      <c r="AI2907">
        <v>1.14E-2</v>
      </c>
      <c r="AJ2907">
        <v>6.7000000000000002E-3</v>
      </c>
    </row>
    <row r="2908" spans="1:36" x14ac:dyDescent="0.3">
      <c r="A2908" t="s">
        <v>4881</v>
      </c>
      <c r="B2908">
        <v>29.2</v>
      </c>
      <c r="C2908" t="s">
        <v>54</v>
      </c>
      <c r="D2908" s="16">
        <v>42974</v>
      </c>
      <c r="E2908">
        <v>0</v>
      </c>
      <c r="AI2908">
        <v>1.14E-2</v>
      </c>
      <c r="AJ2908">
        <v>6.7000000000000002E-3</v>
      </c>
    </row>
    <row r="2909" spans="1:36" x14ac:dyDescent="0.3">
      <c r="A2909" t="s">
        <v>4882</v>
      </c>
      <c r="B2909">
        <v>29.2</v>
      </c>
      <c r="C2909" t="s">
        <v>54</v>
      </c>
      <c r="D2909" s="16">
        <v>42974</v>
      </c>
      <c r="E2909">
        <v>0</v>
      </c>
      <c r="AI2909">
        <v>1.4800000000000001E-2</v>
      </c>
      <c r="AJ2909">
        <v>7.4999999999999997E-3</v>
      </c>
    </row>
    <row r="2910" spans="1:36" x14ac:dyDescent="0.3">
      <c r="A2910" t="s">
        <v>4883</v>
      </c>
      <c r="B2910">
        <v>29.2</v>
      </c>
      <c r="C2910" t="s">
        <v>54</v>
      </c>
      <c r="D2910" s="16">
        <v>42974</v>
      </c>
      <c r="E2910">
        <v>0</v>
      </c>
      <c r="AI2910">
        <v>1.5099999999999999E-2</v>
      </c>
      <c r="AJ2910">
        <v>6.7000000000000002E-3</v>
      </c>
    </row>
    <row r="2911" spans="1:36" x14ac:dyDescent="0.3">
      <c r="A2911" t="s">
        <v>4884</v>
      </c>
      <c r="B2911">
        <v>29.2</v>
      </c>
      <c r="C2911" t="s">
        <v>54</v>
      </c>
      <c r="D2911" s="16">
        <v>42974</v>
      </c>
      <c r="E2911">
        <v>0</v>
      </c>
      <c r="AI2911">
        <v>0.02</v>
      </c>
      <c r="AJ2911">
        <v>8.6999999999999994E-3</v>
      </c>
    </row>
    <row r="2912" spans="1:36" x14ac:dyDescent="0.3">
      <c r="A2912" t="s">
        <v>4885</v>
      </c>
      <c r="B2912">
        <v>29.1</v>
      </c>
      <c r="C2912" t="s">
        <v>54</v>
      </c>
      <c r="D2912" s="16">
        <v>42988</v>
      </c>
      <c r="E2912">
        <v>0</v>
      </c>
      <c r="AI2912">
        <v>9.300000000000001E-3</v>
      </c>
      <c r="AJ2912">
        <v>3.8E-3</v>
      </c>
    </row>
    <row r="2913" spans="1:36" x14ac:dyDescent="0.3">
      <c r="A2913" t="s">
        <v>4886</v>
      </c>
      <c r="B2913">
        <v>29.1</v>
      </c>
      <c r="C2913" t="s">
        <v>54</v>
      </c>
      <c r="D2913" s="16">
        <v>42988</v>
      </c>
      <c r="E2913">
        <v>0</v>
      </c>
      <c r="AI2913">
        <v>8.6999999999999994E-3</v>
      </c>
      <c r="AJ2913">
        <v>4.4999999999999997E-3</v>
      </c>
    </row>
    <row r="2914" spans="1:36" x14ac:dyDescent="0.3">
      <c r="A2914" t="s">
        <v>4887</v>
      </c>
      <c r="B2914">
        <v>29.1</v>
      </c>
      <c r="C2914" t="s">
        <v>54</v>
      </c>
      <c r="D2914" s="16">
        <v>42988</v>
      </c>
      <c r="E2914">
        <v>0</v>
      </c>
      <c r="AI2914">
        <v>2.07E-2</v>
      </c>
      <c r="AJ2914">
        <v>3.0999999999999999E-3</v>
      </c>
    </row>
    <row r="2915" spans="1:36" x14ac:dyDescent="0.3">
      <c r="A2915" t="s">
        <v>4888</v>
      </c>
      <c r="B2915">
        <v>29.1</v>
      </c>
      <c r="C2915" t="s">
        <v>54</v>
      </c>
      <c r="D2915" s="16">
        <v>42988</v>
      </c>
      <c r="E2915">
        <v>0</v>
      </c>
      <c r="AI2915">
        <v>1.2E-2</v>
      </c>
      <c r="AJ2915">
        <v>7.7999999999999996E-3</v>
      </c>
    </row>
    <row r="2916" spans="1:36" x14ac:dyDescent="0.3">
      <c r="A2916" t="s">
        <v>4889</v>
      </c>
      <c r="B2916">
        <v>29.1</v>
      </c>
      <c r="C2916" t="s">
        <v>54</v>
      </c>
      <c r="D2916" s="16">
        <v>42988</v>
      </c>
      <c r="E2916">
        <v>0</v>
      </c>
      <c r="AI2916">
        <v>0.01</v>
      </c>
      <c r="AJ2916">
        <v>4.7000000000000002E-3</v>
      </c>
    </row>
    <row r="2917" spans="1:36" x14ac:dyDescent="0.3">
      <c r="A2917" t="s">
        <v>4890</v>
      </c>
      <c r="B2917">
        <v>29.1</v>
      </c>
      <c r="C2917" t="s">
        <v>54</v>
      </c>
      <c r="D2917" s="16">
        <v>42988</v>
      </c>
      <c r="E2917">
        <v>0</v>
      </c>
      <c r="AI2917">
        <v>1.47E-2</v>
      </c>
      <c r="AJ2917">
        <v>5.0999999999999995E-3</v>
      </c>
    </row>
    <row r="2918" spans="1:36" x14ac:dyDescent="0.3">
      <c r="A2918" t="s">
        <v>4891</v>
      </c>
      <c r="B2918">
        <v>29.1</v>
      </c>
      <c r="C2918" t="s">
        <v>54</v>
      </c>
      <c r="D2918" s="16">
        <v>42988</v>
      </c>
      <c r="E2918">
        <v>0</v>
      </c>
      <c r="AI2918">
        <v>1.2699999999999999E-2</v>
      </c>
      <c r="AJ2918">
        <v>5.7999999999999996E-3</v>
      </c>
    </row>
    <row r="2919" spans="1:36" x14ac:dyDescent="0.3">
      <c r="A2919" t="s">
        <v>4892</v>
      </c>
      <c r="B2919">
        <v>29.1</v>
      </c>
      <c r="C2919" t="s">
        <v>54</v>
      </c>
      <c r="D2919" s="16">
        <v>42988</v>
      </c>
      <c r="E2919">
        <v>0</v>
      </c>
      <c r="AI2919">
        <v>4.4999999999999999E-4</v>
      </c>
      <c r="AJ2919">
        <v>3.8E-3</v>
      </c>
    </row>
    <row r="2920" spans="1:36" x14ac:dyDescent="0.3">
      <c r="A2920" t="s">
        <v>4893</v>
      </c>
      <c r="B2920">
        <v>29.1</v>
      </c>
      <c r="C2920" t="s">
        <v>54</v>
      </c>
      <c r="D2920" s="16">
        <v>42988</v>
      </c>
      <c r="E2920">
        <v>0</v>
      </c>
      <c r="AI2920">
        <v>4.4999999999999999E-4</v>
      </c>
      <c r="AJ2920">
        <v>1.0500000000000001E-2</v>
      </c>
    </row>
    <row r="2921" spans="1:36" x14ac:dyDescent="0.3">
      <c r="A2921" t="s">
        <v>4894</v>
      </c>
      <c r="B2921">
        <v>29.1</v>
      </c>
      <c r="C2921" t="s">
        <v>54</v>
      </c>
      <c r="D2921" s="16">
        <v>42988</v>
      </c>
      <c r="E2921">
        <v>0</v>
      </c>
      <c r="AI2921">
        <v>8.6999999999999994E-3</v>
      </c>
      <c r="AJ2921">
        <v>5.7999999999999996E-3</v>
      </c>
    </row>
    <row r="2922" spans="1:36" x14ac:dyDescent="0.3">
      <c r="A2922" t="s">
        <v>4895</v>
      </c>
      <c r="B2922">
        <v>29.1</v>
      </c>
      <c r="C2922" t="s">
        <v>54</v>
      </c>
      <c r="D2922" s="16">
        <v>42988</v>
      </c>
      <c r="E2922">
        <v>0</v>
      </c>
      <c r="AI2922">
        <v>2.5999999999999999E-2</v>
      </c>
      <c r="AJ2922">
        <v>5.7999999999999996E-3</v>
      </c>
    </row>
    <row r="2923" spans="1:36" x14ac:dyDescent="0.3">
      <c r="A2923" t="s">
        <v>4896</v>
      </c>
      <c r="B2923">
        <v>29.1</v>
      </c>
      <c r="C2923" t="s">
        <v>54</v>
      </c>
      <c r="D2923" s="16">
        <v>42988</v>
      </c>
      <c r="E2923">
        <v>0</v>
      </c>
      <c r="AJ2923" t="e">
        <v>#VALUE!</v>
      </c>
    </row>
    <row r="2924" spans="1:36" x14ac:dyDescent="0.3">
      <c r="A2924" t="s">
        <v>4897</v>
      </c>
      <c r="B2924">
        <v>29.2</v>
      </c>
      <c r="C2924" t="s">
        <v>54</v>
      </c>
      <c r="D2924" s="16">
        <v>42988</v>
      </c>
      <c r="E2924">
        <v>0</v>
      </c>
      <c r="AI2924">
        <v>1.1300000000000001E-2</v>
      </c>
      <c r="AJ2924">
        <v>4.7000000000000002E-3</v>
      </c>
    </row>
    <row r="2925" spans="1:36" x14ac:dyDescent="0.3">
      <c r="A2925" t="s">
        <v>4898</v>
      </c>
      <c r="B2925">
        <v>29.2</v>
      </c>
      <c r="C2925" t="s">
        <v>54</v>
      </c>
      <c r="D2925" s="16">
        <v>42988</v>
      </c>
      <c r="E2925">
        <v>0</v>
      </c>
      <c r="AI2925">
        <v>0.01</v>
      </c>
      <c r="AJ2925">
        <v>6.4000000000000003E-3</v>
      </c>
    </row>
    <row r="2926" spans="1:36" x14ac:dyDescent="0.3">
      <c r="A2926" t="s">
        <v>4899</v>
      </c>
      <c r="B2926">
        <v>29.2</v>
      </c>
      <c r="C2926" t="s">
        <v>54</v>
      </c>
      <c r="D2926" s="16">
        <v>42988</v>
      </c>
      <c r="E2926">
        <v>0</v>
      </c>
      <c r="AI2926">
        <v>1.1300000000000001E-2</v>
      </c>
      <c r="AJ2926">
        <v>5.0999999999999995E-3</v>
      </c>
    </row>
    <row r="2927" spans="1:36" x14ac:dyDescent="0.3">
      <c r="A2927" t="s">
        <v>4900</v>
      </c>
      <c r="B2927">
        <v>29.2</v>
      </c>
      <c r="C2927" t="s">
        <v>54</v>
      </c>
      <c r="D2927" s="16">
        <v>42988</v>
      </c>
      <c r="E2927">
        <v>0</v>
      </c>
      <c r="AI2927">
        <v>1.0699999999999999E-2</v>
      </c>
      <c r="AJ2927">
        <v>6.4999999999999997E-3</v>
      </c>
    </row>
    <row r="2928" spans="1:36" x14ac:dyDescent="0.3">
      <c r="A2928" t="s">
        <v>4901</v>
      </c>
      <c r="B2928">
        <v>29.2</v>
      </c>
      <c r="C2928" t="s">
        <v>54</v>
      </c>
      <c r="D2928" s="16">
        <v>42988</v>
      </c>
      <c r="E2928">
        <v>0</v>
      </c>
      <c r="AI2928">
        <v>9.300000000000001E-3</v>
      </c>
      <c r="AJ2928">
        <v>5.0999999999999995E-3</v>
      </c>
    </row>
    <row r="2929" spans="1:36" x14ac:dyDescent="0.3">
      <c r="A2929" t="s">
        <v>4902</v>
      </c>
      <c r="B2929">
        <v>29.2</v>
      </c>
      <c r="C2929" t="s">
        <v>54</v>
      </c>
      <c r="D2929" s="16">
        <v>42988</v>
      </c>
      <c r="E2929">
        <v>0</v>
      </c>
      <c r="AI2929">
        <v>8.0000000000000002E-3</v>
      </c>
      <c r="AJ2929">
        <v>5.7999999999999996E-3</v>
      </c>
    </row>
    <row r="2930" spans="1:36" x14ac:dyDescent="0.3">
      <c r="A2930" t="s">
        <v>4903</v>
      </c>
      <c r="B2930">
        <v>12.1</v>
      </c>
      <c r="C2930" t="s">
        <v>135</v>
      </c>
      <c r="D2930" s="16">
        <v>42907</v>
      </c>
      <c r="E2930">
        <v>0</v>
      </c>
      <c r="AI2930">
        <v>1.78E-2</v>
      </c>
      <c r="AJ2930">
        <v>9.8000000000000014E-3</v>
      </c>
    </row>
    <row r="2931" spans="1:36" x14ac:dyDescent="0.3">
      <c r="A2931" t="s">
        <v>4904</v>
      </c>
      <c r="B2931">
        <v>12.1</v>
      </c>
      <c r="C2931" t="s">
        <v>135</v>
      </c>
      <c r="D2931" s="16">
        <v>42907</v>
      </c>
      <c r="E2931">
        <v>0</v>
      </c>
      <c r="AI2931">
        <v>1.3800000000000002E-2</v>
      </c>
      <c r="AJ2931">
        <v>4.9000000000000007E-3</v>
      </c>
    </row>
    <row r="2932" spans="1:36" x14ac:dyDescent="0.3">
      <c r="A2932" t="s">
        <v>4905</v>
      </c>
      <c r="B2932">
        <v>12.1</v>
      </c>
      <c r="C2932" t="s">
        <v>135</v>
      </c>
      <c r="D2932" s="16">
        <v>42907</v>
      </c>
      <c r="E2932">
        <v>0</v>
      </c>
      <c r="AI2932">
        <v>1.2500000000000001E-2</v>
      </c>
      <c r="AJ2932">
        <v>5.5999999999999999E-3</v>
      </c>
    </row>
    <row r="2933" spans="1:36" x14ac:dyDescent="0.3">
      <c r="A2933" t="s">
        <v>4906</v>
      </c>
      <c r="B2933">
        <v>12.1</v>
      </c>
      <c r="C2933" t="s">
        <v>135</v>
      </c>
      <c r="D2933" s="16">
        <v>42907</v>
      </c>
      <c r="E2933">
        <v>0</v>
      </c>
      <c r="AI2933">
        <v>1.5099999999999999E-2</v>
      </c>
      <c r="AJ2933">
        <v>5.5999999999999999E-3</v>
      </c>
    </row>
    <row r="2934" spans="1:36" x14ac:dyDescent="0.3">
      <c r="A2934" t="s">
        <v>4907</v>
      </c>
      <c r="B2934">
        <v>12.1</v>
      </c>
      <c r="C2934" t="s">
        <v>135</v>
      </c>
      <c r="D2934" s="16">
        <v>42907</v>
      </c>
      <c r="E2934">
        <v>0</v>
      </c>
      <c r="AI2934">
        <v>1.78E-2</v>
      </c>
      <c r="AJ2934">
        <v>5.5999999999999999E-3</v>
      </c>
    </row>
    <row r="2935" spans="1:36" x14ac:dyDescent="0.3">
      <c r="A2935" t="s">
        <v>4908</v>
      </c>
      <c r="B2935">
        <v>12.1</v>
      </c>
      <c r="C2935" t="s">
        <v>135</v>
      </c>
      <c r="D2935" s="16">
        <v>42907</v>
      </c>
      <c r="E2935">
        <v>0</v>
      </c>
      <c r="AI2935">
        <v>1.2999999999999999E-2</v>
      </c>
      <c r="AJ2935">
        <v>6.9000000000000008E-3</v>
      </c>
    </row>
    <row r="2936" spans="1:36" x14ac:dyDescent="0.3">
      <c r="A2936" t="s">
        <v>4909</v>
      </c>
      <c r="B2936">
        <v>12.1</v>
      </c>
      <c r="C2936" t="s">
        <v>135</v>
      </c>
      <c r="D2936" s="16">
        <v>42907</v>
      </c>
      <c r="E2936">
        <v>0</v>
      </c>
      <c r="AI2936">
        <v>2.3E-2</v>
      </c>
      <c r="AJ2936">
        <v>7.9000000000000008E-3</v>
      </c>
    </row>
    <row r="2937" spans="1:36" x14ac:dyDescent="0.3">
      <c r="A2937" t="s">
        <v>4910</v>
      </c>
      <c r="B2937">
        <v>12.1</v>
      </c>
      <c r="C2937" t="s">
        <v>135</v>
      </c>
      <c r="D2937" s="16">
        <v>42907</v>
      </c>
      <c r="E2937">
        <v>0</v>
      </c>
      <c r="AI2937">
        <v>2.3699999999999999E-2</v>
      </c>
      <c r="AJ2937">
        <v>5.9000000000000007E-3</v>
      </c>
    </row>
    <row r="2938" spans="1:36" x14ac:dyDescent="0.3">
      <c r="A2938" t="s">
        <v>4911</v>
      </c>
      <c r="B2938">
        <v>12.1</v>
      </c>
      <c r="C2938" t="s">
        <v>135</v>
      </c>
      <c r="D2938" s="16">
        <v>42907</v>
      </c>
      <c r="E2938">
        <v>0</v>
      </c>
      <c r="AI2938">
        <v>2.5700000000000001E-2</v>
      </c>
      <c r="AJ2938">
        <v>1.2500000000000001E-2</v>
      </c>
    </row>
    <row r="2939" spans="1:36" x14ac:dyDescent="0.3">
      <c r="A2939" t="s">
        <v>4912</v>
      </c>
      <c r="B2939">
        <v>12.1</v>
      </c>
      <c r="C2939" t="s">
        <v>135</v>
      </c>
      <c r="D2939" s="16">
        <v>42907</v>
      </c>
      <c r="E2939">
        <v>0</v>
      </c>
      <c r="AI2939">
        <v>3.1600000000000003E-2</v>
      </c>
      <c r="AJ2939">
        <v>1.9699999999999999E-2</v>
      </c>
    </row>
    <row r="2940" spans="1:36" x14ac:dyDescent="0.3">
      <c r="A2940" t="s">
        <v>4913</v>
      </c>
      <c r="B2940">
        <v>12.1</v>
      </c>
      <c r="C2940" t="s">
        <v>135</v>
      </c>
      <c r="D2940" s="16">
        <v>42907</v>
      </c>
      <c r="E2940">
        <v>0</v>
      </c>
      <c r="AI2940">
        <v>0.15969999999999998</v>
      </c>
      <c r="AJ2940">
        <v>0.12140000000000001</v>
      </c>
    </row>
    <row r="2941" spans="1:36" x14ac:dyDescent="0.3">
      <c r="A2941" t="s">
        <v>4914</v>
      </c>
      <c r="B2941">
        <v>12.1</v>
      </c>
      <c r="C2941" t="s">
        <v>135</v>
      </c>
      <c r="D2941" s="16">
        <v>42907</v>
      </c>
      <c r="E2941">
        <v>0</v>
      </c>
      <c r="AI2941">
        <v>10.897500000000001</v>
      </c>
      <c r="AJ2941">
        <v>0.1358</v>
      </c>
    </row>
    <row r="2942" spans="1:36" x14ac:dyDescent="0.3">
      <c r="A2942" t="s">
        <v>4915</v>
      </c>
      <c r="B2942">
        <v>12.1</v>
      </c>
      <c r="C2942" t="s">
        <v>135</v>
      </c>
      <c r="D2942" s="16">
        <v>42907</v>
      </c>
      <c r="E2942">
        <v>0</v>
      </c>
      <c r="AJ2942" t="e">
        <v>#VALUE!</v>
      </c>
    </row>
    <row r="2943" spans="1:36" x14ac:dyDescent="0.3">
      <c r="A2943" t="s">
        <v>4916</v>
      </c>
      <c r="B2943">
        <v>12.1</v>
      </c>
      <c r="C2943" t="s">
        <v>135</v>
      </c>
      <c r="D2943" s="16">
        <v>42907</v>
      </c>
      <c r="E2943">
        <v>0</v>
      </c>
      <c r="AJ2943" t="e">
        <v>#VALUE!</v>
      </c>
    </row>
    <row r="2944" spans="1:36" x14ac:dyDescent="0.3">
      <c r="A2944" t="s">
        <v>4917</v>
      </c>
      <c r="B2944">
        <v>12.1</v>
      </c>
      <c r="C2944" t="s">
        <v>135</v>
      </c>
      <c r="D2944" s="16">
        <v>42907</v>
      </c>
      <c r="E2944">
        <v>0</v>
      </c>
      <c r="AJ2944" t="e">
        <v>#VALUE!</v>
      </c>
    </row>
    <row r="2945" spans="1:36" x14ac:dyDescent="0.3">
      <c r="A2945" t="s">
        <v>4918</v>
      </c>
      <c r="B2945">
        <v>12.2</v>
      </c>
      <c r="C2945" t="s">
        <v>135</v>
      </c>
      <c r="D2945" s="16">
        <v>42907</v>
      </c>
      <c r="E2945">
        <v>0</v>
      </c>
      <c r="AI2945">
        <v>3.2899999999999999E-2</v>
      </c>
      <c r="AJ2945">
        <v>5.1999999999999998E-3</v>
      </c>
    </row>
    <row r="2946" spans="1:36" x14ac:dyDescent="0.3">
      <c r="A2946" t="s">
        <v>4919</v>
      </c>
      <c r="B2946">
        <v>12.2</v>
      </c>
      <c r="C2946" t="s">
        <v>135</v>
      </c>
      <c r="D2946" s="16">
        <v>42907</v>
      </c>
      <c r="E2946">
        <v>0</v>
      </c>
      <c r="AI2946">
        <v>2.24E-2</v>
      </c>
      <c r="AJ2946">
        <v>4.9000000000000007E-3</v>
      </c>
    </row>
    <row r="2947" spans="1:36" x14ac:dyDescent="0.3">
      <c r="A2947" t="s">
        <v>4920</v>
      </c>
      <c r="B2947">
        <v>12.2</v>
      </c>
      <c r="C2947" t="s">
        <v>135</v>
      </c>
      <c r="D2947" s="16">
        <v>42907</v>
      </c>
      <c r="E2947">
        <v>0</v>
      </c>
      <c r="AI2947">
        <v>1.84E-2</v>
      </c>
      <c r="AJ2947">
        <v>4.9000000000000007E-3</v>
      </c>
    </row>
    <row r="2948" spans="1:36" x14ac:dyDescent="0.3">
      <c r="A2948" t="s">
        <v>4921</v>
      </c>
      <c r="B2948">
        <v>12.2</v>
      </c>
      <c r="C2948" t="s">
        <v>135</v>
      </c>
      <c r="D2948" s="16">
        <v>42907</v>
      </c>
      <c r="E2948">
        <v>0</v>
      </c>
      <c r="AI2948">
        <v>1.5099999999999999E-2</v>
      </c>
      <c r="AJ2948">
        <v>5.1999999999999998E-3</v>
      </c>
    </row>
    <row r="2949" spans="1:36" x14ac:dyDescent="0.3">
      <c r="A2949" t="s">
        <v>4922</v>
      </c>
      <c r="B2949">
        <v>12.2</v>
      </c>
      <c r="C2949" t="s">
        <v>135</v>
      </c>
      <c r="D2949" s="16">
        <v>42907</v>
      </c>
      <c r="E2949">
        <v>0</v>
      </c>
      <c r="AI2949">
        <v>6.6043000000000003</v>
      </c>
      <c r="AJ2949">
        <v>1.12E-2</v>
      </c>
    </row>
    <row r="2950" spans="1:36" x14ac:dyDescent="0.3">
      <c r="A2950" t="s">
        <v>4923</v>
      </c>
      <c r="B2950">
        <v>12.2</v>
      </c>
      <c r="C2950" t="s">
        <v>135</v>
      </c>
      <c r="D2950" s="16">
        <v>42907</v>
      </c>
      <c r="E2950">
        <v>0</v>
      </c>
      <c r="AJ2950" t="e">
        <v>#VALUE!</v>
      </c>
    </row>
    <row r="2951" spans="1:36" x14ac:dyDescent="0.3">
      <c r="A2951" t="s">
        <v>4924</v>
      </c>
      <c r="B2951">
        <v>12.1</v>
      </c>
      <c r="C2951" t="s">
        <v>135</v>
      </c>
      <c r="D2951" s="16">
        <v>42920</v>
      </c>
      <c r="E2951">
        <v>0</v>
      </c>
      <c r="AI2951">
        <v>1.61E-2</v>
      </c>
      <c r="AJ2951">
        <v>4.9000000000000007E-3</v>
      </c>
    </row>
    <row r="2952" spans="1:36" x14ac:dyDescent="0.3">
      <c r="A2952" t="s">
        <v>4925</v>
      </c>
      <c r="B2952">
        <v>12.1</v>
      </c>
      <c r="C2952" t="s">
        <v>135</v>
      </c>
      <c r="D2952" s="16">
        <v>42920</v>
      </c>
      <c r="E2952">
        <v>0</v>
      </c>
      <c r="AI2952">
        <v>1.12E-2</v>
      </c>
      <c r="AJ2952">
        <v>6.6E-3</v>
      </c>
    </row>
    <row r="2953" spans="1:36" x14ac:dyDescent="0.3">
      <c r="A2953" t="s">
        <v>4926</v>
      </c>
      <c r="B2953">
        <v>12.1</v>
      </c>
      <c r="C2953" t="s">
        <v>135</v>
      </c>
      <c r="D2953" s="16">
        <v>42920</v>
      </c>
      <c r="E2953">
        <v>0</v>
      </c>
      <c r="AI2953">
        <v>1.3099999999999999E-2</v>
      </c>
      <c r="AJ2953">
        <v>5.5999999999999999E-3</v>
      </c>
    </row>
    <row r="2954" spans="1:36" x14ac:dyDescent="0.3">
      <c r="A2954" t="s">
        <v>4927</v>
      </c>
      <c r="B2954">
        <v>12.1</v>
      </c>
      <c r="C2954" t="s">
        <v>135</v>
      </c>
      <c r="D2954" s="16">
        <v>42920</v>
      </c>
      <c r="E2954">
        <v>0</v>
      </c>
      <c r="AI2954">
        <v>1.2500000000000001E-2</v>
      </c>
      <c r="AJ2954">
        <v>6.6E-3</v>
      </c>
    </row>
    <row r="2955" spans="1:36" x14ac:dyDescent="0.3">
      <c r="A2955" t="s">
        <v>4928</v>
      </c>
      <c r="B2955">
        <v>12.1</v>
      </c>
      <c r="C2955" t="s">
        <v>135</v>
      </c>
      <c r="D2955" s="16">
        <v>42920</v>
      </c>
      <c r="E2955">
        <v>0</v>
      </c>
      <c r="AI2955">
        <v>1.3800000000000002E-2</v>
      </c>
      <c r="AJ2955">
        <v>6.1999999999999998E-3</v>
      </c>
    </row>
    <row r="2956" spans="1:36" x14ac:dyDescent="0.3">
      <c r="A2956" t="s">
        <v>4929</v>
      </c>
      <c r="B2956">
        <v>12.1</v>
      </c>
      <c r="C2956" t="s">
        <v>135</v>
      </c>
      <c r="D2956" s="16">
        <v>42920</v>
      </c>
      <c r="E2956">
        <v>0</v>
      </c>
      <c r="AI2956">
        <v>1.12E-2</v>
      </c>
      <c r="AJ2956">
        <v>6.1999999999999998E-3</v>
      </c>
    </row>
    <row r="2957" spans="1:36" x14ac:dyDescent="0.3">
      <c r="A2957" t="s">
        <v>4930</v>
      </c>
      <c r="B2957">
        <v>12.1</v>
      </c>
      <c r="C2957" t="s">
        <v>135</v>
      </c>
      <c r="D2957" s="16">
        <v>42920</v>
      </c>
      <c r="E2957">
        <v>0</v>
      </c>
      <c r="AI2957">
        <v>1.2999999999999999E-2</v>
      </c>
      <c r="AJ2957">
        <v>7.9000000000000008E-3</v>
      </c>
    </row>
    <row r="2958" spans="1:36" x14ac:dyDescent="0.3">
      <c r="A2958" t="s">
        <v>4931</v>
      </c>
      <c r="B2958">
        <v>12.1</v>
      </c>
      <c r="C2958" t="s">
        <v>135</v>
      </c>
      <c r="D2958" s="16">
        <v>42920</v>
      </c>
      <c r="E2958">
        <v>0</v>
      </c>
      <c r="AI2958">
        <v>9.8000000000000014E-3</v>
      </c>
      <c r="AJ2958">
        <v>4.9000000000000007E-3</v>
      </c>
    </row>
    <row r="2959" spans="1:36" x14ac:dyDescent="0.3">
      <c r="A2959" t="s">
        <v>4932</v>
      </c>
      <c r="B2959">
        <v>12.1</v>
      </c>
      <c r="C2959" t="s">
        <v>135</v>
      </c>
      <c r="D2959" s="16">
        <v>42920</v>
      </c>
      <c r="E2959">
        <v>0</v>
      </c>
      <c r="AI2959">
        <v>1.3800000000000002E-2</v>
      </c>
      <c r="AJ2959">
        <v>4.9000000000000007E-3</v>
      </c>
    </row>
    <row r="2960" spans="1:36" x14ac:dyDescent="0.3">
      <c r="A2960" t="s">
        <v>4933</v>
      </c>
      <c r="B2960">
        <v>12.1</v>
      </c>
      <c r="C2960" t="s">
        <v>135</v>
      </c>
      <c r="D2960" s="16">
        <v>42920</v>
      </c>
      <c r="E2960">
        <v>0</v>
      </c>
      <c r="AI2960">
        <v>1.3800000000000002E-2</v>
      </c>
      <c r="AJ2960">
        <v>8.199999999999999E-3</v>
      </c>
    </row>
    <row r="2961" spans="1:36" x14ac:dyDescent="0.3">
      <c r="A2961" t="s">
        <v>4934</v>
      </c>
      <c r="B2961">
        <v>12.1</v>
      </c>
      <c r="C2961" t="s">
        <v>135</v>
      </c>
      <c r="D2961" s="16">
        <v>42920</v>
      </c>
      <c r="E2961">
        <v>0</v>
      </c>
      <c r="AI2961">
        <v>5.67E-2</v>
      </c>
      <c r="AJ2961">
        <v>1.32E-2</v>
      </c>
    </row>
    <row r="2962" spans="1:36" x14ac:dyDescent="0.3">
      <c r="A2962" t="s">
        <v>4935</v>
      </c>
      <c r="B2962">
        <v>12.1</v>
      </c>
      <c r="C2962" t="s">
        <v>135</v>
      </c>
      <c r="D2962" s="16">
        <v>42920</v>
      </c>
      <c r="E2962">
        <v>0</v>
      </c>
      <c r="AI2962">
        <v>9.5700000000000007E-2</v>
      </c>
      <c r="AJ2962">
        <v>6.6000000000000003E-2</v>
      </c>
    </row>
    <row r="2963" spans="1:36" x14ac:dyDescent="0.3">
      <c r="A2963" t="s">
        <v>4936</v>
      </c>
      <c r="B2963">
        <v>12.1</v>
      </c>
      <c r="C2963" t="s">
        <v>135</v>
      </c>
      <c r="D2963" s="16">
        <v>42920</v>
      </c>
      <c r="E2963">
        <v>0</v>
      </c>
      <c r="AI2963">
        <v>0.21459999999999999</v>
      </c>
      <c r="AJ2963">
        <v>4.9500000000000002E-2</v>
      </c>
    </row>
    <row r="2964" spans="1:36" x14ac:dyDescent="0.3">
      <c r="A2964" t="s">
        <v>4937</v>
      </c>
      <c r="B2964">
        <v>12.1</v>
      </c>
      <c r="C2964" t="s">
        <v>135</v>
      </c>
      <c r="D2964" s="16">
        <v>42920</v>
      </c>
      <c r="E2964">
        <v>0</v>
      </c>
      <c r="AI2964">
        <v>0.48510000000000003</v>
      </c>
      <c r="AJ2964">
        <v>1.2800000000000001E-2</v>
      </c>
    </row>
    <row r="2965" spans="1:36" x14ac:dyDescent="0.3">
      <c r="A2965" t="s">
        <v>4938</v>
      </c>
      <c r="B2965">
        <v>12.1</v>
      </c>
      <c r="C2965" t="s">
        <v>135</v>
      </c>
      <c r="D2965" s="16">
        <v>42920</v>
      </c>
      <c r="E2965">
        <v>0</v>
      </c>
      <c r="AI2965">
        <v>0.5151</v>
      </c>
      <c r="AJ2965">
        <v>2.8300000000000002E-2</v>
      </c>
    </row>
    <row r="2966" spans="1:36" x14ac:dyDescent="0.3">
      <c r="A2966" t="s">
        <v>4939</v>
      </c>
      <c r="B2966">
        <v>12.2</v>
      </c>
      <c r="C2966" t="s">
        <v>135</v>
      </c>
      <c r="D2966" s="16">
        <v>42920</v>
      </c>
      <c r="E2966">
        <v>0</v>
      </c>
      <c r="AI2966">
        <v>1.3099999999999999E-2</v>
      </c>
      <c r="AJ2966">
        <v>6.1999999999999998E-3</v>
      </c>
    </row>
    <row r="2967" spans="1:36" x14ac:dyDescent="0.3">
      <c r="A2967" t="s">
        <v>4940</v>
      </c>
      <c r="B2967">
        <v>12.2</v>
      </c>
      <c r="C2967" t="s">
        <v>135</v>
      </c>
      <c r="D2967" s="16">
        <v>42920</v>
      </c>
      <c r="E2967">
        <v>0</v>
      </c>
      <c r="AI2967">
        <v>1.1800000000000001E-2</v>
      </c>
      <c r="AJ2967">
        <v>5.9000000000000007E-3</v>
      </c>
    </row>
    <row r="2968" spans="1:36" x14ac:dyDescent="0.3">
      <c r="A2968" t="s">
        <v>4941</v>
      </c>
      <c r="B2968">
        <v>12.2</v>
      </c>
      <c r="C2968" t="s">
        <v>135</v>
      </c>
      <c r="D2968" s="16">
        <v>42920</v>
      </c>
      <c r="E2968">
        <v>0</v>
      </c>
      <c r="AI2968">
        <v>1.3800000000000002E-2</v>
      </c>
      <c r="AJ2968">
        <v>6.9000000000000008E-3</v>
      </c>
    </row>
    <row r="2969" spans="1:36" x14ac:dyDescent="0.3">
      <c r="A2969" t="s">
        <v>4942</v>
      </c>
      <c r="B2969">
        <v>12.2</v>
      </c>
      <c r="C2969" t="s">
        <v>135</v>
      </c>
      <c r="D2969" s="16">
        <v>42920</v>
      </c>
      <c r="E2969">
        <v>0</v>
      </c>
      <c r="AI2969">
        <v>1.3099999999999999E-2</v>
      </c>
      <c r="AJ2969">
        <v>6.6E-3</v>
      </c>
    </row>
    <row r="2970" spans="1:36" x14ac:dyDescent="0.3">
      <c r="A2970" t="s">
        <v>4943</v>
      </c>
      <c r="B2970">
        <v>12.2</v>
      </c>
      <c r="C2970" t="s">
        <v>135</v>
      </c>
      <c r="D2970" s="16">
        <v>42920</v>
      </c>
      <c r="E2970">
        <v>0</v>
      </c>
      <c r="AI2970">
        <v>1.2500000000000001E-2</v>
      </c>
      <c r="AJ2970">
        <v>6.6E-3</v>
      </c>
    </row>
    <row r="2971" spans="1:36" x14ac:dyDescent="0.3">
      <c r="A2971" t="s">
        <v>4944</v>
      </c>
      <c r="B2971">
        <v>12.2</v>
      </c>
      <c r="C2971" t="s">
        <v>135</v>
      </c>
      <c r="D2971" s="16">
        <v>42920</v>
      </c>
      <c r="E2971">
        <v>0</v>
      </c>
      <c r="AJ2971" t="e">
        <v>#VALUE!</v>
      </c>
    </row>
    <row r="2972" spans="1:36" x14ac:dyDescent="0.3">
      <c r="A2972" t="s">
        <v>4945</v>
      </c>
      <c r="B2972">
        <v>12.1</v>
      </c>
      <c r="C2972" t="s">
        <v>135</v>
      </c>
      <c r="D2972" s="16">
        <v>42933</v>
      </c>
      <c r="E2972">
        <v>0</v>
      </c>
      <c r="AI2972">
        <v>1.4800000000000001E-2</v>
      </c>
      <c r="AJ2972">
        <v>1.2500000000000001E-2</v>
      </c>
    </row>
    <row r="2973" spans="1:36" x14ac:dyDescent="0.3">
      <c r="A2973" t="s">
        <v>4946</v>
      </c>
      <c r="B2973">
        <v>12.1</v>
      </c>
      <c r="C2973" t="s">
        <v>135</v>
      </c>
      <c r="D2973" s="16">
        <v>42933</v>
      </c>
      <c r="E2973">
        <v>0</v>
      </c>
      <c r="AI2973">
        <v>1.6800000000000002E-2</v>
      </c>
      <c r="AJ2973">
        <v>1.0500000000000001E-2</v>
      </c>
    </row>
    <row r="2974" spans="1:36" x14ac:dyDescent="0.3">
      <c r="A2974" t="s">
        <v>4947</v>
      </c>
      <c r="B2974">
        <v>12.1</v>
      </c>
      <c r="C2974" t="s">
        <v>135</v>
      </c>
      <c r="D2974" s="16">
        <v>42933</v>
      </c>
      <c r="E2974">
        <v>0</v>
      </c>
      <c r="AI2974">
        <v>1.4800000000000001E-2</v>
      </c>
      <c r="AJ2974">
        <v>1.0500000000000001E-2</v>
      </c>
    </row>
    <row r="2975" spans="1:36" x14ac:dyDescent="0.3">
      <c r="A2975" t="s">
        <v>4948</v>
      </c>
      <c r="B2975">
        <v>12.1</v>
      </c>
      <c r="C2975" t="s">
        <v>135</v>
      </c>
      <c r="D2975" s="16">
        <v>42933</v>
      </c>
      <c r="E2975">
        <v>0</v>
      </c>
      <c r="AI2975">
        <v>1.2199999999999999E-2</v>
      </c>
      <c r="AJ2975">
        <v>1.0500000000000001E-2</v>
      </c>
    </row>
    <row r="2976" spans="1:36" x14ac:dyDescent="0.3">
      <c r="A2976" t="s">
        <v>4949</v>
      </c>
      <c r="B2976">
        <v>12.1</v>
      </c>
      <c r="C2976" t="s">
        <v>135</v>
      </c>
      <c r="D2976" s="16">
        <v>42933</v>
      </c>
      <c r="E2976">
        <v>0</v>
      </c>
      <c r="AI2976">
        <v>2.2699999999999998E-2</v>
      </c>
      <c r="AJ2976">
        <v>5.9000000000000007E-3</v>
      </c>
    </row>
    <row r="2977" spans="1:36" x14ac:dyDescent="0.3">
      <c r="A2977" t="s">
        <v>4950</v>
      </c>
      <c r="B2977">
        <v>12.1</v>
      </c>
      <c r="C2977" t="s">
        <v>135</v>
      </c>
      <c r="D2977" s="16">
        <v>42933</v>
      </c>
      <c r="E2977">
        <v>0</v>
      </c>
      <c r="AI2977">
        <v>2.47E-2</v>
      </c>
      <c r="AJ2977">
        <v>1.0500000000000001E-2</v>
      </c>
    </row>
    <row r="2978" spans="1:36" x14ac:dyDescent="0.3">
      <c r="A2978" t="s">
        <v>4951</v>
      </c>
      <c r="B2978">
        <v>12.1</v>
      </c>
      <c r="C2978" t="s">
        <v>135</v>
      </c>
      <c r="D2978" s="16">
        <v>42933</v>
      </c>
      <c r="E2978">
        <v>0</v>
      </c>
      <c r="AI2978">
        <v>2.2699999999999998E-2</v>
      </c>
      <c r="AJ2978">
        <v>1.6399999999999998E-2</v>
      </c>
    </row>
    <row r="2979" spans="1:36" x14ac:dyDescent="0.3">
      <c r="A2979" t="s">
        <v>4952</v>
      </c>
      <c r="B2979">
        <v>12.1</v>
      </c>
      <c r="C2979" t="s">
        <v>135</v>
      </c>
      <c r="D2979" s="16">
        <v>42933</v>
      </c>
      <c r="E2979">
        <v>0</v>
      </c>
      <c r="AI2979">
        <v>2.2100000000000002E-2</v>
      </c>
      <c r="AJ2979">
        <v>9.1999999999999998E-3</v>
      </c>
    </row>
    <row r="2980" spans="1:36" x14ac:dyDescent="0.3">
      <c r="A2980" t="s">
        <v>4953</v>
      </c>
      <c r="B2980">
        <v>12.1</v>
      </c>
      <c r="C2980" t="s">
        <v>135</v>
      </c>
      <c r="D2980" s="16">
        <v>42933</v>
      </c>
      <c r="E2980">
        <v>0</v>
      </c>
      <c r="AI2980">
        <v>2.8399999999999998E-2</v>
      </c>
      <c r="AJ2980">
        <v>1.0500000000000001E-2</v>
      </c>
    </row>
    <row r="2981" spans="1:36" x14ac:dyDescent="0.3">
      <c r="A2981" t="s">
        <v>4954</v>
      </c>
      <c r="B2981">
        <v>12.1</v>
      </c>
      <c r="C2981" t="s">
        <v>135</v>
      </c>
      <c r="D2981" s="16">
        <v>42933</v>
      </c>
      <c r="E2981">
        <v>0</v>
      </c>
      <c r="AI2981">
        <v>5.28E-2</v>
      </c>
      <c r="AJ2981">
        <v>1.9699999999999999E-2</v>
      </c>
    </row>
    <row r="2982" spans="1:36" x14ac:dyDescent="0.3">
      <c r="A2982" t="s">
        <v>4955</v>
      </c>
      <c r="B2982">
        <v>12.1</v>
      </c>
      <c r="C2982" t="s">
        <v>135</v>
      </c>
      <c r="D2982" s="16">
        <v>42933</v>
      </c>
      <c r="E2982">
        <v>0</v>
      </c>
      <c r="AI2982">
        <v>0.12670000000000001</v>
      </c>
      <c r="AJ2982">
        <v>3.8899999999999997E-2</v>
      </c>
    </row>
    <row r="2983" spans="1:36" x14ac:dyDescent="0.3">
      <c r="A2983" t="s">
        <v>4956</v>
      </c>
      <c r="B2983">
        <v>12.1</v>
      </c>
      <c r="C2983" t="s">
        <v>135</v>
      </c>
      <c r="D2983" s="16">
        <v>42933</v>
      </c>
      <c r="E2983">
        <v>0</v>
      </c>
      <c r="AI2983">
        <v>0.3135</v>
      </c>
      <c r="AJ2983">
        <v>3.8200000000000005E-2</v>
      </c>
    </row>
    <row r="2984" spans="1:36" x14ac:dyDescent="0.3">
      <c r="A2984" t="s">
        <v>4957</v>
      </c>
      <c r="B2984">
        <v>12.1</v>
      </c>
      <c r="C2984" t="s">
        <v>135</v>
      </c>
      <c r="D2984" s="16">
        <v>42933</v>
      </c>
      <c r="E2984">
        <v>0</v>
      </c>
      <c r="AI2984">
        <v>0.50819999999999999</v>
      </c>
      <c r="AJ2984">
        <v>2.63E-2</v>
      </c>
    </row>
    <row r="2985" spans="1:36" x14ac:dyDescent="0.3">
      <c r="A2985" t="s">
        <v>4958</v>
      </c>
      <c r="B2985">
        <v>12.1</v>
      </c>
      <c r="C2985" t="s">
        <v>135</v>
      </c>
      <c r="D2985" s="16">
        <v>42933</v>
      </c>
      <c r="E2985">
        <v>0</v>
      </c>
      <c r="AJ2985" t="e">
        <v>#VALUE!</v>
      </c>
    </row>
    <row r="2986" spans="1:36" x14ac:dyDescent="0.3">
      <c r="A2986" t="s">
        <v>4959</v>
      </c>
      <c r="B2986">
        <v>12.1</v>
      </c>
      <c r="C2986" t="s">
        <v>135</v>
      </c>
      <c r="D2986" s="16">
        <v>42933</v>
      </c>
      <c r="E2986">
        <v>0</v>
      </c>
      <c r="AJ2986" t="e">
        <v>#VALUE!</v>
      </c>
    </row>
    <row r="2987" spans="1:36" x14ac:dyDescent="0.3">
      <c r="A2987" t="s">
        <v>4960</v>
      </c>
      <c r="B2987">
        <v>12.2</v>
      </c>
      <c r="C2987" t="s">
        <v>135</v>
      </c>
      <c r="D2987" s="16">
        <v>42933</v>
      </c>
      <c r="E2987">
        <v>0</v>
      </c>
      <c r="AI2987">
        <v>1.2800000000000001E-2</v>
      </c>
      <c r="AJ2987">
        <v>9.1999999999999998E-3</v>
      </c>
    </row>
    <row r="2988" spans="1:36" x14ac:dyDescent="0.3">
      <c r="A2988" t="s">
        <v>4961</v>
      </c>
      <c r="B2988">
        <v>12.2</v>
      </c>
      <c r="C2988" t="s">
        <v>135</v>
      </c>
      <c r="D2988" s="16">
        <v>42933</v>
      </c>
      <c r="E2988">
        <v>0</v>
      </c>
      <c r="AI2988">
        <v>1.61E-2</v>
      </c>
      <c r="AJ2988">
        <v>1.0500000000000001E-2</v>
      </c>
    </row>
    <row r="2989" spans="1:36" x14ac:dyDescent="0.3">
      <c r="A2989" t="s">
        <v>4962</v>
      </c>
      <c r="B2989">
        <v>12.2</v>
      </c>
      <c r="C2989" t="s">
        <v>135</v>
      </c>
      <c r="D2989" s="16">
        <v>42933</v>
      </c>
      <c r="E2989">
        <v>0</v>
      </c>
      <c r="AI2989">
        <v>1.09E-2</v>
      </c>
      <c r="AJ2989">
        <v>9.1999999999999998E-3</v>
      </c>
    </row>
    <row r="2990" spans="1:36" x14ac:dyDescent="0.3">
      <c r="A2990" t="s">
        <v>4963</v>
      </c>
      <c r="B2990">
        <v>12.2</v>
      </c>
      <c r="C2990" t="s">
        <v>135</v>
      </c>
      <c r="D2990" s="16">
        <v>42933</v>
      </c>
      <c r="E2990">
        <v>0</v>
      </c>
      <c r="AI2990">
        <v>1.15E-2</v>
      </c>
      <c r="AJ2990">
        <v>9.8000000000000014E-3</v>
      </c>
    </row>
    <row r="2991" spans="1:36" x14ac:dyDescent="0.3">
      <c r="A2991" t="s">
        <v>4964</v>
      </c>
      <c r="B2991">
        <v>12.2</v>
      </c>
      <c r="C2991" t="s">
        <v>135</v>
      </c>
      <c r="D2991" s="16">
        <v>42933</v>
      </c>
      <c r="E2991">
        <v>0</v>
      </c>
      <c r="AI2991">
        <v>1.1900000000000001E-2</v>
      </c>
      <c r="AJ2991">
        <v>9.1999999999999998E-3</v>
      </c>
    </row>
    <row r="2992" spans="1:36" x14ac:dyDescent="0.3">
      <c r="A2992" t="s">
        <v>4965</v>
      </c>
      <c r="B2992">
        <v>12.2</v>
      </c>
      <c r="C2992" t="s">
        <v>135</v>
      </c>
      <c r="D2992" s="16">
        <v>42933</v>
      </c>
      <c r="E2992">
        <v>0</v>
      </c>
      <c r="AJ2992" t="e">
        <v>#VALUE!</v>
      </c>
    </row>
    <row r="2993" spans="1:36" x14ac:dyDescent="0.3">
      <c r="A2993" t="s">
        <v>4966</v>
      </c>
      <c r="B2993">
        <v>12.1</v>
      </c>
      <c r="C2993" t="s">
        <v>135</v>
      </c>
      <c r="D2993" s="16">
        <v>42947</v>
      </c>
      <c r="E2993">
        <v>0</v>
      </c>
      <c r="AI2993">
        <v>1.12E-2</v>
      </c>
      <c r="AJ2993">
        <v>6.4000000000000003E-3</v>
      </c>
    </row>
    <row r="2994" spans="1:36" x14ac:dyDescent="0.3">
      <c r="A2994" t="s">
        <v>4967</v>
      </c>
      <c r="B2994">
        <v>12.1</v>
      </c>
      <c r="C2994" t="s">
        <v>135</v>
      </c>
      <c r="D2994" s="16">
        <v>42947</v>
      </c>
      <c r="E2994">
        <v>0</v>
      </c>
      <c r="AI2994">
        <v>1.2500000000000001E-2</v>
      </c>
      <c r="AJ2994">
        <v>5.4000000000000003E-3</v>
      </c>
    </row>
    <row r="2995" spans="1:36" x14ac:dyDescent="0.3">
      <c r="A2995" t="s">
        <v>4968</v>
      </c>
      <c r="B2995">
        <v>12.1</v>
      </c>
      <c r="C2995" t="s">
        <v>135</v>
      </c>
      <c r="D2995" s="16">
        <v>42947</v>
      </c>
      <c r="E2995">
        <v>0</v>
      </c>
      <c r="AI2995">
        <v>1.2500000000000001E-2</v>
      </c>
      <c r="AJ2995">
        <v>6.7000000000000002E-3</v>
      </c>
    </row>
    <row r="2996" spans="1:36" x14ac:dyDescent="0.3">
      <c r="A2996" t="s">
        <v>4969</v>
      </c>
      <c r="B2996">
        <v>12.1</v>
      </c>
      <c r="C2996" t="s">
        <v>135</v>
      </c>
      <c r="D2996" s="16">
        <v>42947</v>
      </c>
      <c r="E2996">
        <v>0</v>
      </c>
      <c r="AI2996">
        <v>1.12E-2</v>
      </c>
      <c r="AJ2996">
        <v>5.4000000000000003E-3</v>
      </c>
    </row>
    <row r="2997" spans="1:36" x14ac:dyDescent="0.3">
      <c r="A2997" t="s">
        <v>4970</v>
      </c>
      <c r="B2997">
        <v>12.1</v>
      </c>
      <c r="C2997" t="s">
        <v>135</v>
      </c>
      <c r="D2997" s="16">
        <v>42947</v>
      </c>
      <c r="E2997">
        <v>0</v>
      </c>
      <c r="AI2997">
        <v>1.4E-2</v>
      </c>
      <c r="AJ2997">
        <v>6.7000000000000002E-3</v>
      </c>
    </row>
    <row r="2998" spans="1:36" x14ac:dyDescent="0.3">
      <c r="A2998" t="s">
        <v>4971</v>
      </c>
      <c r="B2998">
        <v>12.1</v>
      </c>
      <c r="C2998" t="s">
        <v>135</v>
      </c>
      <c r="D2998" s="16">
        <v>42947</v>
      </c>
      <c r="E2998">
        <v>0</v>
      </c>
      <c r="AI2998">
        <v>1.1900000000000001E-2</v>
      </c>
      <c r="AJ2998">
        <v>6.0000000000000001E-3</v>
      </c>
    </row>
    <row r="2999" spans="1:36" x14ac:dyDescent="0.3">
      <c r="A2999" t="s">
        <v>4972</v>
      </c>
      <c r="B2999">
        <v>12.1</v>
      </c>
      <c r="C2999" t="s">
        <v>135</v>
      </c>
      <c r="D2999" s="16">
        <v>42947</v>
      </c>
      <c r="E2999">
        <v>0</v>
      </c>
      <c r="AI2999">
        <v>1.2500000000000001E-2</v>
      </c>
      <c r="AJ2999">
        <v>8.6999999999999994E-3</v>
      </c>
    </row>
    <row r="3000" spans="1:36" x14ac:dyDescent="0.3">
      <c r="A3000" t="s">
        <v>4973</v>
      </c>
      <c r="B3000">
        <v>12.1</v>
      </c>
      <c r="C3000" t="s">
        <v>135</v>
      </c>
      <c r="D3000" s="16">
        <v>42947</v>
      </c>
      <c r="E3000">
        <v>0</v>
      </c>
      <c r="AI3000">
        <v>1.8499999999999999E-2</v>
      </c>
      <c r="AJ3000">
        <v>8.6999999999999994E-3</v>
      </c>
    </row>
    <row r="3001" spans="1:36" x14ac:dyDescent="0.3">
      <c r="A3001" t="s">
        <v>4974</v>
      </c>
      <c r="B3001">
        <v>12.1</v>
      </c>
      <c r="C3001" t="s">
        <v>135</v>
      </c>
      <c r="D3001" s="16">
        <v>42947</v>
      </c>
      <c r="E3001">
        <v>0</v>
      </c>
      <c r="AI3001">
        <v>1.32E-2</v>
      </c>
      <c r="AJ3001">
        <v>5.4000000000000003E-3</v>
      </c>
    </row>
    <row r="3002" spans="1:36" x14ac:dyDescent="0.3">
      <c r="A3002" t="s">
        <v>4975</v>
      </c>
      <c r="B3002">
        <v>12.1</v>
      </c>
      <c r="C3002" t="s">
        <v>135</v>
      </c>
      <c r="D3002" s="16">
        <v>42947</v>
      </c>
      <c r="E3002">
        <v>0</v>
      </c>
      <c r="AI3002">
        <v>2.2499999999999999E-2</v>
      </c>
      <c r="AJ3002">
        <v>8.8000000000000005E-3</v>
      </c>
    </row>
    <row r="3003" spans="1:36" x14ac:dyDescent="0.3">
      <c r="A3003" t="s">
        <v>4976</v>
      </c>
      <c r="B3003">
        <v>12.1</v>
      </c>
      <c r="C3003" t="s">
        <v>135</v>
      </c>
      <c r="D3003" s="16">
        <v>42947</v>
      </c>
      <c r="E3003">
        <v>0</v>
      </c>
      <c r="AI3003">
        <v>5.3200000000000004E-2</v>
      </c>
      <c r="AJ3003">
        <v>1.67E-2</v>
      </c>
    </row>
    <row r="3004" spans="1:36" x14ac:dyDescent="0.3">
      <c r="A3004" t="s">
        <v>4977</v>
      </c>
      <c r="B3004">
        <v>12.1</v>
      </c>
      <c r="C3004" t="s">
        <v>135</v>
      </c>
      <c r="D3004" s="16">
        <v>42947</v>
      </c>
      <c r="E3004">
        <v>0</v>
      </c>
      <c r="AI3004">
        <v>0.1021</v>
      </c>
      <c r="AJ3004">
        <v>3.1699999999999999E-2</v>
      </c>
    </row>
    <row r="3005" spans="1:36" x14ac:dyDescent="0.3">
      <c r="A3005" t="s">
        <v>4978</v>
      </c>
      <c r="B3005">
        <v>12.1</v>
      </c>
      <c r="C3005" t="s">
        <v>135</v>
      </c>
      <c r="D3005" s="16">
        <v>42947</v>
      </c>
      <c r="E3005">
        <v>0</v>
      </c>
      <c r="AI3005">
        <v>0.26889999999999997</v>
      </c>
      <c r="AJ3005">
        <v>4.2299999999999997E-2</v>
      </c>
    </row>
    <row r="3006" spans="1:36" x14ac:dyDescent="0.3">
      <c r="A3006" t="s">
        <v>4979</v>
      </c>
      <c r="B3006">
        <v>12.1</v>
      </c>
      <c r="C3006" t="s">
        <v>135</v>
      </c>
      <c r="D3006" s="16">
        <v>42947</v>
      </c>
      <c r="E3006">
        <v>0</v>
      </c>
      <c r="AI3006">
        <v>0.69829999999999992</v>
      </c>
      <c r="AJ3006">
        <v>2.0300000000000002E-2</v>
      </c>
    </row>
    <row r="3007" spans="1:36" x14ac:dyDescent="0.3">
      <c r="A3007" t="s">
        <v>4980</v>
      </c>
      <c r="B3007">
        <v>12.1</v>
      </c>
      <c r="C3007" t="s">
        <v>135</v>
      </c>
      <c r="D3007" s="16">
        <v>42947</v>
      </c>
      <c r="E3007">
        <v>0</v>
      </c>
      <c r="AJ3007" t="e">
        <v>#VALUE!</v>
      </c>
    </row>
    <row r="3008" spans="1:36" x14ac:dyDescent="0.3">
      <c r="A3008" t="s">
        <v>4981</v>
      </c>
      <c r="B3008">
        <v>12.2</v>
      </c>
      <c r="C3008" t="s">
        <v>135</v>
      </c>
      <c r="D3008" s="16">
        <v>42947</v>
      </c>
      <c r="E3008">
        <v>0</v>
      </c>
      <c r="AI3008">
        <v>1.4500000000000001E-2</v>
      </c>
      <c r="AJ3008">
        <v>6.4000000000000003E-3</v>
      </c>
    </row>
    <row r="3009" spans="1:36" x14ac:dyDescent="0.3">
      <c r="A3009" t="s">
        <v>4982</v>
      </c>
      <c r="B3009">
        <v>12.2</v>
      </c>
      <c r="C3009" t="s">
        <v>135</v>
      </c>
      <c r="D3009" s="16">
        <v>42947</v>
      </c>
      <c r="E3009">
        <v>0</v>
      </c>
      <c r="AI3009">
        <v>1.1900000000000001E-2</v>
      </c>
      <c r="AJ3009">
        <v>5.0000000000000001E-3</v>
      </c>
    </row>
    <row r="3010" spans="1:36" x14ac:dyDescent="0.3">
      <c r="A3010" t="s">
        <v>4983</v>
      </c>
      <c r="B3010">
        <v>12.2</v>
      </c>
      <c r="C3010" t="s">
        <v>135</v>
      </c>
      <c r="D3010" s="16">
        <v>42947</v>
      </c>
      <c r="E3010">
        <v>0</v>
      </c>
      <c r="AI3010">
        <v>1.32E-2</v>
      </c>
      <c r="AJ3010">
        <v>5.7000000000000002E-3</v>
      </c>
    </row>
    <row r="3011" spans="1:36" x14ac:dyDescent="0.3">
      <c r="A3011" t="s">
        <v>4984</v>
      </c>
      <c r="B3011">
        <v>12.2</v>
      </c>
      <c r="C3011" t="s">
        <v>135</v>
      </c>
      <c r="D3011" s="16">
        <v>42947</v>
      </c>
      <c r="E3011">
        <v>0</v>
      </c>
      <c r="AI3011">
        <v>1.1900000000000001E-2</v>
      </c>
      <c r="AJ3011">
        <v>6.0000000000000001E-3</v>
      </c>
    </row>
    <row r="3012" spans="1:36" x14ac:dyDescent="0.3">
      <c r="A3012" t="s">
        <v>4985</v>
      </c>
      <c r="B3012">
        <v>12.2</v>
      </c>
      <c r="C3012" t="s">
        <v>135</v>
      </c>
      <c r="D3012" s="16">
        <v>42947</v>
      </c>
      <c r="E3012">
        <v>0</v>
      </c>
      <c r="AI3012">
        <v>1.32E-2</v>
      </c>
      <c r="AJ3012">
        <v>5.3E-3</v>
      </c>
    </row>
    <row r="3013" spans="1:36" x14ac:dyDescent="0.3">
      <c r="A3013" t="s">
        <v>4986</v>
      </c>
      <c r="B3013">
        <v>12.2</v>
      </c>
      <c r="C3013" t="s">
        <v>135</v>
      </c>
      <c r="D3013" s="16">
        <v>42947</v>
      </c>
      <c r="E3013">
        <v>0</v>
      </c>
      <c r="AJ3013" t="e">
        <v>#VALUE!</v>
      </c>
    </row>
    <row r="3014" spans="1:36" x14ac:dyDescent="0.3">
      <c r="A3014" t="s">
        <v>4987</v>
      </c>
      <c r="B3014">
        <v>12.1</v>
      </c>
      <c r="C3014" t="s">
        <v>135</v>
      </c>
      <c r="D3014" s="16">
        <v>42961</v>
      </c>
      <c r="E3014">
        <v>0</v>
      </c>
      <c r="AI3014">
        <v>1.3800000000000002E-2</v>
      </c>
      <c r="AJ3014">
        <v>6.7000000000000002E-3</v>
      </c>
    </row>
    <row r="3015" spans="1:36" x14ac:dyDescent="0.3">
      <c r="A3015" t="s">
        <v>4988</v>
      </c>
      <c r="B3015">
        <v>12.1</v>
      </c>
      <c r="C3015" t="s">
        <v>135</v>
      </c>
      <c r="D3015" s="16">
        <v>42961</v>
      </c>
      <c r="E3015">
        <v>0</v>
      </c>
      <c r="AI3015">
        <v>1.24E-2</v>
      </c>
      <c r="AJ3015">
        <v>4.7000000000000002E-3</v>
      </c>
    </row>
    <row r="3016" spans="1:36" x14ac:dyDescent="0.3">
      <c r="A3016" t="s">
        <v>4989</v>
      </c>
      <c r="B3016">
        <v>12.1</v>
      </c>
      <c r="C3016" t="s">
        <v>135</v>
      </c>
      <c r="D3016" s="16">
        <v>42961</v>
      </c>
      <c r="E3016">
        <v>0</v>
      </c>
      <c r="AI3016">
        <v>1.11E-2</v>
      </c>
      <c r="AJ3016">
        <v>6.7000000000000002E-3</v>
      </c>
    </row>
    <row r="3017" spans="1:36" x14ac:dyDescent="0.3">
      <c r="A3017" t="s">
        <v>4990</v>
      </c>
      <c r="B3017">
        <v>12.1</v>
      </c>
      <c r="C3017" t="s">
        <v>135</v>
      </c>
      <c r="D3017" s="16">
        <v>42961</v>
      </c>
      <c r="E3017">
        <v>0</v>
      </c>
      <c r="AI3017">
        <v>1.04E-2</v>
      </c>
      <c r="AJ3017">
        <v>4.3E-3</v>
      </c>
    </row>
    <row r="3018" spans="1:36" x14ac:dyDescent="0.3">
      <c r="A3018" t="s">
        <v>4991</v>
      </c>
      <c r="B3018">
        <v>12.1</v>
      </c>
      <c r="C3018" t="s">
        <v>135</v>
      </c>
      <c r="D3018" s="16">
        <v>42961</v>
      </c>
      <c r="E3018">
        <v>0</v>
      </c>
      <c r="AI3018">
        <v>1.11E-2</v>
      </c>
      <c r="AJ3018">
        <v>4.3E-3</v>
      </c>
    </row>
    <row r="3019" spans="1:36" x14ac:dyDescent="0.3">
      <c r="A3019" t="s">
        <v>4992</v>
      </c>
      <c r="B3019">
        <v>12.1</v>
      </c>
      <c r="C3019" t="s">
        <v>135</v>
      </c>
      <c r="D3019" s="16">
        <v>42961</v>
      </c>
      <c r="E3019">
        <v>0</v>
      </c>
      <c r="AI3019">
        <v>1.11E-2</v>
      </c>
      <c r="AJ3019">
        <v>6.0000000000000001E-3</v>
      </c>
    </row>
    <row r="3020" spans="1:36" x14ac:dyDescent="0.3">
      <c r="A3020" t="s">
        <v>4993</v>
      </c>
      <c r="B3020">
        <v>12.1</v>
      </c>
      <c r="C3020" t="s">
        <v>135</v>
      </c>
      <c r="D3020" s="16">
        <v>42961</v>
      </c>
      <c r="E3020">
        <v>0</v>
      </c>
      <c r="AI3020">
        <v>1.0500000000000001E-2</v>
      </c>
      <c r="AJ3020">
        <v>4.7000000000000002E-3</v>
      </c>
    </row>
    <row r="3021" spans="1:36" x14ac:dyDescent="0.3">
      <c r="A3021" t="s">
        <v>4994</v>
      </c>
      <c r="B3021">
        <v>12.1</v>
      </c>
      <c r="C3021" t="s">
        <v>135</v>
      </c>
      <c r="D3021" s="16">
        <v>42961</v>
      </c>
      <c r="E3021">
        <v>0</v>
      </c>
      <c r="AI3021">
        <v>9.6999999999999986E-3</v>
      </c>
      <c r="AJ3021">
        <v>4.0999999999999995E-3</v>
      </c>
    </row>
    <row r="3022" spans="1:36" x14ac:dyDescent="0.3">
      <c r="A3022" t="s">
        <v>4995</v>
      </c>
      <c r="B3022">
        <v>12.1</v>
      </c>
      <c r="C3022" t="s">
        <v>135</v>
      </c>
      <c r="D3022" s="16">
        <v>42961</v>
      </c>
      <c r="E3022">
        <v>0</v>
      </c>
      <c r="AI3022">
        <v>1.5800000000000002E-2</v>
      </c>
      <c r="AJ3022">
        <v>4.7000000000000002E-3</v>
      </c>
    </row>
    <row r="3023" spans="1:36" x14ac:dyDescent="0.3">
      <c r="A3023" t="s">
        <v>4996</v>
      </c>
      <c r="B3023">
        <v>12.1</v>
      </c>
      <c r="C3023" t="s">
        <v>135</v>
      </c>
      <c r="D3023" s="16">
        <v>42961</v>
      </c>
      <c r="E3023">
        <v>0</v>
      </c>
      <c r="AI3023">
        <v>1.5099999999999999E-2</v>
      </c>
      <c r="AJ3023">
        <v>6.0000000000000001E-3</v>
      </c>
    </row>
    <row r="3024" spans="1:36" x14ac:dyDescent="0.3">
      <c r="A3024" t="s">
        <v>4997</v>
      </c>
      <c r="B3024">
        <v>12.1</v>
      </c>
      <c r="C3024" t="s">
        <v>135</v>
      </c>
      <c r="D3024" s="16">
        <v>42961</v>
      </c>
      <c r="E3024">
        <v>0</v>
      </c>
      <c r="AI3024">
        <v>5.0200000000000002E-2</v>
      </c>
      <c r="AJ3024">
        <v>1.83E-2</v>
      </c>
    </row>
    <row r="3025" spans="1:36" x14ac:dyDescent="0.3">
      <c r="A3025" t="s">
        <v>4998</v>
      </c>
      <c r="B3025">
        <v>12.1</v>
      </c>
      <c r="C3025" t="s">
        <v>135</v>
      </c>
      <c r="D3025" s="16">
        <v>42961</v>
      </c>
      <c r="E3025">
        <v>0</v>
      </c>
      <c r="AI3025">
        <v>7.5499999999999998E-2</v>
      </c>
      <c r="AJ3025">
        <v>2.4199999999999999E-2</v>
      </c>
    </row>
    <row r="3026" spans="1:36" x14ac:dyDescent="0.3">
      <c r="A3026" t="s">
        <v>4999</v>
      </c>
      <c r="B3026">
        <v>12.1</v>
      </c>
      <c r="C3026" t="s">
        <v>135</v>
      </c>
      <c r="D3026" s="16">
        <v>42961</v>
      </c>
      <c r="E3026">
        <v>0</v>
      </c>
      <c r="AI3026">
        <v>0.34</v>
      </c>
      <c r="AJ3026">
        <v>2.6100000000000002E-2</v>
      </c>
    </row>
    <row r="3027" spans="1:36" x14ac:dyDescent="0.3">
      <c r="A3027" t="s">
        <v>5000</v>
      </c>
      <c r="B3027">
        <v>12.1</v>
      </c>
      <c r="C3027" t="s">
        <v>135</v>
      </c>
      <c r="D3027" s="16">
        <v>42961</v>
      </c>
      <c r="E3027">
        <v>0</v>
      </c>
      <c r="AI3027">
        <v>0.57329999999999992</v>
      </c>
      <c r="AJ3027">
        <v>1.5599999999999999E-2</v>
      </c>
    </row>
    <row r="3028" spans="1:36" x14ac:dyDescent="0.3">
      <c r="A3028" t="s">
        <v>5001</v>
      </c>
      <c r="B3028">
        <v>12.1</v>
      </c>
      <c r="C3028" t="s">
        <v>135</v>
      </c>
      <c r="D3028" s="16">
        <v>42961</v>
      </c>
      <c r="E3028">
        <v>0</v>
      </c>
      <c r="AJ3028" t="e">
        <v>#VALUE!</v>
      </c>
    </row>
    <row r="3029" spans="1:36" x14ac:dyDescent="0.3">
      <c r="A3029" t="s">
        <v>5002</v>
      </c>
      <c r="B3029">
        <v>12.2</v>
      </c>
      <c r="C3029" t="s">
        <v>135</v>
      </c>
      <c r="D3029" s="16">
        <v>42961</v>
      </c>
      <c r="E3029">
        <v>0</v>
      </c>
      <c r="AI3029">
        <v>1.2199999999999999E-2</v>
      </c>
      <c r="AJ3029">
        <v>6.0000000000000001E-3</v>
      </c>
    </row>
    <row r="3030" spans="1:36" x14ac:dyDescent="0.3">
      <c r="A3030" t="s">
        <v>5003</v>
      </c>
      <c r="B3030">
        <v>12.2</v>
      </c>
      <c r="C3030" t="s">
        <v>135</v>
      </c>
      <c r="D3030" s="16">
        <v>42961</v>
      </c>
      <c r="E3030">
        <v>0</v>
      </c>
      <c r="AI3030">
        <v>1.3099999999999999E-2</v>
      </c>
      <c r="AJ3030">
        <v>6.7000000000000002E-3</v>
      </c>
    </row>
    <row r="3031" spans="1:36" x14ac:dyDescent="0.3">
      <c r="A3031" t="s">
        <v>5004</v>
      </c>
      <c r="B3031">
        <v>12.2</v>
      </c>
      <c r="C3031" t="s">
        <v>135</v>
      </c>
      <c r="D3031" s="16">
        <v>42961</v>
      </c>
      <c r="E3031">
        <v>0</v>
      </c>
      <c r="AI3031">
        <v>1.3800000000000002E-2</v>
      </c>
      <c r="AJ3031">
        <v>6.0000000000000001E-3</v>
      </c>
    </row>
    <row r="3032" spans="1:36" x14ac:dyDescent="0.3">
      <c r="A3032" t="s">
        <v>5005</v>
      </c>
      <c r="B3032">
        <v>12.2</v>
      </c>
      <c r="C3032" t="s">
        <v>135</v>
      </c>
      <c r="D3032" s="16">
        <v>42961</v>
      </c>
      <c r="E3032">
        <v>0</v>
      </c>
      <c r="AI3032">
        <v>1.1800000000000001E-2</v>
      </c>
      <c r="AJ3032">
        <v>6.0000000000000001E-3</v>
      </c>
    </row>
    <row r="3033" spans="1:36" x14ac:dyDescent="0.3">
      <c r="A3033" t="s">
        <v>5006</v>
      </c>
      <c r="B3033">
        <v>12.2</v>
      </c>
      <c r="C3033" t="s">
        <v>135</v>
      </c>
      <c r="D3033" s="16">
        <v>42961</v>
      </c>
      <c r="E3033">
        <v>0</v>
      </c>
      <c r="AI3033">
        <v>1.24E-2</v>
      </c>
      <c r="AJ3033">
        <v>6.7000000000000002E-3</v>
      </c>
    </row>
    <row r="3034" spans="1:36" x14ac:dyDescent="0.3">
      <c r="A3034" t="s">
        <v>5007</v>
      </c>
      <c r="B3034">
        <v>12.2</v>
      </c>
      <c r="C3034" t="s">
        <v>135</v>
      </c>
      <c r="D3034" s="16">
        <v>42961</v>
      </c>
      <c r="E3034">
        <v>0</v>
      </c>
      <c r="AJ3034" t="e">
        <v>#VALUE!</v>
      </c>
    </row>
    <row r="3035" spans="1:36" x14ac:dyDescent="0.3">
      <c r="A3035" t="s">
        <v>5008</v>
      </c>
      <c r="B3035">
        <v>12.1</v>
      </c>
      <c r="C3035" t="s">
        <v>135</v>
      </c>
      <c r="D3035" s="16">
        <v>42974</v>
      </c>
      <c r="E3035">
        <v>0</v>
      </c>
      <c r="AI3035">
        <v>1.61E-2</v>
      </c>
      <c r="AJ3035">
        <v>9.4000000000000004E-3</v>
      </c>
    </row>
    <row r="3036" spans="1:36" x14ac:dyDescent="0.3">
      <c r="A3036" t="s">
        <v>5009</v>
      </c>
      <c r="B3036">
        <v>12.1</v>
      </c>
      <c r="C3036" t="s">
        <v>135</v>
      </c>
      <c r="D3036" s="16">
        <v>42974</v>
      </c>
      <c r="E3036">
        <v>0</v>
      </c>
      <c r="AI3036">
        <v>1.54E-2</v>
      </c>
      <c r="AJ3036">
        <v>6.0000000000000001E-3</v>
      </c>
    </row>
    <row r="3037" spans="1:36" x14ac:dyDescent="0.3">
      <c r="A3037" t="s">
        <v>5010</v>
      </c>
      <c r="B3037">
        <v>12.1</v>
      </c>
      <c r="C3037" t="s">
        <v>135</v>
      </c>
      <c r="D3037" s="16">
        <v>42974</v>
      </c>
      <c r="E3037">
        <v>0</v>
      </c>
      <c r="AI3037">
        <v>1.54E-2</v>
      </c>
      <c r="AJ3037">
        <v>6.0000000000000001E-3</v>
      </c>
    </row>
    <row r="3038" spans="1:36" x14ac:dyDescent="0.3">
      <c r="A3038" t="s">
        <v>5011</v>
      </c>
      <c r="B3038">
        <v>12.1</v>
      </c>
      <c r="C3038" t="s">
        <v>135</v>
      </c>
      <c r="D3038" s="16">
        <v>42974</v>
      </c>
      <c r="E3038">
        <v>0</v>
      </c>
      <c r="AI3038">
        <v>1.7600000000000001E-2</v>
      </c>
      <c r="AJ3038">
        <v>6.0000000000000001E-3</v>
      </c>
    </row>
    <row r="3039" spans="1:36" x14ac:dyDescent="0.3">
      <c r="A3039" t="s">
        <v>5012</v>
      </c>
      <c r="B3039">
        <v>12.1</v>
      </c>
      <c r="C3039" t="s">
        <v>135</v>
      </c>
      <c r="D3039" s="16">
        <v>42974</v>
      </c>
      <c r="E3039">
        <v>0</v>
      </c>
      <c r="AI3039">
        <v>2.2600000000000002E-2</v>
      </c>
      <c r="AJ3039">
        <v>2.35E-2</v>
      </c>
    </row>
    <row r="3040" spans="1:36" x14ac:dyDescent="0.3">
      <c r="A3040" t="s">
        <v>5013</v>
      </c>
      <c r="B3040">
        <v>12.1</v>
      </c>
      <c r="C3040" t="s">
        <v>135</v>
      </c>
      <c r="D3040" s="16">
        <v>42974</v>
      </c>
      <c r="E3040">
        <v>0</v>
      </c>
      <c r="AI3040">
        <v>2.8199999999999999E-2</v>
      </c>
      <c r="AJ3040">
        <v>2.5100000000000001E-2</v>
      </c>
    </row>
    <row r="3041" spans="1:36" x14ac:dyDescent="0.3">
      <c r="A3041" t="s">
        <v>5014</v>
      </c>
      <c r="B3041">
        <v>12.1</v>
      </c>
      <c r="C3041" t="s">
        <v>135</v>
      </c>
      <c r="D3041" s="16">
        <v>42974</v>
      </c>
      <c r="E3041">
        <v>0</v>
      </c>
      <c r="AI3041">
        <v>2.4199999999999999E-2</v>
      </c>
      <c r="AJ3041">
        <v>1.54E-2</v>
      </c>
    </row>
    <row r="3042" spans="1:36" x14ac:dyDescent="0.3">
      <c r="A3042" t="s">
        <v>5015</v>
      </c>
      <c r="B3042">
        <v>12.1</v>
      </c>
      <c r="C3042" t="s">
        <v>135</v>
      </c>
      <c r="D3042" s="16">
        <v>42974</v>
      </c>
      <c r="E3042">
        <v>0</v>
      </c>
      <c r="AI3042">
        <v>2.8500000000000001E-2</v>
      </c>
      <c r="AJ3042">
        <v>2.35E-2</v>
      </c>
    </row>
    <row r="3043" spans="1:36" x14ac:dyDescent="0.3">
      <c r="A3043" t="s">
        <v>5016</v>
      </c>
      <c r="B3043">
        <v>12.1</v>
      </c>
      <c r="C3043" t="s">
        <v>135</v>
      </c>
      <c r="D3043" s="16">
        <v>42974</v>
      </c>
      <c r="E3043">
        <v>0</v>
      </c>
      <c r="AI3043">
        <v>3.3500000000000002E-2</v>
      </c>
      <c r="AJ3043">
        <v>2.01E-2</v>
      </c>
    </row>
    <row r="3044" spans="1:36" x14ac:dyDescent="0.3">
      <c r="A3044" t="s">
        <v>5017</v>
      </c>
      <c r="B3044">
        <v>12.1</v>
      </c>
      <c r="C3044" t="s">
        <v>135</v>
      </c>
      <c r="D3044" s="16">
        <v>42974</v>
      </c>
      <c r="E3044">
        <v>0</v>
      </c>
      <c r="AI3044">
        <v>3.3500000000000002E-2</v>
      </c>
      <c r="AJ3044">
        <v>2.8899999999999999E-2</v>
      </c>
    </row>
    <row r="3045" spans="1:36" x14ac:dyDescent="0.3">
      <c r="A3045" t="s">
        <v>5018</v>
      </c>
      <c r="B3045">
        <v>12.1</v>
      </c>
      <c r="C3045" t="s">
        <v>135</v>
      </c>
      <c r="D3045" s="16">
        <v>42974</v>
      </c>
      <c r="E3045">
        <v>0</v>
      </c>
      <c r="AI3045">
        <v>1.4999999999999999E-2</v>
      </c>
      <c r="AJ3045">
        <v>3.1600000000000003E-2</v>
      </c>
    </row>
    <row r="3046" spans="1:36" x14ac:dyDescent="0.3">
      <c r="A3046" t="s">
        <v>5019</v>
      </c>
      <c r="B3046">
        <v>12.1</v>
      </c>
      <c r="C3046" t="s">
        <v>135</v>
      </c>
      <c r="D3046" s="16">
        <v>42974</v>
      </c>
      <c r="E3046">
        <v>0</v>
      </c>
      <c r="AI3046">
        <v>0.1951</v>
      </c>
      <c r="AJ3046">
        <v>6.8599999999999994E-2</v>
      </c>
    </row>
    <row r="3047" spans="1:36" x14ac:dyDescent="0.3">
      <c r="A3047" t="s">
        <v>5020</v>
      </c>
      <c r="B3047">
        <v>12.1</v>
      </c>
      <c r="C3047" t="s">
        <v>135</v>
      </c>
      <c r="D3047" s="16">
        <v>42974</v>
      </c>
      <c r="E3047">
        <v>0</v>
      </c>
      <c r="AI3047">
        <v>0.35270000000000001</v>
      </c>
      <c r="AJ3047">
        <v>4.2999999999999997E-2</v>
      </c>
    </row>
    <row r="3048" spans="1:36" x14ac:dyDescent="0.3">
      <c r="A3048" t="s">
        <v>5021</v>
      </c>
      <c r="B3048">
        <v>12.1</v>
      </c>
      <c r="C3048" t="s">
        <v>135</v>
      </c>
      <c r="D3048" s="16">
        <v>42974</v>
      </c>
      <c r="E3048">
        <v>0</v>
      </c>
      <c r="AI3048">
        <v>1.0422</v>
      </c>
      <c r="AJ3048">
        <v>3.8299999999999994E-2</v>
      </c>
    </row>
    <row r="3049" spans="1:36" x14ac:dyDescent="0.3">
      <c r="A3049" t="s">
        <v>5022</v>
      </c>
      <c r="B3049">
        <v>12.1</v>
      </c>
      <c r="C3049" t="s">
        <v>135</v>
      </c>
      <c r="D3049" s="16">
        <v>42974</v>
      </c>
      <c r="E3049">
        <v>0</v>
      </c>
      <c r="AJ3049" t="e">
        <v>#VALUE!</v>
      </c>
    </row>
    <row r="3050" spans="1:36" x14ac:dyDescent="0.3">
      <c r="A3050" t="s">
        <v>5023</v>
      </c>
      <c r="B3050">
        <v>12.2</v>
      </c>
      <c r="C3050" t="s">
        <v>135</v>
      </c>
      <c r="D3050" s="16">
        <v>42974</v>
      </c>
      <c r="E3050">
        <v>0</v>
      </c>
      <c r="AI3050">
        <v>2.5499999999999998E-2</v>
      </c>
      <c r="AJ3050">
        <v>1.5900000000000001E-2</v>
      </c>
    </row>
    <row r="3051" spans="1:36" x14ac:dyDescent="0.3">
      <c r="A3051" t="s">
        <v>5024</v>
      </c>
      <c r="B3051">
        <v>12.2</v>
      </c>
      <c r="C3051" t="s">
        <v>135</v>
      </c>
      <c r="D3051" s="16">
        <v>42974</v>
      </c>
      <c r="E3051">
        <v>0</v>
      </c>
      <c r="AI3051">
        <v>3.2299999999999995E-2</v>
      </c>
      <c r="AJ3051">
        <v>1.61E-2</v>
      </c>
    </row>
    <row r="3052" spans="1:36" x14ac:dyDescent="0.3">
      <c r="A3052" t="s">
        <v>5025</v>
      </c>
      <c r="B3052">
        <v>12.2</v>
      </c>
      <c r="C3052" t="s">
        <v>135</v>
      </c>
      <c r="D3052" s="16">
        <v>42974</v>
      </c>
      <c r="E3052">
        <v>0</v>
      </c>
      <c r="AI3052">
        <v>2.8199999999999999E-2</v>
      </c>
      <c r="AJ3052">
        <v>2.4899999999999999E-2</v>
      </c>
    </row>
    <row r="3053" spans="1:36" x14ac:dyDescent="0.3">
      <c r="A3053" t="s">
        <v>5026</v>
      </c>
      <c r="B3053">
        <v>12.2</v>
      </c>
      <c r="C3053" t="s">
        <v>135</v>
      </c>
      <c r="D3053" s="16">
        <v>42974</v>
      </c>
      <c r="E3053">
        <v>0</v>
      </c>
      <c r="AI3053">
        <v>2.69E-2</v>
      </c>
      <c r="AJ3053">
        <v>2.2200000000000001E-2</v>
      </c>
    </row>
    <row r="3054" spans="1:36" x14ac:dyDescent="0.3">
      <c r="A3054" t="s">
        <v>5027</v>
      </c>
      <c r="B3054">
        <v>12.2</v>
      </c>
      <c r="C3054" t="s">
        <v>135</v>
      </c>
      <c r="D3054" s="16">
        <v>42974</v>
      </c>
      <c r="E3054">
        <v>0</v>
      </c>
      <c r="AI3054">
        <v>2.8899999999999999E-2</v>
      </c>
      <c r="AJ3054">
        <v>1.7399999999999999E-2</v>
      </c>
    </row>
    <row r="3055" spans="1:36" x14ac:dyDescent="0.3">
      <c r="A3055" t="s">
        <v>5028</v>
      </c>
      <c r="B3055">
        <v>12.2</v>
      </c>
      <c r="C3055" t="s">
        <v>135</v>
      </c>
      <c r="D3055" s="16">
        <v>42974</v>
      </c>
      <c r="E3055">
        <v>0</v>
      </c>
      <c r="AJ3055" t="e">
        <v>#VALUE!</v>
      </c>
    </row>
    <row r="3056" spans="1:36" x14ac:dyDescent="0.3">
      <c r="A3056" t="s">
        <v>5029</v>
      </c>
      <c r="B3056">
        <v>12.1</v>
      </c>
      <c r="C3056" t="s">
        <v>135</v>
      </c>
      <c r="D3056" s="16">
        <v>42988</v>
      </c>
      <c r="E3056">
        <v>0</v>
      </c>
      <c r="AI3056">
        <v>1.2699999999999999E-2</v>
      </c>
      <c r="AJ3056">
        <v>5.0999999999999995E-3</v>
      </c>
    </row>
    <row r="3057" spans="1:36" x14ac:dyDescent="0.3">
      <c r="A3057" t="s">
        <v>5030</v>
      </c>
      <c r="B3057">
        <v>12.1</v>
      </c>
      <c r="C3057" t="s">
        <v>135</v>
      </c>
      <c r="D3057" s="16">
        <v>42988</v>
      </c>
      <c r="E3057">
        <v>0</v>
      </c>
      <c r="AI3057">
        <v>1.7299999999999999E-2</v>
      </c>
      <c r="AJ3057">
        <v>5.0999999999999995E-3</v>
      </c>
    </row>
    <row r="3058" spans="1:36" x14ac:dyDescent="0.3">
      <c r="A3058" t="s">
        <v>5031</v>
      </c>
      <c r="B3058">
        <v>12.1</v>
      </c>
      <c r="C3058" t="s">
        <v>135</v>
      </c>
      <c r="D3058" s="16">
        <v>42988</v>
      </c>
      <c r="E3058">
        <v>0</v>
      </c>
      <c r="AI3058">
        <v>1.3300000000000001E-2</v>
      </c>
      <c r="AJ3058">
        <v>6.4999999999999997E-3</v>
      </c>
    </row>
    <row r="3059" spans="1:36" x14ac:dyDescent="0.3">
      <c r="A3059" t="s">
        <v>5032</v>
      </c>
      <c r="B3059">
        <v>12.1</v>
      </c>
      <c r="C3059" t="s">
        <v>135</v>
      </c>
      <c r="D3059" s="16">
        <v>42988</v>
      </c>
      <c r="E3059">
        <v>0</v>
      </c>
      <c r="AI3059">
        <v>1.5300000000000001E-2</v>
      </c>
      <c r="AJ3059">
        <v>3.8E-3</v>
      </c>
    </row>
    <row r="3060" spans="1:36" x14ac:dyDescent="0.3">
      <c r="A3060" t="s">
        <v>5033</v>
      </c>
      <c r="B3060">
        <v>12.1</v>
      </c>
      <c r="C3060" t="s">
        <v>135</v>
      </c>
      <c r="D3060" s="16">
        <v>42988</v>
      </c>
      <c r="E3060">
        <v>0</v>
      </c>
      <c r="AI3060">
        <v>1.4E-2</v>
      </c>
      <c r="AJ3060">
        <v>3.8E-3</v>
      </c>
    </row>
    <row r="3061" spans="1:36" x14ac:dyDescent="0.3">
      <c r="A3061" t="s">
        <v>5034</v>
      </c>
      <c r="B3061">
        <v>12.1</v>
      </c>
      <c r="C3061" t="s">
        <v>135</v>
      </c>
      <c r="D3061" s="16">
        <v>42988</v>
      </c>
      <c r="E3061">
        <v>0</v>
      </c>
      <c r="AI3061">
        <v>1.3300000000000001E-2</v>
      </c>
      <c r="AJ3061">
        <v>4.4999999999999997E-3</v>
      </c>
    </row>
    <row r="3062" spans="1:36" x14ac:dyDescent="0.3">
      <c r="A3062" t="s">
        <v>5035</v>
      </c>
      <c r="B3062">
        <v>12.1</v>
      </c>
      <c r="C3062" t="s">
        <v>135</v>
      </c>
      <c r="D3062" s="16">
        <v>42988</v>
      </c>
      <c r="E3062">
        <v>0</v>
      </c>
      <c r="AI3062">
        <v>1.1300000000000001E-2</v>
      </c>
      <c r="AJ3062">
        <v>3.8999999999999998E-3</v>
      </c>
    </row>
    <row r="3063" spans="1:36" x14ac:dyDescent="0.3">
      <c r="A3063" t="s">
        <v>5036</v>
      </c>
      <c r="B3063">
        <v>12.1</v>
      </c>
      <c r="C3063" t="s">
        <v>135</v>
      </c>
      <c r="D3063" s="16">
        <v>42988</v>
      </c>
      <c r="E3063">
        <v>0</v>
      </c>
      <c r="AI3063">
        <v>1.3300000000000001E-2</v>
      </c>
      <c r="AJ3063">
        <v>3.8E-3</v>
      </c>
    </row>
    <row r="3064" spans="1:36" x14ac:dyDescent="0.3">
      <c r="A3064" t="s">
        <v>5037</v>
      </c>
      <c r="B3064">
        <v>12.1</v>
      </c>
      <c r="C3064" t="s">
        <v>135</v>
      </c>
      <c r="D3064" s="16">
        <v>42988</v>
      </c>
      <c r="E3064">
        <v>0</v>
      </c>
      <c r="AI3064">
        <v>1.1300000000000001E-2</v>
      </c>
      <c r="AJ3064">
        <v>4.4999999999999997E-3</v>
      </c>
    </row>
    <row r="3065" spans="1:36" x14ac:dyDescent="0.3">
      <c r="A3065" t="s">
        <v>5038</v>
      </c>
      <c r="B3065">
        <v>12.1</v>
      </c>
      <c r="C3065" t="s">
        <v>135</v>
      </c>
      <c r="D3065" s="16">
        <v>42988</v>
      </c>
      <c r="E3065">
        <v>0</v>
      </c>
      <c r="AI3065">
        <v>1.47E-2</v>
      </c>
      <c r="AJ3065">
        <v>5.0999999999999995E-3</v>
      </c>
    </row>
    <row r="3066" spans="1:36" x14ac:dyDescent="0.3">
      <c r="A3066" t="s">
        <v>5039</v>
      </c>
      <c r="B3066">
        <v>12.1</v>
      </c>
      <c r="C3066" t="s">
        <v>135</v>
      </c>
      <c r="D3066" s="16">
        <v>42988</v>
      </c>
      <c r="E3066">
        <v>0</v>
      </c>
      <c r="AI3066">
        <v>0.10529999999999999</v>
      </c>
      <c r="AJ3066">
        <v>2.98E-2</v>
      </c>
    </row>
    <row r="3067" spans="1:36" x14ac:dyDescent="0.3">
      <c r="A3067" t="s">
        <v>5040</v>
      </c>
      <c r="B3067">
        <v>12.1</v>
      </c>
      <c r="C3067" t="s">
        <v>135</v>
      </c>
      <c r="D3067" s="16">
        <v>42988</v>
      </c>
      <c r="E3067">
        <v>0</v>
      </c>
      <c r="AI3067">
        <v>0.13469999999999999</v>
      </c>
      <c r="AJ3067">
        <v>2.8500000000000001E-2</v>
      </c>
    </row>
    <row r="3068" spans="1:36" x14ac:dyDescent="0.3">
      <c r="A3068" t="s">
        <v>5041</v>
      </c>
      <c r="B3068">
        <v>12.1</v>
      </c>
      <c r="C3068" t="s">
        <v>135</v>
      </c>
      <c r="D3068" s="16">
        <v>42988</v>
      </c>
      <c r="E3068">
        <v>0</v>
      </c>
      <c r="AI3068">
        <v>0.41</v>
      </c>
      <c r="AJ3068">
        <v>2.6499999999999999E-2</v>
      </c>
    </row>
    <row r="3069" spans="1:36" x14ac:dyDescent="0.3">
      <c r="A3069" t="s">
        <v>5042</v>
      </c>
      <c r="B3069">
        <v>12.1</v>
      </c>
      <c r="C3069" t="s">
        <v>135</v>
      </c>
      <c r="D3069" s="16">
        <v>42988</v>
      </c>
      <c r="E3069">
        <v>0</v>
      </c>
      <c r="AI3069">
        <v>0.78670000000000007</v>
      </c>
      <c r="AJ3069">
        <v>2.06E-2</v>
      </c>
    </row>
    <row r="3070" spans="1:36" x14ac:dyDescent="0.3">
      <c r="A3070" t="s">
        <v>5043</v>
      </c>
      <c r="B3070">
        <v>12.1</v>
      </c>
      <c r="C3070" t="s">
        <v>135</v>
      </c>
      <c r="D3070" s="16">
        <v>42988</v>
      </c>
      <c r="E3070">
        <v>0</v>
      </c>
      <c r="AJ3070" t="e">
        <v>#VALUE!</v>
      </c>
    </row>
    <row r="3071" spans="1:36" x14ac:dyDescent="0.3">
      <c r="A3071" t="s">
        <v>5044</v>
      </c>
      <c r="B3071">
        <v>12.2</v>
      </c>
      <c r="C3071" t="s">
        <v>135</v>
      </c>
      <c r="D3071" s="16">
        <v>42988</v>
      </c>
      <c r="E3071">
        <v>0</v>
      </c>
      <c r="AI3071">
        <v>1.5300000000000001E-2</v>
      </c>
      <c r="AJ3071">
        <v>7.1999999999999998E-3</v>
      </c>
    </row>
    <row r="3072" spans="1:36" x14ac:dyDescent="0.3">
      <c r="A3072" t="s">
        <v>5030</v>
      </c>
      <c r="B3072">
        <v>12.2</v>
      </c>
      <c r="C3072" t="s">
        <v>135</v>
      </c>
      <c r="D3072" s="16">
        <v>42988</v>
      </c>
      <c r="E3072">
        <v>0</v>
      </c>
      <c r="AI3072">
        <v>1.7299999999999999E-2</v>
      </c>
      <c r="AJ3072">
        <v>5.0999999999999995E-3</v>
      </c>
    </row>
    <row r="3073" spans="1:36" x14ac:dyDescent="0.3">
      <c r="A3073" t="s">
        <v>5031</v>
      </c>
      <c r="B3073">
        <v>12.2</v>
      </c>
      <c r="C3073" t="s">
        <v>135</v>
      </c>
      <c r="D3073" s="16">
        <v>42988</v>
      </c>
      <c r="E3073">
        <v>0</v>
      </c>
      <c r="AI3073">
        <v>1.3300000000000001E-2</v>
      </c>
      <c r="AJ3073">
        <v>6.4999999999999997E-3</v>
      </c>
    </row>
    <row r="3074" spans="1:36" x14ac:dyDescent="0.3">
      <c r="A3074" t="s">
        <v>5032</v>
      </c>
      <c r="B3074">
        <v>12.2</v>
      </c>
      <c r="C3074" t="s">
        <v>135</v>
      </c>
      <c r="D3074" s="16">
        <v>42988</v>
      </c>
      <c r="E3074">
        <v>0</v>
      </c>
      <c r="AI3074">
        <v>1.5300000000000001E-2</v>
      </c>
      <c r="AJ3074">
        <v>3.8E-3</v>
      </c>
    </row>
    <row r="3075" spans="1:36" x14ac:dyDescent="0.3">
      <c r="A3075" t="s">
        <v>5033</v>
      </c>
      <c r="B3075">
        <v>12.2</v>
      </c>
      <c r="C3075" t="s">
        <v>135</v>
      </c>
      <c r="D3075" s="16">
        <v>42988</v>
      </c>
      <c r="E3075">
        <v>0</v>
      </c>
      <c r="AI3075">
        <v>1.4E-2</v>
      </c>
      <c r="AJ3075">
        <v>3.8E-3</v>
      </c>
    </row>
    <row r="3076" spans="1:36" x14ac:dyDescent="0.3">
      <c r="A3076" t="s">
        <v>5034</v>
      </c>
      <c r="B3076">
        <v>12.2</v>
      </c>
      <c r="C3076" t="s">
        <v>135</v>
      </c>
      <c r="D3076" s="16">
        <v>42988</v>
      </c>
      <c r="E3076">
        <v>0</v>
      </c>
      <c r="AI3076">
        <v>1.3300000000000001E-2</v>
      </c>
      <c r="AJ3076">
        <v>4.4999999999999997E-3</v>
      </c>
    </row>
    <row r="3077" spans="1:36" x14ac:dyDescent="0.3">
      <c r="A3077" t="s">
        <v>5045</v>
      </c>
      <c r="B3077">
        <v>12.1</v>
      </c>
      <c r="C3077" t="s">
        <v>135</v>
      </c>
      <c r="D3077" s="16">
        <v>43003</v>
      </c>
      <c r="E3077">
        <v>0</v>
      </c>
      <c r="AI3077">
        <v>1.49E-2</v>
      </c>
      <c r="AJ3077">
        <v>4.4999999999999997E-3</v>
      </c>
    </row>
    <row r="3078" spans="1:36" x14ac:dyDescent="0.3">
      <c r="A3078" t="s">
        <v>5046</v>
      </c>
      <c r="B3078">
        <v>12.1</v>
      </c>
      <c r="C3078" t="s">
        <v>135</v>
      </c>
      <c r="D3078" s="16">
        <v>43003</v>
      </c>
      <c r="E3078">
        <v>0</v>
      </c>
      <c r="AI3078">
        <v>1.12E-2</v>
      </c>
      <c r="AJ3078">
        <v>3.8E-3</v>
      </c>
    </row>
    <row r="3079" spans="1:36" x14ac:dyDescent="0.3">
      <c r="A3079" t="s">
        <v>5047</v>
      </c>
      <c r="B3079">
        <v>12.1</v>
      </c>
      <c r="C3079" t="s">
        <v>135</v>
      </c>
      <c r="D3079" s="16">
        <v>43003</v>
      </c>
      <c r="E3079">
        <v>0</v>
      </c>
      <c r="AI3079">
        <v>1.8600000000000002E-2</v>
      </c>
      <c r="AJ3079">
        <v>4.4999999999999997E-3</v>
      </c>
    </row>
    <row r="3080" spans="1:36" x14ac:dyDescent="0.3">
      <c r="A3080" t="s">
        <v>5048</v>
      </c>
      <c r="B3080">
        <v>12.1</v>
      </c>
      <c r="C3080" t="s">
        <v>135</v>
      </c>
      <c r="D3080" s="16">
        <v>43003</v>
      </c>
      <c r="E3080">
        <v>0</v>
      </c>
      <c r="AI3080">
        <v>1.46E-2</v>
      </c>
      <c r="AJ3080">
        <v>4.4999999999999997E-3</v>
      </c>
    </row>
    <row r="3081" spans="1:36" x14ac:dyDescent="0.3">
      <c r="A3081" t="s">
        <v>5049</v>
      </c>
      <c r="B3081">
        <v>12.1</v>
      </c>
      <c r="C3081" t="s">
        <v>135</v>
      </c>
      <c r="D3081" s="16">
        <v>43003</v>
      </c>
      <c r="E3081">
        <v>0</v>
      </c>
      <c r="AI3081">
        <v>1.7299999999999999E-2</v>
      </c>
      <c r="AJ3081">
        <v>3.8999999999999998E-3</v>
      </c>
    </row>
    <row r="3082" spans="1:36" x14ac:dyDescent="0.3">
      <c r="A3082" t="s">
        <v>5050</v>
      </c>
      <c r="B3082">
        <v>12.1</v>
      </c>
      <c r="C3082" t="s">
        <v>135</v>
      </c>
      <c r="D3082" s="16">
        <v>43003</v>
      </c>
      <c r="E3082">
        <v>0</v>
      </c>
      <c r="AI3082">
        <v>1.3300000000000001E-2</v>
      </c>
      <c r="AJ3082">
        <v>4.4999999999999997E-3</v>
      </c>
    </row>
    <row r="3083" spans="1:36" x14ac:dyDescent="0.3">
      <c r="A3083" t="s">
        <v>5051</v>
      </c>
      <c r="B3083">
        <v>12.1</v>
      </c>
      <c r="C3083" t="s">
        <v>135</v>
      </c>
      <c r="D3083" s="16">
        <v>43003</v>
      </c>
      <c r="E3083">
        <v>0</v>
      </c>
      <c r="AI3083">
        <v>1.12E-2</v>
      </c>
      <c r="AJ3083">
        <v>3.8E-3</v>
      </c>
    </row>
    <row r="3084" spans="1:36" x14ac:dyDescent="0.3">
      <c r="A3084" t="s">
        <v>5052</v>
      </c>
      <c r="B3084">
        <v>12.1</v>
      </c>
      <c r="C3084" t="s">
        <v>135</v>
      </c>
      <c r="D3084" s="16">
        <v>43003</v>
      </c>
      <c r="E3084">
        <v>0</v>
      </c>
      <c r="AI3084">
        <v>1.26E-2</v>
      </c>
      <c r="AJ3084">
        <v>4.4999999999999997E-3</v>
      </c>
    </row>
    <row r="3085" spans="1:36" x14ac:dyDescent="0.3">
      <c r="A3085" t="s">
        <v>5053</v>
      </c>
      <c r="B3085">
        <v>12.1</v>
      </c>
      <c r="C3085" t="s">
        <v>135</v>
      </c>
      <c r="D3085" s="16">
        <v>43003</v>
      </c>
      <c r="E3085">
        <v>0</v>
      </c>
      <c r="AI3085">
        <v>1.1900000000000001E-2</v>
      </c>
      <c r="AJ3085">
        <v>4.4999999999999997E-3</v>
      </c>
    </row>
    <row r="3086" spans="1:36" x14ac:dyDescent="0.3">
      <c r="A3086" t="s">
        <v>5054</v>
      </c>
      <c r="B3086">
        <v>12.1</v>
      </c>
      <c r="C3086" t="s">
        <v>135</v>
      </c>
      <c r="D3086" s="16">
        <v>43003</v>
      </c>
      <c r="E3086">
        <v>0</v>
      </c>
      <c r="AI3086">
        <v>3.1399999999999997E-2</v>
      </c>
      <c r="AJ3086">
        <v>5.0999999999999995E-3</v>
      </c>
    </row>
    <row r="3087" spans="1:36" x14ac:dyDescent="0.3">
      <c r="A3087" t="s">
        <v>5055</v>
      </c>
      <c r="B3087">
        <v>12.1</v>
      </c>
      <c r="C3087" t="s">
        <v>135</v>
      </c>
      <c r="D3087" s="16">
        <v>43003</v>
      </c>
      <c r="E3087">
        <v>0</v>
      </c>
      <c r="AI3087">
        <v>3.3100000000000004E-2</v>
      </c>
      <c r="AJ3087">
        <v>8.5000000000000006E-3</v>
      </c>
    </row>
    <row r="3088" spans="1:36" x14ac:dyDescent="0.3">
      <c r="A3088" t="s">
        <v>5056</v>
      </c>
      <c r="B3088">
        <v>12.1</v>
      </c>
      <c r="C3088" t="s">
        <v>135</v>
      </c>
      <c r="D3088" s="16">
        <v>43003</v>
      </c>
      <c r="E3088">
        <v>0</v>
      </c>
      <c r="AI3088">
        <v>0.1255</v>
      </c>
      <c r="AJ3088">
        <v>3.2199999999999999E-2</v>
      </c>
    </row>
    <row r="3089" spans="1:36" x14ac:dyDescent="0.3">
      <c r="A3089" t="s">
        <v>5057</v>
      </c>
      <c r="B3089">
        <v>12.1</v>
      </c>
      <c r="C3089" t="s">
        <v>135</v>
      </c>
      <c r="D3089" s="16">
        <v>43003</v>
      </c>
      <c r="E3089">
        <v>0</v>
      </c>
      <c r="AI3089">
        <v>0.69489999999999996</v>
      </c>
      <c r="AJ3089">
        <v>2.81E-2</v>
      </c>
    </row>
    <row r="3090" spans="1:36" x14ac:dyDescent="0.3">
      <c r="A3090" t="s">
        <v>5058</v>
      </c>
      <c r="B3090">
        <v>12.1</v>
      </c>
      <c r="C3090" t="s">
        <v>135</v>
      </c>
      <c r="D3090" s="16">
        <v>43003</v>
      </c>
      <c r="E3090">
        <v>0</v>
      </c>
      <c r="AI3090">
        <v>1.1545999999999998</v>
      </c>
      <c r="AJ3090">
        <v>3.9100000000000003E-2</v>
      </c>
    </row>
    <row r="3091" spans="1:36" x14ac:dyDescent="0.3">
      <c r="A3091" t="s">
        <v>5059</v>
      </c>
      <c r="B3091">
        <v>12.2</v>
      </c>
      <c r="C3091" t="s">
        <v>135</v>
      </c>
      <c r="D3091" s="16">
        <v>43003</v>
      </c>
      <c r="E3091">
        <v>0</v>
      </c>
      <c r="AI3091">
        <v>1.1900000000000001E-2</v>
      </c>
      <c r="AJ3091">
        <v>3.8E-3</v>
      </c>
    </row>
    <row r="3092" spans="1:36" x14ac:dyDescent="0.3">
      <c r="A3092" t="s">
        <v>5060</v>
      </c>
      <c r="B3092">
        <v>12.2</v>
      </c>
      <c r="C3092" t="s">
        <v>135</v>
      </c>
      <c r="D3092" s="16">
        <v>43003</v>
      </c>
      <c r="E3092">
        <v>0</v>
      </c>
      <c r="AI3092">
        <v>1.3300000000000001E-2</v>
      </c>
      <c r="AJ3092">
        <v>4.4999999999999997E-3</v>
      </c>
    </row>
    <row r="3093" spans="1:36" x14ac:dyDescent="0.3">
      <c r="A3093" t="s">
        <v>5061</v>
      </c>
      <c r="B3093">
        <v>12.2</v>
      </c>
      <c r="C3093" t="s">
        <v>135</v>
      </c>
      <c r="D3093" s="16">
        <v>43003</v>
      </c>
      <c r="E3093">
        <v>0</v>
      </c>
      <c r="AI3093">
        <v>1.1300000000000001E-2</v>
      </c>
      <c r="AJ3093">
        <v>3.0999999999999999E-3</v>
      </c>
    </row>
    <row r="3094" spans="1:36" x14ac:dyDescent="0.3">
      <c r="A3094" t="s">
        <v>5062</v>
      </c>
      <c r="B3094">
        <v>12.2</v>
      </c>
      <c r="C3094" t="s">
        <v>135</v>
      </c>
      <c r="D3094" s="16">
        <v>43003</v>
      </c>
      <c r="E3094">
        <v>0</v>
      </c>
      <c r="AI3094">
        <v>1.6300000000000002E-2</v>
      </c>
      <c r="AJ3094">
        <v>3.8E-3</v>
      </c>
    </row>
    <row r="3095" spans="1:36" x14ac:dyDescent="0.3">
      <c r="A3095" t="s">
        <v>5063</v>
      </c>
      <c r="B3095">
        <v>12.2</v>
      </c>
      <c r="C3095" t="s">
        <v>135</v>
      </c>
      <c r="D3095" s="16">
        <v>43003</v>
      </c>
      <c r="E3095">
        <v>0</v>
      </c>
      <c r="AI3095">
        <v>4.4999999999999999E-4</v>
      </c>
      <c r="AJ3095">
        <v>3.8E-3</v>
      </c>
    </row>
    <row r="3096" spans="1:36" x14ac:dyDescent="0.3">
      <c r="A3096" t="s">
        <v>5064</v>
      </c>
      <c r="B3096">
        <v>242.1</v>
      </c>
      <c r="C3096" t="s">
        <v>685</v>
      </c>
      <c r="D3096" s="16">
        <v>42882</v>
      </c>
      <c r="E3096">
        <v>0</v>
      </c>
      <c r="AI3096">
        <v>7.6200000000000004E-2</v>
      </c>
      <c r="AJ3096">
        <v>4.8299999999999996E-2</v>
      </c>
    </row>
    <row r="3097" spans="1:36" x14ac:dyDescent="0.3">
      <c r="A3097" t="s">
        <v>5065</v>
      </c>
      <c r="B3097">
        <v>242.1</v>
      </c>
      <c r="C3097" t="s">
        <v>685</v>
      </c>
      <c r="D3097" s="16">
        <v>42882</v>
      </c>
      <c r="E3097">
        <v>0</v>
      </c>
      <c r="AI3097">
        <v>7.4299999999999991E-2</v>
      </c>
      <c r="AJ3097">
        <v>0.04</v>
      </c>
    </row>
    <row r="3098" spans="1:36" x14ac:dyDescent="0.3">
      <c r="A3098" t="s">
        <v>5066</v>
      </c>
      <c r="B3098">
        <v>242.1</v>
      </c>
      <c r="C3098" t="s">
        <v>685</v>
      </c>
      <c r="D3098" s="16">
        <v>42882</v>
      </c>
      <c r="E3098">
        <v>0</v>
      </c>
      <c r="AI3098">
        <v>9.1499999999999998E-2</v>
      </c>
      <c r="AJ3098">
        <v>3.7200000000000004E-2</v>
      </c>
    </row>
    <row r="3099" spans="1:36" x14ac:dyDescent="0.3">
      <c r="A3099" t="s">
        <v>5067</v>
      </c>
      <c r="B3099">
        <v>242.1</v>
      </c>
      <c r="C3099" t="s">
        <v>685</v>
      </c>
      <c r="D3099" s="16">
        <v>42882</v>
      </c>
      <c r="E3099">
        <v>0</v>
      </c>
      <c r="AI3099">
        <v>0.19700000000000001</v>
      </c>
      <c r="AJ3099">
        <v>3.6200000000000003E-2</v>
      </c>
    </row>
    <row r="3100" spans="1:36" x14ac:dyDescent="0.3">
      <c r="A3100" t="s">
        <v>5068</v>
      </c>
      <c r="B3100">
        <v>242.1</v>
      </c>
      <c r="C3100" t="s">
        <v>685</v>
      </c>
      <c r="D3100" s="16">
        <v>42882</v>
      </c>
      <c r="E3100">
        <v>0</v>
      </c>
      <c r="AI3100">
        <v>0.13850000000000001</v>
      </c>
      <c r="AJ3100">
        <v>5.7099999999999998E-2</v>
      </c>
    </row>
    <row r="3101" spans="1:36" x14ac:dyDescent="0.3">
      <c r="A3101" t="s">
        <v>5069</v>
      </c>
      <c r="B3101">
        <v>242.1</v>
      </c>
      <c r="C3101" t="s">
        <v>685</v>
      </c>
      <c r="D3101" s="16">
        <v>42882</v>
      </c>
      <c r="E3101">
        <v>0</v>
      </c>
      <c r="AI3101">
        <v>6.6099999999999992E-2</v>
      </c>
      <c r="AJ3101">
        <v>3.0199999999999998E-2</v>
      </c>
    </row>
    <row r="3102" spans="1:36" x14ac:dyDescent="0.3">
      <c r="A3102" t="s">
        <v>5070</v>
      </c>
      <c r="B3102">
        <v>242.1</v>
      </c>
      <c r="C3102" t="s">
        <v>685</v>
      </c>
      <c r="D3102" s="16">
        <v>42898</v>
      </c>
      <c r="E3102">
        <v>0</v>
      </c>
      <c r="AI3102">
        <v>9.5200000000000007E-2</v>
      </c>
      <c r="AJ3102">
        <v>4.7899999999999998E-2</v>
      </c>
    </row>
    <row r="3103" spans="1:36" x14ac:dyDescent="0.3">
      <c r="A3103" t="s">
        <v>5071</v>
      </c>
      <c r="B3103">
        <v>242.1</v>
      </c>
      <c r="C3103" t="s">
        <v>685</v>
      </c>
      <c r="D3103" s="16">
        <v>42898</v>
      </c>
      <c r="E3103">
        <v>0</v>
      </c>
      <c r="AI3103">
        <v>7.0099999999999996E-2</v>
      </c>
      <c r="AJ3103">
        <v>3.0499999999999999E-2</v>
      </c>
    </row>
    <row r="3104" spans="1:36" x14ac:dyDescent="0.3">
      <c r="A3104" t="s">
        <v>5072</v>
      </c>
      <c r="B3104">
        <v>242.1</v>
      </c>
      <c r="C3104" t="s">
        <v>685</v>
      </c>
      <c r="D3104" s="16">
        <v>42898</v>
      </c>
      <c r="E3104">
        <v>0</v>
      </c>
      <c r="AI3104">
        <v>9.7200000000000009E-2</v>
      </c>
      <c r="AJ3104">
        <v>3.6299999999999999E-2</v>
      </c>
    </row>
    <row r="3105" spans="1:36" x14ac:dyDescent="0.3">
      <c r="A3105" t="s">
        <v>5073</v>
      </c>
      <c r="B3105">
        <v>242.1</v>
      </c>
      <c r="C3105" t="s">
        <v>685</v>
      </c>
      <c r="D3105" s="16">
        <v>42898</v>
      </c>
      <c r="E3105">
        <v>0</v>
      </c>
      <c r="AI3105">
        <v>0.30219999999999997</v>
      </c>
      <c r="AJ3105">
        <v>3.9200000000000006E-2</v>
      </c>
    </row>
    <row r="3106" spans="1:36" x14ac:dyDescent="0.3">
      <c r="A3106" t="s">
        <v>5074</v>
      </c>
      <c r="B3106">
        <v>242.1</v>
      </c>
      <c r="C3106" t="s">
        <v>685</v>
      </c>
      <c r="D3106" s="16">
        <v>42898</v>
      </c>
      <c r="E3106">
        <v>0</v>
      </c>
      <c r="AI3106">
        <v>0.15780000000000002</v>
      </c>
      <c r="AJ3106">
        <v>6.6200000000000009E-2</v>
      </c>
    </row>
    <row r="3107" spans="1:36" x14ac:dyDescent="0.3">
      <c r="A3107" t="s">
        <v>5075</v>
      </c>
      <c r="B3107">
        <v>242.1</v>
      </c>
      <c r="C3107" t="s">
        <v>685</v>
      </c>
      <c r="D3107" s="16">
        <v>42898</v>
      </c>
      <c r="E3107">
        <v>0</v>
      </c>
      <c r="AI3107">
        <v>0.17710000000000001</v>
      </c>
      <c r="AJ3107">
        <v>6.4299999999999996E-2</v>
      </c>
    </row>
    <row r="3108" spans="1:36" x14ac:dyDescent="0.3">
      <c r="A3108" t="s">
        <v>5076</v>
      </c>
      <c r="B3108">
        <v>242.1</v>
      </c>
      <c r="C3108" t="s">
        <v>685</v>
      </c>
      <c r="D3108" s="16">
        <v>42909</v>
      </c>
      <c r="E3108">
        <v>0</v>
      </c>
      <c r="AI3108">
        <v>8.9700000000000002E-2</v>
      </c>
      <c r="AJ3108">
        <v>4.3900000000000002E-2</v>
      </c>
    </row>
    <row r="3109" spans="1:36" x14ac:dyDescent="0.3">
      <c r="A3109" t="s">
        <v>5077</v>
      </c>
      <c r="B3109">
        <v>242.1</v>
      </c>
      <c r="C3109" t="s">
        <v>685</v>
      </c>
      <c r="D3109" s="16">
        <v>42909</v>
      </c>
      <c r="E3109">
        <v>0</v>
      </c>
      <c r="AI3109">
        <v>0.10970000000000001</v>
      </c>
      <c r="AJ3109">
        <v>4.8500000000000001E-2</v>
      </c>
    </row>
    <row r="3110" spans="1:36" x14ac:dyDescent="0.3">
      <c r="A3110" t="s">
        <v>5078</v>
      </c>
      <c r="B3110">
        <v>242.1</v>
      </c>
      <c r="C3110" t="s">
        <v>685</v>
      </c>
      <c r="D3110" s="16">
        <v>42909</v>
      </c>
      <c r="E3110">
        <v>0</v>
      </c>
      <c r="AI3110">
        <v>7.5299999999999992E-2</v>
      </c>
      <c r="AJ3110">
        <v>4.0899999999999999E-2</v>
      </c>
    </row>
    <row r="3111" spans="1:36" x14ac:dyDescent="0.3">
      <c r="A3111" t="s">
        <v>5079</v>
      </c>
      <c r="B3111">
        <v>242.1</v>
      </c>
      <c r="C3111" t="s">
        <v>685</v>
      </c>
      <c r="D3111" s="16">
        <v>42909</v>
      </c>
      <c r="E3111">
        <v>0</v>
      </c>
      <c r="AI3111">
        <v>0.52170000000000005</v>
      </c>
      <c r="AJ3111">
        <v>1.6399999999999998E-2</v>
      </c>
    </row>
    <row r="3112" spans="1:36" x14ac:dyDescent="0.3">
      <c r="A3112" t="s">
        <v>5080</v>
      </c>
      <c r="B3112">
        <v>242.1</v>
      </c>
      <c r="C3112" t="s">
        <v>685</v>
      </c>
      <c r="D3112" s="16">
        <v>42909</v>
      </c>
      <c r="E3112">
        <v>0</v>
      </c>
      <c r="AI3112">
        <v>0.66700000000000004</v>
      </c>
      <c r="AJ3112">
        <v>1.4800000000000001E-2</v>
      </c>
    </row>
    <row r="3113" spans="1:36" x14ac:dyDescent="0.3">
      <c r="A3113" t="s">
        <v>5081</v>
      </c>
      <c r="B3113">
        <v>242.1</v>
      </c>
      <c r="C3113" t="s">
        <v>685</v>
      </c>
      <c r="D3113" s="16">
        <v>42909</v>
      </c>
      <c r="E3113">
        <v>0</v>
      </c>
      <c r="AI3113">
        <v>0.47549999999999998</v>
      </c>
      <c r="AJ3113">
        <v>4.4200000000000003E-2</v>
      </c>
    </row>
    <row r="3114" spans="1:36" x14ac:dyDescent="0.3">
      <c r="A3114" t="s">
        <v>5082</v>
      </c>
      <c r="B3114">
        <v>242.1</v>
      </c>
      <c r="C3114" t="s">
        <v>685</v>
      </c>
      <c r="D3114" s="16">
        <v>42922</v>
      </c>
      <c r="E3114">
        <v>0</v>
      </c>
      <c r="AI3114">
        <v>0.10959999999999999</v>
      </c>
      <c r="AJ3114">
        <v>5.0799999999999998E-2</v>
      </c>
    </row>
    <row r="3115" spans="1:36" x14ac:dyDescent="0.3">
      <c r="A3115" t="s">
        <v>5083</v>
      </c>
      <c r="B3115">
        <v>242.1</v>
      </c>
      <c r="C3115" t="s">
        <v>685</v>
      </c>
      <c r="D3115" s="16">
        <v>42922</v>
      </c>
      <c r="E3115">
        <v>0</v>
      </c>
      <c r="AI3115">
        <v>0.12279999999999999</v>
      </c>
      <c r="AJ3115">
        <v>4.8799999999999996E-2</v>
      </c>
    </row>
    <row r="3116" spans="1:36" x14ac:dyDescent="0.3">
      <c r="A3116" t="s">
        <v>5084</v>
      </c>
      <c r="B3116">
        <v>242.1</v>
      </c>
      <c r="C3116" t="s">
        <v>685</v>
      </c>
      <c r="D3116" s="16">
        <v>42922</v>
      </c>
      <c r="E3116">
        <v>0</v>
      </c>
      <c r="AI3116">
        <v>0.1585</v>
      </c>
      <c r="AJ3116">
        <v>3.8200000000000005E-2</v>
      </c>
    </row>
    <row r="3117" spans="1:36" x14ac:dyDescent="0.3">
      <c r="A3117" t="s">
        <v>5085</v>
      </c>
      <c r="B3117">
        <v>242.1</v>
      </c>
      <c r="C3117" t="s">
        <v>685</v>
      </c>
      <c r="D3117" s="16">
        <v>42922</v>
      </c>
      <c r="E3117">
        <v>0</v>
      </c>
      <c r="AI3117">
        <v>0.63400000000000001</v>
      </c>
      <c r="AJ3117">
        <v>1.9100000000000002E-2</v>
      </c>
    </row>
    <row r="3118" spans="1:36" x14ac:dyDescent="0.3">
      <c r="A3118" t="s">
        <v>5086</v>
      </c>
      <c r="B3118">
        <v>242.1</v>
      </c>
      <c r="C3118" t="s">
        <v>685</v>
      </c>
      <c r="D3118" s="16">
        <v>42922</v>
      </c>
      <c r="E3118">
        <v>0</v>
      </c>
      <c r="AI3118">
        <v>3.3435000000000001</v>
      </c>
      <c r="AJ3118">
        <v>3.49E-2</v>
      </c>
    </row>
    <row r="3119" spans="1:36" x14ac:dyDescent="0.3">
      <c r="A3119" t="s">
        <v>5087</v>
      </c>
      <c r="B3119">
        <v>242.1</v>
      </c>
      <c r="C3119" t="s">
        <v>685</v>
      </c>
      <c r="D3119" s="16">
        <v>42922</v>
      </c>
      <c r="E3119">
        <v>0</v>
      </c>
      <c r="AI3119">
        <v>0.2298</v>
      </c>
      <c r="AJ3119">
        <v>5.4700000000000006E-2</v>
      </c>
    </row>
    <row r="3120" spans="1:36" x14ac:dyDescent="0.3">
      <c r="A3120" t="s">
        <v>5088</v>
      </c>
      <c r="B3120">
        <v>242.1</v>
      </c>
      <c r="C3120" t="s">
        <v>685</v>
      </c>
      <c r="D3120" s="16">
        <v>42936</v>
      </c>
      <c r="E3120">
        <v>0</v>
      </c>
      <c r="AI3120">
        <v>9.6700000000000008E-2</v>
      </c>
      <c r="AJ3120">
        <v>1.7999999999999999E-2</v>
      </c>
    </row>
    <row r="3121" spans="1:36" x14ac:dyDescent="0.3">
      <c r="A3121" t="s">
        <v>5089</v>
      </c>
      <c r="B3121">
        <v>242.1</v>
      </c>
      <c r="C3121" t="s">
        <v>685</v>
      </c>
      <c r="D3121" s="16">
        <v>42936</v>
      </c>
      <c r="E3121">
        <v>0</v>
      </c>
      <c r="AI3121">
        <v>0.1769</v>
      </c>
      <c r="AJ3121">
        <v>2.87E-2</v>
      </c>
    </row>
    <row r="3122" spans="1:36" x14ac:dyDescent="0.3">
      <c r="A3122" t="s">
        <v>5090</v>
      </c>
      <c r="B3122">
        <v>242.1</v>
      </c>
      <c r="C3122" t="s">
        <v>685</v>
      </c>
      <c r="D3122" s="16">
        <v>42936</v>
      </c>
      <c r="E3122">
        <v>0</v>
      </c>
      <c r="AI3122">
        <v>0.13250000000000001</v>
      </c>
      <c r="AJ3122">
        <v>1.7000000000000001E-2</v>
      </c>
    </row>
    <row r="3123" spans="1:36" x14ac:dyDescent="0.3">
      <c r="A3123" t="s">
        <v>5091</v>
      </c>
      <c r="B3123">
        <v>242.1</v>
      </c>
      <c r="C3123" t="s">
        <v>685</v>
      </c>
      <c r="D3123" s="16">
        <v>42936</v>
      </c>
      <c r="E3123">
        <v>0</v>
      </c>
      <c r="AI3123">
        <v>1.2862</v>
      </c>
      <c r="AJ3123">
        <v>1.67E-2</v>
      </c>
    </row>
    <row r="3124" spans="1:36" x14ac:dyDescent="0.3">
      <c r="A3124" t="s">
        <v>5092</v>
      </c>
      <c r="B3124">
        <v>242.1</v>
      </c>
      <c r="C3124" t="s">
        <v>685</v>
      </c>
      <c r="D3124" s="16">
        <v>42936</v>
      </c>
      <c r="E3124">
        <v>0</v>
      </c>
      <c r="AI3124">
        <v>1.7315999999999998</v>
      </c>
      <c r="AJ3124">
        <v>6.4599999999999991E-2</v>
      </c>
    </row>
    <row r="3125" spans="1:36" x14ac:dyDescent="0.3">
      <c r="A3125" t="s">
        <v>5093</v>
      </c>
      <c r="B3125">
        <v>242.1</v>
      </c>
      <c r="C3125" t="s">
        <v>685</v>
      </c>
      <c r="D3125" s="16">
        <v>42936</v>
      </c>
      <c r="E3125">
        <v>0</v>
      </c>
      <c r="AI3125">
        <v>0.216</v>
      </c>
      <c r="AJ3125">
        <v>6.0999999999999995E-3</v>
      </c>
    </row>
    <row r="3126" spans="1:36" x14ac:dyDescent="0.3">
      <c r="A3126" t="s">
        <v>5094</v>
      </c>
      <c r="B3126">
        <v>242.1</v>
      </c>
      <c r="C3126" t="s">
        <v>685</v>
      </c>
      <c r="D3126" s="16">
        <v>42950</v>
      </c>
      <c r="E3126">
        <v>0</v>
      </c>
      <c r="AI3126">
        <v>4.9100000000000005E-2</v>
      </c>
      <c r="AJ3126">
        <v>4.2500000000000003E-2</v>
      </c>
    </row>
    <row r="3127" spans="1:36" x14ac:dyDescent="0.3">
      <c r="A3127" t="s">
        <v>5095</v>
      </c>
      <c r="B3127">
        <v>242.1</v>
      </c>
      <c r="C3127" t="s">
        <v>685</v>
      </c>
      <c r="D3127" s="16">
        <v>42950</v>
      </c>
      <c r="E3127">
        <v>0</v>
      </c>
      <c r="AI3127">
        <v>9.6299999999999997E-2</v>
      </c>
      <c r="AJ3127">
        <v>4.58E-2</v>
      </c>
    </row>
    <row r="3128" spans="1:36" x14ac:dyDescent="0.3">
      <c r="A3128" t="s">
        <v>5096</v>
      </c>
      <c r="B3128">
        <v>242.1</v>
      </c>
      <c r="C3128" t="s">
        <v>685</v>
      </c>
      <c r="D3128" s="16">
        <v>42950</v>
      </c>
      <c r="E3128">
        <v>0</v>
      </c>
      <c r="AI3128">
        <v>3.4500000000000003E-2</v>
      </c>
      <c r="AJ3128">
        <v>4.2500000000000003E-2</v>
      </c>
    </row>
    <row r="3129" spans="1:36" x14ac:dyDescent="0.3">
      <c r="A3129" t="s">
        <v>5097</v>
      </c>
      <c r="B3129">
        <v>242.1</v>
      </c>
      <c r="C3129" t="s">
        <v>685</v>
      </c>
      <c r="D3129" s="16">
        <v>42950</v>
      </c>
      <c r="E3129">
        <v>0</v>
      </c>
      <c r="AI3129">
        <v>1.4630000000000001</v>
      </c>
      <c r="AJ3129">
        <v>2.0500000000000001E-2</v>
      </c>
    </row>
    <row r="3130" spans="1:36" x14ac:dyDescent="0.3">
      <c r="A3130" t="s">
        <v>5098</v>
      </c>
      <c r="B3130">
        <v>242.1</v>
      </c>
      <c r="C3130" t="s">
        <v>685</v>
      </c>
      <c r="D3130" s="16">
        <v>42950</v>
      </c>
      <c r="E3130">
        <v>0</v>
      </c>
      <c r="AI3130">
        <v>1.5960999999999999</v>
      </c>
      <c r="AJ3130">
        <v>1.6500000000000001E-2</v>
      </c>
    </row>
    <row r="3131" spans="1:36" x14ac:dyDescent="0.3">
      <c r="A3131" t="s">
        <v>5099</v>
      </c>
      <c r="B3131">
        <v>242.1</v>
      </c>
      <c r="C3131" t="s">
        <v>685</v>
      </c>
      <c r="D3131" s="16">
        <v>42950</v>
      </c>
      <c r="E3131">
        <v>0</v>
      </c>
      <c r="AI3131">
        <v>0.17019999999999999</v>
      </c>
      <c r="AJ3131">
        <v>4.9799999999999997E-2</v>
      </c>
    </row>
    <row r="3132" spans="1:36" x14ac:dyDescent="0.3">
      <c r="A3132" t="s">
        <v>5100</v>
      </c>
      <c r="B3132">
        <v>242.1</v>
      </c>
      <c r="C3132" t="s">
        <v>685</v>
      </c>
      <c r="D3132" s="16">
        <v>42967</v>
      </c>
      <c r="E3132">
        <v>0</v>
      </c>
      <c r="AI3132">
        <v>0.10829999999999999</v>
      </c>
      <c r="AJ3132">
        <v>5.8400000000000001E-2</v>
      </c>
    </row>
    <row r="3133" spans="1:36" x14ac:dyDescent="0.3">
      <c r="A3133" t="s">
        <v>5101</v>
      </c>
      <c r="B3133">
        <v>242.1</v>
      </c>
      <c r="C3133" t="s">
        <v>685</v>
      </c>
      <c r="D3133" s="16">
        <v>42967</v>
      </c>
      <c r="E3133">
        <v>0</v>
      </c>
      <c r="AI3133">
        <v>0.1118</v>
      </c>
      <c r="AJ3133">
        <v>2.6100000000000002E-2</v>
      </c>
    </row>
    <row r="3134" spans="1:36" x14ac:dyDescent="0.3">
      <c r="A3134" t="s">
        <v>5102</v>
      </c>
      <c r="B3134">
        <v>242.1</v>
      </c>
      <c r="C3134" t="s">
        <v>685</v>
      </c>
      <c r="D3134" s="16">
        <v>42967</v>
      </c>
      <c r="E3134">
        <v>0</v>
      </c>
      <c r="AI3134">
        <v>0.2888</v>
      </c>
      <c r="AJ3134">
        <v>1.2E-2</v>
      </c>
    </row>
    <row r="3135" spans="1:36" x14ac:dyDescent="0.3">
      <c r="A3135" t="s">
        <v>5103</v>
      </c>
      <c r="B3135">
        <v>242.1</v>
      </c>
      <c r="C3135" t="s">
        <v>685</v>
      </c>
      <c r="D3135" s="16">
        <v>42967</v>
      </c>
      <c r="E3135">
        <v>0</v>
      </c>
      <c r="AI3135">
        <v>1.5115000000000001</v>
      </c>
      <c r="AJ3135">
        <v>6.9000000000000008E-3</v>
      </c>
    </row>
    <row r="3136" spans="1:36" x14ac:dyDescent="0.3">
      <c r="A3136" t="s">
        <v>5104</v>
      </c>
      <c r="B3136">
        <v>242.1</v>
      </c>
      <c r="C3136" t="s">
        <v>685</v>
      </c>
      <c r="D3136" s="16">
        <v>42967</v>
      </c>
      <c r="E3136">
        <v>0</v>
      </c>
      <c r="AI3136">
        <v>2.0268000000000002</v>
      </c>
      <c r="AJ3136">
        <v>8.3000000000000001E-3</v>
      </c>
    </row>
    <row r="3137" spans="1:36" x14ac:dyDescent="0.3">
      <c r="A3137" t="s">
        <v>5105</v>
      </c>
      <c r="B3137">
        <v>242.1</v>
      </c>
      <c r="C3137" t="s">
        <v>685</v>
      </c>
      <c r="D3137" s="16">
        <v>42967</v>
      </c>
      <c r="E3137">
        <v>0</v>
      </c>
      <c r="AI3137">
        <v>0.14269999999999999</v>
      </c>
      <c r="AJ3137">
        <v>5.91E-2</v>
      </c>
    </row>
    <row r="3138" spans="1:36" x14ac:dyDescent="0.3">
      <c r="A3138" t="s">
        <v>5106</v>
      </c>
      <c r="B3138">
        <v>242.1</v>
      </c>
      <c r="C3138" t="s">
        <v>685</v>
      </c>
      <c r="D3138" s="16">
        <v>42982</v>
      </c>
      <c r="E3138">
        <v>0</v>
      </c>
      <c r="AI3138">
        <v>0.16200000000000001</v>
      </c>
      <c r="AJ3138">
        <v>3.1199999999999999E-2</v>
      </c>
    </row>
    <row r="3139" spans="1:36" x14ac:dyDescent="0.3">
      <c r="A3139" t="s">
        <v>5107</v>
      </c>
      <c r="B3139">
        <v>242.1</v>
      </c>
      <c r="C3139" t="s">
        <v>685</v>
      </c>
      <c r="D3139" s="16">
        <v>42982</v>
      </c>
      <c r="E3139">
        <v>0</v>
      </c>
      <c r="AI3139">
        <v>0.1389</v>
      </c>
      <c r="AJ3139">
        <v>2.47E-2</v>
      </c>
    </row>
    <row r="3140" spans="1:36" x14ac:dyDescent="0.3">
      <c r="A3140" t="s">
        <v>5108</v>
      </c>
      <c r="B3140">
        <v>242.1</v>
      </c>
      <c r="C3140" t="s">
        <v>685</v>
      </c>
      <c r="D3140" s="16">
        <v>42982</v>
      </c>
      <c r="E3140">
        <v>0</v>
      </c>
      <c r="AI3140">
        <v>0.14380000000000001</v>
      </c>
      <c r="AJ3140">
        <v>3.8899999999999997E-2</v>
      </c>
    </row>
    <row r="3141" spans="1:36" x14ac:dyDescent="0.3">
      <c r="A3141" t="s">
        <v>5109</v>
      </c>
      <c r="B3141">
        <v>242.1</v>
      </c>
      <c r="C3141" t="s">
        <v>685</v>
      </c>
      <c r="D3141" s="16">
        <v>42982</v>
      </c>
      <c r="E3141">
        <v>0</v>
      </c>
      <c r="AI3141">
        <v>0.14219999999999999</v>
      </c>
      <c r="AJ3141">
        <v>3.0600000000000002E-2</v>
      </c>
    </row>
    <row r="3142" spans="1:36" x14ac:dyDescent="0.3">
      <c r="A3142" t="s">
        <v>5110</v>
      </c>
      <c r="B3142">
        <v>242.1</v>
      </c>
      <c r="C3142" t="s">
        <v>685</v>
      </c>
      <c r="D3142" s="16">
        <v>42982</v>
      </c>
      <c r="E3142">
        <v>0</v>
      </c>
      <c r="AI3142">
        <v>0.14050000000000001</v>
      </c>
      <c r="AJ3142">
        <v>2.47E-2</v>
      </c>
    </row>
    <row r="3143" spans="1:36" x14ac:dyDescent="0.3">
      <c r="A3143" t="s">
        <v>5111</v>
      </c>
      <c r="B3143">
        <v>242.1</v>
      </c>
      <c r="C3143" t="s">
        <v>685</v>
      </c>
      <c r="D3143" s="16">
        <v>42982</v>
      </c>
      <c r="E3143">
        <v>0</v>
      </c>
      <c r="AI3143">
        <v>8.8099999999999998E-2</v>
      </c>
      <c r="AJ3143">
        <v>5.8900000000000001E-2</v>
      </c>
    </row>
    <row r="3144" spans="1:36" x14ac:dyDescent="0.3">
      <c r="A3144" t="s">
        <v>5112</v>
      </c>
      <c r="B3144">
        <v>4.0999999999999996</v>
      </c>
      <c r="C3144" t="s">
        <v>2956</v>
      </c>
      <c r="D3144" s="16">
        <v>42897</v>
      </c>
      <c r="E3144">
        <v>0</v>
      </c>
      <c r="AI3144">
        <v>3.5999999999999997E-2</v>
      </c>
      <c r="AJ3144">
        <v>1.67E-2</v>
      </c>
    </row>
    <row r="3145" spans="1:36" x14ac:dyDescent="0.3">
      <c r="A3145" t="s">
        <v>5113</v>
      </c>
      <c r="B3145">
        <v>4.0999999999999996</v>
      </c>
      <c r="C3145" t="s">
        <v>2956</v>
      </c>
      <c r="D3145" s="16">
        <v>42897</v>
      </c>
      <c r="E3145">
        <v>0</v>
      </c>
      <c r="AI3145">
        <v>3.2100000000000004E-2</v>
      </c>
      <c r="AJ3145">
        <v>1.6399999999999998E-2</v>
      </c>
    </row>
    <row r="3146" spans="1:36" x14ac:dyDescent="0.3">
      <c r="A3146" t="s">
        <v>5114</v>
      </c>
      <c r="B3146">
        <v>4.0999999999999996</v>
      </c>
      <c r="C3146" t="s">
        <v>2956</v>
      </c>
      <c r="D3146" s="16">
        <v>42897</v>
      </c>
      <c r="E3146">
        <v>0</v>
      </c>
      <c r="AI3146">
        <v>3.15E-2</v>
      </c>
      <c r="AJ3146">
        <v>1.2500000000000001E-2</v>
      </c>
    </row>
    <row r="3147" spans="1:36" x14ac:dyDescent="0.3">
      <c r="A3147" t="s">
        <v>5115</v>
      </c>
      <c r="B3147">
        <v>4.0999999999999996</v>
      </c>
      <c r="C3147" t="s">
        <v>2956</v>
      </c>
      <c r="D3147" s="16">
        <v>42897</v>
      </c>
      <c r="E3147">
        <v>0</v>
      </c>
      <c r="AI3147">
        <v>3.5299999999999998E-2</v>
      </c>
      <c r="AJ3147">
        <v>1.03E-2</v>
      </c>
    </row>
    <row r="3148" spans="1:36" x14ac:dyDescent="0.3">
      <c r="A3148" t="s">
        <v>5116</v>
      </c>
      <c r="B3148">
        <v>4.0999999999999996</v>
      </c>
      <c r="C3148" t="s">
        <v>2956</v>
      </c>
      <c r="D3148" s="16">
        <v>42897</v>
      </c>
      <c r="E3148">
        <v>0</v>
      </c>
      <c r="AI3148">
        <v>4.6299999999999994E-2</v>
      </c>
      <c r="AJ3148">
        <v>2.0899999999999998E-2</v>
      </c>
    </row>
    <row r="3149" spans="1:36" x14ac:dyDescent="0.3">
      <c r="A3149" t="s">
        <v>5117</v>
      </c>
      <c r="B3149">
        <v>4.0999999999999996</v>
      </c>
      <c r="C3149" t="s">
        <v>2956</v>
      </c>
      <c r="D3149" s="16">
        <v>42897</v>
      </c>
      <c r="E3149">
        <v>0</v>
      </c>
      <c r="AI3149">
        <v>5.2700000000000004E-2</v>
      </c>
      <c r="AJ3149">
        <v>1.7299999999999999E-2</v>
      </c>
    </row>
    <row r="3150" spans="1:36" x14ac:dyDescent="0.3">
      <c r="A3150" t="s">
        <v>5118</v>
      </c>
      <c r="B3150">
        <v>4.0999999999999996</v>
      </c>
      <c r="C3150" t="s">
        <v>2956</v>
      </c>
      <c r="D3150" s="16">
        <v>42897</v>
      </c>
      <c r="E3150">
        <v>0</v>
      </c>
      <c r="AI3150">
        <v>6.0399999999999995E-2</v>
      </c>
      <c r="AJ3150">
        <v>1.9600000000000003E-2</v>
      </c>
    </row>
    <row r="3151" spans="1:36" x14ac:dyDescent="0.3">
      <c r="A3151" t="s">
        <v>5119</v>
      </c>
      <c r="B3151">
        <v>4.0999999999999996</v>
      </c>
      <c r="C3151" t="s">
        <v>2956</v>
      </c>
      <c r="D3151" s="16">
        <v>42897</v>
      </c>
      <c r="E3151">
        <v>0</v>
      </c>
      <c r="AI3151">
        <v>5.0099999999999999E-2</v>
      </c>
      <c r="AJ3151">
        <v>8.0000000000000002E-3</v>
      </c>
    </row>
    <row r="3152" spans="1:36" x14ac:dyDescent="0.3">
      <c r="A3152" t="s">
        <v>5120</v>
      </c>
      <c r="B3152">
        <v>4.0999999999999996</v>
      </c>
      <c r="C3152" t="s">
        <v>2956</v>
      </c>
      <c r="D3152" s="16">
        <v>42897</v>
      </c>
      <c r="E3152">
        <v>0</v>
      </c>
      <c r="AI3152">
        <v>6.3700000000000007E-2</v>
      </c>
      <c r="AJ3152">
        <v>1.6E-2</v>
      </c>
    </row>
    <row r="3153" spans="1:36" x14ac:dyDescent="0.3">
      <c r="A3153" t="s">
        <v>5121</v>
      </c>
      <c r="B3153">
        <v>4.0999999999999996</v>
      </c>
      <c r="C3153" t="s">
        <v>2956</v>
      </c>
      <c r="D3153" s="16">
        <v>42897</v>
      </c>
      <c r="E3153">
        <v>0</v>
      </c>
      <c r="AI3153">
        <v>9.5899999999999999E-2</v>
      </c>
      <c r="AJ3153">
        <v>3.8600000000000002E-2</v>
      </c>
    </row>
    <row r="3154" spans="1:36" x14ac:dyDescent="0.3">
      <c r="A3154" t="s">
        <v>5122</v>
      </c>
      <c r="B3154">
        <v>4.0999999999999996</v>
      </c>
      <c r="C3154" t="s">
        <v>2956</v>
      </c>
      <c r="D3154" s="16">
        <v>42897</v>
      </c>
      <c r="E3154">
        <v>0</v>
      </c>
      <c r="AI3154">
        <v>0.14280000000000001</v>
      </c>
      <c r="AJ3154">
        <v>5.2700000000000004E-2</v>
      </c>
    </row>
    <row r="3155" spans="1:36" x14ac:dyDescent="0.3">
      <c r="A3155" t="s">
        <v>5123</v>
      </c>
      <c r="B3155">
        <v>4.0999999999999996</v>
      </c>
      <c r="C3155" t="s">
        <v>2956</v>
      </c>
      <c r="D3155" s="16">
        <v>42897</v>
      </c>
      <c r="E3155">
        <v>0</v>
      </c>
      <c r="AI3155">
        <v>0.2571</v>
      </c>
      <c r="AJ3155">
        <v>4.99E-2</v>
      </c>
    </row>
    <row r="3156" spans="1:36" x14ac:dyDescent="0.3">
      <c r="A3156" t="s">
        <v>5124</v>
      </c>
      <c r="B3156">
        <v>4.0999999999999996</v>
      </c>
      <c r="C3156" t="s">
        <v>2956</v>
      </c>
      <c r="D3156" s="16">
        <v>42897</v>
      </c>
      <c r="E3156">
        <v>0</v>
      </c>
      <c r="AI3156">
        <v>0.30219999999999997</v>
      </c>
      <c r="AJ3156">
        <v>5.8500000000000003E-2</v>
      </c>
    </row>
    <row r="3157" spans="1:36" x14ac:dyDescent="0.3">
      <c r="A3157" t="s">
        <v>5125</v>
      </c>
      <c r="B3157">
        <v>4.0999999999999996</v>
      </c>
      <c r="C3157" t="s">
        <v>2956</v>
      </c>
      <c r="D3157" s="16">
        <v>42897</v>
      </c>
      <c r="E3157">
        <v>0</v>
      </c>
      <c r="AI3157">
        <v>0.4375</v>
      </c>
      <c r="AJ3157">
        <v>2.8899999999999999E-2</v>
      </c>
    </row>
    <row r="3158" spans="1:36" x14ac:dyDescent="0.3">
      <c r="A3158" t="s">
        <v>5126</v>
      </c>
      <c r="B3158">
        <v>4.2</v>
      </c>
      <c r="C3158" t="s">
        <v>2956</v>
      </c>
      <c r="D3158" s="16">
        <v>42897</v>
      </c>
      <c r="E3158">
        <v>0</v>
      </c>
      <c r="AI3158">
        <v>3.15E-2</v>
      </c>
      <c r="AJ3158" t="e">
        <v>#VALUE!</v>
      </c>
    </row>
    <row r="3159" spans="1:36" x14ac:dyDescent="0.3">
      <c r="A3159" t="s">
        <v>5127</v>
      </c>
      <c r="B3159">
        <v>4.2</v>
      </c>
      <c r="C3159" t="s">
        <v>2956</v>
      </c>
      <c r="D3159" s="16">
        <v>42897</v>
      </c>
      <c r="E3159">
        <v>0</v>
      </c>
      <c r="AI3159">
        <v>3.3399999999999999E-2</v>
      </c>
      <c r="AJ3159">
        <v>1.9199999999999998E-2</v>
      </c>
    </row>
    <row r="3160" spans="1:36" x14ac:dyDescent="0.3">
      <c r="A3160" t="s">
        <v>5128</v>
      </c>
      <c r="B3160">
        <v>4.2</v>
      </c>
      <c r="C3160" t="s">
        <v>2956</v>
      </c>
      <c r="D3160" s="16">
        <v>42897</v>
      </c>
      <c r="E3160">
        <v>0</v>
      </c>
      <c r="AI3160">
        <v>3.2100000000000004E-2</v>
      </c>
      <c r="AJ3160">
        <v>2.0500000000000001E-2</v>
      </c>
    </row>
    <row r="3161" spans="1:36" x14ac:dyDescent="0.3">
      <c r="A3161" t="s">
        <v>5129</v>
      </c>
      <c r="B3161">
        <v>4.2</v>
      </c>
      <c r="C3161" t="s">
        <v>2956</v>
      </c>
      <c r="D3161" s="16">
        <v>42897</v>
      </c>
      <c r="E3161">
        <v>0</v>
      </c>
      <c r="AI3161">
        <v>3.7899999999999996E-2</v>
      </c>
      <c r="AJ3161">
        <v>2.2200000000000001E-2</v>
      </c>
    </row>
    <row r="3162" spans="1:36" x14ac:dyDescent="0.3">
      <c r="A3162" t="s">
        <v>5130</v>
      </c>
      <c r="B3162">
        <v>4.2</v>
      </c>
      <c r="C3162" t="s">
        <v>2956</v>
      </c>
      <c r="D3162" s="16">
        <v>42897</v>
      </c>
      <c r="E3162">
        <v>0</v>
      </c>
      <c r="AI3162">
        <v>4.8899999999999999E-2</v>
      </c>
      <c r="AJ3162">
        <v>2.7300000000000001E-2</v>
      </c>
    </row>
    <row r="3163" spans="1:36" x14ac:dyDescent="0.3">
      <c r="A3163" t="s">
        <v>5131</v>
      </c>
      <c r="B3163">
        <v>4.2</v>
      </c>
      <c r="C3163" t="s">
        <v>2956</v>
      </c>
      <c r="D3163" s="16">
        <v>42897</v>
      </c>
      <c r="E3163">
        <v>0</v>
      </c>
      <c r="AI3163">
        <v>6.3E-2</v>
      </c>
      <c r="AJ3163">
        <v>1.8600000000000002E-2</v>
      </c>
    </row>
    <row r="3164" spans="1:36" x14ac:dyDescent="0.3">
      <c r="A3164" t="s">
        <v>5132</v>
      </c>
      <c r="B3164">
        <v>4.0999999999999996</v>
      </c>
      <c r="C3164" t="s">
        <v>2956</v>
      </c>
      <c r="D3164" s="16">
        <v>42910</v>
      </c>
      <c r="E3164">
        <v>0</v>
      </c>
      <c r="AI3164">
        <v>3.1600000000000003E-2</v>
      </c>
      <c r="AJ3164">
        <v>1.6800000000000002E-2</v>
      </c>
    </row>
    <row r="3165" spans="1:36" x14ac:dyDescent="0.3">
      <c r="A3165" t="s">
        <v>5133</v>
      </c>
      <c r="B3165">
        <v>4.0999999999999996</v>
      </c>
      <c r="C3165" t="s">
        <v>2956</v>
      </c>
      <c r="D3165" s="16">
        <v>42910</v>
      </c>
      <c r="E3165">
        <v>0</v>
      </c>
      <c r="AI3165">
        <v>3.0300000000000001E-2</v>
      </c>
      <c r="AJ3165">
        <v>1.8100000000000002E-2</v>
      </c>
    </row>
    <row r="3166" spans="1:36" x14ac:dyDescent="0.3">
      <c r="A3166" t="s">
        <v>5134</v>
      </c>
      <c r="B3166">
        <v>4.0999999999999996</v>
      </c>
      <c r="C3166" t="s">
        <v>2956</v>
      </c>
      <c r="D3166" s="16">
        <v>42910</v>
      </c>
      <c r="E3166">
        <v>0</v>
      </c>
      <c r="AI3166">
        <v>3.2899999999999999E-2</v>
      </c>
      <c r="AJ3166">
        <v>1.7500000000000002E-2</v>
      </c>
    </row>
    <row r="3167" spans="1:36" x14ac:dyDescent="0.3">
      <c r="A3167" t="s">
        <v>5135</v>
      </c>
      <c r="B3167">
        <v>4.0999999999999996</v>
      </c>
      <c r="C3167" t="s">
        <v>2956</v>
      </c>
      <c r="D3167" s="16">
        <v>42910</v>
      </c>
      <c r="E3167">
        <v>0</v>
      </c>
      <c r="AI3167">
        <v>5.1900000000000002E-2</v>
      </c>
      <c r="AJ3167">
        <v>2.1399999999999999E-2</v>
      </c>
    </row>
    <row r="3168" spans="1:36" x14ac:dyDescent="0.3">
      <c r="A3168" t="s">
        <v>5136</v>
      </c>
      <c r="B3168">
        <v>4.0999999999999996</v>
      </c>
      <c r="C3168" t="s">
        <v>2956</v>
      </c>
      <c r="D3168" s="16">
        <v>42910</v>
      </c>
      <c r="E3168">
        <v>0</v>
      </c>
      <c r="AI3168">
        <v>4.8100000000000004E-2</v>
      </c>
      <c r="AJ3168">
        <v>1.8800000000000001E-2</v>
      </c>
    </row>
    <row r="3169" spans="1:36" x14ac:dyDescent="0.3">
      <c r="A3169" t="s">
        <v>5137</v>
      </c>
      <c r="B3169">
        <v>4.0999999999999996</v>
      </c>
      <c r="C3169" t="s">
        <v>2956</v>
      </c>
      <c r="D3169" s="16">
        <v>42910</v>
      </c>
      <c r="E3169">
        <v>0</v>
      </c>
      <c r="AI3169">
        <v>4.9500000000000002E-2</v>
      </c>
      <c r="AJ3169">
        <v>1.52E-2</v>
      </c>
    </row>
    <row r="3170" spans="1:36" x14ac:dyDescent="0.3">
      <c r="A3170" t="s">
        <v>5138</v>
      </c>
      <c r="B3170">
        <v>4.0999999999999996</v>
      </c>
      <c r="C3170" t="s">
        <v>2956</v>
      </c>
      <c r="D3170" s="16">
        <v>42910</v>
      </c>
      <c r="E3170">
        <v>0</v>
      </c>
      <c r="AI3170">
        <v>6.3299999999999995E-2</v>
      </c>
      <c r="AJ3170">
        <v>1.6399999999999998E-2</v>
      </c>
    </row>
    <row r="3171" spans="1:36" x14ac:dyDescent="0.3">
      <c r="A3171" t="s">
        <v>5139</v>
      </c>
      <c r="B3171">
        <v>4.0999999999999996</v>
      </c>
      <c r="C3171" t="s">
        <v>2956</v>
      </c>
      <c r="D3171" s="16">
        <v>42910</v>
      </c>
      <c r="E3171">
        <v>0</v>
      </c>
      <c r="AI3171">
        <v>7.3900000000000007E-2</v>
      </c>
      <c r="AJ3171">
        <v>1.9800000000000002E-2</v>
      </c>
    </row>
    <row r="3172" spans="1:36" x14ac:dyDescent="0.3">
      <c r="A3172" t="s">
        <v>5140</v>
      </c>
      <c r="B3172">
        <v>4.0999999999999996</v>
      </c>
      <c r="C3172" t="s">
        <v>2956</v>
      </c>
      <c r="D3172" s="16">
        <v>42910</v>
      </c>
      <c r="E3172">
        <v>0</v>
      </c>
      <c r="AI3172">
        <v>9.6299999999999997E-2</v>
      </c>
      <c r="AJ3172">
        <v>3.6600000000000001E-2</v>
      </c>
    </row>
    <row r="3173" spans="1:36" x14ac:dyDescent="0.3">
      <c r="A3173" t="s">
        <v>5141</v>
      </c>
      <c r="B3173">
        <v>4.0999999999999996</v>
      </c>
      <c r="C3173" t="s">
        <v>2956</v>
      </c>
      <c r="D3173" s="16">
        <v>42910</v>
      </c>
      <c r="E3173">
        <v>0</v>
      </c>
      <c r="AI3173">
        <v>0.20080000000000001</v>
      </c>
      <c r="AJ3173">
        <v>5.3399999999999996E-2</v>
      </c>
    </row>
    <row r="3174" spans="1:36" x14ac:dyDescent="0.3">
      <c r="A3174" t="s">
        <v>5142</v>
      </c>
      <c r="B3174">
        <v>4.0999999999999996</v>
      </c>
      <c r="C3174" t="s">
        <v>2956</v>
      </c>
      <c r="D3174" s="16">
        <v>42910</v>
      </c>
      <c r="E3174">
        <v>0</v>
      </c>
      <c r="AI3174">
        <v>0.30049999999999999</v>
      </c>
      <c r="AJ3174">
        <v>5.4700000000000006E-2</v>
      </c>
    </row>
    <row r="3175" spans="1:36" x14ac:dyDescent="0.3">
      <c r="A3175" t="s">
        <v>5143</v>
      </c>
      <c r="B3175">
        <v>4.0999999999999996</v>
      </c>
      <c r="C3175" t="s">
        <v>2956</v>
      </c>
      <c r="D3175" s="16">
        <v>42910</v>
      </c>
      <c r="E3175">
        <v>0</v>
      </c>
      <c r="AI3175">
        <v>0.4194</v>
      </c>
      <c r="AJ3175">
        <v>5.8700000000000002E-2</v>
      </c>
    </row>
    <row r="3176" spans="1:36" x14ac:dyDescent="0.3">
      <c r="A3176" t="s">
        <v>5144</v>
      </c>
      <c r="B3176">
        <v>4.0999999999999996</v>
      </c>
      <c r="C3176" t="s">
        <v>2956</v>
      </c>
      <c r="D3176" s="16">
        <v>42910</v>
      </c>
      <c r="E3176">
        <v>0</v>
      </c>
      <c r="AI3176">
        <v>0.4788</v>
      </c>
      <c r="AJ3176">
        <v>5.5399999999999998E-2</v>
      </c>
    </row>
    <row r="3177" spans="1:36" x14ac:dyDescent="0.3">
      <c r="A3177" t="s">
        <v>5145</v>
      </c>
      <c r="B3177">
        <v>4.0999999999999996</v>
      </c>
      <c r="C3177" t="s">
        <v>2956</v>
      </c>
      <c r="D3177" s="16">
        <v>42910</v>
      </c>
      <c r="E3177">
        <v>0</v>
      </c>
      <c r="AI3177">
        <v>0.48869999999999997</v>
      </c>
      <c r="AJ3177">
        <v>7.2499999999999995E-2</v>
      </c>
    </row>
    <row r="3178" spans="1:36" x14ac:dyDescent="0.3">
      <c r="A3178" t="s">
        <v>5146</v>
      </c>
      <c r="B3178">
        <v>4.2</v>
      </c>
      <c r="C3178" t="s">
        <v>2956</v>
      </c>
      <c r="D3178" s="16">
        <v>42910</v>
      </c>
      <c r="E3178">
        <v>0</v>
      </c>
      <c r="AJ3178" t="e">
        <v>#VALUE!</v>
      </c>
    </row>
    <row r="3179" spans="1:36" x14ac:dyDescent="0.3">
      <c r="A3179" t="s">
        <v>5147</v>
      </c>
      <c r="B3179">
        <v>4.2</v>
      </c>
      <c r="C3179" t="s">
        <v>2956</v>
      </c>
      <c r="D3179" s="16">
        <v>42910</v>
      </c>
      <c r="E3179">
        <v>0</v>
      </c>
      <c r="AI3179">
        <v>3.1600000000000003E-2</v>
      </c>
      <c r="AJ3179">
        <v>1.84E-2</v>
      </c>
    </row>
    <row r="3180" spans="1:36" x14ac:dyDescent="0.3">
      <c r="A3180" t="s">
        <v>5148</v>
      </c>
      <c r="B3180">
        <v>4.2</v>
      </c>
      <c r="C3180" t="s">
        <v>2956</v>
      </c>
      <c r="D3180" s="16">
        <v>42910</v>
      </c>
      <c r="E3180">
        <v>0</v>
      </c>
      <c r="AI3180">
        <v>3.3600000000000005E-2</v>
      </c>
      <c r="AJ3180">
        <v>1.7500000000000002E-2</v>
      </c>
    </row>
    <row r="3181" spans="1:36" x14ac:dyDescent="0.3">
      <c r="A3181" t="s">
        <v>5149</v>
      </c>
      <c r="B3181">
        <v>4.2</v>
      </c>
      <c r="C3181" t="s">
        <v>2956</v>
      </c>
      <c r="D3181" s="16">
        <v>42910</v>
      </c>
      <c r="E3181">
        <v>0</v>
      </c>
      <c r="AI3181">
        <v>3.4299999999999997E-2</v>
      </c>
      <c r="AJ3181">
        <v>1.8499999999999999E-2</v>
      </c>
    </row>
    <row r="3182" spans="1:36" x14ac:dyDescent="0.3">
      <c r="A3182" t="s">
        <v>5150</v>
      </c>
      <c r="B3182">
        <v>4.2</v>
      </c>
      <c r="C3182" t="s">
        <v>2956</v>
      </c>
      <c r="D3182" s="16">
        <v>42910</v>
      </c>
      <c r="E3182">
        <v>0</v>
      </c>
      <c r="AI3182">
        <v>4.9500000000000002E-2</v>
      </c>
      <c r="AJ3182">
        <v>2.6699999999999998E-2</v>
      </c>
    </row>
    <row r="3183" spans="1:36" x14ac:dyDescent="0.3">
      <c r="A3183" t="s">
        <v>5151</v>
      </c>
      <c r="B3183">
        <v>4.2</v>
      </c>
      <c r="C3183" t="s">
        <v>2956</v>
      </c>
      <c r="D3183" s="16">
        <v>42910</v>
      </c>
      <c r="E3183">
        <v>0</v>
      </c>
      <c r="AI3183">
        <v>5.0099999999999999E-2</v>
      </c>
      <c r="AJ3183">
        <v>2.2699999999999998E-2</v>
      </c>
    </row>
    <row r="3184" spans="1:36" x14ac:dyDescent="0.3">
      <c r="A3184" t="s">
        <v>5152</v>
      </c>
      <c r="B3184">
        <v>4.2</v>
      </c>
      <c r="C3184" t="s">
        <v>2956</v>
      </c>
      <c r="D3184" s="16">
        <v>42910</v>
      </c>
      <c r="E3184">
        <v>0</v>
      </c>
      <c r="AI3184">
        <v>7.17E-2</v>
      </c>
      <c r="AJ3184">
        <v>2.87E-2</v>
      </c>
    </row>
    <row r="3185" spans="1:36" x14ac:dyDescent="0.3">
      <c r="A3185" t="s">
        <v>5153</v>
      </c>
      <c r="B3185">
        <v>4.0999999999999996</v>
      </c>
      <c r="C3185" t="s">
        <v>2956</v>
      </c>
      <c r="D3185" s="16">
        <v>42924</v>
      </c>
      <c r="E3185">
        <v>0</v>
      </c>
      <c r="AI3185">
        <v>2.64E-2</v>
      </c>
      <c r="AJ3185">
        <v>2.1100000000000001E-2</v>
      </c>
    </row>
    <row r="3186" spans="1:36" x14ac:dyDescent="0.3">
      <c r="A3186" t="s">
        <v>5154</v>
      </c>
      <c r="B3186">
        <v>4.0999999999999996</v>
      </c>
      <c r="C3186" t="s">
        <v>2956</v>
      </c>
      <c r="D3186" s="16">
        <v>42924</v>
      </c>
      <c r="E3186">
        <v>0</v>
      </c>
      <c r="AI3186">
        <v>2.3800000000000002E-2</v>
      </c>
      <c r="AJ3186">
        <v>2.4399999999999998E-2</v>
      </c>
    </row>
    <row r="3187" spans="1:36" x14ac:dyDescent="0.3">
      <c r="A3187" t="s">
        <v>5155</v>
      </c>
      <c r="B3187">
        <v>4.0999999999999996</v>
      </c>
      <c r="C3187" t="s">
        <v>2956</v>
      </c>
      <c r="D3187" s="16">
        <v>42924</v>
      </c>
      <c r="E3187">
        <v>0</v>
      </c>
      <c r="AI3187">
        <v>2.64E-2</v>
      </c>
      <c r="AJ3187">
        <v>2.0399999999999998E-2</v>
      </c>
    </row>
    <row r="3188" spans="1:36" x14ac:dyDescent="0.3">
      <c r="A3188" t="s">
        <v>5156</v>
      </c>
      <c r="B3188">
        <v>4.0999999999999996</v>
      </c>
      <c r="C3188" t="s">
        <v>2956</v>
      </c>
      <c r="D3188" s="16">
        <v>42924</v>
      </c>
      <c r="E3188">
        <v>0</v>
      </c>
      <c r="AI3188">
        <v>2.3800000000000002E-2</v>
      </c>
      <c r="AJ3188">
        <v>2.9000000000000001E-2</v>
      </c>
    </row>
    <row r="3189" spans="1:36" x14ac:dyDescent="0.3">
      <c r="A3189" t="s">
        <v>5157</v>
      </c>
      <c r="B3189">
        <v>4.0999999999999996</v>
      </c>
      <c r="C3189" t="s">
        <v>2956</v>
      </c>
      <c r="D3189" s="16">
        <v>42924</v>
      </c>
      <c r="E3189">
        <v>0</v>
      </c>
      <c r="AI3189">
        <v>2.9700000000000001E-2</v>
      </c>
      <c r="AJ3189">
        <v>2.8300000000000002E-2</v>
      </c>
    </row>
    <row r="3190" spans="1:36" x14ac:dyDescent="0.3">
      <c r="A3190" t="s">
        <v>5158</v>
      </c>
      <c r="B3190">
        <v>4.0999999999999996</v>
      </c>
      <c r="C3190" t="s">
        <v>2956</v>
      </c>
      <c r="D3190" s="16">
        <v>42924</v>
      </c>
      <c r="E3190">
        <v>0</v>
      </c>
      <c r="AI3190">
        <v>3.9600000000000003E-2</v>
      </c>
      <c r="AJ3190">
        <v>2.7699999999999999E-2</v>
      </c>
    </row>
    <row r="3191" spans="1:36" x14ac:dyDescent="0.3">
      <c r="A3191" t="s">
        <v>5159</v>
      </c>
      <c r="B3191">
        <v>4.0999999999999996</v>
      </c>
      <c r="C3191" t="s">
        <v>2956</v>
      </c>
      <c r="D3191" s="16">
        <v>42924</v>
      </c>
      <c r="E3191">
        <v>0</v>
      </c>
      <c r="AI3191">
        <v>8.9799999999999991E-2</v>
      </c>
      <c r="AJ3191">
        <v>5.8000000000000003E-2</v>
      </c>
    </row>
    <row r="3192" spans="1:36" x14ac:dyDescent="0.3">
      <c r="A3192" t="s">
        <v>5160</v>
      </c>
      <c r="B3192">
        <v>4.0999999999999996</v>
      </c>
      <c r="C3192" t="s">
        <v>2956</v>
      </c>
      <c r="D3192" s="16">
        <v>42924</v>
      </c>
      <c r="E3192">
        <v>0</v>
      </c>
      <c r="AI3192">
        <v>6.7400000000000002E-2</v>
      </c>
      <c r="AJ3192">
        <v>2.9600000000000001E-2</v>
      </c>
    </row>
    <row r="3193" spans="1:36" x14ac:dyDescent="0.3">
      <c r="A3193" t="s">
        <v>5161</v>
      </c>
      <c r="B3193">
        <v>4.0999999999999996</v>
      </c>
      <c r="C3193" t="s">
        <v>2956</v>
      </c>
      <c r="D3193" s="16">
        <v>42924</v>
      </c>
      <c r="E3193">
        <v>0</v>
      </c>
      <c r="AI3193">
        <v>0.1017</v>
      </c>
      <c r="AJ3193">
        <v>5.67E-2</v>
      </c>
    </row>
    <row r="3194" spans="1:36" x14ac:dyDescent="0.3">
      <c r="A3194" t="s">
        <v>5162</v>
      </c>
      <c r="B3194">
        <v>4.0999999999999996</v>
      </c>
      <c r="C3194" t="s">
        <v>2956</v>
      </c>
      <c r="D3194" s="16">
        <v>42924</v>
      </c>
      <c r="E3194">
        <v>0</v>
      </c>
      <c r="AI3194">
        <v>0.2576</v>
      </c>
      <c r="AJ3194">
        <v>6.0700000000000004E-2</v>
      </c>
    </row>
    <row r="3195" spans="1:36" x14ac:dyDescent="0.3">
      <c r="A3195" t="s">
        <v>5163</v>
      </c>
      <c r="B3195">
        <v>4.0999999999999996</v>
      </c>
      <c r="C3195" t="s">
        <v>2956</v>
      </c>
      <c r="D3195" s="16">
        <v>42924</v>
      </c>
      <c r="E3195">
        <v>0</v>
      </c>
      <c r="AI3195">
        <v>0.43589999999999995</v>
      </c>
      <c r="AJ3195">
        <v>9.1700000000000004E-2</v>
      </c>
    </row>
    <row r="3196" spans="1:36" x14ac:dyDescent="0.3">
      <c r="A3196" t="s">
        <v>5164</v>
      </c>
      <c r="B3196">
        <v>4.0999999999999996</v>
      </c>
      <c r="C3196" t="s">
        <v>2956</v>
      </c>
      <c r="D3196" s="16">
        <v>42924</v>
      </c>
      <c r="E3196">
        <v>0</v>
      </c>
      <c r="AI3196">
        <v>0.3831</v>
      </c>
      <c r="AJ3196">
        <v>8.1200000000000008E-2</v>
      </c>
    </row>
    <row r="3197" spans="1:36" x14ac:dyDescent="0.3">
      <c r="A3197" t="s">
        <v>5165</v>
      </c>
      <c r="B3197">
        <v>4.0999999999999996</v>
      </c>
      <c r="C3197" t="s">
        <v>2956</v>
      </c>
      <c r="D3197" s="16">
        <v>42924</v>
      </c>
      <c r="E3197">
        <v>0</v>
      </c>
      <c r="AI3197">
        <v>0.92459999999999998</v>
      </c>
      <c r="AJ3197">
        <v>7.7200000000000005E-2</v>
      </c>
    </row>
    <row r="3198" spans="1:36" x14ac:dyDescent="0.3">
      <c r="A3198" t="s">
        <v>5166</v>
      </c>
      <c r="B3198">
        <v>4.0999999999999996</v>
      </c>
      <c r="C3198" t="s">
        <v>2956</v>
      </c>
      <c r="D3198" s="16">
        <v>42924</v>
      </c>
      <c r="E3198">
        <v>0</v>
      </c>
      <c r="AI3198">
        <v>0.46229999999999999</v>
      </c>
      <c r="AJ3198">
        <v>8.7800000000000003E-2</v>
      </c>
    </row>
    <row r="3199" spans="1:36" x14ac:dyDescent="0.3">
      <c r="A3199" t="s">
        <v>5167</v>
      </c>
      <c r="B3199">
        <v>4.0999999999999996</v>
      </c>
      <c r="C3199" t="s">
        <v>2956</v>
      </c>
      <c r="D3199" s="16">
        <v>42924</v>
      </c>
      <c r="E3199">
        <v>0</v>
      </c>
      <c r="AJ3199" t="e">
        <v>#VALUE!</v>
      </c>
    </row>
    <row r="3200" spans="1:36" x14ac:dyDescent="0.3">
      <c r="A3200" t="s">
        <v>5168</v>
      </c>
      <c r="B3200">
        <v>4.2</v>
      </c>
      <c r="C3200" t="s">
        <v>2956</v>
      </c>
      <c r="D3200" s="16">
        <v>42924</v>
      </c>
      <c r="E3200">
        <v>0</v>
      </c>
      <c r="AI3200">
        <v>2.5100000000000001E-2</v>
      </c>
      <c r="AJ3200">
        <v>2.3699999999999999E-2</v>
      </c>
    </row>
    <row r="3201" spans="1:36" x14ac:dyDescent="0.3">
      <c r="A3201" t="s">
        <v>5169</v>
      </c>
      <c r="B3201">
        <v>4.2</v>
      </c>
      <c r="C3201" t="s">
        <v>2956</v>
      </c>
      <c r="D3201" s="16">
        <v>42924</v>
      </c>
      <c r="E3201">
        <v>0</v>
      </c>
      <c r="AI3201">
        <v>2.7699999999999999E-2</v>
      </c>
      <c r="AJ3201">
        <v>2.7699999999999999E-2</v>
      </c>
    </row>
    <row r="3202" spans="1:36" x14ac:dyDescent="0.3">
      <c r="A3202" t="s">
        <v>5170</v>
      </c>
      <c r="B3202">
        <v>4.2</v>
      </c>
      <c r="C3202" t="s">
        <v>2956</v>
      </c>
      <c r="D3202" s="16">
        <v>42924</v>
      </c>
      <c r="E3202">
        <v>0</v>
      </c>
      <c r="AI3202">
        <v>2.4399999999999998E-2</v>
      </c>
      <c r="AJ3202">
        <v>1.9699999999999999E-2</v>
      </c>
    </row>
    <row r="3203" spans="1:36" x14ac:dyDescent="0.3">
      <c r="A3203" t="s">
        <v>5171</v>
      </c>
      <c r="B3203">
        <v>4.2</v>
      </c>
      <c r="C3203" t="s">
        <v>2956</v>
      </c>
      <c r="D3203" s="16">
        <v>42924</v>
      </c>
      <c r="E3203">
        <v>0</v>
      </c>
      <c r="AI3203">
        <v>2.58E-2</v>
      </c>
      <c r="AJ3203">
        <v>2.1700000000000001E-2</v>
      </c>
    </row>
    <row r="3204" spans="1:36" x14ac:dyDescent="0.3">
      <c r="A3204" t="s">
        <v>5172</v>
      </c>
      <c r="B3204">
        <v>4.2</v>
      </c>
      <c r="C3204" t="s">
        <v>2956</v>
      </c>
      <c r="D3204" s="16">
        <v>42924</v>
      </c>
      <c r="E3204">
        <v>0</v>
      </c>
      <c r="AI3204">
        <v>3.3700000000000001E-2</v>
      </c>
      <c r="AJ3204">
        <v>2.5700000000000001E-2</v>
      </c>
    </row>
    <row r="3205" spans="1:36" x14ac:dyDescent="0.3">
      <c r="A3205" t="s">
        <v>5173</v>
      </c>
      <c r="B3205">
        <v>4.2</v>
      </c>
      <c r="C3205" t="s">
        <v>2956</v>
      </c>
      <c r="D3205" s="16">
        <v>42924</v>
      </c>
      <c r="E3205">
        <v>0</v>
      </c>
      <c r="AI3205">
        <v>4.0899999999999999E-2</v>
      </c>
      <c r="AJ3205">
        <v>2.63E-2</v>
      </c>
    </row>
    <row r="3206" spans="1:36" x14ac:dyDescent="0.3">
      <c r="A3206" t="s">
        <v>5174</v>
      </c>
      <c r="B3206">
        <v>4.0999999999999996</v>
      </c>
      <c r="C3206" t="s">
        <v>2956</v>
      </c>
      <c r="D3206" s="16">
        <v>42938</v>
      </c>
      <c r="E3206">
        <v>0</v>
      </c>
      <c r="AI3206">
        <v>2.7199999999999998E-2</v>
      </c>
      <c r="AJ3206">
        <v>6.7999999999999996E-3</v>
      </c>
    </row>
    <row r="3207" spans="1:36" x14ac:dyDescent="0.3">
      <c r="A3207" t="s">
        <v>5175</v>
      </c>
      <c r="B3207">
        <v>4.0999999999999996</v>
      </c>
      <c r="C3207" t="s">
        <v>2956</v>
      </c>
      <c r="D3207" s="16">
        <v>42938</v>
      </c>
      <c r="E3207">
        <v>0</v>
      </c>
      <c r="AI3207">
        <v>4.5399999999999996E-2</v>
      </c>
      <c r="AJ3207">
        <v>7.7000000000000002E-3</v>
      </c>
    </row>
    <row r="3208" spans="1:36" x14ac:dyDescent="0.3">
      <c r="A3208" t="s">
        <v>5176</v>
      </c>
      <c r="B3208">
        <v>4.0999999999999996</v>
      </c>
      <c r="C3208" t="s">
        <v>2956</v>
      </c>
      <c r="D3208" s="16">
        <v>42938</v>
      </c>
      <c r="E3208">
        <v>0</v>
      </c>
      <c r="AI3208">
        <v>4.6700000000000005E-2</v>
      </c>
      <c r="AJ3208">
        <v>0.01</v>
      </c>
    </row>
    <row r="3209" spans="1:36" x14ac:dyDescent="0.3">
      <c r="A3209" t="s">
        <v>5177</v>
      </c>
      <c r="B3209">
        <v>4.0999999999999996</v>
      </c>
      <c r="C3209" t="s">
        <v>2956</v>
      </c>
      <c r="D3209" s="16">
        <v>42938</v>
      </c>
      <c r="E3209">
        <v>0</v>
      </c>
      <c r="AI3209">
        <v>5.0799999999999998E-2</v>
      </c>
      <c r="AJ3209">
        <v>1.7999999999999999E-2</v>
      </c>
    </row>
    <row r="3210" spans="1:36" x14ac:dyDescent="0.3">
      <c r="A3210" t="s">
        <v>5178</v>
      </c>
      <c r="B3210">
        <v>4.0999999999999996</v>
      </c>
      <c r="C3210" t="s">
        <v>2956</v>
      </c>
      <c r="D3210" s="16">
        <v>42938</v>
      </c>
      <c r="E3210">
        <v>0</v>
      </c>
      <c r="AI3210">
        <v>4.5399999999999996E-2</v>
      </c>
      <c r="AJ3210">
        <v>1.2699999999999999E-2</v>
      </c>
    </row>
    <row r="3211" spans="1:36" x14ac:dyDescent="0.3">
      <c r="A3211" t="s">
        <v>5179</v>
      </c>
      <c r="B3211">
        <v>4.0999999999999996</v>
      </c>
      <c r="C3211" t="s">
        <v>2956</v>
      </c>
      <c r="D3211" s="16">
        <v>42938</v>
      </c>
      <c r="E3211">
        <v>0</v>
      </c>
      <c r="AI3211">
        <v>7.0300000000000001E-2</v>
      </c>
      <c r="AJ3211">
        <v>6.0000000000000001E-3</v>
      </c>
    </row>
    <row r="3212" spans="1:36" x14ac:dyDescent="0.3">
      <c r="A3212" t="s">
        <v>5180</v>
      </c>
      <c r="B3212">
        <v>4.0999999999999996</v>
      </c>
      <c r="C3212" t="s">
        <v>2956</v>
      </c>
      <c r="D3212" s="16">
        <v>42938</v>
      </c>
      <c r="E3212">
        <v>0</v>
      </c>
      <c r="AI3212">
        <v>8.3099999999999993E-2</v>
      </c>
      <c r="AJ3212">
        <v>1.9699999999999999E-2</v>
      </c>
    </row>
    <row r="3213" spans="1:36" x14ac:dyDescent="0.3">
      <c r="A3213" t="s">
        <v>5181</v>
      </c>
      <c r="B3213">
        <v>4.0999999999999996</v>
      </c>
      <c r="C3213" t="s">
        <v>2956</v>
      </c>
      <c r="D3213" s="16">
        <v>42938</v>
      </c>
      <c r="E3213">
        <v>0</v>
      </c>
      <c r="AI3213">
        <v>0.13700000000000001</v>
      </c>
      <c r="AJ3213">
        <v>5.3999999999999999E-2</v>
      </c>
    </row>
    <row r="3214" spans="1:36" x14ac:dyDescent="0.3">
      <c r="A3214" t="s">
        <v>5182</v>
      </c>
      <c r="B3214">
        <v>4.0999999999999996</v>
      </c>
      <c r="C3214" t="s">
        <v>2956</v>
      </c>
      <c r="D3214" s="16">
        <v>42938</v>
      </c>
      <c r="E3214">
        <v>0</v>
      </c>
      <c r="AI3214">
        <v>0.111</v>
      </c>
      <c r="AJ3214">
        <v>7.1999999999999995E-2</v>
      </c>
    </row>
    <row r="3215" spans="1:36" x14ac:dyDescent="0.3">
      <c r="A3215" t="s">
        <v>5183</v>
      </c>
      <c r="B3215">
        <v>4.0999999999999996</v>
      </c>
      <c r="C3215" t="s">
        <v>2956</v>
      </c>
      <c r="D3215" s="16">
        <v>42938</v>
      </c>
      <c r="E3215">
        <v>0</v>
      </c>
      <c r="AI3215">
        <v>0.26900000000000002</v>
      </c>
      <c r="AJ3215">
        <v>8.9900000000000008E-2</v>
      </c>
    </row>
    <row r="3216" spans="1:36" x14ac:dyDescent="0.3">
      <c r="A3216" t="s">
        <v>5184</v>
      </c>
      <c r="B3216">
        <v>4.0999999999999996</v>
      </c>
      <c r="C3216" t="s">
        <v>2956</v>
      </c>
      <c r="D3216" s="16">
        <v>42938</v>
      </c>
      <c r="E3216">
        <v>0</v>
      </c>
      <c r="AI3216">
        <v>0.49589999999999995</v>
      </c>
      <c r="AJ3216">
        <v>9.1900000000000009E-2</v>
      </c>
    </row>
    <row r="3217" spans="1:36" x14ac:dyDescent="0.3">
      <c r="A3217" t="s">
        <v>5185</v>
      </c>
      <c r="B3217">
        <v>4.0999999999999996</v>
      </c>
      <c r="C3217" t="s">
        <v>2956</v>
      </c>
      <c r="D3217" s="16">
        <v>42938</v>
      </c>
      <c r="E3217">
        <v>0</v>
      </c>
      <c r="AI3217">
        <v>0.53800000000000003</v>
      </c>
      <c r="AJ3217">
        <v>0.11840000000000001</v>
      </c>
    </row>
    <row r="3218" spans="1:36" x14ac:dyDescent="0.3">
      <c r="A3218" t="s">
        <v>5186</v>
      </c>
      <c r="B3218">
        <v>4.0999999999999996</v>
      </c>
      <c r="C3218" t="s">
        <v>2956</v>
      </c>
      <c r="D3218" s="16">
        <v>42938</v>
      </c>
      <c r="E3218">
        <v>0</v>
      </c>
      <c r="AI3218">
        <v>0.63470000000000004</v>
      </c>
      <c r="AJ3218">
        <v>0.3831</v>
      </c>
    </row>
    <row r="3219" spans="1:36" x14ac:dyDescent="0.3">
      <c r="A3219" t="s">
        <v>5187</v>
      </c>
      <c r="B3219">
        <v>4.0999999999999996</v>
      </c>
      <c r="C3219" t="s">
        <v>2956</v>
      </c>
      <c r="D3219" s="16">
        <v>42938</v>
      </c>
      <c r="E3219">
        <v>0</v>
      </c>
      <c r="AI3219">
        <v>0.79849999999999999</v>
      </c>
      <c r="AJ3219">
        <v>0.21340000000000001</v>
      </c>
    </row>
    <row r="3220" spans="1:36" x14ac:dyDescent="0.3">
      <c r="A3220" t="s">
        <v>5188</v>
      </c>
      <c r="B3220">
        <v>4.0999999999999996</v>
      </c>
      <c r="C3220" t="s">
        <v>2956</v>
      </c>
      <c r="D3220" s="16">
        <v>42938</v>
      </c>
      <c r="E3220">
        <v>0</v>
      </c>
      <c r="AJ3220" t="e">
        <v>#VALUE!</v>
      </c>
    </row>
    <row r="3221" spans="1:36" x14ac:dyDescent="0.3">
      <c r="A3221" t="s">
        <v>5189</v>
      </c>
      <c r="B3221">
        <v>4.2</v>
      </c>
      <c r="C3221" t="s">
        <v>2956</v>
      </c>
      <c r="D3221" s="16">
        <v>42938</v>
      </c>
      <c r="E3221">
        <v>0</v>
      </c>
      <c r="AI3221">
        <v>2.3100000000000002E-2</v>
      </c>
      <c r="AJ3221">
        <v>5.4000000000000003E-3</v>
      </c>
    </row>
    <row r="3222" spans="1:36" x14ac:dyDescent="0.3">
      <c r="A3222" t="s">
        <v>5190</v>
      </c>
      <c r="B3222">
        <v>4.2</v>
      </c>
      <c r="C3222" t="s">
        <v>2956</v>
      </c>
      <c r="D3222" s="16">
        <v>42938</v>
      </c>
      <c r="E3222">
        <v>0</v>
      </c>
      <c r="AI3222">
        <v>2.6600000000000002E-2</v>
      </c>
      <c r="AJ3222">
        <v>8.9999999999999993E-3</v>
      </c>
    </row>
    <row r="3223" spans="1:36" x14ac:dyDescent="0.3">
      <c r="A3223" t="s">
        <v>5191</v>
      </c>
      <c r="B3223">
        <v>4.2</v>
      </c>
      <c r="C3223" t="s">
        <v>2956</v>
      </c>
      <c r="D3223" s="16">
        <v>42938</v>
      </c>
      <c r="E3223">
        <v>0</v>
      </c>
      <c r="AI3223">
        <v>3.3299999999999996E-2</v>
      </c>
      <c r="AJ3223">
        <v>1.01E-2</v>
      </c>
    </row>
    <row r="3224" spans="1:36" x14ac:dyDescent="0.3">
      <c r="A3224" t="s">
        <v>5192</v>
      </c>
      <c r="B3224">
        <v>4.2</v>
      </c>
      <c r="C3224" t="s">
        <v>2956</v>
      </c>
      <c r="D3224" s="16">
        <v>42938</v>
      </c>
      <c r="E3224">
        <v>0</v>
      </c>
      <c r="AI3224">
        <v>3.4599999999999999E-2</v>
      </c>
      <c r="AJ3224">
        <v>1.2699999999999999E-2</v>
      </c>
    </row>
    <row r="3225" spans="1:36" x14ac:dyDescent="0.3">
      <c r="A3225" t="s">
        <v>5193</v>
      </c>
      <c r="B3225">
        <v>4.2</v>
      </c>
      <c r="C3225" t="s">
        <v>2956</v>
      </c>
      <c r="D3225" s="16">
        <v>42938</v>
      </c>
      <c r="E3225">
        <v>0</v>
      </c>
      <c r="AI3225">
        <v>3.73E-2</v>
      </c>
      <c r="AJ3225">
        <v>1.4E-2</v>
      </c>
    </row>
    <row r="3226" spans="1:36" x14ac:dyDescent="0.3">
      <c r="A3226" t="s">
        <v>5194</v>
      </c>
      <c r="B3226">
        <v>4.2</v>
      </c>
      <c r="C3226" t="s">
        <v>2956</v>
      </c>
      <c r="D3226" s="16">
        <v>42938</v>
      </c>
      <c r="E3226">
        <v>0</v>
      </c>
      <c r="AI3226">
        <v>4.7399999999999998E-2</v>
      </c>
      <c r="AJ3226">
        <v>1.4999999999999999E-2</v>
      </c>
    </row>
    <row r="3227" spans="1:36" x14ac:dyDescent="0.3">
      <c r="A3227" t="s">
        <v>5195</v>
      </c>
      <c r="B3227">
        <v>4.0999999999999996</v>
      </c>
      <c r="C3227" t="s">
        <v>2956</v>
      </c>
      <c r="D3227" s="16">
        <v>42952</v>
      </c>
      <c r="E3227">
        <v>0</v>
      </c>
      <c r="AI3227">
        <v>2.3300000000000001E-2</v>
      </c>
      <c r="AJ3227">
        <v>1.3900000000000001E-2</v>
      </c>
    </row>
    <row r="3228" spans="1:36" x14ac:dyDescent="0.3">
      <c r="A3228" t="s">
        <v>5196</v>
      </c>
      <c r="B3228">
        <v>4.0999999999999996</v>
      </c>
      <c r="C3228" t="s">
        <v>2956</v>
      </c>
      <c r="D3228" s="16">
        <v>42952</v>
      </c>
      <c r="E3228">
        <v>0</v>
      </c>
      <c r="AI3228">
        <v>1.9199999999999998E-2</v>
      </c>
      <c r="AJ3228">
        <v>1.2500000000000001E-2</v>
      </c>
    </row>
    <row r="3229" spans="1:36" x14ac:dyDescent="0.3">
      <c r="A3229" t="s">
        <v>5197</v>
      </c>
      <c r="B3229">
        <v>4.0999999999999996</v>
      </c>
      <c r="C3229" t="s">
        <v>2956</v>
      </c>
      <c r="D3229" s="16">
        <v>42952</v>
      </c>
      <c r="E3229">
        <v>0</v>
      </c>
      <c r="AI3229">
        <v>2.58E-2</v>
      </c>
      <c r="AJ3229">
        <v>1.1900000000000001E-2</v>
      </c>
    </row>
    <row r="3230" spans="1:36" x14ac:dyDescent="0.3">
      <c r="A3230" t="s">
        <v>5198</v>
      </c>
      <c r="B3230">
        <v>4.0999999999999996</v>
      </c>
      <c r="C3230" t="s">
        <v>2956</v>
      </c>
      <c r="D3230" s="16">
        <v>42952</v>
      </c>
      <c r="E3230">
        <v>0</v>
      </c>
      <c r="AI3230">
        <v>2.4199999999999999E-2</v>
      </c>
      <c r="AJ3230">
        <v>1.1900000000000001E-2</v>
      </c>
    </row>
    <row r="3231" spans="1:36" x14ac:dyDescent="0.3">
      <c r="A3231" t="s">
        <v>5199</v>
      </c>
      <c r="B3231">
        <v>4.0999999999999996</v>
      </c>
      <c r="C3231" t="s">
        <v>2956</v>
      </c>
      <c r="D3231" s="16">
        <v>42952</v>
      </c>
      <c r="E3231">
        <v>0</v>
      </c>
      <c r="AI3231">
        <v>2.92E-2</v>
      </c>
      <c r="AJ3231">
        <v>1.3900000000000001E-2</v>
      </c>
    </row>
    <row r="3232" spans="1:36" x14ac:dyDescent="0.3">
      <c r="A3232" t="s">
        <v>5200</v>
      </c>
      <c r="B3232">
        <v>4.0999999999999996</v>
      </c>
      <c r="C3232" t="s">
        <v>2956</v>
      </c>
      <c r="D3232" s="16">
        <v>42952</v>
      </c>
      <c r="E3232">
        <v>0</v>
      </c>
      <c r="AI3232">
        <v>0.03</v>
      </c>
      <c r="AJ3232">
        <v>1.3900000000000001E-2</v>
      </c>
    </row>
    <row r="3233" spans="1:36" x14ac:dyDescent="0.3">
      <c r="A3233" t="s">
        <v>5201</v>
      </c>
      <c r="B3233">
        <v>4.0999999999999996</v>
      </c>
      <c r="C3233" t="s">
        <v>2956</v>
      </c>
      <c r="D3233" s="16">
        <v>42952</v>
      </c>
      <c r="E3233">
        <v>0</v>
      </c>
      <c r="AI3233">
        <v>0.08</v>
      </c>
      <c r="AJ3233">
        <v>2.6499999999999999E-2</v>
      </c>
    </row>
    <row r="3234" spans="1:36" x14ac:dyDescent="0.3">
      <c r="A3234" t="s">
        <v>5202</v>
      </c>
      <c r="B3234">
        <v>4.0999999999999996</v>
      </c>
      <c r="C3234" t="s">
        <v>2956</v>
      </c>
      <c r="D3234" s="16">
        <v>42952</v>
      </c>
      <c r="E3234">
        <v>0</v>
      </c>
      <c r="AI3234">
        <v>0.1333</v>
      </c>
      <c r="AJ3234">
        <v>4.9799999999999997E-2</v>
      </c>
    </row>
    <row r="3235" spans="1:36" x14ac:dyDescent="0.3">
      <c r="A3235" t="s">
        <v>5203</v>
      </c>
      <c r="B3235">
        <v>4.0999999999999996</v>
      </c>
      <c r="C3235" t="s">
        <v>2956</v>
      </c>
      <c r="D3235" s="16">
        <v>42952</v>
      </c>
      <c r="E3235">
        <v>0</v>
      </c>
      <c r="AI3235">
        <v>0.13169999999999998</v>
      </c>
      <c r="AJ3235">
        <v>6.2399999999999997E-2</v>
      </c>
    </row>
    <row r="3236" spans="1:36" x14ac:dyDescent="0.3">
      <c r="A3236" t="s">
        <v>5204</v>
      </c>
      <c r="B3236">
        <v>4.0999999999999996</v>
      </c>
      <c r="C3236" t="s">
        <v>2956</v>
      </c>
      <c r="D3236" s="16">
        <v>42952</v>
      </c>
      <c r="E3236">
        <v>0</v>
      </c>
      <c r="AI3236">
        <v>0.2833</v>
      </c>
      <c r="AJ3236">
        <v>0.1341</v>
      </c>
    </row>
    <row r="3237" spans="1:36" x14ac:dyDescent="0.3">
      <c r="A3237" t="s">
        <v>5205</v>
      </c>
      <c r="B3237">
        <v>4.0999999999999996</v>
      </c>
      <c r="C3237" t="s">
        <v>2956</v>
      </c>
      <c r="D3237" s="16">
        <v>42952</v>
      </c>
      <c r="E3237">
        <v>0</v>
      </c>
      <c r="AI3237">
        <v>0.5</v>
      </c>
      <c r="AJ3237">
        <v>0.16209999999999999</v>
      </c>
    </row>
    <row r="3238" spans="1:36" x14ac:dyDescent="0.3">
      <c r="A3238" t="s">
        <v>5206</v>
      </c>
      <c r="B3238">
        <v>4.0999999999999996</v>
      </c>
      <c r="C3238" t="s">
        <v>2956</v>
      </c>
      <c r="D3238" s="16">
        <v>42952</v>
      </c>
      <c r="E3238">
        <v>0</v>
      </c>
      <c r="AI3238">
        <v>0.32500000000000001</v>
      </c>
      <c r="AJ3238">
        <v>0.15580000000000002</v>
      </c>
    </row>
    <row r="3239" spans="1:36" x14ac:dyDescent="0.3">
      <c r="A3239" t="s">
        <v>5207</v>
      </c>
      <c r="B3239">
        <v>4.0999999999999996</v>
      </c>
      <c r="C3239" t="s">
        <v>2956</v>
      </c>
      <c r="D3239" s="16">
        <v>42952</v>
      </c>
      <c r="E3239">
        <v>0</v>
      </c>
      <c r="AI3239">
        <v>0.4083</v>
      </c>
      <c r="AJ3239">
        <v>0.1724</v>
      </c>
    </row>
    <row r="3240" spans="1:36" x14ac:dyDescent="0.3">
      <c r="A3240" t="s">
        <v>5208</v>
      </c>
      <c r="B3240">
        <v>4.0999999999999996</v>
      </c>
      <c r="C3240" t="s">
        <v>2956</v>
      </c>
      <c r="D3240" s="16">
        <v>42952</v>
      </c>
      <c r="E3240">
        <v>0</v>
      </c>
      <c r="AI3240">
        <v>0.76670000000000005</v>
      </c>
      <c r="AJ3240">
        <v>0.10590000000000001</v>
      </c>
    </row>
    <row r="3241" spans="1:36" x14ac:dyDescent="0.3">
      <c r="A3241" t="s">
        <v>5209</v>
      </c>
      <c r="B3241">
        <v>4.2</v>
      </c>
      <c r="C3241" t="s">
        <v>2956</v>
      </c>
      <c r="D3241" s="16">
        <v>42952</v>
      </c>
      <c r="E3241">
        <v>0</v>
      </c>
      <c r="AI3241">
        <v>2.1700000000000001E-2</v>
      </c>
      <c r="AJ3241">
        <v>1.4500000000000001E-2</v>
      </c>
    </row>
    <row r="3242" spans="1:36" x14ac:dyDescent="0.3">
      <c r="A3242" t="s">
        <v>5210</v>
      </c>
      <c r="B3242">
        <v>4.2</v>
      </c>
      <c r="C3242" t="s">
        <v>2956</v>
      </c>
      <c r="D3242" s="16">
        <v>42952</v>
      </c>
      <c r="E3242">
        <v>0</v>
      </c>
      <c r="AI3242">
        <v>2.2499999999999999E-2</v>
      </c>
      <c r="AJ3242">
        <v>1.32E-2</v>
      </c>
    </row>
    <row r="3243" spans="1:36" x14ac:dyDescent="0.3">
      <c r="A3243" t="s">
        <v>5211</v>
      </c>
      <c r="B3243">
        <v>4.2</v>
      </c>
      <c r="C3243" t="s">
        <v>2956</v>
      </c>
      <c r="D3243" s="16">
        <v>42952</v>
      </c>
      <c r="E3243">
        <v>0</v>
      </c>
      <c r="AI3243">
        <v>2.3300000000000001E-2</v>
      </c>
      <c r="AJ3243">
        <v>1.32E-2</v>
      </c>
    </row>
    <row r="3244" spans="1:36" x14ac:dyDescent="0.3">
      <c r="A3244" t="s">
        <v>5212</v>
      </c>
      <c r="B3244">
        <v>4.2</v>
      </c>
      <c r="C3244" t="s">
        <v>2956</v>
      </c>
      <c r="D3244" s="16">
        <v>42952</v>
      </c>
      <c r="E3244">
        <v>0</v>
      </c>
      <c r="AI3244">
        <v>3.3299999999999996E-2</v>
      </c>
      <c r="AJ3244">
        <v>1.4500000000000001E-2</v>
      </c>
    </row>
    <row r="3245" spans="1:36" x14ac:dyDescent="0.3">
      <c r="A3245" t="s">
        <v>5213</v>
      </c>
      <c r="B3245">
        <v>4.2</v>
      </c>
      <c r="C3245" t="s">
        <v>2956</v>
      </c>
      <c r="D3245" s="16">
        <v>42952</v>
      </c>
      <c r="E3245">
        <v>0</v>
      </c>
      <c r="AI3245">
        <v>2.8300000000000002E-2</v>
      </c>
      <c r="AJ3245">
        <v>1.4500000000000001E-2</v>
      </c>
    </row>
    <row r="3246" spans="1:36" x14ac:dyDescent="0.3">
      <c r="A3246" t="s">
        <v>5214</v>
      </c>
      <c r="B3246">
        <v>4.2</v>
      </c>
      <c r="C3246" t="s">
        <v>2956</v>
      </c>
      <c r="D3246" s="16">
        <v>42952</v>
      </c>
      <c r="E3246">
        <v>0</v>
      </c>
      <c r="AI3246">
        <v>0.1067</v>
      </c>
      <c r="AJ3246">
        <v>2.12E-2</v>
      </c>
    </row>
    <row r="3247" spans="1:36" x14ac:dyDescent="0.3">
      <c r="A3247" t="s">
        <v>5215</v>
      </c>
      <c r="B3247">
        <v>4.0999999999999996</v>
      </c>
      <c r="C3247" t="s">
        <v>2956</v>
      </c>
      <c r="D3247" s="16">
        <v>42967</v>
      </c>
      <c r="E3247">
        <v>0</v>
      </c>
      <c r="AI3247">
        <v>1.8100000000000002E-2</v>
      </c>
      <c r="AJ3247">
        <v>1.09E-2</v>
      </c>
    </row>
    <row r="3248" spans="1:36" x14ac:dyDescent="0.3">
      <c r="A3248" t="s">
        <v>5216</v>
      </c>
      <c r="B3248">
        <v>4.0999999999999996</v>
      </c>
      <c r="C3248" t="s">
        <v>2956</v>
      </c>
      <c r="D3248" s="16">
        <v>42967</v>
      </c>
      <c r="E3248">
        <v>0</v>
      </c>
      <c r="AI3248">
        <v>1.7899999999999999E-2</v>
      </c>
      <c r="AJ3248">
        <v>1.09E-2</v>
      </c>
    </row>
    <row r="3249" spans="1:36" x14ac:dyDescent="0.3">
      <c r="A3249" t="s">
        <v>5217</v>
      </c>
      <c r="B3249">
        <v>4.0999999999999996</v>
      </c>
      <c r="C3249" t="s">
        <v>2956</v>
      </c>
      <c r="D3249" s="16">
        <v>42967</v>
      </c>
      <c r="E3249">
        <v>0</v>
      </c>
      <c r="AI3249">
        <v>1.72E-2</v>
      </c>
      <c r="AJ3249">
        <v>9.8000000000000014E-3</v>
      </c>
    </row>
    <row r="3250" spans="1:36" x14ac:dyDescent="0.3">
      <c r="A3250" t="s">
        <v>5218</v>
      </c>
      <c r="B3250">
        <v>4.0999999999999996</v>
      </c>
      <c r="C3250" t="s">
        <v>2956</v>
      </c>
      <c r="D3250" s="16">
        <v>42967</v>
      </c>
      <c r="E3250">
        <v>0</v>
      </c>
      <c r="AI3250">
        <v>1.8600000000000002E-2</v>
      </c>
      <c r="AJ3250">
        <v>1.0500000000000001E-2</v>
      </c>
    </row>
    <row r="3251" spans="1:36" x14ac:dyDescent="0.3">
      <c r="A3251" t="s">
        <v>5219</v>
      </c>
      <c r="B3251">
        <v>4.0999999999999996</v>
      </c>
      <c r="C3251" t="s">
        <v>2956</v>
      </c>
      <c r="D3251" s="16">
        <v>42967</v>
      </c>
      <c r="E3251">
        <v>0</v>
      </c>
      <c r="AI3251">
        <v>3.1E-2</v>
      </c>
      <c r="AJ3251">
        <v>1.2500000000000001E-2</v>
      </c>
    </row>
    <row r="3252" spans="1:36" x14ac:dyDescent="0.3">
      <c r="A3252" t="s">
        <v>5220</v>
      </c>
      <c r="B3252">
        <v>4.0999999999999996</v>
      </c>
      <c r="C3252" t="s">
        <v>2956</v>
      </c>
      <c r="D3252" s="16">
        <v>42967</v>
      </c>
      <c r="E3252">
        <v>0</v>
      </c>
      <c r="AI3252">
        <v>2.93E-2</v>
      </c>
      <c r="AJ3252">
        <v>1.3900000000000001E-2</v>
      </c>
    </row>
    <row r="3253" spans="1:36" x14ac:dyDescent="0.3">
      <c r="A3253" t="s">
        <v>5221</v>
      </c>
      <c r="B3253">
        <v>4.0999999999999996</v>
      </c>
      <c r="C3253" t="s">
        <v>2956</v>
      </c>
      <c r="D3253" s="16">
        <v>42967</v>
      </c>
      <c r="E3253">
        <v>0</v>
      </c>
      <c r="AI3253">
        <v>4.65E-2</v>
      </c>
      <c r="AJ3253">
        <v>1.7600000000000001E-2</v>
      </c>
    </row>
    <row r="3254" spans="1:36" x14ac:dyDescent="0.3">
      <c r="A3254" t="s">
        <v>5222</v>
      </c>
      <c r="B3254">
        <v>4.0999999999999996</v>
      </c>
      <c r="C3254" t="s">
        <v>2956</v>
      </c>
      <c r="D3254" s="16">
        <v>42967</v>
      </c>
      <c r="E3254">
        <v>0</v>
      </c>
      <c r="AI3254">
        <v>0.12029999999999999</v>
      </c>
      <c r="AJ3254">
        <v>1.3599999999999999E-2</v>
      </c>
    </row>
    <row r="3255" spans="1:36" x14ac:dyDescent="0.3">
      <c r="A3255" t="s">
        <v>5223</v>
      </c>
      <c r="B3255">
        <v>4.0999999999999996</v>
      </c>
      <c r="C3255" t="s">
        <v>2956</v>
      </c>
      <c r="D3255" s="16">
        <v>42967</v>
      </c>
      <c r="E3255">
        <v>0</v>
      </c>
      <c r="AI3255">
        <v>0.1152</v>
      </c>
      <c r="AJ3255">
        <v>5.9400000000000001E-2</v>
      </c>
    </row>
    <row r="3256" spans="1:36" x14ac:dyDescent="0.3">
      <c r="A3256" t="s">
        <v>5224</v>
      </c>
      <c r="B3256">
        <v>4.0999999999999996</v>
      </c>
      <c r="C3256" t="s">
        <v>2956</v>
      </c>
      <c r="D3256" s="16">
        <v>42967</v>
      </c>
      <c r="E3256">
        <v>0</v>
      </c>
      <c r="AI3256">
        <v>0.30599999999999999</v>
      </c>
      <c r="AJ3256">
        <v>7.1499999999999994E-2</v>
      </c>
    </row>
    <row r="3257" spans="1:36" x14ac:dyDescent="0.3">
      <c r="A3257" t="s">
        <v>5225</v>
      </c>
      <c r="B3257">
        <v>4.0999999999999996</v>
      </c>
      <c r="C3257" t="s">
        <v>2956</v>
      </c>
      <c r="D3257" s="16">
        <v>42967</v>
      </c>
      <c r="E3257">
        <v>0</v>
      </c>
      <c r="AI3257">
        <v>0.54959999999999998</v>
      </c>
      <c r="AJ3257">
        <v>7.3599999999999999E-2</v>
      </c>
    </row>
    <row r="3258" spans="1:36" x14ac:dyDescent="0.3">
      <c r="A3258" t="s">
        <v>5226</v>
      </c>
      <c r="B3258">
        <v>4.0999999999999996</v>
      </c>
      <c r="C3258" t="s">
        <v>2956</v>
      </c>
      <c r="D3258" s="16">
        <v>42967</v>
      </c>
      <c r="E3258">
        <v>0</v>
      </c>
      <c r="AI3258">
        <v>0.72139999999999993</v>
      </c>
      <c r="AJ3258">
        <v>0.12670000000000001</v>
      </c>
    </row>
    <row r="3259" spans="1:36" x14ac:dyDescent="0.3">
      <c r="A3259" t="s">
        <v>5227</v>
      </c>
      <c r="B3259">
        <v>4.0999999999999996</v>
      </c>
      <c r="C3259" t="s">
        <v>2956</v>
      </c>
      <c r="D3259" s="16">
        <v>42967</v>
      </c>
      <c r="E3259">
        <v>0</v>
      </c>
      <c r="AI3259">
        <v>0.67849999999999999</v>
      </c>
      <c r="AJ3259">
        <v>0.20580000000000001</v>
      </c>
    </row>
    <row r="3260" spans="1:36" x14ac:dyDescent="0.3">
      <c r="A3260" t="s">
        <v>5228</v>
      </c>
      <c r="B3260">
        <v>4.0999999999999996</v>
      </c>
      <c r="C3260" t="s">
        <v>2956</v>
      </c>
      <c r="D3260" s="16">
        <v>42967</v>
      </c>
      <c r="E3260">
        <v>0</v>
      </c>
      <c r="AI3260">
        <v>0.85880000000000001</v>
      </c>
      <c r="AJ3260">
        <v>0.2298</v>
      </c>
    </row>
    <row r="3261" spans="1:36" x14ac:dyDescent="0.3">
      <c r="A3261" t="s">
        <v>5229</v>
      </c>
      <c r="B3261">
        <v>4.0999999999999996</v>
      </c>
      <c r="C3261" t="s">
        <v>2956</v>
      </c>
      <c r="D3261" s="16">
        <v>42967</v>
      </c>
      <c r="E3261">
        <v>0</v>
      </c>
      <c r="AI3261">
        <v>1.3099999999999999E-2</v>
      </c>
      <c r="AJ3261" t="e">
        <v>#VALUE!</v>
      </c>
    </row>
    <row r="3262" spans="1:36" x14ac:dyDescent="0.3">
      <c r="A3262" t="s">
        <v>5230</v>
      </c>
      <c r="B3262">
        <v>4.2</v>
      </c>
      <c r="C3262" t="s">
        <v>2956</v>
      </c>
      <c r="D3262" s="16">
        <v>42967</v>
      </c>
      <c r="E3262">
        <v>0</v>
      </c>
      <c r="AI3262">
        <v>2.07E-2</v>
      </c>
      <c r="AJ3262">
        <v>9.8000000000000014E-3</v>
      </c>
    </row>
    <row r="3263" spans="1:36" x14ac:dyDescent="0.3">
      <c r="A3263" t="s">
        <v>5231</v>
      </c>
      <c r="B3263">
        <v>4.2</v>
      </c>
      <c r="C3263" t="s">
        <v>2956</v>
      </c>
      <c r="D3263" s="16">
        <v>42967</v>
      </c>
      <c r="E3263">
        <v>0</v>
      </c>
      <c r="AI3263">
        <v>2.07E-2</v>
      </c>
      <c r="AJ3263">
        <v>1.12E-2</v>
      </c>
    </row>
    <row r="3264" spans="1:36" x14ac:dyDescent="0.3">
      <c r="A3264" t="s">
        <v>5232</v>
      </c>
      <c r="B3264">
        <v>4.2</v>
      </c>
      <c r="C3264" t="s">
        <v>2956</v>
      </c>
      <c r="D3264" s="16">
        <v>42967</v>
      </c>
      <c r="E3264">
        <v>0</v>
      </c>
      <c r="AI3264">
        <v>2.07E-2</v>
      </c>
      <c r="AJ3264">
        <v>1.12E-2</v>
      </c>
    </row>
    <row r="3265" spans="1:36" x14ac:dyDescent="0.3">
      <c r="A3265" t="s">
        <v>5233</v>
      </c>
      <c r="B3265">
        <v>4.2</v>
      </c>
      <c r="C3265" t="s">
        <v>2956</v>
      </c>
      <c r="D3265" s="16">
        <v>42967</v>
      </c>
      <c r="E3265">
        <v>0</v>
      </c>
      <c r="AI3265">
        <v>2.24E-2</v>
      </c>
      <c r="AJ3265">
        <v>1.03E-2</v>
      </c>
    </row>
    <row r="3266" spans="1:36" x14ac:dyDescent="0.3">
      <c r="A3266" t="s">
        <v>5234</v>
      </c>
      <c r="B3266">
        <v>4.2</v>
      </c>
      <c r="C3266" t="s">
        <v>2956</v>
      </c>
      <c r="D3266" s="16">
        <v>42967</v>
      </c>
      <c r="E3266">
        <v>0</v>
      </c>
      <c r="AI3266">
        <v>3.1E-2</v>
      </c>
      <c r="AJ3266">
        <v>1.7000000000000001E-2</v>
      </c>
    </row>
    <row r="3267" spans="1:36" x14ac:dyDescent="0.3">
      <c r="A3267" t="s">
        <v>5235</v>
      </c>
      <c r="B3267">
        <v>4.2</v>
      </c>
      <c r="C3267" t="s">
        <v>2956</v>
      </c>
      <c r="D3267" s="16">
        <v>42967</v>
      </c>
      <c r="E3267">
        <v>0</v>
      </c>
      <c r="AI3267">
        <v>4.82E-2</v>
      </c>
      <c r="AJ3267">
        <v>1.8600000000000002E-2</v>
      </c>
    </row>
    <row r="3268" spans="1:36" x14ac:dyDescent="0.3">
      <c r="A3268" t="s">
        <v>5236</v>
      </c>
      <c r="B3268">
        <v>4.0999999999999996</v>
      </c>
      <c r="C3268" t="s">
        <v>2956</v>
      </c>
      <c r="D3268" s="16">
        <v>42982</v>
      </c>
      <c r="E3268">
        <v>0</v>
      </c>
      <c r="AI3268">
        <v>1.7899999999999999E-2</v>
      </c>
      <c r="AJ3268">
        <v>1.2199999999999999E-2</v>
      </c>
    </row>
    <row r="3269" spans="1:36" x14ac:dyDescent="0.3">
      <c r="A3269" t="s">
        <v>5237</v>
      </c>
      <c r="B3269">
        <v>4.0999999999999996</v>
      </c>
      <c r="C3269" t="s">
        <v>2956</v>
      </c>
      <c r="D3269" s="16">
        <v>42982</v>
      </c>
      <c r="E3269">
        <v>0</v>
      </c>
      <c r="AI3269">
        <v>1.5900000000000001E-2</v>
      </c>
      <c r="AJ3269">
        <v>8.8999999999999999E-3</v>
      </c>
    </row>
    <row r="3270" spans="1:36" x14ac:dyDescent="0.3">
      <c r="A3270" t="s">
        <v>5238</v>
      </c>
      <c r="B3270">
        <v>4.0999999999999996</v>
      </c>
      <c r="C3270" t="s">
        <v>2956</v>
      </c>
      <c r="D3270" s="16">
        <v>42982</v>
      </c>
      <c r="E3270">
        <v>0</v>
      </c>
      <c r="AI3270">
        <v>1.4500000000000001E-2</v>
      </c>
      <c r="AJ3270">
        <v>5.5999999999999999E-3</v>
      </c>
    </row>
    <row r="3271" spans="1:36" x14ac:dyDescent="0.3">
      <c r="A3271" t="s">
        <v>5239</v>
      </c>
      <c r="B3271">
        <v>4.0999999999999996</v>
      </c>
      <c r="C3271" t="s">
        <v>2956</v>
      </c>
      <c r="D3271" s="16">
        <v>42982</v>
      </c>
      <c r="E3271">
        <v>0</v>
      </c>
      <c r="AI3271">
        <v>1.6500000000000001E-2</v>
      </c>
      <c r="AJ3271">
        <v>7.7999999999999996E-3</v>
      </c>
    </row>
    <row r="3272" spans="1:36" x14ac:dyDescent="0.3">
      <c r="A3272" t="s">
        <v>5240</v>
      </c>
      <c r="B3272">
        <v>4.0999999999999996</v>
      </c>
      <c r="C3272" t="s">
        <v>2956</v>
      </c>
      <c r="D3272" s="16">
        <v>42982</v>
      </c>
      <c r="E3272">
        <v>0</v>
      </c>
      <c r="AI3272">
        <v>1.6500000000000001E-2</v>
      </c>
      <c r="AJ3272">
        <v>7.1999999999999998E-3</v>
      </c>
    </row>
    <row r="3273" spans="1:36" x14ac:dyDescent="0.3">
      <c r="A3273" t="s">
        <v>5241</v>
      </c>
      <c r="B3273">
        <v>4.0999999999999996</v>
      </c>
      <c r="C3273" t="s">
        <v>2956</v>
      </c>
      <c r="D3273" s="16">
        <v>42982</v>
      </c>
      <c r="E3273">
        <v>0</v>
      </c>
      <c r="AI3273">
        <v>2.4799999999999999E-2</v>
      </c>
      <c r="AJ3273">
        <v>6.4000000000000003E-3</v>
      </c>
    </row>
    <row r="3274" spans="1:36" x14ac:dyDescent="0.3">
      <c r="A3274" t="s">
        <v>5242</v>
      </c>
      <c r="B3274">
        <v>4.0999999999999996</v>
      </c>
      <c r="C3274" t="s">
        <v>2956</v>
      </c>
      <c r="D3274" s="16">
        <v>42982</v>
      </c>
      <c r="E3274">
        <v>0</v>
      </c>
      <c r="AI3274">
        <v>3.9100000000000003E-2</v>
      </c>
      <c r="AJ3274">
        <v>7.1999999999999998E-3</v>
      </c>
    </row>
    <row r="3275" spans="1:36" x14ac:dyDescent="0.3">
      <c r="A3275" t="s">
        <v>5243</v>
      </c>
      <c r="B3275">
        <v>4.0999999999999996</v>
      </c>
      <c r="C3275" t="s">
        <v>2956</v>
      </c>
      <c r="D3275" s="16">
        <v>42982</v>
      </c>
      <c r="E3275">
        <v>0</v>
      </c>
      <c r="AI3275">
        <v>0.11020000000000001</v>
      </c>
      <c r="AJ3275">
        <v>1.3900000000000001E-2</v>
      </c>
    </row>
    <row r="3276" spans="1:36" x14ac:dyDescent="0.3">
      <c r="A3276" t="s">
        <v>5244</v>
      </c>
      <c r="B3276">
        <v>4.0999999999999996</v>
      </c>
      <c r="C3276" t="s">
        <v>2956</v>
      </c>
      <c r="D3276" s="16">
        <v>42982</v>
      </c>
      <c r="E3276">
        <v>0</v>
      </c>
      <c r="AI3276">
        <v>0.20980000000000001</v>
      </c>
      <c r="AJ3276">
        <v>8.14E-2</v>
      </c>
    </row>
    <row r="3277" spans="1:36" x14ac:dyDescent="0.3">
      <c r="A3277" t="s">
        <v>5245</v>
      </c>
      <c r="B3277">
        <v>4.0999999999999996</v>
      </c>
      <c r="C3277" t="s">
        <v>2956</v>
      </c>
      <c r="D3277" s="16">
        <v>42982</v>
      </c>
      <c r="E3277">
        <v>0</v>
      </c>
      <c r="AI3277">
        <v>0.19240000000000002</v>
      </c>
      <c r="AJ3277">
        <v>9.2200000000000004E-2</v>
      </c>
    </row>
    <row r="3278" spans="1:36" x14ac:dyDescent="0.3">
      <c r="A3278" t="s">
        <v>5246</v>
      </c>
      <c r="B3278">
        <v>4.0999999999999996</v>
      </c>
      <c r="C3278" t="s">
        <v>2956</v>
      </c>
      <c r="D3278" s="16">
        <v>42982</v>
      </c>
      <c r="E3278">
        <v>0</v>
      </c>
      <c r="AI3278">
        <v>0.33200000000000002</v>
      </c>
      <c r="AJ3278">
        <v>0.17610000000000001</v>
      </c>
    </row>
    <row r="3279" spans="1:36" x14ac:dyDescent="0.3">
      <c r="A3279" t="s">
        <v>5247</v>
      </c>
      <c r="B3279">
        <v>4.0999999999999996</v>
      </c>
      <c r="C3279" t="s">
        <v>2956</v>
      </c>
      <c r="D3279" s="16">
        <v>42982</v>
      </c>
      <c r="E3279">
        <v>0</v>
      </c>
      <c r="AI3279">
        <v>0.77190000000000003</v>
      </c>
      <c r="AJ3279">
        <v>0.1045</v>
      </c>
    </row>
    <row r="3280" spans="1:36" x14ac:dyDescent="0.3">
      <c r="A3280" t="s">
        <v>5248</v>
      </c>
      <c r="B3280">
        <v>4.0999999999999996</v>
      </c>
      <c r="C3280" t="s">
        <v>2956</v>
      </c>
      <c r="D3280" s="16">
        <v>42982</v>
      </c>
      <c r="E3280">
        <v>0</v>
      </c>
      <c r="AI3280">
        <v>0.79559999999999997</v>
      </c>
      <c r="AJ3280">
        <v>0.13780000000000001</v>
      </c>
    </row>
    <row r="3281" spans="1:36" x14ac:dyDescent="0.3">
      <c r="A3281" t="s">
        <v>5249</v>
      </c>
      <c r="B3281">
        <v>4.0999999999999996</v>
      </c>
      <c r="C3281" t="s">
        <v>2956</v>
      </c>
      <c r="D3281" s="16">
        <v>42982</v>
      </c>
      <c r="E3281">
        <v>0</v>
      </c>
      <c r="AI3281">
        <v>0.81220000000000003</v>
      </c>
      <c r="AJ3281">
        <v>0.16440000000000002</v>
      </c>
    </row>
    <row r="3282" spans="1:36" x14ac:dyDescent="0.3">
      <c r="A3282" t="s">
        <v>5250</v>
      </c>
      <c r="B3282">
        <v>4.2</v>
      </c>
      <c r="C3282" t="s">
        <v>2956</v>
      </c>
      <c r="D3282" s="16">
        <v>42982</v>
      </c>
      <c r="E3282">
        <v>0</v>
      </c>
      <c r="AI3282">
        <v>1.6500000000000001E-2</v>
      </c>
      <c r="AJ3282">
        <v>8.8999999999999999E-3</v>
      </c>
    </row>
    <row r="3283" spans="1:36" x14ac:dyDescent="0.3">
      <c r="A3283" t="s">
        <v>5251</v>
      </c>
      <c r="B3283">
        <v>4.2</v>
      </c>
      <c r="C3283" t="s">
        <v>2956</v>
      </c>
      <c r="D3283" s="16">
        <v>42982</v>
      </c>
      <c r="E3283">
        <v>0</v>
      </c>
      <c r="AI3283">
        <v>1.6500000000000001E-2</v>
      </c>
      <c r="AJ3283">
        <v>5.5999999999999999E-3</v>
      </c>
    </row>
    <row r="3284" spans="1:36" x14ac:dyDescent="0.3">
      <c r="A3284" t="s">
        <v>5252</v>
      </c>
      <c r="B3284">
        <v>4.2</v>
      </c>
      <c r="C3284" t="s">
        <v>2956</v>
      </c>
      <c r="D3284" s="16">
        <v>42982</v>
      </c>
      <c r="E3284">
        <v>0</v>
      </c>
      <c r="AI3284">
        <v>1.7899999999999999E-2</v>
      </c>
      <c r="AJ3284">
        <v>6.4000000000000003E-3</v>
      </c>
    </row>
    <row r="3285" spans="1:36" x14ac:dyDescent="0.3">
      <c r="A3285" t="s">
        <v>5253</v>
      </c>
      <c r="B3285">
        <v>4.2</v>
      </c>
      <c r="C3285" t="s">
        <v>2956</v>
      </c>
      <c r="D3285" s="16">
        <v>42982</v>
      </c>
      <c r="E3285">
        <v>0</v>
      </c>
      <c r="AI3285">
        <v>1.72E-2</v>
      </c>
      <c r="AJ3285">
        <v>5.5999999999999999E-3</v>
      </c>
    </row>
    <row r="3286" spans="1:36" x14ac:dyDescent="0.3">
      <c r="A3286" t="s">
        <v>5254</v>
      </c>
      <c r="B3286">
        <v>4.2</v>
      </c>
      <c r="C3286" t="s">
        <v>2956</v>
      </c>
      <c r="D3286" s="16">
        <v>42982</v>
      </c>
      <c r="E3286">
        <v>0</v>
      </c>
      <c r="AI3286">
        <v>1.6500000000000001E-2</v>
      </c>
      <c r="AJ3286">
        <v>6.4000000000000003E-3</v>
      </c>
    </row>
    <row r="3287" spans="1:36" x14ac:dyDescent="0.3">
      <c r="A3287" t="s">
        <v>5255</v>
      </c>
      <c r="B3287">
        <v>4.2</v>
      </c>
      <c r="C3287" t="s">
        <v>2956</v>
      </c>
      <c r="D3287" s="16">
        <v>42982</v>
      </c>
      <c r="E3287">
        <v>0</v>
      </c>
      <c r="AI3287">
        <v>1.5900000000000001E-2</v>
      </c>
      <c r="AJ3287">
        <v>6.4000000000000003E-3</v>
      </c>
    </row>
    <row r="3288" spans="1:36" x14ac:dyDescent="0.3">
      <c r="A3288" t="s">
        <v>5256</v>
      </c>
      <c r="B3288">
        <v>4.0999999999999996</v>
      </c>
      <c r="C3288" t="s">
        <v>2956</v>
      </c>
      <c r="D3288" s="16">
        <v>42994</v>
      </c>
      <c r="E3288">
        <v>0</v>
      </c>
      <c r="AI3288">
        <v>1.3900000000000001E-2</v>
      </c>
      <c r="AJ3288">
        <v>1.1800000000000001E-2</v>
      </c>
    </row>
    <row r="3289" spans="1:36" x14ac:dyDescent="0.3">
      <c r="A3289" t="s">
        <v>5257</v>
      </c>
      <c r="B3289">
        <v>4.0999999999999996</v>
      </c>
      <c r="C3289" t="s">
        <v>2956</v>
      </c>
      <c r="D3289" s="16">
        <v>42994</v>
      </c>
      <c r="E3289">
        <v>0</v>
      </c>
      <c r="AI3289">
        <v>1.5300000000000001E-2</v>
      </c>
      <c r="AJ3289">
        <v>8.8999999999999999E-3</v>
      </c>
    </row>
    <row r="3290" spans="1:36" x14ac:dyDescent="0.3">
      <c r="A3290" t="s">
        <v>5258</v>
      </c>
      <c r="B3290">
        <v>4.0999999999999996</v>
      </c>
      <c r="C3290" t="s">
        <v>2956</v>
      </c>
      <c r="D3290" s="16">
        <v>42994</v>
      </c>
      <c r="E3290">
        <v>0</v>
      </c>
      <c r="AI3290">
        <v>1.5300000000000001E-2</v>
      </c>
      <c r="AJ3290">
        <v>7.7999999999999996E-3</v>
      </c>
    </row>
    <row r="3291" spans="1:36" x14ac:dyDescent="0.3">
      <c r="A3291" t="s">
        <v>5259</v>
      </c>
      <c r="B3291">
        <v>4.0999999999999996</v>
      </c>
      <c r="C3291" t="s">
        <v>2956</v>
      </c>
      <c r="D3291" s="16">
        <v>42994</v>
      </c>
      <c r="E3291">
        <v>0</v>
      </c>
      <c r="AI3291">
        <v>1.5300000000000001E-2</v>
      </c>
      <c r="AJ3291">
        <v>1.0500000000000001E-2</v>
      </c>
    </row>
    <row r="3292" spans="1:36" x14ac:dyDescent="0.3">
      <c r="A3292" t="s">
        <v>5260</v>
      </c>
      <c r="B3292">
        <v>4.0999999999999996</v>
      </c>
      <c r="C3292" t="s">
        <v>2956</v>
      </c>
      <c r="D3292" s="16">
        <v>42994</v>
      </c>
      <c r="E3292">
        <v>0</v>
      </c>
      <c r="AI3292">
        <v>2.1999999999999999E-2</v>
      </c>
      <c r="AJ3292">
        <v>1.2500000000000001E-2</v>
      </c>
    </row>
    <row r="3293" spans="1:36" x14ac:dyDescent="0.3">
      <c r="A3293" t="s">
        <v>5261</v>
      </c>
      <c r="B3293">
        <v>4.0999999999999996</v>
      </c>
      <c r="C3293" t="s">
        <v>2956</v>
      </c>
      <c r="D3293" s="16">
        <v>42994</v>
      </c>
      <c r="E3293">
        <v>0</v>
      </c>
      <c r="AI3293">
        <v>2.87E-2</v>
      </c>
      <c r="AJ3293">
        <v>1.3800000000000002E-2</v>
      </c>
    </row>
    <row r="3294" spans="1:36" x14ac:dyDescent="0.3">
      <c r="A3294" t="s">
        <v>5262</v>
      </c>
      <c r="B3294">
        <v>4.0999999999999996</v>
      </c>
      <c r="C3294" t="s">
        <v>2956</v>
      </c>
      <c r="D3294" s="16">
        <v>42994</v>
      </c>
      <c r="E3294">
        <v>0</v>
      </c>
      <c r="AI3294">
        <v>5.16E-2</v>
      </c>
      <c r="AJ3294">
        <v>1.8499999999999999E-2</v>
      </c>
    </row>
    <row r="3295" spans="1:36" x14ac:dyDescent="0.3">
      <c r="A3295" t="s">
        <v>5263</v>
      </c>
      <c r="B3295">
        <v>4.0999999999999996</v>
      </c>
      <c r="C3295" t="s">
        <v>2956</v>
      </c>
      <c r="D3295" s="16">
        <v>42994</v>
      </c>
      <c r="E3295">
        <v>0</v>
      </c>
      <c r="AI3295">
        <v>0.11550000000000001</v>
      </c>
      <c r="AJ3295">
        <v>2.8500000000000001E-2</v>
      </c>
    </row>
    <row r="3296" spans="1:36" x14ac:dyDescent="0.3">
      <c r="A3296" t="s">
        <v>5264</v>
      </c>
      <c r="B3296">
        <v>4.0999999999999996</v>
      </c>
      <c r="C3296" t="s">
        <v>2956</v>
      </c>
      <c r="D3296" s="16">
        <v>42994</v>
      </c>
      <c r="E3296">
        <v>0</v>
      </c>
      <c r="AI3296">
        <v>0.2117</v>
      </c>
      <c r="AJ3296">
        <v>6.7099999999999993E-2</v>
      </c>
    </row>
    <row r="3297" spans="1:36" x14ac:dyDescent="0.3">
      <c r="A3297" t="s">
        <v>5265</v>
      </c>
      <c r="B3297">
        <v>4.0999999999999996</v>
      </c>
      <c r="C3297" t="s">
        <v>2956</v>
      </c>
      <c r="D3297" s="16">
        <v>42994</v>
      </c>
      <c r="E3297">
        <v>0</v>
      </c>
      <c r="AI3297">
        <v>0.4345</v>
      </c>
      <c r="AJ3297">
        <v>8.3799999999999999E-2</v>
      </c>
    </row>
    <row r="3298" spans="1:36" x14ac:dyDescent="0.3">
      <c r="A3298" t="s">
        <v>5266</v>
      </c>
      <c r="B3298">
        <v>4.0999999999999996</v>
      </c>
      <c r="C3298" t="s">
        <v>2956</v>
      </c>
      <c r="D3298" s="16">
        <v>42994</v>
      </c>
      <c r="E3298">
        <v>0</v>
      </c>
      <c r="AI3298">
        <v>0.6865</v>
      </c>
      <c r="AJ3298">
        <v>9.4200000000000006E-2</v>
      </c>
    </row>
    <row r="3299" spans="1:36" x14ac:dyDescent="0.3">
      <c r="A3299" t="s">
        <v>5267</v>
      </c>
      <c r="B3299">
        <v>4.0999999999999996</v>
      </c>
      <c r="C3299" t="s">
        <v>2956</v>
      </c>
      <c r="D3299" s="16">
        <v>42994</v>
      </c>
      <c r="E3299">
        <v>0</v>
      </c>
      <c r="AI3299">
        <v>0.85209999999999997</v>
      </c>
      <c r="AJ3299">
        <v>0.1076</v>
      </c>
    </row>
    <row r="3300" spans="1:36" x14ac:dyDescent="0.3">
      <c r="A3300" t="s">
        <v>5268</v>
      </c>
      <c r="B3300">
        <v>4.0999999999999996</v>
      </c>
      <c r="C3300" t="s">
        <v>2956</v>
      </c>
      <c r="D3300" s="16">
        <v>42994</v>
      </c>
      <c r="E3300">
        <v>0</v>
      </c>
      <c r="AI3300">
        <v>0.98660000000000003</v>
      </c>
      <c r="AJ3300">
        <v>0.1222</v>
      </c>
    </row>
    <row r="3301" spans="1:36" x14ac:dyDescent="0.3">
      <c r="A3301" t="s">
        <v>5269</v>
      </c>
      <c r="B3301">
        <v>4.0999999999999996</v>
      </c>
      <c r="C3301" t="s">
        <v>2956</v>
      </c>
      <c r="D3301" s="16">
        <v>42994</v>
      </c>
      <c r="E3301">
        <v>0</v>
      </c>
      <c r="AI3301">
        <v>0.9698</v>
      </c>
      <c r="AJ3301">
        <v>0.13689999999999999</v>
      </c>
    </row>
    <row r="3302" spans="1:36" x14ac:dyDescent="0.3">
      <c r="A3302" t="s">
        <v>5270</v>
      </c>
      <c r="B3302">
        <v>4.0999999999999996</v>
      </c>
      <c r="C3302" t="s">
        <v>2956</v>
      </c>
      <c r="D3302" s="16">
        <v>42994</v>
      </c>
      <c r="E3302">
        <v>0</v>
      </c>
      <c r="AJ3302" t="e">
        <v>#VALUE!</v>
      </c>
    </row>
    <row r="3303" spans="1:36" x14ac:dyDescent="0.3">
      <c r="A3303" t="s">
        <v>5271</v>
      </c>
      <c r="B3303">
        <v>4.2</v>
      </c>
      <c r="C3303" t="s">
        <v>2956</v>
      </c>
      <c r="D3303" s="16">
        <v>42994</v>
      </c>
      <c r="E3303">
        <v>0</v>
      </c>
      <c r="AI3303">
        <v>1.5300000000000001E-2</v>
      </c>
      <c r="AJ3303">
        <v>9.8000000000000014E-3</v>
      </c>
    </row>
    <row r="3304" spans="1:36" x14ac:dyDescent="0.3">
      <c r="A3304" t="s">
        <v>5272</v>
      </c>
      <c r="B3304">
        <v>4.2</v>
      </c>
      <c r="C3304" t="s">
        <v>2956</v>
      </c>
      <c r="D3304" s="16">
        <v>42994</v>
      </c>
      <c r="E3304">
        <v>0</v>
      </c>
      <c r="AI3304">
        <v>1.6300000000000002E-2</v>
      </c>
      <c r="AJ3304">
        <v>9.1000000000000004E-3</v>
      </c>
    </row>
    <row r="3305" spans="1:36" x14ac:dyDescent="0.3">
      <c r="A3305" t="s">
        <v>5273</v>
      </c>
      <c r="B3305">
        <v>4.2</v>
      </c>
      <c r="C3305" t="s">
        <v>2956</v>
      </c>
      <c r="D3305" s="16">
        <v>42994</v>
      </c>
      <c r="E3305">
        <v>0</v>
      </c>
      <c r="AI3305">
        <v>1.5699999999999999E-2</v>
      </c>
      <c r="AJ3305">
        <v>1.2800000000000001E-2</v>
      </c>
    </row>
    <row r="3306" spans="1:36" x14ac:dyDescent="0.3">
      <c r="A3306" t="s">
        <v>5274</v>
      </c>
      <c r="B3306">
        <v>4.2</v>
      </c>
      <c r="C3306" t="s">
        <v>2956</v>
      </c>
      <c r="D3306" s="16">
        <v>42994</v>
      </c>
      <c r="E3306">
        <v>0</v>
      </c>
      <c r="AI3306">
        <v>1.7299999999999999E-2</v>
      </c>
      <c r="AJ3306">
        <v>1.0500000000000001E-2</v>
      </c>
    </row>
    <row r="3307" spans="1:36" x14ac:dyDescent="0.3">
      <c r="A3307" t="s">
        <v>5275</v>
      </c>
      <c r="B3307">
        <v>4.2</v>
      </c>
      <c r="C3307" t="s">
        <v>2956</v>
      </c>
      <c r="D3307" s="16">
        <v>42994</v>
      </c>
      <c r="E3307">
        <v>0</v>
      </c>
      <c r="AI3307">
        <v>2.4E-2</v>
      </c>
      <c r="AJ3307">
        <v>1.4500000000000001E-2</v>
      </c>
    </row>
    <row r="3308" spans="1:36" x14ac:dyDescent="0.3">
      <c r="A3308" t="s">
        <v>5276</v>
      </c>
      <c r="B3308">
        <v>4.2</v>
      </c>
      <c r="C3308" t="s">
        <v>2956</v>
      </c>
      <c r="D3308" s="16">
        <v>42994</v>
      </c>
      <c r="E3308">
        <v>0</v>
      </c>
      <c r="AI3308">
        <v>3.7399999999999996E-2</v>
      </c>
      <c r="AJ3308">
        <v>1.9100000000000002E-2</v>
      </c>
    </row>
    <row r="3309" spans="1:36" x14ac:dyDescent="0.3">
      <c r="A3309" t="s">
        <v>5277</v>
      </c>
      <c r="B3309">
        <v>212.1</v>
      </c>
      <c r="C3309" t="s">
        <v>1446</v>
      </c>
      <c r="D3309" s="16">
        <v>42903</v>
      </c>
      <c r="E3309">
        <v>0</v>
      </c>
      <c r="AI3309">
        <v>1.7100000000000001E-2</v>
      </c>
      <c r="AJ3309">
        <v>8.5000000000000006E-3</v>
      </c>
    </row>
    <row r="3310" spans="1:36" x14ac:dyDescent="0.3">
      <c r="A3310" t="s">
        <v>5278</v>
      </c>
      <c r="B3310">
        <v>212.1</v>
      </c>
      <c r="C3310" t="s">
        <v>1446</v>
      </c>
      <c r="D3310" s="16">
        <v>42903</v>
      </c>
      <c r="E3310">
        <v>0</v>
      </c>
      <c r="AI3310">
        <v>1.6399999999999998E-2</v>
      </c>
      <c r="AJ3310">
        <v>7.6E-3</v>
      </c>
    </row>
    <row r="3311" spans="1:36" x14ac:dyDescent="0.3">
      <c r="A3311" t="s">
        <v>5279</v>
      </c>
      <c r="B3311">
        <v>212.1</v>
      </c>
      <c r="C3311" t="s">
        <v>1446</v>
      </c>
      <c r="D3311" s="16">
        <v>42903</v>
      </c>
      <c r="E3311">
        <v>0</v>
      </c>
      <c r="AI3311">
        <v>1.78E-2</v>
      </c>
      <c r="AJ3311">
        <v>7.9000000000000008E-3</v>
      </c>
    </row>
    <row r="3312" spans="1:36" x14ac:dyDescent="0.3">
      <c r="A3312" t="s">
        <v>5280</v>
      </c>
      <c r="B3312">
        <v>212.1</v>
      </c>
      <c r="C3312" t="s">
        <v>1446</v>
      </c>
      <c r="D3312" s="16">
        <v>42903</v>
      </c>
      <c r="E3312">
        <v>0</v>
      </c>
      <c r="AI3312">
        <v>1.84E-2</v>
      </c>
      <c r="AJ3312">
        <v>7.9000000000000008E-3</v>
      </c>
    </row>
    <row r="3313" spans="1:36" x14ac:dyDescent="0.3">
      <c r="A3313" t="s">
        <v>5281</v>
      </c>
      <c r="B3313">
        <v>212.1</v>
      </c>
      <c r="C3313" t="s">
        <v>1446</v>
      </c>
      <c r="D3313" s="16">
        <v>42903</v>
      </c>
      <c r="E3313">
        <v>0</v>
      </c>
      <c r="AI3313">
        <v>1.84E-2</v>
      </c>
      <c r="AJ3313">
        <v>7.9000000000000008E-3</v>
      </c>
    </row>
    <row r="3314" spans="1:36" x14ac:dyDescent="0.3">
      <c r="A3314" t="s">
        <v>5282</v>
      </c>
      <c r="B3314">
        <v>212.1</v>
      </c>
      <c r="C3314" t="s">
        <v>1446</v>
      </c>
      <c r="D3314" s="16">
        <v>42903</v>
      </c>
      <c r="E3314">
        <v>0</v>
      </c>
      <c r="AI3314">
        <v>2.5100000000000001E-2</v>
      </c>
      <c r="AJ3314">
        <v>1.2800000000000001E-2</v>
      </c>
    </row>
    <row r="3315" spans="1:36" x14ac:dyDescent="0.3">
      <c r="A3315" t="s">
        <v>5283</v>
      </c>
      <c r="B3315">
        <v>212.1</v>
      </c>
      <c r="C3315" t="s">
        <v>1446</v>
      </c>
      <c r="D3315" s="16">
        <v>42903</v>
      </c>
      <c r="E3315">
        <v>0</v>
      </c>
      <c r="AI3315">
        <v>1.8499999999999999E-2</v>
      </c>
      <c r="AJ3315">
        <v>1.15E-2</v>
      </c>
    </row>
    <row r="3316" spans="1:36" x14ac:dyDescent="0.3">
      <c r="A3316" t="s">
        <v>5284</v>
      </c>
      <c r="B3316">
        <v>212.1</v>
      </c>
      <c r="C3316" t="s">
        <v>1446</v>
      </c>
      <c r="D3316" s="16">
        <v>42903</v>
      </c>
      <c r="E3316">
        <v>0</v>
      </c>
      <c r="AJ3316" t="e">
        <v>#VALUE!</v>
      </c>
    </row>
    <row r="3317" spans="1:36" x14ac:dyDescent="0.3">
      <c r="A3317" t="s">
        <v>5285</v>
      </c>
      <c r="B3317">
        <v>212.1</v>
      </c>
      <c r="C3317" t="s">
        <v>1446</v>
      </c>
      <c r="D3317" s="16">
        <v>42903</v>
      </c>
      <c r="E3317">
        <v>0</v>
      </c>
      <c r="AJ3317" t="e">
        <v>#VALUE!</v>
      </c>
    </row>
    <row r="3318" spans="1:36" x14ac:dyDescent="0.3">
      <c r="A3318" t="s">
        <v>5286</v>
      </c>
      <c r="B3318">
        <v>212.1</v>
      </c>
      <c r="C3318" t="s">
        <v>1446</v>
      </c>
      <c r="D3318" s="16">
        <v>42903</v>
      </c>
      <c r="E3318">
        <v>0</v>
      </c>
      <c r="AJ3318" t="e">
        <v>#VALUE!</v>
      </c>
    </row>
    <row r="3319" spans="1:36" x14ac:dyDescent="0.3">
      <c r="A3319" t="s">
        <v>5287</v>
      </c>
      <c r="B3319">
        <v>212.1</v>
      </c>
      <c r="C3319" t="s">
        <v>1446</v>
      </c>
      <c r="D3319" s="16">
        <v>42903</v>
      </c>
      <c r="E3319">
        <v>0</v>
      </c>
      <c r="AJ3319" t="e">
        <v>#VALUE!</v>
      </c>
    </row>
    <row r="3320" spans="1:36" x14ac:dyDescent="0.3">
      <c r="A3320" t="s">
        <v>5288</v>
      </c>
      <c r="B3320">
        <v>212.1</v>
      </c>
      <c r="C3320" t="s">
        <v>1446</v>
      </c>
      <c r="D3320" s="16">
        <v>42903</v>
      </c>
      <c r="E3320">
        <v>0</v>
      </c>
      <c r="AJ3320" t="e">
        <v>#VALUE!</v>
      </c>
    </row>
    <row r="3321" spans="1:36" x14ac:dyDescent="0.3">
      <c r="A3321" t="s">
        <v>5289</v>
      </c>
      <c r="B3321">
        <v>212.2</v>
      </c>
      <c r="C3321" t="s">
        <v>1446</v>
      </c>
      <c r="D3321" s="16">
        <v>42903</v>
      </c>
      <c r="E3321">
        <v>0</v>
      </c>
      <c r="AI3321">
        <v>1.7100000000000001E-2</v>
      </c>
      <c r="AJ3321">
        <v>8.8999999999999999E-3</v>
      </c>
    </row>
    <row r="3322" spans="1:36" x14ac:dyDescent="0.3">
      <c r="A3322" t="s">
        <v>5290</v>
      </c>
      <c r="B3322">
        <v>212.2</v>
      </c>
      <c r="C3322" t="s">
        <v>1446</v>
      </c>
      <c r="D3322" s="16">
        <v>42903</v>
      </c>
      <c r="E3322">
        <v>0</v>
      </c>
      <c r="AI3322">
        <v>1.7100000000000001E-2</v>
      </c>
      <c r="AJ3322">
        <v>9.1999999999999998E-3</v>
      </c>
    </row>
    <row r="3323" spans="1:36" x14ac:dyDescent="0.3">
      <c r="A3323" t="s">
        <v>5291</v>
      </c>
      <c r="B3323">
        <v>212.2</v>
      </c>
      <c r="C3323" t="s">
        <v>1446</v>
      </c>
      <c r="D3323" s="16">
        <v>42903</v>
      </c>
      <c r="E3323">
        <v>0</v>
      </c>
      <c r="AI3323">
        <v>1.78E-2</v>
      </c>
      <c r="AJ3323">
        <v>8.199999999999999E-3</v>
      </c>
    </row>
    <row r="3324" spans="1:36" x14ac:dyDescent="0.3">
      <c r="A3324" t="s">
        <v>5292</v>
      </c>
      <c r="B3324">
        <v>212.2</v>
      </c>
      <c r="C3324" t="s">
        <v>1446</v>
      </c>
      <c r="D3324" s="16">
        <v>42903</v>
      </c>
      <c r="E3324">
        <v>0</v>
      </c>
      <c r="AI3324">
        <v>1.9699999999999999E-2</v>
      </c>
      <c r="AJ3324">
        <v>8.5000000000000006E-3</v>
      </c>
    </row>
    <row r="3325" spans="1:36" x14ac:dyDescent="0.3">
      <c r="A3325" t="s">
        <v>5293</v>
      </c>
      <c r="B3325">
        <v>212.2</v>
      </c>
      <c r="C3325" t="s">
        <v>1446</v>
      </c>
      <c r="D3325" s="16">
        <v>42903</v>
      </c>
      <c r="E3325">
        <v>0</v>
      </c>
      <c r="AI3325">
        <v>4.4999999999999999E-4</v>
      </c>
      <c r="AJ3325">
        <v>8.5000000000000006E-3</v>
      </c>
    </row>
    <row r="3326" spans="1:36" x14ac:dyDescent="0.3">
      <c r="A3326" t="s">
        <v>5294</v>
      </c>
      <c r="B3326">
        <v>212.2</v>
      </c>
      <c r="C3326" t="s">
        <v>1446</v>
      </c>
      <c r="D3326" s="16">
        <v>42903</v>
      </c>
      <c r="E3326">
        <v>0</v>
      </c>
      <c r="AI3326">
        <v>0.157</v>
      </c>
      <c r="AJ3326">
        <v>1.9100000000000002E-2</v>
      </c>
    </row>
    <row r="3327" spans="1:36" x14ac:dyDescent="0.3">
      <c r="A3327" t="s">
        <v>5295</v>
      </c>
      <c r="B3327">
        <v>212.1</v>
      </c>
      <c r="C3327" t="s">
        <v>1446</v>
      </c>
      <c r="D3327" s="16">
        <v>42918</v>
      </c>
      <c r="E3327">
        <v>0</v>
      </c>
      <c r="AI3327">
        <v>1.7100000000000001E-2</v>
      </c>
      <c r="AJ3327">
        <v>1.2199999999999999E-2</v>
      </c>
    </row>
    <row r="3328" spans="1:36" x14ac:dyDescent="0.3">
      <c r="A3328" t="s">
        <v>5296</v>
      </c>
      <c r="B3328">
        <v>212.1</v>
      </c>
      <c r="C3328" t="s">
        <v>1446</v>
      </c>
      <c r="D3328" s="16">
        <v>42918</v>
      </c>
      <c r="E3328">
        <v>0</v>
      </c>
      <c r="AI3328">
        <v>1.9699999999999999E-2</v>
      </c>
      <c r="AJ3328">
        <v>9.1999999999999998E-3</v>
      </c>
    </row>
    <row r="3329" spans="1:36" x14ac:dyDescent="0.3">
      <c r="A3329" t="s">
        <v>5297</v>
      </c>
      <c r="B3329">
        <v>212.1</v>
      </c>
      <c r="C3329" t="s">
        <v>1446</v>
      </c>
      <c r="D3329" s="16">
        <v>42918</v>
      </c>
      <c r="E3329">
        <v>0</v>
      </c>
      <c r="AI3329">
        <v>4.6799999999999994E-2</v>
      </c>
      <c r="AJ3329">
        <v>1.5800000000000002E-2</v>
      </c>
    </row>
    <row r="3330" spans="1:36" x14ac:dyDescent="0.3">
      <c r="A3330" t="s">
        <v>5298</v>
      </c>
      <c r="B3330">
        <v>212.1</v>
      </c>
      <c r="C3330" t="s">
        <v>1446</v>
      </c>
      <c r="D3330" s="16">
        <v>42918</v>
      </c>
      <c r="E3330">
        <v>0</v>
      </c>
      <c r="AI3330">
        <v>2.1700000000000001E-2</v>
      </c>
      <c r="AJ3330">
        <v>1.0500000000000001E-2</v>
      </c>
    </row>
    <row r="3331" spans="1:36" x14ac:dyDescent="0.3">
      <c r="A3331" t="s">
        <v>5299</v>
      </c>
      <c r="B3331">
        <v>212.1</v>
      </c>
      <c r="C3331" t="s">
        <v>1446</v>
      </c>
      <c r="D3331" s="16">
        <v>42918</v>
      </c>
      <c r="E3331">
        <v>0</v>
      </c>
      <c r="AI3331">
        <v>2.3E-2</v>
      </c>
      <c r="AJ3331">
        <v>1.4500000000000001E-2</v>
      </c>
    </row>
    <row r="3332" spans="1:36" x14ac:dyDescent="0.3">
      <c r="A3332" t="s">
        <v>5300</v>
      </c>
      <c r="B3332">
        <v>212.1</v>
      </c>
      <c r="C3332" t="s">
        <v>1446</v>
      </c>
      <c r="D3332" s="16">
        <v>42918</v>
      </c>
      <c r="E3332">
        <v>0</v>
      </c>
      <c r="AI3332">
        <v>3.2899999999999999E-2</v>
      </c>
      <c r="AJ3332">
        <v>1.0500000000000001E-2</v>
      </c>
    </row>
    <row r="3333" spans="1:36" x14ac:dyDescent="0.3">
      <c r="A3333" t="s">
        <v>5301</v>
      </c>
      <c r="B3333">
        <v>212.1</v>
      </c>
      <c r="C3333" t="s">
        <v>1446</v>
      </c>
      <c r="D3333" s="16">
        <v>42918</v>
      </c>
      <c r="E3333">
        <v>0</v>
      </c>
      <c r="AI3333">
        <v>2.9600000000000001E-2</v>
      </c>
      <c r="AJ3333">
        <v>9.9000000000000008E-3</v>
      </c>
    </row>
    <row r="3334" spans="1:36" x14ac:dyDescent="0.3">
      <c r="A3334" t="s">
        <v>5302</v>
      </c>
      <c r="B3334">
        <v>212.1</v>
      </c>
      <c r="C3334" t="s">
        <v>1446</v>
      </c>
      <c r="D3334" s="16">
        <v>42918</v>
      </c>
      <c r="E3334">
        <v>0</v>
      </c>
      <c r="AI3334">
        <v>2.58E-2</v>
      </c>
      <c r="AJ3334">
        <v>1.35E-2</v>
      </c>
    </row>
    <row r="3335" spans="1:36" x14ac:dyDescent="0.3">
      <c r="A3335" t="s">
        <v>5303</v>
      </c>
      <c r="B3335">
        <v>212.1</v>
      </c>
      <c r="C3335" t="s">
        <v>1446</v>
      </c>
      <c r="D3335" s="16">
        <v>42918</v>
      </c>
      <c r="E3335">
        <v>0</v>
      </c>
      <c r="AJ3335" t="e">
        <v>#VALUE!</v>
      </c>
    </row>
    <row r="3336" spans="1:36" x14ac:dyDescent="0.3">
      <c r="A3336" t="s">
        <v>5304</v>
      </c>
      <c r="B3336">
        <v>212.1</v>
      </c>
      <c r="C3336" t="s">
        <v>1446</v>
      </c>
      <c r="D3336" s="16">
        <v>42918</v>
      </c>
      <c r="E3336">
        <v>0</v>
      </c>
      <c r="AJ3336" t="e">
        <v>#VALUE!</v>
      </c>
    </row>
    <row r="3337" spans="1:36" x14ac:dyDescent="0.3">
      <c r="A3337" t="s">
        <v>5305</v>
      </c>
      <c r="B3337">
        <v>212.1</v>
      </c>
      <c r="C3337" t="s">
        <v>1446</v>
      </c>
      <c r="D3337" s="16">
        <v>42918</v>
      </c>
      <c r="E3337">
        <v>0</v>
      </c>
      <c r="AJ3337" t="e">
        <v>#VALUE!</v>
      </c>
    </row>
    <row r="3338" spans="1:36" x14ac:dyDescent="0.3">
      <c r="A3338" t="s">
        <v>5306</v>
      </c>
      <c r="B3338">
        <v>212.1</v>
      </c>
      <c r="C3338" t="s">
        <v>1446</v>
      </c>
      <c r="D3338" s="16">
        <v>42918</v>
      </c>
      <c r="E3338">
        <v>0</v>
      </c>
      <c r="AJ3338" t="e">
        <v>#VALUE!</v>
      </c>
    </row>
    <row r="3339" spans="1:36" x14ac:dyDescent="0.3">
      <c r="A3339" t="s">
        <v>5307</v>
      </c>
      <c r="B3339">
        <v>212.2</v>
      </c>
      <c r="C3339" t="s">
        <v>1446</v>
      </c>
      <c r="D3339" s="16">
        <v>42918</v>
      </c>
      <c r="E3339">
        <v>0</v>
      </c>
      <c r="AJ3339" t="e">
        <v>#VALUE!</v>
      </c>
    </row>
    <row r="3340" spans="1:36" x14ac:dyDescent="0.3">
      <c r="A3340" t="s">
        <v>5308</v>
      </c>
      <c r="B3340">
        <v>212.2</v>
      </c>
      <c r="C3340" t="s">
        <v>1446</v>
      </c>
      <c r="D3340" s="16">
        <v>42918</v>
      </c>
      <c r="E3340">
        <v>0</v>
      </c>
      <c r="AJ3340" t="e">
        <v>#VALUE!</v>
      </c>
    </row>
    <row r="3341" spans="1:36" x14ac:dyDescent="0.3">
      <c r="A3341" t="s">
        <v>5309</v>
      </c>
      <c r="B3341">
        <v>212.2</v>
      </c>
      <c r="C3341" t="s">
        <v>1446</v>
      </c>
      <c r="D3341" s="16">
        <v>42918</v>
      </c>
      <c r="E3341">
        <v>0</v>
      </c>
      <c r="AJ3341" t="e">
        <v>#VALUE!</v>
      </c>
    </row>
    <row r="3342" spans="1:36" x14ac:dyDescent="0.3">
      <c r="A3342" t="s">
        <v>5310</v>
      </c>
      <c r="B3342">
        <v>212.2</v>
      </c>
      <c r="C3342" t="s">
        <v>1446</v>
      </c>
      <c r="D3342" s="16">
        <v>42918</v>
      </c>
      <c r="E3342">
        <v>0</v>
      </c>
      <c r="AJ3342" t="e">
        <v>#VALUE!</v>
      </c>
    </row>
    <row r="3343" spans="1:36" x14ac:dyDescent="0.3">
      <c r="A3343" t="s">
        <v>5311</v>
      </c>
      <c r="B3343">
        <v>212.2</v>
      </c>
      <c r="C3343" t="s">
        <v>1446</v>
      </c>
      <c r="D3343" s="16">
        <v>42918</v>
      </c>
      <c r="E3343">
        <v>0</v>
      </c>
      <c r="AJ3343" t="e">
        <v>#VALUE!</v>
      </c>
    </row>
    <row r="3344" spans="1:36" x14ac:dyDescent="0.3">
      <c r="A3344" t="s">
        <v>5312</v>
      </c>
      <c r="B3344">
        <v>212.2</v>
      </c>
      <c r="C3344" t="s">
        <v>1446</v>
      </c>
      <c r="D3344" s="16">
        <v>42918</v>
      </c>
      <c r="E3344">
        <v>0</v>
      </c>
      <c r="AJ3344" t="e">
        <v>#VALUE!</v>
      </c>
    </row>
    <row r="3345" spans="1:36" x14ac:dyDescent="0.3">
      <c r="A3345" t="s">
        <v>5313</v>
      </c>
      <c r="B3345">
        <v>212.1</v>
      </c>
      <c r="C3345" t="s">
        <v>1446</v>
      </c>
      <c r="D3345" s="16">
        <v>42931</v>
      </c>
      <c r="E3345">
        <v>0</v>
      </c>
      <c r="AI3345">
        <v>1.6500000000000001E-2</v>
      </c>
      <c r="AJ3345">
        <v>3.3999999999999998E-3</v>
      </c>
    </row>
    <row r="3346" spans="1:36" x14ac:dyDescent="0.3">
      <c r="A3346" t="s">
        <v>5314</v>
      </c>
      <c r="B3346">
        <v>212.1</v>
      </c>
      <c r="C3346" t="s">
        <v>1446</v>
      </c>
      <c r="D3346" s="16">
        <v>42931</v>
      </c>
      <c r="E3346">
        <v>0</v>
      </c>
      <c r="AI3346">
        <v>1.5099999999999999E-2</v>
      </c>
      <c r="AJ3346">
        <v>3.3999999999999998E-3</v>
      </c>
    </row>
    <row r="3347" spans="1:36" x14ac:dyDescent="0.3">
      <c r="A3347" t="s">
        <v>5315</v>
      </c>
      <c r="B3347">
        <v>212.1</v>
      </c>
      <c r="C3347" t="s">
        <v>1446</v>
      </c>
      <c r="D3347" s="16">
        <v>42931</v>
      </c>
      <c r="E3347">
        <v>0</v>
      </c>
      <c r="AI3347">
        <v>1.6500000000000001E-2</v>
      </c>
      <c r="AJ3347">
        <v>3.0000000000000001E-3</v>
      </c>
    </row>
    <row r="3348" spans="1:36" x14ac:dyDescent="0.3">
      <c r="A3348" t="s">
        <v>5316</v>
      </c>
      <c r="B3348">
        <v>212.1</v>
      </c>
      <c r="C3348" t="s">
        <v>1446</v>
      </c>
      <c r="D3348" s="16">
        <v>42931</v>
      </c>
      <c r="E3348">
        <v>0</v>
      </c>
      <c r="AI3348">
        <v>2.3899999999999998E-2</v>
      </c>
      <c r="AJ3348">
        <v>3.3999999999999998E-3</v>
      </c>
    </row>
    <row r="3349" spans="1:36" x14ac:dyDescent="0.3">
      <c r="A3349" t="s">
        <v>5317</v>
      </c>
      <c r="B3349">
        <v>212.1</v>
      </c>
      <c r="C3349" t="s">
        <v>1446</v>
      </c>
      <c r="D3349" s="16">
        <v>42931</v>
      </c>
      <c r="E3349">
        <v>0</v>
      </c>
      <c r="AI3349">
        <v>2.3199999999999998E-2</v>
      </c>
      <c r="AJ3349">
        <v>3.3999999999999998E-3</v>
      </c>
    </row>
    <row r="3350" spans="1:36" x14ac:dyDescent="0.3">
      <c r="A3350" t="s">
        <v>5318</v>
      </c>
      <c r="B3350">
        <v>212.1</v>
      </c>
      <c r="C3350" t="s">
        <v>1446</v>
      </c>
      <c r="D3350" s="16">
        <v>42931</v>
      </c>
      <c r="E3350">
        <v>0</v>
      </c>
      <c r="AI3350">
        <v>3.0600000000000002E-2</v>
      </c>
      <c r="AJ3350">
        <v>3.0000000000000001E-3</v>
      </c>
    </row>
    <row r="3351" spans="1:36" x14ac:dyDescent="0.3">
      <c r="A3351" t="s">
        <v>5319</v>
      </c>
      <c r="B3351">
        <v>212.1</v>
      </c>
      <c r="C3351" t="s">
        <v>1446</v>
      </c>
      <c r="D3351" s="16">
        <v>42931</v>
      </c>
      <c r="E3351">
        <v>0</v>
      </c>
      <c r="AI3351">
        <v>4.9100000000000005E-2</v>
      </c>
      <c r="AJ3351">
        <v>3.0000000000000001E-3</v>
      </c>
    </row>
    <row r="3352" spans="1:36" x14ac:dyDescent="0.3">
      <c r="A3352" t="s">
        <v>5320</v>
      </c>
      <c r="B3352">
        <v>212.1</v>
      </c>
      <c r="C3352" t="s">
        <v>1446</v>
      </c>
      <c r="D3352" s="16">
        <v>42931</v>
      </c>
      <c r="E3352">
        <v>0</v>
      </c>
      <c r="AI3352">
        <v>6.1200000000000004E-2</v>
      </c>
      <c r="AJ3352">
        <v>8.0000000000000002E-3</v>
      </c>
    </row>
    <row r="3353" spans="1:36" x14ac:dyDescent="0.3">
      <c r="A3353" t="s">
        <v>5321</v>
      </c>
      <c r="B3353">
        <v>212.1</v>
      </c>
      <c r="C3353" t="s">
        <v>1446</v>
      </c>
      <c r="D3353" s="16">
        <v>42931</v>
      </c>
      <c r="E3353">
        <v>0</v>
      </c>
      <c r="AI3353">
        <v>3.8299999999999994E-2</v>
      </c>
      <c r="AJ3353">
        <v>1.54E-2</v>
      </c>
    </row>
    <row r="3354" spans="1:36" x14ac:dyDescent="0.3">
      <c r="A3354" t="s">
        <v>5322</v>
      </c>
      <c r="B3354">
        <v>212.1</v>
      </c>
      <c r="C3354" t="s">
        <v>1446</v>
      </c>
      <c r="D3354" s="16">
        <v>42931</v>
      </c>
      <c r="E3354">
        <v>0</v>
      </c>
      <c r="AJ3354" t="e">
        <v>#VALUE!</v>
      </c>
    </row>
    <row r="3355" spans="1:36" x14ac:dyDescent="0.3">
      <c r="A3355" t="s">
        <v>5323</v>
      </c>
      <c r="B3355">
        <v>212.1</v>
      </c>
      <c r="C3355" t="s">
        <v>1446</v>
      </c>
      <c r="D3355" s="16">
        <v>42931</v>
      </c>
      <c r="E3355">
        <v>0</v>
      </c>
      <c r="AJ3355" t="e">
        <v>#VALUE!</v>
      </c>
    </row>
    <row r="3356" spans="1:36" x14ac:dyDescent="0.3">
      <c r="A3356" t="s">
        <v>5324</v>
      </c>
      <c r="B3356">
        <v>212.1</v>
      </c>
      <c r="C3356" t="s">
        <v>1446</v>
      </c>
      <c r="D3356" s="16">
        <v>42931</v>
      </c>
      <c r="E3356">
        <v>0</v>
      </c>
      <c r="AJ3356" t="e">
        <v>#VALUE!</v>
      </c>
    </row>
    <row r="3357" spans="1:36" x14ac:dyDescent="0.3">
      <c r="A3357" t="s">
        <v>5325</v>
      </c>
      <c r="B3357">
        <v>212.2</v>
      </c>
      <c r="C3357" t="s">
        <v>1446</v>
      </c>
      <c r="D3357" s="16">
        <v>42931</v>
      </c>
      <c r="E3357">
        <v>0</v>
      </c>
      <c r="AI3357">
        <v>3.7700000000000004E-2</v>
      </c>
      <c r="AJ3357">
        <v>6.9000000000000008E-3</v>
      </c>
    </row>
    <row r="3358" spans="1:36" x14ac:dyDescent="0.3">
      <c r="A3358" t="s">
        <v>5326</v>
      </c>
      <c r="B3358">
        <v>212.2</v>
      </c>
      <c r="C3358" t="s">
        <v>1446</v>
      </c>
      <c r="D3358" s="16">
        <v>42931</v>
      </c>
      <c r="E3358">
        <v>0</v>
      </c>
      <c r="AI3358">
        <v>2.5899999999999999E-2</v>
      </c>
      <c r="AJ3358">
        <v>3.3999999999999998E-3</v>
      </c>
    </row>
    <row r="3359" spans="1:36" x14ac:dyDescent="0.3">
      <c r="A3359" t="s">
        <v>5327</v>
      </c>
      <c r="B3359">
        <v>212.2</v>
      </c>
      <c r="C3359" t="s">
        <v>1446</v>
      </c>
      <c r="D3359" s="16">
        <v>42931</v>
      </c>
      <c r="E3359">
        <v>0</v>
      </c>
      <c r="AI3359">
        <v>1.8499999999999999E-2</v>
      </c>
      <c r="AJ3359">
        <v>3.3999999999999998E-3</v>
      </c>
    </row>
    <row r="3360" spans="1:36" x14ac:dyDescent="0.3">
      <c r="A3360" t="s">
        <v>5328</v>
      </c>
      <c r="B3360">
        <v>212.2</v>
      </c>
      <c r="C3360" t="s">
        <v>1446</v>
      </c>
      <c r="D3360" s="16">
        <v>42931</v>
      </c>
      <c r="E3360">
        <v>0</v>
      </c>
      <c r="AI3360">
        <v>1.5800000000000002E-2</v>
      </c>
      <c r="AJ3360">
        <v>3.3999999999999998E-3</v>
      </c>
    </row>
    <row r="3361" spans="1:36" x14ac:dyDescent="0.3">
      <c r="A3361" t="s">
        <v>5329</v>
      </c>
      <c r="B3361">
        <v>212.2</v>
      </c>
      <c r="C3361" t="s">
        <v>1446</v>
      </c>
      <c r="D3361" s="16">
        <v>42931</v>
      </c>
      <c r="E3361">
        <v>0</v>
      </c>
      <c r="AI3361">
        <v>2.3899999999999998E-2</v>
      </c>
      <c r="AJ3361">
        <v>3.3999999999999998E-3</v>
      </c>
    </row>
    <row r="3362" spans="1:36" x14ac:dyDescent="0.3">
      <c r="A3362" t="s">
        <v>5330</v>
      </c>
      <c r="B3362">
        <v>212.2</v>
      </c>
      <c r="C3362" t="s">
        <v>1446</v>
      </c>
      <c r="D3362" s="16">
        <v>42931</v>
      </c>
      <c r="E3362">
        <v>0</v>
      </c>
      <c r="AI3362">
        <v>4.8100000000000004E-2</v>
      </c>
      <c r="AJ3362">
        <v>4.0000000000000001E-3</v>
      </c>
    </row>
    <row r="3363" spans="1:36" x14ac:dyDescent="0.3">
      <c r="A3363" t="s">
        <v>5331</v>
      </c>
      <c r="B3363">
        <v>212.1</v>
      </c>
      <c r="C3363" t="s">
        <v>1446</v>
      </c>
      <c r="D3363" s="16">
        <v>42945</v>
      </c>
      <c r="E3363">
        <v>0</v>
      </c>
      <c r="AI3363">
        <v>1.7399999999999999E-2</v>
      </c>
      <c r="AJ3363">
        <v>7.0000000000000001E-3</v>
      </c>
    </row>
    <row r="3364" spans="1:36" x14ac:dyDescent="0.3">
      <c r="A3364" t="s">
        <v>5332</v>
      </c>
      <c r="B3364">
        <v>212.1</v>
      </c>
      <c r="C3364" t="s">
        <v>1446</v>
      </c>
      <c r="D3364" s="16">
        <v>42945</v>
      </c>
      <c r="E3364">
        <v>0</v>
      </c>
      <c r="AI3364">
        <v>1.61E-2</v>
      </c>
      <c r="AJ3364">
        <v>7.4000000000000003E-3</v>
      </c>
    </row>
    <row r="3365" spans="1:36" x14ac:dyDescent="0.3">
      <c r="A3365" t="s">
        <v>5333</v>
      </c>
      <c r="B3365">
        <v>212.1</v>
      </c>
      <c r="C3365" t="s">
        <v>1446</v>
      </c>
      <c r="D3365" s="16">
        <v>42945</v>
      </c>
      <c r="E3365">
        <v>0</v>
      </c>
      <c r="AI3365">
        <v>1.54E-2</v>
      </c>
      <c r="AJ3365">
        <v>7.7000000000000002E-3</v>
      </c>
    </row>
    <row r="3366" spans="1:36" x14ac:dyDescent="0.3">
      <c r="A3366" t="s">
        <v>5334</v>
      </c>
      <c r="B3366">
        <v>212.1</v>
      </c>
      <c r="C3366" t="s">
        <v>1446</v>
      </c>
      <c r="D3366" s="16">
        <v>42945</v>
      </c>
      <c r="E3366">
        <v>0</v>
      </c>
      <c r="AI3366">
        <v>1.61E-2</v>
      </c>
      <c r="AJ3366">
        <v>6.7999999999999996E-3</v>
      </c>
    </row>
    <row r="3367" spans="1:36" x14ac:dyDescent="0.3">
      <c r="A3367" t="s">
        <v>5335</v>
      </c>
      <c r="B3367">
        <v>212.1</v>
      </c>
      <c r="C3367" t="s">
        <v>1446</v>
      </c>
      <c r="D3367" s="16">
        <v>42945</v>
      </c>
      <c r="E3367">
        <v>0</v>
      </c>
      <c r="AI3367">
        <v>3.2000000000000001E-2</v>
      </c>
      <c r="AJ3367">
        <v>1.3699999999999999E-2</v>
      </c>
    </row>
    <row r="3368" spans="1:36" x14ac:dyDescent="0.3">
      <c r="A3368" t="s">
        <v>5336</v>
      </c>
      <c r="B3368">
        <v>212.1</v>
      </c>
      <c r="C3368" t="s">
        <v>1446</v>
      </c>
      <c r="D3368" s="16">
        <v>42945</v>
      </c>
      <c r="E3368">
        <v>0</v>
      </c>
      <c r="AI3368">
        <v>2.8000000000000001E-2</v>
      </c>
      <c r="AJ3368">
        <v>1.2699999999999999E-2</v>
      </c>
    </row>
    <row r="3369" spans="1:36" x14ac:dyDescent="0.3">
      <c r="A3369" t="s">
        <v>5337</v>
      </c>
      <c r="B3369">
        <v>212.1</v>
      </c>
      <c r="C3369" t="s">
        <v>1446</v>
      </c>
      <c r="D3369" s="16">
        <v>42945</v>
      </c>
      <c r="E3369">
        <v>0</v>
      </c>
      <c r="AI3369">
        <v>7.9899999999999999E-2</v>
      </c>
      <c r="AJ3369">
        <v>4.2599999999999999E-2</v>
      </c>
    </row>
    <row r="3370" spans="1:36" x14ac:dyDescent="0.3">
      <c r="A3370" t="s">
        <v>5338</v>
      </c>
      <c r="B3370">
        <v>212.1</v>
      </c>
      <c r="C3370" t="s">
        <v>1446</v>
      </c>
      <c r="D3370" s="16">
        <v>42945</v>
      </c>
      <c r="E3370">
        <v>0</v>
      </c>
      <c r="AI3370">
        <v>4.2599999999999999E-2</v>
      </c>
      <c r="AJ3370">
        <v>8.9999999999999993E-3</v>
      </c>
    </row>
    <row r="3371" spans="1:36" x14ac:dyDescent="0.3">
      <c r="A3371" t="s">
        <v>5339</v>
      </c>
      <c r="B3371">
        <v>212.1</v>
      </c>
      <c r="C3371" t="s">
        <v>1446</v>
      </c>
      <c r="D3371" s="16">
        <v>42945</v>
      </c>
      <c r="E3371">
        <v>0</v>
      </c>
      <c r="AI3371">
        <v>4.4600000000000001E-2</v>
      </c>
      <c r="AJ3371">
        <v>1.47E-2</v>
      </c>
    </row>
    <row r="3372" spans="1:36" x14ac:dyDescent="0.3">
      <c r="A3372" t="s">
        <v>5340</v>
      </c>
      <c r="B3372">
        <v>212.1</v>
      </c>
      <c r="C3372" t="s">
        <v>1446</v>
      </c>
      <c r="D3372" s="16">
        <v>42945</v>
      </c>
      <c r="E3372">
        <v>0</v>
      </c>
      <c r="AI3372">
        <v>7.3200000000000001E-2</v>
      </c>
      <c r="AJ3372">
        <v>1.2E-2</v>
      </c>
    </row>
    <row r="3373" spans="1:36" x14ac:dyDescent="0.3">
      <c r="A3373" t="s">
        <v>5341</v>
      </c>
      <c r="B3373">
        <v>212.1</v>
      </c>
      <c r="C3373" t="s">
        <v>1446</v>
      </c>
      <c r="D3373" s="16">
        <v>42945</v>
      </c>
      <c r="E3373">
        <v>0</v>
      </c>
      <c r="AJ3373" t="e">
        <v>#VALUE!</v>
      </c>
    </row>
    <row r="3374" spans="1:36" x14ac:dyDescent="0.3">
      <c r="A3374" t="s">
        <v>5342</v>
      </c>
      <c r="B3374">
        <v>212.1</v>
      </c>
      <c r="C3374" t="s">
        <v>1446</v>
      </c>
      <c r="D3374" s="16">
        <v>42945</v>
      </c>
      <c r="E3374">
        <v>0</v>
      </c>
      <c r="AJ3374" t="e">
        <v>#VALUE!</v>
      </c>
    </row>
    <row r="3375" spans="1:36" x14ac:dyDescent="0.3">
      <c r="A3375" t="s">
        <v>5343</v>
      </c>
      <c r="B3375">
        <v>212.2</v>
      </c>
      <c r="C3375" t="s">
        <v>1446</v>
      </c>
      <c r="D3375" s="16">
        <v>42945</v>
      </c>
      <c r="E3375">
        <v>0</v>
      </c>
      <c r="AI3375">
        <v>1.61E-2</v>
      </c>
      <c r="AJ3375">
        <v>1.01E-2</v>
      </c>
    </row>
    <row r="3376" spans="1:36" x14ac:dyDescent="0.3">
      <c r="A3376" t="s">
        <v>5344</v>
      </c>
      <c r="B3376">
        <v>212.2</v>
      </c>
      <c r="C3376" t="s">
        <v>1446</v>
      </c>
      <c r="D3376" s="16">
        <v>42945</v>
      </c>
      <c r="E3376">
        <v>0</v>
      </c>
      <c r="AI3376">
        <v>2.07E-2</v>
      </c>
      <c r="AJ3376">
        <v>8.8000000000000005E-3</v>
      </c>
    </row>
    <row r="3377" spans="1:36" x14ac:dyDescent="0.3">
      <c r="A3377" t="s">
        <v>5345</v>
      </c>
      <c r="B3377">
        <v>212.2</v>
      </c>
      <c r="C3377" t="s">
        <v>1446</v>
      </c>
      <c r="D3377" s="16">
        <v>42945</v>
      </c>
      <c r="E3377">
        <v>0</v>
      </c>
      <c r="AI3377">
        <v>2.2699999999999998E-2</v>
      </c>
      <c r="AJ3377">
        <v>7.0000000000000001E-3</v>
      </c>
    </row>
    <row r="3378" spans="1:36" x14ac:dyDescent="0.3">
      <c r="A3378" t="s">
        <v>5346</v>
      </c>
      <c r="B3378">
        <v>212.2</v>
      </c>
      <c r="C3378" t="s">
        <v>1446</v>
      </c>
      <c r="D3378" s="16">
        <v>42945</v>
      </c>
      <c r="E3378">
        <v>0</v>
      </c>
      <c r="AI3378">
        <v>1.54E-2</v>
      </c>
      <c r="AJ3378">
        <v>6.4000000000000003E-3</v>
      </c>
    </row>
    <row r="3379" spans="1:36" x14ac:dyDescent="0.3">
      <c r="A3379" t="s">
        <v>5347</v>
      </c>
      <c r="B3379">
        <v>212.2</v>
      </c>
      <c r="C3379" t="s">
        <v>1446</v>
      </c>
      <c r="D3379" s="16">
        <v>42945</v>
      </c>
      <c r="E3379">
        <v>0</v>
      </c>
      <c r="AI3379">
        <v>1.61E-2</v>
      </c>
      <c r="AJ3379">
        <v>6.0000000000000001E-3</v>
      </c>
    </row>
    <row r="3380" spans="1:36" x14ac:dyDescent="0.3">
      <c r="A3380" t="s">
        <v>5348</v>
      </c>
      <c r="B3380">
        <v>212.2</v>
      </c>
      <c r="C3380" t="s">
        <v>1446</v>
      </c>
      <c r="D3380" s="16">
        <v>42945</v>
      </c>
      <c r="E3380">
        <v>0</v>
      </c>
      <c r="AI3380">
        <v>0.1158</v>
      </c>
      <c r="AJ3380">
        <v>1.9300000000000001E-2</v>
      </c>
    </row>
    <row r="3381" spans="1:36" x14ac:dyDescent="0.3">
      <c r="A3381" t="s">
        <v>5349</v>
      </c>
      <c r="B3381">
        <v>212.1</v>
      </c>
      <c r="C3381" t="s">
        <v>1446</v>
      </c>
      <c r="D3381" s="16">
        <v>42959</v>
      </c>
      <c r="E3381">
        <v>0</v>
      </c>
      <c r="AI3381">
        <v>2.2600000000000002E-2</v>
      </c>
      <c r="AJ3381">
        <v>8.6E-3</v>
      </c>
    </row>
    <row r="3382" spans="1:36" x14ac:dyDescent="0.3">
      <c r="A3382" t="s">
        <v>5350</v>
      </c>
      <c r="B3382">
        <v>212.1</v>
      </c>
      <c r="C3382" t="s">
        <v>1446</v>
      </c>
      <c r="D3382" s="16">
        <v>42959</v>
      </c>
      <c r="E3382">
        <v>0</v>
      </c>
      <c r="AI3382">
        <v>1.6500000000000001E-2</v>
      </c>
      <c r="AJ3382">
        <v>8.4000000000000012E-3</v>
      </c>
    </row>
    <row r="3383" spans="1:36" x14ac:dyDescent="0.3">
      <c r="A3383" t="s">
        <v>5351</v>
      </c>
      <c r="B3383">
        <v>212.1</v>
      </c>
      <c r="C3383" t="s">
        <v>1446</v>
      </c>
      <c r="D3383" s="16">
        <v>42959</v>
      </c>
      <c r="E3383">
        <v>0</v>
      </c>
      <c r="AI3383">
        <v>1.6399999999999998E-2</v>
      </c>
      <c r="AJ3383">
        <v>8.4000000000000012E-3</v>
      </c>
    </row>
    <row r="3384" spans="1:36" x14ac:dyDescent="0.3">
      <c r="A3384" t="s">
        <v>5352</v>
      </c>
      <c r="B3384">
        <v>212.1</v>
      </c>
      <c r="C3384" t="s">
        <v>1446</v>
      </c>
      <c r="D3384" s="16">
        <v>42959</v>
      </c>
      <c r="E3384">
        <v>0</v>
      </c>
      <c r="AI3384">
        <v>2.06E-2</v>
      </c>
      <c r="AJ3384">
        <v>9.9000000000000008E-3</v>
      </c>
    </row>
    <row r="3385" spans="1:36" x14ac:dyDescent="0.3">
      <c r="A3385" t="s">
        <v>5353</v>
      </c>
      <c r="B3385">
        <v>212.1</v>
      </c>
      <c r="C3385" t="s">
        <v>1446</v>
      </c>
      <c r="D3385" s="16">
        <v>42959</v>
      </c>
      <c r="E3385">
        <v>0</v>
      </c>
      <c r="AI3385">
        <v>2.2600000000000002E-2</v>
      </c>
      <c r="AJ3385">
        <v>1.06E-2</v>
      </c>
    </row>
    <row r="3386" spans="1:36" x14ac:dyDescent="0.3">
      <c r="A3386" t="s">
        <v>5354</v>
      </c>
      <c r="B3386">
        <v>212.1</v>
      </c>
      <c r="C3386" t="s">
        <v>1446</v>
      </c>
      <c r="D3386" s="16">
        <v>42959</v>
      </c>
      <c r="E3386">
        <v>0</v>
      </c>
      <c r="AI3386">
        <v>4.0799999999999996E-2</v>
      </c>
      <c r="AJ3386">
        <v>1.5699999999999999E-2</v>
      </c>
    </row>
    <row r="3387" spans="1:36" x14ac:dyDescent="0.3">
      <c r="A3387" t="s">
        <v>5355</v>
      </c>
      <c r="B3387">
        <v>212.1</v>
      </c>
      <c r="C3387" t="s">
        <v>1446</v>
      </c>
      <c r="D3387" s="16">
        <v>42959</v>
      </c>
      <c r="E3387">
        <v>0</v>
      </c>
      <c r="AI3387">
        <v>9.5799999999999996E-2</v>
      </c>
      <c r="AJ3387">
        <v>2.87E-2</v>
      </c>
    </row>
    <row r="3388" spans="1:36" x14ac:dyDescent="0.3">
      <c r="A3388" t="s">
        <v>5356</v>
      </c>
      <c r="B3388">
        <v>212.1</v>
      </c>
      <c r="C3388" t="s">
        <v>1446</v>
      </c>
      <c r="D3388" s="16">
        <v>42959</v>
      </c>
      <c r="E3388">
        <v>0</v>
      </c>
      <c r="AI3388">
        <v>0.13489999999999999</v>
      </c>
      <c r="AJ3388">
        <v>1.6399999999999998E-2</v>
      </c>
    </row>
    <row r="3389" spans="1:36" x14ac:dyDescent="0.3">
      <c r="A3389" t="s">
        <v>5357</v>
      </c>
      <c r="B3389">
        <v>212.1</v>
      </c>
      <c r="C3389" t="s">
        <v>1446</v>
      </c>
      <c r="D3389" s="16">
        <v>42959</v>
      </c>
      <c r="E3389">
        <v>0</v>
      </c>
      <c r="AJ3389" t="e">
        <v>#VALUE!</v>
      </c>
    </row>
    <row r="3390" spans="1:36" x14ac:dyDescent="0.3">
      <c r="A3390" t="s">
        <v>5358</v>
      </c>
      <c r="B3390">
        <v>212.1</v>
      </c>
      <c r="C3390" t="s">
        <v>1446</v>
      </c>
      <c r="D3390" s="16">
        <v>42959</v>
      </c>
      <c r="E3390">
        <v>0</v>
      </c>
      <c r="AJ3390" t="e">
        <v>#VALUE!</v>
      </c>
    </row>
    <row r="3391" spans="1:36" x14ac:dyDescent="0.3">
      <c r="A3391" t="s">
        <v>5359</v>
      </c>
      <c r="B3391">
        <v>212.1</v>
      </c>
      <c r="C3391" t="s">
        <v>1446</v>
      </c>
      <c r="D3391" s="16">
        <v>42959</v>
      </c>
      <c r="E3391">
        <v>0</v>
      </c>
      <c r="AJ3391" t="e">
        <v>#VALUE!</v>
      </c>
    </row>
    <row r="3392" spans="1:36" x14ac:dyDescent="0.3">
      <c r="A3392" t="s">
        <v>5360</v>
      </c>
      <c r="B3392">
        <v>212.1</v>
      </c>
      <c r="C3392" t="s">
        <v>1446</v>
      </c>
      <c r="D3392" s="16">
        <v>42959</v>
      </c>
      <c r="E3392">
        <v>0</v>
      </c>
      <c r="AJ3392" t="e">
        <v>#VALUE!</v>
      </c>
    </row>
    <row r="3393" spans="1:36" x14ac:dyDescent="0.3">
      <c r="A3393" t="s">
        <v>5361</v>
      </c>
      <c r="B3393">
        <v>212.2</v>
      </c>
      <c r="C3393" t="s">
        <v>1446</v>
      </c>
      <c r="D3393" s="16">
        <v>42959</v>
      </c>
      <c r="E3393">
        <v>0</v>
      </c>
      <c r="AI3393">
        <v>1.9199999999999998E-2</v>
      </c>
      <c r="AJ3393">
        <v>8.6E-3</v>
      </c>
    </row>
    <row r="3394" spans="1:36" x14ac:dyDescent="0.3">
      <c r="A3394" t="s">
        <v>5362</v>
      </c>
      <c r="B3394">
        <v>212.2</v>
      </c>
      <c r="C3394" t="s">
        <v>1446</v>
      </c>
      <c r="D3394" s="16">
        <v>42959</v>
      </c>
      <c r="E3394">
        <v>0</v>
      </c>
      <c r="AI3394">
        <v>2.0500000000000001E-2</v>
      </c>
      <c r="AJ3394">
        <v>8.6E-3</v>
      </c>
    </row>
    <row r="3395" spans="1:36" x14ac:dyDescent="0.3">
      <c r="A3395" t="s">
        <v>5363</v>
      </c>
      <c r="B3395">
        <v>212.2</v>
      </c>
      <c r="C3395" t="s">
        <v>1446</v>
      </c>
      <c r="D3395" s="16">
        <v>42959</v>
      </c>
      <c r="E3395">
        <v>0</v>
      </c>
      <c r="AI3395">
        <v>1.6500000000000001E-2</v>
      </c>
      <c r="AJ3395">
        <v>8.0000000000000002E-3</v>
      </c>
    </row>
    <row r="3396" spans="1:36" x14ac:dyDescent="0.3">
      <c r="A3396" t="s">
        <v>5364</v>
      </c>
      <c r="B3396">
        <v>212.2</v>
      </c>
      <c r="C3396" t="s">
        <v>1446</v>
      </c>
      <c r="D3396" s="16">
        <v>42959</v>
      </c>
      <c r="E3396">
        <v>0</v>
      </c>
      <c r="AI3396">
        <v>1.8499999999999999E-2</v>
      </c>
      <c r="AJ3396">
        <v>8.4000000000000012E-3</v>
      </c>
    </row>
    <row r="3397" spans="1:36" x14ac:dyDescent="0.3">
      <c r="A3397" t="s">
        <v>5365</v>
      </c>
      <c r="B3397">
        <v>212.2</v>
      </c>
      <c r="C3397" t="s">
        <v>1446</v>
      </c>
      <c r="D3397" s="16">
        <v>42959</v>
      </c>
      <c r="E3397">
        <v>0</v>
      </c>
      <c r="AI3397">
        <v>1.72E-2</v>
      </c>
      <c r="AJ3397">
        <v>8.6E-3</v>
      </c>
    </row>
    <row r="3398" spans="1:36" x14ac:dyDescent="0.3">
      <c r="A3398" t="s">
        <v>5366</v>
      </c>
      <c r="B3398">
        <v>212.2</v>
      </c>
      <c r="C3398" t="s">
        <v>1446</v>
      </c>
      <c r="D3398" s="16">
        <v>42959</v>
      </c>
      <c r="E3398">
        <v>0</v>
      </c>
      <c r="AI3398">
        <v>0.34739999999999999</v>
      </c>
      <c r="AJ3398">
        <v>4.4700000000000004E-2</v>
      </c>
    </row>
    <row r="3399" spans="1:36" x14ac:dyDescent="0.3">
      <c r="A3399" t="s">
        <v>5367</v>
      </c>
      <c r="B3399">
        <v>212.1</v>
      </c>
      <c r="C3399" t="s">
        <v>1446</v>
      </c>
      <c r="D3399" s="16">
        <v>42973</v>
      </c>
      <c r="E3399">
        <v>0</v>
      </c>
      <c r="AI3399">
        <v>3.6999999999999998E-2</v>
      </c>
      <c r="AJ3399">
        <v>2.75E-2</v>
      </c>
    </row>
    <row r="3400" spans="1:36" x14ac:dyDescent="0.3">
      <c r="A3400" t="s">
        <v>5368</v>
      </c>
      <c r="B3400">
        <v>212.1</v>
      </c>
      <c r="C3400" t="s">
        <v>1446</v>
      </c>
      <c r="D3400" s="16">
        <v>42973</v>
      </c>
      <c r="E3400">
        <v>0</v>
      </c>
      <c r="AI3400">
        <v>3.7600000000000001E-2</v>
      </c>
      <c r="AJ3400">
        <v>2.01E-2</v>
      </c>
    </row>
    <row r="3401" spans="1:36" x14ac:dyDescent="0.3">
      <c r="A3401" t="s">
        <v>5369</v>
      </c>
      <c r="B3401">
        <v>212.1</v>
      </c>
      <c r="C3401" t="s">
        <v>1446</v>
      </c>
      <c r="D3401" s="16">
        <v>42973</v>
      </c>
      <c r="E3401">
        <v>0</v>
      </c>
      <c r="AI3401">
        <v>3.3600000000000005E-2</v>
      </c>
      <c r="AJ3401">
        <v>2.5999999999999999E-2</v>
      </c>
    </row>
    <row r="3402" spans="1:36" x14ac:dyDescent="0.3">
      <c r="A3402" t="s">
        <v>5370</v>
      </c>
      <c r="B3402">
        <v>212.1</v>
      </c>
      <c r="C3402" t="s">
        <v>1446</v>
      </c>
      <c r="D3402" s="16">
        <v>42973</v>
      </c>
      <c r="E3402">
        <v>0</v>
      </c>
      <c r="AI3402">
        <v>3.2299999999999995E-2</v>
      </c>
      <c r="AJ3402">
        <v>2.9399999999999999E-2</v>
      </c>
    </row>
    <row r="3403" spans="1:36" x14ac:dyDescent="0.3">
      <c r="A3403" t="s">
        <v>5371</v>
      </c>
      <c r="B3403">
        <v>212.1</v>
      </c>
      <c r="C3403" t="s">
        <v>1446</v>
      </c>
      <c r="D3403" s="16">
        <v>42973</v>
      </c>
      <c r="E3403">
        <v>0</v>
      </c>
      <c r="AI3403">
        <v>3.5000000000000003E-2</v>
      </c>
      <c r="AJ3403">
        <v>2.8899999999999999E-2</v>
      </c>
    </row>
    <row r="3404" spans="1:36" x14ac:dyDescent="0.3">
      <c r="A3404" t="s">
        <v>5372</v>
      </c>
      <c r="B3404">
        <v>212.1</v>
      </c>
      <c r="C3404" t="s">
        <v>1446</v>
      </c>
      <c r="D3404" s="16">
        <v>42973</v>
      </c>
      <c r="E3404">
        <v>0</v>
      </c>
      <c r="AI3404">
        <v>3.9E-2</v>
      </c>
      <c r="AJ3404">
        <v>3.0899999999999997E-2</v>
      </c>
    </row>
    <row r="3405" spans="1:36" x14ac:dyDescent="0.3">
      <c r="A3405" t="s">
        <v>5373</v>
      </c>
      <c r="B3405">
        <v>212.1</v>
      </c>
      <c r="C3405" t="s">
        <v>1446</v>
      </c>
      <c r="D3405" s="16">
        <v>42973</v>
      </c>
      <c r="E3405">
        <v>0</v>
      </c>
      <c r="AI3405">
        <v>0.14799999999999999</v>
      </c>
      <c r="AJ3405">
        <v>6.7900000000000002E-2</v>
      </c>
    </row>
    <row r="3406" spans="1:36" x14ac:dyDescent="0.3">
      <c r="A3406" t="s">
        <v>5374</v>
      </c>
      <c r="B3406">
        <v>212.1</v>
      </c>
      <c r="C3406" t="s">
        <v>1446</v>
      </c>
      <c r="D3406" s="16">
        <v>42973</v>
      </c>
      <c r="E3406">
        <v>0</v>
      </c>
      <c r="AI3406">
        <v>0.18690000000000001</v>
      </c>
      <c r="AJ3406">
        <v>3.5000000000000003E-2</v>
      </c>
    </row>
    <row r="3407" spans="1:36" x14ac:dyDescent="0.3">
      <c r="A3407" t="s">
        <v>5375</v>
      </c>
      <c r="B3407">
        <v>212.1</v>
      </c>
      <c r="C3407" t="s">
        <v>1446</v>
      </c>
      <c r="D3407" s="16">
        <v>42973</v>
      </c>
      <c r="E3407">
        <v>0</v>
      </c>
      <c r="AI3407">
        <v>0.30299999999999999</v>
      </c>
      <c r="AJ3407">
        <v>3.5200000000000002E-2</v>
      </c>
    </row>
    <row r="3408" spans="1:36" x14ac:dyDescent="0.3">
      <c r="A3408" t="s">
        <v>5376</v>
      </c>
      <c r="B3408">
        <v>212.2</v>
      </c>
      <c r="C3408" t="s">
        <v>1446</v>
      </c>
      <c r="D3408" s="16">
        <v>42973</v>
      </c>
      <c r="E3408">
        <v>0</v>
      </c>
      <c r="AI3408">
        <v>3.4299999999999997E-2</v>
      </c>
      <c r="AJ3408">
        <v>2.9600000000000001E-2</v>
      </c>
    </row>
    <row r="3409" spans="1:36" x14ac:dyDescent="0.3">
      <c r="A3409" t="s">
        <v>5377</v>
      </c>
      <c r="B3409">
        <v>212.2</v>
      </c>
      <c r="C3409" t="s">
        <v>1446</v>
      </c>
      <c r="D3409" s="16">
        <v>42973</v>
      </c>
      <c r="E3409">
        <v>0</v>
      </c>
      <c r="AI3409">
        <v>3.4299999999999997E-2</v>
      </c>
      <c r="AJ3409">
        <v>3.4299999999999997E-2</v>
      </c>
    </row>
    <row r="3410" spans="1:36" x14ac:dyDescent="0.3">
      <c r="A3410" t="s">
        <v>5378</v>
      </c>
      <c r="B3410">
        <v>212.2</v>
      </c>
      <c r="C3410" t="s">
        <v>1446</v>
      </c>
      <c r="D3410" s="16">
        <v>42973</v>
      </c>
      <c r="E3410">
        <v>0</v>
      </c>
      <c r="AI3410">
        <v>3.6999999999999998E-2</v>
      </c>
      <c r="AJ3410">
        <v>3.3600000000000005E-2</v>
      </c>
    </row>
    <row r="3411" spans="1:36" x14ac:dyDescent="0.3">
      <c r="A3411" t="s">
        <v>5379</v>
      </c>
      <c r="B3411">
        <v>212.2</v>
      </c>
      <c r="C3411" t="s">
        <v>1446</v>
      </c>
      <c r="D3411" s="16">
        <v>42973</v>
      </c>
      <c r="E3411">
        <v>0</v>
      </c>
      <c r="AI3411">
        <v>3.5000000000000003E-2</v>
      </c>
      <c r="AJ3411">
        <v>3.5200000000000002E-2</v>
      </c>
    </row>
    <row r="3412" spans="1:36" x14ac:dyDescent="0.3">
      <c r="A3412" t="s">
        <v>5380</v>
      </c>
      <c r="B3412">
        <v>212.2</v>
      </c>
      <c r="C3412" t="s">
        <v>1446</v>
      </c>
      <c r="D3412" s="16">
        <v>42973</v>
      </c>
      <c r="E3412">
        <v>0</v>
      </c>
      <c r="AI3412">
        <v>4.19E-2</v>
      </c>
      <c r="AJ3412">
        <v>2.5499999999999998E-2</v>
      </c>
    </row>
    <row r="3413" spans="1:36" x14ac:dyDescent="0.3">
      <c r="A3413" t="s">
        <v>5381</v>
      </c>
      <c r="B3413">
        <v>212.2</v>
      </c>
      <c r="C3413" t="s">
        <v>1446</v>
      </c>
      <c r="D3413" s="16">
        <v>42973</v>
      </c>
      <c r="E3413">
        <v>0</v>
      </c>
      <c r="AI3413">
        <v>0.1431</v>
      </c>
      <c r="AJ3413">
        <v>2.9600000000000001E-2</v>
      </c>
    </row>
    <row r="3414" spans="1:36" x14ac:dyDescent="0.3">
      <c r="A3414" t="s">
        <v>5382</v>
      </c>
      <c r="B3414">
        <v>212.1</v>
      </c>
      <c r="C3414" t="s">
        <v>1446</v>
      </c>
      <c r="D3414" s="16">
        <v>42987</v>
      </c>
      <c r="E3414">
        <v>0</v>
      </c>
      <c r="AI3414">
        <v>2.1999999999999999E-2</v>
      </c>
      <c r="AJ3414">
        <v>5.0999999999999995E-3</v>
      </c>
    </row>
    <row r="3415" spans="1:36" x14ac:dyDescent="0.3">
      <c r="A3415" t="s">
        <v>5383</v>
      </c>
      <c r="B3415">
        <v>212.1</v>
      </c>
      <c r="C3415" t="s">
        <v>1446</v>
      </c>
      <c r="D3415" s="16">
        <v>42987</v>
      </c>
      <c r="E3415">
        <v>0</v>
      </c>
      <c r="AI3415">
        <v>2.5999999999999999E-2</v>
      </c>
      <c r="AJ3415">
        <v>5.0999999999999995E-3</v>
      </c>
    </row>
    <row r="3416" spans="1:36" x14ac:dyDescent="0.3">
      <c r="A3416" t="s">
        <v>5384</v>
      </c>
      <c r="B3416">
        <v>212.1</v>
      </c>
      <c r="C3416" t="s">
        <v>1446</v>
      </c>
      <c r="D3416" s="16">
        <v>42987</v>
      </c>
      <c r="E3416">
        <v>0</v>
      </c>
      <c r="AI3416">
        <v>2.3300000000000001E-2</v>
      </c>
      <c r="AJ3416">
        <v>5.7999999999999996E-3</v>
      </c>
    </row>
    <row r="3417" spans="1:36" x14ac:dyDescent="0.3">
      <c r="A3417" t="s">
        <v>5385</v>
      </c>
      <c r="B3417">
        <v>212.1</v>
      </c>
      <c r="C3417" t="s">
        <v>1446</v>
      </c>
      <c r="D3417" s="16">
        <v>42987</v>
      </c>
      <c r="E3417">
        <v>0</v>
      </c>
      <c r="AI3417">
        <v>2.4E-2</v>
      </c>
      <c r="AJ3417">
        <v>4.4999999999999997E-3</v>
      </c>
    </row>
    <row r="3418" spans="1:36" x14ac:dyDescent="0.3">
      <c r="A3418" t="s">
        <v>5386</v>
      </c>
      <c r="B3418">
        <v>212.1</v>
      </c>
      <c r="C3418" t="s">
        <v>1446</v>
      </c>
      <c r="D3418" s="16">
        <v>42987</v>
      </c>
      <c r="E3418">
        <v>0</v>
      </c>
      <c r="AI3418">
        <v>2.2699999999999998E-2</v>
      </c>
      <c r="AJ3418">
        <v>4.4999999999999997E-3</v>
      </c>
    </row>
    <row r="3419" spans="1:36" x14ac:dyDescent="0.3">
      <c r="A3419" t="s">
        <v>5387</v>
      </c>
      <c r="B3419">
        <v>212.1</v>
      </c>
      <c r="C3419" t="s">
        <v>1446</v>
      </c>
      <c r="D3419" s="16">
        <v>42987</v>
      </c>
      <c r="E3419">
        <v>0</v>
      </c>
      <c r="AI3419">
        <v>3.0699999999999998E-2</v>
      </c>
      <c r="AJ3419">
        <v>4.7000000000000002E-3</v>
      </c>
    </row>
    <row r="3420" spans="1:36" x14ac:dyDescent="0.3">
      <c r="A3420" t="s">
        <v>5388</v>
      </c>
      <c r="B3420">
        <v>212.1</v>
      </c>
      <c r="C3420" t="s">
        <v>1446</v>
      </c>
      <c r="D3420" s="16">
        <v>42987</v>
      </c>
      <c r="E3420">
        <v>0</v>
      </c>
      <c r="AI3420">
        <v>2.4E-2</v>
      </c>
      <c r="AJ3420">
        <v>5.0999999999999995E-3</v>
      </c>
    </row>
    <row r="3421" spans="1:36" x14ac:dyDescent="0.3">
      <c r="A3421" t="s">
        <v>5389</v>
      </c>
      <c r="B3421">
        <v>212.1</v>
      </c>
      <c r="C3421" t="s">
        <v>1446</v>
      </c>
      <c r="D3421" s="16">
        <v>42987</v>
      </c>
      <c r="E3421">
        <v>0</v>
      </c>
      <c r="AI3421">
        <v>2.2699999999999998E-2</v>
      </c>
      <c r="AJ3421">
        <v>4.4999999999999997E-3</v>
      </c>
    </row>
    <row r="3422" spans="1:36" x14ac:dyDescent="0.3">
      <c r="A3422" t="s">
        <v>5390</v>
      </c>
      <c r="B3422">
        <v>212.1</v>
      </c>
      <c r="C3422" t="s">
        <v>1446</v>
      </c>
      <c r="D3422" s="16">
        <v>42987</v>
      </c>
      <c r="E3422">
        <v>0</v>
      </c>
      <c r="AI3422">
        <v>1.6999999999999999E-3</v>
      </c>
      <c r="AJ3422">
        <v>7.0999999999999995E-3</v>
      </c>
    </row>
    <row r="3423" spans="1:36" x14ac:dyDescent="0.3">
      <c r="A3423" t="s">
        <v>5391</v>
      </c>
      <c r="B3423">
        <v>212.1</v>
      </c>
      <c r="C3423" t="s">
        <v>1446</v>
      </c>
      <c r="D3423" s="16">
        <v>42987</v>
      </c>
      <c r="E3423">
        <v>0</v>
      </c>
      <c r="AJ3423" t="e">
        <v>#VALUE!</v>
      </c>
    </row>
    <row r="3424" spans="1:36" x14ac:dyDescent="0.3">
      <c r="A3424" t="s">
        <v>5392</v>
      </c>
      <c r="B3424">
        <v>212.1</v>
      </c>
      <c r="C3424" t="s">
        <v>1446</v>
      </c>
      <c r="D3424" s="16">
        <v>42987</v>
      </c>
      <c r="E3424">
        <v>0</v>
      </c>
      <c r="AJ3424" t="e">
        <v>#VALUE!</v>
      </c>
    </row>
    <row r="3425" spans="1:36" x14ac:dyDescent="0.3">
      <c r="A3425" t="s">
        <v>5393</v>
      </c>
      <c r="B3425">
        <v>212.1</v>
      </c>
      <c r="C3425" t="s">
        <v>1446</v>
      </c>
      <c r="D3425" s="16">
        <v>42987</v>
      </c>
      <c r="E3425">
        <v>0</v>
      </c>
      <c r="AJ3425" t="e">
        <v>#VALUE!</v>
      </c>
    </row>
    <row r="3426" spans="1:36" x14ac:dyDescent="0.3">
      <c r="A3426" t="s">
        <v>5394</v>
      </c>
      <c r="B3426">
        <v>212.2</v>
      </c>
      <c r="C3426" t="s">
        <v>1446</v>
      </c>
      <c r="D3426" s="16">
        <v>42987</v>
      </c>
      <c r="E3426">
        <v>0</v>
      </c>
      <c r="AI3426">
        <v>3.27E-2</v>
      </c>
      <c r="AJ3426">
        <v>5.0999999999999995E-3</v>
      </c>
    </row>
    <row r="3427" spans="1:36" x14ac:dyDescent="0.3">
      <c r="A3427" t="s">
        <v>5395</v>
      </c>
      <c r="B3427">
        <v>212.2</v>
      </c>
      <c r="C3427" t="s">
        <v>1446</v>
      </c>
      <c r="D3427" s="16">
        <v>42987</v>
      </c>
      <c r="E3427">
        <v>0</v>
      </c>
      <c r="AI3427">
        <v>3.0699999999999998E-2</v>
      </c>
      <c r="AJ3427">
        <v>6.4999999999999997E-3</v>
      </c>
    </row>
    <row r="3428" spans="1:36" x14ac:dyDescent="0.3">
      <c r="A3428" t="s">
        <v>5396</v>
      </c>
      <c r="B3428">
        <v>212.2</v>
      </c>
      <c r="C3428" t="s">
        <v>1446</v>
      </c>
      <c r="D3428" s="16">
        <v>42987</v>
      </c>
      <c r="E3428">
        <v>0</v>
      </c>
      <c r="AI3428">
        <v>0.1033</v>
      </c>
      <c r="AJ3428">
        <v>1.0500000000000001E-2</v>
      </c>
    </row>
    <row r="3429" spans="1:36" x14ac:dyDescent="0.3">
      <c r="A3429" t="s">
        <v>5397</v>
      </c>
      <c r="B3429">
        <v>212.2</v>
      </c>
      <c r="C3429" t="s">
        <v>1446</v>
      </c>
      <c r="D3429" s="16">
        <v>42987</v>
      </c>
      <c r="E3429">
        <v>0</v>
      </c>
      <c r="AI3429">
        <v>3.5000000000000003E-2</v>
      </c>
      <c r="AJ3429">
        <v>6.1999999999999998E-3</v>
      </c>
    </row>
    <row r="3430" spans="1:36" x14ac:dyDescent="0.3">
      <c r="A3430" t="s">
        <v>5398</v>
      </c>
      <c r="B3430">
        <v>212.2</v>
      </c>
      <c r="C3430" t="s">
        <v>1446</v>
      </c>
      <c r="D3430" s="16">
        <v>42987</v>
      </c>
      <c r="E3430">
        <v>0</v>
      </c>
      <c r="AI3430">
        <v>4.1700000000000001E-2</v>
      </c>
      <c r="AJ3430">
        <v>1.12E-2</v>
      </c>
    </row>
    <row r="3431" spans="1:36" x14ac:dyDescent="0.3">
      <c r="A3431" t="s">
        <v>5399</v>
      </c>
      <c r="B3431">
        <v>212.2</v>
      </c>
      <c r="C3431" t="s">
        <v>1446</v>
      </c>
      <c r="D3431" s="16">
        <v>42987</v>
      </c>
      <c r="E3431">
        <v>0</v>
      </c>
      <c r="AI3431">
        <v>2.1700000000000001E-2</v>
      </c>
      <c r="AJ3431">
        <v>4.4999999999999997E-3</v>
      </c>
    </row>
    <row r="3432" spans="1:36" x14ac:dyDescent="0.3">
      <c r="A3432" t="s">
        <v>5400</v>
      </c>
      <c r="B3432">
        <v>212.1</v>
      </c>
      <c r="C3432" t="s">
        <v>1446</v>
      </c>
      <c r="D3432" s="16">
        <v>43001</v>
      </c>
      <c r="E3432">
        <v>0</v>
      </c>
      <c r="AI3432">
        <v>4.4999999999999999E-4</v>
      </c>
      <c r="AJ3432">
        <v>4.4999999999999997E-3</v>
      </c>
    </row>
    <row r="3433" spans="1:36" x14ac:dyDescent="0.3">
      <c r="A3433" t="s">
        <v>5401</v>
      </c>
      <c r="B3433">
        <v>212.1</v>
      </c>
      <c r="C3433" t="s">
        <v>1446</v>
      </c>
      <c r="D3433" s="16">
        <v>43001</v>
      </c>
      <c r="E3433">
        <v>0</v>
      </c>
      <c r="AI3433">
        <v>4.4999999999999999E-4</v>
      </c>
      <c r="AJ3433">
        <v>4.4999999999999997E-3</v>
      </c>
    </row>
    <row r="3434" spans="1:36" x14ac:dyDescent="0.3">
      <c r="A3434" t="s">
        <v>5402</v>
      </c>
      <c r="B3434">
        <v>212.1</v>
      </c>
      <c r="C3434" t="s">
        <v>1446</v>
      </c>
      <c r="D3434" s="16">
        <v>43001</v>
      </c>
      <c r="E3434">
        <v>0</v>
      </c>
      <c r="AI3434">
        <v>4.4999999999999999E-4</v>
      </c>
      <c r="AJ3434">
        <v>4.7000000000000002E-3</v>
      </c>
    </row>
    <row r="3435" spans="1:36" x14ac:dyDescent="0.3">
      <c r="A3435" t="s">
        <v>5403</v>
      </c>
      <c r="B3435">
        <v>212.1</v>
      </c>
      <c r="C3435" t="s">
        <v>1446</v>
      </c>
      <c r="D3435" s="16">
        <v>43001</v>
      </c>
      <c r="E3435">
        <v>0</v>
      </c>
      <c r="AI3435">
        <v>4.4999999999999999E-4</v>
      </c>
      <c r="AJ3435">
        <v>4.4999999999999997E-3</v>
      </c>
    </row>
    <row r="3436" spans="1:36" x14ac:dyDescent="0.3">
      <c r="A3436" t="s">
        <v>5404</v>
      </c>
      <c r="B3436">
        <v>212.1</v>
      </c>
      <c r="C3436" t="s">
        <v>1446</v>
      </c>
      <c r="D3436" s="16">
        <v>43001</v>
      </c>
      <c r="E3436">
        <v>0</v>
      </c>
      <c r="AI3436">
        <v>4.4999999999999999E-4</v>
      </c>
      <c r="AJ3436">
        <v>4.4999999999999997E-3</v>
      </c>
    </row>
    <row r="3437" spans="1:36" x14ac:dyDescent="0.3">
      <c r="A3437" t="s">
        <v>5405</v>
      </c>
      <c r="B3437">
        <v>212.1</v>
      </c>
      <c r="C3437" t="s">
        <v>1446</v>
      </c>
      <c r="D3437" s="16">
        <v>43001</v>
      </c>
      <c r="E3437">
        <v>0</v>
      </c>
      <c r="AI3437">
        <v>4.4999999999999999E-4</v>
      </c>
      <c r="AJ3437">
        <v>4.4999999999999997E-3</v>
      </c>
    </row>
    <row r="3438" spans="1:36" x14ac:dyDescent="0.3">
      <c r="A3438" t="s">
        <v>5406</v>
      </c>
      <c r="B3438">
        <v>212.1</v>
      </c>
      <c r="C3438" t="s">
        <v>1446</v>
      </c>
      <c r="D3438" s="16">
        <v>43001</v>
      </c>
      <c r="E3438">
        <v>0</v>
      </c>
      <c r="AI3438">
        <v>6.1700000000000005E-2</v>
      </c>
      <c r="AJ3438">
        <v>5.7999999999999996E-3</v>
      </c>
    </row>
    <row r="3439" spans="1:36" x14ac:dyDescent="0.3">
      <c r="A3439" t="s">
        <v>5407</v>
      </c>
      <c r="B3439">
        <v>212.1</v>
      </c>
      <c r="C3439" t="s">
        <v>1446</v>
      </c>
      <c r="D3439" s="16">
        <v>43001</v>
      </c>
      <c r="E3439">
        <v>0</v>
      </c>
      <c r="AI3439">
        <v>0.68989999999999996</v>
      </c>
      <c r="AJ3439">
        <v>5.7999999999999996E-3</v>
      </c>
    </row>
    <row r="3440" spans="1:36" x14ac:dyDescent="0.3">
      <c r="A3440" t="s">
        <v>5408</v>
      </c>
      <c r="B3440">
        <v>212.2</v>
      </c>
      <c r="C3440" t="s">
        <v>1446</v>
      </c>
      <c r="D3440" s="16">
        <v>43001</v>
      </c>
      <c r="E3440">
        <v>0</v>
      </c>
      <c r="AI3440">
        <v>1.46E-2</v>
      </c>
      <c r="AJ3440">
        <v>3.0999999999999999E-3</v>
      </c>
    </row>
    <row r="3441" spans="1:36" x14ac:dyDescent="0.3">
      <c r="A3441" t="s">
        <v>5409</v>
      </c>
      <c r="B3441">
        <v>212.2</v>
      </c>
      <c r="C3441" t="s">
        <v>1446</v>
      </c>
      <c r="D3441" s="16">
        <v>43001</v>
      </c>
      <c r="E3441">
        <v>0</v>
      </c>
      <c r="AI3441">
        <v>1.6899999999999998E-2</v>
      </c>
      <c r="AJ3441">
        <v>3.8999999999999998E-3</v>
      </c>
    </row>
    <row r="3442" spans="1:36" x14ac:dyDescent="0.3">
      <c r="A3442" t="s">
        <v>5409</v>
      </c>
      <c r="B3442">
        <v>212.2</v>
      </c>
      <c r="C3442" t="s">
        <v>1446</v>
      </c>
      <c r="D3442" s="16">
        <v>43001</v>
      </c>
      <c r="E3442">
        <v>0</v>
      </c>
      <c r="AI3442">
        <v>1.6899999999999998E-2</v>
      </c>
      <c r="AJ3442">
        <v>3.8999999999999998E-3</v>
      </c>
    </row>
    <row r="3443" spans="1:36" x14ac:dyDescent="0.3">
      <c r="A3443" t="s">
        <v>5410</v>
      </c>
      <c r="B3443">
        <v>212.2</v>
      </c>
      <c r="C3443" t="s">
        <v>1446</v>
      </c>
      <c r="D3443" s="16">
        <v>43001</v>
      </c>
      <c r="E3443">
        <v>0</v>
      </c>
      <c r="AI3443">
        <v>2.0500000000000001E-2</v>
      </c>
      <c r="AJ3443">
        <v>3.8E-3</v>
      </c>
    </row>
    <row r="3444" spans="1:36" x14ac:dyDescent="0.3">
      <c r="A3444" t="s">
        <v>5411</v>
      </c>
      <c r="B3444">
        <v>212.2</v>
      </c>
      <c r="C3444" t="s">
        <v>1446</v>
      </c>
      <c r="D3444" s="16">
        <v>43001</v>
      </c>
      <c r="E3444">
        <v>0</v>
      </c>
      <c r="AI3444">
        <v>2.2499999999999999E-2</v>
      </c>
      <c r="AJ3444">
        <v>3.0999999999999999E-3</v>
      </c>
    </row>
    <row r="3445" spans="1:36" x14ac:dyDescent="0.3">
      <c r="A3445" t="s">
        <v>5412</v>
      </c>
      <c r="B3445">
        <v>212.2</v>
      </c>
      <c r="C3445" t="s">
        <v>1446</v>
      </c>
      <c r="D3445" s="16">
        <v>43001</v>
      </c>
      <c r="E3445">
        <v>0</v>
      </c>
      <c r="AI3445">
        <v>1.2367000000000001</v>
      </c>
      <c r="AJ3445">
        <v>6.4999999999999997E-3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W283"/>
  <sheetViews>
    <sheetView workbookViewId="0">
      <pane xSplit="1" ySplit="1" topLeftCell="B2" activePane="bottomRight" state="frozen"/>
      <selection pane="topRight" activeCell="B1" sqref="B1"/>
      <selection pane="bottomLeft" activeCell="A2" sqref="A2"/>
      <selection pane="bottomRight" activeCell="B29" sqref="B29"/>
    </sheetView>
  </sheetViews>
  <sheetFormatPr defaultRowHeight="14.4" x14ac:dyDescent="0.3"/>
  <cols>
    <col min="1" max="1" width="7.6640625" customWidth="1"/>
    <col min="4" max="5" width="0" hidden="1" customWidth="1"/>
    <col min="7" max="11" width="0" hidden="1" customWidth="1"/>
    <col min="13" max="14" width="0" hidden="1" customWidth="1"/>
    <col min="17" max="18" width="0" hidden="1" customWidth="1"/>
    <col min="20" max="20" width="7.5546875" customWidth="1"/>
    <col min="21" max="22" width="0" hidden="1" customWidth="1"/>
    <col min="23" max="23" width="7.5546875" customWidth="1"/>
  </cols>
  <sheetData>
    <row r="1" spans="1:23" x14ac:dyDescent="0.3">
      <c r="A1" t="s">
        <v>1560</v>
      </c>
      <c r="B1" t="s">
        <v>1561</v>
      </c>
      <c r="C1" t="s">
        <v>1467</v>
      </c>
      <c r="D1" t="s">
        <v>1562</v>
      </c>
      <c r="E1" t="s">
        <v>1563</v>
      </c>
      <c r="F1" t="s">
        <v>1564</v>
      </c>
      <c r="G1" t="s">
        <v>1565</v>
      </c>
      <c r="H1" t="s">
        <v>1469</v>
      </c>
      <c r="I1" t="s">
        <v>1470</v>
      </c>
      <c r="J1" t="s">
        <v>1468</v>
      </c>
      <c r="K1" t="s">
        <v>1465</v>
      </c>
      <c r="L1" t="s">
        <v>1566</v>
      </c>
      <c r="M1" t="s">
        <v>1567</v>
      </c>
      <c r="N1" t="s">
        <v>1572</v>
      </c>
      <c r="O1" t="s">
        <v>1573</v>
      </c>
      <c r="P1" t="s">
        <v>5</v>
      </c>
      <c r="Q1" t="s">
        <v>6</v>
      </c>
      <c r="R1" t="s">
        <v>7</v>
      </c>
      <c r="S1" t="s">
        <v>1568</v>
      </c>
      <c r="T1" t="s">
        <v>1569</v>
      </c>
      <c r="U1" t="s">
        <v>1570</v>
      </c>
      <c r="V1" t="s">
        <v>1571</v>
      </c>
      <c r="W1" t="s">
        <v>5416</v>
      </c>
    </row>
    <row r="2" spans="1:23" x14ac:dyDescent="0.3">
      <c r="A2">
        <v>1</v>
      </c>
      <c r="B2" t="e">
        <f>AVERAGEIFS([1]Raw2!$G$2:$G$3445,[1]Raw2!$B$2:$B$3445,$A2,[1]Raw2!$E$2:$E$3445,"Top")</f>
        <v>#VALUE!</v>
      </c>
      <c r="C2" t="e">
        <f>AVERAGEIFS([1]Raw2!$AI$2:$AI$3445,[1]Raw2!$B$2:$B$3445,$A2,[1]Raw2!$E$2:$E$3445,"Top")</f>
        <v>#VALUE!</v>
      </c>
      <c r="D2" t="e">
        <f>AVERAGEIFS([1]Raw2!$AE$2:$AE$3445,[1]Raw2!$B$2:$B$3445,$A2,[1]Raw2!$E$2:$E$3445,"Top")</f>
        <v>#VALUE!</v>
      </c>
      <c r="E2" t="e">
        <f>AVERAGEIFS([1]Raw2!$AF$2:$AF$3445,[1]Raw2!$B$2:$B$3445,$A2,[1]Raw2!$E$2:$E$3445,"Top")</f>
        <v>#VALUE!</v>
      </c>
      <c r="F2" t="e">
        <f>AVERAGEIFS([1]Raw2!$AG$2:$AG$3445,[1]Raw2!$B$2:$B$3445,$A2,[1]Raw2!$E$2:$E$3445,"Top")</f>
        <v>#VALUE!</v>
      </c>
      <c r="G2" t="e">
        <f>F2/C2</f>
        <v>#VALUE!</v>
      </c>
      <c r="H2" t="e">
        <f>AVERAGEIFS([1]Raw2!$Y$2:$Y$3445,[1]Raw2!$B$2:$B$3445,$A2,[1]Raw2!$E$2:$E$3445,"Top")</f>
        <v>#VALUE!</v>
      </c>
      <c r="I2" t="e">
        <f>AVERAGEIFS([1]Raw2!$Z$2:$Z$3445,[1]Raw2!$B$2:$B$3445,$A2,[1]Raw2!$E$2:$E$3445,"Top")</f>
        <v>#VALUE!</v>
      </c>
      <c r="J2" t="e">
        <f>AVERAGEIFS([1]Raw2!$AB$2:$AB$3445,[1]Raw2!$B$2:$B$3445,$A2,[1]Raw2!$E$2:$E$3445,"Top")</f>
        <v>#VALUE!</v>
      </c>
      <c r="K2" t="e">
        <f>AVERAGEIFS([1]Raw2!$AD$2:$AD$3445,[1]Raw2!$B$2:$B$3445,$A2,[1]Raw2!$E$2:$E$3445,"Top")</f>
        <v>#VALUE!</v>
      </c>
      <c r="L2" t="e">
        <f>AVERAGEIFS([1]Raw2!$AA$2:$AA$3445,[1]Raw2!$B$2:$B$3445,$A2,[1]Raw2!$E$2:$E$3445,"Top")</f>
        <v>#VALUE!</v>
      </c>
      <c r="M2" t="e">
        <f>AVERAGEIFS([1]Raw2!$AC$2:$AC$3445,[1]Raw2!$B$2:$B$3445,$A2,[1]Raw2!$E$2:$E$3445,"Top")</f>
        <v>#VALUE!</v>
      </c>
      <c r="N2" t="e">
        <f>AVERAGEIFS([1]Raw2!$I$2:$I$3445,[1]Raw2!$B$2:$B$3445,$A2,[1]Raw2!$E$2:$E$3445,"Top")</f>
        <v>#VALUE!</v>
      </c>
      <c r="O2" t="e">
        <f>AVERAGEIFS([1]Raw2!$J$2:$J$3445,[1]Raw2!$B$2:$B$3445,$A2,[1]Raw2!$E$2:$E$3445,"Top")</f>
        <v>#VALUE!</v>
      </c>
      <c r="P2" t="e">
        <f>AVERAGEIFS([1]Raw2!$K$2:$K$3445,[1]Raw2!$B$2:$B$3445,$A2,[1]Raw2!$E$2:$E$3445,"Top")</f>
        <v>#VALUE!</v>
      </c>
      <c r="Q2" t="e">
        <f>AVERAGEIFS([1]Raw2!$L$2:$L$3445,[1]Raw2!$B$2:$B$3445,$A2,[1]Raw2!$E$2:$E$3445,"Top")</f>
        <v>#VALUE!</v>
      </c>
      <c r="R2" t="e">
        <f>AVERAGEIFS([1]Raw2!$M$2:$M$3445,[1]Raw2!$B$2:$B$3445,$A2,[1]Raw2!$E$2:$E$3445,"Top")</f>
        <v>#VALUE!</v>
      </c>
      <c r="S2" t="e">
        <f>AVERAGEIFS([1]Raw2!$AS$2:$AS$3445,[1]Raw2!$B$2:$B$3445,$A2,[1]Raw2!$E$2:$E$3445,"Top")</f>
        <v>#VALUE!</v>
      </c>
      <c r="T2" t="e">
        <f>AVERAGEIFS([1]Raw2!$AT$2:$AT$3445,[1]Raw2!$B$2:$B$3445,$A2,[1]Raw2!$E$2:$E$3445,"Top")</f>
        <v>#VALUE!</v>
      </c>
      <c r="U2" t="e">
        <f>AVERAGEIFS([1]Raw2!$AJ$2:$AJ$3445,[1]Raw2!$B$2:$B$3445,$A2,[1]Raw2!$E$2:$E$3445,"Top")</f>
        <v>#VALUE!</v>
      </c>
      <c r="V2" t="e">
        <f>AVERAGEIFS([1]Raw2!$AH$2:$AH$3445,[1]Raw2!$B$2:$B$3445,$A2,[1]Raw2!$E$2:$E$3445,"Top")</f>
        <v>#VALUE!</v>
      </c>
      <c r="W2" t="e">
        <f>COUNTIFS([1]Raw2!$G$2:$G$3445,"&lt;1.21",[1]Raw2!$B$2:$B$3445,$A2,[1]Raw2!$E$2:$E$3445,"Top")/COUNTIFS([1]Raw2!$G$2:$G$3445,"&gt;0",[1]Raw2!$B$2:$B$3445,$A2,[1]Raw2!$E$2:$E$3445,"Top")</f>
        <v>#VALUE!</v>
      </c>
    </row>
    <row r="3" spans="1:23" x14ac:dyDescent="0.3">
      <c r="A3">
        <v>2</v>
      </c>
      <c r="B3" t="e">
        <f>AVERAGEIFS([1]Raw2!$G$2:$G$3445,[1]Raw2!$B$2:$B$3445,$A3,[1]Raw2!$E$2:$E$3445,"Top")</f>
        <v>#VALUE!</v>
      </c>
      <c r="C3" t="e">
        <f>AVERAGEIFS([1]Raw2!$AI$2:$AI$3445,[1]Raw2!$B$2:$B$3445,$A3,[1]Raw2!$E$2:$E$3445,"Top")</f>
        <v>#VALUE!</v>
      </c>
      <c r="D3" t="e">
        <f>AVERAGEIFS([1]Raw2!$AE$2:$AE$3445,[1]Raw2!$B$2:$B$3445,$A3,[1]Raw2!$E$2:$E$3445,"Top")</f>
        <v>#VALUE!</v>
      </c>
      <c r="E3" t="e">
        <f>AVERAGEIFS([1]Raw2!$AF$2:$AF$3445,[1]Raw2!$B$2:$B$3445,$A3,[1]Raw2!$E$2:$E$3445,"Top")</f>
        <v>#VALUE!</v>
      </c>
      <c r="F3" t="e">
        <f>AVERAGEIFS([1]Raw2!$AG$2:$AG$3445,[1]Raw2!$B$2:$B$3445,$A3,[1]Raw2!$E$2:$E$3445,"Top")</f>
        <v>#VALUE!</v>
      </c>
      <c r="G3" t="e">
        <f t="shared" ref="G3:G68" si="0">F3/C3</f>
        <v>#VALUE!</v>
      </c>
      <c r="H3" t="e">
        <f>AVERAGEIFS([1]Raw2!$Y$2:$Y$3445,[1]Raw2!$B$2:$B$3445,$A3,[1]Raw2!$E$2:$E$3445,"Top")</f>
        <v>#VALUE!</v>
      </c>
      <c r="I3" t="e">
        <f>AVERAGEIFS([1]Raw2!$Z$2:$Z$3445,[1]Raw2!$B$2:$B$3445,$A3,[1]Raw2!$E$2:$E$3445,"Top")</f>
        <v>#VALUE!</v>
      </c>
      <c r="J3" t="e">
        <f>AVERAGEIFS([1]Raw2!$AB$2:$AB$3445,[1]Raw2!$B$2:$B$3445,$A3,[1]Raw2!$E$2:$E$3445,"Top")</f>
        <v>#VALUE!</v>
      </c>
      <c r="K3" t="e">
        <f>AVERAGEIFS([1]Raw2!$AD$2:$AD$3445,[1]Raw2!$B$2:$B$3445,$A3,[1]Raw2!$E$2:$E$3445,"Top")</f>
        <v>#VALUE!</v>
      </c>
      <c r="L3" t="e">
        <f>AVERAGEIFS([1]Raw2!$AA$2:$AA$3445,[1]Raw2!$B$2:$B$3445,$A3,[1]Raw2!$E$2:$E$3445,"Top")</f>
        <v>#VALUE!</v>
      </c>
      <c r="M3" t="e">
        <f>AVERAGEIFS([1]Raw2!$AC$2:$AC$3445,[1]Raw2!$B$2:$B$3445,$A3,[1]Raw2!$E$2:$E$3445,"Top")</f>
        <v>#VALUE!</v>
      </c>
      <c r="N3" t="e">
        <f>AVERAGEIFS([1]Raw2!$I$2:$I$3445,[1]Raw2!$B$2:$B$3445,$A3,[1]Raw2!$E$2:$E$3445,"Top")</f>
        <v>#VALUE!</v>
      </c>
      <c r="O3" t="e">
        <f>AVERAGEIFS([1]Raw2!$J$2:$J$3445,[1]Raw2!$B$2:$B$3445,$A3,[1]Raw2!$E$2:$E$3445,"Top")</f>
        <v>#VALUE!</v>
      </c>
      <c r="P3" t="e">
        <f>AVERAGEIFS([1]Raw2!$K$2:$K$3445,[1]Raw2!$B$2:$B$3445,$A3,[1]Raw2!$E$2:$E$3445,"Top")</f>
        <v>#VALUE!</v>
      </c>
      <c r="Q3" t="e">
        <f>AVERAGEIFS([1]Raw2!$L$2:$L$3445,[1]Raw2!$B$2:$B$3445,$A3,[1]Raw2!$E$2:$E$3445,"Top")</f>
        <v>#VALUE!</v>
      </c>
      <c r="R3" t="e">
        <f>AVERAGEIFS([1]Raw2!$M$2:$M$3445,[1]Raw2!$B$2:$B$3445,$A3,[1]Raw2!$E$2:$E$3445,"Top")</f>
        <v>#VALUE!</v>
      </c>
      <c r="S3" t="e">
        <f>AVERAGEIFS([1]Raw2!$AS$2:$AS$3445,[1]Raw2!$B$2:$B$3445,$A3,[1]Raw2!$E$2:$E$3445,"Top")</f>
        <v>#VALUE!</v>
      </c>
      <c r="T3" t="e">
        <f>AVERAGEIFS([1]Raw2!$AT$2:$AT$3445,[1]Raw2!$B$2:$B$3445,$A3,[1]Raw2!$E$2:$E$3445,"Top")</f>
        <v>#VALUE!</v>
      </c>
      <c r="U3" t="e">
        <f>AVERAGEIFS([1]Raw2!$AJ$2:$AJ$3445,[1]Raw2!$B$2:$B$3445,$A3,[1]Raw2!$E$2:$E$3445,"Top")</f>
        <v>#VALUE!</v>
      </c>
      <c r="V3" t="e">
        <f>AVERAGEIFS([1]Raw2!$AH$2:$AH$3445,[1]Raw2!$B$2:$B$3445,$A3,[1]Raw2!$E$2:$E$3445,"Top")</f>
        <v>#VALUE!</v>
      </c>
      <c r="W3" t="e">
        <f>COUNTIFS([1]Raw2!$G$2:$G$3445,"&lt;1.21",[1]Raw2!$B$2:$B$3445,$A3,[1]Raw2!$E$2:$E$3445,"Top")/COUNTIFS([1]Raw2!$G$2:$G$3445,"&gt;0",[1]Raw2!$B$2:$B$3445,$A3,[1]Raw2!$E$2:$E$3445,"Top")</f>
        <v>#VALUE!</v>
      </c>
    </row>
    <row r="4" spans="1:23" x14ac:dyDescent="0.3">
      <c r="A4">
        <v>3</v>
      </c>
      <c r="B4" t="e">
        <f>AVERAGEIFS([1]Raw2!$G$2:$G$3445,[1]Raw2!$B$2:$B$3445,$A4,[1]Raw2!$E$2:$E$3445,"Top")</f>
        <v>#VALUE!</v>
      </c>
      <c r="C4" t="e">
        <f>AVERAGEIFS([1]Raw2!$AI$2:$AI$3445,[1]Raw2!$B$2:$B$3445,$A4,[1]Raw2!$E$2:$E$3445,"Top")</f>
        <v>#VALUE!</v>
      </c>
      <c r="D4" t="e">
        <f>AVERAGEIFS([1]Raw2!$AE$2:$AE$3445,[1]Raw2!$B$2:$B$3445,$A4,[1]Raw2!$E$2:$E$3445,"Top")</f>
        <v>#VALUE!</v>
      </c>
      <c r="E4" t="e">
        <f>AVERAGEIFS([1]Raw2!$AF$2:$AF$3445,[1]Raw2!$B$2:$B$3445,$A4,[1]Raw2!$E$2:$E$3445,"Top")</f>
        <v>#VALUE!</v>
      </c>
      <c r="F4" t="e">
        <f>AVERAGEIFS([1]Raw2!$AG$2:$AG$3445,[1]Raw2!$B$2:$B$3445,$A4,[1]Raw2!$E$2:$E$3445,"Top")</f>
        <v>#VALUE!</v>
      </c>
      <c r="G4" t="e">
        <f t="shared" si="0"/>
        <v>#VALUE!</v>
      </c>
      <c r="H4" t="e">
        <f>AVERAGEIFS([1]Raw2!$Y$2:$Y$3445,[1]Raw2!$B$2:$B$3445,$A4,[1]Raw2!$E$2:$E$3445,"Top")</f>
        <v>#VALUE!</v>
      </c>
      <c r="I4" t="e">
        <f>AVERAGEIFS([1]Raw2!$Z$2:$Z$3445,[1]Raw2!$B$2:$B$3445,$A4,[1]Raw2!$E$2:$E$3445,"Top")</f>
        <v>#VALUE!</v>
      </c>
      <c r="J4" t="e">
        <f>AVERAGEIFS([1]Raw2!$AB$2:$AB$3445,[1]Raw2!$B$2:$B$3445,$A4,[1]Raw2!$E$2:$E$3445,"Top")</f>
        <v>#VALUE!</v>
      </c>
      <c r="K4" t="e">
        <f>AVERAGEIFS([1]Raw2!$AD$2:$AD$3445,[1]Raw2!$B$2:$B$3445,$A4,[1]Raw2!$E$2:$E$3445,"Top")</f>
        <v>#VALUE!</v>
      </c>
      <c r="L4" t="e">
        <f>AVERAGEIFS([1]Raw2!$AA$2:$AA$3445,[1]Raw2!$B$2:$B$3445,$A4,[1]Raw2!$E$2:$E$3445,"Top")</f>
        <v>#VALUE!</v>
      </c>
      <c r="M4" t="e">
        <f>AVERAGEIFS([1]Raw2!$AC$2:$AC$3445,[1]Raw2!$B$2:$B$3445,$A4,[1]Raw2!$E$2:$E$3445,"Top")</f>
        <v>#VALUE!</v>
      </c>
      <c r="N4" t="e">
        <f>AVERAGEIFS([1]Raw2!$I$2:$I$3445,[1]Raw2!$B$2:$B$3445,$A4,[1]Raw2!$E$2:$E$3445,"Top")</f>
        <v>#VALUE!</v>
      </c>
      <c r="O4" t="e">
        <f>AVERAGEIFS([1]Raw2!$J$2:$J$3445,[1]Raw2!$B$2:$B$3445,$A4,[1]Raw2!$E$2:$E$3445,"Top")</f>
        <v>#VALUE!</v>
      </c>
      <c r="P4" t="e">
        <f>AVERAGEIFS([1]Raw2!$K$2:$K$3445,[1]Raw2!$B$2:$B$3445,$A4,[1]Raw2!$E$2:$E$3445,"Top")</f>
        <v>#VALUE!</v>
      </c>
      <c r="Q4" t="e">
        <f>AVERAGEIFS([1]Raw2!$L$2:$L$3445,[1]Raw2!$B$2:$B$3445,$A4,[1]Raw2!$E$2:$E$3445,"Top")</f>
        <v>#VALUE!</v>
      </c>
      <c r="R4" t="e">
        <f>AVERAGEIFS([1]Raw2!$M$2:$M$3445,[1]Raw2!$B$2:$B$3445,$A4,[1]Raw2!$E$2:$E$3445,"Top")</f>
        <v>#VALUE!</v>
      </c>
      <c r="S4" t="e">
        <f>AVERAGEIFS([1]Raw2!$AS$2:$AS$3445,[1]Raw2!$B$2:$B$3445,$A4,[1]Raw2!$E$2:$E$3445,"Top")</f>
        <v>#VALUE!</v>
      </c>
      <c r="T4" t="e">
        <f>AVERAGEIFS([1]Raw2!$AT$2:$AT$3445,[1]Raw2!$B$2:$B$3445,$A4,[1]Raw2!$E$2:$E$3445,"Top")</f>
        <v>#VALUE!</v>
      </c>
      <c r="U4" t="e">
        <f>AVERAGEIFS([1]Raw2!$AJ$2:$AJ$3445,[1]Raw2!$B$2:$B$3445,$A4,[1]Raw2!$E$2:$E$3445,"Top")</f>
        <v>#VALUE!</v>
      </c>
      <c r="V4" t="e">
        <f>AVERAGEIFS([1]Raw2!$AH$2:$AH$3445,[1]Raw2!$B$2:$B$3445,$A4,[1]Raw2!$E$2:$E$3445,"Top")</f>
        <v>#VALUE!</v>
      </c>
      <c r="W4" t="e">
        <f>COUNTIFS([1]Raw2!$G$2:$G$3445,"&lt;1.21",[1]Raw2!$B$2:$B$3445,$A4,[1]Raw2!$E$2:$E$3445,"Top")/COUNTIFS([1]Raw2!$G$2:$G$3445,"&gt;0",[1]Raw2!$B$2:$B$3445,$A4,[1]Raw2!$E$2:$E$3445,"Top")</f>
        <v>#VALUE!</v>
      </c>
    </row>
    <row r="5" spans="1:23" x14ac:dyDescent="0.3">
      <c r="A5">
        <v>4</v>
      </c>
      <c r="B5" t="e">
        <f>AVERAGEIFS([1]Raw2!$G$2:$G$3445,[1]Raw2!$B$2:$B$3445,$A5,[1]Raw2!$E$2:$E$3445,"Top")</f>
        <v>#VALUE!</v>
      </c>
      <c r="C5" t="e">
        <f>AVERAGEIFS([1]Raw2!$AI$2:$AI$3445,[1]Raw2!$B$2:$B$3445,$A5,[1]Raw2!$E$2:$E$3445,"Top")</f>
        <v>#VALUE!</v>
      </c>
      <c r="D5" t="e">
        <f>AVERAGEIFS([1]Raw2!$AE$2:$AE$3445,[1]Raw2!$B$2:$B$3445,$A5,[1]Raw2!$E$2:$E$3445,"Top")</f>
        <v>#VALUE!</v>
      </c>
      <c r="E5" t="e">
        <f>AVERAGEIFS([1]Raw2!$AF$2:$AF$3445,[1]Raw2!$B$2:$B$3445,$A5,[1]Raw2!$E$2:$E$3445,"Top")</f>
        <v>#VALUE!</v>
      </c>
      <c r="F5" t="e">
        <f>AVERAGEIFS([1]Raw2!$AG$2:$AG$3445,[1]Raw2!$B$2:$B$3445,$A5,[1]Raw2!$E$2:$E$3445,"Top")</f>
        <v>#VALUE!</v>
      </c>
      <c r="G5" t="e">
        <f t="shared" si="0"/>
        <v>#VALUE!</v>
      </c>
      <c r="H5" t="e">
        <f>AVERAGEIFS([1]Raw2!$Y$2:$Y$3445,[1]Raw2!$B$2:$B$3445,$A5,[1]Raw2!$E$2:$E$3445,"Top")</f>
        <v>#VALUE!</v>
      </c>
      <c r="I5" t="e">
        <f>AVERAGEIFS([1]Raw2!$Z$2:$Z$3445,[1]Raw2!$B$2:$B$3445,$A5,[1]Raw2!$E$2:$E$3445,"Top")</f>
        <v>#VALUE!</v>
      </c>
      <c r="J5" t="e">
        <f>AVERAGEIFS([1]Raw2!$AB$2:$AB$3445,[1]Raw2!$B$2:$B$3445,$A5,[1]Raw2!$E$2:$E$3445,"Top")</f>
        <v>#VALUE!</v>
      </c>
      <c r="K5" t="e">
        <f>AVERAGEIFS([1]Raw2!$AD$2:$AD$3445,[1]Raw2!$B$2:$B$3445,$A5,[1]Raw2!$E$2:$E$3445,"Top")</f>
        <v>#VALUE!</v>
      </c>
      <c r="L5" t="e">
        <f>AVERAGEIFS([1]Raw2!$AA$2:$AA$3445,[1]Raw2!$B$2:$B$3445,$A5,[1]Raw2!$E$2:$E$3445,"Top")</f>
        <v>#VALUE!</v>
      </c>
      <c r="M5" t="e">
        <f>AVERAGEIFS([1]Raw2!$AC$2:$AC$3445,[1]Raw2!$B$2:$B$3445,$A5,[1]Raw2!$E$2:$E$3445,"Top")</f>
        <v>#VALUE!</v>
      </c>
      <c r="N5" t="e">
        <f>AVERAGEIFS([1]Raw2!$I$2:$I$3445,[1]Raw2!$B$2:$B$3445,$A5,[1]Raw2!$E$2:$E$3445,"Top")</f>
        <v>#VALUE!</v>
      </c>
      <c r="O5" t="e">
        <f>AVERAGEIFS([1]Raw2!$J$2:$J$3445,[1]Raw2!$B$2:$B$3445,$A5,[1]Raw2!$E$2:$E$3445,"Top")</f>
        <v>#VALUE!</v>
      </c>
      <c r="P5" t="e">
        <f>AVERAGEIFS([1]Raw2!$K$2:$K$3445,[1]Raw2!$B$2:$B$3445,$A5,[1]Raw2!$E$2:$E$3445,"Top")</f>
        <v>#VALUE!</v>
      </c>
      <c r="Q5" t="e">
        <f>AVERAGEIFS([1]Raw2!$L$2:$L$3445,[1]Raw2!$B$2:$B$3445,$A5,[1]Raw2!$E$2:$E$3445,"Top")</f>
        <v>#VALUE!</v>
      </c>
      <c r="R5" t="e">
        <f>AVERAGEIFS([1]Raw2!$M$2:$M$3445,[1]Raw2!$B$2:$B$3445,$A5,[1]Raw2!$E$2:$E$3445,"Top")</f>
        <v>#VALUE!</v>
      </c>
      <c r="S5" t="e">
        <f>AVERAGEIFS([1]Raw2!$AS$2:$AS$3445,[1]Raw2!$B$2:$B$3445,$A5,[1]Raw2!$E$2:$E$3445,"Top")</f>
        <v>#VALUE!</v>
      </c>
      <c r="T5" t="e">
        <f>AVERAGEIFS([1]Raw2!$AT$2:$AT$3445,[1]Raw2!$B$2:$B$3445,$A5,[1]Raw2!$E$2:$E$3445,"Top")</f>
        <v>#VALUE!</v>
      </c>
      <c r="U5" t="e">
        <f>AVERAGEIFS([1]Raw2!$AJ$2:$AJ$3445,[1]Raw2!$B$2:$B$3445,$A5,[1]Raw2!$E$2:$E$3445,"Top")</f>
        <v>#VALUE!</v>
      </c>
      <c r="V5" t="e">
        <f>AVERAGEIFS([1]Raw2!$AH$2:$AH$3445,[1]Raw2!$B$2:$B$3445,$A5,[1]Raw2!$E$2:$E$3445,"Top")</f>
        <v>#VALUE!</v>
      </c>
      <c r="W5" t="e">
        <f>COUNTIFS([1]Raw2!$G$2:$G$3445,"&lt;1.21",[1]Raw2!$B$2:$B$3445,$A5,[1]Raw2!$E$2:$E$3445,"Top")/COUNTIFS([1]Raw2!$G$2:$G$3445,"&gt;0",[1]Raw2!$B$2:$B$3445,$A5,[1]Raw2!$E$2:$E$3445,"Top")</f>
        <v>#VALUE!</v>
      </c>
    </row>
    <row r="6" spans="1:23" x14ac:dyDescent="0.3">
      <c r="A6">
        <v>5</v>
      </c>
      <c r="B6" t="e">
        <f>AVERAGEIFS([1]Raw2!$G$2:$G$3445,[1]Raw2!$B$2:$B$3445,$A6,[1]Raw2!$E$2:$E$3445,"Top")</f>
        <v>#VALUE!</v>
      </c>
      <c r="C6" t="e">
        <f>AVERAGEIFS([1]Raw2!$AI$2:$AI$3445,[1]Raw2!$B$2:$B$3445,$A6,[1]Raw2!$E$2:$E$3445,"Top")</f>
        <v>#VALUE!</v>
      </c>
      <c r="D6" t="e">
        <f>AVERAGEIFS([1]Raw2!$AE$2:$AE$3445,[1]Raw2!$B$2:$B$3445,$A6,[1]Raw2!$E$2:$E$3445,"Top")</f>
        <v>#VALUE!</v>
      </c>
      <c r="E6" t="e">
        <f>AVERAGEIFS([1]Raw2!$AF$2:$AF$3445,[1]Raw2!$B$2:$B$3445,$A6,[1]Raw2!$E$2:$E$3445,"Top")</f>
        <v>#VALUE!</v>
      </c>
      <c r="F6" t="e">
        <f>AVERAGEIFS([1]Raw2!$AG$2:$AG$3445,[1]Raw2!$B$2:$B$3445,$A6,[1]Raw2!$E$2:$E$3445,"Top")</f>
        <v>#VALUE!</v>
      </c>
      <c r="G6" t="e">
        <f t="shared" si="0"/>
        <v>#VALUE!</v>
      </c>
      <c r="H6" t="e">
        <f>AVERAGEIFS([1]Raw2!$Y$2:$Y$3445,[1]Raw2!$B$2:$B$3445,$A6,[1]Raw2!$E$2:$E$3445,"Top")</f>
        <v>#VALUE!</v>
      </c>
      <c r="I6" t="e">
        <f>AVERAGEIFS([1]Raw2!$Z$2:$Z$3445,[1]Raw2!$B$2:$B$3445,$A6,[1]Raw2!$E$2:$E$3445,"Top")</f>
        <v>#VALUE!</v>
      </c>
      <c r="J6" t="e">
        <f>AVERAGEIFS([1]Raw2!$AB$2:$AB$3445,[1]Raw2!$B$2:$B$3445,$A6,[1]Raw2!$E$2:$E$3445,"Top")</f>
        <v>#VALUE!</v>
      </c>
      <c r="K6" t="e">
        <f>AVERAGEIFS([1]Raw2!$AD$2:$AD$3445,[1]Raw2!$B$2:$B$3445,$A6,[1]Raw2!$E$2:$E$3445,"Top")</f>
        <v>#VALUE!</v>
      </c>
      <c r="L6" t="e">
        <f>AVERAGEIFS([1]Raw2!$AA$2:$AA$3445,[1]Raw2!$B$2:$B$3445,$A6,[1]Raw2!$E$2:$E$3445,"Top")</f>
        <v>#VALUE!</v>
      </c>
      <c r="M6" t="e">
        <f>AVERAGEIFS([1]Raw2!$AC$2:$AC$3445,[1]Raw2!$B$2:$B$3445,$A6,[1]Raw2!$E$2:$E$3445,"Top")</f>
        <v>#VALUE!</v>
      </c>
      <c r="N6" t="e">
        <f>AVERAGEIFS([1]Raw2!$I$2:$I$3445,[1]Raw2!$B$2:$B$3445,$A6,[1]Raw2!$E$2:$E$3445,"Top")</f>
        <v>#VALUE!</v>
      </c>
      <c r="O6" t="e">
        <f>AVERAGEIFS([1]Raw2!$J$2:$J$3445,[1]Raw2!$B$2:$B$3445,$A6,[1]Raw2!$E$2:$E$3445,"Top")</f>
        <v>#VALUE!</v>
      </c>
      <c r="P6" t="e">
        <f>AVERAGEIFS([1]Raw2!$K$2:$K$3445,[1]Raw2!$B$2:$B$3445,$A6,[1]Raw2!$E$2:$E$3445,"Top")</f>
        <v>#VALUE!</v>
      </c>
      <c r="Q6" t="e">
        <f>AVERAGEIFS([1]Raw2!$L$2:$L$3445,[1]Raw2!$B$2:$B$3445,$A6,[1]Raw2!$E$2:$E$3445,"Top")</f>
        <v>#VALUE!</v>
      </c>
      <c r="R6" t="e">
        <f>AVERAGEIFS([1]Raw2!$M$2:$M$3445,[1]Raw2!$B$2:$B$3445,$A6,[1]Raw2!$E$2:$E$3445,"Top")</f>
        <v>#VALUE!</v>
      </c>
      <c r="S6" t="e">
        <f>AVERAGEIFS([1]Raw2!$AS$2:$AS$3445,[1]Raw2!$B$2:$B$3445,$A6,[1]Raw2!$E$2:$E$3445,"Top")</f>
        <v>#VALUE!</v>
      </c>
      <c r="T6" t="e">
        <f>AVERAGEIFS([1]Raw2!$AT$2:$AT$3445,[1]Raw2!$B$2:$B$3445,$A6,[1]Raw2!$E$2:$E$3445,"Top")</f>
        <v>#VALUE!</v>
      </c>
      <c r="U6" t="e">
        <f>AVERAGEIFS([1]Raw2!$AJ$2:$AJ$3445,[1]Raw2!$B$2:$B$3445,$A6,[1]Raw2!$E$2:$E$3445,"Top")</f>
        <v>#VALUE!</v>
      </c>
      <c r="V6" t="e">
        <f>AVERAGEIFS([1]Raw2!$AH$2:$AH$3445,[1]Raw2!$B$2:$B$3445,$A6,[1]Raw2!$E$2:$E$3445,"Top")</f>
        <v>#VALUE!</v>
      </c>
      <c r="W6" t="e">
        <f>COUNTIFS([1]Raw2!$G$2:$G$3445,"&lt;1.21",[1]Raw2!$B$2:$B$3445,$A6,[1]Raw2!$E$2:$E$3445,"Top")/COUNTIFS([1]Raw2!$G$2:$G$3445,"&gt;0",[1]Raw2!$B$2:$B$3445,$A6,[1]Raw2!$E$2:$E$3445,"Top")</f>
        <v>#VALUE!</v>
      </c>
    </row>
    <row r="7" spans="1:23" x14ac:dyDescent="0.3">
      <c r="A7">
        <v>6</v>
      </c>
      <c r="B7" t="e">
        <f>AVERAGEIFS([1]Raw2!$G$2:$G$3445,[1]Raw2!$B$2:$B$3445,$A7,[1]Raw2!$E$2:$E$3445,"Top")</f>
        <v>#VALUE!</v>
      </c>
      <c r="C7" t="e">
        <f>AVERAGEIFS([1]Raw2!$AI$2:$AI$3445,[1]Raw2!$B$2:$B$3445,$A7,[1]Raw2!$E$2:$E$3445,"Top")</f>
        <v>#VALUE!</v>
      </c>
      <c r="D7" t="e">
        <f>AVERAGEIFS([1]Raw2!$AE$2:$AE$3445,[1]Raw2!$B$2:$B$3445,$A7,[1]Raw2!$E$2:$E$3445,"Top")</f>
        <v>#VALUE!</v>
      </c>
      <c r="E7" t="e">
        <f>AVERAGEIFS([1]Raw2!$AF$2:$AF$3445,[1]Raw2!$B$2:$B$3445,$A7,[1]Raw2!$E$2:$E$3445,"Top")</f>
        <v>#VALUE!</v>
      </c>
      <c r="F7" t="e">
        <f>AVERAGEIFS([1]Raw2!$AG$2:$AG$3445,[1]Raw2!$B$2:$B$3445,$A7,[1]Raw2!$E$2:$E$3445,"Top")</f>
        <v>#VALUE!</v>
      </c>
      <c r="G7" t="e">
        <f t="shared" si="0"/>
        <v>#VALUE!</v>
      </c>
      <c r="H7" t="e">
        <f>AVERAGEIFS([1]Raw2!$Y$2:$Y$3445,[1]Raw2!$B$2:$B$3445,$A7,[1]Raw2!$E$2:$E$3445,"Top")</f>
        <v>#VALUE!</v>
      </c>
      <c r="I7" t="e">
        <f>AVERAGEIFS([1]Raw2!$Z$2:$Z$3445,[1]Raw2!$B$2:$B$3445,$A7,[1]Raw2!$E$2:$E$3445,"Top")</f>
        <v>#VALUE!</v>
      </c>
      <c r="J7" t="e">
        <f>AVERAGEIFS([1]Raw2!$AB$2:$AB$3445,[1]Raw2!$B$2:$B$3445,$A7,[1]Raw2!$E$2:$E$3445,"Top")</f>
        <v>#VALUE!</v>
      </c>
      <c r="K7" t="e">
        <f>AVERAGEIFS([1]Raw2!$AD$2:$AD$3445,[1]Raw2!$B$2:$B$3445,$A7,[1]Raw2!$E$2:$E$3445,"Top")</f>
        <v>#VALUE!</v>
      </c>
      <c r="L7" t="e">
        <f>AVERAGEIFS([1]Raw2!$AA$2:$AA$3445,[1]Raw2!$B$2:$B$3445,$A7,[1]Raw2!$E$2:$E$3445,"Top")</f>
        <v>#VALUE!</v>
      </c>
      <c r="M7" t="e">
        <f>AVERAGEIFS([1]Raw2!$AC$2:$AC$3445,[1]Raw2!$B$2:$B$3445,$A7,[1]Raw2!$E$2:$E$3445,"Top")</f>
        <v>#VALUE!</v>
      </c>
      <c r="N7" t="e">
        <f>AVERAGEIFS([1]Raw2!$I$2:$I$3445,[1]Raw2!$B$2:$B$3445,$A7,[1]Raw2!$E$2:$E$3445,"Top")</f>
        <v>#VALUE!</v>
      </c>
      <c r="O7" t="e">
        <f>AVERAGEIFS([1]Raw2!$J$2:$J$3445,[1]Raw2!$B$2:$B$3445,$A7,[1]Raw2!$E$2:$E$3445,"Top")</f>
        <v>#VALUE!</v>
      </c>
      <c r="P7" t="e">
        <f>AVERAGEIFS([1]Raw2!$K$2:$K$3445,[1]Raw2!$B$2:$B$3445,$A7,[1]Raw2!$E$2:$E$3445,"Top")</f>
        <v>#VALUE!</v>
      </c>
      <c r="Q7" t="e">
        <f>AVERAGEIFS([1]Raw2!$L$2:$L$3445,[1]Raw2!$B$2:$B$3445,$A7,[1]Raw2!$E$2:$E$3445,"Top")</f>
        <v>#VALUE!</v>
      </c>
      <c r="R7" t="e">
        <f>AVERAGEIFS([1]Raw2!$M$2:$M$3445,[1]Raw2!$B$2:$B$3445,$A7,[1]Raw2!$E$2:$E$3445,"Top")</f>
        <v>#VALUE!</v>
      </c>
      <c r="S7" t="e">
        <f>AVERAGEIFS([1]Raw2!$AS$2:$AS$3445,[1]Raw2!$B$2:$B$3445,$A7,[1]Raw2!$E$2:$E$3445,"Top")</f>
        <v>#VALUE!</v>
      </c>
      <c r="T7" t="e">
        <f>AVERAGEIFS([1]Raw2!$AT$2:$AT$3445,[1]Raw2!$B$2:$B$3445,$A7,[1]Raw2!$E$2:$E$3445,"Top")</f>
        <v>#VALUE!</v>
      </c>
      <c r="U7" t="e">
        <f>AVERAGEIFS([1]Raw2!$AJ$2:$AJ$3445,[1]Raw2!$B$2:$B$3445,$A7,[1]Raw2!$E$2:$E$3445,"Top")</f>
        <v>#VALUE!</v>
      </c>
      <c r="V7" t="e">
        <f>AVERAGEIFS([1]Raw2!$AH$2:$AH$3445,[1]Raw2!$B$2:$B$3445,$A7,[1]Raw2!$E$2:$E$3445,"Top")</f>
        <v>#VALUE!</v>
      </c>
      <c r="W7" t="e">
        <f>COUNTIFS([1]Raw2!$G$2:$G$3445,"&lt;1.21",[1]Raw2!$B$2:$B$3445,$A7,[1]Raw2!$E$2:$E$3445,"Top")/COUNTIFS([1]Raw2!$G$2:$G$3445,"&gt;0",[1]Raw2!$B$2:$B$3445,$A7,[1]Raw2!$E$2:$E$3445,"Top")</f>
        <v>#VALUE!</v>
      </c>
    </row>
    <row r="8" spans="1:23" x14ac:dyDescent="0.3">
      <c r="A8">
        <v>7</v>
      </c>
      <c r="B8" t="e">
        <f>AVERAGEIFS([1]Raw2!$G$2:$G$3445,[1]Raw2!$B$2:$B$3445,$A8,[1]Raw2!$E$2:$E$3445,"Top")</f>
        <v>#VALUE!</v>
      </c>
      <c r="C8" t="e">
        <f>AVERAGEIFS([1]Raw2!$AI$2:$AI$3445,[1]Raw2!$B$2:$B$3445,$A8,[1]Raw2!$E$2:$E$3445,"Top")</f>
        <v>#VALUE!</v>
      </c>
      <c r="D8" t="e">
        <f>AVERAGEIFS([1]Raw2!$AE$2:$AE$3445,[1]Raw2!$B$2:$B$3445,$A8,[1]Raw2!$E$2:$E$3445,"Top")</f>
        <v>#VALUE!</v>
      </c>
      <c r="E8" t="e">
        <f>AVERAGEIFS([1]Raw2!$AF$2:$AF$3445,[1]Raw2!$B$2:$B$3445,$A8,[1]Raw2!$E$2:$E$3445,"Top")</f>
        <v>#VALUE!</v>
      </c>
      <c r="F8" t="e">
        <f>AVERAGEIFS([1]Raw2!$AG$2:$AG$3445,[1]Raw2!$B$2:$B$3445,$A8,[1]Raw2!$E$2:$E$3445,"Top")</f>
        <v>#VALUE!</v>
      </c>
      <c r="G8" t="e">
        <f t="shared" si="0"/>
        <v>#VALUE!</v>
      </c>
      <c r="H8" t="e">
        <f>AVERAGEIFS([1]Raw2!$Y$2:$Y$3445,[1]Raw2!$B$2:$B$3445,$A8,[1]Raw2!$E$2:$E$3445,"Top")</f>
        <v>#VALUE!</v>
      </c>
      <c r="I8" t="e">
        <f>AVERAGEIFS([1]Raw2!$Z$2:$Z$3445,[1]Raw2!$B$2:$B$3445,$A8,[1]Raw2!$E$2:$E$3445,"Top")</f>
        <v>#VALUE!</v>
      </c>
      <c r="J8" t="e">
        <f>AVERAGEIFS([1]Raw2!$AB$2:$AB$3445,[1]Raw2!$B$2:$B$3445,$A8,[1]Raw2!$E$2:$E$3445,"Top")</f>
        <v>#VALUE!</v>
      </c>
      <c r="K8" t="e">
        <f>AVERAGEIFS([1]Raw2!$AD$2:$AD$3445,[1]Raw2!$B$2:$B$3445,$A8,[1]Raw2!$E$2:$E$3445,"Top")</f>
        <v>#VALUE!</v>
      </c>
      <c r="L8" t="e">
        <f>AVERAGEIFS([1]Raw2!$AA$2:$AA$3445,[1]Raw2!$B$2:$B$3445,$A8,[1]Raw2!$E$2:$E$3445,"Top")</f>
        <v>#VALUE!</v>
      </c>
      <c r="M8" t="e">
        <f>AVERAGEIFS([1]Raw2!$AC$2:$AC$3445,[1]Raw2!$B$2:$B$3445,$A8,[1]Raw2!$E$2:$E$3445,"Top")</f>
        <v>#VALUE!</v>
      </c>
      <c r="N8" t="e">
        <f>AVERAGEIFS([1]Raw2!$I$2:$I$3445,[1]Raw2!$B$2:$B$3445,$A8,[1]Raw2!$E$2:$E$3445,"Top")</f>
        <v>#VALUE!</v>
      </c>
      <c r="O8" t="e">
        <f>AVERAGEIFS([1]Raw2!$J$2:$J$3445,[1]Raw2!$B$2:$B$3445,$A8,[1]Raw2!$E$2:$E$3445,"Top")</f>
        <v>#VALUE!</v>
      </c>
      <c r="P8" t="e">
        <f>AVERAGEIFS([1]Raw2!$K$2:$K$3445,[1]Raw2!$B$2:$B$3445,$A8,[1]Raw2!$E$2:$E$3445,"Top")</f>
        <v>#VALUE!</v>
      </c>
      <c r="Q8" t="e">
        <f>AVERAGEIFS([1]Raw2!$L$2:$L$3445,[1]Raw2!$B$2:$B$3445,$A8,[1]Raw2!$E$2:$E$3445,"Top")</f>
        <v>#VALUE!</v>
      </c>
      <c r="R8" t="e">
        <f>AVERAGEIFS([1]Raw2!$M$2:$M$3445,[1]Raw2!$B$2:$B$3445,$A8,[1]Raw2!$E$2:$E$3445,"Top")</f>
        <v>#VALUE!</v>
      </c>
      <c r="S8" t="e">
        <f>AVERAGEIFS([1]Raw2!$AS$2:$AS$3445,[1]Raw2!$B$2:$B$3445,$A8,[1]Raw2!$E$2:$E$3445,"Top")</f>
        <v>#VALUE!</v>
      </c>
      <c r="T8" t="e">
        <f>AVERAGEIFS([1]Raw2!$AT$2:$AT$3445,[1]Raw2!$B$2:$B$3445,$A8,[1]Raw2!$E$2:$E$3445,"Top")</f>
        <v>#VALUE!</v>
      </c>
      <c r="U8" t="e">
        <f>AVERAGEIFS([1]Raw2!$AJ$2:$AJ$3445,[1]Raw2!$B$2:$B$3445,$A8,[1]Raw2!$E$2:$E$3445,"Top")</f>
        <v>#VALUE!</v>
      </c>
      <c r="V8" t="e">
        <f>AVERAGEIFS([1]Raw2!$AH$2:$AH$3445,[1]Raw2!$B$2:$B$3445,$A8,[1]Raw2!$E$2:$E$3445,"Top")</f>
        <v>#VALUE!</v>
      </c>
      <c r="W8" t="e">
        <f>COUNTIFS([1]Raw2!$G$2:$G$3445,"&lt;1.21",[1]Raw2!$B$2:$B$3445,$A8,[1]Raw2!$E$2:$E$3445,"Top")/COUNTIFS([1]Raw2!$G$2:$G$3445,"&gt;0",[1]Raw2!$B$2:$B$3445,$A8,[1]Raw2!$E$2:$E$3445,"Top")</f>
        <v>#VALUE!</v>
      </c>
    </row>
    <row r="9" spans="1:23" x14ac:dyDescent="0.3">
      <c r="A9">
        <v>8</v>
      </c>
      <c r="B9" t="e">
        <f>AVERAGEIFS([1]Raw2!$G$2:$G$3445,[1]Raw2!$B$2:$B$3445,$A9,[1]Raw2!$E$2:$E$3445,"Top")</f>
        <v>#VALUE!</v>
      </c>
      <c r="C9" t="e">
        <f>AVERAGEIFS([1]Raw2!$AI$2:$AI$3445,[1]Raw2!$B$2:$B$3445,$A9,[1]Raw2!$E$2:$E$3445,"Top")</f>
        <v>#VALUE!</v>
      </c>
      <c r="D9" t="e">
        <f>AVERAGEIFS([1]Raw2!$AE$2:$AE$3445,[1]Raw2!$B$2:$B$3445,$A9,[1]Raw2!$E$2:$E$3445,"Top")</f>
        <v>#VALUE!</v>
      </c>
      <c r="E9" t="e">
        <f>AVERAGEIFS([1]Raw2!$AF$2:$AF$3445,[1]Raw2!$B$2:$B$3445,$A9,[1]Raw2!$E$2:$E$3445,"Top")</f>
        <v>#VALUE!</v>
      </c>
      <c r="F9" t="e">
        <f>AVERAGEIFS([1]Raw2!$AG$2:$AG$3445,[1]Raw2!$B$2:$B$3445,$A9,[1]Raw2!$E$2:$E$3445,"Top")</f>
        <v>#VALUE!</v>
      </c>
      <c r="G9" t="e">
        <f t="shared" si="0"/>
        <v>#VALUE!</v>
      </c>
      <c r="H9" t="e">
        <f>AVERAGEIFS([1]Raw2!$Y$2:$Y$3445,[1]Raw2!$B$2:$B$3445,$A9,[1]Raw2!$E$2:$E$3445,"Top")</f>
        <v>#VALUE!</v>
      </c>
      <c r="I9" t="e">
        <f>AVERAGEIFS([1]Raw2!$Z$2:$Z$3445,[1]Raw2!$B$2:$B$3445,$A9,[1]Raw2!$E$2:$E$3445,"Top")</f>
        <v>#VALUE!</v>
      </c>
      <c r="J9" t="e">
        <f>AVERAGEIFS([1]Raw2!$AB$2:$AB$3445,[1]Raw2!$B$2:$B$3445,$A9,[1]Raw2!$E$2:$E$3445,"Top")</f>
        <v>#VALUE!</v>
      </c>
      <c r="K9" t="e">
        <f>AVERAGEIFS([1]Raw2!$AD$2:$AD$3445,[1]Raw2!$B$2:$B$3445,$A9,[1]Raw2!$E$2:$E$3445,"Top")</f>
        <v>#VALUE!</v>
      </c>
      <c r="L9" t="e">
        <f>AVERAGEIFS([1]Raw2!$AA$2:$AA$3445,[1]Raw2!$B$2:$B$3445,$A9,[1]Raw2!$E$2:$E$3445,"Top")</f>
        <v>#VALUE!</v>
      </c>
      <c r="M9" t="e">
        <f>AVERAGEIFS([1]Raw2!$AC$2:$AC$3445,[1]Raw2!$B$2:$B$3445,$A9,[1]Raw2!$E$2:$E$3445,"Top")</f>
        <v>#VALUE!</v>
      </c>
      <c r="N9" t="e">
        <f>AVERAGEIFS([1]Raw2!$I$2:$I$3445,[1]Raw2!$B$2:$B$3445,$A9,[1]Raw2!$E$2:$E$3445,"Top")</f>
        <v>#VALUE!</v>
      </c>
      <c r="O9" t="e">
        <f>AVERAGEIFS([1]Raw2!$J$2:$J$3445,[1]Raw2!$B$2:$B$3445,$A9,[1]Raw2!$E$2:$E$3445,"Top")</f>
        <v>#VALUE!</v>
      </c>
      <c r="P9" t="e">
        <f>AVERAGEIFS([1]Raw2!$K$2:$K$3445,[1]Raw2!$B$2:$B$3445,$A9,[1]Raw2!$E$2:$E$3445,"Top")</f>
        <v>#VALUE!</v>
      </c>
      <c r="Q9" t="e">
        <f>AVERAGEIFS([1]Raw2!$L$2:$L$3445,[1]Raw2!$B$2:$B$3445,$A9,[1]Raw2!$E$2:$E$3445,"Top")</f>
        <v>#VALUE!</v>
      </c>
      <c r="R9" t="e">
        <f>AVERAGEIFS([1]Raw2!$M$2:$M$3445,[1]Raw2!$B$2:$B$3445,$A9,[1]Raw2!$E$2:$E$3445,"Top")</f>
        <v>#VALUE!</v>
      </c>
      <c r="S9" t="e">
        <f>AVERAGEIFS([1]Raw2!$AS$2:$AS$3445,[1]Raw2!$B$2:$B$3445,$A9,[1]Raw2!$E$2:$E$3445,"Top")</f>
        <v>#VALUE!</v>
      </c>
      <c r="T9" t="e">
        <f>AVERAGEIFS([1]Raw2!$AT$2:$AT$3445,[1]Raw2!$B$2:$B$3445,$A9,[1]Raw2!$E$2:$E$3445,"Top")</f>
        <v>#VALUE!</v>
      </c>
      <c r="U9" t="e">
        <f>AVERAGEIFS([1]Raw2!$AJ$2:$AJ$3445,[1]Raw2!$B$2:$B$3445,$A9,[1]Raw2!$E$2:$E$3445,"Top")</f>
        <v>#VALUE!</v>
      </c>
      <c r="V9" t="e">
        <f>AVERAGEIFS([1]Raw2!$AH$2:$AH$3445,[1]Raw2!$B$2:$B$3445,$A9,[1]Raw2!$E$2:$E$3445,"Top")</f>
        <v>#VALUE!</v>
      </c>
      <c r="W9" t="e">
        <f>COUNTIFS([1]Raw2!$G$2:$G$3445,"&lt;1.21",[1]Raw2!$B$2:$B$3445,$A9,[1]Raw2!$E$2:$E$3445,"Top")/COUNTIFS([1]Raw2!$G$2:$G$3445,"&gt;0",[1]Raw2!$B$2:$B$3445,$A9,[1]Raw2!$E$2:$E$3445,"Top")</f>
        <v>#VALUE!</v>
      </c>
    </row>
    <row r="10" spans="1:23" x14ac:dyDescent="0.3">
      <c r="A10">
        <v>9</v>
      </c>
      <c r="B10" t="e">
        <f>AVERAGEIFS([1]Raw2!$G$2:$G$3445,[1]Raw2!$B$2:$B$3445,$A10,[1]Raw2!$E$2:$E$3445,"Top")</f>
        <v>#VALUE!</v>
      </c>
      <c r="C10" t="e">
        <f>AVERAGEIFS([1]Raw2!$AI$2:$AI$3445,[1]Raw2!$B$2:$B$3445,$A10,[1]Raw2!$E$2:$E$3445,"Top")</f>
        <v>#VALUE!</v>
      </c>
      <c r="D10" t="e">
        <f>AVERAGEIFS([1]Raw2!$AE$2:$AE$3445,[1]Raw2!$B$2:$B$3445,$A10,[1]Raw2!$E$2:$E$3445,"Top")</f>
        <v>#VALUE!</v>
      </c>
      <c r="E10" t="e">
        <f>AVERAGEIFS([1]Raw2!$AF$2:$AF$3445,[1]Raw2!$B$2:$B$3445,$A10,[1]Raw2!$E$2:$E$3445,"Top")</f>
        <v>#VALUE!</v>
      </c>
      <c r="F10" t="e">
        <f>AVERAGEIFS([1]Raw2!$AG$2:$AG$3445,[1]Raw2!$B$2:$B$3445,$A10,[1]Raw2!$E$2:$E$3445,"Top")</f>
        <v>#VALUE!</v>
      </c>
      <c r="G10" t="e">
        <f t="shared" si="0"/>
        <v>#VALUE!</v>
      </c>
      <c r="H10" t="e">
        <f>AVERAGEIFS([1]Raw2!$Y$2:$Y$3445,[1]Raw2!$B$2:$B$3445,$A10,[1]Raw2!$E$2:$E$3445,"Top")</f>
        <v>#VALUE!</v>
      </c>
      <c r="I10" t="e">
        <f>AVERAGEIFS([1]Raw2!$Z$2:$Z$3445,[1]Raw2!$B$2:$B$3445,$A10,[1]Raw2!$E$2:$E$3445,"Top")</f>
        <v>#VALUE!</v>
      </c>
      <c r="J10" t="e">
        <f>AVERAGEIFS([1]Raw2!$AB$2:$AB$3445,[1]Raw2!$B$2:$B$3445,$A10,[1]Raw2!$E$2:$E$3445,"Top")</f>
        <v>#VALUE!</v>
      </c>
      <c r="K10" t="e">
        <f>AVERAGEIFS([1]Raw2!$AD$2:$AD$3445,[1]Raw2!$B$2:$B$3445,$A10,[1]Raw2!$E$2:$E$3445,"Top")</f>
        <v>#VALUE!</v>
      </c>
      <c r="L10" t="e">
        <f>AVERAGEIFS([1]Raw2!$AA$2:$AA$3445,[1]Raw2!$B$2:$B$3445,$A10,[1]Raw2!$E$2:$E$3445,"Top")</f>
        <v>#VALUE!</v>
      </c>
      <c r="M10" t="e">
        <f>AVERAGEIFS([1]Raw2!$AC$2:$AC$3445,[1]Raw2!$B$2:$B$3445,$A10,[1]Raw2!$E$2:$E$3445,"Top")</f>
        <v>#VALUE!</v>
      </c>
      <c r="N10" t="e">
        <f>AVERAGEIFS([1]Raw2!$I$2:$I$3445,[1]Raw2!$B$2:$B$3445,$A10,[1]Raw2!$E$2:$E$3445,"Top")</f>
        <v>#VALUE!</v>
      </c>
      <c r="O10" t="e">
        <f>AVERAGEIFS([1]Raw2!$J$2:$J$3445,[1]Raw2!$B$2:$B$3445,$A10,[1]Raw2!$E$2:$E$3445,"Top")</f>
        <v>#VALUE!</v>
      </c>
      <c r="P10" t="e">
        <f>AVERAGEIFS([1]Raw2!$K$2:$K$3445,[1]Raw2!$B$2:$B$3445,$A10,[1]Raw2!$E$2:$E$3445,"Top")</f>
        <v>#VALUE!</v>
      </c>
      <c r="Q10" t="e">
        <f>AVERAGEIFS([1]Raw2!$L$2:$L$3445,[1]Raw2!$B$2:$B$3445,$A10,[1]Raw2!$E$2:$E$3445,"Top")</f>
        <v>#VALUE!</v>
      </c>
      <c r="R10" t="e">
        <f>AVERAGEIFS([1]Raw2!$M$2:$M$3445,[1]Raw2!$B$2:$B$3445,$A10,[1]Raw2!$E$2:$E$3445,"Top")</f>
        <v>#VALUE!</v>
      </c>
      <c r="S10" t="e">
        <f>AVERAGEIFS([1]Raw2!$AS$2:$AS$3445,[1]Raw2!$B$2:$B$3445,$A10,[1]Raw2!$E$2:$E$3445,"Top")</f>
        <v>#VALUE!</v>
      </c>
      <c r="T10" t="e">
        <f>AVERAGEIFS([1]Raw2!$AT$2:$AT$3445,[1]Raw2!$B$2:$B$3445,$A10,[1]Raw2!$E$2:$E$3445,"Top")</f>
        <v>#VALUE!</v>
      </c>
      <c r="U10" t="e">
        <f>AVERAGEIFS([1]Raw2!$AJ$2:$AJ$3445,[1]Raw2!$B$2:$B$3445,$A10,[1]Raw2!$E$2:$E$3445,"Top")</f>
        <v>#VALUE!</v>
      </c>
      <c r="V10" t="e">
        <f>AVERAGEIFS([1]Raw2!$AH$2:$AH$3445,[1]Raw2!$B$2:$B$3445,$A10,[1]Raw2!$E$2:$E$3445,"Top")</f>
        <v>#VALUE!</v>
      </c>
      <c r="W10" t="e">
        <f>COUNTIFS([1]Raw2!$G$2:$G$3445,"&lt;1.21",[1]Raw2!$B$2:$B$3445,$A10,[1]Raw2!$E$2:$E$3445,"Top")/COUNTIFS([1]Raw2!$G$2:$G$3445,"&gt;0",[1]Raw2!$B$2:$B$3445,$A10,[1]Raw2!$E$2:$E$3445,"Top")</f>
        <v>#VALUE!</v>
      </c>
    </row>
    <row r="11" spans="1:23" x14ac:dyDescent="0.3">
      <c r="A11">
        <v>10</v>
      </c>
      <c r="B11" t="e">
        <f>AVERAGEIFS([1]Raw2!$G$2:$G$3445,[1]Raw2!$B$2:$B$3445,$A11,[1]Raw2!$E$2:$E$3445,"Top")</f>
        <v>#VALUE!</v>
      </c>
      <c r="C11" t="e">
        <f>AVERAGEIFS([1]Raw2!$AI$2:$AI$3445,[1]Raw2!$B$2:$B$3445,$A11,[1]Raw2!$E$2:$E$3445,"Top")</f>
        <v>#VALUE!</v>
      </c>
      <c r="D11" t="e">
        <f>AVERAGEIFS([1]Raw2!$AE$2:$AE$3445,[1]Raw2!$B$2:$B$3445,$A11,[1]Raw2!$E$2:$E$3445,"Top")</f>
        <v>#VALUE!</v>
      </c>
      <c r="E11" t="e">
        <f>AVERAGEIFS([1]Raw2!$AF$2:$AF$3445,[1]Raw2!$B$2:$B$3445,$A11,[1]Raw2!$E$2:$E$3445,"Top")</f>
        <v>#VALUE!</v>
      </c>
      <c r="F11" t="e">
        <f>AVERAGEIFS([1]Raw2!$AG$2:$AG$3445,[1]Raw2!$B$2:$B$3445,$A11,[1]Raw2!$E$2:$E$3445,"Top")</f>
        <v>#VALUE!</v>
      </c>
      <c r="G11" t="e">
        <f t="shared" si="0"/>
        <v>#VALUE!</v>
      </c>
      <c r="H11" t="e">
        <f>AVERAGEIFS([1]Raw2!$Y$2:$Y$3445,[1]Raw2!$B$2:$B$3445,$A11,[1]Raw2!$E$2:$E$3445,"Top")</f>
        <v>#VALUE!</v>
      </c>
      <c r="I11" t="e">
        <f>AVERAGEIFS([1]Raw2!$Z$2:$Z$3445,[1]Raw2!$B$2:$B$3445,$A11,[1]Raw2!$E$2:$E$3445,"Top")</f>
        <v>#VALUE!</v>
      </c>
      <c r="J11" t="e">
        <f>AVERAGEIFS([1]Raw2!$AB$2:$AB$3445,[1]Raw2!$B$2:$B$3445,$A11,[1]Raw2!$E$2:$E$3445,"Top")</f>
        <v>#VALUE!</v>
      </c>
      <c r="K11" t="e">
        <f>AVERAGEIFS([1]Raw2!$AD$2:$AD$3445,[1]Raw2!$B$2:$B$3445,$A11,[1]Raw2!$E$2:$E$3445,"Top")</f>
        <v>#VALUE!</v>
      </c>
      <c r="L11" t="e">
        <f>AVERAGEIFS([1]Raw2!$AA$2:$AA$3445,[1]Raw2!$B$2:$B$3445,$A11,[1]Raw2!$E$2:$E$3445,"Top")</f>
        <v>#VALUE!</v>
      </c>
      <c r="M11" t="e">
        <f>AVERAGEIFS([1]Raw2!$AC$2:$AC$3445,[1]Raw2!$B$2:$B$3445,$A11,[1]Raw2!$E$2:$E$3445,"Top")</f>
        <v>#VALUE!</v>
      </c>
      <c r="N11" t="e">
        <f>AVERAGEIFS([1]Raw2!$I$2:$I$3445,[1]Raw2!$B$2:$B$3445,$A11,[1]Raw2!$E$2:$E$3445,"Top")</f>
        <v>#VALUE!</v>
      </c>
      <c r="O11" t="e">
        <f>AVERAGEIFS([1]Raw2!$J$2:$J$3445,[1]Raw2!$B$2:$B$3445,$A11,[1]Raw2!$E$2:$E$3445,"Top")</f>
        <v>#VALUE!</v>
      </c>
      <c r="P11" t="e">
        <f>AVERAGEIFS([1]Raw2!$K$2:$K$3445,[1]Raw2!$B$2:$B$3445,$A11,[1]Raw2!$E$2:$E$3445,"Top")</f>
        <v>#VALUE!</v>
      </c>
      <c r="Q11" t="e">
        <f>AVERAGEIFS([1]Raw2!$L$2:$L$3445,[1]Raw2!$B$2:$B$3445,$A11,[1]Raw2!$E$2:$E$3445,"Top")</f>
        <v>#VALUE!</v>
      </c>
      <c r="R11" t="e">
        <f>AVERAGEIFS([1]Raw2!$M$2:$M$3445,[1]Raw2!$B$2:$B$3445,$A11,[1]Raw2!$E$2:$E$3445,"Top")</f>
        <v>#VALUE!</v>
      </c>
      <c r="S11" t="e">
        <f>AVERAGEIFS([1]Raw2!$AS$2:$AS$3445,[1]Raw2!$B$2:$B$3445,$A11,[1]Raw2!$E$2:$E$3445,"Top")</f>
        <v>#VALUE!</v>
      </c>
      <c r="T11" t="e">
        <f>AVERAGEIFS([1]Raw2!$AT$2:$AT$3445,[1]Raw2!$B$2:$B$3445,$A11,[1]Raw2!$E$2:$E$3445,"Top")</f>
        <v>#VALUE!</v>
      </c>
      <c r="U11" t="e">
        <f>AVERAGEIFS([1]Raw2!$AJ$2:$AJ$3445,[1]Raw2!$B$2:$B$3445,$A11,[1]Raw2!$E$2:$E$3445,"Top")</f>
        <v>#VALUE!</v>
      </c>
      <c r="V11" t="e">
        <f>AVERAGEIFS([1]Raw2!$AH$2:$AH$3445,[1]Raw2!$B$2:$B$3445,$A11,[1]Raw2!$E$2:$E$3445,"Top")</f>
        <v>#VALUE!</v>
      </c>
      <c r="W11" t="e">
        <f>COUNTIFS([1]Raw2!$G$2:$G$3445,"&lt;1.21",[1]Raw2!$B$2:$B$3445,$A11,[1]Raw2!$E$2:$E$3445,"Top")/COUNTIFS([1]Raw2!$G$2:$G$3445,"&gt;0",[1]Raw2!$B$2:$B$3445,$A11,[1]Raw2!$E$2:$E$3445,"Top")</f>
        <v>#VALUE!</v>
      </c>
    </row>
    <row r="12" spans="1:23" x14ac:dyDescent="0.3">
      <c r="A12">
        <v>11</v>
      </c>
      <c r="B12" t="e">
        <f>AVERAGEIFS([1]Raw2!$G$2:$G$3445,[1]Raw2!$B$2:$B$3445,$A12,[1]Raw2!$E$2:$E$3445,"Top")</f>
        <v>#VALUE!</v>
      </c>
      <c r="C12" t="e">
        <f>AVERAGEIFS([1]Raw2!$AI$2:$AI$3445,[1]Raw2!$B$2:$B$3445,$A12,[1]Raw2!$E$2:$E$3445,"Top")</f>
        <v>#VALUE!</v>
      </c>
      <c r="D12" t="e">
        <f>AVERAGEIFS([1]Raw2!$AE$2:$AE$3445,[1]Raw2!$B$2:$B$3445,$A12,[1]Raw2!$E$2:$E$3445,"Top")</f>
        <v>#VALUE!</v>
      </c>
      <c r="E12" t="e">
        <f>AVERAGEIFS([1]Raw2!$AF$2:$AF$3445,[1]Raw2!$B$2:$B$3445,$A12,[1]Raw2!$E$2:$E$3445,"Top")</f>
        <v>#VALUE!</v>
      </c>
      <c r="F12" t="e">
        <f>AVERAGEIFS([1]Raw2!$AG$2:$AG$3445,[1]Raw2!$B$2:$B$3445,$A12,[1]Raw2!$E$2:$E$3445,"Top")</f>
        <v>#VALUE!</v>
      </c>
      <c r="G12" t="e">
        <f t="shared" si="0"/>
        <v>#VALUE!</v>
      </c>
      <c r="H12" t="e">
        <f>AVERAGEIFS([1]Raw2!$Y$2:$Y$3445,[1]Raw2!$B$2:$B$3445,$A12,[1]Raw2!$E$2:$E$3445,"Top")</f>
        <v>#VALUE!</v>
      </c>
      <c r="I12" t="e">
        <f>AVERAGEIFS([1]Raw2!$Z$2:$Z$3445,[1]Raw2!$B$2:$B$3445,$A12,[1]Raw2!$E$2:$E$3445,"Top")</f>
        <v>#VALUE!</v>
      </c>
      <c r="J12" t="e">
        <f>AVERAGEIFS([1]Raw2!$AB$2:$AB$3445,[1]Raw2!$B$2:$B$3445,$A12,[1]Raw2!$E$2:$E$3445,"Top")</f>
        <v>#VALUE!</v>
      </c>
      <c r="K12" t="e">
        <f>AVERAGEIFS([1]Raw2!$AD$2:$AD$3445,[1]Raw2!$B$2:$B$3445,$A12,[1]Raw2!$E$2:$E$3445,"Top")</f>
        <v>#VALUE!</v>
      </c>
      <c r="L12" t="e">
        <f>AVERAGEIFS([1]Raw2!$AA$2:$AA$3445,[1]Raw2!$B$2:$B$3445,$A12,[1]Raw2!$E$2:$E$3445,"Top")</f>
        <v>#VALUE!</v>
      </c>
      <c r="M12" t="e">
        <f>AVERAGEIFS([1]Raw2!$AC$2:$AC$3445,[1]Raw2!$B$2:$B$3445,$A12,[1]Raw2!$E$2:$E$3445,"Top")</f>
        <v>#VALUE!</v>
      </c>
      <c r="N12" t="e">
        <f>AVERAGEIFS([1]Raw2!$I$2:$I$3445,[1]Raw2!$B$2:$B$3445,$A12,[1]Raw2!$E$2:$E$3445,"Top")</f>
        <v>#VALUE!</v>
      </c>
      <c r="O12" t="e">
        <f>AVERAGEIFS([1]Raw2!$J$2:$J$3445,[1]Raw2!$B$2:$B$3445,$A12,[1]Raw2!$E$2:$E$3445,"Top")</f>
        <v>#VALUE!</v>
      </c>
      <c r="P12" t="e">
        <f>AVERAGEIFS([1]Raw2!$K$2:$K$3445,[1]Raw2!$B$2:$B$3445,$A12,[1]Raw2!$E$2:$E$3445,"Top")</f>
        <v>#VALUE!</v>
      </c>
      <c r="Q12" t="e">
        <f>AVERAGEIFS([1]Raw2!$L$2:$L$3445,[1]Raw2!$B$2:$B$3445,$A12,[1]Raw2!$E$2:$E$3445,"Top")</f>
        <v>#VALUE!</v>
      </c>
      <c r="R12" t="e">
        <f>AVERAGEIFS([1]Raw2!$M$2:$M$3445,[1]Raw2!$B$2:$B$3445,$A12,[1]Raw2!$E$2:$E$3445,"Top")</f>
        <v>#VALUE!</v>
      </c>
      <c r="S12" t="e">
        <f>AVERAGEIFS([1]Raw2!$AS$2:$AS$3445,[1]Raw2!$B$2:$B$3445,$A12,[1]Raw2!$E$2:$E$3445,"Top")</f>
        <v>#VALUE!</v>
      </c>
      <c r="T12" t="e">
        <f>AVERAGEIFS([1]Raw2!$AT$2:$AT$3445,[1]Raw2!$B$2:$B$3445,$A12,[1]Raw2!$E$2:$E$3445,"Top")</f>
        <v>#VALUE!</v>
      </c>
      <c r="U12" t="e">
        <f>AVERAGEIFS([1]Raw2!$AJ$2:$AJ$3445,[1]Raw2!$B$2:$B$3445,$A12,[1]Raw2!$E$2:$E$3445,"Top")</f>
        <v>#VALUE!</v>
      </c>
      <c r="V12" t="e">
        <f>AVERAGEIFS([1]Raw2!$AH$2:$AH$3445,[1]Raw2!$B$2:$B$3445,$A12,[1]Raw2!$E$2:$E$3445,"Top")</f>
        <v>#VALUE!</v>
      </c>
      <c r="W12" t="e">
        <f>COUNTIFS([1]Raw2!$G$2:$G$3445,"&lt;1.21",[1]Raw2!$B$2:$B$3445,$A12,[1]Raw2!$E$2:$E$3445,"Top")/COUNTIFS([1]Raw2!$G$2:$G$3445,"&gt;0",[1]Raw2!$B$2:$B$3445,$A12,[1]Raw2!$E$2:$E$3445,"Top")</f>
        <v>#VALUE!</v>
      </c>
    </row>
    <row r="13" spans="1:23" x14ac:dyDescent="0.3">
      <c r="A13">
        <v>12</v>
      </c>
      <c r="B13" t="e">
        <f>AVERAGEIFS([1]Raw2!$G$2:$G$3445,[1]Raw2!$B$2:$B$3445,$A13,[1]Raw2!$E$2:$E$3445,"Top")</f>
        <v>#VALUE!</v>
      </c>
      <c r="C13" t="e">
        <f>AVERAGEIFS([1]Raw2!$AI$2:$AI$3445,[1]Raw2!$B$2:$B$3445,$A13,[1]Raw2!$E$2:$E$3445,"Top")</f>
        <v>#VALUE!</v>
      </c>
      <c r="D13" t="e">
        <f>AVERAGEIFS([1]Raw2!$AE$2:$AE$3445,[1]Raw2!$B$2:$B$3445,$A13,[1]Raw2!$E$2:$E$3445,"Top")</f>
        <v>#VALUE!</v>
      </c>
      <c r="E13" t="e">
        <f>AVERAGEIFS([1]Raw2!$AF$2:$AF$3445,[1]Raw2!$B$2:$B$3445,$A13,[1]Raw2!$E$2:$E$3445,"Top")</f>
        <v>#VALUE!</v>
      </c>
      <c r="F13" t="e">
        <f>AVERAGEIFS([1]Raw2!$AG$2:$AG$3445,[1]Raw2!$B$2:$B$3445,$A13,[1]Raw2!$E$2:$E$3445,"Top")</f>
        <v>#VALUE!</v>
      </c>
      <c r="G13" t="e">
        <f t="shared" si="0"/>
        <v>#VALUE!</v>
      </c>
      <c r="H13" t="e">
        <f>AVERAGEIFS([1]Raw2!$Y$2:$Y$3445,[1]Raw2!$B$2:$B$3445,$A13,[1]Raw2!$E$2:$E$3445,"Top")</f>
        <v>#VALUE!</v>
      </c>
      <c r="I13" t="e">
        <f>AVERAGEIFS([1]Raw2!$Z$2:$Z$3445,[1]Raw2!$B$2:$B$3445,$A13,[1]Raw2!$E$2:$E$3445,"Top")</f>
        <v>#VALUE!</v>
      </c>
      <c r="J13" t="e">
        <f>AVERAGEIFS([1]Raw2!$AB$2:$AB$3445,[1]Raw2!$B$2:$B$3445,$A13,[1]Raw2!$E$2:$E$3445,"Top")</f>
        <v>#VALUE!</v>
      </c>
      <c r="K13" t="e">
        <f>AVERAGEIFS([1]Raw2!$AD$2:$AD$3445,[1]Raw2!$B$2:$B$3445,$A13,[1]Raw2!$E$2:$E$3445,"Top")</f>
        <v>#VALUE!</v>
      </c>
      <c r="L13" t="e">
        <f>AVERAGEIFS([1]Raw2!$AA$2:$AA$3445,[1]Raw2!$B$2:$B$3445,$A13,[1]Raw2!$E$2:$E$3445,"Top")</f>
        <v>#VALUE!</v>
      </c>
      <c r="M13" t="e">
        <f>AVERAGEIFS([1]Raw2!$AC$2:$AC$3445,[1]Raw2!$B$2:$B$3445,$A13,[1]Raw2!$E$2:$E$3445,"Top")</f>
        <v>#VALUE!</v>
      </c>
      <c r="N13" t="e">
        <f>AVERAGEIFS([1]Raw2!$I$2:$I$3445,[1]Raw2!$B$2:$B$3445,$A13,[1]Raw2!$E$2:$E$3445,"Top")</f>
        <v>#VALUE!</v>
      </c>
      <c r="O13" t="e">
        <f>AVERAGEIFS([1]Raw2!$J$2:$J$3445,[1]Raw2!$B$2:$B$3445,$A13,[1]Raw2!$E$2:$E$3445,"Top")</f>
        <v>#VALUE!</v>
      </c>
      <c r="P13" t="e">
        <f>AVERAGEIFS([1]Raw2!$K$2:$K$3445,[1]Raw2!$B$2:$B$3445,$A13,[1]Raw2!$E$2:$E$3445,"Top")</f>
        <v>#VALUE!</v>
      </c>
      <c r="Q13" t="e">
        <f>AVERAGEIFS([1]Raw2!$L$2:$L$3445,[1]Raw2!$B$2:$B$3445,$A13,[1]Raw2!$E$2:$E$3445,"Top")</f>
        <v>#VALUE!</v>
      </c>
      <c r="R13" t="e">
        <f>AVERAGEIFS([1]Raw2!$M$2:$M$3445,[1]Raw2!$B$2:$B$3445,$A13,[1]Raw2!$E$2:$E$3445,"Top")</f>
        <v>#VALUE!</v>
      </c>
      <c r="S13" t="e">
        <f>AVERAGEIFS([1]Raw2!$AS$2:$AS$3445,[1]Raw2!$B$2:$B$3445,$A13,[1]Raw2!$E$2:$E$3445,"Top")</f>
        <v>#VALUE!</v>
      </c>
      <c r="T13" t="e">
        <f>AVERAGEIFS([1]Raw2!$AT$2:$AT$3445,[1]Raw2!$B$2:$B$3445,$A13,[1]Raw2!$E$2:$E$3445,"Top")</f>
        <v>#VALUE!</v>
      </c>
      <c r="U13" t="e">
        <f>AVERAGEIFS([1]Raw2!$AJ$2:$AJ$3445,[1]Raw2!$B$2:$B$3445,$A13,[1]Raw2!$E$2:$E$3445,"Top")</f>
        <v>#VALUE!</v>
      </c>
      <c r="V13" t="e">
        <f>AVERAGEIFS([1]Raw2!$AH$2:$AH$3445,[1]Raw2!$B$2:$B$3445,$A13,[1]Raw2!$E$2:$E$3445,"Top")</f>
        <v>#VALUE!</v>
      </c>
      <c r="W13" t="e">
        <f>COUNTIFS([1]Raw2!$G$2:$G$3445,"&lt;1.21",[1]Raw2!$B$2:$B$3445,$A13,[1]Raw2!$E$2:$E$3445,"Top")/COUNTIFS([1]Raw2!$G$2:$G$3445,"&gt;0",[1]Raw2!$B$2:$B$3445,$A13,[1]Raw2!$E$2:$E$3445,"Top")</f>
        <v>#VALUE!</v>
      </c>
    </row>
    <row r="14" spans="1:23" x14ac:dyDescent="0.3">
      <c r="A14">
        <v>13</v>
      </c>
      <c r="B14" t="e">
        <f>AVERAGEIFS([1]Raw2!$G$2:$G$3445,[1]Raw2!$B$2:$B$3445,$A14,[1]Raw2!$E$2:$E$3445,"Top")</f>
        <v>#VALUE!</v>
      </c>
      <c r="C14" t="e">
        <f>AVERAGEIFS([1]Raw2!$AI$2:$AI$3445,[1]Raw2!$B$2:$B$3445,$A14,[1]Raw2!$E$2:$E$3445,"Top")</f>
        <v>#VALUE!</v>
      </c>
      <c r="D14" t="e">
        <f>AVERAGEIFS([1]Raw2!$AE$2:$AE$3445,[1]Raw2!$B$2:$B$3445,$A14,[1]Raw2!$E$2:$E$3445,"Top")</f>
        <v>#VALUE!</v>
      </c>
      <c r="E14" t="e">
        <f>AVERAGEIFS([1]Raw2!$AF$2:$AF$3445,[1]Raw2!$B$2:$B$3445,$A14,[1]Raw2!$E$2:$E$3445,"Top")</f>
        <v>#VALUE!</v>
      </c>
      <c r="F14" t="e">
        <f>AVERAGEIFS([1]Raw2!$AG$2:$AG$3445,[1]Raw2!$B$2:$B$3445,$A14,[1]Raw2!$E$2:$E$3445,"Top")</f>
        <v>#VALUE!</v>
      </c>
      <c r="G14" t="e">
        <f t="shared" si="0"/>
        <v>#VALUE!</v>
      </c>
      <c r="H14" t="e">
        <f>AVERAGEIFS([1]Raw2!$Y$2:$Y$3445,[1]Raw2!$B$2:$B$3445,$A14,[1]Raw2!$E$2:$E$3445,"Top")</f>
        <v>#VALUE!</v>
      </c>
      <c r="I14" t="e">
        <f>AVERAGEIFS([1]Raw2!$Z$2:$Z$3445,[1]Raw2!$B$2:$B$3445,$A14,[1]Raw2!$E$2:$E$3445,"Top")</f>
        <v>#VALUE!</v>
      </c>
      <c r="J14" t="e">
        <f>AVERAGEIFS([1]Raw2!$AB$2:$AB$3445,[1]Raw2!$B$2:$B$3445,$A14,[1]Raw2!$E$2:$E$3445,"Top")</f>
        <v>#VALUE!</v>
      </c>
      <c r="K14" t="e">
        <f>AVERAGEIFS([1]Raw2!$AD$2:$AD$3445,[1]Raw2!$B$2:$B$3445,$A14,[1]Raw2!$E$2:$E$3445,"Top")</f>
        <v>#VALUE!</v>
      </c>
      <c r="L14" t="e">
        <f>AVERAGEIFS([1]Raw2!$AA$2:$AA$3445,[1]Raw2!$B$2:$B$3445,$A14,[1]Raw2!$E$2:$E$3445,"Top")</f>
        <v>#VALUE!</v>
      </c>
      <c r="M14" t="e">
        <f>AVERAGEIFS([1]Raw2!$AC$2:$AC$3445,[1]Raw2!$B$2:$B$3445,$A14,[1]Raw2!$E$2:$E$3445,"Top")</f>
        <v>#VALUE!</v>
      </c>
      <c r="N14" t="e">
        <f>AVERAGEIFS([1]Raw2!$I$2:$I$3445,[1]Raw2!$B$2:$B$3445,$A14,[1]Raw2!$E$2:$E$3445,"Top")</f>
        <v>#VALUE!</v>
      </c>
      <c r="O14" t="e">
        <f>AVERAGEIFS([1]Raw2!$J$2:$J$3445,[1]Raw2!$B$2:$B$3445,$A14,[1]Raw2!$E$2:$E$3445,"Top")</f>
        <v>#VALUE!</v>
      </c>
      <c r="P14" t="e">
        <f>AVERAGEIFS([1]Raw2!$K$2:$K$3445,[1]Raw2!$B$2:$B$3445,$A14,[1]Raw2!$E$2:$E$3445,"Top")</f>
        <v>#VALUE!</v>
      </c>
      <c r="Q14" t="e">
        <f>AVERAGEIFS([1]Raw2!$L$2:$L$3445,[1]Raw2!$B$2:$B$3445,$A14,[1]Raw2!$E$2:$E$3445,"Top")</f>
        <v>#VALUE!</v>
      </c>
      <c r="R14" t="e">
        <f>AVERAGEIFS([1]Raw2!$M$2:$M$3445,[1]Raw2!$B$2:$B$3445,$A14,[1]Raw2!$E$2:$E$3445,"Top")</f>
        <v>#VALUE!</v>
      </c>
      <c r="S14" t="e">
        <f>AVERAGEIFS([1]Raw2!$AS$2:$AS$3445,[1]Raw2!$B$2:$B$3445,$A14,[1]Raw2!$E$2:$E$3445,"Top")</f>
        <v>#VALUE!</v>
      </c>
      <c r="T14" t="e">
        <f>AVERAGEIFS([1]Raw2!$AT$2:$AT$3445,[1]Raw2!$B$2:$B$3445,$A14,[1]Raw2!$E$2:$E$3445,"Top")</f>
        <v>#VALUE!</v>
      </c>
      <c r="U14" t="e">
        <f>AVERAGEIFS([1]Raw2!$AJ$2:$AJ$3445,[1]Raw2!$B$2:$B$3445,$A14,[1]Raw2!$E$2:$E$3445,"Top")</f>
        <v>#VALUE!</v>
      </c>
      <c r="V14" t="e">
        <f>AVERAGEIFS([1]Raw2!$AH$2:$AH$3445,[1]Raw2!$B$2:$B$3445,$A14,[1]Raw2!$E$2:$E$3445,"Top")</f>
        <v>#VALUE!</v>
      </c>
      <c r="W14" t="e">
        <f>COUNTIFS([1]Raw2!$G$2:$G$3445,"&lt;1.21",[1]Raw2!$B$2:$B$3445,$A14,[1]Raw2!$E$2:$E$3445,"Top")/COUNTIFS([1]Raw2!$G$2:$G$3445,"&gt;0",[1]Raw2!$B$2:$B$3445,$A14,[1]Raw2!$E$2:$E$3445,"Top")</f>
        <v>#VALUE!</v>
      </c>
    </row>
    <row r="15" spans="1:23" x14ac:dyDescent="0.3">
      <c r="A15">
        <v>14</v>
      </c>
      <c r="B15" t="e">
        <f>AVERAGEIFS([1]Raw2!$G$2:$G$3445,[1]Raw2!$B$2:$B$3445,$A15,[1]Raw2!$E$2:$E$3445,"Top")</f>
        <v>#VALUE!</v>
      </c>
      <c r="C15" t="e">
        <f>AVERAGEIFS([1]Raw2!$AI$2:$AI$3445,[1]Raw2!$B$2:$B$3445,$A15,[1]Raw2!$E$2:$E$3445,"Top")</f>
        <v>#VALUE!</v>
      </c>
      <c r="D15" t="e">
        <f>AVERAGEIFS([1]Raw2!$AE$2:$AE$3445,[1]Raw2!$B$2:$B$3445,$A15,[1]Raw2!$E$2:$E$3445,"Top")</f>
        <v>#VALUE!</v>
      </c>
      <c r="E15" t="e">
        <f>AVERAGEIFS([1]Raw2!$AF$2:$AF$3445,[1]Raw2!$B$2:$B$3445,$A15,[1]Raw2!$E$2:$E$3445,"Top")</f>
        <v>#VALUE!</v>
      </c>
      <c r="F15" t="e">
        <f>AVERAGEIFS([1]Raw2!$AG$2:$AG$3445,[1]Raw2!$B$2:$B$3445,$A15,[1]Raw2!$E$2:$E$3445,"Top")</f>
        <v>#VALUE!</v>
      </c>
      <c r="G15" t="e">
        <f t="shared" si="0"/>
        <v>#VALUE!</v>
      </c>
      <c r="H15" t="e">
        <f>AVERAGEIFS([1]Raw2!$Y$2:$Y$3445,[1]Raw2!$B$2:$B$3445,$A15,[1]Raw2!$E$2:$E$3445,"Top")</f>
        <v>#VALUE!</v>
      </c>
      <c r="I15" t="e">
        <f>AVERAGEIFS([1]Raw2!$Z$2:$Z$3445,[1]Raw2!$B$2:$B$3445,$A15,[1]Raw2!$E$2:$E$3445,"Top")</f>
        <v>#VALUE!</v>
      </c>
      <c r="J15" t="e">
        <f>AVERAGEIFS([1]Raw2!$AB$2:$AB$3445,[1]Raw2!$B$2:$B$3445,$A15,[1]Raw2!$E$2:$E$3445,"Top")</f>
        <v>#VALUE!</v>
      </c>
      <c r="K15" t="e">
        <f>AVERAGEIFS([1]Raw2!$AD$2:$AD$3445,[1]Raw2!$B$2:$B$3445,$A15,[1]Raw2!$E$2:$E$3445,"Top")</f>
        <v>#VALUE!</v>
      </c>
      <c r="L15" t="e">
        <f>AVERAGEIFS([1]Raw2!$AA$2:$AA$3445,[1]Raw2!$B$2:$B$3445,$A15,[1]Raw2!$E$2:$E$3445,"Top")</f>
        <v>#VALUE!</v>
      </c>
      <c r="M15" t="e">
        <f>AVERAGEIFS([1]Raw2!$AC$2:$AC$3445,[1]Raw2!$B$2:$B$3445,$A15,[1]Raw2!$E$2:$E$3445,"Top")</f>
        <v>#VALUE!</v>
      </c>
      <c r="N15" t="e">
        <f>AVERAGEIFS([1]Raw2!$I$2:$I$3445,[1]Raw2!$B$2:$B$3445,$A15,[1]Raw2!$E$2:$E$3445,"Top")</f>
        <v>#VALUE!</v>
      </c>
      <c r="O15" t="e">
        <f>AVERAGEIFS([1]Raw2!$J$2:$J$3445,[1]Raw2!$B$2:$B$3445,$A15,[1]Raw2!$E$2:$E$3445,"Top")</f>
        <v>#VALUE!</v>
      </c>
      <c r="P15" t="e">
        <f>AVERAGEIFS([1]Raw2!$K$2:$K$3445,[1]Raw2!$B$2:$B$3445,$A15,[1]Raw2!$E$2:$E$3445,"Top")</f>
        <v>#VALUE!</v>
      </c>
      <c r="Q15" t="e">
        <f>AVERAGEIFS([1]Raw2!$L$2:$L$3445,[1]Raw2!$B$2:$B$3445,$A15,[1]Raw2!$E$2:$E$3445,"Top")</f>
        <v>#VALUE!</v>
      </c>
      <c r="R15" t="e">
        <f>AVERAGEIFS([1]Raw2!$M$2:$M$3445,[1]Raw2!$B$2:$B$3445,$A15,[1]Raw2!$E$2:$E$3445,"Top")</f>
        <v>#VALUE!</v>
      </c>
      <c r="S15" t="e">
        <f>AVERAGEIFS([1]Raw2!$AS$2:$AS$3445,[1]Raw2!$B$2:$B$3445,$A15,[1]Raw2!$E$2:$E$3445,"Top")</f>
        <v>#VALUE!</v>
      </c>
      <c r="T15" t="e">
        <f>AVERAGEIFS([1]Raw2!$AT$2:$AT$3445,[1]Raw2!$B$2:$B$3445,$A15,[1]Raw2!$E$2:$E$3445,"Top")</f>
        <v>#VALUE!</v>
      </c>
      <c r="U15" t="e">
        <f>AVERAGEIFS([1]Raw2!$AJ$2:$AJ$3445,[1]Raw2!$B$2:$B$3445,$A15,[1]Raw2!$E$2:$E$3445,"Top")</f>
        <v>#VALUE!</v>
      </c>
      <c r="V15" t="e">
        <f>AVERAGEIFS([1]Raw2!$AH$2:$AH$3445,[1]Raw2!$B$2:$B$3445,$A15,[1]Raw2!$E$2:$E$3445,"Top")</f>
        <v>#VALUE!</v>
      </c>
      <c r="W15" t="e">
        <f>COUNTIFS([1]Raw2!$G$2:$G$3445,"&lt;1.21",[1]Raw2!$B$2:$B$3445,$A15,[1]Raw2!$E$2:$E$3445,"Top")/COUNTIFS([1]Raw2!$G$2:$G$3445,"&gt;0",[1]Raw2!$B$2:$B$3445,$A15,[1]Raw2!$E$2:$E$3445,"Top")</f>
        <v>#VALUE!</v>
      </c>
    </row>
    <row r="16" spans="1:23" x14ac:dyDescent="0.3">
      <c r="A16">
        <v>15</v>
      </c>
      <c r="B16" t="e">
        <f>AVERAGEIFS([1]Raw2!$G$2:$G$3445,[1]Raw2!$B$2:$B$3445,$A16,[1]Raw2!$E$2:$E$3445,"Top")</f>
        <v>#VALUE!</v>
      </c>
      <c r="C16" t="e">
        <f>AVERAGEIFS([1]Raw2!$AI$2:$AI$3445,[1]Raw2!$B$2:$B$3445,$A16,[1]Raw2!$E$2:$E$3445,"Top")</f>
        <v>#VALUE!</v>
      </c>
      <c r="D16" t="e">
        <f>AVERAGEIFS([1]Raw2!$AE$2:$AE$3445,[1]Raw2!$B$2:$B$3445,$A16,[1]Raw2!$E$2:$E$3445,"Top")</f>
        <v>#VALUE!</v>
      </c>
      <c r="E16" t="e">
        <f>AVERAGEIFS([1]Raw2!$AF$2:$AF$3445,[1]Raw2!$B$2:$B$3445,$A16,[1]Raw2!$E$2:$E$3445,"Top")</f>
        <v>#VALUE!</v>
      </c>
      <c r="F16" t="e">
        <f>AVERAGEIFS([1]Raw2!$AG$2:$AG$3445,[1]Raw2!$B$2:$B$3445,$A16,[1]Raw2!$E$2:$E$3445,"Top")</f>
        <v>#VALUE!</v>
      </c>
      <c r="G16" t="e">
        <f t="shared" si="0"/>
        <v>#VALUE!</v>
      </c>
      <c r="H16" t="e">
        <f>AVERAGEIFS([1]Raw2!$Y$2:$Y$3445,[1]Raw2!$B$2:$B$3445,$A16,[1]Raw2!$E$2:$E$3445,"Top")</f>
        <v>#VALUE!</v>
      </c>
      <c r="I16" t="e">
        <f>AVERAGEIFS([1]Raw2!$Z$2:$Z$3445,[1]Raw2!$B$2:$B$3445,$A16,[1]Raw2!$E$2:$E$3445,"Top")</f>
        <v>#VALUE!</v>
      </c>
      <c r="J16" t="e">
        <f>AVERAGEIFS([1]Raw2!$AB$2:$AB$3445,[1]Raw2!$B$2:$B$3445,$A16,[1]Raw2!$E$2:$E$3445,"Top")</f>
        <v>#VALUE!</v>
      </c>
      <c r="K16" t="e">
        <f>AVERAGEIFS([1]Raw2!$AD$2:$AD$3445,[1]Raw2!$B$2:$B$3445,$A16,[1]Raw2!$E$2:$E$3445,"Top")</f>
        <v>#VALUE!</v>
      </c>
      <c r="L16" t="e">
        <f>AVERAGEIFS([1]Raw2!$AA$2:$AA$3445,[1]Raw2!$B$2:$B$3445,$A16,[1]Raw2!$E$2:$E$3445,"Top")</f>
        <v>#VALUE!</v>
      </c>
      <c r="M16" t="e">
        <f>AVERAGEIFS([1]Raw2!$AC$2:$AC$3445,[1]Raw2!$B$2:$B$3445,$A16,[1]Raw2!$E$2:$E$3445,"Top")</f>
        <v>#VALUE!</v>
      </c>
      <c r="N16" t="e">
        <f>AVERAGEIFS([1]Raw2!$I$2:$I$3445,[1]Raw2!$B$2:$B$3445,$A16,[1]Raw2!$E$2:$E$3445,"Top")</f>
        <v>#VALUE!</v>
      </c>
      <c r="O16" t="e">
        <f>AVERAGEIFS([1]Raw2!$J$2:$J$3445,[1]Raw2!$B$2:$B$3445,$A16,[1]Raw2!$E$2:$E$3445,"Top")</f>
        <v>#VALUE!</v>
      </c>
      <c r="P16" t="e">
        <f>AVERAGEIFS([1]Raw2!$K$2:$K$3445,[1]Raw2!$B$2:$B$3445,$A16,[1]Raw2!$E$2:$E$3445,"Top")</f>
        <v>#VALUE!</v>
      </c>
      <c r="Q16" t="e">
        <f>AVERAGEIFS([1]Raw2!$L$2:$L$3445,[1]Raw2!$B$2:$B$3445,$A16,[1]Raw2!$E$2:$E$3445,"Top")</f>
        <v>#VALUE!</v>
      </c>
      <c r="R16" t="e">
        <f>AVERAGEIFS([1]Raw2!$M$2:$M$3445,[1]Raw2!$B$2:$B$3445,$A16,[1]Raw2!$E$2:$E$3445,"Top")</f>
        <v>#VALUE!</v>
      </c>
      <c r="S16" t="e">
        <f>AVERAGEIFS([1]Raw2!$AS$2:$AS$3445,[1]Raw2!$B$2:$B$3445,$A16,[1]Raw2!$E$2:$E$3445,"Top")</f>
        <v>#VALUE!</v>
      </c>
      <c r="T16" t="e">
        <f>AVERAGEIFS([1]Raw2!$AT$2:$AT$3445,[1]Raw2!$B$2:$B$3445,$A16,[1]Raw2!$E$2:$E$3445,"Top")</f>
        <v>#VALUE!</v>
      </c>
      <c r="U16" t="e">
        <f>AVERAGEIFS([1]Raw2!$AJ$2:$AJ$3445,[1]Raw2!$B$2:$B$3445,$A16,[1]Raw2!$E$2:$E$3445,"Top")</f>
        <v>#VALUE!</v>
      </c>
      <c r="V16" t="e">
        <f>AVERAGEIFS([1]Raw2!$AH$2:$AH$3445,[1]Raw2!$B$2:$B$3445,$A16,[1]Raw2!$E$2:$E$3445,"Top")</f>
        <v>#VALUE!</v>
      </c>
      <c r="W16" t="e">
        <f>COUNTIFS([1]Raw2!$G$2:$G$3445,"&lt;1.21",[1]Raw2!$B$2:$B$3445,$A16,[1]Raw2!$E$2:$E$3445,"Top")/COUNTIFS([1]Raw2!$G$2:$G$3445,"&gt;0",[1]Raw2!$B$2:$B$3445,$A16,[1]Raw2!$E$2:$E$3445,"Top")</f>
        <v>#VALUE!</v>
      </c>
    </row>
    <row r="17" spans="1:23" x14ac:dyDescent="0.3">
      <c r="A17">
        <v>16</v>
      </c>
      <c r="B17" t="e">
        <f>AVERAGEIFS([1]Raw2!$G$2:$G$3445,[1]Raw2!$B$2:$B$3445,$A17,[1]Raw2!$E$2:$E$3445,"Top")</f>
        <v>#VALUE!</v>
      </c>
      <c r="C17" t="e">
        <f>AVERAGEIFS([1]Raw2!$AI$2:$AI$3445,[1]Raw2!$B$2:$B$3445,$A17,[1]Raw2!$E$2:$E$3445,"Top")</f>
        <v>#VALUE!</v>
      </c>
      <c r="D17" t="e">
        <f>AVERAGEIFS([1]Raw2!$AE$2:$AE$3445,[1]Raw2!$B$2:$B$3445,$A17,[1]Raw2!$E$2:$E$3445,"Top")</f>
        <v>#VALUE!</v>
      </c>
      <c r="E17" t="e">
        <f>AVERAGEIFS([1]Raw2!$AF$2:$AF$3445,[1]Raw2!$B$2:$B$3445,$A17,[1]Raw2!$E$2:$E$3445,"Top")</f>
        <v>#VALUE!</v>
      </c>
      <c r="F17" t="e">
        <f>AVERAGEIFS([1]Raw2!$AG$2:$AG$3445,[1]Raw2!$B$2:$B$3445,$A17,[1]Raw2!$E$2:$E$3445,"Top")</f>
        <v>#VALUE!</v>
      </c>
      <c r="G17" t="e">
        <f t="shared" si="0"/>
        <v>#VALUE!</v>
      </c>
      <c r="H17" t="e">
        <f>AVERAGEIFS([1]Raw2!$Y$2:$Y$3445,[1]Raw2!$B$2:$B$3445,$A17,[1]Raw2!$E$2:$E$3445,"Top")</f>
        <v>#VALUE!</v>
      </c>
      <c r="I17" t="e">
        <f>AVERAGEIFS([1]Raw2!$Z$2:$Z$3445,[1]Raw2!$B$2:$B$3445,$A17,[1]Raw2!$E$2:$E$3445,"Top")</f>
        <v>#VALUE!</v>
      </c>
      <c r="J17" t="e">
        <f>AVERAGEIFS([1]Raw2!$AB$2:$AB$3445,[1]Raw2!$B$2:$B$3445,$A17,[1]Raw2!$E$2:$E$3445,"Top")</f>
        <v>#VALUE!</v>
      </c>
      <c r="K17" t="e">
        <f>AVERAGEIFS([1]Raw2!$AD$2:$AD$3445,[1]Raw2!$B$2:$B$3445,$A17,[1]Raw2!$E$2:$E$3445,"Top")</f>
        <v>#VALUE!</v>
      </c>
      <c r="L17" t="e">
        <f>AVERAGEIFS([1]Raw2!$AA$2:$AA$3445,[1]Raw2!$B$2:$B$3445,$A17,[1]Raw2!$E$2:$E$3445,"Top")</f>
        <v>#VALUE!</v>
      </c>
      <c r="M17" t="e">
        <f>AVERAGEIFS([1]Raw2!$AC$2:$AC$3445,[1]Raw2!$B$2:$B$3445,$A17,[1]Raw2!$E$2:$E$3445,"Top")</f>
        <v>#VALUE!</v>
      </c>
      <c r="N17" t="e">
        <f>AVERAGEIFS([1]Raw2!$I$2:$I$3445,[1]Raw2!$B$2:$B$3445,$A17,[1]Raw2!$E$2:$E$3445,"Top")</f>
        <v>#VALUE!</v>
      </c>
      <c r="O17" t="e">
        <f>AVERAGEIFS([1]Raw2!$J$2:$J$3445,[1]Raw2!$B$2:$B$3445,$A17,[1]Raw2!$E$2:$E$3445,"Top")</f>
        <v>#VALUE!</v>
      </c>
      <c r="P17" t="e">
        <f>AVERAGEIFS([1]Raw2!$K$2:$K$3445,[1]Raw2!$B$2:$B$3445,$A17,[1]Raw2!$E$2:$E$3445,"Top")</f>
        <v>#VALUE!</v>
      </c>
      <c r="Q17" t="e">
        <f>AVERAGEIFS([1]Raw2!$L$2:$L$3445,[1]Raw2!$B$2:$B$3445,$A17,[1]Raw2!$E$2:$E$3445,"Top")</f>
        <v>#VALUE!</v>
      </c>
      <c r="R17" t="e">
        <f>AVERAGEIFS([1]Raw2!$M$2:$M$3445,[1]Raw2!$B$2:$B$3445,$A17,[1]Raw2!$E$2:$E$3445,"Top")</f>
        <v>#VALUE!</v>
      </c>
      <c r="S17" t="e">
        <f>AVERAGEIFS([1]Raw2!$AS$2:$AS$3445,[1]Raw2!$B$2:$B$3445,$A17,[1]Raw2!$E$2:$E$3445,"Top")</f>
        <v>#VALUE!</v>
      </c>
      <c r="T17" t="e">
        <f>AVERAGEIFS([1]Raw2!$AT$2:$AT$3445,[1]Raw2!$B$2:$B$3445,$A17,[1]Raw2!$E$2:$E$3445,"Top")</f>
        <v>#VALUE!</v>
      </c>
      <c r="U17" t="e">
        <f>AVERAGEIFS([1]Raw2!$AJ$2:$AJ$3445,[1]Raw2!$B$2:$B$3445,$A17,[1]Raw2!$E$2:$E$3445,"Top")</f>
        <v>#VALUE!</v>
      </c>
      <c r="V17" t="e">
        <f>AVERAGEIFS([1]Raw2!$AH$2:$AH$3445,[1]Raw2!$B$2:$B$3445,$A17,[1]Raw2!$E$2:$E$3445,"Top")</f>
        <v>#VALUE!</v>
      </c>
      <c r="W17" t="e">
        <f>COUNTIFS([1]Raw2!$G$2:$G$3445,"&lt;1.21",[1]Raw2!$B$2:$B$3445,$A17,[1]Raw2!$E$2:$E$3445,"Top")/COUNTIFS([1]Raw2!$G$2:$G$3445,"&gt;0",[1]Raw2!$B$2:$B$3445,$A17,[1]Raw2!$E$2:$E$3445,"Top")</f>
        <v>#VALUE!</v>
      </c>
    </row>
    <row r="18" spans="1:23" x14ac:dyDescent="0.3">
      <c r="A18">
        <v>17</v>
      </c>
      <c r="B18" t="e">
        <f>AVERAGEIFS([1]Raw2!$G$2:$G$3445,[1]Raw2!$B$2:$B$3445,$A18,[1]Raw2!$E$2:$E$3445,"Top")</f>
        <v>#VALUE!</v>
      </c>
      <c r="C18" t="e">
        <f>AVERAGEIFS([1]Raw2!$AI$2:$AI$3445,[1]Raw2!$B$2:$B$3445,$A18,[1]Raw2!$E$2:$E$3445,"Top")</f>
        <v>#VALUE!</v>
      </c>
      <c r="D18" t="e">
        <f>AVERAGEIFS([1]Raw2!$AE$2:$AE$3445,[1]Raw2!$B$2:$B$3445,$A18,[1]Raw2!$E$2:$E$3445,"Top")</f>
        <v>#VALUE!</v>
      </c>
      <c r="E18" t="e">
        <f>AVERAGEIFS([1]Raw2!$AF$2:$AF$3445,[1]Raw2!$B$2:$B$3445,$A18,[1]Raw2!$E$2:$E$3445,"Top")</f>
        <v>#VALUE!</v>
      </c>
      <c r="F18" t="e">
        <f>AVERAGEIFS([1]Raw2!$AG$2:$AG$3445,[1]Raw2!$B$2:$B$3445,$A18,[1]Raw2!$E$2:$E$3445,"Top")</f>
        <v>#VALUE!</v>
      </c>
      <c r="G18" t="e">
        <f t="shared" si="0"/>
        <v>#VALUE!</v>
      </c>
      <c r="H18" t="e">
        <f>AVERAGEIFS([1]Raw2!$Y$2:$Y$3445,[1]Raw2!$B$2:$B$3445,$A18,[1]Raw2!$E$2:$E$3445,"Top")</f>
        <v>#VALUE!</v>
      </c>
      <c r="I18" t="e">
        <f>AVERAGEIFS([1]Raw2!$Z$2:$Z$3445,[1]Raw2!$B$2:$B$3445,$A18,[1]Raw2!$E$2:$E$3445,"Top")</f>
        <v>#VALUE!</v>
      </c>
      <c r="J18" t="e">
        <f>AVERAGEIFS([1]Raw2!$AB$2:$AB$3445,[1]Raw2!$B$2:$B$3445,$A18,[1]Raw2!$E$2:$E$3445,"Top")</f>
        <v>#VALUE!</v>
      </c>
      <c r="K18" t="e">
        <f>AVERAGEIFS([1]Raw2!$AD$2:$AD$3445,[1]Raw2!$B$2:$B$3445,$A18,[1]Raw2!$E$2:$E$3445,"Top")</f>
        <v>#VALUE!</v>
      </c>
      <c r="L18" t="e">
        <f>AVERAGEIFS([1]Raw2!$AA$2:$AA$3445,[1]Raw2!$B$2:$B$3445,$A18,[1]Raw2!$E$2:$E$3445,"Top")</f>
        <v>#VALUE!</v>
      </c>
      <c r="M18" t="e">
        <f>AVERAGEIFS([1]Raw2!$AC$2:$AC$3445,[1]Raw2!$B$2:$B$3445,$A18,[1]Raw2!$E$2:$E$3445,"Top")</f>
        <v>#VALUE!</v>
      </c>
      <c r="N18" t="e">
        <f>AVERAGEIFS([1]Raw2!$I$2:$I$3445,[1]Raw2!$B$2:$B$3445,$A18,[1]Raw2!$E$2:$E$3445,"Top")</f>
        <v>#VALUE!</v>
      </c>
      <c r="O18" t="e">
        <f>AVERAGEIFS([1]Raw2!$J$2:$J$3445,[1]Raw2!$B$2:$B$3445,$A18,[1]Raw2!$E$2:$E$3445,"Top")</f>
        <v>#VALUE!</v>
      </c>
      <c r="P18" t="e">
        <f>AVERAGEIFS([1]Raw2!$K$2:$K$3445,[1]Raw2!$B$2:$B$3445,$A18,[1]Raw2!$E$2:$E$3445,"Top")</f>
        <v>#VALUE!</v>
      </c>
      <c r="Q18" t="e">
        <f>AVERAGEIFS([1]Raw2!$L$2:$L$3445,[1]Raw2!$B$2:$B$3445,$A18,[1]Raw2!$E$2:$E$3445,"Top")</f>
        <v>#VALUE!</v>
      </c>
      <c r="R18" t="e">
        <f>AVERAGEIFS([1]Raw2!$M$2:$M$3445,[1]Raw2!$B$2:$B$3445,$A18,[1]Raw2!$E$2:$E$3445,"Top")</f>
        <v>#VALUE!</v>
      </c>
      <c r="S18" t="e">
        <f>AVERAGEIFS([1]Raw2!$AS$2:$AS$3445,[1]Raw2!$B$2:$B$3445,$A18,[1]Raw2!$E$2:$E$3445,"Top")</f>
        <v>#VALUE!</v>
      </c>
      <c r="T18" t="e">
        <f>AVERAGEIFS([1]Raw2!$AT$2:$AT$3445,[1]Raw2!$B$2:$B$3445,$A18,[1]Raw2!$E$2:$E$3445,"Top")</f>
        <v>#VALUE!</v>
      </c>
      <c r="U18" t="e">
        <f>AVERAGEIFS([1]Raw2!$AJ$2:$AJ$3445,[1]Raw2!$B$2:$B$3445,$A18,[1]Raw2!$E$2:$E$3445,"Top")</f>
        <v>#VALUE!</v>
      </c>
      <c r="V18" t="e">
        <f>AVERAGEIFS([1]Raw2!$AH$2:$AH$3445,[1]Raw2!$B$2:$B$3445,$A18,[1]Raw2!$E$2:$E$3445,"Top")</f>
        <v>#VALUE!</v>
      </c>
      <c r="W18" t="e">
        <f>COUNTIFS([1]Raw2!$G$2:$G$3445,"&lt;1.21",[1]Raw2!$B$2:$B$3445,$A18,[1]Raw2!$E$2:$E$3445,"Top")/COUNTIFS([1]Raw2!$G$2:$G$3445,"&gt;0",[1]Raw2!$B$2:$B$3445,$A18,[1]Raw2!$E$2:$E$3445,"Top")</f>
        <v>#VALUE!</v>
      </c>
    </row>
    <row r="19" spans="1:23" x14ac:dyDescent="0.3">
      <c r="A19">
        <v>18</v>
      </c>
      <c r="B19" t="e">
        <f>AVERAGEIFS([1]Raw2!$G$2:$G$3445,[1]Raw2!$B$2:$B$3445,$A19,[1]Raw2!$E$2:$E$3445,"Top")</f>
        <v>#VALUE!</v>
      </c>
      <c r="C19" t="e">
        <f>AVERAGEIFS([1]Raw2!$AI$2:$AI$3445,[1]Raw2!$B$2:$B$3445,$A19,[1]Raw2!$E$2:$E$3445,"Top")</f>
        <v>#VALUE!</v>
      </c>
      <c r="D19" t="e">
        <f>AVERAGEIFS([1]Raw2!$AE$2:$AE$3445,[1]Raw2!$B$2:$B$3445,$A19,[1]Raw2!$E$2:$E$3445,"Top")</f>
        <v>#VALUE!</v>
      </c>
      <c r="E19" t="e">
        <f>AVERAGEIFS([1]Raw2!$AF$2:$AF$3445,[1]Raw2!$B$2:$B$3445,$A19,[1]Raw2!$E$2:$E$3445,"Top")</f>
        <v>#VALUE!</v>
      </c>
      <c r="F19" t="e">
        <f>AVERAGEIFS([1]Raw2!$AG$2:$AG$3445,[1]Raw2!$B$2:$B$3445,$A19,[1]Raw2!$E$2:$E$3445,"Top")</f>
        <v>#VALUE!</v>
      </c>
      <c r="G19" t="e">
        <f t="shared" si="0"/>
        <v>#VALUE!</v>
      </c>
      <c r="H19" t="e">
        <f>AVERAGEIFS([1]Raw2!$Y$2:$Y$3445,[1]Raw2!$B$2:$B$3445,$A19,[1]Raw2!$E$2:$E$3445,"Top")</f>
        <v>#VALUE!</v>
      </c>
      <c r="I19" t="e">
        <f>AVERAGEIFS([1]Raw2!$Z$2:$Z$3445,[1]Raw2!$B$2:$B$3445,$A19,[1]Raw2!$E$2:$E$3445,"Top")</f>
        <v>#VALUE!</v>
      </c>
      <c r="J19" t="e">
        <f>AVERAGEIFS([1]Raw2!$AB$2:$AB$3445,[1]Raw2!$B$2:$B$3445,$A19,[1]Raw2!$E$2:$E$3445,"Top")</f>
        <v>#VALUE!</v>
      </c>
      <c r="K19" t="e">
        <f>AVERAGEIFS([1]Raw2!$AD$2:$AD$3445,[1]Raw2!$B$2:$B$3445,$A19,[1]Raw2!$E$2:$E$3445,"Top")</f>
        <v>#VALUE!</v>
      </c>
      <c r="L19" t="e">
        <f>AVERAGEIFS([1]Raw2!$AA$2:$AA$3445,[1]Raw2!$B$2:$B$3445,$A19,[1]Raw2!$E$2:$E$3445,"Top")</f>
        <v>#VALUE!</v>
      </c>
      <c r="M19" t="e">
        <f>AVERAGEIFS([1]Raw2!$AC$2:$AC$3445,[1]Raw2!$B$2:$B$3445,$A19,[1]Raw2!$E$2:$E$3445,"Top")</f>
        <v>#VALUE!</v>
      </c>
      <c r="N19" t="e">
        <f>AVERAGEIFS([1]Raw2!$I$2:$I$3445,[1]Raw2!$B$2:$B$3445,$A19,[1]Raw2!$E$2:$E$3445,"Top")</f>
        <v>#VALUE!</v>
      </c>
      <c r="O19" t="e">
        <f>AVERAGEIFS([1]Raw2!$J$2:$J$3445,[1]Raw2!$B$2:$B$3445,$A19,[1]Raw2!$E$2:$E$3445,"Top")</f>
        <v>#VALUE!</v>
      </c>
      <c r="P19" t="e">
        <f>AVERAGEIFS([1]Raw2!$K$2:$K$3445,[1]Raw2!$B$2:$B$3445,$A19,[1]Raw2!$E$2:$E$3445,"Top")</f>
        <v>#VALUE!</v>
      </c>
      <c r="Q19" t="e">
        <f>AVERAGEIFS([1]Raw2!$L$2:$L$3445,[1]Raw2!$B$2:$B$3445,$A19,[1]Raw2!$E$2:$E$3445,"Top")</f>
        <v>#VALUE!</v>
      </c>
      <c r="R19" t="e">
        <f>AVERAGEIFS([1]Raw2!$M$2:$M$3445,[1]Raw2!$B$2:$B$3445,$A19,[1]Raw2!$E$2:$E$3445,"Top")</f>
        <v>#VALUE!</v>
      </c>
      <c r="S19" t="e">
        <f>AVERAGEIFS([1]Raw2!$AS$2:$AS$3445,[1]Raw2!$B$2:$B$3445,$A19,[1]Raw2!$E$2:$E$3445,"Top")</f>
        <v>#VALUE!</v>
      </c>
      <c r="T19" t="e">
        <f>AVERAGEIFS([1]Raw2!$AT$2:$AT$3445,[1]Raw2!$B$2:$B$3445,$A19,[1]Raw2!$E$2:$E$3445,"Top")</f>
        <v>#VALUE!</v>
      </c>
      <c r="U19" t="e">
        <f>AVERAGEIFS([1]Raw2!$AJ$2:$AJ$3445,[1]Raw2!$B$2:$B$3445,$A19,[1]Raw2!$E$2:$E$3445,"Top")</f>
        <v>#VALUE!</v>
      </c>
      <c r="V19" t="e">
        <f>AVERAGEIFS([1]Raw2!$AH$2:$AH$3445,[1]Raw2!$B$2:$B$3445,$A19,[1]Raw2!$E$2:$E$3445,"Top")</f>
        <v>#VALUE!</v>
      </c>
      <c r="W19" t="e">
        <f>COUNTIFS([1]Raw2!$G$2:$G$3445,"&lt;1.21",[1]Raw2!$B$2:$B$3445,$A19,[1]Raw2!$E$2:$E$3445,"Top")/COUNTIFS([1]Raw2!$G$2:$G$3445,"&gt;0",[1]Raw2!$B$2:$B$3445,$A19,[1]Raw2!$E$2:$E$3445,"Top")</f>
        <v>#VALUE!</v>
      </c>
    </row>
    <row r="20" spans="1:23" x14ac:dyDescent="0.3">
      <c r="A20">
        <v>19</v>
      </c>
      <c r="B20" t="e">
        <f>AVERAGEIFS([1]Raw2!$G$2:$G$3445,[1]Raw2!$B$2:$B$3445,$A20,[1]Raw2!$E$2:$E$3445,"Top")</f>
        <v>#VALUE!</v>
      </c>
      <c r="C20" t="e">
        <f>AVERAGEIFS([1]Raw2!$AI$2:$AI$3445,[1]Raw2!$B$2:$B$3445,$A20,[1]Raw2!$E$2:$E$3445,"Top")</f>
        <v>#VALUE!</v>
      </c>
      <c r="D20" t="e">
        <f>AVERAGEIFS([1]Raw2!$AE$2:$AE$3445,[1]Raw2!$B$2:$B$3445,$A20,[1]Raw2!$E$2:$E$3445,"Top")</f>
        <v>#VALUE!</v>
      </c>
      <c r="E20" t="e">
        <f>AVERAGEIFS([1]Raw2!$AF$2:$AF$3445,[1]Raw2!$B$2:$B$3445,$A20,[1]Raw2!$E$2:$E$3445,"Top")</f>
        <v>#VALUE!</v>
      </c>
      <c r="F20" t="e">
        <f>AVERAGEIFS([1]Raw2!$AG$2:$AG$3445,[1]Raw2!$B$2:$B$3445,$A20,[1]Raw2!$E$2:$E$3445,"Top")</f>
        <v>#VALUE!</v>
      </c>
      <c r="G20" t="e">
        <f t="shared" si="0"/>
        <v>#VALUE!</v>
      </c>
      <c r="H20" t="e">
        <f>AVERAGEIFS([1]Raw2!$Y$2:$Y$3445,[1]Raw2!$B$2:$B$3445,$A20,[1]Raw2!$E$2:$E$3445,"Top")</f>
        <v>#VALUE!</v>
      </c>
      <c r="I20" t="e">
        <f>AVERAGEIFS([1]Raw2!$Z$2:$Z$3445,[1]Raw2!$B$2:$B$3445,$A20,[1]Raw2!$E$2:$E$3445,"Top")</f>
        <v>#VALUE!</v>
      </c>
      <c r="J20" t="e">
        <f>AVERAGEIFS([1]Raw2!$AB$2:$AB$3445,[1]Raw2!$B$2:$B$3445,$A20,[1]Raw2!$E$2:$E$3445,"Top")</f>
        <v>#VALUE!</v>
      </c>
      <c r="K20" t="e">
        <f>AVERAGEIFS([1]Raw2!$AD$2:$AD$3445,[1]Raw2!$B$2:$B$3445,$A20,[1]Raw2!$E$2:$E$3445,"Top")</f>
        <v>#VALUE!</v>
      </c>
      <c r="L20" t="e">
        <f>AVERAGEIFS([1]Raw2!$AA$2:$AA$3445,[1]Raw2!$B$2:$B$3445,$A20,[1]Raw2!$E$2:$E$3445,"Top")</f>
        <v>#VALUE!</v>
      </c>
      <c r="M20" t="e">
        <f>AVERAGEIFS([1]Raw2!$AC$2:$AC$3445,[1]Raw2!$B$2:$B$3445,$A20,[1]Raw2!$E$2:$E$3445,"Top")</f>
        <v>#VALUE!</v>
      </c>
      <c r="N20" t="e">
        <f>AVERAGEIFS([1]Raw2!$I$2:$I$3445,[1]Raw2!$B$2:$B$3445,$A20,[1]Raw2!$E$2:$E$3445,"Top")</f>
        <v>#VALUE!</v>
      </c>
      <c r="O20" t="e">
        <f>AVERAGEIFS([1]Raw2!$J$2:$J$3445,[1]Raw2!$B$2:$B$3445,$A20,[1]Raw2!$E$2:$E$3445,"Top")</f>
        <v>#VALUE!</v>
      </c>
      <c r="P20" t="e">
        <f>AVERAGEIFS([1]Raw2!$K$2:$K$3445,[1]Raw2!$B$2:$B$3445,$A20,[1]Raw2!$E$2:$E$3445,"Top")</f>
        <v>#VALUE!</v>
      </c>
      <c r="Q20" t="e">
        <f>AVERAGEIFS([1]Raw2!$L$2:$L$3445,[1]Raw2!$B$2:$B$3445,$A20,[1]Raw2!$E$2:$E$3445,"Top")</f>
        <v>#VALUE!</v>
      </c>
      <c r="R20" t="e">
        <f>AVERAGEIFS([1]Raw2!$M$2:$M$3445,[1]Raw2!$B$2:$B$3445,$A20,[1]Raw2!$E$2:$E$3445,"Top")</f>
        <v>#VALUE!</v>
      </c>
      <c r="S20" t="e">
        <f>AVERAGEIFS([1]Raw2!$AS$2:$AS$3445,[1]Raw2!$B$2:$B$3445,$A20,[1]Raw2!$E$2:$E$3445,"Top")</f>
        <v>#VALUE!</v>
      </c>
      <c r="T20" t="e">
        <f>AVERAGEIFS([1]Raw2!$AT$2:$AT$3445,[1]Raw2!$B$2:$B$3445,$A20,[1]Raw2!$E$2:$E$3445,"Top")</f>
        <v>#VALUE!</v>
      </c>
      <c r="U20" t="e">
        <f>AVERAGEIFS([1]Raw2!$AJ$2:$AJ$3445,[1]Raw2!$B$2:$B$3445,$A20,[1]Raw2!$E$2:$E$3445,"Top")</f>
        <v>#VALUE!</v>
      </c>
      <c r="V20" t="e">
        <f>AVERAGEIFS([1]Raw2!$AH$2:$AH$3445,[1]Raw2!$B$2:$B$3445,$A20,[1]Raw2!$E$2:$E$3445,"Top")</f>
        <v>#VALUE!</v>
      </c>
      <c r="W20" t="e">
        <f>COUNTIFS([1]Raw2!$G$2:$G$3445,"&lt;1.21",[1]Raw2!$B$2:$B$3445,$A20,[1]Raw2!$E$2:$E$3445,"Top")/COUNTIFS([1]Raw2!$G$2:$G$3445,"&gt;0",[1]Raw2!$B$2:$B$3445,$A20,[1]Raw2!$E$2:$E$3445,"Top")</f>
        <v>#VALUE!</v>
      </c>
    </row>
    <row r="21" spans="1:23" x14ac:dyDescent="0.3">
      <c r="A21">
        <v>20</v>
      </c>
      <c r="B21" t="e">
        <f>AVERAGEIFS([1]Raw2!$G$2:$G$3445,[1]Raw2!$B$2:$B$3445,$A21,[1]Raw2!$E$2:$E$3445,"Top")</f>
        <v>#VALUE!</v>
      </c>
      <c r="C21" t="e">
        <f>AVERAGEIFS([1]Raw2!$AI$2:$AI$3445,[1]Raw2!$B$2:$B$3445,$A21,[1]Raw2!$E$2:$E$3445,"Top")</f>
        <v>#VALUE!</v>
      </c>
      <c r="D21" t="e">
        <f>AVERAGEIFS([1]Raw2!$AE$2:$AE$3445,[1]Raw2!$B$2:$B$3445,$A21,[1]Raw2!$E$2:$E$3445,"Top")</f>
        <v>#VALUE!</v>
      </c>
      <c r="E21" t="e">
        <f>AVERAGEIFS([1]Raw2!$AF$2:$AF$3445,[1]Raw2!$B$2:$B$3445,$A21,[1]Raw2!$E$2:$E$3445,"Top")</f>
        <v>#VALUE!</v>
      </c>
      <c r="F21" t="e">
        <f>AVERAGEIFS([1]Raw2!$AG$2:$AG$3445,[1]Raw2!$B$2:$B$3445,$A21,[1]Raw2!$E$2:$E$3445,"Top")</f>
        <v>#VALUE!</v>
      </c>
      <c r="G21" t="e">
        <f t="shared" si="0"/>
        <v>#VALUE!</v>
      </c>
      <c r="H21" t="e">
        <f>AVERAGEIFS([1]Raw2!$Y$2:$Y$3445,[1]Raw2!$B$2:$B$3445,$A21,[1]Raw2!$E$2:$E$3445,"Top")</f>
        <v>#VALUE!</v>
      </c>
      <c r="I21" t="e">
        <f>AVERAGEIFS([1]Raw2!$Z$2:$Z$3445,[1]Raw2!$B$2:$B$3445,$A21,[1]Raw2!$E$2:$E$3445,"Top")</f>
        <v>#VALUE!</v>
      </c>
      <c r="J21" t="e">
        <f>AVERAGEIFS([1]Raw2!$AB$2:$AB$3445,[1]Raw2!$B$2:$B$3445,$A21,[1]Raw2!$E$2:$E$3445,"Top")</f>
        <v>#VALUE!</v>
      </c>
      <c r="K21" t="e">
        <f>AVERAGEIFS([1]Raw2!$AD$2:$AD$3445,[1]Raw2!$B$2:$B$3445,$A21,[1]Raw2!$E$2:$E$3445,"Top")</f>
        <v>#VALUE!</v>
      </c>
      <c r="L21" t="e">
        <f>AVERAGEIFS([1]Raw2!$AA$2:$AA$3445,[1]Raw2!$B$2:$B$3445,$A21,[1]Raw2!$E$2:$E$3445,"Top")</f>
        <v>#VALUE!</v>
      </c>
      <c r="M21" t="e">
        <f>AVERAGEIFS([1]Raw2!$AC$2:$AC$3445,[1]Raw2!$B$2:$B$3445,$A21,[1]Raw2!$E$2:$E$3445,"Top")</f>
        <v>#VALUE!</v>
      </c>
      <c r="N21" t="e">
        <f>AVERAGEIFS([1]Raw2!$I$2:$I$3445,[1]Raw2!$B$2:$B$3445,$A21,[1]Raw2!$E$2:$E$3445,"Top")</f>
        <v>#VALUE!</v>
      </c>
      <c r="O21" t="e">
        <f>AVERAGEIFS([1]Raw2!$J$2:$J$3445,[1]Raw2!$B$2:$B$3445,$A21,[1]Raw2!$E$2:$E$3445,"Top")</f>
        <v>#VALUE!</v>
      </c>
      <c r="P21" t="e">
        <f>AVERAGEIFS([1]Raw2!$K$2:$K$3445,[1]Raw2!$B$2:$B$3445,$A21,[1]Raw2!$E$2:$E$3445,"Top")</f>
        <v>#VALUE!</v>
      </c>
      <c r="Q21" t="e">
        <f>AVERAGEIFS([1]Raw2!$L$2:$L$3445,[1]Raw2!$B$2:$B$3445,$A21,[1]Raw2!$E$2:$E$3445,"Top")</f>
        <v>#VALUE!</v>
      </c>
      <c r="R21" t="e">
        <f>AVERAGEIFS([1]Raw2!$M$2:$M$3445,[1]Raw2!$B$2:$B$3445,$A21,[1]Raw2!$E$2:$E$3445,"Top")</f>
        <v>#VALUE!</v>
      </c>
      <c r="S21" t="e">
        <f>AVERAGEIFS([1]Raw2!$AS$2:$AS$3445,[1]Raw2!$B$2:$B$3445,$A21,[1]Raw2!$E$2:$E$3445,"Top")</f>
        <v>#VALUE!</v>
      </c>
      <c r="T21" t="e">
        <f>AVERAGEIFS([1]Raw2!$AT$2:$AT$3445,[1]Raw2!$B$2:$B$3445,$A21,[1]Raw2!$E$2:$E$3445,"Top")</f>
        <v>#VALUE!</v>
      </c>
      <c r="U21" t="e">
        <f>AVERAGEIFS([1]Raw2!$AJ$2:$AJ$3445,[1]Raw2!$B$2:$B$3445,$A21,[1]Raw2!$E$2:$E$3445,"Top")</f>
        <v>#VALUE!</v>
      </c>
      <c r="V21" t="e">
        <f>AVERAGEIFS([1]Raw2!$AH$2:$AH$3445,[1]Raw2!$B$2:$B$3445,$A21,[1]Raw2!$E$2:$E$3445,"Top")</f>
        <v>#VALUE!</v>
      </c>
      <c r="W21" t="e">
        <f>COUNTIFS([1]Raw2!$G$2:$G$3445,"&lt;1.21",[1]Raw2!$B$2:$B$3445,$A21,[1]Raw2!$E$2:$E$3445,"Top")/COUNTIFS([1]Raw2!$G$2:$G$3445,"&gt;0",[1]Raw2!$B$2:$B$3445,$A21,[1]Raw2!$E$2:$E$3445,"Top")</f>
        <v>#VALUE!</v>
      </c>
    </row>
    <row r="22" spans="1:23" x14ac:dyDescent="0.3">
      <c r="A22">
        <v>21</v>
      </c>
      <c r="B22" t="e">
        <f>AVERAGEIFS([1]Raw2!$G$2:$G$3445,[1]Raw2!$B$2:$B$3445,$A22,[1]Raw2!$E$2:$E$3445,"Top")</f>
        <v>#VALUE!</v>
      </c>
      <c r="C22" t="e">
        <f>AVERAGEIFS([1]Raw2!$AI$2:$AI$3445,[1]Raw2!$B$2:$B$3445,$A22,[1]Raw2!$E$2:$E$3445,"Top")</f>
        <v>#VALUE!</v>
      </c>
      <c r="D22" t="e">
        <f>AVERAGEIFS([1]Raw2!$AE$2:$AE$3445,[1]Raw2!$B$2:$B$3445,$A22,[1]Raw2!$E$2:$E$3445,"Top")</f>
        <v>#VALUE!</v>
      </c>
      <c r="E22" t="e">
        <f>AVERAGEIFS([1]Raw2!$AF$2:$AF$3445,[1]Raw2!$B$2:$B$3445,$A22,[1]Raw2!$E$2:$E$3445,"Top")</f>
        <v>#VALUE!</v>
      </c>
      <c r="F22" t="e">
        <f>AVERAGEIFS([1]Raw2!$AG$2:$AG$3445,[1]Raw2!$B$2:$B$3445,$A22,[1]Raw2!$E$2:$E$3445,"Top")</f>
        <v>#VALUE!</v>
      </c>
      <c r="G22" t="e">
        <f t="shared" si="0"/>
        <v>#VALUE!</v>
      </c>
      <c r="H22" t="e">
        <f>AVERAGEIFS([1]Raw2!$Y$2:$Y$3445,[1]Raw2!$B$2:$B$3445,$A22,[1]Raw2!$E$2:$E$3445,"Top")</f>
        <v>#VALUE!</v>
      </c>
      <c r="I22" t="e">
        <f>AVERAGEIFS([1]Raw2!$Z$2:$Z$3445,[1]Raw2!$B$2:$B$3445,$A22,[1]Raw2!$E$2:$E$3445,"Top")</f>
        <v>#VALUE!</v>
      </c>
      <c r="J22" t="e">
        <f>AVERAGEIFS([1]Raw2!$AB$2:$AB$3445,[1]Raw2!$B$2:$B$3445,$A22,[1]Raw2!$E$2:$E$3445,"Top")</f>
        <v>#VALUE!</v>
      </c>
      <c r="K22" t="e">
        <f>AVERAGEIFS([1]Raw2!$AD$2:$AD$3445,[1]Raw2!$B$2:$B$3445,$A22,[1]Raw2!$E$2:$E$3445,"Top")</f>
        <v>#VALUE!</v>
      </c>
      <c r="L22" t="e">
        <f>AVERAGEIFS([1]Raw2!$AA$2:$AA$3445,[1]Raw2!$B$2:$B$3445,$A22,[1]Raw2!$E$2:$E$3445,"Top")</f>
        <v>#VALUE!</v>
      </c>
      <c r="M22" t="e">
        <f>AVERAGEIFS([1]Raw2!$AC$2:$AC$3445,[1]Raw2!$B$2:$B$3445,$A22,[1]Raw2!$E$2:$E$3445,"Top")</f>
        <v>#VALUE!</v>
      </c>
      <c r="N22" t="e">
        <f>AVERAGEIFS([1]Raw2!$I$2:$I$3445,[1]Raw2!$B$2:$B$3445,$A22,[1]Raw2!$E$2:$E$3445,"Top")</f>
        <v>#VALUE!</v>
      </c>
      <c r="O22" t="e">
        <f>AVERAGEIFS([1]Raw2!$J$2:$J$3445,[1]Raw2!$B$2:$B$3445,$A22,[1]Raw2!$E$2:$E$3445,"Top")</f>
        <v>#VALUE!</v>
      </c>
      <c r="P22" t="e">
        <f>AVERAGEIFS([1]Raw2!$K$2:$K$3445,[1]Raw2!$B$2:$B$3445,$A22,[1]Raw2!$E$2:$E$3445,"Top")</f>
        <v>#VALUE!</v>
      </c>
      <c r="Q22" t="e">
        <f>AVERAGEIFS([1]Raw2!$L$2:$L$3445,[1]Raw2!$B$2:$B$3445,$A22,[1]Raw2!$E$2:$E$3445,"Top")</f>
        <v>#VALUE!</v>
      </c>
      <c r="R22" t="e">
        <f>AVERAGEIFS([1]Raw2!$M$2:$M$3445,[1]Raw2!$B$2:$B$3445,$A22,[1]Raw2!$E$2:$E$3445,"Top")</f>
        <v>#VALUE!</v>
      </c>
      <c r="S22" t="e">
        <f>AVERAGEIFS([1]Raw2!$AS$2:$AS$3445,[1]Raw2!$B$2:$B$3445,$A22,[1]Raw2!$E$2:$E$3445,"Top")</f>
        <v>#VALUE!</v>
      </c>
      <c r="T22" t="e">
        <f>AVERAGEIFS([1]Raw2!$AT$2:$AT$3445,[1]Raw2!$B$2:$B$3445,$A22,[1]Raw2!$E$2:$E$3445,"Top")</f>
        <v>#VALUE!</v>
      </c>
      <c r="U22" t="e">
        <f>AVERAGEIFS([1]Raw2!$AJ$2:$AJ$3445,[1]Raw2!$B$2:$B$3445,$A22,[1]Raw2!$E$2:$E$3445,"Top")</f>
        <v>#VALUE!</v>
      </c>
      <c r="V22" t="e">
        <f>AVERAGEIFS([1]Raw2!$AH$2:$AH$3445,[1]Raw2!$B$2:$B$3445,$A22,[1]Raw2!$E$2:$E$3445,"Top")</f>
        <v>#VALUE!</v>
      </c>
      <c r="W22" t="e">
        <f>COUNTIFS([1]Raw2!$G$2:$G$3445,"&lt;1.21",[1]Raw2!$B$2:$B$3445,$A22,[1]Raw2!$E$2:$E$3445,"Top")/COUNTIFS([1]Raw2!$G$2:$G$3445,"&gt;0",[1]Raw2!$B$2:$B$3445,$A22,[1]Raw2!$E$2:$E$3445,"Top")</f>
        <v>#VALUE!</v>
      </c>
    </row>
    <row r="23" spans="1:23" x14ac:dyDescent="0.3">
      <c r="A23">
        <v>22.1</v>
      </c>
      <c r="B23" t="e">
        <f>AVERAGEIFS([1]Raw2!$G$2:$G$3445,[1]Raw2!$B$2:$B$3445,$A23,[1]Raw2!$E$2:$E$3445,"Top")</f>
        <v>#VALUE!</v>
      </c>
      <c r="C23" t="e">
        <f>AVERAGEIFS([1]Raw2!$AI$2:$AI$3445,[1]Raw2!$B$2:$B$3445,$A23,[1]Raw2!$E$2:$E$3445,"Top")</f>
        <v>#VALUE!</v>
      </c>
      <c r="D23" t="e">
        <f>AVERAGEIFS([1]Raw2!$AE$2:$AE$3445,[1]Raw2!$B$2:$B$3445,$A23,[1]Raw2!$E$2:$E$3445,"Top")</f>
        <v>#VALUE!</v>
      </c>
      <c r="E23" t="e">
        <f>AVERAGEIFS([1]Raw2!$AF$2:$AF$3445,[1]Raw2!$B$2:$B$3445,$A23,[1]Raw2!$E$2:$E$3445,"Top")</f>
        <v>#VALUE!</v>
      </c>
      <c r="F23" t="e">
        <f>AVERAGEIFS([1]Raw2!$AG$2:$AG$3445,[1]Raw2!$B$2:$B$3445,$A23,[1]Raw2!$E$2:$E$3445,"Top")</f>
        <v>#VALUE!</v>
      </c>
      <c r="G23" t="e">
        <f t="shared" si="0"/>
        <v>#VALUE!</v>
      </c>
      <c r="H23" t="e">
        <f>AVERAGEIFS([1]Raw2!$Y$2:$Y$3445,[1]Raw2!$B$2:$B$3445,$A23,[1]Raw2!$E$2:$E$3445,"Top")</f>
        <v>#VALUE!</v>
      </c>
      <c r="I23" t="e">
        <f>AVERAGEIFS([1]Raw2!$Z$2:$Z$3445,[1]Raw2!$B$2:$B$3445,$A23,[1]Raw2!$E$2:$E$3445,"Top")</f>
        <v>#VALUE!</v>
      </c>
      <c r="J23" t="e">
        <f>AVERAGEIFS([1]Raw2!$AB$2:$AB$3445,[1]Raw2!$B$2:$B$3445,$A23,[1]Raw2!$E$2:$E$3445,"Top")</f>
        <v>#VALUE!</v>
      </c>
      <c r="K23" t="e">
        <f>AVERAGEIFS([1]Raw2!$AD$2:$AD$3445,[1]Raw2!$B$2:$B$3445,$A23,[1]Raw2!$E$2:$E$3445,"Top")</f>
        <v>#VALUE!</v>
      </c>
      <c r="L23" t="e">
        <f>AVERAGEIFS([1]Raw2!$AA$2:$AA$3445,[1]Raw2!$B$2:$B$3445,$A23,[1]Raw2!$E$2:$E$3445,"Top")</f>
        <v>#VALUE!</v>
      </c>
      <c r="M23" t="e">
        <f>AVERAGEIFS([1]Raw2!$AC$2:$AC$3445,[1]Raw2!$B$2:$B$3445,$A23,[1]Raw2!$E$2:$E$3445,"Top")</f>
        <v>#VALUE!</v>
      </c>
      <c r="N23" t="e">
        <f>AVERAGEIFS([1]Raw2!$I$2:$I$3445,[1]Raw2!$B$2:$B$3445,$A23,[1]Raw2!$E$2:$E$3445,"Top")</f>
        <v>#VALUE!</v>
      </c>
      <c r="O23" t="e">
        <f>AVERAGEIFS([1]Raw2!$J$2:$J$3445,[1]Raw2!$B$2:$B$3445,$A23,[1]Raw2!$E$2:$E$3445,"Top")</f>
        <v>#VALUE!</v>
      </c>
      <c r="P23" t="e">
        <f>AVERAGEIFS([1]Raw2!$K$2:$K$3445,[1]Raw2!$B$2:$B$3445,$A23,[1]Raw2!$E$2:$E$3445,"Top")</f>
        <v>#VALUE!</v>
      </c>
      <c r="Q23" t="e">
        <f>AVERAGEIFS([1]Raw2!$L$2:$L$3445,[1]Raw2!$B$2:$B$3445,$A23,[1]Raw2!$E$2:$E$3445,"Top")</f>
        <v>#VALUE!</v>
      </c>
      <c r="R23" t="e">
        <f>AVERAGEIFS([1]Raw2!$M$2:$M$3445,[1]Raw2!$B$2:$B$3445,$A23,[1]Raw2!$E$2:$E$3445,"Top")</f>
        <v>#VALUE!</v>
      </c>
      <c r="S23" t="e">
        <f>AVERAGEIFS([1]Raw2!$AS$2:$AS$3445,[1]Raw2!$B$2:$B$3445,$A23,[1]Raw2!$E$2:$E$3445,"Top")</f>
        <v>#VALUE!</v>
      </c>
      <c r="T23" t="e">
        <f>AVERAGEIFS([1]Raw2!$AT$2:$AT$3445,[1]Raw2!$B$2:$B$3445,$A23,[1]Raw2!$E$2:$E$3445,"Top")</f>
        <v>#VALUE!</v>
      </c>
      <c r="U23" t="e">
        <f>AVERAGEIFS([1]Raw2!$AJ$2:$AJ$3445,[1]Raw2!$B$2:$B$3445,$A23,[1]Raw2!$E$2:$E$3445,"Top")</f>
        <v>#VALUE!</v>
      </c>
      <c r="V23" t="e">
        <f>AVERAGEIFS([1]Raw2!$AH$2:$AH$3445,[1]Raw2!$B$2:$B$3445,$A23,[1]Raw2!$E$2:$E$3445,"Top")</f>
        <v>#VALUE!</v>
      </c>
      <c r="W23" t="e">
        <f>COUNTIFS([1]Raw2!$G$2:$G$3445,"&lt;1.21",[1]Raw2!$B$2:$B$3445,$A23,[1]Raw2!$E$2:$E$3445,"Top")/COUNTIFS([1]Raw2!$G$2:$G$3445,"&gt;0",[1]Raw2!$B$2:$B$3445,$A23,[1]Raw2!$E$2:$E$3445,"Top")</f>
        <v>#VALUE!</v>
      </c>
    </row>
    <row r="24" spans="1:23" x14ac:dyDescent="0.3">
      <c r="A24">
        <v>22.2</v>
      </c>
      <c r="B24" t="e">
        <f>AVERAGEIFS([1]Raw2!$G$2:$G$3445,[1]Raw2!$B$2:$B$3445,$A24,[1]Raw2!$E$2:$E$3445,"Top")</f>
        <v>#VALUE!</v>
      </c>
      <c r="C24" t="e">
        <f>AVERAGEIFS([1]Raw2!$AI$2:$AI$3445,[1]Raw2!$B$2:$B$3445,$A24,[1]Raw2!$E$2:$E$3445,"Top")</f>
        <v>#VALUE!</v>
      </c>
      <c r="D24" t="e">
        <f>AVERAGEIFS([1]Raw2!$AE$2:$AE$3445,[1]Raw2!$B$2:$B$3445,$A24,[1]Raw2!$E$2:$E$3445,"Top")</f>
        <v>#VALUE!</v>
      </c>
      <c r="E24" t="e">
        <f>AVERAGEIFS([1]Raw2!$AF$2:$AF$3445,[1]Raw2!$B$2:$B$3445,$A24,[1]Raw2!$E$2:$E$3445,"Top")</f>
        <v>#VALUE!</v>
      </c>
      <c r="F24" t="e">
        <f>AVERAGEIFS([1]Raw2!$AG$2:$AG$3445,[1]Raw2!$B$2:$B$3445,$A24,[1]Raw2!$E$2:$E$3445,"Top")</f>
        <v>#VALUE!</v>
      </c>
      <c r="G24" t="e">
        <f t="shared" si="0"/>
        <v>#VALUE!</v>
      </c>
      <c r="H24" t="e">
        <f>AVERAGEIFS([1]Raw2!$Y$2:$Y$3445,[1]Raw2!$B$2:$B$3445,$A24,[1]Raw2!$E$2:$E$3445,"Top")</f>
        <v>#VALUE!</v>
      </c>
      <c r="I24" t="e">
        <f>AVERAGEIFS([1]Raw2!$Z$2:$Z$3445,[1]Raw2!$B$2:$B$3445,$A24,[1]Raw2!$E$2:$E$3445,"Top")</f>
        <v>#VALUE!</v>
      </c>
      <c r="J24" t="e">
        <f>AVERAGEIFS([1]Raw2!$AB$2:$AB$3445,[1]Raw2!$B$2:$B$3445,$A24,[1]Raw2!$E$2:$E$3445,"Top")</f>
        <v>#VALUE!</v>
      </c>
      <c r="K24" t="e">
        <f>AVERAGEIFS([1]Raw2!$AD$2:$AD$3445,[1]Raw2!$B$2:$B$3445,$A24,[1]Raw2!$E$2:$E$3445,"Top")</f>
        <v>#VALUE!</v>
      </c>
      <c r="L24" t="e">
        <f>AVERAGEIFS([1]Raw2!$AA$2:$AA$3445,[1]Raw2!$B$2:$B$3445,$A24,[1]Raw2!$E$2:$E$3445,"Top")</f>
        <v>#VALUE!</v>
      </c>
      <c r="M24" t="e">
        <f>AVERAGEIFS([1]Raw2!$AC$2:$AC$3445,[1]Raw2!$B$2:$B$3445,$A24,[1]Raw2!$E$2:$E$3445,"Top")</f>
        <v>#VALUE!</v>
      </c>
      <c r="N24" t="e">
        <f>AVERAGEIFS([1]Raw2!$I$2:$I$3445,[1]Raw2!$B$2:$B$3445,$A24,[1]Raw2!$E$2:$E$3445,"Top")</f>
        <v>#VALUE!</v>
      </c>
      <c r="O24" t="e">
        <f>AVERAGEIFS([1]Raw2!$J$2:$J$3445,[1]Raw2!$B$2:$B$3445,$A24,[1]Raw2!$E$2:$E$3445,"Top")</f>
        <v>#VALUE!</v>
      </c>
      <c r="P24" t="e">
        <f>AVERAGEIFS([1]Raw2!$K$2:$K$3445,[1]Raw2!$B$2:$B$3445,$A24,[1]Raw2!$E$2:$E$3445,"Top")</f>
        <v>#VALUE!</v>
      </c>
      <c r="Q24" t="e">
        <f>AVERAGEIFS([1]Raw2!$L$2:$L$3445,[1]Raw2!$B$2:$B$3445,$A24,[1]Raw2!$E$2:$E$3445,"Top")</f>
        <v>#VALUE!</v>
      </c>
      <c r="R24" t="e">
        <f>AVERAGEIFS([1]Raw2!$M$2:$M$3445,[1]Raw2!$B$2:$B$3445,$A24,[1]Raw2!$E$2:$E$3445,"Top")</f>
        <v>#VALUE!</v>
      </c>
      <c r="S24" t="e">
        <f>AVERAGEIFS([1]Raw2!$AS$2:$AS$3445,[1]Raw2!$B$2:$B$3445,$A24,[1]Raw2!$E$2:$E$3445,"Top")</f>
        <v>#VALUE!</v>
      </c>
      <c r="T24" t="e">
        <f>AVERAGEIFS([1]Raw2!$AT$2:$AT$3445,[1]Raw2!$B$2:$B$3445,$A24,[1]Raw2!$E$2:$E$3445,"Top")</f>
        <v>#VALUE!</v>
      </c>
      <c r="U24" t="e">
        <f>AVERAGEIFS([1]Raw2!$AJ$2:$AJ$3445,[1]Raw2!$B$2:$B$3445,$A24,[1]Raw2!$E$2:$E$3445,"Top")</f>
        <v>#VALUE!</v>
      </c>
      <c r="V24" t="e">
        <f>AVERAGEIFS([1]Raw2!$AH$2:$AH$3445,[1]Raw2!$B$2:$B$3445,$A24,[1]Raw2!$E$2:$E$3445,"Top")</f>
        <v>#VALUE!</v>
      </c>
      <c r="W24" t="e">
        <f>COUNTIFS([1]Raw2!$G$2:$G$3445,"&lt;1.21",[1]Raw2!$B$2:$B$3445,$A24,[1]Raw2!$E$2:$E$3445,"Top")/COUNTIFS([1]Raw2!$G$2:$G$3445,"&gt;0",[1]Raw2!$B$2:$B$3445,$A24,[1]Raw2!$E$2:$E$3445,"Top")</f>
        <v>#VALUE!</v>
      </c>
    </row>
    <row r="25" spans="1:23" x14ac:dyDescent="0.3">
      <c r="A25">
        <v>23</v>
      </c>
      <c r="B25" t="e">
        <f>AVERAGEIFS([1]Raw2!$G$2:$G$3445,[1]Raw2!$B$2:$B$3445,$A25,[1]Raw2!$E$2:$E$3445,"Top")</f>
        <v>#VALUE!</v>
      </c>
      <c r="C25" t="e">
        <f>AVERAGEIFS([1]Raw2!$AI$2:$AI$3445,[1]Raw2!$B$2:$B$3445,$A25,[1]Raw2!$E$2:$E$3445,"Top")</f>
        <v>#VALUE!</v>
      </c>
      <c r="D25" t="e">
        <f>AVERAGEIFS([1]Raw2!$AE$2:$AE$3445,[1]Raw2!$B$2:$B$3445,$A25,[1]Raw2!$E$2:$E$3445,"Top")</f>
        <v>#VALUE!</v>
      </c>
      <c r="E25" t="e">
        <f>AVERAGEIFS([1]Raw2!$AF$2:$AF$3445,[1]Raw2!$B$2:$B$3445,$A25,[1]Raw2!$E$2:$E$3445,"Top")</f>
        <v>#VALUE!</v>
      </c>
      <c r="F25" t="e">
        <f>AVERAGEIFS([1]Raw2!$AG$2:$AG$3445,[1]Raw2!$B$2:$B$3445,$A25,[1]Raw2!$E$2:$E$3445,"Top")</f>
        <v>#VALUE!</v>
      </c>
      <c r="G25" t="e">
        <f t="shared" si="0"/>
        <v>#VALUE!</v>
      </c>
      <c r="H25" t="e">
        <f>AVERAGEIFS([1]Raw2!$Y$2:$Y$3445,[1]Raw2!$B$2:$B$3445,$A25,[1]Raw2!$E$2:$E$3445,"Top")</f>
        <v>#VALUE!</v>
      </c>
      <c r="I25" t="e">
        <f>AVERAGEIFS([1]Raw2!$Z$2:$Z$3445,[1]Raw2!$B$2:$B$3445,$A25,[1]Raw2!$E$2:$E$3445,"Top")</f>
        <v>#VALUE!</v>
      </c>
      <c r="J25" t="e">
        <f>AVERAGEIFS([1]Raw2!$AB$2:$AB$3445,[1]Raw2!$B$2:$B$3445,$A25,[1]Raw2!$E$2:$E$3445,"Top")</f>
        <v>#VALUE!</v>
      </c>
      <c r="K25" t="e">
        <f>AVERAGEIFS([1]Raw2!$AD$2:$AD$3445,[1]Raw2!$B$2:$B$3445,$A25,[1]Raw2!$E$2:$E$3445,"Top")</f>
        <v>#VALUE!</v>
      </c>
      <c r="L25" t="e">
        <f>AVERAGEIFS([1]Raw2!$AA$2:$AA$3445,[1]Raw2!$B$2:$B$3445,$A25,[1]Raw2!$E$2:$E$3445,"Top")</f>
        <v>#VALUE!</v>
      </c>
      <c r="M25" t="e">
        <f>AVERAGEIFS([1]Raw2!$AC$2:$AC$3445,[1]Raw2!$B$2:$B$3445,$A25,[1]Raw2!$E$2:$E$3445,"Top")</f>
        <v>#VALUE!</v>
      </c>
      <c r="N25" t="e">
        <f>AVERAGEIFS([1]Raw2!$I$2:$I$3445,[1]Raw2!$B$2:$B$3445,$A25,[1]Raw2!$E$2:$E$3445,"Top")</f>
        <v>#VALUE!</v>
      </c>
      <c r="O25" t="e">
        <f>AVERAGEIFS([1]Raw2!$J$2:$J$3445,[1]Raw2!$B$2:$B$3445,$A25,[1]Raw2!$E$2:$E$3445,"Top")</f>
        <v>#VALUE!</v>
      </c>
      <c r="P25" t="e">
        <f>AVERAGEIFS([1]Raw2!$K$2:$K$3445,[1]Raw2!$B$2:$B$3445,$A25,[1]Raw2!$E$2:$E$3445,"Top")</f>
        <v>#VALUE!</v>
      </c>
      <c r="Q25" t="e">
        <f>AVERAGEIFS([1]Raw2!$L$2:$L$3445,[1]Raw2!$B$2:$B$3445,$A25,[1]Raw2!$E$2:$E$3445,"Top")</f>
        <v>#VALUE!</v>
      </c>
      <c r="R25" t="e">
        <f>AVERAGEIFS([1]Raw2!$M$2:$M$3445,[1]Raw2!$B$2:$B$3445,$A25,[1]Raw2!$E$2:$E$3445,"Top")</f>
        <v>#VALUE!</v>
      </c>
      <c r="S25" t="e">
        <f>AVERAGEIFS([1]Raw2!$AS$2:$AS$3445,[1]Raw2!$B$2:$B$3445,$A25,[1]Raw2!$E$2:$E$3445,"Top")</f>
        <v>#VALUE!</v>
      </c>
      <c r="T25" t="e">
        <f>AVERAGEIFS([1]Raw2!$AT$2:$AT$3445,[1]Raw2!$B$2:$B$3445,$A25,[1]Raw2!$E$2:$E$3445,"Top")</f>
        <v>#VALUE!</v>
      </c>
      <c r="U25" t="e">
        <f>AVERAGEIFS([1]Raw2!$AJ$2:$AJ$3445,[1]Raw2!$B$2:$B$3445,$A25,[1]Raw2!$E$2:$E$3445,"Top")</f>
        <v>#VALUE!</v>
      </c>
      <c r="V25" t="e">
        <f>AVERAGEIFS([1]Raw2!$AH$2:$AH$3445,[1]Raw2!$B$2:$B$3445,$A25,[1]Raw2!$E$2:$E$3445,"Top")</f>
        <v>#VALUE!</v>
      </c>
      <c r="W25" t="e">
        <f>COUNTIFS([1]Raw2!$G$2:$G$3445,"&lt;1.21",[1]Raw2!$B$2:$B$3445,$A25,[1]Raw2!$E$2:$E$3445,"Top")/COUNTIFS([1]Raw2!$G$2:$G$3445,"&gt;0",[1]Raw2!$B$2:$B$3445,$A25,[1]Raw2!$E$2:$E$3445,"Top")</f>
        <v>#VALUE!</v>
      </c>
    </row>
    <row r="26" spans="1:23" x14ac:dyDescent="0.3">
      <c r="A26">
        <v>24</v>
      </c>
      <c r="B26" t="e">
        <f>AVERAGEIFS([1]Raw2!$G$2:$G$3445,[1]Raw2!$B$2:$B$3445,$A26,[1]Raw2!$E$2:$E$3445,"Top")</f>
        <v>#VALUE!</v>
      </c>
      <c r="C26" t="e">
        <f>AVERAGEIFS([1]Raw2!$AI$2:$AI$3445,[1]Raw2!$B$2:$B$3445,$A26,[1]Raw2!$E$2:$E$3445,"Top")</f>
        <v>#VALUE!</v>
      </c>
      <c r="D26" t="e">
        <f>AVERAGEIFS([1]Raw2!$AE$2:$AE$3445,[1]Raw2!$B$2:$B$3445,$A26,[1]Raw2!$E$2:$E$3445,"Top")</f>
        <v>#VALUE!</v>
      </c>
      <c r="E26" t="e">
        <f>AVERAGEIFS([1]Raw2!$AF$2:$AF$3445,[1]Raw2!$B$2:$B$3445,$A26,[1]Raw2!$E$2:$E$3445,"Top")</f>
        <v>#VALUE!</v>
      </c>
      <c r="F26" t="e">
        <f>AVERAGEIFS([1]Raw2!$AG$2:$AG$3445,[1]Raw2!$B$2:$B$3445,$A26,[1]Raw2!$E$2:$E$3445,"Top")</f>
        <v>#VALUE!</v>
      </c>
      <c r="G26" t="e">
        <f t="shared" si="0"/>
        <v>#VALUE!</v>
      </c>
      <c r="H26" t="e">
        <f>AVERAGEIFS([1]Raw2!$Y$2:$Y$3445,[1]Raw2!$B$2:$B$3445,$A26,[1]Raw2!$E$2:$E$3445,"Top")</f>
        <v>#VALUE!</v>
      </c>
      <c r="I26" t="e">
        <f>AVERAGEIFS([1]Raw2!$Z$2:$Z$3445,[1]Raw2!$B$2:$B$3445,$A26,[1]Raw2!$E$2:$E$3445,"Top")</f>
        <v>#VALUE!</v>
      </c>
      <c r="J26" t="e">
        <f>AVERAGEIFS([1]Raw2!$AB$2:$AB$3445,[1]Raw2!$B$2:$B$3445,$A26,[1]Raw2!$E$2:$E$3445,"Top")</f>
        <v>#VALUE!</v>
      </c>
      <c r="K26" t="e">
        <f>AVERAGEIFS([1]Raw2!$AD$2:$AD$3445,[1]Raw2!$B$2:$B$3445,$A26,[1]Raw2!$E$2:$E$3445,"Top")</f>
        <v>#VALUE!</v>
      </c>
      <c r="L26" t="e">
        <f>AVERAGEIFS([1]Raw2!$AA$2:$AA$3445,[1]Raw2!$B$2:$B$3445,$A26,[1]Raw2!$E$2:$E$3445,"Top")</f>
        <v>#VALUE!</v>
      </c>
      <c r="M26" t="e">
        <f>AVERAGEIFS([1]Raw2!$AC$2:$AC$3445,[1]Raw2!$B$2:$B$3445,$A26,[1]Raw2!$E$2:$E$3445,"Top")</f>
        <v>#VALUE!</v>
      </c>
      <c r="N26" t="e">
        <f>AVERAGEIFS([1]Raw2!$I$2:$I$3445,[1]Raw2!$B$2:$B$3445,$A26,[1]Raw2!$E$2:$E$3445,"Top")</f>
        <v>#VALUE!</v>
      </c>
      <c r="O26" t="e">
        <f>AVERAGEIFS([1]Raw2!$J$2:$J$3445,[1]Raw2!$B$2:$B$3445,$A26,[1]Raw2!$E$2:$E$3445,"Top")</f>
        <v>#VALUE!</v>
      </c>
      <c r="P26" t="e">
        <f>AVERAGEIFS([1]Raw2!$K$2:$K$3445,[1]Raw2!$B$2:$B$3445,$A26,[1]Raw2!$E$2:$E$3445,"Top")</f>
        <v>#VALUE!</v>
      </c>
      <c r="Q26" t="e">
        <f>AVERAGEIFS([1]Raw2!$L$2:$L$3445,[1]Raw2!$B$2:$B$3445,$A26,[1]Raw2!$E$2:$E$3445,"Top")</f>
        <v>#VALUE!</v>
      </c>
      <c r="R26" t="e">
        <f>AVERAGEIFS([1]Raw2!$M$2:$M$3445,[1]Raw2!$B$2:$B$3445,$A26,[1]Raw2!$E$2:$E$3445,"Top")</f>
        <v>#VALUE!</v>
      </c>
      <c r="S26" t="e">
        <f>AVERAGEIFS([1]Raw2!$AS$2:$AS$3445,[1]Raw2!$B$2:$B$3445,$A26,[1]Raw2!$E$2:$E$3445,"Top")</f>
        <v>#VALUE!</v>
      </c>
      <c r="T26" t="e">
        <f>AVERAGEIFS([1]Raw2!$AT$2:$AT$3445,[1]Raw2!$B$2:$B$3445,$A26,[1]Raw2!$E$2:$E$3445,"Top")</f>
        <v>#VALUE!</v>
      </c>
      <c r="U26" t="e">
        <f>AVERAGEIFS([1]Raw2!$AJ$2:$AJ$3445,[1]Raw2!$B$2:$B$3445,$A26,[1]Raw2!$E$2:$E$3445,"Top")</f>
        <v>#VALUE!</v>
      </c>
      <c r="V26" t="e">
        <f>AVERAGEIFS([1]Raw2!$AH$2:$AH$3445,[1]Raw2!$B$2:$B$3445,$A26,[1]Raw2!$E$2:$E$3445,"Top")</f>
        <v>#VALUE!</v>
      </c>
      <c r="W26" t="e">
        <f>COUNTIFS([1]Raw2!$G$2:$G$3445,"&lt;1.21",[1]Raw2!$B$2:$B$3445,$A26,[1]Raw2!$E$2:$E$3445,"Top")/COUNTIFS([1]Raw2!$G$2:$G$3445,"&gt;0",[1]Raw2!$B$2:$B$3445,$A26,[1]Raw2!$E$2:$E$3445,"Top")</f>
        <v>#VALUE!</v>
      </c>
    </row>
    <row r="27" spans="1:23" x14ac:dyDescent="0.3">
      <c r="A27">
        <v>25</v>
      </c>
      <c r="B27" t="e">
        <f>AVERAGEIFS([1]Raw2!$G$2:$G$3445,[1]Raw2!$B$2:$B$3445,$A27,[1]Raw2!$E$2:$E$3445,"Top")</f>
        <v>#VALUE!</v>
      </c>
      <c r="C27" t="e">
        <f>AVERAGEIFS([1]Raw2!$AI$2:$AI$3445,[1]Raw2!$B$2:$B$3445,$A27,[1]Raw2!$E$2:$E$3445,"Top")</f>
        <v>#VALUE!</v>
      </c>
      <c r="D27" t="e">
        <f>AVERAGEIFS([1]Raw2!$AE$2:$AE$3445,[1]Raw2!$B$2:$B$3445,$A27,[1]Raw2!$E$2:$E$3445,"Top")</f>
        <v>#VALUE!</v>
      </c>
      <c r="E27" t="e">
        <f>AVERAGEIFS([1]Raw2!$AF$2:$AF$3445,[1]Raw2!$B$2:$B$3445,$A27,[1]Raw2!$E$2:$E$3445,"Top")</f>
        <v>#VALUE!</v>
      </c>
      <c r="F27" t="e">
        <f>AVERAGEIFS([1]Raw2!$AG$2:$AG$3445,[1]Raw2!$B$2:$B$3445,$A27,[1]Raw2!$E$2:$E$3445,"Top")</f>
        <v>#VALUE!</v>
      </c>
      <c r="G27" t="e">
        <f t="shared" si="0"/>
        <v>#VALUE!</v>
      </c>
      <c r="H27" t="e">
        <f>AVERAGEIFS([1]Raw2!$Y$2:$Y$3445,[1]Raw2!$B$2:$B$3445,$A27,[1]Raw2!$E$2:$E$3445,"Top")</f>
        <v>#VALUE!</v>
      </c>
      <c r="I27" t="e">
        <f>AVERAGEIFS([1]Raw2!$Z$2:$Z$3445,[1]Raw2!$B$2:$B$3445,$A27,[1]Raw2!$E$2:$E$3445,"Top")</f>
        <v>#VALUE!</v>
      </c>
      <c r="J27" t="e">
        <f>AVERAGEIFS([1]Raw2!$AB$2:$AB$3445,[1]Raw2!$B$2:$B$3445,$A27,[1]Raw2!$E$2:$E$3445,"Top")</f>
        <v>#VALUE!</v>
      </c>
      <c r="K27" t="e">
        <f>AVERAGEIFS([1]Raw2!$AD$2:$AD$3445,[1]Raw2!$B$2:$B$3445,$A27,[1]Raw2!$E$2:$E$3445,"Top")</f>
        <v>#VALUE!</v>
      </c>
      <c r="L27" t="e">
        <f>AVERAGEIFS([1]Raw2!$AA$2:$AA$3445,[1]Raw2!$B$2:$B$3445,$A27,[1]Raw2!$E$2:$E$3445,"Top")</f>
        <v>#VALUE!</v>
      </c>
      <c r="M27" t="e">
        <f>AVERAGEIFS([1]Raw2!$AC$2:$AC$3445,[1]Raw2!$B$2:$B$3445,$A27,[1]Raw2!$E$2:$E$3445,"Top")</f>
        <v>#VALUE!</v>
      </c>
      <c r="N27" t="e">
        <f>AVERAGEIFS([1]Raw2!$I$2:$I$3445,[1]Raw2!$B$2:$B$3445,$A27,[1]Raw2!$E$2:$E$3445,"Top")</f>
        <v>#VALUE!</v>
      </c>
      <c r="O27" t="e">
        <f>AVERAGEIFS([1]Raw2!$J$2:$J$3445,[1]Raw2!$B$2:$B$3445,$A27,[1]Raw2!$E$2:$E$3445,"Top")</f>
        <v>#VALUE!</v>
      </c>
      <c r="P27" t="e">
        <f>AVERAGEIFS([1]Raw2!$K$2:$K$3445,[1]Raw2!$B$2:$B$3445,$A27,[1]Raw2!$E$2:$E$3445,"Top")</f>
        <v>#VALUE!</v>
      </c>
      <c r="Q27" t="e">
        <f>AVERAGEIFS([1]Raw2!$L$2:$L$3445,[1]Raw2!$B$2:$B$3445,$A27,[1]Raw2!$E$2:$E$3445,"Top")</f>
        <v>#VALUE!</v>
      </c>
      <c r="R27" t="e">
        <f>AVERAGEIFS([1]Raw2!$M$2:$M$3445,[1]Raw2!$B$2:$B$3445,$A27,[1]Raw2!$E$2:$E$3445,"Top")</f>
        <v>#VALUE!</v>
      </c>
      <c r="S27" t="e">
        <f>AVERAGEIFS([1]Raw2!$AS$2:$AS$3445,[1]Raw2!$B$2:$B$3445,$A27,[1]Raw2!$E$2:$E$3445,"Top")</f>
        <v>#VALUE!</v>
      </c>
      <c r="T27" t="e">
        <f>AVERAGEIFS([1]Raw2!$AT$2:$AT$3445,[1]Raw2!$B$2:$B$3445,$A27,[1]Raw2!$E$2:$E$3445,"Top")</f>
        <v>#VALUE!</v>
      </c>
      <c r="U27" t="e">
        <f>AVERAGEIFS([1]Raw2!$AJ$2:$AJ$3445,[1]Raw2!$B$2:$B$3445,$A27,[1]Raw2!$E$2:$E$3445,"Top")</f>
        <v>#VALUE!</v>
      </c>
      <c r="V27" t="e">
        <f>AVERAGEIFS([1]Raw2!$AH$2:$AH$3445,[1]Raw2!$B$2:$B$3445,$A27,[1]Raw2!$E$2:$E$3445,"Top")</f>
        <v>#VALUE!</v>
      </c>
      <c r="W27" t="e">
        <f>COUNTIFS([1]Raw2!$G$2:$G$3445,"&lt;1.21",[1]Raw2!$B$2:$B$3445,$A27,[1]Raw2!$E$2:$E$3445,"Top")/COUNTIFS([1]Raw2!$G$2:$G$3445,"&gt;0",[1]Raw2!$B$2:$B$3445,$A27,[1]Raw2!$E$2:$E$3445,"Top")</f>
        <v>#VALUE!</v>
      </c>
    </row>
    <row r="28" spans="1:23" x14ac:dyDescent="0.3">
      <c r="A28">
        <v>26</v>
      </c>
      <c r="B28" t="e">
        <f>AVERAGEIFS([1]Raw2!$G$2:$G$3445,[1]Raw2!$B$2:$B$3445,$A28,[1]Raw2!$E$2:$E$3445,"Top")</f>
        <v>#VALUE!</v>
      </c>
      <c r="C28" t="e">
        <f>AVERAGEIFS([1]Raw2!$AI$2:$AI$3445,[1]Raw2!$B$2:$B$3445,$A28,[1]Raw2!$E$2:$E$3445,"Top")</f>
        <v>#VALUE!</v>
      </c>
      <c r="D28" t="e">
        <f>AVERAGEIFS([1]Raw2!$AE$2:$AE$3445,[1]Raw2!$B$2:$B$3445,$A28,[1]Raw2!$E$2:$E$3445,"Top")</f>
        <v>#VALUE!</v>
      </c>
      <c r="E28" t="e">
        <f>AVERAGEIFS([1]Raw2!$AF$2:$AF$3445,[1]Raw2!$B$2:$B$3445,$A28,[1]Raw2!$E$2:$E$3445,"Top")</f>
        <v>#VALUE!</v>
      </c>
      <c r="F28" t="e">
        <f>AVERAGEIFS([1]Raw2!$AG$2:$AG$3445,[1]Raw2!$B$2:$B$3445,$A28,[1]Raw2!$E$2:$E$3445,"Top")</f>
        <v>#VALUE!</v>
      </c>
      <c r="G28" t="e">
        <f t="shared" si="0"/>
        <v>#VALUE!</v>
      </c>
      <c r="H28" t="e">
        <f>AVERAGEIFS([1]Raw2!$Y$2:$Y$3445,[1]Raw2!$B$2:$B$3445,$A28,[1]Raw2!$E$2:$E$3445,"Top")</f>
        <v>#VALUE!</v>
      </c>
      <c r="I28" t="e">
        <f>AVERAGEIFS([1]Raw2!$Z$2:$Z$3445,[1]Raw2!$B$2:$B$3445,$A28,[1]Raw2!$E$2:$E$3445,"Top")</f>
        <v>#VALUE!</v>
      </c>
      <c r="J28" t="e">
        <f>AVERAGEIFS([1]Raw2!$AB$2:$AB$3445,[1]Raw2!$B$2:$B$3445,$A28,[1]Raw2!$E$2:$E$3445,"Top")</f>
        <v>#VALUE!</v>
      </c>
      <c r="K28" t="e">
        <f>AVERAGEIFS([1]Raw2!$AD$2:$AD$3445,[1]Raw2!$B$2:$B$3445,$A28,[1]Raw2!$E$2:$E$3445,"Top")</f>
        <v>#VALUE!</v>
      </c>
      <c r="L28" t="e">
        <f>AVERAGEIFS([1]Raw2!$AA$2:$AA$3445,[1]Raw2!$B$2:$B$3445,$A28,[1]Raw2!$E$2:$E$3445,"Top")</f>
        <v>#VALUE!</v>
      </c>
      <c r="M28" t="e">
        <f>AVERAGEIFS([1]Raw2!$AC$2:$AC$3445,[1]Raw2!$B$2:$B$3445,$A28,[1]Raw2!$E$2:$E$3445,"Top")</f>
        <v>#VALUE!</v>
      </c>
      <c r="N28" t="e">
        <f>AVERAGEIFS([1]Raw2!$I$2:$I$3445,[1]Raw2!$B$2:$B$3445,$A28,[1]Raw2!$E$2:$E$3445,"Top")</f>
        <v>#VALUE!</v>
      </c>
      <c r="O28" t="e">
        <f>AVERAGEIFS([1]Raw2!$J$2:$J$3445,[1]Raw2!$B$2:$B$3445,$A28,[1]Raw2!$E$2:$E$3445,"Top")</f>
        <v>#VALUE!</v>
      </c>
      <c r="P28" t="e">
        <f>AVERAGEIFS([1]Raw2!$K$2:$K$3445,[1]Raw2!$B$2:$B$3445,$A28,[1]Raw2!$E$2:$E$3445,"Top")</f>
        <v>#VALUE!</v>
      </c>
      <c r="Q28" t="e">
        <f>AVERAGEIFS([1]Raw2!$L$2:$L$3445,[1]Raw2!$B$2:$B$3445,$A28,[1]Raw2!$E$2:$E$3445,"Top")</f>
        <v>#VALUE!</v>
      </c>
      <c r="R28" t="e">
        <f>AVERAGEIFS([1]Raw2!$M$2:$M$3445,[1]Raw2!$B$2:$B$3445,$A28,[1]Raw2!$E$2:$E$3445,"Top")</f>
        <v>#VALUE!</v>
      </c>
      <c r="S28" t="e">
        <f>AVERAGEIFS([1]Raw2!$AS$2:$AS$3445,[1]Raw2!$B$2:$B$3445,$A28,[1]Raw2!$E$2:$E$3445,"Top")</f>
        <v>#VALUE!</v>
      </c>
      <c r="T28" t="e">
        <f>AVERAGEIFS([1]Raw2!$AT$2:$AT$3445,[1]Raw2!$B$2:$B$3445,$A28,[1]Raw2!$E$2:$E$3445,"Top")</f>
        <v>#VALUE!</v>
      </c>
      <c r="U28" t="e">
        <f>AVERAGEIFS([1]Raw2!$AJ$2:$AJ$3445,[1]Raw2!$B$2:$B$3445,$A28,[1]Raw2!$E$2:$E$3445,"Top")</f>
        <v>#VALUE!</v>
      </c>
      <c r="V28" t="e">
        <f>AVERAGEIFS([1]Raw2!$AH$2:$AH$3445,[1]Raw2!$B$2:$B$3445,$A28,[1]Raw2!$E$2:$E$3445,"Top")</f>
        <v>#VALUE!</v>
      </c>
      <c r="W28" t="e">
        <f>COUNTIFS([1]Raw2!$G$2:$G$3445,"&lt;1.21",[1]Raw2!$B$2:$B$3445,$A28,[1]Raw2!$E$2:$E$3445,"Top")/COUNTIFS([1]Raw2!$G$2:$G$3445,"&gt;0",[1]Raw2!$B$2:$B$3445,$A28,[1]Raw2!$E$2:$E$3445,"Top")</f>
        <v>#VALUE!</v>
      </c>
    </row>
    <row r="29" spans="1:23" x14ac:dyDescent="0.3">
      <c r="A29">
        <v>27</v>
      </c>
      <c r="B29" t="e">
        <f>AVERAGEIFS([1]Raw2!$G$2:$G$3445,[1]Raw2!$B$2:$B$3445,$A29,[1]Raw2!$E$2:$E$3445,"Top")</f>
        <v>#VALUE!</v>
      </c>
      <c r="C29" t="e">
        <f>AVERAGEIFS([1]Raw2!$AI$2:$AI$3445,[1]Raw2!$B$2:$B$3445,$A29,[1]Raw2!$E$2:$E$3445,"Top")</f>
        <v>#VALUE!</v>
      </c>
      <c r="D29" t="e">
        <f>AVERAGEIFS([1]Raw2!$AE$2:$AE$3445,[1]Raw2!$B$2:$B$3445,$A29,[1]Raw2!$E$2:$E$3445,"Top")</f>
        <v>#VALUE!</v>
      </c>
      <c r="E29" t="e">
        <f>AVERAGEIFS([1]Raw2!$AF$2:$AF$3445,[1]Raw2!$B$2:$B$3445,$A29,[1]Raw2!$E$2:$E$3445,"Top")</f>
        <v>#VALUE!</v>
      </c>
      <c r="F29" t="e">
        <f>AVERAGEIFS([1]Raw2!$AG$2:$AG$3445,[1]Raw2!$B$2:$B$3445,$A29,[1]Raw2!$E$2:$E$3445,"Top")</f>
        <v>#VALUE!</v>
      </c>
      <c r="G29" t="e">
        <f t="shared" si="0"/>
        <v>#VALUE!</v>
      </c>
      <c r="H29" t="e">
        <f>AVERAGEIFS([1]Raw2!$Y$2:$Y$3445,[1]Raw2!$B$2:$B$3445,$A29,[1]Raw2!$E$2:$E$3445,"Top")</f>
        <v>#VALUE!</v>
      </c>
      <c r="I29" t="e">
        <f>AVERAGEIFS([1]Raw2!$Z$2:$Z$3445,[1]Raw2!$B$2:$B$3445,$A29,[1]Raw2!$E$2:$E$3445,"Top")</f>
        <v>#VALUE!</v>
      </c>
      <c r="J29" t="e">
        <f>AVERAGEIFS([1]Raw2!$AB$2:$AB$3445,[1]Raw2!$B$2:$B$3445,$A29,[1]Raw2!$E$2:$E$3445,"Top")</f>
        <v>#VALUE!</v>
      </c>
      <c r="K29" t="e">
        <f>AVERAGEIFS([1]Raw2!$AD$2:$AD$3445,[1]Raw2!$B$2:$B$3445,$A29,[1]Raw2!$E$2:$E$3445,"Top")</f>
        <v>#VALUE!</v>
      </c>
      <c r="L29" t="e">
        <f>AVERAGEIFS([1]Raw2!$AA$2:$AA$3445,[1]Raw2!$B$2:$B$3445,$A29,[1]Raw2!$E$2:$E$3445,"Top")</f>
        <v>#VALUE!</v>
      </c>
      <c r="M29" t="e">
        <f>AVERAGEIFS([1]Raw2!$AC$2:$AC$3445,[1]Raw2!$B$2:$B$3445,$A29,[1]Raw2!$E$2:$E$3445,"Top")</f>
        <v>#VALUE!</v>
      </c>
      <c r="N29" t="e">
        <f>AVERAGEIFS([1]Raw2!$I$2:$I$3445,[1]Raw2!$B$2:$B$3445,$A29,[1]Raw2!$E$2:$E$3445,"Top")</f>
        <v>#VALUE!</v>
      </c>
      <c r="O29" t="e">
        <f>AVERAGEIFS([1]Raw2!$J$2:$J$3445,[1]Raw2!$B$2:$B$3445,$A29,[1]Raw2!$E$2:$E$3445,"Top")</f>
        <v>#VALUE!</v>
      </c>
      <c r="P29" t="e">
        <f>AVERAGEIFS([1]Raw2!$K$2:$K$3445,[1]Raw2!$B$2:$B$3445,$A29,[1]Raw2!$E$2:$E$3445,"Top")</f>
        <v>#VALUE!</v>
      </c>
      <c r="Q29" t="e">
        <f>AVERAGEIFS([1]Raw2!$L$2:$L$3445,[1]Raw2!$B$2:$B$3445,$A29,[1]Raw2!$E$2:$E$3445,"Top")</f>
        <v>#VALUE!</v>
      </c>
      <c r="R29" t="e">
        <f>AVERAGEIFS([1]Raw2!$M$2:$M$3445,[1]Raw2!$B$2:$B$3445,$A29,[1]Raw2!$E$2:$E$3445,"Top")</f>
        <v>#VALUE!</v>
      </c>
      <c r="S29" t="e">
        <f>AVERAGEIFS([1]Raw2!$AS$2:$AS$3445,[1]Raw2!$B$2:$B$3445,$A29,[1]Raw2!$E$2:$E$3445,"Top")</f>
        <v>#VALUE!</v>
      </c>
      <c r="T29" t="e">
        <f>AVERAGEIFS([1]Raw2!$AT$2:$AT$3445,[1]Raw2!$B$2:$B$3445,$A29,[1]Raw2!$E$2:$E$3445,"Top")</f>
        <v>#VALUE!</v>
      </c>
      <c r="U29" t="e">
        <f>AVERAGEIFS([1]Raw2!$AJ$2:$AJ$3445,[1]Raw2!$B$2:$B$3445,$A29,[1]Raw2!$E$2:$E$3445,"Top")</f>
        <v>#VALUE!</v>
      </c>
      <c r="V29" t="e">
        <f>AVERAGEIFS([1]Raw2!$AH$2:$AH$3445,[1]Raw2!$B$2:$B$3445,$A29,[1]Raw2!$E$2:$E$3445,"Top")</f>
        <v>#VALUE!</v>
      </c>
      <c r="W29" t="e">
        <f>COUNTIFS([1]Raw2!$G$2:$G$3445,"&lt;1.21",[1]Raw2!$B$2:$B$3445,$A29,[1]Raw2!$E$2:$E$3445,"Top")/COUNTIFS([1]Raw2!$G$2:$G$3445,"&gt;0",[1]Raw2!$B$2:$B$3445,$A29,[1]Raw2!$E$2:$E$3445,"Top")</f>
        <v>#VALUE!</v>
      </c>
    </row>
    <row r="30" spans="1:23" x14ac:dyDescent="0.3">
      <c r="A30">
        <v>28</v>
      </c>
      <c r="B30" t="e">
        <f>AVERAGEIFS([1]Raw2!$G$2:$G$3445,[1]Raw2!$B$2:$B$3445,$A30,[1]Raw2!$E$2:$E$3445,"Top")</f>
        <v>#VALUE!</v>
      </c>
      <c r="C30" t="e">
        <f>AVERAGEIFS([1]Raw2!$AI$2:$AI$3445,[1]Raw2!$B$2:$B$3445,$A30,[1]Raw2!$E$2:$E$3445,"Top")</f>
        <v>#VALUE!</v>
      </c>
      <c r="D30" t="e">
        <f>AVERAGEIFS([1]Raw2!$AE$2:$AE$3445,[1]Raw2!$B$2:$B$3445,$A30,[1]Raw2!$E$2:$E$3445,"Top")</f>
        <v>#VALUE!</v>
      </c>
      <c r="E30" t="e">
        <f>AVERAGEIFS([1]Raw2!$AF$2:$AF$3445,[1]Raw2!$B$2:$B$3445,$A30,[1]Raw2!$E$2:$E$3445,"Top")</f>
        <v>#VALUE!</v>
      </c>
      <c r="F30" t="e">
        <f>AVERAGEIFS([1]Raw2!$AG$2:$AG$3445,[1]Raw2!$B$2:$B$3445,$A30,[1]Raw2!$E$2:$E$3445,"Top")</f>
        <v>#VALUE!</v>
      </c>
      <c r="G30" t="e">
        <f t="shared" si="0"/>
        <v>#VALUE!</v>
      </c>
      <c r="H30" t="e">
        <f>AVERAGEIFS([1]Raw2!$Y$2:$Y$3445,[1]Raw2!$B$2:$B$3445,$A30,[1]Raw2!$E$2:$E$3445,"Top")</f>
        <v>#VALUE!</v>
      </c>
      <c r="I30" t="e">
        <f>AVERAGEIFS([1]Raw2!$Z$2:$Z$3445,[1]Raw2!$B$2:$B$3445,$A30,[1]Raw2!$E$2:$E$3445,"Top")</f>
        <v>#VALUE!</v>
      </c>
      <c r="J30" t="e">
        <f>AVERAGEIFS([1]Raw2!$AB$2:$AB$3445,[1]Raw2!$B$2:$B$3445,$A30,[1]Raw2!$E$2:$E$3445,"Top")</f>
        <v>#VALUE!</v>
      </c>
      <c r="K30" t="e">
        <f>AVERAGEIFS([1]Raw2!$AD$2:$AD$3445,[1]Raw2!$B$2:$B$3445,$A30,[1]Raw2!$E$2:$E$3445,"Top")</f>
        <v>#VALUE!</v>
      </c>
      <c r="L30" t="e">
        <f>AVERAGEIFS([1]Raw2!$AA$2:$AA$3445,[1]Raw2!$B$2:$B$3445,$A30,[1]Raw2!$E$2:$E$3445,"Top")</f>
        <v>#VALUE!</v>
      </c>
      <c r="M30" t="e">
        <f>AVERAGEIFS([1]Raw2!$AC$2:$AC$3445,[1]Raw2!$B$2:$B$3445,$A30,[1]Raw2!$E$2:$E$3445,"Top")</f>
        <v>#VALUE!</v>
      </c>
      <c r="N30" t="e">
        <f>AVERAGEIFS([1]Raw2!$I$2:$I$3445,[1]Raw2!$B$2:$B$3445,$A30,[1]Raw2!$E$2:$E$3445,"Top")</f>
        <v>#VALUE!</v>
      </c>
      <c r="O30" t="e">
        <f>AVERAGEIFS([1]Raw2!$J$2:$J$3445,[1]Raw2!$B$2:$B$3445,$A30,[1]Raw2!$E$2:$E$3445,"Top")</f>
        <v>#VALUE!</v>
      </c>
      <c r="P30" t="e">
        <f>AVERAGEIFS([1]Raw2!$K$2:$K$3445,[1]Raw2!$B$2:$B$3445,$A30,[1]Raw2!$E$2:$E$3445,"Top")</f>
        <v>#VALUE!</v>
      </c>
      <c r="Q30" t="e">
        <f>AVERAGEIFS([1]Raw2!$L$2:$L$3445,[1]Raw2!$B$2:$B$3445,$A30,[1]Raw2!$E$2:$E$3445,"Top")</f>
        <v>#VALUE!</v>
      </c>
      <c r="R30" t="e">
        <f>AVERAGEIFS([1]Raw2!$M$2:$M$3445,[1]Raw2!$B$2:$B$3445,$A30,[1]Raw2!$E$2:$E$3445,"Top")</f>
        <v>#VALUE!</v>
      </c>
      <c r="S30" t="e">
        <f>AVERAGEIFS([1]Raw2!$AS$2:$AS$3445,[1]Raw2!$B$2:$B$3445,$A30,[1]Raw2!$E$2:$E$3445,"Top")</f>
        <v>#VALUE!</v>
      </c>
      <c r="T30" t="e">
        <f>AVERAGEIFS([1]Raw2!$AT$2:$AT$3445,[1]Raw2!$B$2:$B$3445,$A30,[1]Raw2!$E$2:$E$3445,"Top")</f>
        <v>#VALUE!</v>
      </c>
      <c r="U30" t="e">
        <f>AVERAGEIFS([1]Raw2!$AJ$2:$AJ$3445,[1]Raw2!$B$2:$B$3445,$A30,[1]Raw2!$E$2:$E$3445,"Top")</f>
        <v>#VALUE!</v>
      </c>
      <c r="V30" t="e">
        <f>AVERAGEIFS([1]Raw2!$AH$2:$AH$3445,[1]Raw2!$B$2:$B$3445,$A30,[1]Raw2!$E$2:$E$3445,"Top")</f>
        <v>#VALUE!</v>
      </c>
      <c r="W30" t="e">
        <f>COUNTIFS([1]Raw2!$G$2:$G$3445,"&lt;1.21",[1]Raw2!$B$2:$B$3445,$A30,[1]Raw2!$E$2:$E$3445,"Top")/COUNTIFS([1]Raw2!$G$2:$G$3445,"&gt;0",[1]Raw2!$B$2:$B$3445,$A30,[1]Raw2!$E$2:$E$3445,"Top")</f>
        <v>#VALUE!</v>
      </c>
    </row>
    <row r="31" spans="1:23" x14ac:dyDescent="0.3">
      <c r="A31">
        <v>29</v>
      </c>
      <c r="B31" t="e">
        <f>AVERAGEIFS([1]Raw2!$G$2:$G$3445,[1]Raw2!$B$2:$B$3445,$A31,[1]Raw2!$E$2:$E$3445,"Top")</f>
        <v>#VALUE!</v>
      </c>
      <c r="C31" t="e">
        <f>AVERAGEIFS([1]Raw2!$AI$2:$AI$3445,[1]Raw2!$B$2:$B$3445,$A31,[1]Raw2!$E$2:$E$3445,"Top")</f>
        <v>#VALUE!</v>
      </c>
      <c r="D31" t="e">
        <f>AVERAGEIFS([1]Raw2!$AE$2:$AE$3445,[1]Raw2!$B$2:$B$3445,$A31,[1]Raw2!$E$2:$E$3445,"Top")</f>
        <v>#VALUE!</v>
      </c>
      <c r="E31" t="e">
        <f>AVERAGEIFS([1]Raw2!$AF$2:$AF$3445,[1]Raw2!$B$2:$B$3445,$A31,[1]Raw2!$E$2:$E$3445,"Top")</f>
        <v>#VALUE!</v>
      </c>
      <c r="F31" t="e">
        <f>AVERAGEIFS([1]Raw2!$AG$2:$AG$3445,[1]Raw2!$B$2:$B$3445,$A31,[1]Raw2!$E$2:$E$3445,"Top")</f>
        <v>#VALUE!</v>
      </c>
      <c r="G31" t="e">
        <f t="shared" si="0"/>
        <v>#VALUE!</v>
      </c>
      <c r="H31" t="e">
        <f>AVERAGEIFS([1]Raw2!$Y$2:$Y$3445,[1]Raw2!$B$2:$B$3445,$A31,[1]Raw2!$E$2:$E$3445,"Top")</f>
        <v>#VALUE!</v>
      </c>
      <c r="I31" t="e">
        <f>AVERAGEIFS([1]Raw2!$Z$2:$Z$3445,[1]Raw2!$B$2:$B$3445,$A31,[1]Raw2!$E$2:$E$3445,"Top")</f>
        <v>#VALUE!</v>
      </c>
      <c r="J31" t="e">
        <f>AVERAGEIFS([1]Raw2!$AB$2:$AB$3445,[1]Raw2!$B$2:$B$3445,$A31,[1]Raw2!$E$2:$E$3445,"Top")</f>
        <v>#VALUE!</v>
      </c>
      <c r="K31" t="e">
        <f>AVERAGEIFS([1]Raw2!$AD$2:$AD$3445,[1]Raw2!$B$2:$B$3445,$A31,[1]Raw2!$E$2:$E$3445,"Top")</f>
        <v>#VALUE!</v>
      </c>
      <c r="L31" t="e">
        <f>AVERAGEIFS([1]Raw2!$AA$2:$AA$3445,[1]Raw2!$B$2:$B$3445,$A31,[1]Raw2!$E$2:$E$3445,"Top")</f>
        <v>#VALUE!</v>
      </c>
      <c r="M31" t="e">
        <f>AVERAGEIFS([1]Raw2!$AC$2:$AC$3445,[1]Raw2!$B$2:$B$3445,$A31,[1]Raw2!$E$2:$E$3445,"Top")</f>
        <v>#VALUE!</v>
      </c>
      <c r="N31" t="e">
        <f>AVERAGEIFS([1]Raw2!$I$2:$I$3445,[1]Raw2!$B$2:$B$3445,$A31,[1]Raw2!$E$2:$E$3445,"Top")</f>
        <v>#VALUE!</v>
      </c>
      <c r="O31" t="e">
        <f>AVERAGEIFS([1]Raw2!$J$2:$J$3445,[1]Raw2!$B$2:$B$3445,$A31,[1]Raw2!$E$2:$E$3445,"Top")</f>
        <v>#VALUE!</v>
      </c>
      <c r="P31" t="e">
        <f>AVERAGEIFS([1]Raw2!$K$2:$K$3445,[1]Raw2!$B$2:$B$3445,$A31,[1]Raw2!$E$2:$E$3445,"Top")</f>
        <v>#VALUE!</v>
      </c>
      <c r="Q31" t="e">
        <f>AVERAGEIFS([1]Raw2!$L$2:$L$3445,[1]Raw2!$B$2:$B$3445,$A31,[1]Raw2!$E$2:$E$3445,"Top")</f>
        <v>#VALUE!</v>
      </c>
      <c r="R31" t="e">
        <f>AVERAGEIFS([1]Raw2!$M$2:$M$3445,[1]Raw2!$B$2:$B$3445,$A31,[1]Raw2!$E$2:$E$3445,"Top")</f>
        <v>#VALUE!</v>
      </c>
      <c r="S31" t="e">
        <f>AVERAGEIFS([1]Raw2!$AS$2:$AS$3445,[1]Raw2!$B$2:$B$3445,$A31,[1]Raw2!$E$2:$E$3445,"Top")</f>
        <v>#VALUE!</v>
      </c>
      <c r="T31" t="e">
        <f>AVERAGEIFS([1]Raw2!$AT$2:$AT$3445,[1]Raw2!$B$2:$B$3445,$A31,[1]Raw2!$E$2:$E$3445,"Top")</f>
        <v>#VALUE!</v>
      </c>
      <c r="U31" t="e">
        <f>AVERAGEIFS([1]Raw2!$AJ$2:$AJ$3445,[1]Raw2!$B$2:$B$3445,$A31,[1]Raw2!$E$2:$E$3445,"Top")</f>
        <v>#VALUE!</v>
      </c>
      <c r="V31" t="e">
        <f>AVERAGEIFS([1]Raw2!$AH$2:$AH$3445,[1]Raw2!$B$2:$B$3445,$A31,[1]Raw2!$E$2:$E$3445,"Top")</f>
        <v>#VALUE!</v>
      </c>
      <c r="W31" t="e">
        <f>COUNTIFS([1]Raw2!$G$2:$G$3445,"&lt;1.21",[1]Raw2!$B$2:$B$3445,$A31,[1]Raw2!$E$2:$E$3445,"Top")/COUNTIFS([1]Raw2!$G$2:$G$3445,"&gt;0",[1]Raw2!$B$2:$B$3445,$A31,[1]Raw2!$E$2:$E$3445,"Top")</f>
        <v>#VALUE!</v>
      </c>
    </row>
    <row r="32" spans="1:23" x14ac:dyDescent="0.3">
      <c r="A32">
        <v>30</v>
      </c>
      <c r="B32" t="e">
        <f>AVERAGEIFS([1]Raw2!$G$2:$G$3445,[1]Raw2!$B$2:$B$3445,$A32,[1]Raw2!$E$2:$E$3445,"Top")</f>
        <v>#VALUE!</v>
      </c>
      <c r="C32" t="e">
        <f>AVERAGEIFS([1]Raw2!$AI$2:$AI$3445,[1]Raw2!$B$2:$B$3445,$A32,[1]Raw2!$E$2:$E$3445,"Top")</f>
        <v>#VALUE!</v>
      </c>
      <c r="D32" t="e">
        <f>AVERAGEIFS([1]Raw2!$AE$2:$AE$3445,[1]Raw2!$B$2:$B$3445,$A32,[1]Raw2!$E$2:$E$3445,"Top")</f>
        <v>#VALUE!</v>
      </c>
      <c r="E32" t="e">
        <f>AVERAGEIFS([1]Raw2!$AF$2:$AF$3445,[1]Raw2!$B$2:$B$3445,$A32,[1]Raw2!$E$2:$E$3445,"Top")</f>
        <v>#VALUE!</v>
      </c>
      <c r="F32" t="e">
        <f>AVERAGEIFS([1]Raw2!$AG$2:$AG$3445,[1]Raw2!$B$2:$B$3445,$A32,[1]Raw2!$E$2:$E$3445,"Top")</f>
        <v>#VALUE!</v>
      </c>
      <c r="G32" t="e">
        <f t="shared" si="0"/>
        <v>#VALUE!</v>
      </c>
      <c r="H32" t="e">
        <f>AVERAGEIFS([1]Raw2!$Y$2:$Y$3445,[1]Raw2!$B$2:$B$3445,$A32,[1]Raw2!$E$2:$E$3445,"Top")</f>
        <v>#VALUE!</v>
      </c>
      <c r="I32" t="e">
        <f>AVERAGEIFS([1]Raw2!$Z$2:$Z$3445,[1]Raw2!$B$2:$B$3445,$A32,[1]Raw2!$E$2:$E$3445,"Top")</f>
        <v>#VALUE!</v>
      </c>
      <c r="J32" t="e">
        <f>AVERAGEIFS([1]Raw2!$AB$2:$AB$3445,[1]Raw2!$B$2:$B$3445,$A32,[1]Raw2!$E$2:$E$3445,"Top")</f>
        <v>#VALUE!</v>
      </c>
      <c r="K32" t="e">
        <f>AVERAGEIFS([1]Raw2!$AD$2:$AD$3445,[1]Raw2!$B$2:$B$3445,$A32,[1]Raw2!$E$2:$E$3445,"Top")</f>
        <v>#VALUE!</v>
      </c>
      <c r="L32" t="e">
        <f>AVERAGEIFS([1]Raw2!$AA$2:$AA$3445,[1]Raw2!$B$2:$B$3445,$A32,[1]Raw2!$E$2:$E$3445,"Top")</f>
        <v>#VALUE!</v>
      </c>
      <c r="M32" t="e">
        <f>AVERAGEIFS([1]Raw2!$AC$2:$AC$3445,[1]Raw2!$B$2:$B$3445,$A32,[1]Raw2!$E$2:$E$3445,"Top")</f>
        <v>#VALUE!</v>
      </c>
      <c r="N32" t="e">
        <f>AVERAGEIFS([1]Raw2!$I$2:$I$3445,[1]Raw2!$B$2:$B$3445,$A32,[1]Raw2!$E$2:$E$3445,"Top")</f>
        <v>#VALUE!</v>
      </c>
      <c r="O32" t="e">
        <f>AVERAGEIFS([1]Raw2!$J$2:$J$3445,[1]Raw2!$B$2:$B$3445,$A32,[1]Raw2!$E$2:$E$3445,"Top")</f>
        <v>#VALUE!</v>
      </c>
      <c r="P32" t="e">
        <f>AVERAGEIFS([1]Raw2!$K$2:$K$3445,[1]Raw2!$B$2:$B$3445,$A32,[1]Raw2!$E$2:$E$3445,"Top")</f>
        <v>#VALUE!</v>
      </c>
      <c r="Q32" t="e">
        <f>AVERAGEIFS([1]Raw2!$L$2:$L$3445,[1]Raw2!$B$2:$B$3445,$A32,[1]Raw2!$E$2:$E$3445,"Top")</f>
        <v>#VALUE!</v>
      </c>
      <c r="R32" t="e">
        <f>AVERAGEIFS([1]Raw2!$M$2:$M$3445,[1]Raw2!$B$2:$B$3445,$A32,[1]Raw2!$E$2:$E$3445,"Top")</f>
        <v>#VALUE!</v>
      </c>
      <c r="S32" t="e">
        <f>AVERAGEIFS([1]Raw2!$AS$2:$AS$3445,[1]Raw2!$B$2:$B$3445,$A32,[1]Raw2!$E$2:$E$3445,"Top")</f>
        <v>#VALUE!</v>
      </c>
      <c r="T32" t="e">
        <f>AVERAGEIFS([1]Raw2!$AT$2:$AT$3445,[1]Raw2!$B$2:$B$3445,$A32,[1]Raw2!$E$2:$E$3445,"Top")</f>
        <v>#VALUE!</v>
      </c>
      <c r="U32" t="e">
        <f>AVERAGEIFS([1]Raw2!$AJ$2:$AJ$3445,[1]Raw2!$B$2:$B$3445,$A32,[1]Raw2!$E$2:$E$3445,"Top")</f>
        <v>#VALUE!</v>
      </c>
      <c r="V32" t="e">
        <f>AVERAGEIFS([1]Raw2!$AH$2:$AH$3445,[1]Raw2!$B$2:$B$3445,$A32,[1]Raw2!$E$2:$E$3445,"Top")</f>
        <v>#VALUE!</v>
      </c>
      <c r="W32" t="e">
        <f>COUNTIFS([1]Raw2!$G$2:$G$3445,"&lt;1.21",[1]Raw2!$B$2:$B$3445,$A32,[1]Raw2!$E$2:$E$3445,"Top")/COUNTIFS([1]Raw2!$G$2:$G$3445,"&gt;0",[1]Raw2!$B$2:$B$3445,$A32,[1]Raw2!$E$2:$E$3445,"Top")</f>
        <v>#VALUE!</v>
      </c>
    </row>
    <row r="33" spans="1:23" x14ac:dyDescent="0.3">
      <c r="A33">
        <v>31</v>
      </c>
      <c r="B33" t="e">
        <f>AVERAGEIFS([1]Raw2!$G$2:$G$3445,[1]Raw2!$B$2:$B$3445,$A33,[1]Raw2!$E$2:$E$3445,"Top")</f>
        <v>#VALUE!</v>
      </c>
      <c r="C33" t="e">
        <f>AVERAGEIFS([1]Raw2!$AI$2:$AI$3445,[1]Raw2!$B$2:$B$3445,$A33,[1]Raw2!$E$2:$E$3445,"Top")</f>
        <v>#VALUE!</v>
      </c>
      <c r="D33" t="e">
        <f>AVERAGEIFS([1]Raw2!$AE$2:$AE$3445,[1]Raw2!$B$2:$B$3445,$A33,[1]Raw2!$E$2:$E$3445,"Top")</f>
        <v>#VALUE!</v>
      </c>
      <c r="E33" t="e">
        <f>AVERAGEIFS([1]Raw2!$AF$2:$AF$3445,[1]Raw2!$B$2:$B$3445,$A33,[1]Raw2!$E$2:$E$3445,"Top")</f>
        <v>#VALUE!</v>
      </c>
      <c r="F33" t="e">
        <f>AVERAGEIFS([1]Raw2!$AG$2:$AG$3445,[1]Raw2!$B$2:$B$3445,$A33,[1]Raw2!$E$2:$E$3445,"Top")</f>
        <v>#VALUE!</v>
      </c>
      <c r="G33" t="e">
        <f t="shared" si="0"/>
        <v>#VALUE!</v>
      </c>
      <c r="H33" t="e">
        <f>AVERAGEIFS([1]Raw2!$Y$2:$Y$3445,[1]Raw2!$B$2:$B$3445,$A33,[1]Raw2!$E$2:$E$3445,"Top")</f>
        <v>#VALUE!</v>
      </c>
      <c r="I33" t="e">
        <f>AVERAGEIFS([1]Raw2!$Z$2:$Z$3445,[1]Raw2!$B$2:$B$3445,$A33,[1]Raw2!$E$2:$E$3445,"Top")</f>
        <v>#VALUE!</v>
      </c>
      <c r="J33" t="e">
        <f>AVERAGEIFS([1]Raw2!$AB$2:$AB$3445,[1]Raw2!$B$2:$B$3445,$A33,[1]Raw2!$E$2:$E$3445,"Top")</f>
        <v>#VALUE!</v>
      </c>
      <c r="K33" t="e">
        <f>AVERAGEIFS([1]Raw2!$AD$2:$AD$3445,[1]Raw2!$B$2:$B$3445,$A33,[1]Raw2!$E$2:$E$3445,"Top")</f>
        <v>#VALUE!</v>
      </c>
      <c r="L33" t="e">
        <f>AVERAGEIFS([1]Raw2!$AA$2:$AA$3445,[1]Raw2!$B$2:$B$3445,$A33,[1]Raw2!$E$2:$E$3445,"Top")</f>
        <v>#VALUE!</v>
      </c>
      <c r="M33" t="e">
        <f>AVERAGEIFS([1]Raw2!$AC$2:$AC$3445,[1]Raw2!$B$2:$B$3445,$A33,[1]Raw2!$E$2:$E$3445,"Top")</f>
        <v>#VALUE!</v>
      </c>
      <c r="N33" t="e">
        <f>AVERAGEIFS([1]Raw2!$I$2:$I$3445,[1]Raw2!$B$2:$B$3445,$A33,[1]Raw2!$E$2:$E$3445,"Top")</f>
        <v>#VALUE!</v>
      </c>
      <c r="O33" t="e">
        <f>AVERAGEIFS([1]Raw2!$J$2:$J$3445,[1]Raw2!$B$2:$B$3445,$A33,[1]Raw2!$E$2:$E$3445,"Top")</f>
        <v>#VALUE!</v>
      </c>
      <c r="P33" t="e">
        <f>AVERAGEIFS([1]Raw2!$K$2:$K$3445,[1]Raw2!$B$2:$B$3445,$A33,[1]Raw2!$E$2:$E$3445,"Top")</f>
        <v>#VALUE!</v>
      </c>
      <c r="Q33" t="e">
        <f>AVERAGEIFS([1]Raw2!$L$2:$L$3445,[1]Raw2!$B$2:$B$3445,$A33,[1]Raw2!$E$2:$E$3445,"Top")</f>
        <v>#VALUE!</v>
      </c>
      <c r="R33" t="e">
        <f>AVERAGEIFS([1]Raw2!$M$2:$M$3445,[1]Raw2!$B$2:$B$3445,$A33,[1]Raw2!$E$2:$E$3445,"Top")</f>
        <v>#VALUE!</v>
      </c>
      <c r="S33" t="e">
        <f>AVERAGEIFS([1]Raw2!$AS$2:$AS$3445,[1]Raw2!$B$2:$B$3445,$A33,[1]Raw2!$E$2:$E$3445,"Top")</f>
        <v>#VALUE!</v>
      </c>
      <c r="T33" t="e">
        <f>AVERAGEIFS([1]Raw2!$AT$2:$AT$3445,[1]Raw2!$B$2:$B$3445,$A33,[1]Raw2!$E$2:$E$3445,"Top")</f>
        <v>#VALUE!</v>
      </c>
      <c r="U33" t="e">
        <f>AVERAGEIFS([1]Raw2!$AJ$2:$AJ$3445,[1]Raw2!$B$2:$B$3445,$A33,[1]Raw2!$E$2:$E$3445,"Top")</f>
        <v>#VALUE!</v>
      </c>
      <c r="V33" t="e">
        <f>AVERAGEIFS([1]Raw2!$AH$2:$AH$3445,[1]Raw2!$B$2:$B$3445,$A33,[1]Raw2!$E$2:$E$3445,"Top")</f>
        <v>#VALUE!</v>
      </c>
      <c r="W33" t="e">
        <f>COUNTIFS([1]Raw2!$G$2:$G$3445,"&lt;1.21",[1]Raw2!$B$2:$B$3445,$A33,[1]Raw2!$E$2:$E$3445,"Top")/COUNTIFS([1]Raw2!$G$2:$G$3445,"&gt;0",[1]Raw2!$B$2:$B$3445,$A33,[1]Raw2!$E$2:$E$3445,"Top")</f>
        <v>#VALUE!</v>
      </c>
    </row>
    <row r="34" spans="1:23" x14ac:dyDescent="0.3">
      <c r="A34">
        <v>32</v>
      </c>
      <c r="B34" t="e">
        <f>AVERAGEIFS([1]Raw2!$G$2:$G$3445,[1]Raw2!$B$2:$B$3445,$A34,[1]Raw2!$E$2:$E$3445,"Top")</f>
        <v>#VALUE!</v>
      </c>
      <c r="C34" t="e">
        <f>AVERAGEIFS([1]Raw2!$AI$2:$AI$3445,[1]Raw2!$B$2:$B$3445,$A34,[1]Raw2!$E$2:$E$3445,"Top")</f>
        <v>#VALUE!</v>
      </c>
      <c r="D34" t="e">
        <f>AVERAGEIFS([1]Raw2!$AE$2:$AE$3445,[1]Raw2!$B$2:$B$3445,$A34,[1]Raw2!$E$2:$E$3445,"Top")</f>
        <v>#VALUE!</v>
      </c>
      <c r="E34" t="e">
        <f>AVERAGEIFS([1]Raw2!$AF$2:$AF$3445,[1]Raw2!$B$2:$B$3445,$A34,[1]Raw2!$E$2:$E$3445,"Top")</f>
        <v>#VALUE!</v>
      </c>
      <c r="F34" t="e">
        <f>AVERAGEIFS([1]Raw2!$AG$2:$AG$3445,[1]Raw2!$B$2:$B$3445,$A34,[1]Raw2!$E$2:$E$3445,"Top")</f>
        <v>#VALUE!</v>
      </c>
      <c r="G34" t="e">
        <f t="shared" si="0"/>
        <v>#VALUE!</v>
      </c>
      <c r="H34" t="e">
        <f>AVERAGEIFS([1]Raw2!$Y$2:$Y$3445,[1]Raw2!$B$2:$B$3445,$A34,[1]Raw2!$E$2:$E$3445,"Top")</f>
        <v>#VALUE!</v>
      </c>
      <c r="I34" t="e">
        <f>AVERAGEIFS([1]Raw2!$Z$2:$Z$3445,[1]Raw2!$B$2:$B$3445,$A34,[1]Raw2!$E$2:$E$3445,"Top")</f>
        <v>#VALUE!</v>
      </c>
      <c r="J34" t="e">
        <f>AVERAGEIFS([1]Raw2!$AB$2:$AB$3445,[1]Raw2!$B$2:$B$3445,$A34,[1]Raw2!$E$2:$E$3445,"Top")</f>
        <v>#VALUE!</v>
      </c>
      <c r="K34" t="e">
        <f>AVERAGEIFS([1]Raw2!$AD$2:$AD$3445,[1]Raw2!$B$2:$B$3445,$A34,[1]Raw2!$E$2:$E$3445,"Top")</f>
        <v>#VALUE!</v>
      </c>
      <c r="L34" t="e">
        <f>AVERAGEIFS([1]Raw2!$AA$2:$AA$3445,[1]Raw2!$B$2:$B$3445,$A34,[1]Raw2!$E$2:$E$3445,"Top")</f>
        <v>#VALUE!</v>
      </c>
      <c r="M34" t="e">
        <f>AVERAGEIFS([1]Raw2!$AC$2:$AC$3445,[1]Raw2!$B$2:$B$3445,$A34,[1]Raw2!$E$2:$E$3445,"Top")</f>
        <v>#VALUE!</v>
      </c>
      <c r="N34" t="e">
        <f>AVERAGEIFS([1]Raw2!$I$2:$I$3445,[1]Raw2!$B$2:$B$3445,$A34,[1]Raw2!$E$2:$E$3445,"Top")</f>
        <v>#VALUE!</v>
      </c>
      <c r="O34" t="e">
        <f>AVERAGEIFS([1]Raw2!$J$2:$J$3445,[1]Raw2!$B$2:$B$3445,$A34,[1]Raw2!$E$2:$E$3445,"Top")</f>
        <v>#VALUE!</v>
      </c>
      <c r="P34" t="e">
        <f>AVERAGEIFS([1]Raw2!$K$2:$K$3445,[1]Raw2!$B$2:$B$3445,$A34,[1]Raw2!$E$2:$E$3445,"Top")</f>
        <v>#VALUE!</v>
      </c>
      <c r="Q34" t="e">
        <f>AVERAGEIFS([1]Raw2!$L$2:$L$3445,[1]Raw2!$B$2:$B$3445,$A34,[1]Raw2!$E$2:$E$3445,"Top")</f>
        <v>#VALUE!</v>
      </c>
      <c r="R34" t="e">
        <f>AVERAGEIFS([1]Raw2!$M$2:$M$3445,[1]Raw2!$B$2:$B$3445,$A34,[1]Raw2!$E$2:$E$3445,"Top")</f>
        <v>#VALUE!</v>
      </c>
      <c r="S34" t="e">
        <f>AVERAGEIFS([1]Raw2!$AS$2:$AS$3445,[1]Raw2!$B$2:$B$3445,$A34,[1]Raw2!$E$2:$E$3445,"Top")</f>
        <v>#VALUE!</v>
      </c>
      <c r="T34" t="e">
        <f>AVERAGEIFS([1]Raw2!$AT$2:$AT$3445,[1]Raw2!$B$2:$B$3445,$A34,[1]Raw2!$E$2:$E$3445,"Top")</f>
        <v>#VALUE!</v>
      </c>
      <c r="U34" t="e">
        <f>AVERAGEIFS([1]Raw2!$AJ$2:$AJ$3445,[1]Raw2!$B$2:$B$3445,$A34,[1]Raw2!$E$2:$E$3445,"Top")</f>
        <v>#VALUE!</v>
      </c>
      <c r="V34" t="e">
        <f>AVERAGEIFS([1]Raw2!$AH$2:$AH$3445,[1]Raw2!$B$2:$B$3445,$A34,[1]Raw2!$E$2:$E$3445,"Top")</f>
        <v>#VALUE!</v>
      </c>
      <c r="W34" t="e">
        <f>COUNTIFS([1]Raw2!$G$2:$G$3445,"&lt;1.21",[1]Raw2!$B$2:$B$3445,$A34,[1]Raw2!$E$2:$E$3445,"Top")/COUNTIFS([1]Raw2!$G$2:$G$3445,"&gt;0",[1]Raw2!$B$2:$B$3445,$A34,[1]Raw2!$E$2:$E$3445,"Top")</f>
        <v>#VALUE!</v>
      </c>
    </row>
    <row r="35" spans="1:23" x14ac:dyDescent="0.3">
      <c r="A35">
        <v>33</v>
      </c>
      <c r="B35" t="e">
        <f>AVERAGEIFS([1]Raw2!$G$2:$G$3445,[1]Raw2!$B$2:$B$3445,$A35,[1]Raw2!$E$2:$E$3445,"Top")</f>
        <v>#VALUE!</v>
      </c>
      <c r="C35" t="e">
        <f>AVERAGEIFS([1]Raw2!$AI$2:$AI$3445,[1]Raw2!$B$2:$B$3445,$A35,[1]Raw2!$E$2:$E$3445,"Top")</f>
        <v>#VALUE!</v>
      </c>
      <c r="D35" t="e">
        <f>AVERAGEIFS([1]Raw2!$AE$2:$AE$3445,[1]Raw2!$B$2:$B$3445,$A35,[1]Raw2!$E$2:$E$3445,"Top")</f>
        <v>#VALUE!</v>
      </c>
      <c r="E35" t="e">
        <f>AVERAGEIFS([1]Raw2!$AF$2:$AF$3445,[1]Raw2!$B$2:$B$3445,$A35,[1]Raw2!$E$2:$E$3445,"Top")</f>
        <v>#VALUE!</v>
      </c>
      <c r="F35" t="e">
        <f>AVERAGEIFS([1]Raw2!$AG$2:$AG$3445,[1]Raw2!$B$2:$B$3445,$A35,[1]Raw2!$E$2:$E$3445,"Top")</f>
        <v>#VALUE!</v>
      </c>
      <c r="G35" t="e">
        <f t="shared" si="0"/>
        <v>#VALUE!</v>
      </c>
      <c r="H35" t="e">
        <f>AVERAGEIFS([1]Raw2!$Y$2:$Y$3445,[1]Raw2!$B$2:$B$3445,$A35,[1]Raw2!$E$2:$E$3445,"Top")</f>
        <v>#VALUE!</v>
      </c>
      <c r="I35" t="e">
        <f>AVERAGEIFS([1]Raw2!$Z$2:$Z$3445,[1]Raw2!$B$2:$B$3445,$A35,[1]Raw2!$E$2:$E$3445,"Top")</f>
        <v>#VALUE!</v>
      </c>
      <c r="J35" t="e">
        <f>AVERAGEIFS([1]Raw2!$AB$2:$AB$3445,[1]Raw2!$B$2:$B$3445,$A35,[1]Raw2!$E$2:$E$3445,"Top")</f>
        <v>#VALUE!</v>
      </c>
      <c r="K35" t="e">
        <f>AVERAGEIFS([1]Raw2!$AD$2:$AD$3445,[1]Raw2!$B$2:$B$3445,$A35,[1]Raw2!$E$2:$E$3445,"Top")</f>
        <v>#VALUE!</v>
      </c>
      <c r="L35" t="e">
        <f>AVERAGEIFS([1]Raw2!$AA$2:$AA$3445,[1]Raw2!$B$2:$B$3445,$A35,[1]Raw2!$E$2:$E$3445,"Top")</f>
        <v>#VALUE!</v>
      </c>
      <c r="M35" t="e">
        <f>AVERAGEIFS([1]Raw2!$AC$2:$AC$3445,[1]Raw2!$B$2:$B$3445,$A35,[1]Raw2!$E$2:$E$3445,"Top")</f>
        <v>#VALUE!</v>
      </c>
      <c r="N35" t="e">
        <f>AVERAGEIFS([1]Raw2!$I$2:$I$3445,[1]Raw2!$B$2:$B$3445,$A35,[1]Raw2!$E$2:$E$3445,"Top")</f>
        <v>#VALUE!</v>
      </c>
      <c r="O35" t="e">
        <f>AVERAGEIFS([1]Raw2!$J$2:$J$3445,[1]Raw2!$B$2:$B$3445,$A35,[1]Raw2!$E$2:$E$3445,"Top")</f>
        <v>#VALUE!</v>
      </c>
      <c r="P35" t="e">
        <f>AVERAGEIFS([1]Raw2!$K$2:$K$3445,[1]Raw2!$B$2:$B$3445,$A35,[1]Raw2!$E$2:$E$3445,"Top")</f>
        <v>#VALUE!</v>
      </c>
      <c r="Q35" t="e">
        <f>AVERAGEIFS([1]Raw2!$L$2:$L$3445,[1]Raw2!$B$2:$B$3445,$A35,[1]Raw2!$E$2:$E$3445,"Top")</f>
        <v>#VALUE!</v>
      </c>
      <c r="R35" t="e">
        <f>AVERAGEIFS([1]Raw2!$M$2:$M$3445,[1]Raw2!$B$2:$B$3445,$A35,[1]Raw2!$E$2:$E$3445,"Top")</f>
        <v>#VALUE!</v>
      </c>
      <c r="S35" t="e">
        <f>AVERAGEIFS([1]Raw2!$AS$2:$AS$3445,[1]Raw2!$B$2:$B$3445,$A35,[1]Raw2!$E$2:$E$3445,"Top")</f>
        <v>#VALUE!</v>
      </c>
      <c r="T35" t="e">
        <f>AVERAGEIFS([1]Raw2!$AT$2:$AT$3445,[1]Raw2!$B$2:$B$3445,$A35,[1]Raw2!$E$2:$E$3445,"Top")</f>
        <v>#VALUE!</v>
      </c>
      <c r="U35" t="e">
        <f>AVERAGEIFS([1]Raw2!$AJ$2:$AJ$3445,[1]Raw2!$B$2:$B$3445,$A35,[1]Raw2!$E$2:$E$3445,"Top")</f>
        <v>#VALUE!</v>
      </c>
      <c r="V35" t="e">
        <f>AVERAGEIFS([1]Raw2!$AH$2:$AH$3445,[1]Raw2!$B$2:$B$3445,$A35,[1]Raw2!$E$2:$E$3445,"Top")</f>
        <v>#VALUE!</v>
      </c>
      <c r="W35" t="e">
        <f>COUNTIFS([1]Raw2!$G$2:$G$3445,"&lt;1.21",[1]Raw2!$B$2:$B$3445,$A35,[1]Raw2!$E$2:$E$3445,"Top")/COUNTIFS([1]Raw2!$G$2:$G$3445,"&gt;0",[1]Raw2!$B$2:$B$3445,$A35,[1]Raw2!$E$2:$E$3445,"Top")</f>
        <v>#VALUE!</v>
      </c>
    </row>
    <row r="36" spans="1:23" x14ac:dyDescent="0.3">
      <c r="A36">
        <v>33.1</v>
      </c>
      <c r="B36" t="e">
        <f>AVERAGEIFS([1]Raw2!$G$2:$G$3445,[1]Raw2!$B$2:$B$3445,$A36,[1]Raw2!$E$2:$E$3445,"Top")</f>
        <v>#VALUE!</v>
      </c>
      <c r="C36" t="e">
        <f>AVERAGEIFS([1]Raw2!$AI$2:$AI$3445,[1]Raw2!$B$2:$B$3445,$A36,[1]Raw2!$E$2:$E$3445,"Top")</f>
        <v>#VALUE!</v>
      </c>
      <c r="D36" t="e">
        <f>AVERAGEIFS([1]Raw2!$AE$2:$AE$3445,[1]Raw2!$B$2:$B$3445,$A36,[1]Raw2!$E$2:$E$3445,"Top")</f>
        <v>#VALUE!</v>
      </c>
      <c r="E36" t="e">
        <f>AVERAGEIFS([1]Raw2!$AF$2:$AF$3445,[1]Raw2!$B$2:$B$3445,$A36,[1]Raw2!$E$2:$E$3445,"Top")</f>
        <v>#VALUE!</v>
      </c>
      <c r="F36" t="e">
        <f>AVERAGEIFS([1]Raw2!$AG$2:$AG$3445,[1]Raw2!$B$2:$B$3445,$A36,[1]Raw2!$E$2:$E$3445,"Top")</f>
        <v>#VALUE!</v>
      </c>
      <c r="G36" t="e">
        <f t="shared" si="0"/>
        <v>#VALUE!</v>
      </c>
      <c r="H36" t="e">
        <f>AVERAGEIFS([1]Raw2!$Y$2:$Y$3445,[1]Raw2!$B$2:$B$3445,$A36,[1]Raw2!$E$2:$E$3445,"Top")</f>
        <v>#VALUE!</v>
      </c>
      <c r="I36" t="e">
        <f>AVERAGEIFS([1]Raw2!$Z$2:$Z$3445,[1]Raw2!$B$2:$B$3445,$A36,[1]Raw2!$E$2:$E$3445,"Top")</f>
        <v>#VALUE!</v>
      </c>
      <c r="J36" t="e">
        <f>AVERAGEIFS([1]Raw2!$AB$2:$AB$3445,[1]Raw2!$B$2:$B$3445,$A36,[1]Raw2!$E$2:$E$3445,"Top")</f>
        <v>#VALUE!</v>
      </c>
      <c r="K36" t="e">
        <f>AVERAGEIFS([1]Raw2!$AD$2:$AD$3445,[1]Raw2!$B$2:$B$3445,$A36,[1]Raw2!$E$2:$E$3445,"Top")</f>
        <v>#VALUE!</v>
      </c>
      <c r="L36" t="e">
        <f>AVERAGEIFS([1]Raw2!$AA$2:$AA$3445,[1]Raw2!$B$2:$B$3445,$A36,[1]Raw2!$E$2:$E$3445,"Top")</f>
        <v>#VALUE!</v>
      </c>
      <c r="M36" t="e">
        <f>AVERAGEIFS([1]Raw2!$AC$2:$AC$3445,[1]Raw2!$B$2:$B$3445,$A36,[1]Raw2!$E$2:$E$3445,"Top")</f>
        <v>#VALUE!</v>
      </c>
      <c r="N36" t="e">
        <f>AVERAGEIFS([1]Raw2!$I$2:$I$3445,[1]Raw2!$B$2:$B$3445,$A36,[1]Raw2!$E$2:$E$3445,"Top")</f>
        <v>#VALUE!</v>
      </c>
      <c r="O36" t="e">
        <f>AVERAGEIFS([1]Raw2!$J$2:$J$3445,[1]Raw2!$B$2:$B$3445,$A36,[1]Raw2!$E$2:$E$3445,"Top")</f>
        <v>#VALUE!</v>
      </c>
      <c r="P36" t="e">
        <f>AVERAGEIFS([1]Raw2!$K$2:$K$3445,[1]Raw2!$B$2:$B$3445,$A36,[1]Raw2!$E$2:$E$3445,"Top")</f>
        <v>#VALUE!</v>
      </c>
      <c r="Q36" t="e">
        <f>AVERAGEIFS([1]Raw2!$L$2:$L$3445,[1]Raw2!$B$2:$B$3445,$A36,[1]Raw2!$E$2:$E$3445,"Top")</f>
        <v>#VALUE!</v>
      </c>
      <c r="R36" t="e">
        <f>AVERAGEIFS([1]Raw2!$M$2:$M$3445,[1]Raw2!$B$2:$B$3445,$A36,[1]Raw2!$E$2:$E$3445,"Top")</f>
        <v>#VALUE!</v>
      </c>
      <c r="S36" t="e">
        <f>AVERAGEIFS([1]Raw2!$AS$2:$AS$3445,[1]Raw2!$B$2:$B$3445,$A36,[1]Raw2!$E$2:$E$3445,"Top")</f>
        <v>#VALUE!</v>
      </c>
      <c r="T36" t="e">
        <f>AVERAGEIFS([1]Raw2!$AT$2:$AT$3445,[1]Raw2!$B$2:$B$3445,$A36,[1]Raw2!$E$2:$E$3445,"Top")</f>
        <v>#VALUE!</v>
      </c>
      <c r="U36" t="e">
        <f>AVERAGEIFS([1]Raw2!$AJ$2:$AJ$3445,[1]Raw2!$B$2:$B$3445,$A36,[1]Raw2!$E$2:$E$3445,"Top")</f>
        <v>#VALUE!</v>
      </c>
      <c r="V36" t="e">
        <f>AVERAGEIFS([1]Raw2!$AH$2:$AH$3445,[1]Raw2!$B$2:$B$3445,$A36,[1]Raw2!$E$2:$E$3445,"Top")</f>
        <v>#VALUE!</v>
      </c>
      <c r="W36" t="e">
        <f>COUNTIFS([1]Raw2!$G$2:$G$3445,"&lt;1.21",[1]Raw2!$B$2:$B$3445,$A36,[1]Raw2!$E$2:$E$3445,"Top")/COUNTIFS([1]Raw2!$G$2:$G$3445,"&gt;0",[1]Raw2!$B$2:$B$3445,$A36,[1]Raw2!$E$2:$E$3445,"Top")</f>
        <v>#VALUE!</v>
      </c>
    </row>
    <row r="37" spans="1:23" x14ac:dyDescent="0.3">
      <c r="A37">
        <v>34</v>
      </c>
      <c r="B37" t="e">
        <f>AVERAGEIFS([1]Raw2!$G$2:$G$3445,[1]Raw2!$B$2:$B$3445,$A37,[1]Raw2!$E$2:$E$3445,"Top")</f>
        <v>#VALUE!</v>
      </c>
      <c r="C37" t="e">
        <f>AVERAGEIFS([1]Raw2!$AI$2:$AI$3445,[1]Raw2!$B$2:$B$3445,$A37,[1]Raw2!$E$2:$E$3445,"Top")</f>
        <v>#VALUE!</v>
      </c>
      <c r="D37" t="e">
        <f>AVERAGEIFS([1]Raw2!$AE$2:$AE$3445,[1]Raw2!$B$2:$B$3445,$A37,[1]Raw2!$E$2:$E$3445,"Top")</f>
        <v>#VALUE!</v>
      </c>
      <c r="E37" t="e">
        <f>AVERAGEIFS([1]Raw2!$AF$2:$AF$3445,[1]Raw2!$B$2:$B$3445,$A37,[1]Raw2!$E$2:$E$3445,"Top")</f>
        <v>#VALUE!</v>
      </c>
      <c r="F37" t="e">
        <f>AVERAGEIFS([1]Raw2!$AG$2:$AG$3445,[1]Raw2!$B$2:$B$3445,$A37,[1]Raw2!$E$2:$E$3445,"Top")</f>
        <v>#VALUE!</v>
      </c>
      <c r="G37" t="e">
        <f t="shared" si="0"/>
        <v>#VALUE!</v>
      </c>
      <c r="H37" t="e">
        <f>AVERAGEIFS([1]Raw2!$Y$2:$Y$3445,[1]Raw2!$B$2:$B$3445,$A37,[1]Raw2!$E$2:$E$3445,"Top")</f>
        <v>#VALUE!</v>
      </c>
      <c r="I37" t="e">
        <f>AVERAGEIFS([1]Raw2!$Z$2:$Z$3445,[1]Raw2!$B$2:$B$3445,$A37,[1]Raw2!$E$2:$E$3445,"Top")</f>
        <v>#VALUE!</v>
      </c>
      <c r="J37" t="e">
        <f>AVERAGEIFS([1]Raw2!$AB$2:$AB$3445,[1]Raw2!$B$2:$B$3445,$A37,[1]Raw2!$E$2:$E$3445,"Top")</f>
        <v>#VALUE!</v>
      </c>
      <c r="K37" t="e">
        <f>AVERAGEIFS([1]Raw2!$AD$2:$AD$3445,[1]Raw2!$B$2:$B$3445,$A37,[1]Raw2!$E$2:$E$3445,"Top")</f>
        <v>#VALUE!</v>
      </c>
      <c r="L37" t="e">
        <f>AVERAGEIFS([1]Raw2!$AA$2:$AA$3445,[1]Raw2!$B$2:$B$3445,$A37,[1]Raw2!$E$2:$E$3445,"Top")</f>
        <v>#VALUE!</v>
      </c>
      <c r="M37" t="e">
        <f>AVERAGEIFS([1]Raw2!$AC$2:$AC$3445,[1]Raw2!$B$2:$B$3445,$A37,[1]Raw2!$E$2:$E$3445,"Top")</f>
        <v>#VALUE!</v>
      </c>
      <c r="N37" t="e">
        <f>AVERAGEIFS([1]Raw2!$I$2:$I$3445,[1]Raw2!$B$2:$B$3445,$A37,[1]Raw2!$E$2:$E$3445,"Top")</f>
        <v>#VALUE!</v>
      </c>
      <c r="O37" t="e">
        <f>AVERAGEIFS([1]Raw2!$J$2:$J$3445,[1]Raw2!$B$2:$B$3445,$A37,[1]Raw2!$E$2:$E$3445,"Top")</f>
        <v>#VALUE!</v>
      </c>
      <c r="P37" t="e">
        <f>AVERAGEIFS([1]Raw2!$K$2:$K$3445,[1]Raw2!$B$2:$B$3445,$A37,[1]Raw2!$E$2:$E$3445,"Top")</f>
        <v>#VALUE!</v>
      </c>
      <c r="Q37" t="e">
        <f>AVERAGEIFS([1]Raw2!$L$2:$L$3445,[1]Raw2!$B$2:$B$3445,$A37,[1]Raw2!$E$2:$E$3445,"Top")</f>
        <v>#VALUE!</v>
      </c>
      <c r="R37" t="e">
        <f>AVERAGEIFS([1]Raw2!$M$2:$M$3445,[1]Raw2!$B$2:$B$3445,$A37,[1]Raw2!$E$2:$E$3445,"Top")</f>
        <v>#VALUE!</v>
      </c>
      <c r="S37" t="e">
        <f>AVERAGEIFS([1]Raw2!$AS$2:$AS$3445,[1]Raw2!$B$2:$B$3445,$A37,[1]Raw2!$E$2:$E$3445,"Top")</f>
        <v>#VALUE!</v>
      </c>
      <c r="T37" t="e">
        <f>AVERAGEIFS([1]Raw2!$AT$2:$AT$3445,[1]Raw2!$B$2:$B$3445,$A37,[1]Raw2!$E$2:$E$3445,"Top")</f>
        <v>#VALUE!</v>
      </c>
      <c r="U37" t="e">
        <f>AVERAGEIFS([1]Raw2!$AJ$2:$AJ$3445,[1]Raw2!$B$2:$B$3445,$A37,[1]Raw2!$E$2:$E$3445,"Top")</f>
        <v>#VALUE!</v>
      </c>
      <c r="V37" t="e">
        <f>AVERAGEIFS([1]Raw2!$AH$2:$AH$3445,[1]Raw2!$B$2:$B$3445,$A37,[1]Raw2!$E$2:$E$3445,"Top")</f>
        <v>#VALUE!</v>
      </c>
      <c r="W37" t="e">
        <f>COUNTIFS([1]Raw2!$G$2:$G$3445,"&lt;1.21",[1]Raw2!$B$2:$B$3445,$A37,[1]Raw2!$E$2:$E$3445,"Top")/COUNTIFS([1]Raw2!$G$2:$G$3445,"&gt;0",[1]Raw2!$B$2:$B$3445,$A37,[1]Raw2!$E$2:$E$3445,"Top")</f>
        <v>#VALUE!</v>
      </c>
    </row>
    <row r="38" spans="1:23" x14ac:dyDescent="0.3">
      <c r="A38">
        <v>34.1</v>
      </c>
      <c r="B38" t="e">
        <f>AVERAGEIFS([1]Raw2!$G$2:$G$3445,[1]Raw2!$B$2:$B$3445,$A38,[1]Raw2!$E$2:$E$3445,"Top")</f>
        <v>#VALUE!</v>
      </c>
      <c r="C38" t="e">
        <f>AVERAGEIFS([1]Raw2!$AI$2:$AI$3445,[1]Raw2!$B$2:$B$3445,$A38,[1]Raw2!$E$2:$E$3445,"Top")</f>
        <v>#VALUE!</v>
      </c>
      <c r="D38" t="e">
        <f>AVERAGEIFS([1]Raw2!$AE$2:$AE$3445,[1]Raw2!$B$2:$B$3445,$A38,[1]Raw2!$E$2:$E$3445,"Top")</f>
        <v>#VALUE!</v>
      </c>
      <c r="E38" t="e">
        <f>AVERAGEIFS([1]Raw2!$AF$2:$AF$3445,[1]Raw2!$B$2:$B$3445,$A38,[1]Raw2!$E$2:$E$3445,"Top")</f>
        <v>#VALUE!</v>
      </c>
      <c r="F38" t="e">
        <f>AVERAGEIFS([1]Raw2!$AG$2:$AG$3445,[1]Raw2!$B$2:$B$3445,$A38,[1]Raw2!$E$2:$E$3445,"Top")</f>
        <v>#VALUE!</v>
      </c>
      <c r="G38" t="e">
        <f t="shared" si="0"/>
        <v>#VALUE!</v>
      </c>
      <c r="H38" t="e">
        <f>AVERAGEIFS([1]Raw2!$Y$2:$Y$3445,[1]Raw2!$B$2:$B$3445,$A38,[1]Raw2!$E$2:$E$3445,"Top")</f>
        <v>#VALUE!</v>
      </c>
      <c r="I38" t="e">
        <f>AVERAGEIFS([1]Raw2!$Z$2:$Z$3445,[1]Raw2!$B$2:$B$3445,$A38,[1]Raw2!$E$2:$E$3445,"Top")</f>
        <v>#VALUE!</v>
      </c>
      <c r="J38" t="e">
        <f>AVERAGEIFS([1]Raw2!$AB$2:$AB$3445,[1]Raw2!$B$2:$B$3445,$A38,[1]Raw2!$E$2:$E$3445,"Top")</f>
        <v>#VALUE!</v>
      </c>
      <c r="K38" t="e">
        <f>AVERAGEIFS([1]Raw2!$AD$2:$AD$3445,[1]Raw2!$B$2:$B$3445,$A38,[1]Raw2!$E$2:$E$3445,"Top")</f>
        <v>#VALUE!</v>
      </c>
      <c r="L38" t="e">
        <f>AVERAGEIFS([1]Raw2!$AA$2:$AA$3445,[1]Raw2!$B$2:$B$3445,$A38,[1]Raw2!$E$2:$E$3445,"Top")</f>
        <v>#VALUE!</v>
      </c>
      <c r="M38" t="e">
        <f>AVERAGEIFS([1]Raw2!$AC$2:$AC$3445,[1]Raw2!$B$2:$B$3445,$A38,[1]Raw2!$E$2:$E$3445,"Top")</f>
        <v>#VALUE!</v>
      </c>
      <c r="N38" t="e">
        <f>AVERAGEIFS([1]Raw2!$I$2:$I$3445,[1]Raw2!$B$2:$B$3445,$A38,[1]Raw2!$E$2:$E$3445,"Top")</f>
        <v>#VALUE!</v>
      </c>
      <c r="O38" t="e">
        <f>AVERAGEIFS([1]Raw2!$J$2:$J$3445,[1]Raw2!$B$2:$B$3445,$A38,[1]Raw2!$E$2:$E$3445,"Top")</f>
        <v>#VALUE!</v>
      </c>
      <c r="P38" t="e">
        <f>AVERAGEIFS([1]Raw2!$K$2:$K$3445,[1]Raw2!$B$2:$B$3445,$A38,[1]Raw2!$E$2:$E$3445,"Top")</f>
        <v>#VALUE!</v>
      </c>
      <c r="Q38" t="e">
        <f>AVERAGEIFS([1]Raw2!$L$2:$L$3445,[1]Raw2!$B$2:$B$3445,$A38,[1]Raw2!$E$2:$E$3445,"Top")</f>
        <v>#VALUE!</v>
      </c>
      <c r="R38" t="e">
        <f>AVERAGEIFS([1]Raw2!$M$2:$M$3445,[1]Raw2!$B$2:$B$3445,$A38,[1]Raw2!$E$2:$E$3445,"Top")</f>
        <v>#VALUE!</v>
      </c>
      <c r="S38" t="e">
        <f>AVERAGEIFS([1]Raw2!$AS$2:$AS$3445,[1]Raw2!$B$2:$B$3445,$A38,[1]Raw2!$E$2:$E$3445,"Top")</f>
        <v>#VALUE!</v>
      </c>
      <c r="T38" t="e">
        <f>AVERAGEIFS([1]Raw2!$AT$2:$AT$3445,[1]Raw2!$B$2:$B$3445,$A38,[1]Raw2!$E$2:$E$3445,"Top")</f>
        <v>#VALUE!</v>
      </c>
      <c r="U38" t="e">
        <f>AVERAGEIFS([1]Raw2!$AJ$2:$AJ$3445,[1]Raw2!$B$2:$B$3445,$A38,[1]Raw2!$E$2:$E$3445,"Top")</f>
        <v>#VALUE!</v>
      </c>
      <c r="V38" t="e">
        <f>AVERAGEIFS([1]Raw2!$AH$2:$AH$3445,[1]Raw2!$B$2:$B$3445,$A38,[1]Raw2!$E$2:$E$3445,"Top")</f>
        <v>#VALUE!</v>
      </c>
      <c r="W38" t="e">
        <f>COUNTIFS([1]Raw2!$G$2:$G$3445,"&lt;1.21",[1]Raw2!$B$2:$B$3445,$A38,[1]Raw2!$E$2:$E$3445,"Top")/COUNTIFS([1]Raw2!$G$2:$G$3445,"&gt;0",[1]Raw2!$B$2:$B$3445,$A38,[1]Raw2!$E$2:$E$3445,"Top")</f>
        <v>#VALUE!</v>
      </c>
    </row>
    <row r="39" spans="1:23" x14ac:dyDescent="0.3">
      <c r="A39">
        <v>35</v>
      </c>
      <c r="B39" t="e">
        <f>AVERAGEIFS([1]Raw2!$G$2:$G$3445,[1]Raw2!$B$2:$B$3445,$A39,[1]Raw2!$E$2:$E$3445,"Top")</f>
        <v>#VALUE!</v>
      </c>
      <c r="C39" t="e">
        <f>AVERAGEIFS([1]Raw2!$AI$2:$AI$3445,[1]Raw2!$B$2:$B$3445,$A39,[1]Raw2!$E$2:$E$3445,"Top")</f>
        <v>#VALUE!</v>
      </c>
      <c r="D39" t="e">
        <f>AVERAGEIFS([1]Raw2!$AE$2:$AE$3445,[1]Raw2!$B$2:$B$3445,$A39,[1]Raw2!$E$2:$E$3445,"Top")</f>
        <v>#VALUE!</v>
      </c>
      <c r="E39" t="e">
        <f>AVERAGEIFS([1]Raw2!$AF$2:$AF$3445,[1]Raw2!$B$2:$B$3445,$A39,[1]Raw2!$E$2:$E$3445,"Top")</f>
        <v>#VALUE!</v>
      </c>
      <c r="F39" t="e">
        <f>AVERAGEIFS([1]Raw2!$AG$2:$AG$3445,[1]Raw2!$B$2:$B$3445,$A39,[1]Raw2!$E$2:$E$3445,"Top")</f>
        <v>#VALUE!</v>
      </c>
      <c r="G39" t="e">
        <f t="shared" si="0"/>
        <v>#VALUE!</v>
      </c>
      <c r="H39" t="e">
        <f>AVERAGEIFS([1]Raw2!$Y$2:$Y$3445,[1]Raw2!$B$2:$B$3445,$A39,[1]Raw2!$E$2:$E$3445,"Top")</f>
        <v>#VALUE!</v>
      </c>
      <c r="I39" t="e">
        <f>AVERAGEIFS([1]Raw2!$Z$2:$Z$3445,[1]Raw2!$B$2:$B$3445,$A39,[1]Raw2!$E$2:$E$3445,"Top")</f>
        <v>#VALUE!</v>
      </c>
      <c r="J39" t="e">
        <f>AVERAGEIFS([1]Raw2!$AB$2:$AB$3445,[1]Raw2!$B$2:$B$3445,$A39,[1]Raw2!$E$2:$E$3445,"Top")</f>
        <v>#VALUE!</v>
      </c>
      <c r="K39" t="e">
        <f>AVERAGEIFS([1]Raw2!$AD$2:$AD$3445,[1]Raw2!$B$2:$B$3445,$A39,[1]Raw2!$E$2:$E$3445,"Top")</f>
        <v>#VALUE!</v>
      </c>
      <c r="L39" t="e">
        <f>AVERAGEIFS([1]Raw2!$AA$2:$AA$3445,[1]Raw2!$B$2:$B$3445,$A39,[1]Raw2!$E$2:$E$3445,"Top")</f>
        <v>#VALUE!</v>
      </c>
      <c r="M39" t="e">
        <f>AVERAGEIFS([1]Raw2!$AC$2:$AC$3445,[1]Raw2!$B$2:$B$3445,$A39,[1]Raw2!$E$2:$E$3445,"Top")</f>
        <v>#VALUE!</v>
      </c>
      <c r="N39" t="e">
        <f>AVERAGEIFS([1]Raw2!$I$2:$I$3445,[1]Raw2!$B$2:$B$3445,$A39,[1]Raw2!$E$2:$E$3445,"Top")</f>
        <v>#VALUE!</v>
      </c>
      <c r="O39" t="e">
        <f>AVERAGEIFS([1]Raw2!$J$2:$J$3445,[1]Raw2!$B$2:$B$3445,$A39,[1]Raw2!$E$2:$E$3445,"Top")</f>
        <v>#VALUE!</v>
      </c>
      <c r="P39" t="e">
        <f>AVERAGEIFS([1]Raw2!$K$2:$K$3445,[1]Raw2!$B$2:$B$3445,$A39,[1]Raw2!$E$2:$E$3445,"Top")</f>
        <v>#VALUE!</v>
      </c>
      <c r="Q39" t="e">
        <f>AVERAGEIFS([1]Raw2!$L$2:$L$3445,[1]Raw2!$B$2:$B$3445,$A39,[1]Raw2!$E$2:$E$3445,"Top")</f>
        <v>#VALUE!</v>
      </c>
      <c r="R39" t="e">
        <f>AVERAGEIFS([1]Raw2!$M$2:$M$3445,[1]Raw2!$B$2:$B$3445,$A39,[1]Raw2!$E$2:$E$3445,"Top")</f>
        <v>#VALUE!</v>
      </c>
      <c r="S39" t="e">
        <f>AVERAGEIFS([1]Raw2!$AS$2:$AS$3445,[1]Raw2!$B$2:$B$3445,$A39,[1]Raw2!$E$2:$E$3445,"Top")</f>
        <v>#VALUE!</v>
      </c>
      <c r="T39" t="e">
        <f>AVERAGEIFS([1]Raw2!$AT$2:$AT$3445,[1]Raw2!$B$2:$B$3445,$A39,[1]Raw2!$E$2:$E$3445,"Top")</f>
        <v>#VALUE!</v>
      </c>
      <c r="U39" t="e">
        <f>AVERAGEIFS([1]Raw2!$AJ$2:$AJ$3445,[1]Raw2!$B$2:$B$3445,$A39,[1]Raw2!$E$2:$E$3445,"Top")</f>
        <v>#VALUE!</v>
      </c>
      <c r="V39" t="e">
        <f>AVERAGEIFS([1]Raw2!$AH$2:$AH$3445,[1]Raw2!$B$2:$B$3445,$A39,[1]Raw2!$E$2:$E$3445,"Top")</f>
        <v>#VALUE!</v>
      </c>
      <c r="W39" t="e">
        <f>COUNTIFS([1]Raw2!$G$2:$G$3445,"&lt;1.21",[1]Raw2!$B$2:$B$3445,$A39,[1]Raw2!$E$2:$E$3445,"Top")/COUNTIFS([1]Raw2!$G$2:$G$3445,"&gt;0",[1]Raw2!$B$2:$B$3445,$A39,[1]Raw2!$E$2:$E$3445,"Top")</f>
        <v>#VALUE!</v>
      </c>
    </row>
    <row r="40" spans="1:23" x14ac:dyDescent="0.3">
      <c r="A40">
        <v>36</v>
      </c>
      <c r="B40" t="e">
        <f>AVERAGEIFS([1]Raw2!$G$2:$G$3445,[1]Raw2!$B$2:$B$3445,$A40,[1]Raw2!$E$2:$E$3445,"Top")</f>
        <v>#VALUE!</v>
      </c>
      <c r="C40" t="e">
        <f>AVERAGEIFS([1]Raw2!$AI$2:$AI$3445,[1]Raw2!$B$2:$B$3445,$A40,[1]Raw2!$E$2:$E$3445,"Top")</f>
        <v>#VALUE!</v>
      </c>
      <c r="D40" t="e">
        <f>AVERAGEIFS([1]Raw2!$AE$2:$AE$3445,[1]Raw2!$B$2:$B$3445,$A40,[1]Raw2!$E$2:$E$3445,"Top")</f>
        <v>#VALUE!</v>
      </c>
      <c r="E40" t="e">
        <f>AVERAGEIFS([1]Raw2!$AF$2:$AF$3445,[1]Raw2!$B$2:$B$3445,$A40,[1]Raw2!$E$2:$E$3445,"Top")</f>
        <v>#VALUE!</v>
      </c>
      <c r="F40" t="e">
        <f>AVERAGEIFS([1]Raw2!$AG$2:$AG$3445,[1]Raw2!$B$2:$B$3445,$A40,[1]Raw2!$E$2:$E$3445,"Top")</f>
        <v>#VALUE!</v>
      </c>
      <c r="G40" t="e">
        <f t="shared" si="0"/>
        <v>#VALUE!</v>
      </c>
      <c r="H40" t="e">
        <f>AVERAGEIFS([1]Raw2!$Y$2:$Y$3445,[1]Raw2!$B$2:$B$3445,$A40,[1]Raw2!$E$2:$E$3445,"Top")</f>
        <v>#VALUE!</v>
      </c>
      <c r="I40" t="e">
        <f>AVERAGEIFS([1]Raw2!$Z$2:$Z$3445,[1]Raw2!$B$2:$B$3445,$A40,[1]Raw2!$E$2:$E$3445,"Top")</f>
        <v>#VALUE!</v>
      </c>
      <c r="J40" t="e">
        <f>AVERAGEIFS([1]Raw2!$AB$2:$AB$3445,[1]Raw2!$B$2:$B$3445,$A40,[1]Raw2!$E$2:$E$3445,"Top")</f>
        <v>#VALUE!</v>
      </c>
      <c r="K40" t="e">
        <f>AVERAGEIFS([1]Raw2!$AD$2:$AD$3445,[1]Raw2!$B$2:$B$3445,$A40,[1]Raw2!$E$2:$E$3445,"Top")</f>
        <v>#VALUE!</v>
      </c>
      <c r="L40" t="e">
        <f>AVERAGEIFS([1]Raw2!$AA$2:$AA$3445,[1]Raw2!$B$2:$B$3445,$A40,[1]Raw2!$E$2:$E$3445,"Top")</f>
        <v>#VALUE!</v>
      </c>
      <c r="M40" t="e">
        <f>AVERAGEIFS([1]Raw2!$AC$2:$AC$3445,[1]Raw2!$B$2:$B$3445,$A40,[1]Raw2!$E$2:$E$3445,"Top")</f>
        <v>#VALUE!</v>
      </c>
      <c r="N40" t="e">
        <f>AVERAGEIFS([1]Raw2!$I$2:$I$3445,[1]Raw2!$B$2:$B$3445,$A40,[1]Raw2!$E$2:$E$3445,"Top")</f>
        <v>#VALUE!</v>
      </c>
      <c r="O40" t="e">
        <f>AVERAGEIFS([1]Raw2!$J$2:$J$3445,[1]Raw2!$B$2:$B$3445,$A40,[1]Raw2!$E$2:$E$3445,"Top")</f>
        <v>#VALUE!</v>
      </c>
      <c r="P40" t="e">
        <f>AVERAGEIFS([1]Raw2!$K$2:$K$3445,[1]Raw2!$B$2:$B$3445,$A40,[1]Raw2!$E$2:$E$3445,"Top")</f>
        <v>#VALUE!</v>
      </c>
      <c r="Q40" t="e">
        <f>AVERAGEIFS([1]Raw2!$L$2:$L$3445,[1]Raw2!$B$2:$B$3445,$A40,[1]Raw2!$E$2:$E$3445,"Top")</f>
        <v>#VALUE!</v>
      </c>
      <c r="R40" t="e">
        <f>AVERAGEIFS([1]Raw2!$M$2:$M$3445,[1]Raw2!$B$2:$B$3445,$A40,[1]Raw2!$E$2:$E$3445,"Top")</f>
        <v>#VALUE!</v>
      </c>
      <c r="S40" t="e">
        <f>AVERAGEIFS([1]Raw2!$AS$2:$AS$3445,[1]Raw2!$B$2:$B$3445,$A40,[1]Raw2!$E$2:$E$3445,"Top")</f>
        <v>#VALUE!</v>
      </c>
      <c r="T40" t="e">
        <f>AVERAGEIFS([1]Raw2!$AT$2:$AT$3445,[1]Raw2!$B$2:$B$3445,$A40,[1]Raw2!$E$2:$E$3445,"Top")</f>
        <v>#VALUE!</v>
      </c>
      <c r="U40" t="e">
        <f>AVERAGEIFS([1]Raw2!$AJ$2:$AJ$3445,[1]Raw2!$B$2:$B$3445,$A40,[1]Raw2!$E$2:$E$3445,"Top")</f>
        <v>#VALUE!</v>
      </c>
      <c r="V40" t="e">
        <f>AVERAGEIFS([1]Raw2!$AH$2:$AH$3445,[1]Raw2!$B$2:$B$3445,$A40,[1]Raw2!$E$2:$E$3445,"Top")</f>
        <v>#VALUE!</v>
      </c>
      <c r="W40" t="e">
        <f>COUNTIFS([1]Raw2!$G$2:$G$3445,"&lt;1.21",[1]Raw2!$B$2:$B$3445,$A40,[1]Raw2!$E$2:$E$3445,"Top")/COUNTIFS([1]Raw2!$G$2:$G$3445,"&gt;0",[1]Raw2!$B$2:$B$3445,$A40,[1]Raw2!$E$2:$E$3445,"Top")</f>
        <v>#VALUE!</v>
      </c>
    </row>
    <row r="41" spans="1:23" x14ac:dyDescent="0.3">
      <c r="A41">
        <v>37</v>
      </c>
      <c r="B41" t="e">
        <f>AVERAGEIFS([1]Raw2!$G$2:$G$3445,[1]Raw2!$B$2:$B$3445,$A41,[1]Raw2!$E$2:$E$3445,"Top")</f>
        <v>#VALUE!</v>
      </c>
      <c r="C41" t="e">
        <f>AVERAGEIFS([1]Raw2!$AI$2:$AI$3445,[1]Raw2!$B$2:$B$3445,$A41,[1]Raw2!$E$2:$E$3445,"Top")</f>
        <v>#VALUE!</v>
      </c>
      <c r="D41" t="e">
        <f>AVERAGEIFS([1]Raw2!$AE$2:$AE$3445,[1]Raw2!$B$2:$B$3445,$A41,[1]Raw2!$E$2:$E$3445,"Top")</f>
        <v>#VALUE!</v>
      </c>
      <c r="E41" t="e">
        <f>AVERAGEIFS([1]Raw2!$AF$2:$AF$3445,[1]Raw2!$B$2:$B$3445,$A41,[1]Raw2!$E$2:$E$3445,"Top")</f>
        <v>#VALUE!</v>
      </c>
      <c r="F41" t="e">
        <f>AVERAGEIFS([1]Raw2!$AG$2:$AG$3445,[1]Raw2!$B$2:$B$3445,$A41,[1]Raw2!$E$2:$E$3445,"Top")</f>
        <v>#VALUE!</v>
      </c>
      <c r="G41" t="e">
        <f t="shared" si="0"/>
        <v>#VALUE!</v>
      </c>
      <c r="H41" t="e">
        <f>AVERAGEIFS([1]Raw2!$Y$2:$Y$3445,[1]Raw2!$B$2:$B$3445,$A41,[1]Raw2!$E$2:$E$3445,"Top")</f>
        <v>#VALUE!</v>
      </c>
      <c r="I41" t="e">
        <f>AVERAGEIFS([1]Raw2!$Z$2:$Z$3445,[1]Raw2!$B$2:$B$3445,$A41,[1]Raw2!$E$2:$E$3445,"Top")</f>
        <v>#VALUE!</v>
      </c>
      <c r="J41" t="e">
        <f>AVERAGEIFS([1]Raw2!$AB$2:$AB$3445,[1]Raw2!$B$2:$B$3445,$A41,[1]Raw2!$E$2:$E$3445,"Top")</f>
        <v>#VALUE!</v>
      </c>
      <c r="K41" t="e">
        <f>AVERAGEIFS([1]Raw2!$AD$2:$AD$3445,[1]Raw2!$B$2:$B$3445,$A41,[1]Raw2!$E$2:$E$3445,"Top")</f>
        <v>#VALUE!</v>
      </c>
      <c r="L41" t="e">
        <f>AVERAGEIFS([1]Raw2!$AA$2:$AA$3445,[1]Raw2!$B$2:$B$3445,$A41,[1]Raw2!$E$2:$E$3445,"Top")</f>
        <v>#VALUE!</v>
      </c>
      <c r="M41" t="e">
        <f>AVERAGEIFS([1]Raw2!$AC$2:$AC$3445,[1]Raw2!$B$2:$B$3445,$A41,[1]Raw2!$E$2:$E$3445,"Top")</f>
        <v>#VALUE!</v>
      </c>
      <c r="N41" t="e">
        <f>AVERAGEIFS([1]Raw2!$I$2:$I$3445,[1]Raw2!$B$2:$B$3445,$A41,[1]Raw2!$E$2:$E$3445,"Top")</f>
        <v>#VALUE!</v>
      </c>
      <c r="O41" t="e">
        <f>AVERAGEIFS([1]Raw2!$J$2:$J$3445,[1]Raw2!$B$2:$B$3445,$A41,[1]Raw2!$E$2:$E$3445,"Top")</f>
        <v>#VALUE!</v>
      </c>
      <c r="P41" t="e">
        <f>AVERAGEIFS([1]Raw2!$K$2:$K$3445,[1]Raw2!$B$2:$B$3445,$A41,[1]Raw2!$E$2:$E$3445,"Top")</f>
        <v>#VALUE!</v>
      </c>
      <c r="Q41" t="e">
        <f>AVERAGEIFS([1]Raw2!$L$2:$L$3445,[1]Raw2!$B$2:$B$3445,$A41,[1]Raw2!$E$2:$E$3445,"Top")</f>
        <v>#VALUE!</v>
      </c>
      <c r="R41" t="e">
        <f>AVERAGEIFS([1]Raw2!$M$2:$M$3445,[1]Raw2!$B$2:$B$3445,$A41,[1]Raw2!$E$2:$E$3445,"Top")</f>
        <v>#VALUE!</v>
      </c>
      <c r="S41" t="e">
        <f>AVERAGEIFS([1]Raw2!$AS$2:$AS$3445,[1]Raw2!$B$2:$B$3445,$A41,[1]Raw2!$E$2:$E$3445,"Top")</f>
        <v>#VALUE!</v>
      </c>
      <c r="T41" t="e">
        <f>AVERAGEIFS([1]Raw2!$AT$2:$AT$3445,[1]Raw2!$B$2:$B$3445,$A41,[1]Raw2!$E$2:$E$3445,"Top")</f>
        <v>#VALUE!</v>
      </c>
      <c r="U41" t="e">
        <f>AVERAGEIFS([1]Raw2!$AJ$2:$AJ$3445,[1]Raw2!$B$2:$B$3445,$A41,[1]Raw2!$E$2:$E$3445,"Top")</f>
        <v>#VALUE!</v>
      </c>
      <c r="V41" t="e">
        <f>AVERAGEIFS([1]Raw2!$AH$2:$AH$3445,[1]Raw2!$B$2:$B$3445,$A41,[1]Raw2!$E$2:$E$3445,"Top")</f>
        <v>#VALUE!</v>
      </c>
      <c r="W41" t="e">
        <f>COUNTIFS([1]Raw2!$G$2:$G$3445,"&lt;1.21",[1]Raw2!$B$2:$B$3445,$A41,[1]Raw2!$E$2:$E$3445,"Top")/COUNTIFS([1]Raw2!$G$2:$G$3445,"&gt;0",[1]Raw2!$B$2:$B$3445,$A41,[1]Raw2!$E$2:$E$3445,"Top")</f>
        <v>#VALUE!</v>
      </c>
    </row>
    <row r="42" spans="1:23" x14ac:dyDescent="0.3">
      <c r="A42">
        <v>38</v>
      </c>
      <c r="B42" t="e">
        <f>AVERAGEIFS([1]Raw2!$G$2:$G$3445,[1]Raw2!$B$2:$B$3445,$A42,[1]Raw2!$E$2:$E$3445,"Top")</f>
        <v>#VALUE!</v>
      </c>
      <c r="C42" t="e">
        <f>AVERAGEIFS([1]Raw2!$AI$2:$AI$3445,[1]Raw2!$B$2:$B$3445,$A42,[1]Raw2!$E$2:$E$3445,"Top")</f>
        <v>#VALUE!</v>
      </c>
      <c r="D42" t="e">
        <f>AVERAGEIFS([1]Raw2!$AE$2:$AE$3445,[1]Raw2!$B$2:$B$3445,$A42,[1]Raw2!$E$2:$E$3445,"Top")</f>
        <v>#VALUE!</v>
      </c>
      <c r="E42" t="e">
        <f>AVERAGEIFS([1]Raw2!$AF$2:$AF$3445,[1]Raw2!$B$2:$B$3445,$A42,[1]Raw2!$E$2:$E$3445,"Top")</f>
        <v>#VALUE!</v>
      </c>
      <c r="F42" t="e">
        <f>AVERAGEIFS([1]Raw2!$AG$2:$AG$3445,[1]Raw2!$B$2:$B$3445,$A42,[1]Raw2!$E$2:$E$3445,"Top")</f>
        <v>#VALUE!</v>
      </c>
      <c r="G42" t="e">
        <f t="shared" si="0"/>
        <v>#VALUE!</v>
      </c>
      <c r="H42" t="e">
        <f>AVERAGEIFS([1]Raw2!$Y$2:$Y$3445,[1]Raw2!$B$2:$B$3445,$A42,[1]Raw2!$E$2:$E$3445,"Top")</f>
        <v>#VALUE!</v>
      </c>
      <c r="I42" t="e">
        <f>AVERAGEIFS([1]Raw2!$Z$2:$Z$3445,[1]Raw2!$B$2:$B$3445,$A42,[1]Raw2!$E$2:$E$3445,"Top")</f>
        <v>#VALUE!</v>
      </c>
      <c r="J42" t="e">
        <f>AVERAGEIFS([1]Raw2!$AB$2:$AB$3445,[1]Raw2!$B$2:$B$3445,$A42,[1]Raw2!$E$2:$E$3445,"Top")</f>
        <v>#VALUE!</v>
      </c>
      <c r="K42" t="e">
        <f>AVERAGEIFS([1]Raw2!$AD$2:$AD$3445,[1]Raw2!$B$2:$B$3445,$A42,[1]Raw2!$E$2:$E$3445,"Top")</f>
        <v>#VALUE!</v>
      </c>
      <c r="L42" t="e">
        <f>AVERAGEIFS([1]Raw2!$AA$2:$AA$3445,[1]Raw2!$B$2:$B$3445,$A42,[1]Raw2!$E$2:$E$3445,"Top")</f>
        <v>#VALUE!</v>
      </c>
      <c r="M42" t="e">
        <f>AVERAGEIFS([1]Raw2!$AC$2:$AC$3445,[1]Raw2!$B$2:$B$3445,$A42,[1]Raw2!$E$2:$E$3445,"Top")</f>
        <v>#VALUE!</v>
      </c>
      <c r="N42" t="e">
        <f>AVERAGEIFS([1]Raw2!$I$2:$I$3445,[1]Raw2!$B$2:$B$3445,$A42,[1]Raw2!$E$2:$E$3445,"Top")</f>
        <v>#VALUE!</v>
      </c>
      <c r="O42" t="e">
        <f>AVERAGEIFS([1]Raw2!$J$2:$J$3445,[1]Raw2!$B$2:$B$3445,$A42,[1]Raw2!$E$2:$E$3445,"Top")</f>
        <v>#VALUE!</v>
      </c>
      <c r="P42" t="e">
        <f>AVERAGEIFS([1]Raw2!$K$2:$K$3445,[1]Raw2!$B$2:$B$3445,$A42,[1]Raw2!$E$2:$E$3445,"Top")</f>
        <v>#VALUE!</v>
      </c>
      <c r="Q42" t="e">
        <f>AVERAGEIFS([1]Raw2!$L$2:$L$3445,[1]Raw2!$B$2:$B$3445,$A42,[1]Raw2!$E$2:$E$3445,"Top")</f>
        <v>#VALUE!</v>
      </c>
      <c r="R42" t="e">
        <f>AVERAGEIFS([1]Raw2!$M$2:$M$3445,[1]Raw2!$B$2:$B$3445,$A42,[1]Raw2!$E$2:$E$3445,"Top")</f>
        <v>#VALUE!</v>
      </c>
      <c r="S42" t="e">
        <f>AVERAGEIFS([1]Raw2!$AS$2:$AS$3445,[1]Raw2!$B$2:$B$3445,$A42,[1]Raw2!$E$2:$E$3445,"Top")</f>
        <v>#VALUE!</v>
      </c>
      <c r="T42" t="e">
        <f>AVERAGEIFS([1]Raw2!$AT$2:$AT$3445,[1]Raw2!$B$2:$B$3445,$A42,[1]Raw2!$E$2:$E$3445,"Top")</f>
        <v>#VALUE!</v>
      </c>
      <c r="U42" t="e">
        <f>AVERAGEIFS([1]Raw2!$AJ$2:$AJ$3445,[1]Raw2!$B$2:$B$3445,$A42,[1]Raw2!$E$2:$E$3445,"Top")</f>
        <v>#VALUE!</v>
      </c>
      <c r="V42" t="e">
        <f>AVERAGEIFS([1]Raw2!$AH$2:$AH$3445,[1]Raw2!$B$2:$B$3445,$A42,[1]Raw2!$E$2:$E$3445,"Top")</f>
        <v>#VALUE!</v>
      </c>
      <c r="W42" t="e">
        <f>COUNTIFS([1]Raw2!$G$2:$G$3445,"&lt;1.21",[1]Raw2!$B$2:$B$3445,$A42,[1]Raw2!$E$2:$E$3445,"Top")/COUNTIFS([1]Raw2!$G$2:$G$3445,"&gt;0",[1]Raw2!$B$2:$B$3445,$A42,[1]Raw2!$E$2:$E$3445,"Top")</f>
        <v>#VALUE!</v>
      </c>
    </row>
    <row r="43" spans="1:23" x14ac:dyDescent="0.3">
      <c r="A43">
        <v>39</v>
      </c>
      <c r="B43" t="e">
        <f>AVERAGEIFS([1]Raw2!$G$2:$G$3445,[1]Raw2!$B$2:$B$3445,$A43,[1]Raw2!$E$2:$E$3445,"Top")</f>
        <v>#VALUE!</v>
      </c>
      <c r="C43" t="e">
        <f>AVERAGEIFS([1]Raw2!$AI$2:$AI$3445,[1]Raw2!$B$2:$B$3445,$A43,[1]Raw2!$E$2:$E$3445,"Top")</f>
        <v>#VALUE!</v>
      </c>
      <c r="D43" t="e">
        <f>AVERAGEIFS([1]Raw2!$AE$2:$AE$3445,[1]Raw2!$B$2:$B$3445,$A43,[1]Raw2!$E$2:$E$3445,"Top")</f>
        <v>#VALUE!</v>
      </c>
      <c r="E43" t="e">
        <f>AVERAGEIFS([1]Raw2!$AF$2:$AF$3445,[1]Raw2!$B$2:$B$3445,$A43,[1]Raw2!$E$2:$E$3445,"Top")</f>
        <v>#VALUE!</v>
      </c>
      <c r="F43" t="e">
        <f>AVERAGEIFS([1]Raw2!$AG$2:$AG$3445,[1]Raw2!$B$2:$B$3445,$A43,[1]Raw2!$E$2:$E$3445,"Top")</f>
        <v>#VALUE!</v>
      </c>
      <c r="G43" t="e">
        <f t="shared" si="0"/>
        <v>#VALUE!</v>
      </c>
      <c r="H43" t="e">
        <f>AVERAGEIFS([1]Raw2!$Y$2:$Y$3445,[1]Raw2!$B$2:$B$3445,$A43,[1]Raw2!$E$2:$E$3445,"Top")</f>
        <v>#VALUE!</v>
      </c>
      <c r="I43" t="e">
        <f>AVERAGEIFS([1]Raw2!$Z$2:$Z$3445,[1]Raw2!$B$2:$B$3445,$A43,[1]Raw2!$E$2:$E$3445,"Top")</f>
        <v>#VALUE!</v>
      </c>
      <c r="J43" t="e">
        <f>AVERAGEIFS([1]Raw2!$AB$2:$AB$3445,[1]Raw2!$B$2:$B$3445,$A43,[1]Raw2!$E$2:$E$3445,"Top")</f>
        <v>#VALUE!</v>
      </c>
      <c r="K43" t="e">
        <f>AVERAGEIFS([1]Raw2!$AD$2:$AD$3445,[1]Raw2!$B$2:$B$3445,$A43,[1]Raw2!$E$2:$E$3445,"Top")</f>
        <v>#VALUE!</v>
      </c>
      <c r="L43" t="e">
        <f>AVERAGEIFS([1]Raw2!$AA$2:$AA$3445,[1]Raw2!$B$2:$B$3445,$A43,[1]Raw2!$E$2:$E$3445,"Top")</f>
        <v>#VALUE!</v>
      </c>
      <c r="M43" t="e">
        <f>AVERAGEIFS([1]Raw2!$AC$2:$AC$3445,[1]Raw2!$B$2:$B$3445,$A43,[1]Raw2!$E$2:$E$3445,"Top")</f>
        <v>#VALUE!</v>
      </c>
      <c r="N43" t="e">
        <f>AVERAGEIFS([1]Raw2!$I$2:$I$3445,[1]Raw2!$B$2:$B$3445,$A43,[1]Raw2!$E$2:$E$3445,"Top")</f>
        <v>#VALUE!</v>
      </c>
      <c r="O43" t="e">
        <f>AVERAGEIFS([1]Raw2!$J$2:$J$3445,[1]Raw2!$B$2:$B$3445,$A43,[1]Raw2!$E$2:$E$3445,"Top")</f>
        <v>#VALUE!</v>
      </c>
      <c r="P43" t="e">
        <f>AVERAGEIFS([1]Raw2!$K$2:$K$3445,[1]Raw2!$B$2:$B$3445,$A43,[1]Raw2!$E$2:$E$3445,"Top")</f>
        <v>#VALUE!</v>
      </c>
      <c r="Q43" t="e">
        <f>AVERAGEIFS([1]Raw2!$L$2:$L$3445,[1]Raw2!$B$2:$B$3445,$A43,[1]Raw2!$E$2:$E$3445,"Top")</f>
        <v>#VALUE!</v>
      </c>
      <c r="R43" t="e">
        <f>AVERAGEIFS([1]Raw2!$M$2:$M$3445,[1]Raw2!$B$2:$B$3445,$A43,[1]Raw2!$E$2:$E$3445,"Top")</f>
        <v>#VALUE!</v>
      </c>
      <c r="S43" t="e">
        <f>AVERAGEIFS([1]Raw2!$AS$2:$AS$3445,[1]Raw2!$B$2:$B$3445,$A43,[1]Raw2!$E$2:$E$3445,"Top")</f>
        <v>#VALUE!</v>
      </c>
      <c r="T43" t="e">
        <f>AVERAGEIFS([1]Raw2!$AT$2:$AT$3445,[1]Raw2!$B$2:$B$3445,$A43,[1]Raw2!$E$2:$E$3445,"Top")</f>
        <v>#VALUE!</v>
      </c>
      <c r="U43" t="e">
        <f>AVERAGEIFS([1]Raw2!$AJ$2:$AJ$3445,[1]Raw2!$B$2:$B$3445,$A43,[1]Raw2!$E$2:$E$3445,"Top")</f>
        <v>#VALUE!</v>
      </c>
      <c r="V43" t="e">
        <f>AVERAGEIFS([1]Raw2!$AH$2:$AH$3445,[1]Raw2!$B$2:$B$3445,$A43,[1]Raw2!$E$2:$E$3445,"Top")</f>
        <v>#VALUE!</v>
      </c>
      <c r="W43" t="e">
        <f>COUNTIFS([1]Raw2!$G$2:$G$3445,"&lt;1.21",[1]Raw2!$B$2:$B$3445,$A43,[1]Raw2!$E$2:$E$3445,"Top")/COUNTIFS([1]Raw2!$G$2:$G$3445,"&gt;0",[1]Raw2!$B$2:$B$3445,$A43,[1]Raw2!$E$2:$E$3445,"Top")</f>
        <v>#VALUE!</v>
      </c>
    </row>
    <row r="44" spans="1:23" x14ac:dyDescent="0.3">
      <c r="A44">
        <v>40</v>
      </c>
      <c r="B44" t="e">
        <f>AVERAGEIFS([1]Raw2!$G$2:$G$3445,[1]Raw2!$B$2:$B$3445,$A44,[1]Raw2!$E$2:$E$3445,"Top")</f>
        <v>#VALUE!</v>
      </c>
      <c r="C44" t="e">
        <f>AVERAGEIFS([1]Raw2!$AI$2:$AI$3445,[1]Raw2!$B$2:$B$3445,$A44,[1]Raw2!$E$2:$E$3445,"Top")</f>
        <v>#VALUE!</v>
      </c>
      <c r="D44" t="e">
        <f>AVERAGEIFS([1]Raw2!$AE$2:$AE$3445,[1]Raw2!$B$2:$B$3445,$A44,[1]Raw2!$E$2:$E$3445,"Top")</f>
        <v>#VALUE!</v>
      </c>
      <c r="E44" t="e">
        <f>AVERAGEIFS([1]Raw2!$AF$2:$AF$3445,[1]Raw2!$B$2:$B$3445,$A44,[1]Raw2!$E$2:$E$3445,"Top")</f>
        <v>#VALUE!</v>
      </c>
      <c r="F44" t="e">
        <f>AVERAGEIFS([1]Raw2!$AG$2:$AG$3445,[1]Raw2!$B$2:$B$3445,$A44,[1]Raw2!$E$2:$E$3445,"Top")</f>
        <v>#VALUE!</v>
      </c>
      <c r="G44" t="e">
        <f t="shared" si="0"/>
        <v>#VALUE!</v>
      </c>
      <c r="H44" t="e">
        <f>AVERAGEIFS([1]Raw2!$Y$2:$Y$3445,[1]Raw2!$B$2:$B$3445,$A44,[1]Raw2!$E$2:$E$3445,"Top")</f>
        <v>#VALUE!</v>
      </c>
      <c r="I44" t="e">
        <f>AVERAGEIFS([1]Raw2!$Z$2:$Z$3445,[1]Raw2!$B$2:$B$3445,$A44,[1]Raw2!$E$2:$E$3445,"Top")</f>
        <v>#VALUE!</v>
      </c>
      <c r="J44" t="e">
        <f>AVERAGEIFS([1]Raw2!$AB$2:$AB$3445,[1]Raw2!$B$2:$B$3445,$A44,[1]Raw2!$E$2:$E$3445,"Top")</f>
        <v>#VALUE!</v>
      </c>
      <c r="K44" t="e">
        <f>AVERAGEIFS([1]Raw2!$AD$2:$AD$3445,[1]Raw2!$B$2:$B$3445,$A44,[1]Raw2!$E$2:$E$3445,"Top")</f>
        <v>#VALUE!</v>
      </c>
      <c r="L44" t="e">
        <f>AVERAGEIFS([1]Raw2!$AA$2:$AA$3445,[1]Raw2!$B$2:$B$3445,$A44,[1]Raw2!$E$2:$E$3445,"Top")</f>
        <v>#VALUE!</v>
      </c>
      <c r="M44" t="e">
        <f>AVERAGEIFS([1]Raw2!$AC$2:$AC$3445,[1]Raw2!$B$2:$B$3445,$A44,[1]Raw2!$E$2:$E$3445,"Top")</f>
        <v>#VALUE!</v>
      </c>
      <c r="N44" t="e">
        <f>AVERAGEIFS([1]Raw2!$I$2:$I$3445,[1]Raw2!$B$2:$B$3445,$A44,[1]Raw2!$E$2:$E$3445,"Top")</f>
        <v>#VALUE!</v>
      </c>
      <c r="O44" t="e">
        <f>AVERAGEIFS([1]Raw2!$J$2:$J$3445,[1]Raw2!$B$2:$B$3445,$A44,[1]Raw2!$E$2:$E$3445,"Top")</f>
        <v>#VALUE!</v>
      </c>
      <c r="P44" t="e">
        <f>AVERAGEIFS([1]Raw2!$K$2:$K$3445,[1]Raw2!$B$2:$B$3445,$A44,[1]Raw2!$E$2:$E$3445,"Top")</f>
        <v>#VALUE!</v>
      </c>
      <c r="Q44" t="e">
        <f>AVERAGEIFS([1]Raw2!$L$2:$L$3445,[1]Raw2!$B$2:$B$3445,$A44,[1]Raw2!$E$2:$E$3445,"Top")</f>
        <v>#VALUE!</v>
      </c>
      <c r="R44" t="e">
        <f>AVERAGEIFS([1]Raw2!$M$2:$M$3445,[1]Raw2!$B$2:$B$3445,$A44,[1]Raw2!$E$2:$E$3445,"Top")</f>
        <v>#VALUE!</v>
      </c>
      <c r="S44" t="e">
        <f>AVERAGEIFS([1]Raw2!$AS$2:$AS$3445,[1]Raw2!$B$2:$B$3445,$A44,[1]Raw2!$E$2:$E$3445,"Top")</f>
        <v>#VALUE!</v>
      </c>
      <c r="T44" t="e">
        <f>AVERAGEIFS([1]Raw2!$AT$2:$AT$3445,[1]Raw2!$B$2:$B$3445,$A44,[1]Raw2!$E$2:$E$3445,"Top")</f>
        <v>#VALUE!</v>
      </c>
      <c r="U44" t="e">
        <f>AVERAGEIFS([1]Raw2!$AJ$2:$AJ$3445,[1]Raw2!$B$2:$B$3445,$A44,[1]Raw2!$E$2:$E$3445,"Top")</f>
        <v>#VALUE!</v>
      </c>
      <c r="V44" t="e">
        <f>AVERAGEIFS([1]Raw2!$AH$2:$AH$3445,[1]Raw2!$B$2:$B$3445,$A44,[1]Raw2!$E$2:$E$3445,"Top")</f>
        <v>#VALUE!</v>
      </c>
      <c r="W44" t="e">
        <f>COUNTIFS([1]Raw2!$G$2:$G$3445,"&lt;1.21",[1]Raw2!$B$2:$B$3445,$A44,[1]Raw2!$E$2:$E$3445,"Top")/COUNTIFS([1]Raw2!$G$2:$G$3445,"&gt;0",[1]Raw2!$B$2:$B$3445,$A44,[1]Raw2!$E$2:$E$3445,"Top")</f>
        <v>#VALUE!</v>
      </c>
    </row>
    <row r="45" spans="1:23" x14ac:dyDescent="0.3">
      <c r="A45">
        <v>41</v>
      </c>
      <c r="B45" t="e">
        <f>AVERAGEIFS([1]Raw2!$G$2:$G$3445,[1]Raw2!$B$2:$B$3445,$A45,[1]Raw2!$E$2:$E$3445,"Top")</f>
        <v>#VALUE!</v>
      </c>
      <c r="C45" t="e">
        <f>AVERAGEIFS([1]Raw2!$AI$2:$AI$3445,[1]Raw2!$B$2:$B$3445,$A45,[1]Raw2!$E$2:$E$3445,"Top")</f>
        <v>#VALUE!</v>
      </c>
      <c r="D45" t="e">
        <f>AVERAGEIFS([1]Raw2!$AE$2:$AE$3445,[1]Raw2!$B$2:$B$3445,$A45,[1]Raw2!$E$2:$E$3445,"Top")</f>
        <v>#VALUE!</v>
      </c>
      <c r="E45" t="e">
        <f>AVERAGEIFS([1]Raw2!$AF$2:$AF$3445,[1]Raw2!$B$2:$B$3445,$A45,[1]Raw2!$E$2:$E$3445,"Top")</f>
        <v>#VALUE!</v>
      </c>
      <c r="F45" t="e">
        <f>AVERAGEIFS([1]Raw2!$AG$2:$AG$3445,[1]Raw2!$B$2:$B$3445,$A45,[1]Raw2!$E$2:$E$3445,"Top")</f>
        <v>#VALUE!</v>
      </c>
      <c r="G45" t="e">
        <f t="shared" si="0"/>
        <v>#VALUE!</v>
      </c>
      <c r="H45" t="e">
        <f>AVERAGEIFS([1]Raw2!$Y$2:$Y$3445,[1]Raw2!$B$2:$B$3445,$A45,[1]Raw2!$E$2:$E$3445,"Top")</f>
        <v>#VALUE!</v>
      </c>
      <c r="I45" t="e">
        <f>AVERAGEIFS([1]Raw2!$Z$2:$Z$3445,[1]Raw2!$B$2:$B$3445,$A45,[1]Raw2!$E$2:$E$3445,"Top")</f>
        <v>#VALUE!</v>
      </c>
      <c r="J45" t="e">
        <f>AVERAGEIFS([1]Raw2!$AB$2:$AB$3445,[1]Raw2!$B$2:$B$3445,$A45,[1]Raw2!$E$2:$E$3445,"Top")</f>
        <v>#VALUE!</v>
      </c>
      <c r="K45" t="e">
        <f>AVERAGEIFS([1]Raw2!$AD$2:$AD$3445,[1]Raw2!$B$2:$B$3445,$A45,[1]Raw2!$E$2:$E$3445,"Top")</f>
        <v>#VALUE!</v>
      </c>
      <c r="L45" t="e">
        <f>AVERAGEIFS([1]Raw2!$AA$2:$AA$3445,[1]Raw2!$B$2:$B$3445,$A45,[1]Raw2!$E$2:$E$3445,"Top")</f>
        <v>#VALUE!</v>
      </c>
      <c r="M45" t="e">
        <f>AVERAGEIFS([1]Raw2!$AC$2:$AC$3445,[1]Raw2!$B$2:$B$3445,$A45,[1]Raw2!$E$2:$E$3445,"Top")</f>
        <v>#VALUE!</v>
      </c>
      <c r="N45" t="e">
        <f>AVERAGEIFS([1]Raw2!$I$2:$I$3445,[1]Raw2!$B$2:$B$3445,$A45,[1]Raw2!$E$2:$E$3445,"Top")</f>
        <v>#VALUE!</v>
      </c>
      <c r="O45" t="e">
        <f>AVERAGEIFS([1]Raw2!$J$2:$J$3445,[1]Raw2!$B$2:$B$3445,$A45,[1]Raw2!$E$2:$E$3445,"Top")</f>
        <v>#VALUE!</v>
      </c>
      <c r="P45" t="e">
        <f>AVERAGEIFS([1]Raw2!$K$2:$K$3445,[1]Raw2!$B$2:$B$3445,$A45,[1]Raw2!$E$2:$E$3445,"Top")</f>
        <v>#VALUE!</v>
      </c>
      <c r="Q45" t="e">
        <f>AVERAGEIFS([1]Raw2!$L$2:$L$3445,[1]Raw2!$B$2:$B$3445,$A45,[1]Raw2!$E$2:$E$3445,"Top")</f>
        <v>#VALUE!</v>
      </c>
      <c r="R45" t="e">
        <f>AVERAGEIFS([1]Raw2!$M$2:$M$3445,[1]Raw2!$B$2:$B$3445,$A45,[1]Raw2!$E$2:$E$3445,"Top")</f>
        <v>#VALUE!</v>
      </c>
      <c r="S45" t="e">
        <f>AVERAGEIFS([1]Raw2!$AS$2:$AS$3445,[1]Raw2!$B$2:$B$3445,$A45,[1]Raw2!$E$2:$E$3445,"Top")</f>
        <v>#VALUE!</v>
      </c>
      <c r="T45" t="e">
        <f>AVERAGEIFS([1]Raw2!$AT$2:$AT$3445,[1]Raw2!$B$2:$B$3445,$A45,[1]Raw2!$E$2:$E$3445,"Top")</f>
        <v>#VALUE!</v>
      </c>
      <c r="U45" t="e">
        <f>AVERAGEIFS([1]Raw2!$AJ$2:$AJ$3445,[1]Raw2!$B$2:$B$3445,$A45,[1]Raw2!$E$2:$E$3445,"Top")</f>
        <v>#VALUE!</v>
      </c>
      <c r="V45" t="e">
        <f>AVERAGEIFS([1]Raw2!$AH$2:$AH$3445,[1]Raw2!$B$2:$B$3445,$A45,[1]Raw2!$E$2:$E$3445,"Top")</f>
        <v>#VALUE!</v>
      </c>
      <c r="W45" t="e">
        <f>COUNTIFS([1]Raw2!$G$2:$G$3445,"&lt;1.21",[1]Raw2!$B$2:$B$3445,$A45,[1]Raw2!$E$2:$E$3445,"Top")/COUNTIFS([1]Raw2!$G$2:$G$3445,"&gt;0",[1]Raw2!$B$2:$B$3445,$A45,[1]Raw2!$E$2:$E$3445,"Top")</f>
        <v>#VALUE!</v>
      </c>
    </row>
    <row r="46" spans="1:23" x14ac:dyDescent="0.3">
      <c r="A46">
        <v>42</v>
      </c>
      <c r="B46" t="e">
        <f>AVERAGEIFS([1]Raw2!$G$2:$G$3445,[1]Raw2!$B$2:$B$3445,$A46,[1]Raw2!$E$2:$E$3445,"Top")</f>
        <v>#VALUE!</v>
      </c>
      <c r="C46" t="e">
        <f>AVERAGEIFS([1]Raw2!$AI$2:$AI$3445,[1]Raw2!$B$2:$B$3445,$A46,[1]Raw2!$E$2:$E$3445,"Top")</f>
        <v>#VALUE!</v>
      </c>
      <c r="D46" t="e">
        <f>AVERAGEIFS([1]Raw2!$AE$2:$AE$3445,[1]Raw2!$B$2:$B$3445,$A46,[1]Raw2!$E$2:$E$3445,"Top")</f>
        <v>#VALUE!</v>
      </c>
      <c r="E46" t="e">
        <f>AVERAGEIFS([1]Raw2!$AF$2:$AF$3445,[1]Raw2!$B$2:$B$3445,$A46,[1]Raw2!$E$2:$E$3445,"Top")</f>
        <v>#VALUE!</v>
      </c>
      <c r="F46" t="e">
        <f>AVERAGEIFS([1]Raw2!$AG$2:$AG$3445,[1]Raw2!$B$2:$B$3445,$A46,[1]Raw2!$E$2:$E$3445,"Top")</f>
        <v>#VALUE!</v>
      </c>
      <c r="G46" t="e">
        <f t="shared" si="0"/>
        <v>#VALUE!</v>
      </c>
      <c r="H46" t="e">
        <f>AVERAGEIFS([1]Raw2!$Y$2:$Y$3445,[1]Raw2!$B$2:$B$3445,$A46,[1]Raw2!$E$2:$E$3445,"Top")</f>
        <v>#VALUE!</v>
      </c>
      <c r="I46" t="e">
        <f>AVERAGEIFS([1]Raw2!$Z$2:$Z$3445,[1]Raw2!$B$2:$B$3445,$A46,[1]Raw2!$E$2:$E$3445,"Top")</f>
        <v>#VALUE!</v>
      </c>
      <c r="J46" t="e">
        <f>AVERAGEIFS([1]Raw2!$AB$2:$AB$3445,[1]Raw2!$B$2:$B$3445,$A46,[1]Raw2!$E$2:$E$3445,"Top")</f>
        <v>#VALUE!</v>
      </c>
      <c r="K46" t="e">
        <f>AVERAGEIFS([1]Raw2!$AD$2:$AD$3445,[1]Raw2!$B$2:$B$3445,$A46,[1]Raw2!$E$2:$E$3445,"Top")</f>
        <v>#VALUE!</v>
      </c>
      <c r="L46" t="e">
        <f>AVERAGEIFS([1]Raw2!$AA$2:$AA$3445,[1]Raw2!$B$2:$B$3445,$A46,[1]Raw2!$E$2:$E$3445,"Top")</f>
        <v>#VALUE!</v>
      </c>
      <c r="M46" t="e">
        <f>AVERAGEIFS([1]Raw2!$AC$2:$AC$3445,[1]Raw2!$B$2:$B$3445,$A46,[1]Raw2!$E$2:$E$3445,"Top")</f>
        <v>#VALUE!</v>
      </c>
      <c r="N46" t="e">
        <f>AVERAGEIFS([1]Raw2!$I$2:$I$3445,[1]Raw2!$B$2:$B$3445,$A46,[1]Raw2!$E$2:$E$3445,"Top")</f>
        <v>#VALUE!</v>
      </c>
      <c r="O46" t="e">
        <f>AVERAGEIFS([1]Raw2!$J$2:$J$3445,[1]Raw2!$B$2:$B$3445,$A46,[1]Raw2!$E$2:$E$3445,"Top")</f>
        <v>#VALUE!</v>
      </c>
      <c r="P46" t="e">
        <f>AVERAGEIFS([1]Raw2!$K$2:$K$3445,[1]Raw2!$B$2:$B$3445,$A46,[1]Raw2!$E$2:$E$3445,"Top")</f>
        <v>#VALUE!</v>
      </c>
      <c r="Q46" t="e">
        <f>AVERAGEIFS([1]Raw2!$L$2:$L$3445,[1]Raw2!$B$2:$B$3445,$A46,[1]Raw2!$E$2:$E$3445,"Top")</f>
        <v>#VALUE!</v>
      </c>
      <c r="R46" t="e">
        <f>AVERAGEIFS([1]Raw2!$M$2:$M$3445,[1]Raw2!$B$2:$B$3445,$A46,[1]Raw2!$E$2:$E$3445,"Top")</f>
        <v>#VALUE!</v>
      </c>
      <c r="S46" t="e">
        <f>AVERAGEIFS([1]Raw2!$AS$2:$AS$3445,[1]Raw2!$B$2:$B$3445,$A46,[1]Raw2!$E$2:$E$3445,"Top")</f>
        <v>#VALUE!</v>
      </c>
      <c r="T46" t="e">
        <f>AVERAGEIFS([1]Raw2!$AT$2:$AT$3445,[1]Raw2!$B$2:$B$3445,$A46,[1]Raw2!$E$2:$E$3445,"Top")</f>
        <v>#VALUE!</v>
      </c>
      <c r="U46" t="e">
        <f>AVERAGEIFS([1]Raw2!$AJ$2:$AJ$3445,[1]Raw2!$B$2:$B$3445,$A46,[1]Raw2!$E$2:$E$3445,"Top")</f>
        <v>#VALUE!</v>
      </c>
      <c r="V46" t="e">
        <f>AVERAGEIFS([1]Raw2!$AH$2:$AH$3445,[1]Raw2!$B$2:$B$3445,$A46,[1]Raw2!$E$2:$E$3445,"Top")</f>
        <v>#VALUE!</v>
      </c>
      <c r="W46" t="e">
        <f>COUNTIFS([1]Raw2!$G$2:$G$3445,"&lt;1.21",[1]Raw2!$B$2:$B$3445,$A46,[1]Raw2!$E$2:$E$3445,"Top")/COUNTIFS([1]Raw2!$G$2:$G$3445,"&gt;0",[1]Raw2!$B$2:$B$3445,$A46,[1]Raw2!$E$2:$E$3445,"Top")</f>
        <v>#VALUE!</v>
      </c>
    </row>
    <row r="47" spans="1:23" x14ac:dyDescent="0.3">
      <c r="A47">
        <v>43</v>
      </c>
      <c r="B47" t="e">
        <f>AVERAGEIFS([1]Raw2!$G$2:$G$3445,[1]Raw2!$B$2:$B$3445,$A47,[1]Raw2!$E$2:$E$3445,"Top")</f>
        <v>#VALUE!</v>
      </c>
      <c r="C47" t="e">
        <f>AVERAGEIFS([1]Raw2!$AI$2:$AI$3445,[1]Raw2!$B$2:$B$3445,$A47,[1]Raw2!$E$2:$E$3445,"Top")</f>
        <v>#VALUE!</v>
      </c>
      <c r="D47" t="e">
        <f>AVERAGEIFS([1]Raw2!$AE$2:$AE$3445,[1]Raw2!$B$2:$B$3445,$A47,[1]Raw2!$E$2:$E$3445,"Top")</f>
        <v>#VALUE!</v>
      </c>
      <c r="E47" t="e">
        <f>AVERAGEIFS([1]Raw2!$AF$2:$AF$3445,[1]Raw2!$B$2:$B$3445,$A47,[1]Raw2!$E$2:$E$3445,"Top")</f>
        <v>#VALUE!</v>
      </c>
      <c r="F47" t="e">
        <f>AVERAGEIFS([1]Raw2!$AG$2:$AG$3445,[1]Raw2!$B$2:$B$3445,$A47,[1]Raw2!$E$2:$E$3445,"Top")</f>
        <v>#VALUE!</v>
      </c>
      <c r="G47" t="e">
        <f t="shared" si="0"/>
        <v>#VALUE!</v>
      </c>
      <c r="H47" t="e">
        <f>AVERAGEIFS([1]Raw2!$Y$2:$Y$3445,[1]Raw2!$B$2:$B$3445,$A47,[1]Raw2!$E$2:$E$3445,"Top")</f>
        <v>#VALUE!</v>
      </c>
      <c r="I47" t="e">
        <f>AVERAGEIFS([1]Raw2!$Z$2:$Z$3445,[1]Raw2!$B$2:$B$3445,$A47,[1]Raw2!$E$2:$E$3445,"Top")</f>
        <v>#VALUE!</v>
      </c>
      <c r="J47" t="e">
        <f>AVERAGEIFS([1]Raw2!$AB$2:$AB$3445,[1]Raw2!$B$2:$B$3445,$A47,[1]Raw2!$E$2:$E$3445,"Top")</f>
        <v>#VALUE!</v>
      </c>
      <c r="K47" t="e">
        <f>AVERAGEIFS([1]Raw2!$AD$2:$AD$3445,[1]Raw2!$B$2:$B$3445,$A47,[1]Raw2!$E$2:$E$3445,"Top")</f>
        <v>#VALUE!</v>
      </c>
      <c r="L47" t="e">
        <f>AVERAGEIFS([1]Raw2!$AA$2:$AA$3445,[1]Raw2!$B$2:$B$3445,$A47,[1]Raw2!$E$2:$E$3445,"Top")</f>
        <v>#VALUE!</v>
      </c>
      <c r="M47" t="e">
        <f>AVERAGEIFS([1]Raw2!$AC$2:$AC$3445,[1]Raw2!$B$2:$B$3445,$A47,[1]Raw2!$E$2:$E$3445,"Top")</f>
        <v>#VALUE!</v>
      </c>
      <c r="N47" t="e">
        <f>AVERAGEIFS([1]Raw2!$I$2:$I$3445,[1]Raw2!$B$2:$B$3445,$A47,[1]Raw2!$E$2:$E$3445,"Top")</f>
        <v>#VALUE!</v>
      </c>
      <c r="O47" t="e">
        <f>AVERAGEIFS([1]Raw2!$J$2:$J$3445,[1]Raw2!$B$2:$B$3445,$A47,[1]Raw2!$E$2:$E$3445,"Top")</f>
        <v>#VALUE!</v>
      </c>
      <c r="P47" t="e">
        <f>AVERAGEIFS([1]Raw2!$K$2:$K$3445,[1]Raw2!$B$2:$B$3445,$A47,[1]Raw2!$E$2:$E$3445,"Top")</f>
        <v>#VALUE!</v>
      </c>
      <c r="Q47" t="e">
        <f>AVERAGEIFS([1]Raw2!$L$2:$L$3445,[1]Raw2!$B$2:$B$3445,$A47,[1]Raw2!$E$2:$E$3445,"Top")</f>
        <v>#VALUE!</v>
      </c>
      <c r="R47" t="e">
        <f>AVERAGEIFS([1]Raw2!$M$2:$M$3445,[1]Raw2!$B$2:$B$3445,$A47,[1]Raw2!$E$2:$E$3445,"Top")</f>
        <v>#VALUE!</v>
      </c>
      <c r="S47" t="e">
        <f>AVERAGEIFS([1]Raw2!$AS$2:$AS$3445,[1]Raw2!$B$2:$B$3445,$A47,[1]Raw2!$E$2:$E$3445,"Top")</f>
        <v>#VALUE!</v>
      </c>
      <c r="T47" t="e">
        <f>AVERAGEIFS([1]Raw2!$AT$2:$AT$3445,[1]Raw2!$B$2:$B$3445,$A47,[1]Raw2!$E$2:$E$3445,"Top")</f>
        <v>#VALUE!</v>
      </c>
      <c r="U47" t="e">
        <f>AVERAGEIFS([1]Raw2!$AJ$2:$AJ$3445,[1]Raw2!$B$2:$B$3445,$A47,[1]Raw2!$E$2:$E$3445,"Top")</f>
        <v>#VALUE!</v>
      </c>
      <c r="V47" t="e">
        <f>AVERAGEIFS([1]Raw2!$AH$2:$AH$3445,[1]Raw2!$B$2:$B$3445,$A47,[1]Raw2!$E$2:$E$3445,"Top")</f>
        <v>#VALUE!</v>
      </c>
      <c r="W47" t="e">
        <f>COUNTIFS([1]Raw2!$G$2:$G$3445,"&lt;1.21",[1]Raw2!$B$2:$B$3445,$A47,[1]Raw2!$E$2:$E$3445,"Top")/COUNTIFS([1]Raw2!$G$2:$G$3445,"&gt;0",[1]Raw2!$B$2:$B$3445,$A47,[1]Raw2!$E$2:$E$3445,"Top")</f>
        <v>#VALUE!</v>
      </c>
    </row>
    <row r="48" spans="1:23" x14ac:dyDescent="0.3">
      <c r="A48">
        <v>44</v>
      </c>
      <c r="B48" t="e">
        <f>AVERAGEIFS([1]Raw2!$G$2:$G$3445,[1]Raw2!$B$2:$B$3445,$A48,[1]Raw2!$E$2:$E$3445,"Top")</f>
        <v>#VALUE!</v>
      </c>
      <c r="C48" t="e">
        <f>AVERAGEIFS([1]Raw2!$AI$2:$AI$3445,[1]Raw2!$B$2:$B$3445,$A48,[1]Raw2!$E$2:$E$3445,"Top")</f>
        <v>#VALUE!</v>
      </c>
      <c r="D48" t="e">
        <f>AVERAGEIFS([1]Raw2!$AE$2:$AE$3445,[1]Raw2!$B$2:$B$3445,$A48,[1]Raw2!$E$2:$E$3445,"Top")</f>
        <v>#VALUE!</v>
      </c>
      <c r="E48" t="e">
        <f>AVERAGEIFS([1]Raw2!$AF$2:$AF$3445,[1]Raw2!$B$2:$B$3445,$A48,[1]Raw2!$E$2:$E$3445,"Top")</f>
        <v>#VALUE!</v>
      </c>
      <c r="F48" t="e">
        <f>AVERAGEIFS([1]Raw2!$AG$2:$AG$3445,[1]Raw2!$B$2:$B$3445,$A48,[1]Raw2!$E$2:$E$3445,"Top")</f>
        <v>#VALUE!</v>
      </c>
      <c r="G48" t="e">
        <f t="shared" si="0"/>
        <v>#VALUE!</v>
      </c>
      <c r="H48" t="e">
        <f>AVERAGEIFS([1]Raw2!$Y$2:$Y$3445,[1]Raw2!$B$2:$B$3445,$A48,[1]Raw2!$E$2:$E$3445,"Top")</f>
        <v>#VALUE!</v>
      </c>
      <c r="I48" t="e">
        <f>AVERAGEIFS([1]Raw2!$Z$2:$Z$3445,[1]Raw2!$B$2:$B$3445,$A48,[1]Raw2!$E$2:$E$3445,"Top")</f>
        <v>#VALUE!</v>
      </c>
      <c r="J48" t="e">
        <f>AVERAGEIFS([1]Raw2!$AB$2:$AB$3445,[1]Raw2!$B$2:$B$3445,$A48,[1]Raw2!$E$2:$E$3445,"Top")</f>
        <v>#VALUE!</v>
      </c>
      <c r="K48" t="e">
        <f>AVERAGEIFS([1]Raw2!$AD$2:$AD$3445,[1]Raw2!$B$2:$B$3445,$A48,[1]Raw2!$E$2:$E$3445,"Top")</f>
        <v>#VALUE!</v>
      </c>
      <c r="L48" t="e">
        <f>AVERAGEIFS([1]Raw2!$AA$2:$AA$3445,[1]Raw2!$B$2:$B$3445,$A48,[1]Raw2!$E$2:$E$3445,"Top")</f>
        <v>#VALUE!</v>
      </c>
      <c r="M48" t="e">
        <f>AVERAGEIFS([1]Raw2!$AC$2:$AC$3445,[1]Raw2!$B$2:$B$3445,$A48,[1]Raw2!$E$2:$E$3445,"Top")</f>
        <v>#VALUE!</v>
      </c>
      <c r="N48" t="e">
        <f>AVERAGEIFS([1]Raw2!$I$2:$I$3445,[1]Raw2!$B$2:$B$3445,$A48,[1]Raw2!$E$2:$E$3445,"Top")</f>
        <v>#VALUE!</v>
      </c>
      <c r="O48" t="e">
        <f>AVERAGEIFS([1]Raw2!$J$2:$J$3445,[1]Raw2!$B$2:$B$3445,$A48,[1]Raw2!$E$2:$E$3445,"Top")</f>
        <v>#VALUE!</v>
      </c>
      <c r="P48" t="e">
        <f>AVERAGEIFS([1]Raw2!$K$2:$K$3445,[1]Raw2!$B$2:$B$3445,$A48,[1]Raw2!$E$2:$E$3445,"Top")</f>
        <v>#VALUE!</v>
      </c>
      <c r="Q48" t="e">
        <f>AVERAGEIFS([1]Raw2!$L$2:$L$3445,[1]Raw2!$B$2:$B$3445,$A48,[1]Raw2!$E$2:$E$3445,"Top")</f>
        <v>#VALUE!</v>
      </c>
      <c r="R48" t="e">
        <f>AVERAGEIFS([1]Raw2!$M$2:$M$3445,[1]Raw2!$B$2:$B$3445,$A48,[1]Raw2!$E$2:$E$3445,"Top")</f>
        <v>#VALUE!</v>
      </c>
      <c r="S48" t="e">
        <f>AVERAGEIFS([1]Raw2!$AS$2:$AS$3445,[1]Raw2!$B$2:$B$3445,$A48,[1]Raw2!$E$2:$E$3445,"Top")</f>
        <v>#VALUE!</v>
      </c>
      <c r="T48" t="e">
        <f>AVERAGEIFS([1]Raw2!$AT$2:$AT$3445,[1]Raw2!$B$2:$B$3445,$A48,[1]Raw2!$E$2:$E$3445,"Top")</f>
        <v>#VALUE!</v>
      </c>
      <c r="U48" t="e">
        <f>AVERAGEIFS([1]Raw2!$AJ$2:$AJ$3445,[1]Raw2!$B$2:$B$3445,$A48,[1]Raw2!$E$2:$E$3445,"Top")</f>
        <v>#VALUE!</v>
      </c>
      <c r="V48" t="e">
        <f>AVERAGEIFS([1]Raw2!$AH$2:$AH$3445,[1]Raw2!$B$2:$B$3445,$A48,[1]Raw2!$E$2:$E$3445,"Top")</f>
        <v>#VALUE!</v>
      </c>
      <c r="W48" t="e">
        <f>COUNTIFS([1]Raw2!$G$2:$G$3445,"&lt;1.21",[1]Raw2!$B$2:$B$3445,$A48,[1]Raw2!$E$2:$E$3445,"Top")/COUNTIFS([1]Raw2!$G$2:$G$3445,"&gt;0",[1]Raw2!$B$2:$B$3445,$A48,[1]Raw2!$E$2:$E$3445,"Top")</f>
        <v>#VALUE!</v>
      </c>
    </row>
    <row r="49" spans="1:23" x14ac:dyDescent="0.3">
      <c r="A49">
        <v>45</v>
      </c>
      <c r="B49" t="e">
        <f>AVERAGEIFS([1]Raw2!$G$2:$G$3445,[1]Raw2!$B$2:$B$3445,$A49,[1]Raw2!$E$2:$E$3445,"Top")</f>
        <v>#VALUE!</v>
      </c>
      <c r="C49" t="e">
        <f>AVERAGEIFS([1]Raw2!$AI$2:$AI$3445,[1]Raw2!$B$2:$B$3445,$A49,[1]Raw2!$E$2:$E$3445,"Top")</f>
        <v>#VALUE!</v>
      </c>
      <c r="D49" t="e">
        <f>AVERAGEIFS([1]Raw2!$AE$2:$AE$3445,[1]Raw2!$B$2:$B$3445,$A49,[1]Raw2!$E$2:$E$3445,"Top")</f>
        <v>#VALUE!</v>
      </c>
      <c r="E49" t="e">
        <f>AVERAGEIFS([1]Raw2!$AF$2:$AF$3445,[1]Raw2!$B$2:$B$3445,$A49,[1]Raw2!$E$2:$E$3445,"Top")</f>
        <v>#VALUE!</v>
      </c>
      <c r="F49" t="e">
        <f>AVERAGEIFS([1]Raw2!$AG$2:$AG$3445,[1]Raw2!$B$2:$B$3445,$A49,[1]Raw2!$E$2:$E$3445,"Top")</f>
        <v>#VALUE!</v>
      </c>
      <c r="G49" t="e">
        <f t="shared" si="0"/>
        <v>#VALUE!</v>
      </c>
      <c r="H49" t="e">
        <f>AVERAGEIFS([1]Raw2!$Y$2:$Y$3445,[1]Raw2!$B$2:$B$3445,$A49,[1]Raw2!$E$2:$E$3445,"Top")</f>
        <v>#VALUE!</v>
      </c>
      <c r="I49" t="e">
        <f>AVERAGEIFS([1]Raw2!$Z$2:$Z$3445,[1]Raw2!$B$2:$B$3445,$A49,[1]Raw2!$E$2:$E$3445,"Top")</f>
        <v>#VALUE!</v>
      </c>
      <c r="J49" t="e">
        <f>AVERAGEIFS([1]Raw2!$AB$2:$AB$3445,[1]Raw2!$B$2:$B$3445,$A49,[1]Raw2!$E$2:$E$3445,"Top")</f>
        <v>#VALUE!</v>
      </c>
      <c r="K49" t="e">
        <f>AVERAGEIFS([1]Raw2!$AD$2:$AD$3445,[1]Raw2!$B$2:$B$3445,$A49,[1]Raw2!$E$2:$E$3445,"Top")</f>
        <v>#VALUE!</v>
      </c>
      <c r="L49" t="e">
        <f>AVERAGEIFS([1]Raw2!$AA$2:$AA$3445,[1]Raw2!$B$2:$B$3445,$A49,[1]Raw2!$E$2:$E$3445,"Top")</f>
        <v>#VALUE!</v>
      </c>
      <c r="M49" t="e">
        <f>AVERAGEIFS([1]Raw2!$AC$2:$AC$3445,[1]Raw2!$B$2:$B$3445,$A49,[1]Raw2!$E$2:$E$3445,"Top")</f>
        <v>#VALUE!</v>
      </c>
      <c r="N49" t="e">
        <f>AVERAGEIFS([1]Raw2!$I$2:$I$3445,[1]Raw2!$B$2:$B$3445,$A49,[1]Raw2!$E$2:$E$3445,"Top")</f>
        <v>#VALUE!</v>
      </c>
      <c r="O49" t="e">
        <f>AVERAGEIFS([1]Raw2!$J$2:$J$3445,[1]Raw2!$B$2:$B$3445,$A49,[1]Raw2!$E$2:$E$3445,"Top")</f>
        <v>#VALUE!</v>
      </c>
      <c r="P49" t="e">
        <f>AVERAGEIFS([1]Raw2!$K$2:$K$3445,[1]Raw2!$B$2:$B$3445,$A49,[1]Raw2!$E$2:$E$3445,"Top")</f>
        <v>#VALUE!</v>
      </c>
      <c r="Q49" t="e">
        <f>AVERAGEIFS([1]Raw2!$L$2:$L$3445,[1]Raw2!$B$2:$B$3445,$A49,[1]Raw2!$E$2:$E$3445,"Top")</f>
        <v>#VALUE!</v>
      </c>
      <c r="R49" t="e">
        <f>AVERAGEIFS([1]Raw2!$M$2:$M$3445,[1]Raw2!$B$2:$B$3445,$A49,[1]Raw2!$E$2:$E$3445,"Top")</f>
        <v>#VALUE!</v>
      </c>
      <c r="S49" t="e">
        <f>AVERAGEIFS([1]Raw2!$AS$2:$AS$3445,[1]Raw2!$B$2:$B$3445,$A49,[1]Raw2!$E$2:$E$3445,"Top")</f>
        <v>#VALUE!</v>
      </c>
      <c r="T49" t="e">
        <f>AVERAGEIFS([1]Raw2!$AT$2:$AT$3445,[1]Raw2!$B$2:$B$3445,$A49,[1]Raw2!$E$2:$E$3445,"Top")</f>
        <v>#VALUE!</v>
      </c>
      <c r="U49" t="e">
        <f>AVERAGEIFS([1]Raw2!$AJ$2:$AJ$3445,[1]Raw2!$B$2:$B$3445,$A49,[1]Raw2!$E$2:$E$3445,"Top")</f>
        <v>#VALUE!</v>
      </c>
      <c r="V49" t="e">
        <f>AVERAGEIFS([1]Raw2!$AH$2:$AH$3445,[1]Raw2!$B$2:$B$3445,$A49,[1]Raw2!$E$2:$E$3445,"Top")</f>
        <v>#VALUE!</v>
      </c>
      <c r="W49" t="e">
        <f>COUNTIFS([1]Raw2!$G$2:$G$3445,"&lt;1.21",[1]Raw2!$B$2:$B$3445,$A49,[1]Raw2!$E$2:$E$3445,"Top")/COUNTIFS([1]Raw2!$G$2:$G$3445,"&gt;0",[1]Raw2!$B$2:$B$3445,$A49,[1]Raw2!$E$2:$E$3445,"Top")</f>
        <v>#VALUE!</v>
      </c>
    </row>
    <row r="50" spans="1:23" x14ac:dyDescent="0.3">
      <c r="A50">
        <v>46</v>
      </c>
      <c r="B50" t="e">
        <f>AVERAGEIFS([1]Raw2!$G$2:$G$3445,[1]Raw2!$B$2:$B$3445,$A50,[1]Raw2!$E$2:$E$3445,"Top")</f>
        <v>#VALUE!</v>
      </c>
      <c r="C50" t="e">
        <f>AVERAGEIFS([1]Raw2!$AI$2:$AI$3445,[1]Raw2!$B$2:$B$3445,$A50,[1]Raw2!$E$2:$E$3445,"Top")</f>
        <v>#VALUE!</v>
      </c>
      <c r="D50" t="e">
        <f>AVERAGEIFS([1]Raw2!$AE$2:$AE$3445,[1]Raw2!$B$2:$B$3445,$A50,[1]Raw2!$E$2:$E$3445,"Top")</f>
        <v>#VALUE!</v>
      </c>
      <c r="E50" t="e">
        <f>AVERAGEIFS([1]Raw2!$AF$2:$AF$3445,[1]Raw2!$B$2:$B$3445,$A50,[1]Raw2!$E$2:$E$3445,"Top")</f>
        <v>#VALUE!</v>
      </c>
      <c r="F50" t="e">
        <f>AVERAGEIFS([1]Raw2!$AG$2:$AG$3445,[1]Raw2!$B$2:$B$3445,$A50,[1]Raw2!$E$2:$E$3445,"Top")</f>
        <v>#VALUE!</v>
      </c>
      <c r="G50" t="e">
        <f t="shared" si="0"/>
        <v>#VALUE!</v>
      </c>
      <c r="H50" t="e">
        <f>AVERAGEIFS([1]Raw2!$Y$2:$Y$3445,[1]Raw2!$B$2:$B$3445,$A50,[1]Raw2!$E$2:$E$3445,"Top")</f>
        <v>#VALUE!</v>
      </c>
      <c r="I50" t="e">
        <f>AVERAGEIFS([1]Raw2!$Z$2:$Z$3445,[1]Raw2!$B$2:$B$3445,$A50,[1]Raw2!$E$2:$E$3445,"Top")</f>
        <v>#VALUE!</v>
      </c>
      <c r="J50" t="e">
        <f>AVERAGEIFS([1]Raw2!$AB$2:$AB$3445,[1]Raw2!$B$2:$B$3445,$A50,[1]Raw2!$E$2:$E$3445,"Top")</f>
        <v>#VALUE!</v>
      </c>
      <c r="K50" t="e">
        <f>AVERAGEIFS([1]Raw2!$AD$2:$AD$3445,[1]Raw2!$B$2:$B$3445,$A50,[1]Raw2!$E$2:$E$3445,"Top")</f>
        <v>#VALUE!</v>
      </c>
      <c r="L50" t="e">
        <f>AVERAGEIFS([1]Raw2!$AA$2:$AA$3445,[1]Raw2!$B$2:$B$3445,$A50,[1]Raw2!$E$2:$E$3445,"Top")</f>
        <v>#VALUE!</v>
      </c>
      <c r="M50" t="e">
        <f>AVERAGEIFS([1]Raw2!$AC$2:$AC$3445,[1]Raw2!$B$2:$B$3445,$A50,[1]Raw2!$E$2:$E$3445,"Top")</f>
        <v>#VALUE!</v>
      </c>
      <c r="N50" t="e">
        <f>AVERAGEIFS([1]Raw2!$I$2:$I$3445,[1]Raw2!$B$2:$B$3445,$A50,[1]Raw2!$E$2:$E$3445,"Top")</f>
        <v>#VALUE!</v>
      </c>
      <c r="O50" t="e">
        <f>AVERAGEIFS([1]Raw2!$J$2:$J$3445,[1]Raw2!$B$2:$B$3445,$A50,[1]Raw2!$E$2:$E$3445,"Top")</f>
        <v>#VALUE!</v>
      </c>
      <c r="P50" t="e">
        <f>AVERAGEIFS([1]Raw2!$K$2:$K$3445,[1]Raw2!$B$2:$B$3445,$A50,[1]Raw2!$E$2:$E$3445,"Top")</f>
        <v>#VALUE!</v>
      </c>
      <c r="Q50" t="e">
        <f>AVERAGEIFS([1]Raw2!$L$2:$L$3445,[1]Raw2!$B$2:$B$3445,$A50,[1]Raw2!$E$2:$E$3445,"Top")</f>
        <v>#VALUE!</v>
      </c>
      <c r="R50" t="e">
        <f>AVERAGEIFS([1]Raw2!$M$2:$M$3445,[1]Raw2!$B$2:$B$3445,$A50,[1]Raw2!$E$2:$E$3445,"Top")</f>
        <v>#VALUE!</v>
      </c>
      <c r="S50" t="e">
        <f>AVERAGEIFS([1]Raw2!$AS$2:$AS$3445,[1]Raw2!$B$2:$B$3445,$A50,[1]Raw2!$E$2:$E$3445,"Top")</f>
        <v>#VALUE!</v>
      </c>
      <c r="T50" t="e">
        <f>AVERAGEIFS([1]Raw2!$AT$2:$AT$3445,[1]Raw2!$B$2:$B$3445,$A50,[1]Raw2!$E$2:$E$3445,"Top")</f>
        <v>#VALUE!</v>
      </c>
      <c r="U50" t="e">
        <f>AVERAGEIFS([1]Raw2!$AJ$2:$AJ$3445,[1]Raw2!$B$2:$B$3445,$A50,[1]Raw2!$E$2:$E$3445,"Top")</f>
        <v>#VALUE!</v>
      </c>
      <c r="V50" t="e">
        <f>AVERAGEIFS([1]Raw2!$AH$2:$AH$3445,[1]Raw2!$B$2:$B$3445,$A50,[1]Raw2!$E$2:$E$3445,"Top")</f>
        <v>#VALUE!</v>
      </c>
      <c r="W50" t="e">
        <f>COUNTIFS([1]Raw2!$G$2:$G$3445,"&lt;1.21",[1]Raw2!$B$2:$B$3445,$A50,[1]Raw2!$E$2:$E$3445,"Top")/COUNTIFS([1]Raw2!$G$2:$G$3445,"&gt;0",[1]Raw2!$B$2:$B$3445,$A50,[1]Raw2!$E$2:$E$3445,"Top")</f>
        <v>#VALUE!</v>
      </c>
    </row>
    <row r="51" spans="1:23" x14ac:dyDescent="0.3">
      <c r="A51">
        <v>47</v>
      </c>
      <c r="B51" t="e">
        <f>AVERAGEIFS([1]Raw2!$G$2:$G$3445,[1]Raw2!$B$2:$B$3445,$A51,[1]Raw2!$E$2:$E$3445,"Top")</f>
        <v>#VALUE!</v>
      </c>
      <c r="C51" t="e">
        <f>AVERAGEIFS([1]Raw2!$AI$2:$AI$3445,[1]Raw2!$B$2:$B$3445,$A51,[1]Raw2!$E$2:$E$3445,"Top")</f>
        <v>#VALUE!</v>
      </c>
      <c r="D51" t="e">
        <f>AVERAGEIFS([1]Raw2!$AE$2:$AE$3445,[1]Raw2!$B$2:$B$3445,$A51,[1]Raw2!$E$2:$E$3445,"Top")</f>
        <v>#VALUE!</v>
      </c>
      <c r="E51" t="e">
        <f>AVERAGEIFS([1]Raw2!$AF$2:$AF$3445,[1]Raw2!$B$2:$B$3445,$A51,[1]Raw2!$E$2:$E$3445,"Top")</f>
        <v>#VALUE!</v>
      </c>
      <c r="F51" t="e">
        <f>AVERAGEIFS([1]Raw2!$AG$2:$AG$3445,[1]Raw2!$B$2:$B$3445,$A51,[1]Raw2!$E$2:$E$3445,"Top")</f>
        <v>#VALUE!</v>
      </c>
      <c r="G51" t="e">
        <f t="shared" si="0"/>
        <v>#VALUE!</v>
      </c>
      <c r="H51" t="e">
        <f>AVERAGEIFS([1]Raw2!$Y$2:$Y$3445,[1]Raw2!$B$2:$B$3445,$A51,[1]Raw2!$E$2:$E$3445,"Top")</f>
        <v>#VALUE!</v>
      </c>
      <c r="I51" t="e">
        <f>AVERAGEIFS([1]Raw2!$Z$2:$Z$3445,[1]Raw2!$B$2:$B$3445,$A51,[1]Raw2!$E$2:$E$3445,"Top")</f>
        <v>#VALUE!</v>
      </c>
      <c r="J51" t="e">
        <f>AVERAGEIFS([1]Raw2!$AB$2:$AB$3445,[1]Raw2!$B$2:$B$3445,$A51,[1]Raw2!$E$2:$E$3445,"Top")</f>
        <v>#VALUE!</v>
      </c>
      <c r="K51" t="e">
        <f>AVERAGEIFS([1]Raw2!$AD$2:$AD$3445,[1]Raw2!$B$2:$B$3445,$A51,[1]Raw2!$E$2:$E$3445,"Top")</f>
        <v>#VALUE!</v>
      </c>
      <c r="L51" t="e">
        <f>AVERAGEIFS([1]Raw2!$AA$2:$AA$3445,[1]Raw2!$B$2:$B$3445,$A51,[1]Raw2!$E$2:$E$3445,"Top")</f>
        <v>#VALUE!</v>
      </c>
      <c r="M51" t="e">
        <f>AVERAGEIFS([1]Raw2!$AC$2:$AC$3445,[1]Raw2!$B$2:$B$3445,$A51,[1]Raw2!$E$2:$E$3445,"Top")</f>
        <v>#VALUE!</v>
      </c>
      <c r="N51" t="e">
        <f>AVERAGEIFS([1]Raw2!$I$2:$I$3445,[1]Raw2!$B$2:$B$3445,$A51,[1]Raw2!$E$2:$E$3445,"Top")</f>
        <v>#VALUE!</v>
      </c>
      <c r="O51" t="e">
        <f>AVERAGEIFS([1]Raw2!$J$2:$J$3445,[1]Raw2!$B$2:$B$3445,$A51,[1]Raw2!$E$2:$E$3445,"Top")</f>
        <v>#VALUE!</v>
      </c>
      <c r="P51" t="e">
        <f>AVERAGEIFS([1]Raw2!$K$2:$K$3445,[1]Raw2!$B$2:$B$3445,$A51,[1]Raw2!$E$2:$E$3445,"Top")</f>
        <v>#VALUE!</v>
      </c>
      <c r="Q51" t="e">
        <f>AVERAGEIFS([1]Raw2!$L$2:$L$3445,[1]Raw2!$B$2:$B$3445,$A51,[1]Raw2!$E$2:$E$3445,"Top")</f>
        <v>#VALUE!</v>
      </c>
      <c r="R51" t="e">
        <f>AVERAGEIFS([1]Raw2!$M$2:$M$3445,[1]Raw2!$B$2:$B$3445,$A51,[1]Raw2!$E$2:$E$3445,"Top")</f>
        <v>#VALUE!</v>
      </c>
      <c r="S51" t="e">
        <f>AVERAGEIFS([1]Raw2!$AS$2:$AS$3445,[1]Raw2!$B$2:$B$3445,$A51,[1]Raw2!$E$2:$E$3445,"Top")</f>
        <v>#VALUE!</v>
      </c>
      <c r="T51" t="e">
        <f>AVERAGEIFS([1]Raw2!$AT$2:$AT$3445,[1]Raw2!$B$2:$B$3445,$A51,[1]Raw2!$E$2:$E$3445,"Top")</f>
        <v>#VALUE!</v>
      </c>
      <c r="U51" t="e">
        <f>AVERAGEIFS([1]Raw2!$AJ$2:$AJ$3445,[1]Raw2!$B$2:$B$3445,$A51,[1]Raw2!$E$2:$E$3445,"Top")</f>
        <v>#VALUE!</v>
      </c>
      <c r="V51" t="e">
        <f>AVERAGEIFS([1]Raw2!$AH$2:$AH$3445,[1]Raw2!$B$2:$B$3445,$A51,[1]Raw2!$E$2:$E$3445,"Top")</f>
        <v>#VALUE!</v>
      </c>
      <c r="W51" t="e">
        <f>COUNTIFS([1]Raw2!$G$2:$G$3445,"&lt;1.21",[1]Raw2!$B$2:$B$3445,$A51,[1]Raw2!$E$2:$E$3445,"Top")/COUNTIFS([1]Raw2!$G$2:$G$3445,"&gt;0",[1]Raw2!$B$2:$B$3445,$A51,[1]Raw2!$E$2:$E$3445,"Top")</f>
        <v>#VALUE!</v>
      </c>
    </row>
    <row r="52" spans="1:23" x14ac:dyDescent="0.3">
      <c r="A52">
        <v>48</v>
      </c>
      <c r="B52" t="e">
        <f>AVERAGEIFS([1]Raw2!$G$2:$G$3445,[1]Raw2!$B$2:$B$3445,$A52,[1]Raw2!$E$2:$E$3445,"Top")</f>
        <v>#VALUE!</v>
      </c>
      <c r="C52" t="e">
        <f>AVERAGEIFS([1]Raw2!$AI$2:$AI$3445,[1]Raw2!$B$2:$B$3445,$A52,[1]Raw2!$E$2:$E$3445,"Top")</f>
        <v>#VALUE!</v>
      </c>
      <c r="D52" t="e">
        <f>AVERAGEIFS([1]Raw2!$AE$2:$AE$3445,[1]Raw2!$B$2:$B$3445,$A52,[1]Raw2!$E$2:$E$3445,"Top")</f>
        <v>#VALUE!</v>
      </c>
      <c r="E52" t="e">
        <f>AVERAGEIFS([1]Raw2!$AF$2:$AF$3445,[1]Raw2!$B$2:$B$3445,$A52,[1]Raw2!$E$2:$E$3445,"Top")</f>
        <v>#VALUE!</v>
      </c>
      <c r="F52" t="e">
        <f>AVERAGEIFS([1]Raw2!$AG$2:$AG$3445,[1]Raw2!$B$2:$B$3445,$A52,[1]Raw2!$E$2:$E$3445,"Top")</f>
        <v>#VALUE!</v>
      </c>
      <c r="G52" t="e">
        <f t="shared" si="0"/>
        <v>#VALUE!</v>
      </c>
      <c r="H52" t="e">
        <f>AVERAGEIFS([1]Raw2!$Y$2:$Y$3445,[1]Raw2!$B$2:$B$3445,$A52,[1]Raw2!$E$2:$E$3445,"Top")</f>
        <v>#VALUE!</v>
      </c>
      <c r="I52" t="e">
        <f>AVERAGEIFS([1]Raw2!$Z$2:$Z$3445,[1]Raw2!$B$2:$B$3445,$A52,[1]Raw2!$E$2:$E$3445,"Top")</f>
        <v>#VALUE!</v>
      </c>
      <c r="J52" t="e">
        <f>AVERAGEIFS([1]Raw2!$AB$2:$AB$3445,[1]Raw2!$B$2:$B$3445,$A52,[1]Raw2!$E$2:$E$3445,"Top")</f>
        <v>#VALUE!</v>
      </c>
      <c r="K52" t="e">
        <f>AVERAGEIFS([1]Raw2!$AD$2:$AD$3445,[1]Raw2!$B$2:$B$3445,$A52,[1]Raw2!$E$2:$E$3445,"Top")</f>
        <v>#VALUE!</v>
      </c>
      <c r="L52" t="e">
        <f>AVERAGEIFS([1]Raw2!$AA$2:$AA$3445,[1]Raw2!$B$2:$B$3445,$A52,[1]Raw2!$E$2:$E$3445,"Top")</f>
        <v>#VALUE!</v>
      </c>
      <c r="M52" t="e">
        <f>AVERAGEIFS([1]Raw2!$AC$2:$AC$3445,[1]Raw2!$B$2:$B$3445,$A52,[1]Raw2!$E$2:$E$3445,"Top")</f>
        <v>#VALUE!</v>
      </c>
      <c r="N52" t="e">
        <f>AVERAGEIFS([1]Raw2!$I$2:$I$3445,[1]Raw2!$B$2:$B$3445,$A52,[1]Raw2!$E$2:$E$3445,"Top")</f>
        <v>#VALUE!</v>
      </c>
      <c r="O52" t="e">
        <f>AVERAGEIFS([1]Raw2!$J$2:$J$3445,[1]Raw2!$B$2:$B$3445,$A52,[1]Raw2!$E$2:$E$3445,"Top")</f>
        <v>#VALUE!</v>
      </c>
      <c r="P52" t="e">
        <f>AVERAGEIFS([1]Raw2!$K$2:$K$3445,[1]Raw2!$B$2:$B$3445,$A52,[1]Raw2!$E$2:$E$3445,"Top")</f>
        <v>#VALUE!</v>
      </c>
      <c r="Q52" t="e">
        <f>AVERAGEIFS([1]Raw2!$L$2:$L$3445,[1]Raw2!$B$2:$B$3445,$A52,[1]Raw2!$E$2:$E$3445,"Top")</f>
        <v>#VALUE!</v>
      </c>
      <c r="R52" t="e">
        <f>AVERAGEIFS([1]Raw2!$M$2:$M$3445,[1]Raw2!$B$2:$B$3445,$A52,[1]Raw2!$E$2:$E$3445,"Top")</f>
        <v>#VALUE!</v>
      </c>
      <c r="S52" t="e">
        <f>AVERAGEIFS([1]Raw2!$AS$2:$AS$3445,[1]Raw2!$B$2:$B$3445,$A52,[1]Raw2!$E$2:$E$3445,"Top")</f>
        <v>#VALUE!</v>
      </c>
      <c r="T52" t="e">
        <f>AVERAGEIFS([1]Raw2!$AT$2:$AT$3445,[1]Raw2!$B$2:$B$3445,$A52,[1]Raw2!$E$2:$E$3445,"Top")</f>
        <v>#VALUE!</v>
      </c>
      <c r="U52" t="e">
        <f>AVERAGEIFS([1]Raw2!$AJ$2:$AJ$3445,[1]Raw2!$B$2:$B$3445,$A52,[1]Raw2!$E$2:$E$3445,"Top")</f>
        <v>#VALUE!</v>
      </c>
      <c r="V52" t="e">
        <f>AVERAGEIFS([1]Raw2!$AH$2:$AH$3445,[1]Raw2!$B$2:$B$3445,$A52,[1]Raw2!$E$2:$E$3445,"Top")</f>
        <v>#VALUE!</v>
      </c>
      <c r="W52" t="e">
        <f>COUNTIFS([1]Raw2!$G$2:$G$3445,"&lt;1.21",[1]Raw2!$B$2:$B$3445,$A52,[1]Raw2!$E$2:$E$3445,"Top")/COUNTIFS([1]Raw2!$G$2:$G$3445,"&gt;0",[1]Raw2!$B$2:$B$3445,$A52,[1]Raw2!$E$2:$E$3445,"Top")</f>
        <v>#VALUE!</v>
      </c>
    </row>
    <row r="53" spans="1:23" x14ac:dyDescent="0.3">
      <c r="A53">
        <v>49</v>
      </c>
      <c r="B53" t="e">
        <f>AVERAGEIFS([1]Raw2!$G$2:$G$3445,[1]Raw2!$B$2:$B$3445,$A53,[1]Raw2!$E$2:$E$3445,"Top")</f>
        <v>#VALUE!</v>
      </c>
      <c r="C53" t="e">
        <f>AVERAGEIFS([1]Raw2!$AI$2:$AI$3445,[1]Raw2!$B$2:$B$3445,$A53,[1]Raw2!$E$2:$E$3445,"Top")</f>
        <v>#VALUE!</v>
      </c>
      <c r="D53" t="e">
        <f>AVERAGEIFS([1]Raw2!$AE$2:$AE$3445,[1]Raw2!$B$2:$B$3445,$A53,[1]Raw2!$E$2:$E$3445,"Top")</f>
        <v>#VALUE!</v>
      </c>
      <c r="E53" t="e">
        <f>AVERAGEIFS([1]Raw2!$AF$2:$AF$3445,[1]Raw2!$B$2:$B$3445,$A53,[1]Raw2!$E$2:$E$3445,"Top")</f>
        <v>#VALUE!</v>
      </c>
      <c r="F53" t="e">
        <f>AVERAGEIFS([1]Raw2!$AG$2:$AG$3445,[1]Raw2!$B$2:$B$3445,$A53,[1]Raw2!$E$2:$E$3445,"Top")</f>
        <v>#VALUE!</v>
      </c>
      <c r="G53" t="e">
        <f t="shared" si="0"/>
        <v>#VALUE!</v>
      </c>
      <c r="H53" t="e">
        <f>AVERAGEIFS([1]Raw2!$Y$2:$Y$3445,[1]Raw2!$B$2:$B$3445,$A53,[1]Raw2!$E$2:$E$3445,"Top")</f>
        <v>#VALUE!</v>
      </c>
      <c r="I53" t="e">
        <f>AVERAGEIFS([1]Raw2!$Z$2:$Z$3445,[1]Raw2!$B$2:$B$3445,$A53,[1]Raw2!$E$2:$E$3445,"Top")</f>
        <v>#VALUE!</v>
      </c>
      <c r="J53" t="e">
        <f>AVERAGEIFS([1]Raw2!$AB$2:$AB$3445,[1]Raw2!$B$2:$B$3445,$A53,[1]Raw2!$E$2:$E$3445,"Top")</f>
        <v>#VALUE!</v>
      </c>
      <c r="K53" t="e">
        <f>AVERAGEIFS([1]Raw2!$AD$2:$AD$3445,[1]Raw2!$B$2:$B$3445,$A53,[1]Raw2!$E$2:$E$3445,"Top")</f>
        <v>#VALUE!</v>
      </c>
      <c r="L53" t="e">
        <f>AVERAGEIFS([1]Raw2!$AA$2:$AA$3445,[1]Raw2!$B$2:$B$3445,$A53,[1]Raw2!$E$2:$E$3445,"Top")</f>
        <v>#VALUE!</v>
      </c>
      <c r="M53" t="e">
        <f>AVERAGEIFS([1]Raw2!$AC$2:$AC$3445,[1]Raw2!$B$2:$B$3445,$A53,[1]Raw2!$E$2:$E$3445,"Top")</f>
        <v>#VALUE!</v>
      </c>
      <c r="N53" t="e">
        <f>AVERAGEIFS([1]Raw2!$I$2:$I$3445,[1]Raw2!$B$2:$B$3445,$A53,[1]Raw2!$E$2:$E$3445,"Top")</f>
        <v>#VALUE!</v>
      </c>
      <c r="O53" t="e">
        <f>AVERAGEIFS([1]Raw2!$J$2:$J$3445,[1]Raw2!$B$2:$B$3445,$A53,[1]Raw2!$E$2:$E$3445,"Top")</f>
        <v>#VALUE!</v>
      </c>
      <c r="P53" t="e">
        <f>AVERAGEIFS([1]Raw2!$K$2:$K$3445,[1]Raw2!$B$2:$B$3445,$A53,[1]Raw2!$E$2:$E$3445,"Top")</f>
        <v>#VALUE!</v>
      </c>
      <c r="Q53" t="e">
        <f>AVERAGEIFS([1]Raw2!$L$2:$L$3445,[1]Raw2!$B$2:$B$3445,$A53,[1]Raw2!$E$2:$E$3445,"Top")</f>
        <v>#VALUE!</v>
      </c>
      <c r="R53" t="e">
        <f>AVERAGEIFS([1]Raw2!$M$2:$M$3445,[1]Raw2!$B$2:$B$3445,$A53,[1]Raw2!$E$2:$E$3445,"Top")</f>
        <v>#VALUE!</v>
      </c>
      <c r="S53" t="e">
        <f>AVERAGEIFS([1]Raw2!$AS$2:$AS$3445,[1]Raw2!$B$2:$B$3445,$A53,[1]Raw2!$E$2:$E$3445,"Top")</f>
        <v>#VALUE!</v>
      </c>
      <c r="T53" t="e">
        <f>AVERAGEIFS([1]Raw2!$AT$2:$AT$3445,[1]Raw2!$B$2:$B$3445,$A53,[1]Raw2!$E$2:$E$3445,"Top")</f>
        <v>#VALUE!</v>
      </c>
      <c r="U53" t="e">
        <f>AVERAGEIFS([1]Raw2!$AJ$2:$AJ$3445,[1]Raw2!$B$2:$B$3445,$A53,[1]Raw2!$E$2:$E$3445,"Top")</f>
        <v>#VALUE!</v>
      </c>
      <c r="V53" t="e">
        <f>AVERAGEIFS([1]Raw2!$AH$2:$AH$3445,[1]Raw2!$B$2:$B$3445,$A53,[1]Raw2!$E$2:$E$3445,"Top")</f>
        <v>#VALUE!</v>
      </c>
      <c r="W53" t="e">
        <f>COUNTIFS([1]Raw2!$G$2:$G$3445,"&lt;1.21",[1]Raw2!$B$2:$B$3445,$A53,[1]Raw2!$E$2:$E$3445,"Top")/COUNTIFS([1]Raw2!$G$2:$G$3445,"&gt;0",[1]Raw2!$B$2:$B$3445,$A53,[1]Raw2!$E$2:$E$3445,"Top")</f>
        <v>#VALUE!</v>
      </c>
    </row>
    <row r="54" spans="1:23" x14ac:dyDescent="0.3">
      <c r="A54">
        <v>50</v>
      </c>
      <c r="B54" t="e">
        <f>AVERAGEIFS([1]Raw2!$G$2:$G$3445,[1]Raw2!$B$2:$B$3445,$A54,[1]Raw2!$E$2:$E$3445,"Top")</f>
        <v>#VALUE!</v>
      </c>
      <c r="C54" t="e">
        <f>AVERAGEIFS([1]Raw2!$AI$2:$AI$3445,[1]Raw2!$B$2:$B$3445,$A54,[1]Raw2!$E$2:$E$3445,"Top")</f>
        <v>#VALUE!</v>
      </c>
      <c r="D54" t="e">
        <f>AVERAGEIFS([1]Raw2!$AE$2:$AE$3445,[1]Raw2!$B$2:$B$3445,$A54,[1]Raw2!$E$2:$E$3445,"Top")</f>
        <v>#VALUE!</v>
      </c>
      <c r="E54" t="e">
        <f>AVERAGEIFS([1]Raw2!$AF$2:$AF$3445,[1]Raw2!$B$2:$B$3445,$A54,[1]Raw2!$E$2:$E$3445,"Top")</f>
        <v>#VALUE!</v>
      </c>
      <c r="F54" t="e">
        <f>AVERAGEIFS([1]Raw2!$AG$2:$AG$3445,[1]Raw2!$B$2:$B$3445,$A54,[1]Raw2!$E$2:$E$3445,"Top")</f>
        <v>#VALUE!</v>
      </c>
      <c r="G54" t="e">
        <f t="shared" si="0"/>
        <v>#VALUE!</v>
      </c>
      <c r="H54" t="e">
        <f>AVERAGEIFS([1]Raw2!$Y$2:$Y$3445,[1]Raw2!$B$2:$B$3445,$A54,[1]Raw2!$E$2:$E$3445,"Top")</f>
        <v>#VALUE!</v>
      </c>
      <c r="I54" t="e">
        <f>AVERAGEIFS([1]Raw2!$Z$2:$Z$3445,[1]Raw2!$B$2:$B$3445,$A54,[1]Raw2!$E$2:$E$3445,"Top")</f>
        <v>#VALUE!</v>
      </c>
      <c r="J54" t="e">
        <f>AVERAGEIFS([1]Raw2!$AB$2:$AB$3445,[1]Raw2!$B$2:$B$3445,$A54,[1]Raw2!$E$2:$E$3445,"Top")</f>
        <v>#VALUE!</v>
      </c>
      <c r="K54" t="e">
        <f>AVERAGEIFS([1]Raw2!$AD$2:$AD$3445,[1]Raw2!$B$2:$B$3445,$A54,[1]Raw2!$E$2:$E$3445,"Top")</f>
        <v>#VALUE!</v>
      </c>
      <c r="L54" t="e">
        <f>AVERAGEIFS([1]Raw2!$AA$2:$AA$3445,[1]Raw2!$B$2:$B$3445,$A54,[1]Raw2!$E$2:$E$3445,"Top")</f>
        <v>#VALUE!</v>
      </c>
      <c r="M54" t="e">
        <f>AVERAGEIFS([1]Raw2!$AC$2:$AC$3445,[1]Raw2!$B$2:$B$3445,$A54,[1]Raw2!$E$2:$E$3445,"Top")</f>
        <v>#VALUE!</v>
      </c>
      <c r="N54" t="e">
        <f>AVERAGEIFS([1]Raw2!$I$2:$I$3445,[1]Raw2!$B$2:$B$3445,$A54,[1]Raw2!$E$2:$E$3445,"Top")</f>
        <v>#VALUE!</v>
      </c>
      <c r="O54" t="e">
        <f>AVERAGEIFS([1]Raw2!$J$2:$J$3445,[1]Raw2!$B$2:$B$3445,$A54,[1]Raw2!$E$2:$E$3445,"Top")</f>
        <v>#VALUE!</v>
      </c>
      <c r="P54" t="e">
        <f>AVERAGEIFS([1]Raw2!$K$2:$K$3445,[1]Raw2!$B$2:$B$3445,$A54,[1]Raw2!$E$2:$E$3445,"Top")</f>
        <v>#VALUE!</v>
      </c>
      <c r="Q54" t="e">
        <f>AVERAGEIFS([1]Raw2!$L$2:$L$3445,[1]Raw2!$B$2:$B$3445,$A54,[1]Raw2!$E$2:$E$3445,"Top")</f>
        <v>#VALUE!</v>
      </c>
      <c r="R54" t="e">
        <f>AVERAGEIFS([1]Raw2!$M$2:$M$3445,[1]Raw2!$B$2:$B$3445,$A54,[1]Raw2!$E$2:$E$3445,"Top")</f>
        <v>#VALUE!</v>
      </c>
      <c r="S54" t="e">
        <f>AVERAGEIFS([1]Raw2!$AS$2:$AS$3445,[1]Raw2!$B$2:$B$3445,$A54,[1]Raw2!$E$2:$E$3445,"Top")</f>
        <v>#VALUE!</v>
      </c>
      <c r="T54" t="e">
        <f>AVERAGEIFS([1]Raw2!$AT$2:$AT$3445,[1]Raw2!$B$2:$B$3445,$A54,[1]Raw2!$E$2:$E$3445,"Top")</f>
        <v>#VALUE!</v>
      </c>
      <c r="U54" t="e">
        <f>AVERAGEIFS([1]Raw2!$AJ$2:$AJ$3445,[1]Raw2!$B$2:$B$3445,$A54,[1]Raw2!$E$2:$E$3445,"Top")</f>
        <v>#VALUE!</v>
      </c>
      <c r="V54" t="e">
        <f>AVERAGEIFS([1]Raw2!$AH$2:$AH$3445,[1]Raw2!$B$2:$B$3445,$A54,[1]Raw2!$E$2:$E$3445,"Top")</f>
        <v>#VALUE!</v>
      </c>
      <c r="W54" t="e">
        <f>COUNTIFS([1]Raw2!$G$2:$G$3445,"&lt;1.21",[1]Raw2!$B$2:$B$3445,$A54,[1]Raw2!$E$2:$E$3445,"Top")/COUNTIFS([1]Raw2!$G$2:$G$3445,"&gt;0",[1]Raw2!$B$2:$B$3445,$A54,[1]Raw2!$E$2:$E$3445,"Top")</f>
        <v>#VALUE!</v>
      </c>
    </row>
    <row r="55" spans="1:23" x14ac:dyDescent="0.3">
      <c r="A55">
        <v>51</v>
      </c>
      <c r="B55" t="e">
        <f>AVERAGEIFS([1]Raw2!$G$2:$G$3445,[1]Raw2!$B$2:$B$3445,$A55,[1]Raw2!$E$2:$E$3445,"Top")</f>
        <v>#VALUE!</v>
      </c>
      <c r="C55" t="e">
        <f>AVERAGEIFS([1]Raw2!$AI$2:$AI$3445,[1]Raw2!$B$2:$B$3445,$A55,[1]Raw2!$E$2:$E$3445,"Top")</f>
        <v>#VALUE!</v>
      </c>
      <c r="D55" t="e">
        <f>AVERAGEIFS([1]Raw2!$AE$2:$AE$3445,[1]Raw2!$B$2:$B$3445,$A55,[1]Raw2!$E$2:$E$3445,"Top")</f>
        <v>#VALUE!</v>
      </c>
      <c r="E55" t="e">
        <f>AVERAGEIFS([1]Raw2!$AF$2:$AF$3445,[1]Raw2!$B$2:$B$3445,$A55,[1]Raw2!$E$2:$E$3445,"Top")</f>
        <v>#VALUE!</v>
      </c>
      <c r="F55" t="e">
        <f>AVERAGEIFS([1]Raw2!$AG$2:$AG$3445,[1]Raw2!$B$2:$B$3445,$A55,[1]Raw2!$E$2:$E$3445,"Top")</f>
        <v>#VALUE!</v>
      </c>
      <c r="G55" t="e">
        <f t="shared" si="0"/>
        <v>#VALUE!</v>
      </c>
      <c r="H55" t="e">
        <f>AVERAGEIFS([1]Raw2!$Y$2:$Y$3445,[1]Raw2!$B$2:$B$3445,$A55,[1]Raw2!$E$2:$E$3445,"Top")</f>
        <v>#VALUE!</v>
      </c>
      <c r="I55" t="e">
        <f>AVERAGEIFS([1]Raw2!$Z$2:$Z$3445,[1]Raw2!$B$2:$B$3445,$A55,[1]Raw2!$E$2:$E$3445,"Top")</f>
        <v>#VALUE!</v>
      </c>
      <c r="J55" t="e">
        <f>AVERAGEIFS([1]Raw2!$AB$2:$AB$3445,[1]Raw2!$B$2:$B$3445,$A55,[1]Raw2!$E$2:$E$3445,"Top")</f>
        <v>#VALUE!</v>
      </c>
      <c r="K55" t="e">
        <f>AVERAGEIFS([1]Raw2!$AD$2:$AD$3445,[1]Raw2!$B$2:$B$3445,$A55,[1]Raw2!$E$2:$E$3445,"Top")</f>
        <v>#VALUE!</v>
      </c>
      <c r="L55" t="e">
        <f>AVERAGEIFS([1]Raw2!$AA$2:$AA$3445,[1]Raw2!$B$2:$B$3445,$A55,[1]Raw2!$E$2:$E$3445,"Top")</f>
        <v>#VALUE!</v>
      </c>
      <c r="M55" t="e">
        <f>AVERAGEIFS([1]Raw2!$AC$2:$AC$3445,[1]Raw2!$B$2:$B$3445,$A55,[1]Raw2!$E$2:$E$3445,"Top")</f>
        <v>#VALUE!</v>
      </c>
      <c r="N55" t="e">
        <f>AVERAGEIFS([1]Raw2!$I$2:$I$3445,[1]Raw2!$B$2:$B$3445,$A55,[1]Raw2!$E$2:$E$3445,"Top")</f>
        <v>#VALUE!</v>
      </c>
      <c r="O55" t="e">
        <f>AVERAGEIFS([1]Raw2!$J$2:$J$3445,[1]Raw2!$B$2:$B$3445,$A55,[1]Raw2!$E$2:$E$3445,"Top")</f>
        <v>#VALUE!</v>
      </c>
      <c r="P55" t="e">
        <f>AVERAGEIFS([1]Raw2!$K$2:$K$3445,[1]Raw2!$B$2:$B$3445,$A55,[1]Raw2!$E$2:$E$3445,"Top")</f>
        <v>#VALUE!</v>
      </c>
      <c r="Q55" t="e">
        <f>AVERAGEIFS([1]Raw2!$L$2:$L$3445,[1]Raw2!$B$2:$B$3445,$A55,[1]Raw2!$E$2:$E$3445,"Top")</f>
        <v>#VALUE!</v>
      </c>
      <c r="R55" t="e">
        <f>AVERAGEIFS([1]Raw2!$M$2:$M$3445,[1]Raw2!$B$2:$B$3445,$A55,[1]Raw2!$E$2:$E$3445,"Top")</f>
        <v>#VALUE!</v>
      </c>
      <c r="S55" t="e">
        <f>AVERAGEIFS([1]Raw2!$AS$2:$AS$3445,[1]Raw2!$B$2:$B$3445,$A55,[1]Raw2!$E$2:$E$3445,"Top")</f>
        <v>#VALUE!</v>
      </c>
      <c r="T55" t="e">
        <f>AVERAGEIFS([1]Raw2!$AT$2:$AT$3445,[1]Raw2!$B$2:$B$3445,$A55,[1]Raw2!$E$2:$E$3445,"Top")</f>
        <v>#VALUE!</v>
      </c>
      <c r="U55" t="e">
        <f>AVERAGEIFS([1]Raw2!$AJ$2:$AJ$3445,[1]Raw2!$B$2:$B$3445,$A55,[1]Raw2!$E$2:$E$3445,"Top")</f>
        <v>#VALUE!</v>
      </c>
      <c r="V55" t="e">
        <f>AVERAGEIFS([1]Raw2!$AH$2:$AH$3445,[1]Raw2!$B$2:$B$3445,$A55,[1]Raw2!$E$2:$E$3445,"Top")</f>
        <v>#VALUE!</v>
      </c>
      <c r="W55" t="e">
        <f>COUNTIFS([1]Raw2!$G$2:$G$3445,"&lt;1.21",[1]Raw2!$B$2:$B$3445,$A55,[1]Raw2!$E$2:$E$3445,"Top")/COUNTIFS([1]Raw2!$G$2:$G$3445,"&gt;0",[1]Raw2!$B$2:$B$3445,$A55,[1]Raw2!$E$2:$E$3445,"Top")</f>
        <v>#VALUE!</v>
      </c>
    </row>
    <row r="56" spans="1:23" x14ac:dyDescent="0.3">
      <c r="A56">
        <v>52</v>
      </c>
      <c r="B56" t="e">
        <f>AVERAGEIFS([1]Raw2!$G$2:$G$3445,[1]Raw2!$B$2:$B$3445,$A56,[1]Raw2!$E$2:$E$3445,"Top")</f>
        <v>#VALUE!</v>
      </c>
      <c r="C56" t="e">
        <f>AVERAGEIFS([1]Raw2!$AI$2:$AI$3445,[1]Raw2!$B$2:$B$3445,$A56,[1]Raw2!$E$2:$E$3445,"Top")</f>
        <v>#VALUE!</v>
      </c>
      <c r="D56" t="e">
        <f>AVERAGEIFS([1]Raw2!$AE$2:$AE$3445,[1]Raw2!$B$2:$B$3445,$A56,[1]Raw2!$E$2:$E$3445,"Top")</f>
        <v>#VALUE!</v>
      </c>
      <c r="E56" t="e">
        <f>AVERAGEIFS([1]Raw2!$AF$2:$AF$3445,[1]Raw2!$B$2:$B$3445,$A56,[1]Raw2!$E$2:$E$3445,"Top")</f>
        <v>#VALUE!</v>
      </c>
      <c r="F56" t="e">
        <f>AVERAGEIFS([1]Raw2!$AG$2:$AG$3445,[1]Raw2!$B$2:$B$3445,$A56,[1]Raw2!$E$2:$E$3445,"Top")</f>
        <v>#VALUE!</v>
      </c>
      <c r="G56" t="e">
        <f t="shared" si="0"/>
        <v>#VALUE!</v>
      </c>
      <c r="H56" t="e">
        <f>AVERAGEIFS([1]Raw2!$Y$2:$Y$3445,[1]Raw2!$B$2:$B$3445,$A56,[1]Raw2!$E$2:$E$3445,"Top")</f>
        <v>#VALUE!</v>
      </c>
      <c r="I56" t="e">
        <f>AVERAGEIFS([1]Raw2!$Z$2:$Z$3445,[1]Raw2!$B$2:$B$3445,$A56,[1]Raw2!$E$2:$E$3445,"Top")</f>
        <v>#VALUE!</v>
      </c>
      <c r="J56" t="e">
        <f>AVERAGEIFS([1]Raw2!$AB$2:$AB$3445,[1]Raw2!$B$2:$B$3445,$A56,[1]Raw2!$E$2:$E$3445,"Top")</f>
        <v>#VALUE!</v>
      </c>
      <c r="K56" t="e">
        <f>AVERAGEIFS([1]Raw2!$AD$2:$AD$3445,[1]Raw2!$B$2:$B$3445,$A56,[1]Raw2!$E$2:$E$3445,"Top")</f>
        <v>#VALUE!</v>
      </c>
      <c r="L56" t="e">
        <f>AVERAGEIFS([1]Raw2!$AA$2:$AA$3445,[1]Raw2!$B$2:$B$3445,$A56,[1]Raw2!$E$2:$E$3445,"Top")</f>
        <v>#VALUE!</v>
      </c>
      <c r="M56" t="e">
        <f>AVERAGEIFS([1]Raw2!$AC$2:$AC$3445,[1]Raw2!$B$2:$B$3445,$A56,[1]Raw2!$E$2:$E$3445,"Top")</f>
        <v>#VALUE!</v>
      </c>
      <c r="N56" t="e">
        <f>AVERAGEIFS([1]Raw2!$I$2:$I$3445,[1]Raw2!$B$2:$B$3445,$A56,[1]Raw2!$E$2:$E$3445,"Top")</f>
        <v>#VALUE!</v>
      </c>
      <c r="O56" t="e">
        <f>AVERAGEIFS([1]Raw2!$J$2:$J$3445,[1]Raw2!$B$2:$B$3445,$A56,[1]Raw2!$E$2:$E$3445,"Top")</f>
        <v>#VALUE!</v>
      </c>
      <c r="P56" t="e">
        <f>AVERAGEIFS([1]Raw2!$K$2:$K$3445,[1]Raw2!$B$2:$B$3445,$A56,[1]Raw2!$E$2:$E$3445,"Top")</f>
        <v>#VALUE!</v>
      </c>
      <c r="Q56" t="e">
        <f>AVERAGEIFS([1]Raw2!$L$2:$L$3445,[1]Raw2!$B$2:$B$3445,$A56,[1]Raw2!$E$2:$E$3445,"Top")</f>
        <v>#VALUE!</v>
      </c>
      <c r="R56" t="e">
        <f>AVERAGEIFS([1]Raw2!$M$2:$M$3445,[1]Raw2!$B$2:$B$3445,$A56,[1]Raw2!$E$2:$E$3445,"Top")</f>
        <v>#VALUE!</v>
      </c>
      <c r="S56" t="e">
        <f>AVERAGEIFS([1]Raw2!$AS$2:$AS$3445,[1]Raw2!$B$2:$B$3445,$A56,[1]Raw2!$E$2:$E$3445,"Top")</f>
        <v>#VALUE!</v>
      </c>
      <c r="T56" t="e">
        <f>AVERAGEIFS([1]Raw2!$AT$2:$AT$3445,[1]Raw2!$B$2:$B$3445,$A56,[1]Raw2!$E$2:$E$3445,"Top")</f>
        <v>#VALUE!</v>
      </c>
      <c r="U56" t="e">
        <f>AVERAGEIFS([1]Raw2!$AJ$2:$AJ$3445,[1]Raw2!$B$2:$B$3445,$A56,[1]Raw2!$E$2:$E$3445,"Top")</f>
        <v>#VALUE!</v>
      </c>
      <c r="V56" t="e">
        <f>AVERAGEIFS([1]Raw2!$AH$2:$AH$3445,[1]Raw2!$B$2:$B$3445,$A56,[1]Raw2!$E$2:$E$3445,"Top")</f>
        <v>#VALUE!</v>
      </c>
      <c r="W56" t="e">
        <f>COUNTIFS([1]Raw2!$G$2:$G$3445,"&lt;1.21",[1]Raw2!$B$2:$B$3445,$A56,[1]Raw2!$E$2:$E$3445,"Top")/COUNTIFS([1]Raw2!$G$2:$G$3445,"&gt;0",[1]Raw2!$B$2:$B$3445,$A56,[1]Raw2!$E$2:$E$3445,"Top")</f>
        <v>#VALUE!</v>
      </c>
    </row>
    <row r="57" spans="1:23" x14ac:dyDescent="0.3">
      <c r="A57">
        <v>53</v>
      </c>
      <c r="B57" t="e">
        <f>AVERAGEIFS([1]Raw2!$G$2:$G$3445,[1]Raw2!$B$2:$B$3445,$A57,[1]Raw2!$E$2:$E$3445,"Top")</f>
        <v>#VALUE!</v>
      </c>
      <c r="C57" t="e">
        <f>AVERAGEIFS([1]Raw2!$AI$2:$AI$3445,[1]Raw2!$B$2:$B$3445,$A57,[1]Raw2!$E$2:$E$3445,"Top")</f>
        <v>#VALUE!</v>
      </c>
      <c r="D57" t="e">
        <f>AVERAGEIFS([1]Raw2!$AE$2:$AE$3445,[1]Raw2!$B$2:$B$3445,$A57,[1]Raw2!$E$2:$E$3445,"Top")</f>
        <v>#VALUE!</v>
      </c>
      <c r="E57" t="e">
        <f>AVERAGEIFS([1]Raw2!$AF$2:$AF$3445,[1]Raw2!$B$2:$B$3445,$A57,[1]Raw2!$E$2:$E$3445,"Top")</f>
        <v>#VALUE!</v>
      </c>
      <c r="F57" t="e">
        <f>AVERAGEIFS([1]Raw2!$AG$2:$AG$3445,[1]Raw2!$B$2:$B$3445,$A57,[1]Raw2!$E$2:$E$3445,"Top")</f>
        <v>#VALUE!</v>
      </c>
      <c r="G57" t="e">
        <f t="shared" si="0"/>
        <v>#VALUE!</v>
      </c>
      <c r="H57" t="e">
        <f>AVERAGEIFS([1]Raw2!$Y$2:$Y$3445,[1]Raw2!$B$2:$B$3445,$A57,[1]Raw2!$E$2:$E$3445,"Top")</f>
        <v>#VALUE!</v>
      </c>
      <c r="I57" t="e">
        <f>AVERAGEIFS([1]Raw2!$Z$2:$Z$3445,[1]Raw2!$B$2:$B$3445,$A57,[1]Raw2!$E$2:$E$3445,"Top")</f>
        <v>#VALUE!</v>
      </c>
      <c r="J57" t="e">
        <f>AVERAGEIFS([1]Raw2!$AB$2:$AB$3445,[1]Raw2!$B$2:$B$3445,$A57,[1]Raw2!$E$2:$E$3445,"Top")</f>
        <v>#VALUE!</v>
      </c>
      <c r="K57" t="e">
        <f>AVERAGEIFS([1]Raw2!$AD$2:$AD$3445,[1]Raw2!$B$2:$B$3445,$A57,[1]Raw2!$E$2:$E$3445,"Top")</f>
        <v>#VALUE!</v>
      </c>
      <c r="L57" t="e">
        <f>AVERAGEIFS([1]Raw2!$AA$2:$AA$3445,[1]Raw2!$B$2:$B$3445,$A57,[1]Raw2!$E$2:$E$3445,"Top")</f>
        <v>#VALUE!</v>
      </c>
      <c r="M57" t="e">
        <f>AVERAGEIFS([1]Raw2!$AC$2:$AC$3445,[1]Raw2!$B$2:$B$3445,$A57,[1]Raw2!$E$2:$E$3445,"Top")</f>
        <v>#VALUE!</v>
      </c>
      <c r="N57" t="e">
        <f>AVERAGEIFS([1]Raw2!$I$2:$I$3445,[1]Raw2!$B$2:$B$3445,$A57,[1]Raw2!$E$2:$E$3445,"Top")</f>
        <v>#VALUE!</v>
      </c>
      <c r="O57" t="e">
        <f>AVERAGEIFS([1]Raw2!$J$2:$J$3445,[1]Raw2!$B$2:$B$3445,$A57,[1]Raw2!$E$2:$E$3445,"Top")</f>
        <v>#VALUE!</v>
      </c>
      <c r="P57" t="e">
        <f>AVERAGEIFS([1]Raw2!$K$2:$K$3445,[1]Raw2!$B$2:$B$3445,$A57,[1]Raw2!$E$2:$E$3445,"Top")</f>
        <v>#VALUE!</v>
      </c>
      <c r="Q57" t="e">
        <f>AVERAGEIFS([1]Raw2!$L$2:$L$3445,[1]Raw2!$B$2:$B$3445,$A57,[1]Raw2!$E$2:$E$3445,"Top")</f>
        <v>#VALUE!</v>
      </c>
      <c r="R57" t="e">
        <f>AVERAGEIFS([1]Raw2!$M$2:$M$3445,[1]Raw2!$B$2:$B$3445,$A57,[1]Raw2!$E$2:$E$3445,"Top")</f>
        <v>#VALUE!</v>
      </c>
      <c r="S57" t="e">
        <f>AVERAGEIFS([1]Raw2!$AS$2:$AS$3445,[1]Raw2!$B$2:$B$3445,$A57,[1]Raw2!$E$2:$E$3445,"Top")</f>
        <v>#VALUE!</v>
      </c>
      <c r="T57" t="e">
        <f>AVERAGEIFS([1]Raw2!$AT$2:$AT$3445,[1]Raw2!$B$2:$B$3445,$A57,[1]Raw2!$E$2:$E$3445,"Top")</f>
        <v>#VALUE!</v>
      </c>
      <c r="U57" t="e">
        <f>AVERAGEIFS([1]Raw2!$AJ$2:$AJ$3445,[1]Raw2!$B$2:$B$3445,$A57,[1]Raw2!$E$2:$E$3445,"Top")</f>
        <v>#VALUE!</v>
      </c>
      <c r="V57" t="e">
        <f>AVERAGEIFS([1]Raw2!$AH$2:$AH$3445,[1]Raw2!$B$2:$B$3445,$A57,[1]Raw2!$E$2:$E$3445,"Top")</f>
        <v>#VALUE!</v>
      </c>
      <c r="W57" t="e">
        <f>COUNTIFS([1]Raw2!$G$2:$G$3445,"&lt;1.21",[1]Raw2!$B$2:$B$3445,$A57,[1]Raw2!$E$2:$E$3445,"Top")/COUNTIFS([1]Raw2!$G$2:$G$3445,"&gt;0",[1]Raw2!$B$2:$B$3445,$A57,[1]Raw2!$E$2:$E$3445,"Top")</f>
        <v>#VALUE!</v>
      </c>
    </row>
    <row r="58" spans="1:23" x14ac:dyDescent="0.3">
      <c r="A58">
        <v>54</v>
      </c>
      <c r="B58" t="e">
        <f>AVERAGEIFS([1]Raw2!$G$2:$G$3445,[1]Raw2!$B$2:$B$3445,$A58,[1]Raw2!$E$2:$E$3445,"Top")</f>
        <v>#VALUE!</v>
      </c>
      <c r="C58" t="e">
        <f>AVERAGEIFS([1]Raw2!$AI$2:$AI$3445,[1]Raw2!$B$2:$B$3445,$A58,[1]Raw2!$E$2:$E$3445,"Top")</f>
        <v>#VALUE!</v>
      </c>
      <c r="D58" t="e">
        <f>AVERAGEIFS([1]Raw2!$AE$2:$AE$3445,[1]Raw2!$B$2:$B$3445,$A58,[1]Raw2!$E$2:$E$3445,"Top")</f>
        <v>#VALUE!</v>
      </c>
      <c r="E58" t="e">
        <f>AVERAGEIFS([1]Raw2!$AF$2:$AF$3445,[1]Raw2!$B$2:$B$3445,$A58,[1]Raw2!$E$2:$E$3445,"Top")</f>
        <v>#VALUE!</v>
      </c>
      <c r="F58" t="e">
        <f>AVERAGEIFS([1]Raw2!$AG$2:$AG$3445,[1]Raw2!$B$2:$B$3445,$A58,[1]Raw2!$E$2:$E$3445,"Top")</f>
        <v>#VALUE!</v>
      </c>
      <c r="G58" t="e">
        <f t="shared" si="0"/>
        <v>#VALUE!</v>
      </c>
      <c r="H58" t="e">
        <f>AVERAGEIFS([1]Raw2!$Y$2:$Y$3445,[1]Raw2!$B$2:$B$3445,$A58,[1]Raw2!$E$2:$E$3445,"Top")</f>
        <v>#VALUE!</v>
      </c>
      <c r="I58" t="e">
        <f>AVERAGEIFS([1]Raw2!$Z$2:$Z$3445,[1]Raw2!$B$2:$B$3445,$A58,[1]Raw2!$E$2:$E$3445,"Top")</f>
        <v>#VALUE!</v>
      </c>
      <c r="J58" t="e">
        <f>AVERAGEIFS([1]Raw2!$AB$2:$AB$3445,[1]Raw2!$B$2:$B$3445,$A58,[1]Raw2!$E$2:$E$3445,"Top")</f>
        <v>#VALUE!</v>
      </c>
      <c r="K58" t="e">
        <f>AVERAGEIFS([1]Raw2!$AD$2:$AD$3445,[1]Raw2!$B$2:$B$3445,$A58,[1]Raw2!$E$2:$E$3445,"Top")</f>
        <v>#VALUE!</v>
      </c>
      <c r="L58" t="e">
        <f>AVERAGEIFS([1]Raw2!$AA$2:$AA$3445,[1]Raw2!$B$2:$B$3445,$A58,[1]Raw2!$E$2:$E$3445,"Top")</f>
        <v>#VALUE!</v>
      </c>
      <c r="M58" t="e">
        <f>AVERAGEIFS([1]Raw2!$AC$2:$AC$3445,[1]Raw2!$B$2:$B$3445,$A58,[1]Raw2!$E$2:$E$3445,"Top")</f>
        <v>#VALUE!</v>
      </c>
      <c r="N58" t="e">
        <f>AVERAGEIFS([1]Raw2!$I$2:$I$3445,[1]Raw2!$B$2:$B$3445,$A58,[1]Raw2!$E$2:$E$3445,"Top")</f>
        <v>#VALUE!</v>
      </c>
      <c r="O58" t="e">
        <f>AVERAGEIFS([1]Raw2!$J$2:$J$3445,[1]Raw2!$B$2:$B$3445,$A58,[1]Raw2!$E$2:$E$3445,"Top")</f>
        <v>#VALUE!</v>
      </c>
      <c r="P58" t="e">
        <f>AVERAGEIFS([1]Raw2!$K$2:$K$3445,[1]Raw2!$B$2:$B$3445,$A58,[1]Raw2!$E$2:$E$3445,"Top")</f>
        <v>#VALUE!</v>
      </c>
      <c r="Q58" t="e">
        <f>AVERAGEIFS([1]Raw2!$L$2:$L$3445,[1]Raw2!$B$2:$B$3445,$A58,[1]Raw2!$E$2:$E$3445,"Top")</f>
        <v>#VALUE!</v>
      </c>
      <c r="R58" t="e">
        <f>AVERAGEIFS([1]Raw2!$M$2:$M$3445,[1]Raw2!$B$2:$B$3445,$A58,[1]Raw2!$E$2:$E$3445,"Top")</f>
        <v>#VALUE!</v>
      </c>
      <c r="S58" t="e">
        <f>AVERAGEIFS([1]Raw2!$AS$2:$AS$3445,[1]Raw2!$B$2:$B$3445,$A58,[1]Raw2!$E$2:$E$3445,"Top")</f>
        <v>#VALUE!</v>
      </c>
      <c r="T58" t="e">
        <f>AVERAGEIFS([1]Raw2!$AT$2:$AT$3445,[1]Raw2!$B$2:$B$3445,$A58,[1]Raw2!$E$2:$E$3445,"Top")</f>
        <v>#VALUE!</v>
      </c>
      <c r="U58" t="e">
        <f>AVERAGEIFS([1]Raw2!$AJ$2:$AJ$3445,[1]Raw2!$B$2:$B$3445,$A58,[1]Raw2!$E$2:$E$3445,"Top")</f>
        <v>#VALUE!</v>
      </c>
      <c r="V58" t="e">
        <f>AVERAGEIFS([1]Raw2!$AH$2:$AH$3445,[1]Raw2!$B$2:$B$3445,$A58,[1]Raw2!$E$2:$E$3445,"Top")</f>
        <v>#VALUE!</v>
      </c>
      <c r="W58" t="e">
        <f>COUNTIFS([1]Raw2!$G$2:$G$3445,"&lt;1.21",[1]Raw2!$B$2:$B$3445,$A58,[1]Raw2!$E$2:$E$3445,"Top")/COUNTIFS([1]Raw2!$G$2:$G$3445,"&gt;0",[1]Raw2!$B$2:$B$3445,$A58,[1]Raw2!$E$2:$E$3445,"Top")</f>
        <v>#VALUE!</v>
      </c>
    </row>
    <row r="59" spans="1:23" x14ac:dyDescent="0.3">
      <c r="A59">
        <v>55</v>
      </c>
      <c r="B59" t="e">
        <f>AVERAGEIFS([1]Raw2!$G$2:$G$3445,[1]Raw2!$B$2:$B$3445,$A59,[1]Raw2!$E$2:$E$3445,"Top")</f>
        <v>#VALUE!</v>
      </c>
      <c r="C59" t="e">
        <f>AVERAGEIFS([1]Raw2!$AI$2:$AI$3445,[1]Raw2!$B$2:$B$3445,$A59,[1]Raw2!$E$2:$E$3445,"Top")</f>
        <v>#VALUE!</v>
      </c>
      <c r="D59" t="e">
        <f>AVERAGEIFS([1]Raw2!$AE$2:$AE$3445,[1]Raw2!$B$2:$B$3445,$A59,[1]Raw2!$E$2:$E$3445,"Top")</f>
        <v>#VALUE!</v>
      </c>
      <c r="E59" t="e">
        <f>AVERAGEIFS([1]Raw2!$AF$2:$AF$3445,[1]Raw2!$B$2:$B$3445,$A59,[1]Raw2!$E$2:$E$3445,"Top")</f>
        <v>#VALUE!</v>
      </c>
      <c r="F59" t="e">
        <f>AVERAGEIFS([1]Raw2!$AG$2:$AG$3445,[1]Raw2!$B$2:$B$3445,$A59,[1]Raw2!$E$2:$E$3445,"Top")</f>
        <v>#VALUE!</v>
      </c>
      <c r="G59" t="e">
        <f t="shared" si="0"/>
        <v>#VALUE!</v>
      </c>
      <c r="H59" t="e">
        <f>AVERAGEIFS([1]Raw2!$Y$2:$Y$3445,[1]Raw2!$B$2:$B$3445,$A59,[1]Raw2!$E$2:$E$3445,"Top")</f>
        <v>#VALUE!</v>
      </c>
      <c r="I59" t="e">
        <f>AVERAGEIFS([1]Raw2!$Z$2:$Z$3445,[1]Raw2!$B$2:$B$3445,$A59,[1]Raw2!$E$2:$E$3445,"Top")</f>
        <v>#VALUE!</v>
      </c>
      <c r="J59" t="e">
        <f>AVERAGEIFS([1]Raw2!$AB$2:$AB$3445,[1]Raw2!$B$2:$B$3445,$A59,[1]Raw2!$E$2:$E$3445,"Top")</f>
        <v>#VALUE!</v>
      </c>
      <c r="K59" t="e">
        <f>AVERAGEIFS([1]Raw2!$AD$2:$AD$3445,[1]Raw2!$B$2:$B$3445,$A59,[1]Raw2!$E$2:$E$3445,"Top")</f>
        <v>#VALUE!</v>
      </c>
      <c r="L59" t="e">
        <f>AVERAGEIFS([1]Raw2!$AA$2:$AA$3445,[1]Raw2!$B$2:$B$3445,$A59,[1]Raw2!$E$2:$E$3445,"Top")</f>
        <v>#VALUE!</v>
      </c>
      <c r="M59" t="e">
        <f>AVERAGEIFS([1]Raw2!$AC$2:$AC$3445,[1]Raw2!$B$2:$B$3445,$A59,[1]Raw2!$E$2:$E$3445,"Top")</f>
        <v>#VALUE!</v>
      </c>
      <c r="N59" t="e">
        <f>AVERAGEIFS([1]Raw2!$I$2:$I$3445,[1]Raw2!$B$2:$B$3445,$A59,[1]Raw2!$E$2:$E$3445,"Top")</f>
        <v>#VALUE!</v>
      </c>
      <c r="O59" t="e">
        <f>AVERAGEIFS([1]Raw2!$J$2:$J$3445,[1]Raw2!$B$2:$B$3445,$A59,[1]Raw2!$E$2:$E$3445,"Top")</f>
        <v>#VALUE!</v>
      </c>
      <c r="P59" t="e">
        <f>AVERAGEIFS([1]Raw2!$K$2:$K$3445,[1]Raw2!$B$2:$B$3445,$A59,[1]Raw2!$E$2:$E$3445,"Top")</f>
        <v>#VALUE!</v>
      </c>
      <c r="Q59" t="e">
        <f>AVERAGEIFS([1]Raw2!$L$2:$L$3445,[1]Raw2!$B$2:$B$3445,$A59,[1]Raw2!$E$2:$E$3445,"Top")</f>
        <v>#VALUE!</v>
      </c>
      <c r="R59" t="e">
        <f>AVERAGEIFS([1]Raw2!$M$2:$M$3445,[1]Raw2!$B$2:$B$3445,$A59,[1]Raw2!$E$2:$E$3445,"Top")</f>
        <v>#VALUE!</v>
      </c>
      <c r="S59" t="e">
        <f>AVERAGEIFS([1]Raw2!$AS$2:$AS$3445,[1]Raw2!$B$2:$B$3445,$A59,[1]Raw2!$E$2:$E$3445,"Top")</f>
        <v>#VALUE!</v>
      </c>
      <c r="T59" t="e">
        <f>AVERAGEIFS([1]Raw2!$AT$2:$AT$3445,[1]Raw2!$B$2:$B$3445,$A59,[1]Raw2!$E$2:$E$3445,"Top")</f>
        <v>#VALUE!</v>
      </c>
      <c r="U59" t="e">
        <f>AVERAGEIFS([1]Raw2!$AJ$2:$AJ$3445,[1]Raw2!$B$2:$B$3445,$A59,[1]Raw2!$E$2:$E$3445,"Top")</f>
        <v>#VALUE!</v>
      </c>
      <c r="V59" t="e">
        <f>AVERAGEIFS([1]Raw2!$AH$2:$AH$3445,[1]Raw2!$B$2:$B$3445,$A59,[1]Raw2!$E$2:$E$3445,"Top")</f>
        <v>#VALUE!</v>
      </c>
      <c r="W59" t="e">
        <f>COUNTIFS([1]Raw2!$G$2:$G$3445,"&lt;1.21",[1]Raw2!$B$2:$B$3445,$A59,[1]Raw2!$E$2:$E$3445,"Top")/COUNTIFS([1]Raw2!$G$2:$G$3445,"&gt;0",[1]Raw2!$B$2:$B$3445,$A59,[1]Raw2!$E$2:$E$3445,"Top")</f>
        <v>#VALUE!</v>
      </c>
    </row>
    <row r="60" spans="1:23" x14ac:dyDescent="0.3">
      <c r="A60">
        <v>56</v>
      </c>
      <c r="B60" t="e">
        <f>AVERAGEIFS([1]Raw2!$G$2:$G$3445,[1]Raw2!$B$2:$B$3445,$A60,[1]Raw2!$E$2:$E$3445,"Top")</f>
        <v>#VALUE!</v>
      </c>
      <c r="C60" t="e">
        <f>AVERAGEIFS([1]Raw2!$AI$2:$AI$3445,[1]Raw2!$B$2:$B$3445,$A60,[1]Raw2!$E$2:$E$3445,"Top")</f>
        <v>#VALUE!</v>
      </c>
      <c r="D60" t="e">
        <f>AVERAGEIFS([1]Raw2!$AE$2:$AE$3445,[1]Raw2!$B$2:$B$3445,$A60,[1]Raw2!$E$2:$E$3445,"Top")</f>
        <v>#VALUE!</v>
      </c>
      <c r="E60" t="e">
        <f>AVERAGEIFS([1]Raw2!$AF$2:$AF$3445,[1]Raw2!$B$2:$B$3445,$A60,[1]Raw2!$E$2:$E$3445,"Top")</f>
        <v>#VALUE!</v>
      </c>
      <c r="F60" t="e">
        <f>AVERAGEIFS([1]Raw2!$AG$2:$AG$3445,[1]Raw2!$B$2:$B$3445,$A60,[1]Raw2!$E$2:$E$3445,"Top")</f>
        <v>#VALUE!</v>
      </c>
      <c r="G60" t="e">
        <f t="shared" si="0"/>
        <v>#VALUE!</v>
      </c>
      <c r="H60" t="e">
        <f>AVERAGEIFS([1]Raw2!$Y$2:$Y$3445,[1]Raw2!$B$2:$B$3445,$A60,[1]Raw2!$E$2:$E$3445,"Top")</f>
        <v>#VALUE!</v>
      </c>
      <c r="I60" t="e">
        <f>AVERAGEIFS([1]Raw2!$Z$2:$Z$3445,[1]Raw2!$B$2:$B$3445,$A60,[1]Raw2!$E$2:$E$3445,"Top")</f>
        <v>#VALUE!</v>
      </c>
      <c r="J60" t="e">
        <f>AVERAGEIFS([1]Raw2!$AB$2:$AB$3445,[1]Raw2!$B$2:$B$3445,$A60,[1]Raw2!$E$2:$E$3445,"Top")</f>
        <v>#VALUE!</v>
      </c>
      <c r="K60" t="e">
        <f>AVERAGEIFS([1]Raw2!$AD$2:$AD$3445,[1]Raw2!$B$2:$B$3445,$A60,[1]Raw2!$E$2:$E$3445,"Top")</f>
        <v>#VALUE!</v>
      </c>
      <c r="L60" t="e">
        <f>AVERAGEIFS([1]Raw2!$AA$2:$AA$3445,[1]Raw2!$B$2:$B$3445,$A60,[1]Raw2!$E$2:$E$3445,"Top")</f>
        <v>#VALUE!</v>
      </c>
      <c r="M60" t="e">
        <f>AVERAGEIFS([1]Raw2!$AC$2:$AC$3445,[1]Raw2!$B$2:$B$3445,$A60,[1]Raw2!$E$2:$E$3445,"Top")</f>
        <v>#VALUE!</v>
      </c>
      <c r="N60" t="e">
        <f>AVERAGEIFS([1]Raw2!$I$2:$I$3445,[1]Raw2!$B$2:$B$3445,$A60,[1]Raw2!$E$2:$E$3445,"Top")</f>
        <v>#VALUE!</v>
      </c>
      <c r="O60" t="e">
        <f>AVERAGEIFS([1]Raw2!$J$2:$J$3445,[1]Raw2!$B$2:$B$3445,$A60,[1]Raw2!$E$2:$E$3445,"Top")</f>
        <v>#VALUE!</v>
      </c>
      <c r="P60" t="e">
        <f>AVERAGEIFS([1]Raw2!$K$2:$K$3445,[1]Raw2!$B$2:$B$3445,$A60,[1]Raw2!$E$2:$E$3445,"Top")</f>
        <v>#VALUE!</v>
      </c>
      <c r="Q60" t="e">
        <f>AVERAGEIFS([1]Raw2!$L$2:$L$3445,[1]Raw2!$B$2:$B$3445,$A60,[1]Raw2!$E$2:$E$3445,"Top")</f>
        <v>#VALUE!</v>
      </c>
      <c r="R60" t="e">
        <f>AVERAGEIFS([1]Raw2!$M$2:$M$3445,[1]Raw2!$B$2:$B$3445,$A60,[1]Raw2!$E$2:$E$3445,"Top")</f>
        <v>#VALUE!</v>
      </c>
      <c r="S60" t="e">
        <f>AVERAGEIFS([1]Raw2!$AS$2:$AS$3445,[1]Raw2!$B$2:$B$3445,$A60,[1]Raw2!$E$2:$E$3445,"Top")</f>
        <v>#VALUE!</v>
      </c>
      <c r="T60" t="e">
        <f>AVERAGEIFS([1]Raw2!$AT$2:$AT$3445,[1]Raw2!$B$2:$B$3445,$A60,[1]Raw2!$E$2:$E$3445,"Top")</f>
        <v>#VALUE!</v>
      </c>
      <c r="U60" t="e">
        <f>AVERAGEIFS([1]Raw2!$AJ$2:$AJ$3445,[1]Raw2!$B$2:$B$3445,$A60,[1]Raw2!$E$2:$E$3445,"Top")</f>
        <v>#VALUE!</v>
      </c>
      <c r="V60" t="e">
        <f>AVERAGEIFS([1]Raw2!$AH$2:$AH$3445,[1]Raw2!$B$2:$B$3445,$A60,[1]Raw2!$E$2:$E$3445,"Top")</f>
        <v>#VALUE!</v>
      </c>
      <c r="W60" t="e">
        <f>COUNTIFS([1]Raw2!$G$2:$G$3445,"&lt;1.21",[1]Raw2!$B$2:$B$3445,$A60,[1]Raw2!$E$2:$E$3445,"Top")/COUNTIFS([1]Raw2!$G$2:$G$3445,"&gt;0",[1]Raw2!$B$2:$B$3445,$A60,[1]Raw2!$E$2:$E$3445,"Top")</f>
        <v>#VALUE!</v>
      </c>
    </row>
    <row r="61" spans="1:23" x14ac:dyDescent="0.3">
      <c r="A61">
        <v>57</v>
      </c>
      <c r="B61" t="e">
        <f>AVERAGEIFS([1]Raw2!$G$2:$G$3445,[1]Raw2!$B$2:$B$3445,$A61,[1]Raw2!$E$2:$E$3445,"Top")</f>
        <v>#VALUE!</v>
      </c>
      <c r="C61" t="e">
        <f>AVERAGEIFS([1]Raw2!$AI$2:$AI$3445,[1]Raw2!$B$2:$B$3445,$A61,[1]Raw2!$E$2:$E$3445,"Top")</f>
        <v>#VALUE!</v>
      </c>
      <c r="D61" t="e">
        <f>AVERAGEIFS([1]Raw2!$AE$2:$AE$3445,[1]Raw2!$B$2:$B$3445,$A61,[1]Raw2!$E$2:$E$3445,"Top")</f>
        <v>#VALUE!</v>
      </c>
      <c r="E61" t="e">
        <f>AVERAGEIFS([1]Raw2!$AF$2:$AF$3445,[1]Raw2!$B$2:$B$3445,$A61,[1]Raw2!$E$2:$E$3445,"Top")</f>
        <v>#VALUE!</v>
      </c>
      <c r="F61" t="e">
        <f>AVERAGEIFS([1]Raw2!$AG$2:$AG$3445,[1]Raw2!$B$2:$B$3445,$A61,[1]Raw2!$E$2:$E$3445,"Top")</f>
        <v>#VALUE!</v>
      </c>
      <c r="G61" t="e">
        <f t="shared" si="0"/>
        <v>#VALUE!</v>
      </c>
      <c r="H61" t="e">
        <f>AVERAGEIFS([1]Raw2!$Y$2:$Y$3445,[1]Raw2!$B$2:$B$3445,$A61,[1]Raw2!$E$2:$E$3445,"Top")</f>
        <v>#VALUE!</v>
      </c>
      <c r="I61" t="e">
        <f>AVERAGEIFS([1]Raw2!$Z$2:$Z$3445,[1]Raw2!$B$2:$B$3445,$A61,[1]Raw2!$E$2:$E$3445,"Top")</f>
        <v>#VALUE!</v>
      </c>
      <c r="J61" t="e">
        <f>AVERAGEIFS([1]Raw2!$AB$2:$AB$3445,[1]Raw2!$B$2:$B$3445,$A61,[1]Raw2!$E$2:$E$3445,"Top")</f>
        <v>#VALUE!</v>
      </c>
      <c r="K61" t="e">
        <f>AVERAGEIFS([1]Raw2!$AD$2:$AD$3445,[1]Raw2!$B$2:$B$3445,$A61,[1]Raw2!$E$2:$E$3445,"Top")</f>
        <v>#VALUE!</v>
      </c>
      <c r="L61" t="e">
        <f>AVERAGEIFS([1]Raw2!$AA$2:$AA$3445,[1]Raw2!$B$2:$B$3445,$A61,[1]Raw2!$E$2:$E$3445,"Top")</f>
        <v>#VALUE!</v>
      </c>
      <c r="M61" t="e">
        <f>AVERAGEIFS([1]Raw2!$AC$2:$AC$3445,[1]Raw2!$B$2:$B$3445,$A61,[1]Raw2!$E$2:$E$3445,"Top")</f>
        <v>#VALUE!</v>
      </c>
      <c r="N61" t="e">
        <f>AVERAGEIFS([1]Raw2!$I$2:$I$3445,[1]Raw2!$B$2:$B$3445,$A61,[1]Raw2!$E$2:$E$3445,"Top")</f>
        <v>#VALUE!</v>
      </c>
      <c r="O61" t="e">
        <f>AVERAGEIFS([1]Raw2!$J$2:$J$3445,[1]Raw2!$B$2:$B$3445,$A61,[1]Raw2!$E$2:$E$3445,"Top")</f>
        <v>#VALUE!</v>
      </c>
      <c r="P61" t="e">
        <f>AVERAGEIFS([1]Raw2!$K$2:$K$3445,[1]Raw2!$B$2:$B$3445,$A61,[1]Raw2!$E$2:$E$3445,"Top")</f>
        <v>#VALUE!</v>
      </c>
      <c r="Q61" t="e">
        <f>AVERAGEIFS([1]Raw2!$L$2:$L$3445,[1]Raw2!$B$2:$B$3445,$A61,[1]Raw2!$E$2:$E$3445,"Top")</f>
        <v>#VALUE!</v>
      </c>
      <c r="R61" t="e">
        <f>AVERAGEIFS([1]Raw2!$M$2:$M$3445,[1]Raw2!$B$2:$B$3445,$A61,[1]Raw2!$E$2:$E$3445,"Top")</f>
        <v>#VALUE!</v>
      </c>
      <c r="S61" t="e">
        <f>AVERAGEIFS([1]Raw2!$AS$2:$AS$3445,[1]Raw2!$B$2:$B$3445,$A61,[1]Raw2!$E$2:$E$3445,"Top")</f>
        <v>#VALUE!</v>
      </c>
      <c r="T61" t="e">
        <f>AVERAGEIFS([1]Raw2!$AT$2:$AT$3445,[1]Raw2!$B$2:$B$3445,$A61,[1]Raw2!$E$2:$E$3445,"Top")</f>
        <v>#VALUE!</v>
      </c>
      <c r="U61" t="e">
        <f>AVERAGEIFS([1]Raw2!$AJ$2:$AJ$3445,[1]Raw2!$B$2:$B$3445,$A61,[1]Raw2!$E$2:$E$3445,"Top")</f>
        <v>#VALUE!</v>
      </c>
      <c r="V61" t="e">
        <f>AVERAGEIFS([1]Raw2!$AH$2:$AH$3445,[1]Raw2!$B$2:$B$3445,$A61,[1]Raw2!$E$2:$E$3445,"Top")</f>
        <v>#VALUE!</v>
      </c>
      <c r="W61" t="e">
        <f>COUNTIFS([1]Raw2!$G$2:$G$3445,"&lt;1.21",[1]Raw2!$B$2:$B$3445,$A61,[1]Raw2!$E$2:$E$3445,"Top")/COUNTIFS([1]Raw2!$G$2:$G$3445,"&gt;0",[1]Raw2!$B$2:$B$3445,$A61,[1]Raw2!$E$2:$E$3445,"Top")</f>
        <v>#VALUE!</v>
      </c>
    </row>
    <row r="62" spans="1:23" x14ac:dyDescent="0.3">
      <c r="A62">
        <v>58</v>
      </c>
      <c r="B62" t="e">
        <f>AVERAGEIFS([1]Raw2!$G$2:$G$3445,[1]Raw2!$B$2:$B$3445,$A62,[1]Raw2!$E$2:$E$3445,"Top")</f>
        <v>#VALUE!</v>
      </c>
      <c r="C62" t="e">
        <f>AVERAGEIFS([1]Raw2!$AI$2:$AI$3445,[1]Raw2!$B$2:$B$3445,$A62,[1]Raw2!$E$2:$E$3445,"Top")</f>
        <v>#VALUE!</v>
      </c>
      <c r="D62" t="e">
        <f>AVERAGEIFS([1]Raw2!$AE$2:$AE$3445,[1]Raw2!$B$2:$B$3445,$A62,[1]Raw2!$E$2:$E$3445,"Top")</f>
        <v>#VALUE!</v>
      </c>
      <c r="E62" t="e">
        <f>AVERAGEIFS([1]Raw2!$AF$2:$AF$3445,[1]Raw2!$B$2:$B$3445,$A62,[1]Raw2!$E$2:$E$3445,"Top")</f>
        <v>#VALUE!</v>
      </c>
      <c r="F62" t="e">
        <f>AVERAGEIFS([1]Raw2!$AG$2:$AG$3445,[1]Raw2!$B$2:$B$3445,$A62,[1]Raw2!$E$2:$E$3445,"Top")</f>
        <v>#VALUE!</v>
      </c>
      <c r="G62" t="e">
        <f t="shared" si="0"/>
        <v>#VALUE!</v>
      </c>
      <c r="H62" t="e">
        <f>AVERAGEIFS([1]Raw2!$Y$2:$Y$3445,[1]Raw2!$B$2:$B$3445,$A62,[1]Raw2!$E$2:$E$3445,"Top")</f>
        <v>#VALUE!</v>
      </c>
      <c r="I62" t="e">
        <f>AVERAGEIFS([1]Raw2!$Z$2:$Z$3445,[1]Raw2!$B$2:$B$3445,$A62,[1]Raw2!$E$2:$E$3445,"Top")</f>
        <v>#VALUE!</v>
      </c>
      <c r="J62" t="e">
        <f>AVERAGEIFS([1]Raw2!$AB$2:$AB$3445,[1]Raw2!$B$2:$B$3445,$A62,[1]Raw2!$E$2:$E$3445,"Top")</f>
        <v>#VALUE!</v>
      </c>
      <c r="K62" t="e">
        <f>AVERAGEIFS([1]Raw2!$AD$2:$AD$3445,[1]Raw2!$B$2:$B$3445,$A62,[1]Raw2!$E$2:$E$3445,"Top")</f>
        <v>#VALUE!</v>
      </c>
      <c r="L62" t="e">
        <f>AVERAGEIFS([1]Raw2!$AA$2:$AA$3445,[1]Raw2!$B$2:$B$3445,$A62,[1]Raw2!$E$2:$E$3445,"Top")</f>
        <v>#VALUE!</v>
      </c>
      <c r="M62" t="e">
        <f>AVERAGEIFS([1]Raw2!$AC$2:$AC$3445,[1]Raw2!$B$2:$B$3445,$A62,[1]Raw2!$E$2:$E$3445,"Top")</f>
        <v>#VALUE!</v>
      </c>
      <c r="N62" t="e">
        <f>AVERAGEIFS([1]Raw2!$I$2:$I$3445,[1]Raw2!$B$2:$B$3445,$A62,[1]Raw2!$E$2:$E$3445,"Top")</f>
        <v>#VALUE!</v>
      </c>
      <c r="O62" t="e">
        <f>AVERAGEIFS([1]Raw2!$J$2:$J$3445,[1]Raw2!$B$2:$B$3445,$A62,[1]Raw2!$E$2:$E$3445,"Top")</f>
        <v>#VALUE!</v>
      </c>
      <c r="P62" t="e">
        <f>AVERAGEIFS([1]Raw2!$K$2:$K$3445,[1]Raw2!$B$2:$B$3445,$A62,[1]Raw2!$E$2:$E$3445,"Top")</f>
        <v>#VALUE!</v>
      </c>
      <c r="Q62" t="e">
        <f>AVERAGEIFS([1]Raw2!$L$2:$L$3445,[1]Raw2!$B$2:$B$3445,$A62,[1]Raw2!$E$2:$E$3445,"Top")</f>
        <v>#VALUE!</v>
      </c>
      <c r="R62" t="e">
        <f>AVERAGEIFS([1]Raw2!$M$2:$M$3445,[1]Raw2!$B$2:$B$3445,$A62,[1]Raw2!$E$2:$E$3445,"Top")</f>
        <v>#VALUE!</v>
      </c>
      <c r="S62" t="e">
        <f>AVERAGEIFS([1]Raw2!$AS$2:$AS$3445,[1]Raw2!$B$2:$B$3445,$A62,[1]Raw2!$E$2:$E$3445,"Top")</f>
        <v>#VALUE!</v>
      </c>
      <c r="T62" t="e">
        <f>AVERAGEIFS([1]Raw2!$AT$2:$AT$3445,[1]Raw2!$B$2:$B$3445,$A62,[1]Raw2!$E$2:$E$3445,"Top")</f>
        <v>#VALUE!</v>
      </c>
      <c r="U62" t="e">
        <f>AVERAGEIFS([1]Raw2!$AJ$2:$AJ$3445,[1]Raw2!$B$2:$B$3445,$A62,[1]Raw2!$E$2:$E$3445,"Top")</f>
        <v>#VALUE!</v>
      </c>
      <c r="V62" t="e">
        <f>AVERAGEIFS([1]Raw2!$AH$2:$AH$3445,[1]Raw2!$B$2:$B$3445,$A62,[1]Raw2!$E$2:$E$3445,"Top")</f>
        <v>#VALUE!</v>
      </c>
      <c r="W62" t="e">
        <f>COUNTIFS([1]Raw2!$G$2:$G$3445,"&lt;1.21",[1]Raw2!$B$2:$B$3445,$A62,[1]Raw2!$E$2:$E$3445,"Top")/COUNTIFS([1]Raw2!$G$2:$G$3445,"&gt;0",[1]Raw2!$B$2:$B$3445,$A62,[1]Raw2!$E$2:$E$3445,"Top")</f>
        <v>#VALUE!</v>
      </c>
    </row>
    <row r="63" spans="1:23" x14ac:dyDescent="0.3">
      <c r="A63">
        <v>59</v>
      </c>
      <c r="B63" t="e">
        <f>AVERAGEIFS([1]Raw2!$G$2:$G$3445,[1]Raw2!$B$2:$B$3445,$A63,[1]Raw2!$E$2:$E$3445,"Top")</f>
        <v>#VALUE!</v>
      </c>
      <c r="C63" t="e">
        <f>AVERAGEIFS([1]Raw2!$AI$2:$AI$3445,[1]Raw2!$B$2:$B$3445,$A63,[1]Raw2!$E$2:$E$3445,"Top")</f>
        <v>#VALUE!</v>
      </c>
      <c r="D63" t="e">
        <f>AVERAGEIFS([1]Raw2!$AE$2:$AE$3445,[1]Raw2!$B$2:$B$3445,$A63,[1]Raw2!$E$2:$E$3445,"Top")</f>
        <v>#VALUE!</v>
      </c>
      <c r="E63" t="e">
        <f>AVERAGEIFS([1]Raw2!$AF$2:$AF$3445,[1]Raw2!$B$2:$B$3445,$A63,[1]Raw2!$E$2:$E$3445,"Top")</f>
        <v>#VALUE!</v>
      </c>
      <c r="F63" t="e">
        <f>AVERAGEIFS([1]Raw2!$AG$2:$AG$3445,[1]Raw2!$B$2:$B$3445,$A63,[1]Raw2!$E$2:$E$3445,"Top")</f>
        <v>#VALUE!</v>
      </c>
      <c r="G63" t="e">
        <f t="shared" si="0"/>
        <v>#VALUE!</v>
      </c>
      <c r="H63" t="e">
        <f>AVERAGEIFS([1]Raw2!$Y$2:$Y$3445,[1]Raw2!$B$2:$B$3445,$A63,[1]Raw2!$E$2:$E$3445,"Top")</f>
        <v>#VALUE!</v>
      </c>
      <c r="I63" t="e">
        <f>AVERAGEIFS([1]Raw2!$Z$2:$Z$3445,[1]Raw2!$B$2:$B$3445,$A63,[1]Raw2!$E$2:$E$3445,"Top")</f>
        <v>#VALUE!</v>
      </c>
      <c r="J63" t="e">
        <f>AVERAGEIFS([1]Raw2!$AB$2:$AB$3445,[1]Raw2!$B$2:$B$3445,$A63,[1]Raw2!$E$2:$E$3445,"Top")</f>
        <v>#VALUE!</v>
      </c>
      <c r="K63" t="e">
        <f>AVERAGEIFS([1]Raw2!$AD$2:$AD$3445,[1]Raw2!$B$2:$B$3445,$A63,[1]Raw2!$E$2:$E$3445,"Top")</f>
        <v>#VALUE!</v>
      </c>
      <c r="L63" t="e">
        <f>AVERAGEIFS([1]Raw2!$AA$2:$AA$3445,[1]Raw2!$B$2:$B$3445,$A63,[1]Raw2!$E$2:$E$3445,"Top")</f>
        <v>#VALUE!</v>
      </c>
      <c r="M63" t="e">
        <f>AVERAGEIFS([1]Raw2!$AC$2:$AC$3445,[1]Raw2!$B$2:$B$3445,$A63,[1]Raw2!$E$2:$E$3445,"Top")</f>
        <v>#VALUE!</v>
      </c>
      <c r="N63" t="e">
        <f>AVERAGEIFS([1]Raw2!$I$2:$I$3445,[1]Raw2!$B$2:$B$3445,$A63,[1]Raw2!$E$2:$E$3445,"Top")</f>
        <v>#VALUE!</v>
      </c>
      <c r="O63" t="e">
        <f>AVERAGEIFS([1]Raw2!$J$2:$J$3445,[1]Raw2!$B$2:$B$3445,$A63,[1]Raw2!$E$2:$E$3445,"Top")</f>
        <v>#VALUE!</v>
      </c>
      <c r="P63" t="e">
        <f>AVERAGEIFS([1]Raw2!$K$2:$K$3445,[1]Raw2!$B$2:$B$3445,$A63,[1]Raw2!$E$2:$E$3445,"Top")</f>
        <v>#VALUE!</v>
      </c>
      <c r="Q63" t="e">
        <f>AVERAGEIFS([1]Raw2!$L$2:$L$3445,[1]Raw2!$B$2:$B$3445,$A63,[1]Raw2!$E$2:$E$3445,"Top")</f>
        <v>#VALUE!</v>
      </c>
      <c r="R63" t="e">
        <f>AVERAGEIFS([1]Raw2!$M$2:$M$3445,[1]Raw2!$B$2:$B$3445,$A63,[1]Raw2!$E$2:$E$3445,"Top")</f>
        <v>#VALUE!</v>
      </c>
      <c r="S63" t="e">
        <f>AVERAGEIFS([1]Raw2!$AS$2:$AS$3445,[1]Raw2!$B$2:$B$3445,$A63,[1]Raw2!$E$2:$E$3445,"Top")</f>
        <v>#VALUE!</v>
      </c>
      <c r="T63" t="e">
        <f>AVERAGEIFS([1]Raw2!$AT$2:$AT$3445,[1]Raw2!$B$2:$B$3445,$A63,[1]Raw2!$E$2:$E$3445,"Top")</f>
        <v>#VALUE!</v>
      </c>
      <c r="U63" t="e">
        <f>AVERAGEIFS([1]Raw2!$AJ$2:$AJ$3445,[1]Raw2!$B$2:$B$3445,$A63,[1]Raw2!$E$2:$E$3445,"Top")</f>
        <v>#VALUE!</v>
      </c>
      <c r="V63" t="e">
        <f>AVERAGEIFS([1]Raw2!$AH$2:$AH$3445,[1]Raw2!$B$2:$B$3445,$A63,[1]Raw2!$E$2:$E$3445,"Top")</f>
        <v>#VALUE!</v>
      </c>
      <c r="W63" t="e">
        <f>COUNTIFS([1]Raw2!$G$2:$G$3445,"&lt;1.21",[1]Raw2!$B$2:$B$3445,$A63,[1]Raw2!$E$2:$E$3445,"Top")/COUNTIFS([1]Raw2!$G$2:$G$3445,"&gt;0",[1]Raw2!$B$2:$B$3445,$A63,[1]Raw2!$E$2:$E$3445,"Top")</f>
        <v>#VALUE!</v>
      </c>
    </row>
    <row r="64" spans="1:23" x14ac:dyDescent="0.3">
      <c r="A64">
        <v>60</v>
      </c>
      <c r="B64" t="e">
        <f>AVERAGEIFS([1]Raw2!$G$2:$G$3445,[1]Raw2!$B$2:$B$3445,$A64,[1]Raw2!$E$2:$E$3445,"Top")</f>
        <v>#VALUE!</v>
      </c>
      <c r="C64" t="e">
        <f>AVERAGEIFS([1]Raw2!$AI$2:$AI$3445,[1]Raw2!$B$2:$B$3445,$A64,[1]Raw2!$E$2:$E$3445,"Top")</f>
        <v>#VALUE!</v>
      </c>
      <c r="D64" t="e">
        <f>AVERAGEIFS([1]Raw2!$AE$2:$AE$3445,[1]Raw2!$B$2:$B$3445,$A64,[1]Raw2!$E$2:$E$3445,"Top")</f>
        <v>#VALUE!</v>
      </c>
      <c r="E64" t="e">
        <f>AVERAGEIFS([1]Raw2!$AF$2:$AF$3445,[1]Raw2!$B$2:$B$3445,$A64,[1]Raw2!$E$2:$E$3445,"Top")</f>
        <v>#VALUE!</v>
      </c>
      <c r="F64" t="e">
        <f>AVERAGEIFS([1]Raw2!$AG$2:$AG$3445,[1]Raw2!$B$2:$B$3445,$A64,[1]Raw2!$E$2:$E$3445,"Top")</f>
        <v>#VALUE!</v>
      </c>
      <c r="G64" t="e">
        <f t="shared" si="0"/>
        <v>#VALUE!</v>
      </c>
      <c r="H64" t="e">
        <f>AVERAGEIFS([1]Raw2!$Y$2:$Y$3445,[1]Raw2!$B$2:$B$3445,$A64,[1]Raw2!$E$2:$E$3445,"Top")</f>
        <v>#VALUE!</v>
      </c>
      <c r="I64" t="e">
        <f>AVERAGEIFS([1]Raw2!$Z$2:$Z$3445,[1]Raw2!$B$2:$B$3445,$A64,[1]Raw2!$E$2:$E$3445,"Top")</f>
        <v>#VALUE!</v>
      </c>
      <c r="J64" t="e">
        <f>AVERAGEIFS([1]Raw2!$AB$2:$AB$3445,[1]Raw2!$B$2:$B$3445,$A64,[1]Raw2!$E$2:$E$3445,"Top")</f>
        <v>#VALUE!</v>
      </c>
      <c r="K64" t="e">
        <f>AVERAGEIFS([1]Raw2!$AD$2:$AD$3445,[1]Raw2!$B$2:$B$3445,$A64,[1]Raw2!$E$2:$E$3445,"Top")</f>
        <v>#VALUE!</v>
      </c>
      <c r="L64" t="e">
        <f>AVERAGEIFS([1]Raw2!$AA$2:$AA$3445,[1]Raw2!$B$2:$B$3445,$A64,[1]Raw2!$E$2:$E$3445,"Top")</f>
        <v>#VALUE!</v>
      </c>
      <c r="M64" t="e">
        <f>AVERAGEIFS([1]Raw2!$AC$2:$AC$3445,[1]Raw2!$B$2:$B$3445,$A64,[1]Raw2!$E$2:$E$3445,"Top")</f>
        <v>#VALUE!</v>
      </c>
      <c r="N64" t="e">
        <f>AVERAGEIFS([1]Raw2!$I$2:$I$3445,[1]Raw2!$B$2:$B$3445,$A64,[1]Raw2!$E$2:$E$3445,"Top")</f>
        <v>#VALUE!</v>
      </c>
      <c r="O64" t="e">
        <f>AVERAGEIFS([1]Raw2!$J$2:$J$3445,[1]Raw2!$B$2:$B$3445,$A64,[1]Raw2!$E$2:$E$3445,"Top")</f>
        <v>#VALUE!</v>
      </c>
      <c r="P64" t="e">
        <f>AVERAGEIFS([1]Raw2!$K$2:$K$3445,[1]Raw2!$B$2:$B$3445,$A64,[1]Raw2!$E$2:$E$3445,"Top")</f>
        <v>#VALUE!</v>
      </c>
      <c r="Q64" t="e">
        <f>AVERAGEIFS([1]Raw2!$L$2:$L$3445,[1]Raw2!$B$2:$B$3445,$A64,[1]Raw2!$E$2:$E$3445,"Top")</f>
        <v>#VALUE!</v>
      </c>
      <c r="R64" t="e">
        <f>AVERAGEIFS([1]Raw2!$M$2:$M$3445,[1]Raw2!$B$2:$B$3445,$A64,[1]Raw2!$E$2:$E$3445,"Top")</f>
        <v>#VALUE!</v>
      </c>
      <c r="S64" t="e">
        <f>AVERAGEIFS([1]Raw2!$AS$2:$AS$3445,[1]Raw2!$B$2:$B$3445,$A64,[1]Raw2!$E$2:$E$3445,"Top")</f>
        <v>#VALUE!</v>
      </c>
      <c r="T64" t="e">
        <f>AVERAGEIFS([1]Raw2!$AT$2:$AT$3445,[1]Raw2!$B$2:$B$3445,$A64,[1]Raw2!$E$2:$E$3445,"Top")</f>
        <v>#VALUE!</v>
      </c>
      <c r="U64" t="e">
        <f>AVERAGEIFS([1]Raw2!$AJ$2:$AJ$3445,[1]Raw2!$B$2:$B$3445,$A64,[1]Raw2!$E$2:$E$3445,"Top")</f>
        <v>#VALUE!</v>
      </c>
      <c r="V64" t="e">
        <f>AVERAGEIFS([1]Raw2!$AH$2:$AH$3445,[1]Raw2!$B$2:$B$3445,$A64,[1]Raw2!$E$2:$E$3445,"Top")</f>
        <v>#VALUE!</v>
      </c>
      <c r="W64" t="e">
        <f>COUNTIFS([1]Raw2!$G$2:$G$3445,"&lt;1.21",[1]Raw2!$B$2:$B$3445,$A64,[1]Raw2!$E$2:$E$3445,"Top")/COUNTIFS([1]Raw2!$G$2:$G$3445,"&gt;0",[1]Raw2!$B$2:$B$3445,$A64,[1]Raw2!$E$2:$E$3445,"Top")</f>
        <v>#VALUE!</v>
      </c>
    </row>
    <row r="65" spans="1:23" x14ac:dyDescent="0.3">
      <c r="A65">
        <v>61.1</v>
      </c>
      <c r="B65" t="e">
        <f>AVERAGEIFS([1]Raw2!$G$2:$G$3445,[1]Raw2!$B$2:$B$3445,$A65,[1]Raw2!$E$2:$E$3445,"Top")</f>
        <v>#VALUE!</v>
      </c>
      <c r="C65" t="e">
        <f>AVERAGEIFS([1]Raw2!$AI$2:$AI$3445,[1]Raw2!$B$2:$B$3445,$A65,[1]Raw2!$E$2:$E$3445,"Top")</f>
        <v>#VALUE!</v>
      </c>
      <c r="D65" t="e">
        <f>AVERAGEIFS([1]Raw2!$AE$2:$AE$3445,[1]Raw2!$B$2:$B$3445,$A65,[1]Raw2!$E$2:$E$3445,"Top")</f>
        <v>#VALUE!</v>
      </c>
      <c r="E65" t="e">
        <f>AVERAGEIFS([1]Raw2!$AF$2:$AF$3445,[1]Raw2!$B$2:$B$3445,$A65,[1]Raw2!$E$2:$E$3445,"Top")</f>
        <v>#VALUE!</v>
      </c>
      <c r="F65" t="e">
        <f>AVERAGEIFS([1]Raw2!$AG$2:$AG$3445,[1]Raw2!$B$2:$B$3445,$A65,[1]Raw2!$E$2:$E$3445,"Top")</f>
        <v>#VALUE!</v>
      </c>
      <c r="G65" t="e">
        <f t="shared" si="0"/>
        <v>#VALUE!</v>
      </c>
      <c r="H65" t="e">
        <f>AVERAGEIFS([1]Raw2!$Y$2:$Y$3445,[1]Raw2!$B$2:$B$3445,$A65,[1]Raw2!$E$2:$E$3445,"Top")</f>
        <v>#VALUE!</v>
      </c>
      <c r="I65" t="e">
        <f>AVERAGEIFS([1]Raw2!$Z$2:$Z$3445,[1]Raw2!$B$2:$B$3445,$A65,[1]Raw2!$E$2:$E$3445,"Top")</f>
        <v>#VALUE!</v>
      </c>
      <c r="J65" t="e">
        <f>AVERAGEIFS([1]Raw2!$AB$2:$AB$3445,[1]Raw2!$B$2:$B$3445,$A65,[1]Raw2!$E$2:$E$3445,"Top")</f>
        <v>#VALUE!</v>
      </c>
      <c r="K65" t="e">
        <f>AVERAGEIFS([1]Raw2!$AD$2:$AD$3445,[1]Raw2!$B$2:$B$3445,$A65,[1]Raw2!$E$2:$E$3445,"Top")</f>
        <v>#VALUE!</v>
      </c>
      <c r="L65" t="e">
        <f>AVERAGEIFS([1]Raw2!$AA$2:$AA$3445,[1]Raw2!$B$2:$B$3445,$A65,[1]Raw2!$E$2:$E$3445,"Top")</f>
        <v>#VALUE!</v>
      </c>
      <c r="M65" t="e">
        <f>AVERAGEIFS([1]Raw2!$AC$2:$AC$3445,[1]Raw2!$B$2:$B$3445,$A65,[1]Raw2!$E$2:$E$3445,"Top")</f>
        <v>#VALUE!</v>
      </c>
      <c r="N65" t="e">
        <f>AVERAGEIFS([1]Raw2!$I$2:$I$3445,[1]Raw2!$B$2:$B$3445,$A65,[1]Raw2!$E$2:$E$3445,"Top")</f>
        <v>#VALUE!</v>
      </c>
      <c r="O65" t="e">
        <f>AVERAGEIFS([1]Raw2!$J$2:$J$3445,[1]Raw2!$B$2:$B$3445,$A65,[1]Raw2!$E$2:$E$3445,"Top")</f>
        <v>#VALUE!</v>
      </c>
      <c r="P65" t="e">
        <f>AVERAGEIFS([1]Raw2!$K$2:$K$3445,[1]Raw2!$B$2:$B$3445,$A65,[1]Raw2!$E$2:$E$3445,"Top")</f>
        <v>#VALUE!</v>
      </c>
      <c r="Q65" t="e">
        <f>AVERAGEIFS([1]Raw2!$L$2:$L$3445,[1]Raw2!$B$2:$B$3445,$A65,[1]Raw2!$E$2:$E$3445,"Top")</f>
        <v>#VALUE!</v>
      </c>
      <c r="R65" t="e">
        <f>AVERAGEIFS([1]Raw2!$M$2:$M$3445,[1]Raw2!$B$2:$B$3445,$A65,[1]Raw2!$E$2:$E$3445,"Top")</f>
        <v>#VALUE!</v>
      </c>
      <c r="S65" t="e">
        <f>AVERAGEIFS([1]Raw2!$AS$2:$AS$3445,[1]Raw2!$B$2:$B$3445,$A65,[1]Raw2!$E$2:$E$3445,"Top")</f>
        <v>#VALUE!</v>
      </c>
      <c r="T65" t="e">
        <f>AVERAGEIFS([1]Raw2!$AT$2:$AT$3445,[1]Raw2!$B$2:$B$3445,$A65,[1]Raw2!$E$2:$E$3445,"Top")</f>
        <v>#VALUE!</v>
      </c>
      <c r="U65" t="e">
        <f>AVERAGEIFS([1]Raw2!$AJ$2:$AJ$3445,[1]Raw2!$B$2:$B$3445,$A65,[1]Raw2!$E$2:$E$3445,"Top")</f>
        <v>#VALUE!</v>
      </c>
      <c r="V65" t="e">
        <f>AVERAGEIFS([1]Raw2!$AH$2:$AH$3445,[1]Raw2!$B$2:$B$3445,$A65,[1]Raw2!$E$2:$E$3445,"Top")</f>
        <v>#VALUE!</v>
      </c>
      <c r="W65" t="e">
        <f>COUNTIFS([1]Raw2!$G$2:$G$3445,"&lt;1.21",[1]Raw2!$B$2:$B$3445,$A65,[1]Raw2!$E$2:$E$3445,"Top")/COUNTIFS([1]Raw2!$G$2:$G$3445,"&gt;0",[1]Raw2!$B$2:$B$3445,$A65,[1]Raw2!$E$2:$E$3445,"Top")</f>
        <v>#VALUE!</v>
      </c>
    </row>
    <row r="66" spans="1:23" x14ac:dyDescent="0.3">
      <c r="A66">
        <v>61.2</v>
      </c>
      <c r="B66" t="e">
        <f>AVERAGEIFS([1]Raw2!$G$2:$G$3445,[1]Raw2!$B$2:$B$3445,$A66,[1]Raw2!$E$2:$E$3445,"Top")</f>
        <v>#VALUE!</v>
      </c>
      <c r="C66" t="e">
        <f>AVERAGEIFS([1]Raw2!$AI$2:$AI$3445,[1]Raw2!$B$2:$B$3445,$A66,[1]Raw2!$E$2:$E$3445,"Top")</f>
        <v>#VALUE!</v>
      </c>
      <c r="D66" t="e">
        <f>AVERAGEIFS([1]Raw2!$AE$2:$AE$3445,[1]Raw2!$B$2:$B$3445,$A66,[1]Raw2!$E$2:$E$3445,"Top")</f>
        <v>#VALUE!</v>
      </c>
      <c r="E66" t="e">
        <f>AVERAGEIFS([1]Raw2!$AF$2:$AF$3445,[1]Raw2!$B$2:$B$3445,$A66,[1]Raw2!$E$2:$E$3445,"Top")</f>
        <v>#VALUE!</v>
      </c>
      <c r="F66" t="e">
        <f>AVERAGEIFS([1]Raw2!$AG$2:$AG$3445,[1]Raw2!$B$2:$B$3445,$A66,[1]Raw2!$E$2:$E$3445,"Top")</f>
        <v>#VALUE!</v>
      </c>
      <c r="G66" t="e">
        <f t="shared" si="0"/>
        <v>#VALUE!</v>
      </c>
      <c r="H66" t="e">
        <f>AVERAGEIFS([1]Raw2!$Y$2:$Y$3445,[1]Raw2!$B$2:$B$3445,$A66,[1]Raw2!$E$2:$E$3445,"Top")</f>
        <v>#VALUE!</v>
      </c>
      <c r="I66" t="e">
        <f>AVERAGEIFS([1]Raw2!$Z$2:$Z$3445,[1]Raw2!$B$2:$B$3445,$A66,[1]Raw2!$E$2:$E$3445,"Top")</f>
        <v>#VALUE!</v>
      </c>
      <c r="J66" t="e">
        <f>AVERAGEIFS([1]Raw2!$AB$2:$AB$3445,[1]Raw2!$B$2:$B$3445,$A66,[1]Raw2!$E$2:$E$3445,"Top")</f>
        <v>#VALUE!</v>
      </c>
      <c r="K66" t="e">
        <f>AVERAGEIFS([1]Raw2!$AD$2:$AD$3445,[1]Raw2!$B$2:$B$3445,$A66,[1]Raw2!$E$2:$E$3445,"Top")</f>
        <v>#VALUE!</v>
      </c>
      <c r="L66" t="e">
        <f>AVERAGEIFS([1]Raw2!$AA$2:$AA$3445,[1]Raw2!$B$2:$B$3445,$A66,[1]Raw2!$E$2:$E$3445,"Top")</f>
        <v>#VALUE!</v>
      </c>
      <c r="M66" t="e">
        <f>AVERAGEIFS([1]Raw2!$AC$2:$AC$3445,[1]Raw2!$B$2:$B$3445,$A66,[1]Raw2!$E$2:$E$3445,"Top")</f>
        <v>#VALUE!</v>
      </c>
      <c r="N66" t="e">
        <f>AVERAGEIFS([1]Raw2!$I$2:$I$3445,[1]Raw2!$B$2:$B$3445,$A66,[1]Raw2!$E$2:$E$3445,"Top")</f>
        <v>#VALUE!</v>
      </c>
      <c r="O66" t="e">
        <f>AVERAGEIFS([1]Raw2!$J$2:$J$3445,[1]Raw2!$B$2:$B$3445,$A66,[1]Raw2!$E$2:$E$3445,"Top")</f>
        <v>#VALUE!</v>
      </c>
      <c r="P66" t="e">
        <f>AVERAGEIFS([1]Raw2!$K$2:$K$3445,[1]Raw2!$B$2:$B$3445,$A66,[1]Raw2!$E$2:$E$3445,"Top")</f>
        <v>#VALUE!</v>
      </c>
      <c r="Q66" t="e">
        <f>AVERAGEIFS([1]Raw2!$L$2:$L$3445,[1]Raw2!$B$2:$B$3445,$A66,[1]Raw2!$E$2:$E$3445,"Top")</f>
        <v>#VALUE!</v>
      </c>
      <c r="R66" t="e">
        <f>AVERAGEIFS([1]Raw2!$M$2:$M$3445,[1]Raw2!$B$2:$B$3445,$A66,[1]Raw2!$E$2:$E$3445,"Top")</f>
        <v>#VALUE!</v>
      </c>
      <c r="S66" t="e">
        <f>AVERAGEIFS([1]Raw2!$AS$2:$AS$3445,[1]Raw2!$B$2:$B$3445,$A66,[1]Raw2!$E$2:$E$3445,"Top")</f>
        <v>#VALUE!</v>
      </c>
      <c r="T66" t="e">
        <f>AVERAGEIFS([1]Raw2!$AT$2:$AT$3445,[1]Raw2!$B$2:$B$3445,$A66,[1]Raw2!$E$2:$E$3445,"Top")</f>
        <v>#VALUE!</v>
      </c>
      <c r="U66" t="e">
        <f>AVERAGEIFS([1]Raw2!$AJ$2:$AJ$3445,[1]Raw2!$B$2:$B$3445,$A66,[1]Raw2!$E$2:$E$3445,"Top")</f>
        <v>#VALUE!</v>
      </c>
      <c r="V66" t="e">
        <f>AVERAGEIFS([1]Raw2!$AH$2:$AH$3445,[1]Raw2!$B$2:$B$3445,$A66,[1]Raw2!$E$2:$E$3445,"Top")</f>
        <v>#VALUE!</v>
      </c>
      <c r="W66" t="e">
        <f>COUNTIFS([1]Raw2!$G$2:$G$3445,"&lt;1.21",[1]Raw2!$B$2:$B$3445,$A66,[1]Raw2!$E$2:$E$3445,"Top")/COUNTIFS([1]Raw2!$G$2:$G$3445,"&gt;0",[1]Raw2!$B$2:$B$3445,$A66,[1]Raw2!$E$2:$E$3445,"Top")</f>
        <v>#VALUE!</v>
      </c>
    </row>
    <row r="67" spans="1:23" x14ac:dyDescent="0.3">
      <c r="A67">
        <v>62</v>
      </c>
      <c r="B67" t="e">
        <f>AVERAGEIFS([1]Raw2!$G$2:$G$3445,[1]Raw2!$B$2:$B$3445,$A67,[1]Raw2!$E$2:$E$3445,"Top")</f>
        <v>#VALUE!</v>
      </c>
      <c r="C67" t="e">
        <f>AVERAGEIFS([1]Raw2!$AI$2:$AI$3445,[1]Raw2!$B$2:$B$3445,$A67,[1]Raw2!$E$2:$E$3445,"Top")</f>
        <v>#VALUE!</v>
      </c>
      <c r="D67" t="e">
        <f>AVERAGEIFS([1]Raw2!$AE$2:$AE$3445,[1]Raw2!$B$2:$B$3445,$A67,[1]Raw2!$E$2:$E$3445,"Top")</f>
        <v>#VALUE!</v>
      </c>
      <c r="E67" t="e">
        <f>AVERAGEIFS([1]Raw2!$AF$2:$AF$3445,[1]Raw2!$B$2:$B$3445,$A67,[1]Raw2!$E$2:$E$3445,"Top")</f>
        <v>#VALUE!</v>
      </c>
      <c r="F67" t="e">
        <f>AVERAGEIFS([1]Raw2!$AG$2:$AG$3445,[1]Raw2!$B$2:$B$3445,$A67,[1]Raw2!$E$2:$E$3445,"Top")</f>
        <v>#VALUE!</v>
      </c>
      <c r="G67" t="e">
        <f t="shared" si="0"/>
        <v>#VALUE!</v>
      </c>
      <c r="H67" t="e">
        <f>AVERAGEIFS([1]Raw2!$Y$2:$Y$3445,[1]Raw2!$B$2:$B$3445,$A67,[1]Raw2!$E$2:$E$3445,"Top")</f>
        <v>#VALUE!</v>
      </c>
      <c r="I67" t="e">
        <f>AVERAGEIFS([1]Raw2!$Z$2:$Z$3445,[1]Raw2!$B$2:$B$3445,$A67,[1]Raw2!$E$2:$E$3445,"Top")</f>
        <v>#VALUE!</v>
      </c>
      <c r="J67" t="e">
        <f>AVERAGEIFS([1]Raw2!$AB$2:$AB$3445,[1]Raw2!$B$2:$B$3445,$A67,[1]Raw2!$E$2:$E$3445,"Top")</f>
        <v>#VALUE!</v>
      </c>
      <c r="K67" t="e">
        <f>AVERAGEIFS([1]Raw2!$AD$2:$AD$3445,[1]Raw2!$B$2:$B$3445,$A67,[1]Raw2!$E$2:$E$3445,"Top")</f>
        <v>#VALUE!</v>
      </c>
      <c r="L67" t="e">
        <f>AVERAGEIFS([1]Raw2!$AA$2:$AA$3445,[1]Raw2!$B$2:$B$3445,$A67,[1]Raw2!$E$2:$E$3445,"Top")</f>
        <v>#VALUE!</v>
      </c>
      <c r="M67" t="e">
        <f>AVERAGEIFS([1]Raw2!$AC$2:$AC$3445,[1]Raw2!$B$2:$B$3445,$A67,[1]Raw2!$E$2:$E$3445,"Top")</f>
        <v>#VALUE!</v>
      </c>
      <c r="N67" t="e">
        <f>AVERAGEIFS([1]Raw2!$I$2:$I$3445,[1]Raw2!$B$2:$B$3445,$A67,[1]Raw2!$E$2:$E$3445,"Top")</f>
        <v>#VALUE!</v>
      </c>
      <c r="O67" t="e">
        <f>AVERAGEIFS([1]Raw2!$J$2:$J$3445,[1]Raw2!$B$2:$B$3445,$A67,[1]Raw2!$E$2:$E$3445,"Top")</f>
        <v>#VALUE!</v>
      </c>
      <c r="P67" t="e">
        <f>AVERAGEIFS([1]Raw2!$K$2:$K$3445,[1]Raw2!$B$2:$B$3445,$A67,[1]Raw2!$E$2:$E$3445,"Top")</f>
        <v>#VALUE!</v>
      </c>
      <c r="Q67" t="e">
        <f>AVERAGEIFS([1]Raw2!$L$2:$L$3445,[1]Raw2!$B$2:$B$3445,$A67,[1]Raw2!$E$2:$E$3445,"Top")</f>
        <v>#VALUE!</v>
      </c>
      <c r="R67" t="e">
        <f>AVERAGEIFS([1]Raw2!$M$2:$M$3445,[1]Raw2!$B$2:$B$3445,$A67,[1]Raw2!$E$2:$E$3445,"Top")</f>
        <v>#VALUE!</v>
      </c>
      <c r="S67" t="e">
        <f>AVERAGEIFS([1]Raw2!$AS$2:$AS$3445,[1]Raw2!$B$2:$B$3445,$A67,[1]Raw2!$E$2:$E$3445,"Top")</f>
        <v>#VALUE!</v>
      </c>
      <c r="T67" t="e">
        <f>AVERAGEIFS([1]Raw2!$AT$2:$AT$3445,[1]Raw2!$B$2:$B$3445,$A67,[1]Raw2!$E$2:$E$3445,"Top")</f>
        <v>#VALUE!</v>
      </c>
      <c r="U67" t="e">
        <f>AVERAGEIFS([1]Raw2!$AJ$2:$AJ$3445,[1]Raw2!$B$2:$B$3445,$A67,[1]Raw2!$E$2:$E$3445,"Top")</f>
        <v>#VALUE!</v>
      </c>
      <c r="V67" t="e">
        <f>AVERAGEIFS([1]Raw2!$AH$2:$AH$3445,[1]Raw2!$B$2:$B$3445,$A67,[1]Raw2!$E$2:$E$3445,"Top")</f>
        <v>#VALUE!</v>
      </c>
      <c r="W67" t="e">
        <f>COUNTIFS([1]Raw2!$G$2:$G$3445,"&lt;1.21",[1]Raw2!$B$2:$B$3445,$A67,[1]Raw2!$E$2:$E$3445,"Top")/COUNTIFS([1]Raw2!$G$2:$G$3445,"&gt;0",[1]Raw2!$B$2:$B$3445,$A67,[1]Raw2!$E$2:$E$3445,"Top")</f>
        <v>#VALUE!</v>
      </c>
    </row>
    <row r="68" spans="1:23" x14ac:dyDescent="0.3">
      <c r="A68">
        <v>63</v>
      </c>
      <c r="B68" t="e">
        <f>AVERAGEIFS([1]Raw2!$G$2:$G$3445,[1]Raw2!$B$2:$B$3445,$A68,[1]Raw2!$E$2:$E$3445,"Top")</f>
        <v>#VALUE!</v>
      </c>
      <c r="C68" t="e">
        <f>AVERAGEIFS([1]Raw2!$AI$2:$AI$3445,[1]Raw2!$B$2:$B$3445,$A68,[1]Raw2!$E$2:$E$3445,"Top")</f>
        <v>#VALUE!</v>
      </c>
      <c r="D68" t="e">
        <f>AVERAGEIFS([1]Raw2!$AE$2:$AE$3445,[1]Raw2!$B$2:$B$3445,$A68,[1]Raw2!$E$2:$E$3445,"Top")</f>
        <v>#VALUE!</v>
      </c>
      <c r="E68" t="e">
        <f>AVERAGEIFS([1]Raw2!$AF$2:$AF$3445,[1]Raw2!$B$2:$B$3445,$A68,[1]Raw2!$E$2:$E$3445,"Top")</f>
        <v>#VALUE!</v>
      </c>
      <c r="F68" t="e">
        <f>AVERAGEIFS([1]Raw2!$AG$2:$AG$3445,[1]Raw2!$B$2:$B$3445,$A68,[1]Raw2!$E$2:$E$3445,"Top")</f>
        <v>#VALUE!</v>
      </c>
      <c r="G68" t="e">
        <f t="shared" si="0"/>
        <v>#VALUE!</v>
      </c>
      <c r="H68" t="e">
        <f>AVERAGEIFS([1]Raw2!$Y$2:$Y$3445,[1]Raw2!$B$2:$B$3445,$A68,[1]Raw2!$E$2:$E$3445,"Top")</f>
        <v>#VALUE!</v>
      </c>
      <c r="I68" t="e">
        <f>AVERAGEIFS([1]Raw2!$Z$2:$Z$3445,[1]Raw2!$B$2:$B$3445,$A68,[1]Raw2!$E$2:$E$3445,"Top")</f>
        <v>#VALUE!</v>
      </c>
      <c r="J68" t="e">
        <f>AVERAGEIFS([1]Raw2!$AB$2:$AB$3445,[1]Raw2!$B$2:$B$3445,$A68,[1]Raw2!$E$2:$E$3445,"Top")</f>
        <v>#VALUE!</v>
      </c>
      <c r="K68" t="e">
        <f>AVERAGEIFS([1]Raw2!$AD$2:$AD$3445,[1]Raw2!$B$2:$B$3445,$A68,[1]Raw2!$E$2:$E$3445,"Top")</f>
        <v>#VALUE!</v>
      </c>
      <c r="L68" t="e">
        <f>AVERAGEIFS([1]Raw2!$AA$2:$AA$3445,[1]Raw2!$B$2:$B$3445,$A68,[1]Raw2!$E$2:$E$3445,"Top")</f>
        <v>#VALUE!</v>
      </c>
      <c r="M68" t="e">
        <f>AVERAGEIFS([1]Raw2!$AC$2:$AC$3445,[1]Raw2!$B$2:$B$3445,$A68,[1]Raw2!$E$2:$E$3445,"Top")</f>
        <v>#VALUE!</v>
      </c>
      <c r="N68" t="e">
        <f>AVERAGEIFS([1]Raw2!$I$2:$I$3445,[1]Raw2!$B$2:$B$3445,$A68,[1]Raw2!$E$2:$E$3445,"Top")</f>
        <v>#VALUE!</v>
      </c>
      <c r="O68" t="e">
        <f>AVERAGEIFS([1]Raw2!$J$2:$J$3445,[1]Raw2!$B$2:$B$3445,$A68,[1]Raw2!$E$2:$E$3445,"Top")</f>
        <v>#VALUE!</v>
      </c>
      <c r="P68" t="e">
        <f>AVERAGEIFS([1]Raw2!$K$2:$K$3445,[1]Raw2!$B$2:$B$3445,$A68,[1]Raw2!$E$2:$E$3445,"Top")</f>
        <v>#VALUE!</v>
      </c>
      <c r="Q68" t="e">
        <f>AVERAGEIFS([1]Raw2!$L$2:$L$3445,[1]Raw2!$B$2:$B$3445,$A68,[1]Raw2!$E$2:$E$3445,"Top")</f>
        <v>#VALUE!</v>
      </c>
      <c r="R68" t="e">
        <f>AVERAGEIFS([1]Raw2!$M$2:$M$3445,[1]Raw2!$B$2:$B$3445,$A68,[1]Raw2!$E$2:$E$3445,"Top")</f>
        <v>#VALUE!</v>
      </c>
      <c r="S68" t="e">
        <f>AVERAGEIFS([1]Raw2!$AS$2:$AS$3445,[1]Raw2!$B$2:$B$3445,$A68,[1]Raw2!$E$2:$E$3445,"Top")</f>
        <v>#VALUE!</v>
      </c>
      <c r="T68" t="e">
        <f>AVERAGEIFS([1]Raw2!$AT$2:$AT$3445,[1]Raw2!$B$2:$B$3445,$A68,[1]Raw2!$E$2:$E$3445,"Top")</f>
        <v>#VALUE!</v>
      </c>
      <c r="U68" t="e">
        <f>AVERAGEIFS([1]Raw2!$AJ$2:$AJ$3445,[1]Raw2!$B$2:$B$3445,$A68,[1]Raw2!$E$2:$E$3445,"Top")</f>
        <v>#VALUE!</v>
      </c>
      <c r="V68" t="e">
        <f>AVERAGEIFS([1]Raw2!$AH$2:$AH$3445,[1]Raw2!$B$2:$B$3445,$A68,[1]Raw2!$E$2:$E$3445,"Top")</f>
        <v>#VALUE!</v>
      </c>
      <c r="W68" t="e">
        <f>COUNTIFS([1]Raw2!$G$2:$G$3445,"&lt;1.21",[1]Raw2!$B$2:$B$3445,$A68,[1]Raw2!$E$2:$E$3445,"Top")/COUNTIFS([1]Raw2!$G$2:$G$3445,"&gt;0",[1]Raw2!$B$2:$B$3445,$A68,[1]Raw2!$E$2:$E$3445,"Top")</f>
        <v>#VALUE!</v>
      </c>
    </row>
    <row r="69" spans="1:23" x14ac:dyDescent="0.3">
      <c r="A69">
        <v>64</v>
      </c>
      <c r="B69" t="e">
        <f>AVERAGEIFS([1]Raw2!$G$2:$G$3445,[1]Raw2!$B$2:$B$3445,$A69,[1]Raw2!$E$2:$E$3445,"Top")</f>
        <v>#VALUE!</v>
      </c>
      <c r="C69" t="e">
        <f>AVERAGEIFS([1]Raw2!$AI$2:$AI$3445,[1]Raw2!$B$2:$B$3445,$A69,[1]Raw2!$E$2:$E$3445,"Top")</f>
        <v>#VALUE!</v>
      </c>
      <c r="D69" t="e">
        <f>AVERAGEIFS([1]Raw2!$AE$2:$AE$3445,[1]Raw2!$B$2:$B$3445,$A69,[1]Raw2!$E$2:$E$3445,"Top")</f>
        <v>#VALUE!</v>
      </c>
      <c r="E69" t="e">
        <f>AVERAGEIFS([1]Raw2!$AF$2:$AF$3445,[1]Raw2!$B$2:$B$3445,$A69,[1]Raw2!$E$2:$E$3445,"Top")</f>
        <v>#VALUE!</v>
      </c>
      <c r="F69" t="e">
        <f>AVERAGEIFS([1]Raw2!$AG$2:$AG$3445,[1]Raw2!$B$2:$B$3445,$A69,[1]Raw2!$E$2:$E$3445,"Top")</f>
        <v>#VALUE!</v>
      </c>
      <c r="G69" t="e">
        <f t="shared" ref="G69:G134" si="1">F69/C69</f>
        <v>#VALUE!</v>
      </c>
      <c r="H69" t="e">
        <f>AVERAGEIFS([1]Raw2!$Y$2:$Y$3445,[1]Raw2!$B$2:$B$3445,$A69,[1]Raw2!$E$2:$E$3445,"Top")</f>
        <v>#VALUE!</v>
      </c>
      <c r="I69" t="e">
        <f>AVERAGEIFS([1]Raw2!$Z$2:$Z$3445,[1]Raw2!$B$2:$B$3445,$A69,[1]Raw2!$E$2:$E$3445,"Top")</f>
        <v>#VALUE!</v>
      </c>
      <c r="J69" t="e">
        <f>AVERAGEIFS([1]Raw2!$AB$2:$AB$3445,[1]Raw2!$B$2:$B$3445,$A69,[1]Raw2!$E$2:$E$3445,"Top")</f>
        <v>#VALUE!</v>
      </c>
      <c r="K69" t="e">
        <f>AVERAGEIFS([1]Raw2!$AD$2:$AD$3445,[1]Raw2!$B$2:$B$3445,$A69,[1]Raw2!$E$2:$E$3445,"Top")</f>
        <v>#VALUE!</v>
      </c>
      <c r="L69" t="e">
        <f>AVERAGEIFS([1]Raw2!$AA$2:$AA$3445,[1]Raw2!$B$2:$B$3445,$A69,[1]Raw2!$E$2:$E$3445,"Top")</f>
        <v>#VALUE!</v>
      </c>
      <c r="M69" t="e">
        <f>AVERAGEIFS([1]Raw2!$AC$2:$AC$3445,[1]Raw2!$B$2:$B$3445,$A69,[1]Raw2!$E$2:$E$3445,"Top")</f>
        <v>#VALUE!</v>
      </c>
      <c r="N69" t="e">
        <f>AVERAGEIFS([1]Raw2!$I$2:$I$3445,[1]Raw2!$B$2:$B$3445,$A69,[1]Raw2!$E$2:$E$3445,"Top")</f>
        <v>#VALUE!</v>
      </c>
      <c r="O69" t="e">
        <f>AVERAGEIFS([1]Raw2!$J$2:$J$3445,[1]Raw2!$B$2:$B$3445,$A69,[1]Raw2!$E$2:$E$3445,"Top")</f>
        <v>#VALUE!</v>
      </c>
      <c r="P69" t="e">
        <f>AVERAGEIFS([1]Raw2!$K$2:$K$3445,[1]Raw2!$B$2:$B$3445,$A69,[1]Raw2!$E$2:$E$3445,"Top")</f>
        <v>#VALUE!</v>
      </c>
      <c r="Q69" t="e">
        <f>AVERAGEIFS([1]Raw2!$L$2:$L$3445,[1]Raw2!$B$2:$B$3445,$A69,[1]Raw2!$E$2:$E$3445,"Top")</f>
        <v>#VALUE!</v>
      </c>
      <c r="R69" t="e">
        <f>AVERAGEIFS([1]Raw2!$M$2:$M$3445,[1]Raw2!$B$2:$B$3445,$A69,[1]Raw2!$E$2:$E$3445,"Top")</f>
        <v>#VALUE!</v>
      </c>
      <c r="S69" t="e">
        <f>AVERAGEIFS([1]Raw2!$AS$2:$AS$3445,[1]Raw2!$B$2:$B$3445,$A69,[1]Raw2!$E$2:$E$3445,"Top")</f>
        <v>#VALUE!</v>
      </c>
      <c r="T69" t="e">
        <f>AVERAGEIFS([1]Raw2!$AT$2:$AT$3445,[1]Raw2!$B$2:$B$3445,$A69,[1]Raw2!$E$2:$E$3445,"Top")</f>
        <v>#VALUE!</v>
      </c>
      <c r="U69" t="e">
        <f>AVERAGEIFS([1]Raw2!$AJ$2:$AJ$3445,[1]Raw2!$B$2:$B$3445,$A69,[1]Raw2!$E$2:$E$3445,"Top")</f>
        <v>#VALUE!</v>
      </c>
      <c r="V69" t="e">
        <f>AVERAGEIFS([1]Raw2!$AH$2:$AH$3445,[1]Raw2!$B$2:$B$3445,$A69,[1]Raw2!$E$2:$E$3445,"Top")</f>
        <v>#VALUE!</v>
      </c>
      <c r="W69" t="e">
        <f>COUNTIFS([1]Raw2!$G$2:$G$3445,"&lt;1.21",[1]Raw2!$B$2:$B$3445,$A69,[1]Raw2!$E$2:$E$3445,"Top")/COUNTIFS([1]Raw2!$G$2:$G$3445,"&gt;0",[1]Raw2!$B$2:$B$3445,$A69,[1]Raw2!$E$2:$E$3445,"Top")</f>
        <v>#VALUE!</v>
      </c>
    </row>
    <row r="70" spans="1:23" x14ac:dyDescent="0.3">
      <c r="A70">
        <v>65</v>
      </c>
      <c r="B70" t="e">
        <f>AVERAGEIFS([1]Raw2!$G$2:$G$3445,[1]Raw2!$B$2:$B$3445,$A70,[1]Raw2!$E$2:$E$3445,"Top")</f>
        <v>#VALUE!</v>
      </c>
      <c r="C70" t="e">
        <f>AVERAGEIFS([1]Raw2!$AI$2:$AI$3445,[1]Raw2!$B$2:$B$3445,$A70,[1]Raw2!$E$2:$E$3445,"Top")</f>
        <v>#VALUE!</v>
      </c>
      <c r="D70" t="e">
        <f>AVERAGEIFS([1]Raw2!$AE$2:$AE$3445,[1]Raw2!$B$2:$B$3445,$A70,[1]Raw2!$E$2:$E$3445,"Top")</f>
        <v>#VALUE!</v>
      </c>
      <c r="E70" t="e">
        <f>AVERAGEIFS([1]Raw2!$AF$2:$AF$3445,[1]Raw2!$B$2:$B$3445,$A70,[1]Raw2!$E$2:$E$3445,"Top")</f>
        <v>#VALUE!</v>
      </c>
      <c r="F70" t="e">
        <f>AVERAGEIFS([1]Raw2!$AG$2:$AG$3445,[1]Raw2!$B$2:$B$3445,$A70,[1]Raw2!$E$2:$E$3445,"Top")</f>
        <v>#VALUE!</v>
      </c>
      <c r="G70" t="e">
        <f t="shared" si="1"/>
        <v>#VALUE!</v>
      </c>
      <c r="H70" t="e">
        <f>AVERAGEIFS([1]Raw2!$Y$2:$Y$3445,[1]Raw2!$B$2:$B$3445,$A70,[1]Raw2!$E$2:$E$3445,"Top")</f>
        <v>#VALUE!</v>
      </c>
      <c r="I70" t="e">
        <f>AVERAGEIFS([1]Raw2!$Z$2:$Z$3445,[1]Raw2!$B$2:$B$3445,$A70,[1]Raw2!$E$2:$E$3445,"Top")</f>
        <v>#VALUE!</v>
      </c>
      <c r="J70" t="e">
        <f>AVERAGEIFS([1]Raw2!$AB$2:$AB$3445,[1]Raw2!$B$2:$B$3445,$A70,[1]Raw2!$E$2:$E$3445,"Top")</f>
        <v>#VALUE!</v>
      </c>
      <c r="K70" t="e">
        <f>AVERAGEIFS([1]Raw2!$AD$2:$AD$3445,[1]Raw2!$B$2:$B$3445,$A70,[1]Raw2!$E$2:$E$3445,"Top")</f>
        <v>#VALUE!</v>
      </c>
      <c r="L70" t="e">
        <f>AVERAGEIFS([1]Raw2!$AA$2:$AA$3445,[1]Raw2!$B$2:$B$3445,$A70,[1]Raw2!$E$2:$E$3445,"Top")</f>
        <v>#VALUE!</v>
      </c>
      <c r="M70" t="e">
        <f>AVERAGEIFS([1]Raw2!$AC$2:$AC$3445,[1]Raw2!$B$2:$B$3445,$A70,[1]Raw2!$E$2:$E$3445,"Top")</f>
        <v>#VALUE!</v>
      </c>
      <c r="N70" t="e">
        <f>AVERAGEIFS([1]Raw2!$I$2:$I$3445,[1]Raw2!$B$2:$B$3445,$A70,[1]Raw2!$E$2:$E$3445,"Top")</f>
        <v>#VALUE!</v>
      </c>
      <c r="O70" t="e">
        <f>AVERAGEIFS([1]Raw2!$J$2:$J$3445,[1]Raw2!$B$2:$B$3445,$A70,[1]Raw2!$E$2:$E$3445,"Top")</f>
        <v>#VALUE!</v>
      </c>
      <c r="P70" t="e">
        <f>AVERAGEIFS([1]Raw2!$K$2:$K$3445,[1]Raw2!$B$2:$B$3445,$A70,[1]Raw2!$E$2:$E$3445,"Top")</f>
        <v>#VALUE!</v>
      </c>
      <c r="Q70" t="e">
        <f>AVERAGEIFS([1]Raw2!$L$2:$L$3445,[1]Raw2!$B$2:$B$3445,$A70,[1]Raw2!$E$2:$E$3445,"Top")</f>
        <v>#VALUE!</v>
      </c>
      <c r="R70" t="e">
        <f>AVERAGEIFS([1]Raw2!$M$2:$M$3445,[1]Raw2!$B$2:$B$3445,$A70,[1]Raw2!$E$2:$E$3445,"Top")</f>
        <v>#VALUE!</v>
      </c>
      <c r="S70" t="e">
        <f>AVERAGEIFS([1]Raw2!$AS$2:$AS$3445,[1]Raw2!$B$2:$B$3445,$A70,[1]Raw2!$E$2:$E$3445,"Top")</f>
        <v>#VALUE!</v>
      </c>
      <c r="T70" t="e">
        <f>AVERAGEIFS([1]Raw2!$AT$2:$AT$3445,[1]Raw2!$B$2:$B$3445,$A70,[1]Raw2!$E$2:$E$3445,"Top")</f>
        <v>#VALUE!</v>
      </c>
      <c r="U70" t="e">
        <f>AVERAGEIFS([1]Raw2!$AJ$2:$AJ$3445,[1]Raw2!$B$2:$B$3445,$A70,[1]Raw2!$E$2:$E$3445,"Top")</f>
        <v>#VALUE!</v>
      </c>
      <c r="V70" t="e">
        <f>AVERAGEIFS([1]Raw2!$AH$2:$AH$3445,[1]Raw2!$B$2:$B$3445,$A70,[1]Raw2!$E$2:$E$3445,"Top")</f>
        <v>#VALUE!</v>
      </c>
      <c r="W70" t="e">
        <f>COUNTIFS([1]Raw2!$G$2:$G$3445,"&lt;1.21",[1]Raw2!$B$2:$B$3445,$A70,[1]Raw2!$E$2:$E$3445,"Top")/COUNTIFS([1]Raw2!$G$2:$G$3445,"&gt;0",[1]Raw2!$B$2:$B$3445,$A70,[1]Raw2!$E$2:$E$3445,"Top")</f>
        <v>#VALUE!</v>
      </c>
    </row>
    <row r="71" spans="1:23" x14ac:dyDescent="0.3">
      <c r="A71">
        <v>66</v>
      </c>
      <c r="B71" t="e">
        <f>AVERAGEIFS([1]Raw2!$G$2:$G$3445,[1]Raw2!$B$2:$B$3445,$A71,[1]Raw2!$E$2:$E$3445,"Top")</f>
        <v>#VALUE!</v>
      </c>
      <c r="C71" t="e">
        <f>AVERAGEIFS([1]Raw2!$AI$2:$AI$3445,[1]Raw2!$B$2:$B$3445,$A71,[1]Raw2!$E$2:$E$3445,"Top")</f>
        <v>#VALUE!</v>
      </c>
      <c r="D71" t="e">
        <f>AVERAGEIFS([1]Raw2!$AE$2:$AE$3445,[1]Raw2!$B$2:$B$3445,$A71,[1]Raw2!$E$2:$E$3445,"Top")</f>
        <v>#VALUE!</v>
      </c>
      <c r="E71" t="e">
        <f>AVERAGEIFS([1]Raw2!$AF$2:$AF$3445,[1]Raw2!$B$2:$B$3445,$A71,[1]Raw2!$E$2:$E$3445,"Top")</f>
        <v>#VALUE!</v>
      </c>
      <c r="F71" t="e">
        <f>AVERAGEIFS([1]Raw2!$AG$2:$AG$3445,[1]Raw2!$B$2:$B$3445,$A71,[1]Raw2!$E$2:$E$3445,"Top")</f>
        <v>#VALUE!</v>
      </c>
      <c r="G71" t="e">
        <f t="shared" si="1"/>
        <v>#VALUE!</v>
      </c>
      <c r="H71" t="e">
        <f>AVERAGEIFS([1]Raw2!$Y$2:$Y$3445,[1]Raw2!$B$2:$B$3445,$A71,[1]Raw2!$E$2:$E$3445,"Top")</f>
        <v>#VALUE!</v>
      </c>
      <c r="I71" t="e">
        <f>AVERAGEIFS([1]Raw2!$Z$2:$Z$3445,[1]Raw2!$B$2:$B$3445,$A71,[1]Raw2!$E$2:$E$3445,"Top")</f>
        <v>#VALUE!</v>
      </c>
      <c r="J71" t="e">
        <f>AVERAGEIFS([1]Raw2!$AB$2:$AB$3445,[1]Raw2!$B$2:$B$3445,$A71,[1]Raw2!$E$2:$E$3445,"Top")</f>
        <v>#VALUE!</v>
      </c>
      <c r="K71" t="e">
        <f>AVERAGEIFS([1]Raw2!$AD$2:$AD$3445,[1]Raw2!$B$2:$B$3445,$A71,[1]Raw2!$E$2:$E$3445,"Top")</f>
        <v>#VALUE!</v>
      </c>
      <c r="L71" t="e">
        <f>AVERAGEIFS([1]Raw2!$AA$2:$AA$3445,[1]Raw2!$B$2:$B$3445,$A71,[1]Raw2!$E$2:$E$3445,"Top")</f>
        <v>#VALUE!</v>
      </c>
      <c r="M71" t="e">
        <f>AVERAGEIFS([1]Raw2!$AC$2:$AC$3445,[1]Raw2!$B$2:$B$3445,$A71,[1]Raw2!$E$2:$E$3445,"Top")</f>
        <v>#VALUE!</v>
      </c>
      <c r="N71" t="e">
        <f>AVERAGEIFS([1]Raw2!$I$2:$I$3445,[1]Raw2!$B$2:$B$3445,$A71,[1]Raw2!$E$2:$E$3445,"Top")</f>
        <v>#VALUE!</v>
      </c>
      <c r="O71" t="e">
        <f>AVERAGEIFS([1]Raw2!$J$2:$J$3445,[1]Raw2!$B$2:$B$3445,$A71,[1]Raw2!$E$2:$E$3445,"Top")</f>
        <v>#VALUE!</v>
      </c>
      <c r="P71" t="e">
        <f>AVERAGEIFS([1]Raw2!$K$2:$K$3445,[1]Raw2!$B$2:$B$3445,$A71,[1]Raw2!$E$2:$E$3445,"Top")</f>
        <v>#VALUE!</v>
      </c>
      <c r="Q71" t="e">
        <f>AVERAGEIFS([1]Raw2!$L$2:$L$3445,[1]Raw2!$B$2:$B$3445,$A71,[1]Raw2!$E$2:$E$3445,"Top")</f>
        <v>#VALUE!</v>
      </c>
      <c r="R71" t="e">
        <f>AVERAGEIFS([1]Raw2!$M$2:$M$3445,[1]Raw2!$B$2:$B$3445,$A71,[1]Raw2!$E$2:$E$3445,"Top")</f>
        <v>#VALUE!</v>
      </c>
      <c r="S71" t="e">
        <f>AVERAGEIFS([1]Raw2!$AS$2:$AS$3445,[1]Raw2!$B$2:$B$3445,$A71,[1]Raw2!$E$2:$E$3445,"Top")</f>
        <v>#VALUE!</v>
      </c>
      <c r="T71" t="e">
        <f>AVERAGEIFS([1]Raw2!$AT$2:$AT$3445,[1]Raw2!$B$2:$B$3445,$A71,[1]Raw2!$E$2:$E$3445,"Top")</f>
        <v>#VALUE!</v>
      </c>
      <c r="U71" t="e">
        <f>AVERAGEIFS([1]Raw2!$AJ$2:$AJ$3445,[1]Raw2!$B$2:$B$3445,$A71,[1]Raw2!$E$2:$E$3445,"Top")</f>
        <v>#VALUE!</v>
      </c>
      <c r="V71" t="e">
        <f>AVERAGEIFS([1]Raw2!$AH$2:$AH$3445,[1]Raw2!$B$2:$B$3445,$A71,[1]Raw2!$E$2:$E$3445,"Top")</f>
        <v>#VALUE!</v>
      </c>
      <c r="W71" t="e">
        <f>COUNTIFS([1]Raw2!$G$2:$G$3445,"&lt;1.21",[1]Raw2!$B$2:$B$3445,$A71,[1]Raw2!$E$2:$E$3445,"Top")/COUNTIFS([1]Raw2!$G$2:$G$3445,"&gt;0",[1]Raw2!$B$2:$B$3445,$A71,[1]Raw2!$E$2:$E$3445,"Top")</f>
        <v>#VALUE!</v>
      </c>
    </row>
    <row r="72" spans="1:23" x14ac:dyDescent="0.3">
      <c r="A72">
        <v>67</v>
      </c>
      <c r="B72" t="e">
        <f>AVERAGEIFS([1]Raw2!$G$2:$G$3445,[1]Raw2!$B$2:$B$3445,$A72,[1]Raw2!$E$2:$E$3445,"Top")</f>
        <v>#VALUE!</v>
      </c>
      <c r="C72" t="e">
        <f>AVERAGEIFS([1]Raw2!$AI$2:$AI$3445,[1]Raw2!$B$2:$B$3445,$A72,[1]Raw2!$E$2:$E$3445,"Top")</f>
        <v>#VALUE!</v>
      </c>
      <c r="D72" t="e">
        <f>AVERAGEIFS([1]Raw2!$AE$2:$AE$3445,[1]Raw2!$B$2:$B$3445,$A72,[1]Raw2!$E$2:$E$3445,"Top")</f>
        <v>#VALUE!</v>
      </c>
      <c r="E72" t="e">
        <f>AVERAGEIFS([1]Raw2!$AF$2:$AF$3445,[1]Raw2!$B$2:$B$3445,$A72,[1]Raw2!$E$2:$E$3445,"Top")</f>
        <v>#VALUE!</v>
      </c>
      <c r="F72" t="e">
        <f>AVERAGEIFS([1]Raw2!$AG$2:$AG$3445,[1]Raw2!$B$2:$B$3445,$A72,[1]Raw2!$E$2:$E$3445,"Top")</f>
        <v>#VALUE!</v>
      </c>
      <c r="G72" t="e">
        <f t="shared" si="1"/>
        <v>#VALUE!</v>
      </c>
      <c r="H72" t="e">
        <f>AVERAGEIFS([1]Raw2!$Y$2:$Y$3445,[1]Raw2!$B$2:$B$3445,$A72,[1]Raw2!$E$2:$E$3445,"Top")</f>
        <v>#VALUE!</v>
      </c>
      <c r="I72" t="e">
        <f>AVERAGEIFS([1]Raw2!$Z$2:$Z$3445,[1]Raw2!$B$2:$B$3445,$A72,[1]Raw2!$E$2:$E$3445,"Top")</f>
        <v>#VALUE!</v>
      </c>
      <c r="J72" t="e">
        <f>AVERAGEIFS([1]Raw2!$AB$2:$AB$3445,[1]Raw2!$B$2:$B$3445,$A72,[1]Raw2!$E$2:$E$3445,"Top")</f>
        <v>#VALUE!</v>
      </c>
      <c r="K72" t="e">
        <f>AVERAGEIFS([1]Raw2!$AD$2:$AD$3445,[1]Raw2!$B$2:$B$3445,$A72,[1]Raw2!$E$2:$E$3445,"Top")</f>
        <v>#VALUE!</v>
      </c>
      <c r="L72" t="e">
        <f>AVERAGEIFS([1]Raw2!$AA$2:$AA$3445,[1]Raw2!$B$2:$B$3445,$A72,[1]Raw2!$E$2:$E$3445,"Top")</f>
        <v>#VALUE!</v>
      </c>
      <c r="M72" t="e">
        <f>AVERAGEIFS([1]Raw2!$AC$2:$AC$3445,[1]Raw2!$B$2:$B$3445,$A72,[1]Raw2!$E$2:$E$3445,"Top")</f>
        <v>#VALUE!</v>
      </c>
      <c r="N72" t="e">
        <f>AVERAGEIFS([1]Raw2!$I$2:$I$3445,[1]Raw2!$B$2:$B$3445,$A72,[1]Raw2!$E$2:$E$3445,"Top")</f>
        <v>#VALUE!</v>
      </c>
      <c r="O72" t="e">
        <f>AVERAGEIFS([1]Raw2!$J$2:$J$3445,[1]Raw2!$B$2:$B$3445,$A72,[1]Raw2!$E$2:$E$3445,"Top")</f>
        <v>#VALUE!</v>
      </c>
      <c r="P72" t="e">
        <f>AVERAGEIFS([1]Raw2!$K$2:$K$3445,[1]Raw2!$B$2:$B$3445,$A72,[1]Raw2!$E$2:$E$3445,"Top")</f>
        <v>#VALUE!</v>
      </c>
      <c r="Q72" t="e">
        <f>AVERAGEIFS([1]Raw2!$L$2:$L$3445,[1]Raw2!$B$2:$B$3445,$A72,[1]Raw2!$E$2:$E$3445,"Top")</f>
        <v>#VALUE!</v>
      </c>
      <c r="R72" t="e">
        <f>AVERAGEIFS([1]Raw2!$M$2:$M$3445,[1]Raw2!$B$2:$B$3445,$A72,[1]Raw2!$E$2:$E$3445,"Top")</f>
        <v>#VALUE!</v>
      </c>
      <c r="S72" t="e">
        <f>AVERAGEIFS([1]Raw2!$AS$2:$AS$3445,[1]Raw2!$B$2:$B$3445,$A72,[1]Raw2!$E$2:$E$3445,"Top")</f>
        <v>#VALUE!</v>
      </c>
      <c r="T72" t="e">
        <f>AVERAGEIFS([1]Raw2!$AT$2:$AT$3445,[1]Raw2!$B$2:$B$3445,$A72,[1]Raw2!$E$2:$E$3445,"Top")</f>
        <v>#VALUE!</v>
      </c>
      <c r="U72" t="e">
        <f>AVERAGEIFS([1]Raw2!$AJ$2:$AJ$3445,[1]Raw2!$B$2:$B$3445,$A72,[1]Raw2!$E$2:$E$3445,"Top")</f>
        <v>#VALUE!</v>
      </c>
      <c r="V72" t="e">
        <f>AVERAGEIFS([1]Raw2!$AH$2:$AH$3445,[1]Raw2!$B$2:$B$3445,$A72,[1]Raw2!$E$2:$E$3445,"Top")</f>
        <v>#VALUE!</v>
      </c>
      <c r="W72" t="e">
        <f>COUNTIFS([1]Raw2!$G$2:$G$3445,"&lt;1.21",[1]Raw2!$B$2:$B$3445,$A72,[1]Raw2!$E$2:$E$3445,"Top")/COUNTIFS([1]Raw2!$G$2:$G$3445,"&gt;0",[1]Raw2!$B$2:$B$3445,$A72,[1]Raw2!$E$2:$E$3445,"Top")</f>
        <v>#VALUE!</v>
      </c>
    </row>
    <row r="73" spans="1:23" x14ac:dyDescent="0.3">
      <c r="A73">
        <v>68</v>
      </c>
      <c r="B73" t="e">
        <f>AVERAGEIFS([1]Raw2!$G$2:$G$3445,[1]Raw2!$B$2:$B$3445,$A73,[1]Raw2!$E$2:$E$3445,"Top")</f>
        <v>#VALUE!</v>
      </c>
      <c r="C73" t="e">
        <f>AVERAGEIFS([1]Raw2!$AI$2:$AI$3445,[1]Raw2!$B$2:$B$3445,$A73,[1]Raw2!$E$2:$E$3445,"Top")</f>
        <v>#VALUE!</v>
      </c>
      <c r="D73" t="e">
        <f>AVERAGEIFS([1]Raw2!$AE$2:$AE$3445,[1]Raw2!$B$2:$B$3445,$A73,[1]Raw2!$E$2:$E$3445,"Top")</f>
        <v>#VALUE!</v>
      </c>
      <c r="E73" t="e">
        <f>AVERAGEIFS([1]Raw2!$AF$2:$AF$3445,[1]Raw2!$B$2:$B$3445,$A73,[1]Raw2!$E$2:$E$3445,"Top")</f>
        <v>#VALUE!</v>
      </c>
      <c r="F73" t="e">
        <f>AVERAGEIFS([1]Raw2!$AG$2:$AG$3445,[1]Raw2!$B$2:$B$3445,$A73,[1]Raw2!$E$2:$E$3445,"Top")</f>
        <v>#VALUE!</v>
      </c>
      <c r="G73" t="e">
        <f t="shared" si="1"/>
        <v>#VALUE!</v>
      </c>
      <c r="H73" t="e">
        <f>AVERAGEIFS([1]Raw2!$Y$2:$Y$3445,[1]Raw2!$B$2:$B$3445,$A73,[1]Raw2!$E$2:$E$3445,"Top")</f>
        <v>#VALUE!</v>
      </c>
      <c r="I73" t="e">
        <f>AVERAGEIFS([1]Raw2!$Z$2:$Z$3445,[1]Raw2!$B$2:$B$3445,$A73,[1]Raw2!$E$2:$E$3445,"Top")</f>
        <v>#VALUE!</v>
      </c>
      <c r="J73" t="e">
        <f>AVERAGEIFS([1]Raw2!$AB$2:$AB$3445,[1]Raw2!$B$2:$B$3445,$A73,[1]Raw2!$E$2:$E$3445,"Top")</f>
        <v>#VALUE!</v>
      </c>
      <c r="K73" t="e">
        <f>AVERAGEIFS([1]Raw2!$AD$2:$AD$3445,[1]Raw2!$B$2:$B$3445,$A73,[1]Raw2!$E$2:$E$3445,"Top")</f>
        <v>#VALUE!</v>
      </c>
      <c r="L73" t="e">
        <f>AVERAGEIFS([1]Raw2!$AA$2:$AA$3445,[1]Raw2!$B$2:$B$3445,$A73,[1]Raw2!$E$2:$E$3445,"Top")</f>
        <v>#VALUE!</v>
      </c>
      <c r="M73" t="e">
        <f>AVERAGEIFS([1]Raw2!$AC$2:$AC$3445,[1]Raw2!$B$2:$B$3445,$A73,[1]Raw2!$E$2:$E$3445,"Top")</f>
        <v>#VALUE!</v>
      </c>
      <c r="N73" t="e">
        <f>AVERAGEIFS([1]Raw2!$I$2:$I$3445,[1]Raw2!$B$2:$B$3445,$A73,[1]Raw2!$E$2:$E$3445,"Top")</f>
        <v>#VALUE!</v>
      </c>
      <c r="O73" t="e">
        <f>AVERAGEIFS([1]Raw2!$J$2:$J$3445,[1]Raw2!$B$2:$B$3445,$A73,[1]Raw2!$E$2:$E$3445,"Top")</f>
        <v>#VALUE!</v>
      </c>
      <c r="P73" t="e">
        <f>AVERAGEIFS([1]Raw2!$K$2:$K$3445,[1]Raw2!$B$2:$B$3445,$A73,[1]Raw2!$E$2:$E$3445,"Top")</f>
        <v>#VALUE!</v>
      </c>
      <c r="Q73" t="e">
        <f>AVERAGEIFS([1]Raw2!$L$2:$L$3445,[1]Raw2!$B$2:$B$3445,$A73,[1]Raw2!$E$2:$E$3445,"Top")</f>
        <v>#VALUE!</v>
      </c>
      <c r="R73" t="e">
        <f>AVERAGEIFS([1]Raw2!$M$2:$M$3445,[1]Raw2!$B$2:$B$3445,$A73,[1]Raw2!$E$2:$E$3445,"Top")</f>
        <v>#VALUE!</v>
      </c>
      <c r="S73" t="e">
        <f>AVERAGEIFS([1]Raw2!$AS$2:$AS$3445,[1]Raw2!$B$2:$B$3445,$A73,[1]Raw2!$E$2:$E$3445,"Top")</f>
        <v>#VALUE!</v>
      </c>
      <c r="T73" t="e">
        <f>AVERAGEIFS([1]Raw2!$AT$2:$AT$3445,[1]Raw2!$B$2:$B$3445,$A73,[1]Raw2!$E$2:$E$3445,"Top")</f>
        <v>#VALUE!</v>
      </c>
      <c r="U73" t="e">
        <f>AVERAGEIFS([1]Raw2!$AJ$2:$AJ$3445,[1]Raw2!$B$2:$B$3445,$A73,[1]Raw2!$E$2:$E$3445,"Top")</f>
        <v>#VALUE!</v>
      </c>
      <c r="V73" t="e">
        <f>AVERAGEIFS([1]Raw2!$AH$2:$AH$3445,[1]Raw2!$B$2:$B$3445,$A73,[1]Raw2!$E$2:$E$3445,"Top")</f>
        <v>#VALUE!</v>
      </c>
      <c r="W73" t="e">
        <f>COUNTIFS([1]Raw2!$G$2:$G$3445,"&lt;1.21",[1]Raw2!$B$2:$B$3445,$A73,[1]Raw2!$E$2:$E$3445,"Top")/COUNTIFS([1]Raw2!$G$2:$G$3445,"&gt;0",[1]Raw2!$B$2:$B$3445,$A73,[1]Raw2!$E$2:$E$3445,"Top")</f>
        <v>#VALUE!</v>
      </c>
    </row>
    <row r="74" spans="1:23" x14ac:dyDescent="0.3">
      <c r="A74">
        <v>69</v>
      </c>
      <c r="B74" t="e">
        <f>AVERAGEIFS([1]Raw2!$G$2:$G$3445,[1]Raw2!$B$2:$B$3445,$A74,[1]Raw2!$E$2:$E$3445,"Top")</f>
        <v>#VALUE!</v>
      </c>
      <c r="C74" t="e">
        <f>AVERAGEIFS([1]Raw2!$AI$2:$AI$3445,[1]Raw2!$B$2:$B$3445,$A74,[1]Raw2!$E$2:$E$3445,"Top")</f>
        <v>#VALUE!</v>
      </c>
      <c r="D74" t="e">
        <f>AVERAGEIFS([1]Raw2!$AE$2:$AE$3445,[1]Raw2!$B$2:$B$3445,$A74,[1]Raw2!$E$2:$E$3445,"Top")</f>
        <v>#VALUE!</v>
      </c>
      <c r="E74" t="e">
        <f>AVERAGEIFS([1]Raw2!$AF$2:$AF$3445,[1]Raw2!$B$2:$B$3445,$A74,[1]Raw2!$E$2:$E$3445,"Top")</f>
        <v>#VALUE!</v>
      </c>
      <c r="F74" t="e">
        <f>AVERAGEIFS([1]Raw2!$AG$2:$AG$3445,[1]Raw2!$B$2:$B$3445,$A74,[1]Raw2!$E$2:$E$3445,"Top")</f>
        <v>#VALUE!</v>
      </c>
      <c r="G74" t="e">
        <f t="shared" si="1"/>
        <v>#VALUE!</v>
      </c>
      <c r="H74" t="e">
        <f>AVERAGEIFS([1]Raw2!$Y$2:$Y$3445,[1]Raw2!$B$2:$B$3445,$A74,[1]Raw2!$E$2:$E$3445,"Top")</f>
        <v>#VALUE!</v>
      </c>
      <c r="I74" t="e">
        <f>AVERAGEIFS([1]Raw2!$Z$2:$Z$3445,[1]Raw2!$B$2:$B$3445,$A74,[1]Raw2!$E$2:$E$3445,"Top")</f>
        <v>#VALUE!</v>
      </c>
      <c r="J74" t="e">
        <f>AVERAGEIFS([1]Raw2!$AB$2:$AB$3445,[1]Raw2!$B$2:$B$3445,$A74,[1]Raw2!$E$2:$E$3445,"Top")</f>
        <v>#VALUE!</v>
      </c>
      <c r="K74" t="e">
        <f>AVERAGEIFS([1]Raw2!$AD$2:$AD$3445,[1]Raw2!$B$2:$B$3445,$A74,[1]Raw2!$E$2:$E$3445,"Top")</f>
        <v>#VALUE!</v>
      </c>
      <c r="L74" t="e">
        <f>AVERAGEIFS([1]Raw2!$AA$2:$AA$3445,[1]Raw2!$B$2:$B$3445,$A74,[1]Raw2!$E$2:$E$3445,"Top")</f>
        <v>#VALUE!</v>
      </c>
      <c r="M74" t="e">
        <f>AVERAGEIFS([1]Raw2!$AC$2:$AC$3445,[1]Raw2!$B$2:$B$3445,$A74,[1]Raw2!$E$2:$E$3445,"Top")</f>
        <v>#VALUE!</v>
      </c>
      <c r="N74" t="e">
        <f>AVERAGEIFS([1]Raw2!$I$2:$I$3445,[1]Raw2!$B$2:$B$3445,$A74,[1]Raw2!$E$2:$E$3445,"Top")</f>
        <v>#VALUE!</v>
      </c>
      <c r="O74" t="e">
        <f>AVERAGEIFS([1]Raw2!$J$2:$J$3445,[1]Raw2!$B$2:$B$3445,$A74,[1]Raw2!$E$2:$E$3445,"Top")</f>
        <v>#VALUE!</v>
      </c>
      <c r="P74" t="e">
        <f>AVERAGEIFS([1]Raw2!$K$2:$K$3445,[1]Raw2!$B$2:$B$3445,$A74,[1]Raw2!$E$2:$E$3445,"Top")</f>
        <v>#VALUE!</v>
      </c>
      <c r="Q74" t="e">
        <f>AVERAGEIFS([1]Raw2!$L$2:$L$3445,[1]Raw2!$B$2:$B$3445,$A74,[1]Raw2!$E$2:$E$3445,"Top")</f>
        <v>#VALUE!</v>
      </c>
      <c r="R74" t="e">
        <f>AVERAGEIFS([1]Raw2!$M$2:$M$3445,[1]Raw2!$B$2:$B$3445,$A74,[1]Raw2!$E$2:$E$3445,"Top")</f>
        <v>#VALUE!</v>
      </c>
      <c r="S74" t="e">
        <f>AVERAGEIFS([1]Raw2!$AS$2:$AS$3445,[1]Raw2!$B$2:$B$3445,$A74,[1]Raw2!$E$2:$E$3445,"Top")</f>
        <v>#VALUE!</v>
      </c>
      <c r="T74" t="e">
        <f>AVERAGEIFS([1]Raw2!$AT$2:$AT$3445,[1]Raw2!$B$2:$B$3445,$A74,[1]Raw2!$E$2:$E$3445,"Top")</f>
        <v>#VALUE!</v>
      </c>
      <c r="U74" t="e">
        <f>AVERAGEIFS([1]Raw2!$AJ$2:$AJ$3445,[1]Raw2!$B$2:$B$3445,$A74,[1]Raw2!$E$2:$E$3445,"Top")</f>
        <v>#VALUE!</v>
      </c>
      <c r="V74" t="e">
        <f>AVERAGEIFS([1]Raw2!$AH$2:$AH$3445,[1]Raw2!$B$2:$B$3445,$A74,[1]Raw2!$E$2:$E$3445,"Top")</f>
        <v>#VALUE!</v>
      </c>
      <c r="W74" t="e">
        <f>COUNTIFS([1]Raw2!$G$2:$G$3445,"&lt;1.21",[1]Raw2!$B$2:$B$3445,$A74,[1]Raw2!$E$2:$E$3445,"Top")/COUNTIFS([1]Raw2!$G$2:$G$3445,"&gt;0",[1]Raw2!$B$2:$B$3445,$A74,[1]Raw2!$E$2:$E$3445,"Top")</f>
        <v>#VALUE!</v>
      </c>
    </row>
    <row r="75" spans="1:23" x14ac:dyDescent="0.3">
      <c r="A75">
        <v>70</v>
      </c>
      <c r="B75" t="e">
        <f>AVERAGEIFS([1]Raw2!$G$2:$G$3445,[1]Raw2!$B$2:$B$3445,$A75,[1]Raw2!$E$2:$E$3445,"Top")</f>
        <v>#VALUE!</v>
      </c>
      <c r="C75" t="e">
        <f>AVERAGEIFS([1]Raw2!$AI$2:$AI$3445,[1]Raw2!$B$2:$B$3445,$A75,[1]Raw2!$E$2:$E$3445,"Top")</f>
        <v>#VALUE!</v>
      </c>
      <c r="D75" t="e">
        <f>AVERAGEIFS([1]Raw2!$AE$2:$AE$3445,[1]Raw2!$B$2:$B$3445,$A75,[1]Raw2!$E$2:$E$3445,"Top")</f>
        <v>#VALUE!</v>
      </c>
      <c r="E75" t="e">
        <f>AVERAGEIFS([1]Raw2!$AF$2:$AF$3445,[1]Raw2!$B$2:$B$3445,$A75,[1]Raw2!$E$2:$E$3445,"Top")</f>
        <v>#VALUE!</v>
      </c>
      <c r="F75" t="e">
        <f>AVERAGEIFS([1]Raw2!$AG$2:$AG$3445,[1]Raw2!$B$2:$B$3445,$A75,[1]Raw2!$E$2:$E$3445,"Top")</f>
        <v>#VALUE!</v>
      </c>
      <c r="G75" t="e">
        <f t="shared" si="1"/>
        <v>#VALUE!</v>
      </c>
      <c r="H75" t="e">
        <f>AVERAGEIFS([1]Raw2!$Y$2:$Y$3445,[1]Raw2!$B$2:$B$3445,$A75,[1]Raw2!$E$2:$E$3445,"Top")</f>
        <v>#VALUE!</v>
      </c>
      <c r="I75" t="e">
        <f>AVERAGEIFS([1]Raw2!$Z$2:$Z$3445,[1]Raw2!$B$2:$B$3445,$A75,[1]Raw2!$E$2:$E$3445,"Top")</f>
        <v>#VALUE!</v>
      </c>
      <c r="J75" t="e">
        <f>AVERAGEIFS([1]Raw2!$AB$2:$AB$3445,[1]Raw2!$B$2:$B$3445,$A75,[1]Raw2!$E$2:$E$3445,"Top")</f>
        <v>#VALUE!</v>
      </c>
      <c r="K75" t="e">
        <f>AVERAGEIFS([1]Raw2!$AD$2:$AD$3445,[1]Raw2!$B$2:$B$3445,$A75,[1]Raw2!$E$2:$E$3445,"Top")</f>
        <v>#VALUE!</v>
      </c>
      <c r="L75" t="e">
        <f>AVERAGEIFS([1]Raw2!$AA$2:$AA$3445,[1]Raw2!$B$2:$B$3445,$A75,[1]Raw2!$E$2:$E$3445,"Top")</f>
        <v>#VALUE!</v>
      </c>
      <c r="M75" t="e">
        <f>AVERAGEIFS([1]Raw2!$AC$2:$AC$3445,[1]Raw2!$B$2:$B$3445,$A75,[1]Raw2!$E$2:$E$3445,"Top")</f>
        <v>#VALUE!</v>
      </c>
      <c r="N75" t="e">
        <f>AVERAGEIFS([1]Raw2!$I$2:$I$3445,[1]Raw2!$B$2:$B$3445,$A75,[1]Raw2!$E$2:$E$3445,"Top")</f>
        <v>#VALUE!</v>
      </c>
      <c r="O75" t="e">
        <f>AVERAGEIFS([1]Raw2!$J$2:$J$3445,[1]Raw2!$B$2:$B$3445,$A75,[1]Raw2!$E$2:$E$3445,"Top")</f>
        <v>#VALUE!</v>
      </c>
      <c r="P75" t="e">
        <f>AVERAGEIFS([1]Raw2!$K$2:$K$3445,[1]Raw2!$B$2:$B$3445,$A75,[1]Raw2!$E$2:$E$3445,"Top")</f>
        <v>#VALUE!</v>
      </c>
      <c r="Q75" t="e">
        <f>AVERAGEIFS([1]Raw2!$L$2:$L$3445,[1]Raw2!$B$2:$B$3445,$A75,[1]Raw2!$E$2:$E$3445,"Top")</f>
        <v>#VALUE!</v>
      </c>
      <c r="R75" t="e">
        <f>AVERAGEIFS([1]Raw2!$M$2:$M$3445,[1]Raw2!$B$2:$B$3445,$A75,[1]Raw2!$E$2:$E$3445,"Top")</f>
        <v>#VALUE!</v>
      </c>
      <c r="S75" t="e">
        <f>AVERAGEIFS([1]Raw2!$AS$2:$AS$3445,[1]Raw2!$B$2:$B$3445,$A75,[1]Raw2!$E$2:$E$3445,"Top")</f>
        <v>#VALUE!</v>
      </c>
      <c r="T75" t="e">
        <f>AVERAGEIFS([1]Raw2!$AT$2:$AT$3445,[1]Raw2!$B$2:$B$3445,$A75,[1]Raw2!$E$2:$E$3445,"Top")</f>
        <v>#VALUE!</v>
      </c>
      <c r="U75" t="e">
        <f>AVERAGEIFS([1]Raw2!$AJ$2:$AJ$3445,[1]Raw2!$B$2:$B$3445,$A75,[1]Raw2!$E$2:$E$3445,"Top")</f>
        <v>#VALUE!</v>
      </c>
      <c r="V75" t="e">
        <f>AVERAGEIFS([1]Raw2!$AH$2:$AH$3445,[1]Raw2!$B$2:$B$3445,$A75,[1]Raw2!$E$2:$E$3445,"Top")</f>
        <v>#VALUE!</v>
      </c>
      <c r="W75" t="e">
        <f>COUNTIFS([1]Raw2!$G$2:$G$3445,"&lt;1.21",[1]Raw2!$B$2:$B$3445,$A75,[1]Raw2!$E$2:$E$3445,"Top")/COUNTIFS([1]Raw2!$G$2:$G$3445,"&gt;0",[1]Raw2!$B$2:$B$3445,$A75,[1]Raw2!$E$2:$E$3445,"Top")</f>
        <v>#VALUE!</v>
      </c>
    </row>
    <row r="76" spans="1:23" x14ac:dyDescent="0.3">
      <c r="A76">
        <v>71</v>
      </c>
      <c r="B76" t="e">
        <f>AVERAGEIFS([1]Raw2!$G$2:$G$3445,[1]Raw2!$B$2:$B$3445,$A76,[1]Raw2!$E$2:$E$3445,"Top")</f>
        <v>#VALUE!</v>
      </c>
      <c r="C76" t="e">
        <f>AVERAGEIFS([1]Raw2!$AI$2:$AI$3445,[1]Raw2!$B$2:$B$3445,$A76,[1]Raw2!$E$2:$E$3445,"Top")</f>
        <v>#VALUE!</v>
      </c>
      <c r="D76" t="e">
        <f>AVERAGEIFS([1]Raw2!$AE$2:$AE$3445,[1]Raw2!$B$2:$B$3445,$A76,[1]Raw2!$E$2:$E$3445,"Top")</f>
        <v>#VALUE!</v>
      </c>
      <c r="E76" t="e">
        <f>AVERAGEIFS([1]Raw2!$AF$2:$AF$3445,[1]Raw2!$B$2:$B$3445,$A76,[1]Raw2!$E$2:$E$3445,"Top")</f>
        <v>#VALUE!</v>
      </c>
      <c r="F76" t="e">
        <f>AVERAGEIFS([1]Raw2!$AG$2:$AG$3445,[1]Raw2!$B$2:$B$3445,$A76,[1]Raw2!$E$2:$E$3445,"Top")</f>
        <v>#VALUE!</v>
      </c>
      <c r="G76" t="e">
        <f t="shared" si="1"/>
        <v>#VALUE!</v>
      </c>
      <c r="H76" t="e">
        <f>AVERAGEIFS([1]Raw2!$Y$2:$Y$3445,[1]Raw2!$B$2:$B$3445,$A76,[1]Raw2!$E$2:$E$3445,"Top")</f>
        <v>#VALUE!</v>
      </c>
      <c r="I76" t="e">
        <f>AVERAGEIFS([1]Raw2!$Z$2:$Z$3445,[1]Raw2!$B$2:$B$3445,$A76,[1]Raw2!$E$2:$E$3445,"Top")</f>
        <v>#VALUE!</v>
      </c>
      <c r="J76" t="e">
        <f>AVERAGEIFS([1]Raw2!$AB$2:$AB$3445,[1]Raw2!$B$2:$B$3445,$A76,[1]Raw2!$E$2:$E$3445,"Top")</f>
        <v>#VALUE!</v>
      </c>
      <c r="K76" t="e">
        <f>AVERAGEIFS([1]Raw2!$AD$2:$AD$3445,[1]Raw2!$B$2:$B$3445,$A76,[1]Raw2!$E$2:$E$3445,"Top")</f>
        <v>#VALUE!</v>
      </c>
      <c r="L76" t="e">
        <f>AVERAGEIFS([1]Raw2!$AA$2:$AA$3445,[1]Raw2!$B$2:$B$3445,$A76,[1]Raw2!$E$2:$E$3445,"Top")</f>
        <v>#VALUE!</v>
      </c>
      <c r="M76" t="e">
        <f>AVERAGEIFS([1]Raw2!$AC$2:$AC$3445,[1]Raw2!$B$2:$B$3445,$A76,[1]Raw2!$E$2:$E$3445,"Top")</f>
        <v>#VALUE!</v>
      </c>
      <c r="N76" t="e">
        <f>AVERAGEIFS([1]Raw2!$I$2:$I$3445,[1]Raw2!$B$2:$B$3445,$A76,[1]Raw2!$E$2:$E$3445,"Top")</f>
        <v>#VALUE!</v>
      </c>
      <c r="O76" t="e">
        <f>AVERAGEIFS([1]Raw2!$J$2:$J$3445,[1]Raw2!$B$2:$B$3445,$A76,[1]Raw2!$E$2:$E$3445,"Top")</f>
        <v>#VALUE!</v>
      </c>
      <c r="P76" t="e">
        <f>AVERAGEIFS([1]Raw2!$K$2:$K$3445,[1]Raw2!$B$2:$B$3445,$A76,[1]Raw2!$E$2:$E$3445,"Top")</f>
        <v>#VALUE!</v>
      </c>
      <c r="Q76" t="e">
        <f>AVERAGEIFS([1]Raw2!$L$2:$L$3445,[1]Raw2!$B$2:$B$3445,$A76,[1]Raw2!$E$2:$E$3445,"Top")</f>
        <v>#VALUE!</v>
      </c>
      <c r="R76" t="e">
        <f>AVERAGEIFS([1]Raw2!$M$2:$M$3445,[1]Raw2!$B$2:$B$3445,$A76,[1]Raw2!$E$2:$E$3445,"Top")</f>
        <v>#VALUE!</v>
      </c>
      <c r="S76" t="e">
        <f>AVERAGEIFS([1]Raw2!$AS$2:$AS$3445,[1]Raw2!$B$2:$B$3445,$A76,[1]Raw2!$E$2:$E$3445,"Top")</f>
        <v>#VALUE!</v>
      </c>
      <c r="T76" t="e">
        <f>AVERAGEIFS([1]Raw2!$AT$2:$AT$3445,[1]Raw2!$B$2:$B$3445,$A76,[1]Raw2!$E$2:$E$3445,"Top")</f>
        <v>#VALUE!</v>
      </c>
      <c r="U76" t="e">
        <f>AVERAGEIFS([1]Raw2!$AJ$2:$AJ$3445,[1]Raw2!$B$2:$B$3445,$A76,[1]Raw2!$E$2:$E$3445,"Top")</f>
        <v>#VALUE!</v>
      </c>
      <c r="V76" t="e">
        <f>AVERAGEIFS([1]Raw2!$AH$2:$AH$3445,[1]Raw2!$B$2:$B$3445,$A76,[1]Raw2!$E$2:$E$3445,"Top")</f>
        <v>#VALUE!</v>
      </c>
      <c r="W76" t="e">
        <f>COUNTIFS([1]Raw2!$G$2:$G$3445,"&lt;1.21",[1]Raw2!$B$2:$B$3445,$A76,[1]Raw2!$E$2:$E$3445,"Top")/COUNTIFS([1]Raw2!$G$2:$G$3445,"&gt;0",[1]Raw2!$B$2:$B$3445,$A76,[1]Raw2!$E$2:$E$3445,"Top")</f>
        <v>#VALUE!</v>
      </c>
    </row>
    <row r="77" spans="1:23" x14ac:dyDescent="0.3">
      <c r="A77">
        <v>72</v>
      </c>
      <c r="B77" t="e">
        <f>AVERAGEIFS([1]Raw2!$G$2:$G$3445,[1]Raw2!$B$2:$B$3445,$A77,[1]Raw2!$E$2:$E$3445,"Top")</f>
        <v>#VALUE!</v>
      </c>
      <c r="C77" t="e">
        <f>AVERAGEIFS([1]Raw2!$AI$2:$AI$3445,[1]Raw2!$B$2:$B$3445,$A77,[1]Raw2!$E$2:$E$3445,"Top")</f>
        <v>#VALUE!</v>
      </c>
      <c r="D77" t="e">
        <f>AVERAGEIFS([1]Raw2!$AE$2:$AE$3445,[1]Raw2!$B$2:$B$3445,$A77,[1]Raw2!$E$2:$E$3445,"Top")</f>
        <v>#VALUE!</v>
      </c>
      <c r="E77" t="e">
        <f>AVERAGEIFS([1]Raw2!$AF$2:$AF$3445,[1]Raw2!$B$2:$B$3445,$A77,[1]Raw2!$E$2:$E$3445,"Top")</f>
        <v>#VALUE!</v>
      </c>
      <c r="F77" t="e">
        <f>AVERAGEIFS([1]Raw2!$AG$2:$AG$3445,[1]Raw2!$B$2:$B$3445,$A77,[1]Raw2!$E$2:$E$3445,"Top")</f>
        <v>#VALUE!</v>
      </c>
      <c r="G77" t="e">
        <f t="shared" si="1"/>
        <v>#VALUE!</v>
      </c>
      <c r="H77" t="e">
        <f>AVERAGEIFS([1]Raw2!$Y$2:$Y$3445,[1]Raw2!$B$2:$B$3445,$A77,[1]Raw2!$E$2:$E$3445,"Top")</f>
        <v>#VALUE!</v>
      </c>
      <c r="I77" t="e">
        <f>AVERAGEIFS([1]Raw2!$Z$2:$Z$3445,[1]Raw2!$B$2:$B$3445,$A77,[1]Raw2!$E$2:$E$3445,"Top")</f>
        <v>#VALUE!</v>
      </c>
      <c r="J77" t="e">
        <f>AVERAGEIFS([1]Raw2!$AB$2:$AB$3445,[1]Raw2!$B$2:$B$3445,$A77,[1]Raw2!$E$2:$E$3445,"Top")</f>
        <v>#VALUE!</v>
      </c>
      <c r="K77" t="e">
        <f>AVERAGEIFS([1]Raw2!$AD$2:$AD$3445,[1]Raw2!$B$2:$B$3445,$A77,[1]Raw2!$E$2:$E$3445,"Top")</f>
        <v>#VALUE!</v>
      </c>
      <c r="L77" t="e">
        <f>AVERAGEIFS([1]Raw2!$AA$2:$AA$3445,[1]Raw2!$B$2:$B$3445,$A77,[1]Raw2!$E$2:$E$3445,"Top")</f>
        <v>#VALUE!</v>
      </c>
      <c r="M77" t="e">
        <f>AVERAGEIFS([1]Raw2!$AC$2:$AC$3445,[1]Raw2!$B$2:$B$3445,$A77,[1]Raw2!$E$2:$E$3445,"Top")</f>
        <v>#VALUE!</v>
      </c>
      <c r="N77" t="e">
        <f>AVERAGEIFS([1]Raw2!$I$2:$I$3445,[1]Raw2!$B$2:$B$3445,$A77,[1]Raw2!$E$2:$E$3445,"Top")</f>
        <v>#VALUE!</v>
      </c>
      <c r="O77" t="e">
        <f>AVERAGEIFS([1]Raw2!$J$2:$J$3445,[1]Raw2!$B$2:$B$3445,$A77,[1]Raw2!$E$2:$E$3445,"Top")</f>
        <v>#VALUE!</v>
      </c>
      <c r="P77" t="e">
        <f>AVERAGEIFS([1]Raw2!$K$2:$K$3445,[1]Raw2!$B$2:$B$3445,$A77,[1]Raw2!$E$2:$E$3445,"Top")</f>
        <v>#VALUE!</v>
      </c>
      <c r="Q77" t="e">
        <f>AVERAGEIFS([1]Raw2!$L$2:$L$3445,[1]Raw2!$B$2:$B$3445,$A77,[1]Raw2!$E$2:$E$3445,"Top")</f>
        <v>#VALUE!</v>
      </c>
      <c r="R77" t="e">
        <f>AVERAGEIFS([1]Raw2!$M$2:$M$3445,[1]Raw2!$B$2:$B$3445,$A77,[1]Raw2!$E$2:$E$3445,"Top")</f>
        <v>#VALUE!</v>
      </c>
      <c r="S77" t="e">
        <f>AVERAGEIFS([1]Raw2!$AS$2:$AS$3445,[1]Raw2!$B$2:$B$3445,$A77,[1]Raw2!$E$2:$E$3445,"Top")</f>
        <v>#VALUE!</v>
      </c>
      <c r="T77" t="e">
        <f>AVERAGEIFS([1]Raw2!$AT$2:$AT$3445,[1]Raw2!$B$2:$B$3445,$A77,[1]Raw2!$E$2:$E$3445,"Top")</f>
        <v>#VALUE!</v>
      </c>
      <c r="U77" t="e">
        <f>AVERAGEIFS([1]Raw2!$AJ$2:$AJ$3445,[1]Raw2!$B$2:$B$3445,$A77,[1]Raw2!$E$2:$E$3445,"Top")</f>
        <v>#VALUE!</v>
      </c>
      <c r="V77" t="e">
        <f>AVERAGEIFS([1]Raw2!$AH$2:$AH$3445,[1]Raw2!$B$2:$B$3445,$A77,[1]Raw2!$E$2:$E$3445,"Top")</f>
        <v>#VALUE!</v>
      </c>
      <c r="W77" t="e">
        <f>COUNTIFS([1]Raw2!$G$2:$G$3445,"&lt;1.21",[1]Raw2!$B$2:$B$3445,$A77,[1]Raw2!$E$2:$E$3445,"Top")/COUNTIFS([1]Raw2!$G$2:$G$3445,"&gt;0",[1]Raw2!$B$2:$B$3445,$A77,[1]Raw2!$E$2:$E$3445,"Top")</f>
        <v>#VALUE!</v>
      </c>
    </row>
    <row r="78" spans="1:23" x14ac:dyDescent="0.3">
      <c r="A78">
        <v>73</v>
      </c>
      <c r="B78" t="e">
        <f>AVERAGEIFS([1]Raw2!$G$2:$G$3445,[1]Raw2!$B$2:$B$3445,$A78,[1]Raw2!$E$2:$E$3445,"Top")</f>
        <v>#VALUE!</v>
      </c>
      <c r="C78" t="e">
        <f>AVERAGEIFS([1]Raw2!$AI$2:$AI$3445,[1]Raw2!$B$2:$B$3445,$A78,[1]Raw2!$E$2:$E$3445,"Top")</f>
        <v>#VALUE!</v>
      </c>
      <c r="D78" t="e">
        <f>AVERAGEIFS([1]Raw2!$AE$2:$AE$3445,[1]Raw2!$B$2:$B$3445,$A78,[1]Raw2!$E$2:$E$3445,"Top")</f>
        <v>#VALUE!</v>
      </c>
      <c r="E78" t="e">
        <f>AVERAGEIFS([1]Raw2!$AF$2:$AF$3445,[1]Raw2!$B$2:$B$3445,$A78,[1]Raw2!$E$2:$E$3445,"Top")</f>
        <v>#VALUE!</v>
      </c>
      <c r="F78" t="e">
        <f>AVERAGEIFS([1]Raw2!$AG$2:$AG$3445,[1]Raw2!$B$2:$B$3445,$A78,[1]Raw2!$E$2:$E$3445,"Top")</f>
        <v>#VALUE!</v>
      </c>
      <c r="G78" t="e">
        <f t="shared" si="1"/>
        <v>#VALUE!</v>
      </c>
      <c r="H78" t="e">
        <f>AVERAGEIFS([1]Raw2!$Y$2:$Y$3445,[1]Raw2!$B$2:$B$3445,$A78,[1]Raw2!$E$2:$E$3445,"Top")</f>
        <v>#VALUE!</v>
      </c>
      <c r="I78" t="e">
        <f>AVERAGEIFS([1]Raw2!$Z$2:$Z$3445,[1]Raw2!$B$2:$B$3445,$A78,[1]Raw2!$E$2:$E$3445,"Top")</f>
        <v>#VALUE!</v>
      </c>
      <c r="J78" t="e">
        <f>AVERAGEIFS([1]Raw2!$AB$2:$AB$3445,[1]Raw2!$B$2:$B$3445,$A78,[1]Raw2!$E$2:$E$3445,"Top")</f>
        <v>#VALUE!</v>
      </c>
      <c r="K78" t="e">
        <f>AVERAGEIFS([1]Raw2!$AD$2:$AD$3445,[1]Raw2!$B$2:$B$3445,$A78,[1]Raw2!$E$2:$E$3445,"Top")</f>
        <v>#VALUE!</v>
      </c>
      <c r="L78" t="e">
        <f>AVERAGEIFS([1]Raw2!$AA$2:$AA$3445,[1]Raw2!$B$2:$B$3445,$A78,[1]Raw2!$E$2:$E$3445,"Top")</f>
        <v>#VALUE!</v>
      </c>
      <c r="M78" t="e">
        <f>AVERAGEIFS([1]Raw2!$AC$2:$AC$3445,[1]Raw2!$B$2:$B$3445,$A78,[1]Raw2!$E$2:$E$3445,"Top")</f>
        <v>#VALUE!</v>
      </c>
      <c r="N78" t="e">
        <f>AVERAGEIFS([1]Raw2!$I$2:$I$3445,[1]Raw2!$B$2:$B$3445,$A78,[1]Raw2!$E$2:$E$3445,"Top")</f>
        <v>#VALUE!</v>
      </c>
      <c r="O78" t="e">
        <f>AVERAGEIFS([1]Raw2!$J$2:$J$3445,[1]Raw2!$B$2:$B$3445,$A78,[1]Raw2!$E$2:$E$3445,"Top")</f>
        <v>#VALUE!</v>
      </c>
      <c r="P78" t="e">
        <f>AVERAGEIFS([1]Raw2!$K$2:$K$3445,[1]Raw2!$B$2:$B$3445,$A78,[1]Raw2!$E$2:$E$3445,"Top")</f>
        <v>#VALUE!</v>
      </c>
      <c r="Q78" t="e">
        <f>AVERAGEIFS([1]Raw2!$L$2:$L$3445,[1]Raw2!$B$2:$B$3445,$A78,[1]Raw2!$E$2:$E$3445,"Top")</f>
        <v>#VALUE!</v>
      </c>
      <c r="R78" t="e">
        <f>AVERAGEIFS([1]Raw2!$M$2:$M$3445,[1]Raw2!$B$2:$B$3445,$A78,[1]Raw2!$E$2:$E$3445,"Top")</f>
        <v>#VALUE!</v>
      </c>
      <c r="S78" t="e">
        <f>AVERAGEIFS([1]Raw2!$AS$2:$AS$3445,[1]Raw2!$B$2:$B$3445,$A78,[1]Raw2!$E$2:$E$3445,"Top")</f>
        <v>#VALUE!</v>
      </c>
      <c r="T78" t="e">
        <f>AVERAGEIFS([1]Raw2!$AT$2:$AT$3445,[1]Raw2!$B$2:$B$3445,$A78,[1]Raw2!$E$2:$E$3445,"Top")</f>
        <v>#VALUE!</v>
      </c>
      <c r="U78" t="e">
        <f>AVERAGEIFS([1]Raw2!$AJ$2:$AJ$3445,[1]Raw2!$B$2:$B$3445,$A78,[1]Raw2!$E$2:$E$3445,"Top")</f>
        <v>#VALUE!</v>
      </c>
      <c r="V78" t="e">
        <f>AVERAGEIFS([1]Raw2!$AH$2:$AH$3445,[1]Raw2!$B$2:$B$3445,$A78,[1]Raw2!$E$2:$E$3445,"Top")</f>
        <v>#VALUE!</v>
      </c>
      <c r="W78" t="e">
        <f>COUNTIFS([1]Raw2!$G$2:$G$3445,"&lt;1.21",[1]Raw2!$B$2:$B$3445,$A78,[1]Raw2!$E$2:$E$3445,"Top")/COUNTIFS([1]Raw2!$G$2:$G$3445,"&gt;0",[1]Raw2!$B$2:$B$3445,$A78,[1]Raw2!$E$2:$E$3445,"Top")</f>
        <v>#VALUE!</v>
      </c>
    </row>
    <row r="79" spans="1:23" x14ac:dyDescent="0.3">
      <c r="A79">
        <v>75</v>
      </c>
      <c r="B79" t="e">
        <f>AVERAGEIFS([1]Raw2!$G$2:$G$3445,[1]Raw2!$B$2:$B$3445,$A79,[1]Raw2!$E$2:$E$3445,"Top")</f>
        <v>#VALUE!</v>
      </c>
      <c r="C79" t="e">
        <f>AVERAGEIFS([1]Raw2!$AI$2:$AI$3445,[1]Raw2!$B$2:$B$3445,$A79,[1]Raw2!$E$2:$E$3445,"Top")</f>
        <v>#VALUE!</v>
      </c>
      <c r="D79" t="e">
        <f>AVERAGEIFS([1]Raw2!$AE$2:$AE$3445,[1]Raw2!$B$2:$B$3445,$A79,[1]Raw2!$E$2:$E$3445,"Top")</f>
        <v>#VALUE!</v>
      </c>
      <c r="E79" t="e">
        <f>AVERAGEIFS([1]Raw2!$AF$2:$AF$3445,[1]Raw2!$B$2:$B$3445,$A79,[1]Raw2!$E$2:$E$3445,"Top")</f>
        <v>#VALUE!</v>
      </c>
      <c r="F79" t="e">
        <f>AVERAGEIFS([1]Raw2!$AG$2:$AG$3445,[1]Raw2!$B$2:$B$3445,$A79,[1]Raw2!$E$2:$E$3445,"Top")</f>
        <v>#VALUE!</v>
      </c>
      <c r="G79" t="e">
        <f t="shared" si="1"/>
        <v>#VALUE!</v>
      </c>
      <c r="H79" t="e">
        <f>AVERAGEIFS([1]Raw2!$Y$2:$Y$3445,[1]Raw2!$B$2:$B$3445,$A79,[1]Raw2!$E$2:$E$3445,"Top")</f>
        <v>#VALUE!</v>
      </c>
      <c r="I79" t="e">
        <f>AVERAGEIFS([1]Raw2!$Z$2:$Z$3445,[1]Raw2!$B$2:$B$3445,$A79,[1]Raw2!$E$2:$E$3445,"Top")</f>
        <v>#VALUE!</v>
      </c>
      <c r="J79" t="e">
        <f>AVERAGEIFS([1]Raw2!$AB$2:$AB$3445,[1]Raw2!$B$2:$B$3445,$A79,[1]Raw2!$E$2:$E$3445,"Top")</f>
        <v>#VALUE!</v>
      </c>
      <c r="K79" t="e">
        <f>AVERAGEIFS([1]Raw2!$AD$2:$AD$3445,[1]Raw2!$B$2:$B$3445,$A79,[1]Raw2!$E$2:$E$3445,"Top")</f>
        <v>#VALUE!</v>
      </c>
      <c r="L79" t="e">
        <f>AVERAGEIFS([1]Raw2!$AA$2:$AA$3445,[1]Raw2!$B$2:$B$3445,$A79,[1]Raw2!$E$2:$E$3445,"Top")</f>
        <v>#VALUE!</v>
      </c>
      <c r="M79" t="e">
        <f>AVERAGEIFS([1]Raw2!$AC$2:$AC$3445,[1]Raw2!$B$2:$B$3445,$A79,[1]Raw2!$E$2:$E$3445,"Top")</f>
        <v>#VALUE!</v>
      </c>
      <c r="N79" t="e">
        <f>AVERAGEIFS([1]Raw2!$I$2:$I$3445,[1]Raw2!$B$2:$B$3445,$A79,[1]Raw2!$E$2:$E$3445,"Top")</f>
        <v>#VALUE!</v>
      </c>
      <c r="O79" t="e">
        <f>AVERAGEIFS([1]Raw2!$J$2:$J$3445,[1]Raw2!$B$2:$B$3445,$A79,[1]Raw2!$E$2:$E$3445,"Top")</f>
        <v>#VALUE!</v>
      </c>
      <c r="P79" t="e">
        <f>AVERAGEIFS([1]Raw2!$K$2:$K$3445,[1]Raw2!$B$2:$B$3445,$A79,[1]Raw2!$E$2:$E$3445,"Top")</f>
        <v>#VALUE!</v>
      </c>
      <c r="Q79" t="e">
        <f>AVERAGEIFS([1]Raw2!$L$2:$L$3445,[1]Raw2!$B$2:$B$3445,$A79,[1]Raw2!$E$2:$E$3445,"Top")</f>
        <v>#VALUE!</v>
      </c>
      <c r="R79" t="e">
        <f>AVERAGEIFS([1]Raw2!$M$2:$M$3445,[1]Raw2!$B$2:$B$3445,$A79,[1]Raw2!$E$2:$E$3445,"Top")</f>
        <v>#VALUE!</v>
      </c>
      <c r="S79" t="e">
        <f>AVERAGEIFS([1]Raw2!$AS$2:$AS$3445,[1]Raw2!$B$2:$B$3445,$A79,[1]Raw2!$E$2:$E$3445,"Top")</f>
        <v>#VALUE!</v>
      </c>
      <c r="T79" t="e">
        <f>AVERAGEIFS([1]Raw2!$AT$2:$AT$3445,[1]Raw2!$B$2:$B$3445,$A79,[1]Raw2!$E$2:$E$3445,"Top")</f>
        <v>#VALUE!</v>
      </c>
      <c r="U79" t="e">
        <f>AVERAGEIFS([1]Raw2!$AJ$2:$AJ$3445,[1]Raw2!$B$2:$B$3445,$A79,[1]Raw2!$E$2:$E$3445,"Top")</f>
        <v>#VALUE!</v>
      </c>
      <c r="V79" t="e">
        <f>AVERAGEIFS([1]Raw2!$AH$2:$AH$3445,[1]Raw2!$B$2:$B$3445,$A79,[1]Raw2!$E$2:$E$3445,"Top")</f>
        <v>#VALUE!</v>
      </c>
      <c r="W79" t="e">
        <f>COUNTIFS([1]Raw2!$G$2:$G$3445,"&lt;1.21",[1]Raw2!$B$2:$B$3445,$A79,[1]Raw2!$E$2:$E$3445,"Top")/COUNTIFS([1]Raw2!$G$2:$G$3445,"&gt;0",[1]Raw2!$B$2:$B$3445,$A79,[1]Raw2!$E$2:$E$3445,"Top")</f>
        <v>#VALUE!</v>
      </c>
    </row>
    <row r="80" spans="1:23" x14ac:dyDescent="0.3">
      <c r="A80">
        <v>76</v>
      </c>
      <c r="B80" t="e">
        <f>AVERAGEIFS([1]Raw2!$G$2:$G$3445,[1]Raw2!$B$2:$B$3445,$A80,[1]Raw2!$E$2:$E$3445,"Top")</f>
        <v>#VALUE!</v>
      </c>
      <c r="C80" t="e">
        <f>AVERAGEIFS([1]Raw2!$AI$2:$AI$3445,[1]Raw2!$B$2:$B$3445,$A80,[1]Raw2!$E$2:$E$3445,"Top")</f>
        <v>#VALUE!</v>
      </c>
      <c r="D80" t="e">
        <f>AVERAGEIFS([1]Raw2!$AE$2:$AE$3445,[1]Raw2!$B$2:$B$3445,$A80,[1]Raw2!$E$2:$E$3445,"Top")</f>
        <v>#VALUE!</v>
      </c>
      <c r="E80" t="e">
        <f>AVERAGEIFS([1]Raw2!$AF$2:$AF$3445,[1]Raw2!$B$2:$B$3445,$A80,[1]Raw2!$E$2:$E$3445,"Top")</f>
        <v>#VALUE!</v>
      </c>
      <c r="F80" t="e">
        <f>AVERAGEIFS([1]Raw2!$AG$2:$AG$3445,[1]Raw2!$B$2:$B$3445,$A80,[1]Raw2!$E$2:$E$3445,"Top")</f>
        <v>#VALUE!</v>
      </c>
      <c r="G80" t="e">
        <f t="shared" si="1"/>
        <v>#VALUE!</v>
      </c>
      <c r="H80" t="e">
        <f>AVERAGEIFS([1]Raw2!$Y$2:$Y$3445,[1]Raw2!$B$2:$B$3445,$A80,[1]Raw2!$E$2:$E$3445,"Top")</f>
        <v>#VALUE!</v>
      </c>
      <c r="I80" t="e">
        <f>AVERAGEIFS([1]Raw2!$Z$2:$Z$3445,[1]Raw2!$B$2:$B$3445,$A80,[1]Raw2!$E$2:$E$3445,"Top")</f>
        <v>#VALUE!</v>
      </c>
      <c r="J80" t="e">
        <f>AVERAGEIFS([1]Raw2!$AB$2:$AB$3445,[1]Raw2!$B$2:$B$3445,$A80,[1]Raw2!$E$2:$E$3445,"Top")</f>
        <v>#VALUE!</v>
      </c>
      <c r="K80" t="e">
        <f>AVERAGEIFS([1]Raw2!$AD$2:$AD$3445,[1]Raw2!$B$2:$B$3445,$A80,[1]Raw2!$E$2:$E$3445,"Top")</f>
        <v>#VALUE!</v>
      </c>
      <c r="L80" t="e">
        <f>AVERAGEIFS([1]Raw2!$AA$2:$AA$3445,[1]Raw2!$B$2:$B$3445,$A80,[1]Raw2!$E$2:$E$3445,"Top")</f>
        <v>#VALUE!</v>
      </c>
      <c r="M80" t="e">
        <f>AVERAGEIFS([1]Raw2!$AC$2:$AC$3445,[1]Raw2!$B$2:$B$3445,$A80,[1]Raw2!$E$2:$E$3445,"Top")</f>
        <v>#VALUE!</v>
      </c>
      <c r="N80" t="e">
        <f>AVERAGEIFS([1]Raw2!$I$2:$I$3445,[1]Raw2!$B$2:$B$3445,$A80,[1]Raw2!$E$2:$E$3445,"Top")</f>
        <v>#VALUE!</v>
      </c>
      <c r="O80" t="e">
        <f>AVERAGEIFS([1]Raw2!$J$2:$J$3445,[1]Raw2!$B$2:$B$3445,$A80,[1]Raw2!$E$2:$E$3445,"Top")</f>
        <v>#VALUE!</v>
      </c>
      <c r="P80" t="e">
        <f>AVERAGEIFS([1]Raw2!$K$2:$K$3445,[1]Raw2!$B$2:$B$3445,$A80,[1]Raw2!$E$2:$E$3445,"Top")</f>
        <v>#VALUE!</v>
      </c>
      <c r="Q80" t="e">
        <f>AVERAGEIFS([1]Raw2!$L$2:$L$3445,[1]Raw2!$B$2:$B$3445,$A80,[1]Raw2!$E$2:$E$3445,"Top")</f>
        <v>#VALUE!</v>
      </c>
      <c r="R80" t="e">
        <f>AVERAGEIFS([1]Raw2!$M$2:$M$3445,[1]Raw2!$B$2:$B$3445,$A80,[1]Raw2!$E$2:$E$3445,"Top")</f>
        <v>#VALUE!</v>
      </c>
      <c r="S80" t="e">
        <f>AVERAGEIFS([1]Raw2!$AS$2:$AS$3445,[1]Raw2!$B$2:$B$3445,$A80,[1]Raw2!$E$2:$E$3445,"Top")</f>
        <v>#VALUE!</v>
      </c>
      <c r="T80" t="e">
        <f>AVERAGEIFS([1]Raw2!$AT$2:$AT$3445,[1]Raw2!$B$2:$B$3445,$A80,[1]Raw2!$E$2:$E$3445,"Top")</f>
        <v>#VALUE!</v>
      </c>
      <c r="U80" t="e">
        <f>AVERAGEIFS([1]Raw2!$AJ$2:$AJ$3445,[1]Raw2!$B$2:$B$3445,$A80,[1]Raw2!$E$2:$E$3445,"Top")</f>
        <v>#VALUE!</v>
      </c>
      <c r="V80" t="e">
        <f>AVERAGEIFS([1]Raw2!$AH$2:$AH$3445,[1]Raw2!$B$2:$B$3445,$A80,[1]Raw2!$E$2:$E$3445,"Top")</f>
        <v>#VALUE!</v>
      </c>
      <c r="W80" t="e">
        <f>COUNTIFS([1]Raw2!$G$2:$G$3445,"&lt;1.21",[1]Raw2!$B$2:$B$3445,$A80,[1]Raw2!$E$2:$E$3445,"Top")/COUNTIFS([1]Raw2!$G$2:$G$3445,"&gt;0",[1]Raw2!$B$2:$B$3445,$A80,[1]Raw2!$E$2:$E$3445,"Top")</f>
        <v>#VALUE!</v>
      </c>
    </row>
    <row r="81" spans="1:23" x14ac:dyDescent="0.3">
      <c r="A81">
        <v>77</v>
      </c>
      <c r="B81" t="e">
        <f>AVERAGEIFS([1]Raw2!$G$2:$G$3445,[1]Raw2!$B$2:$B$3445,$A81,[1]Raw2!$E$2:$E$3445,"Top")</f>
        <v>#VALUE!</v>
      </c>
      <c r="C81" t="e">
        <f>AVERAGEIFS([1]Raw2!$AI$2:$AI$3445,[1]Raw2!$B$2:$B$3445,$A81,[1]Raw2!$E$2:$E$3445,"Top")</f>
        <v>#VALUE!</v>
      </c>
      <c r="D81" t="e">
        <f>AVERAGEIFS([1]Raw2!$AE$2:$AE$3445,[1]Raw2!$B$2:$B$3445,$A81,[1]Raw2!$E$2:$E$3445,"Top")</f>
        <v>#VALUE!</v>
      </c>
      <c r="E81" t="e">
        <f>AVERAGEIFS([1]Raw2!$AF$2:$AF$3445,[1]Raw2!$B$2:$B$3445,$A81,[1]Raw2!$E$2:$E$3445,"Top")</f>
        <v>#VALUE!</v>
      </c>
      <c r="F81" t="e">
        <f>AVERAGEIFS([1]Raw2!$AG$2:$AG$3445,[1]Raw2!$B$2:$B$3445,$A81,[1]Raw2!$E$2:$E$3445,"Top")</f>
        <v>#VALUE!</v>
      </c>
      <c r="G81" t="e">
        <f t="shared" si="1"/>
        <v>#VALUE!</v>
      </c>
      <c r="H81" t="e">
        <f>AVERAGEIFS([1]Raw2!$Y$2:$Y$3445,[1]Raw2!$B$2:$B$3445,$A81,[1]Raw2!$E$2:$E$3445,"Top")</f>
        <v>#VALUE!</v>
      </c>
      <c r="I81" t="e">
        <f>AVERAGEIFS([1]Raw2!$Z$2:$Z$3445,[1]Raw2!$B$2:$B$3445,$A81,[1]Raw2!$E$2:$E$3445,"Top")</f>
        <v>#VALUE!</v>
      </c>
      <c r="J81" t="e">
        <f>AVERAGEIFS([1]Raw2!$AB$2:$AB$3445,[1]Raw2!$B$2:$B$3445,$A81,[1]Raw2!$E$2:$E$3445,"Top")</f>
        <v>#VALUE!</v>
      </c>
      <c r="K81" t="e">
        <f>AVERAGEIFS([1]Raw2!$AD$2:$AD$3445,[1]Raw2!$B$2:$B$3445,$A81,[1]Raw2!$E$2:$E$3445,"Top")</f>
        <v>#VALUE!</v>
      </c>
      <c r="L81" t="e">
        <f>AVERAGEIFS([1]Raw2!$AA$2:$AA$3445,[1]Raw2!$B$2:$B$3445,$A81,[1]Raw2!$E$2:$E$3445,"Top")</f>
        <v>#VALUE!</v>
      </c>
      <c r="M81" t="e">
        <f>AVERAGEIFS([1]Raw2!$AC$2:$AC$3445,[1]Raw2!$B$2:$B$3445,$A81,[1]Raw2!$E$2:$E$3445,"Top")</f>
        <v>#VALUE!</v>
      </c>
      <c r="N81" t="e">
        <f>AVERAGEIFS([1]Raw2!$I$2:$I$3445,[1]Raw2!$B$2:$B$3445,$A81,[1]Raw2!$E$2:$E$3445,"Top")</f>
        <v>#VALUE!</v>
      </c>
      <c r="O81" t="e">
        <f>AVERAGEIFS([1]Raw2!$J$2:$J$3445,[1]Raw2!$B$2:$B$3445,$A81,[1]Raw2!$E$2:$E$3445,"Top")</f>
        <v>#VALUE!</v>
      </c>
      <c r="P81" t="e">
        <f>AVERAGEIFS([1]Raw2!$K$2:$K$3445,[1]Raw2!$B$2:$B$3445,$A81,[1]Raw2!$E$2:$E$3445,"Top")</f>
        <v>#VALUE!</v>
      </c>
      <c r="Q81" t="e">
        <f>AVERAGEIFS([1]Raw2!$L$2:$L$3445,[1]Raw2!$B$2:$B$3445,$A81,[1]Raw2!$E$2:$E$3445,"Top")</f>
        <v>#VALUE!</v>
      </c>
      <c r="R81" t="e">
        <f>AVERAGEIFS([1]Raw2!$M$2:$M$3445,[1]Raw2!$B$2:$B$3445,$A81,[1]Raw2!$E$2:$E$3445,"Top")</f>
        <v>#VALUE!</v>
      </c>
      <c r="S81" t="e">
        <f>AVERAGEIFS([1]Raw2!$AS$2:$AS$3445,[1]Raw2!$B$2:$B$3445,$A81,[1]Raw2!$E$2:$E$3445,"Top")</f>
        <v>#VALUE!</v>
      </c>
      <c r="T81" t="e">
        <f>AVERAGEIFS([1]Raw2!$AT$2:$AT$3445,[1]Raw2!$B$2:$B$3445,$A81,[1]Raw2!$E$2:$E$3445,"Top")</f>
        <v>#VALUE!</v>
      </c>
      <c r="U81" t="e">
        <f>AVERAGEIFS([1]Raw2!$AJ$2:$AJ$3445,[1]Raw2!$B$2:$B$3445,$A81,[1]Raw2!$E$2:$E$3445,"Top")</f>
        <v>#VALUE!</v>
      </c>
      <c r="V81" t="e">
        <f>AVERAGEIFS([1]Raw2!$AH$2:$AH$3445,[1]Raw2!$B$2:$B$3445,$A81,[1]Raw2!$E$2:$E$3445,"Top")</f>
        <v>#VALUE!</v>
      </c>
      <c r="W81" t="e">
        <f>COUNTIFS([1]Raw2!$G$2:$G$3445,"&lt;1.21",[1]Raw2!$B$2:$B$3445,$A81,[1]Raw2!$E$2:$E$3445,"Top")/COUNTIFS([1]Raw2!$G$2:$G$3445,"&gt;0",[1]Raw2!$B$2:$B$3445,$A81,[1]Raw2!$E$2:$E$3445,"Top")</f>
        <v>#VALUE!</v>
      </c>
    </row>
    <row r="82" spans="1:23" x14ac:dyDescent="0.3">
      <c r="A82">
        <v>77.099999999999994</v>
      </c>
      <c r="B82" t="e">
        <f>AVERAGEIFS([1]Raw2!$G$2:$G$3445,[1]Raw2!$B$2:$B$3445,$A82,[1]Raw2!$E$2:$E$3445,"Top")</f>
        <v>#VALUE!</v>
      </c>
      <c r="C82" t="e">
        <f>AVERAGEIFS([1]Raw2!$AI$2:$AI$3445,[1]Raw2!$B$2:$B$3445,$A82,[1]Raw2!$E$2:$E$3445,"Top")</f>
        <v>#VALUE!</v>
      </c>
      <c r="D82" t="e">
        <f>AVERAGEIFS([1]Raw2!$AE$2:$AE$3445,[1]Raw2!$B$2:$B$3445,$A82,[1]Raw2!$E$2:$E$3445,"Top")</f>
        <v>#VALUE!</v>
      </c>
      <c r="E82" t="e">
        <f>AVERAGEIFS([1]Raw2!$AF$2:$AF$3445,[1]Raw2!$B$2:$B$3445,$A82,[1]Raw2!$E$2:$E$3445,"Top")</f>
        <v>#VALUE!</v>
      </c>
      <c r="F82" t="e">
        <f>AVERAGEIFS([1]Raw2!$AG$2:$AG$3445,[1]Raw2!$B$2:$B$3445,$A82,[1]Raw2!$E$2:$E$3445,"Top")</f>
        <v>#VALUE!</v>
      </c>
      <c r="G82" t="e">
        <f t="shared" si="1"/>
        <v>#VALUE!</v>
      </c>
      <c r="H82" t="e">
        <f>AVERAGEIFS([1]Raw2!$Y$2:$Y$3445,[1]Raw2!$B$2:$B$3445,$A82,[1]Raw2!$E$2:$E$3445,"Top")</f>
        <v>#VALUE!</v>
      </c>
      <c r="I82" t="e">
        <f>AVERAGEIFS([1]Raw2!$Z$2:$Z$3445,[1]Raw2!$B$2:$B$3445,$A82,[1]Raw2!$E$2:$E$3445,"Top")</f>
        <v>#VALUE!</v>
      </c>
      <c r="J82" t="e">
        <f>AVERAGEIFS([1]Raw2!$AB$2:$AB$3445,[1]Raw2!$B$2:$B$3445,$A82,[1]Raw2!$E$2:$E$3445,"Top")</f>
        <v>#VALUE!</v>
      </c>
      <c r="K82" t="e">
        <f>AVERAGEIFS([1]Raw2!$AD$2:$AD$3445,[1]Raw2!$B$2:$B$3445,$A82,[1]Raw2!$E$2:$E$3445,"Top")</f>
        <v>#VALUE!</v>
      </c>
      <c r="L82" t="e">
        <f>AVERAGEIFS([1]Raw2!$AA$2:$AA$3445,[1]Raw2!$B$2:$B$3445,$A82,[1]Raw2!$E$2:$E$3445,"Top")</f>
        <v>#VALUE!</v>
      </c>
      <c r="M82" t="e">
        <f>AVERAGEIFS([1]Raw2!$AC$2:$AC$3445,[1]Raw2!$B$2:$B$3445,$A82,[1]Raw2!$E$2:$E$3445,"Top")</f>
        <v>#VALUE!</v>
      </c>
      <c r="N82" t="e">
        <f>AVERAGEIFS([1]Raw2!$I$2:$I$3445,[1]Raw2!$B$2:$B$3445,$A82,[1]Raw2!$E$2:$E$3445,"Top")</f>
        <v>#VALUE!</v>
      </c>
      <c r="O82" t="e">
        <f>AVERAGEIFS([1]Raw2!$J$2:$J$3445,[1]Raw2!$B$2:$B$3445,$A82,[1]Raw2!$E$2:$E$3445,"Top")</f>
        <v>#VALUE!</v>
      </c>
      <c r="P82" t="e">
        <f>AVERAGEIFS([1]Raw2!$K$2:$K$3445,[1]Raw2!$B$2:$B$3445,$A82,[1]Raw2!$E$2:$E$3445,"Top")</f>
        <v>#VALUE!</v>
      </c>
      <c r="Q82" t="e">
        <f>AVERAGEIFS([1]Raw2!$L$2:$L$3445,[1]Raw2!$B$2:$B$3445,$A82,[1]Raw2!$E$2:$E$3445,"Top")</f>
        <v>#VALUE!</v>
      </c>
      <c r="R82" t="e">
        <f>AVERAGEIFS([1]Raw2!$M$2:$M$3445,[1]Raw2!$B$2:$B$3445,$A82,[1]Raw2!$E$2:$E$3445,"Top")</f>
        <v>#VALUE!</v>
      </c>
      <c r="S82" t="e">
        <f>AVERAGEIFS([1]Raw2!$AS$2:$AS$3445,[1]Raw2!$B$2:$B$3445,$A82,[1]Raw2!$E$2:$E$3445,"Top")</f>
        <v>#VALUE!</v>
      </c>
      <c r="T82" t="e">
        <f>AVERAGEIFS([1]Raw2!$AT$2:$AT$3445,[1]Raw2!$B$2:$B$3445,$A82,[1]Raw2!$E$2:$E$3445,"Top")</f>
        <v>#VALUE!</v>
      </c>
      <c r="U82" t="e">
        <f>AVERAGEIFS([1]Raw2!$AJ$2:$AJ$3445,[1]Raw2!$B$2:$B$3445,$A82,[1]Raw2!$E$2:$E$3445,"Top")</f>
        <v>#VALUE!</v>
      </c>
      <c r="V82" t="e">
        <f>AVERAGEIFS([1]Raw2!$AH$2:$AH$3445,[1]Raw2!$B$2:$B$3445,$A82,[1]Raw2!$E$2:$E$3445,"Top")</f>
        <v>#VALUE!</v>
      </c>
      <c r="W82" t="e">
        <f>COUNTIFS([1]Raw2!$G$2:$G$3445,"&lt;1.21",[1]Raw2!$B$2:$B$3445,$A82,[1]Raw2!$E$2:$E$3445,"Top")/COUNTIFS([1]Raw2!$G$2:$G$3445,"&gt;0",[1]Raw2!$B$2:$B$3445,$A82,[1]Raw2!$E$2:$E$3445,"Top")</f>
        <v>#VALUE!</v>
      </c>
    </row>
    <row r="83" spans="1:23" x14ac:dyDescent="0.3">
      <c r="A83">
        <v>78</v>
      </c>
      <c r="B83" t="e">
        <f>AVERAGEIFS([1]Raw2!$G$2:$G$3445,[1]Raw2!$B$2:$B$3445,$A83,[1]Raw2!$E$2:$E$3445,"Top")</f>
        <v>#VALUE!</v>
      </c>
      <c r="C83" t="e">
        <f>AVERAGEIFS([1]Raw2!$AI$2:$AI$3445,[1]Raw2!$B$2:$B$3445,$A83,[1]Raw2!$E$2:$E$3445,"Top")</f>
        <v>#VALUE!</v>
      </c>
      <c r="D83" t="e">
        <f>AVERAGEIFS([1]Raw2!$AE$2:$AE$3445,[1]Raw2!$B$2:$B$3445,$A83,[1]Raw2!$E$2:$E$3445,"Top")</f>
        <v>#VALUE!</v>
      </c>
      <c r="E83" t="e">
        <f>AVERAGEIFS([1]Raw2!$AF$2:$AF$3445,[1]Raw2!$B$2:$B$3445,$A83,[1]Raw2!$E$2:$E$3445,"Top")</f>
        <v>#VALUE!</v>
      </c>
      <c r="F83" t="e">
        <f>AVERAGEIFS([1]Raw2!$AG$2:$AG$3445,[1]Raw2!$B$2:$B$3445,$A83,[1]Raw2!$E$2:$E$3445,"Top")</f>
        <v>#VALUE!</v>
      </c>
      <c r="G83" t="e">
        <f t="shared" si="1"/>
        <v>#VALUE!</v>
      </c>
      <c r="H83" t="e">
        <f>AVERAGEIFS([1]Raw2!$Y$2:$Y$3445,[1]Raw2!$B$2:$B$3445,$A83,[1]Raw2!$E$2:$E$3445,"Top")</f>
        <v>#VALUE!</v>
      </c>
      <c r="I83" t="e">
        <f>AVERAGEIFS([1]Raw2!$Z$2:$Z$3445,[1]Raw2!$B$2:$B$3445,$A83,[1]Raw2!$E$2:$E$3445,"Top")</f>
        <v>#VALUE!</v>
      </c>
      <c r="J83" t="e">
        <f>AVERAGEIFS([1]Raw2!$AB$2:$AB$3445,[1]Raw2!$B$2:$B$3445,$A83,[1]Raw2!$E$2:$E$3445,"Top")</f>
        <v>#VALUE!</v>
      </c>
      <c r="K83" t="e">
        <f>AVERAGEIFS([1]Raw2!$AD$2:$AD$3445,[1]Raw2!$B$2:$B$3445,$A83,[1]Raw2!$E$2:$E$3445,"Top")</f>
        <v>#VALUE!</v>
      </c>
      <c r="L83" t="e">
        <f>AVERAGEIFS([1]Raw2!$AA$2:$AA$3445,[1]Raw2!$B$2:$B$3445,$A83,[1]Raw2!$E$2:$E$3445,"Top")</f>
        <v>#VALUE!</v>
      </c>
      <c r="M83" t="e">
        <f>AVERAGEIFS([1]Raw2!$AC$2:$AC$3445,[1]Raw2!$B$2:$B$3445,$A83,[1]Raw2!$E$2:$E$3445,"Top")</f>
        <v>#VALUE!</v>
      </c>
      <c r="N83" t="e">
        <f>AVERAGEIFS([1]Raw2!$I$2:$I$3445,[1]Raw2!$B$2:$B$3445,$A83,[1]Raw2!$E$2:$E$3445,"Top")</f>
        <v>#VALUE!</v>
      </c>
      <c r="O83" t="e">
        <f>AVERAGEIFS([1]Raw2!$J$2:$J$3445,[1]Raw2!$B$2:$B$3445,$A83,[1]Raw2!$E$2:$E$3445,"Top")</f>
        <v>#VALUE!</v>
      </c>
      <c r="P83" t="e">
        <f>AVERAGEIFS([1]Raw2!$K$2:$K$3445,[1]Raw2!$B$2:$B$3445,$A83,[1]Raw2!$E$2:$E$3445,"Top")</f>
        <v>#VALUE!</v>
      </c>
      <c r="Q83" t="e">
        <f>AVERAGEIFS([1]Raw2!$L$2:$L$3445,[1]Raw2!$B$2:$B$3445,$A83,[1]Raw2!$E$2:$E$3445,"Top")</f>
        <v>#VALUE!</v>
      </c>
      <c r="R83" t="e">
        <f>AVERAGEIFS([1]Raw2!$M$2:$M$3445,[1]Raw2!$B$2:$B$3445,$A83,[1]Raw2!$E$2:$E$3445,"Top")</f>
        <v>#VALUE!</v>
      </c>
      <c r="S83" t="e">
        <f>AVERAGEIFS([1]Raw2!$AS$2:$AS$3445,[1]Raw2!$B$2:$B$3445,$A83,[1]Raw2!$E$2:$E$3445,"Top")</f>
        <v>#VALUE!</v>
      </c>
      <c r="T83" t="e">
        <f>AVERAGEIFS([1]Raw2!$AT$2:$AT$3445,[1]Raw2!$B$2:$B$3445,$A83,[1]Raw2!$E$2:$E$3445,"Top")</f>
        <v>#VALUE!</v>
      </c>
      <c r="U83" t="e">
        <f>AVERAGEIFS([1]Raw2!$AJ$2:$AJ$3445,[1]Raw2!$B$2:$B$3445,$A83,[1]Raw2!$E$2:$E$3445,"Top")</f>
        <v>#VALUE!</v>
      </c>
      <c r="V83" t="e">
        <f>AVERAGEIFS([1]Raw2!$AH$2:$AH$3445,[1]Raw2!$B$2:$B$3445,$A83,[1]Raw2!$E$2:$E$3445,"Top")</f>
        <v>#VALUE!</v>
      </c>
      <c r="W83" t="e">
        <f>COUNTIFS([1]Raw2!$G$2:$G$3445,"&lt;1.21",[1]Raw2!$B$2:$B$3445,$A83,[1]Raw2!$E$2:$E$3445,"Top")/COUNTIFS([1]Raw2!$G$2:$G$3445,"&gt;0",[1]Raw2!$B$2:$B$3445,$A83,[1]Raw2!$E$2:$E$3445,"Top")</f>
        <v>#VALUE!</v>
      </c>
    </row>
    <row r="84" spans="1:23" x14ac:dyDescent="0.3">
      <c r="A84">
        <v>79</v>
      </c>
      <c r="B84" t="e">
        <f>AVERAGEIFS([1]Raw2!$G$2:$G$3445,[1]Raw2!$B$2:$B$3445,$A84,[1]Raw2!$E$2:$E$3445,"Top")</f>
        <v>#VALUE!</v>
      </c>
      <c r="C84" t="e">
        <f>AVERAGEIFS([1]Raw2!$AI$2:$AI$3445,[1]Raw2!$B$2:$B$3445,$A84,[1]Raw2!$E$2:$E$3445,"Top")</f>
        <v>#VALUE!</v>
      </c>
      <c r="D84" t="e">
        <f>AVERAGEIFS([1]Raw2!$AE$2:$AE$3445,[1]Raw2!$B$2:$B$3445,$A84,[1]Raw2!$E$2:$E$3445,"Top")</f>
        <v>#VALUE!</v>
      </c>
      <c r="E84" t="e">
        <f>AVERAGEIFS([1]Raw2!$AF$2:$AF$3445,[1]Raw2!$B$2:$B$3445,$A84,[1]Raw2!$E$2:$E$3445,"Top")</f>
        <v>#VALUE!</v>
      </c>
      <c r="F84" t="e">
        <f>AVERAGEIFS([1]Raw2!$AG$2:$AG$3445,[1]Raw2!$B$2:$B$3445,$A84,[1]Raw2!$E$2:$E$3445,"Top")</f>
        <v>#VALUE!</v>
      </c>
      <c r="G84" t="e">
        <f t="shared" si="1"/>
        <v>#VALUE!</v>
      </c>
      <c r="H84" t="e">
        <f>AVERAGEIFS([1]Raw2!$Y$2:$Y$3445,[1]Raw2!$B$2:$B$3445,$A84,[1]Raw2!$E$2:$E$3445,"Top")</f>
        <v>#VALUE!</v>
      </c>
      <c r="I84" t="e">
        <f>AVERAGEIFS([1]Raw2!$Z$2:$Z$3445,[1]Raw2!$B$2:$B$3445,$A84,[1]Raw2!$E$2:$E$3445,"Top")</f>
        <v>#VALUE!</v>
      </c>
      <c r="J84" t="e">
        <f>AVERAGEIFS([1]Raw2!$AB$2:$AB$3445,[1]Raw2!$B$2:$B$3445,$A84,[1]Raw2!$E$2:$E$3445,"Top")</f>
        <v>#VALUE!</v>
      </c>
      <c r="K84" t="e">
        <f>AVERAGEIFS([1]Raw2!$AD$2:$AD$3445,[1]Raw2!$B$2:$B$3445,$A84,[1]Raw2!$E$2:$E$3445,"Top")</f>
        <v>#VALUE!</v>
      </c>
      <c r="L84" t="e">
        <f>AVERAGEIFS([1]Raw2!$AA$2:$AA$3445,[1]Raw2!$B$2:$B$3445,$A84,[1]Raw2!$E$2:$E$3445,"Top")</f>
        <v>#VALUE!</v>
      </c>
      <c r="M84" t="e">
        <f>AVERAGEIFS([1]Raw2!$AC$2:$AC$3445,[1]Raw2!$B$2:$B$3445,$A84,[1]Raw2!$E$2:$E$3445,"Top")</f>
        <v>#VALUE!</v>
      </c>
      <c r="N84" t="e">
        <f>AVERAGEIFS([1]Raw2!$I$2:$I$3445,[1]Raw2!$B$2:$B$3445,$A84,[1]Raw2!$E$2:$E$3445,"Top")</f>
        <v>#VALUE!</v>
      </c>
      <c r="O84" t="e">
        <f>AVERAGEIFS([1]Raw2!$J$2:$J$3445,[1]Raw2!$B$2:$B$3445,$A84,[1]Raw2!$E$2:$E$3445,"Top")</f>
        <v>#VALUE!</v>
      </c>
      <c r="P84" t="e">
        <f>AVERAGEIFS([1]Raw2!$K$2:$K$3445,[1]Raw2!$B$2:$B$3445,$A84,[1]Raw2!$E$2:$E$3445,"Top")</f>
        <v>#VALUE!</v>
      </c>
      <c r="Q84" t="e">
        <f>AVERAGEIFS([1]Raw2!$L$2:$L$3445,[1]Raw2!$B$2:$B$3445,$A84,[1]Raw2!$E$2:$E$3445,"Top")</f>
        <v>#VALUE!</v>
      </c>
      <c r="R84" t="e">
        <f>AVERAGEIFS([1]Raw2!$M$2:$M$3445,[1]Raw2!$B$2:$B$3445,$A84,[1]Raw2!$E$2:$E$3445,"Top")</f>
        <v>#VALUE!</v>
      </c>
      <c r="S84" t="e">
        <f>AVERAGEIFS([1]Raw2!$AS$2:$AS$3445,[1]Raw2!$B$2:$B$3445,$A84,[1]Raw2!$E$2:$E$3445,"Top")</f>
        <v>#VALUE!</v>
      </c>
      <c r="T84" t="e">
        <f>AVERAGEIFS([1]Raw2!$AT$2:$AT$3445,[1]Raw2!$B$2:$B$3445,$A84,[1]Raw2!$E$2:$E$3445,"Top")</f>
        <v>#VALUE!</v>
      </c>
      <c r="U84" t="e">
        <f>AVERAGEIFS([1]Raw2!$AJ$2:$AJ$3445,[1]Raw2!$B$2:$B$3445,$A84,[1]Raw2!$E$2:$E$3445,"Top")</f>
        <v>#VALUE!</v>
      </c>
      <c r="V84" t="e">
        <f>AVERAGEIFS([1]Raw2!$AH$2:$AH$3445,[1]Raw2!$B$2:$B$3445,$A84,[1]Raw2!$E$2:$E$3445,"Top")</f>
        <v>#VALUE!</v>
      </c>
      <c r="W84" t="e">
        <f>COUNTIFS([1]Raw2!$G$2:$G$3445,"&lt;1.21",[1]Raw2!$B$2:$B$3445,$A84,[1]Raw2!$E$2:$E$3445,"Top")/COUNTIFS([1]Raw2!$G$2:$G$3445,"&gt;0",[1]Raw2!$B$2:$B$3445,$A84,[1]Raw2!$E$2:$E$3445,"Top")</f>
        <v>#VALUE!</v>
      </c>
    </row>
    <row r="85" spans="1:23" x14ac:dyDescent="0.3">
      <c r="A85">
        <v>80</v>
      </c>
      <c r="B85" t="e">
        <f>AVERAGEIFS([1]Raw2!$G$2:$G$3445,[1]Raw2!$B$2:$B$3445,$A85,[1]Raw2!$E$2:$E$3445,"Top")</f>
        <v>#VALUE!</v>
      </c>
      <c r="C85" t="e">
        <f>AVERAGEIFS([1]Raw2!$AI$2:$AI$3445,[1]Raw2!$B$2:$B$3445,$A85,[1]Raw2!$E$2:$E$3445,"Top")</f>
        <v>#VALUE!</v>
      </c>
      <c r="D85" t="e">
        <f>AVERAGEIFS([1]Raw2!$AE$2:$AE$3445,[1]Raw2!$B$2:$B$3445,$A85,[1]Raw2!$E$2:$E$3445,"Top")</f>
        <v>#VALUE!</v>
      </c>
      <c r="E85" t="e">
        <f>AVERAGEIFS([1]Raw2!$AF$2:$AF$3445,[1]Raw2!$B$2:$B$3445,$A85,[1]Raw2!$E$2:$E$3445,"Top")</f>
        <v>#VALUE!</v>
      </c>
      <c r="F85" t="e">
        <f>AVERAGEIFS([1]Raw2!$AG$2:$AG$3445,[1]Raw2!$B$2:$B$3445,$A85,[1]Raw2!$E$2:$E$3445,"Top")</f>
        <v>#VALUE!</v>
      </c>
      <c r="G85" t="e">
        <f t="shared" si="1"/>
        <v>#VALUE!</v>
      </c>
      <c r="H85" t="e">
        <f>AVERAGEIFS([1]Raw2!$Y$2:$Y$3445,[1]Raw2!$B$2:$B$3445,$A85,[1]Raw2!$E$2:$E$3445,"Top")</f>
        <v>#VALUE!</v>
      </c>
      <c r="I85" t="e">
        <f>AVERAGEIFS([1]Raw2!$Z$2:$Z$3445,[1]Raw2!$B$2:$B$3445,$A85,[1]Raw2!$E$2:$E$3445,"Top")</f>
        <v>#VALUE!</v>
      </c>
      <c r="J85" t="e">
        <f>AVERAGEIFS([1]Raw2!$AB$2:$AB$3445,[1]Raw2!$B$2:$B$3445,$A85,[1]Raw2!$E$2:$E$3445,"Top")</f>
        <v>#VALUE!</v>
      </c>
      <c r="K85" t="e">
        <f>AVERAGEIFS([1]Raw2!$AD$2:$AD$3445,[1]Raw2!$B$2:$B$3445,$A85,[1]Raw2!$E$2:$E$3445,"Top")</f>
        <v>#VALUE!</v>
      </c>
      <c r="L85" t="e">
        <f>AVERAGEIFS([1]Raw2!$AA$2:$AA$3445,[1]Raw2!$B$2:$B$3445,$A85,[1]Raw2!$E$2:$E$3445,"Top")</f>
        <v>#VALUE!</v>
      </c>
      <c r="M85" t="e">
        <f>AVERAGEIFS([1]Raw2!$AC$2:$AC$3445,[1]Raw2!$B$2:$B$3445,$A85,[1]Raw2!$E$2:$E$3445,"Top")</f>
        <v>#VALUE!</v>
      </c>
      <c r="N85" t="e">
        <f>AVERAGEIFS([1]Raw2!$I$2:$I$3445,[1]Raw2!$B$2:$B$3445,$A85,[1]Raw2!$E$2:$E$3445,"Top")</f>
        <v>#VALUE!</v>
      </c>
      <c r="O85" t="e">
        <f>AVERAGEIFS([1]Raw2!$J$2:$J$3445,[1]Raw2!$B$2:$B$3445,$A85,[1]Raw2!$E$2:$E$3445,"Top")</f>
        <v>#VALUE!</v>
      </c>
      <c r="P85" t="e">
        <f>AVERAGEIFS([1]Raw2!$K$2:$K$3445,[1]Raw2!$B$2:$B$3445,$A85,[1]Raw2!$E$2:$E$3445,"Top")</f>
        <v>#VALUE!</v>
      </c>
      <c r="Q85" t="e">
        <f>AVERAGEIFS([1]Raw2!$L$2:$L$3445,[1]Raw2!$B$2:$B$3445,$A85,[1]Raw2!$E$2:$E$3445,"Top")</f>
        <v>#VALUE!</v>
      </c>
      <c r="R85" t="e">
        <f>AVERAGEIFS([1]Raw2!$M$2:$M$3445,[1]Raw2!$B$2:$B$3445,$A85,[1]Raw2!$E$2:$E$3445,"Top")</f>
        <v>#VALUE!</v>
      </c>
      <c r="S85" t="e">
        <f>AVERAGEIFS([1]Raw2!$AS$2:$AS$3445,[1]Raw2!$B$2:$B$3445,$A85,[1]Raw2!$E$2:$E$3445,"Top")</f>
        <v>#VALUE!</v>
      </c>
      <c r="T85" t="e">
        <f>AVERAGEIFS([1]Raw2!$AT$2:$AT$3445,[1]Raw2!$B$2:$B$3445,$A85,[1]Raw2!$E$2:$E$3445,"Top")</f>
        <v>#VALUE!</v>
      </c>
      <c r="U85" t="e">
        <f>AVERAGEIFS([1]Raw2!$AJ$2:$AJ$3445,[1]Raw2!$B$2:$B$3445,$A85,[1]Raw2!$E$2:$E$3445,"Top")</f>
        <v>#VALUE!</v>
      </c>
      <c r="V85" t="e">
        <f>AVERAGEIFS([1]Raw2!$AH$2:$AH$3445,[1]Raw2!$B$2:$B$3445,$A85,[1]Raw2!$E$2:$E$3445,"Top")</f>
        <v>#VALUE!</v>
      </c>
      <c r="W85" t="e">
        <f>COUNTIFS([1]Raw2!$G$2:$G$3445,"&lt;1.21",[1]Raw2!$B$2:$B$3445,$A85,[1]Raw2!$E$2:$E$3445,"Top")/COUNTIFS([1]Raw2!$G$2:$G$3445,"&gt;0",[1]Raw2!$B$2:$B$3445,$A85,[1]Raw2!$E$2:$E$3445,"Top")</f>
        <v>#VALUE!</v>
      </c>
    </row>
    <row r="86" spans="1:23" x14ac:dyDescent="0.3">
      <c r="A86">
        <v>81</v>
      </c>
      <c r="B86" t="e">
        <f>AVERAGEIFS([1]Raw2!$G$2:$G$3445,[1]Raw2!$B$2:$B$3445,$A86,[1]Raw2!$E$2:$E$3445,"Top")</f>
        <v>#VALUE!</v>
      </c>
      <c r="C86" t="e">
        <f>AVERAGEIFS([1]Raw2!$AI$2:$AI$3445,[1]Raw2!$B$2:$B$3445,$A86,[1]Raw2!$E$2:$E$3445,"Top")</f>
        <v>#VALUE!</v>
      </c>
      <c r="D86" t="e">
        <f>AVERAGEIFS([1]Raw2!$AE$2:$AE$3445,[1]Raw2!$B$2:$B$3445,$A86,[1]Raw2!$E$2:$E$3445,"Top")</f>
        <v>#VALUE!</v>
      </c>
      <c r="E86" t="e">
        <f>AVERAGEIFS([1]Raw2!$AF$2:$AF$3445,[1]Raw2!$B$2:$B$3445,$A86,[1]Raw2!$E$2:$E$3445,"Top")</f>
        <v>#VALUE!</v>
      </c>
      <c r="F86" t="e">
        <f>AVERAGEIFS([1]Raw2!$AG$2:$AG$3445,[1]Raw2!$B$2:$B$3445,$A86,[1]Raw2!$E$2:$E$3445,"Top")</f>
        <v>#VALUE!</v>
      </c>
      <c r="G86" t="e">
        <f t="shared" si="1"/>
        <v>#VALUE!</v>
      </c>
      <c r="H86" t="e">
        <f>AVERAGEIFS([1]Raw2!$Y$2:$Y$3445,[1]Raw2!$B$2:$B$3445,$A86,[1]Raw2!$E$2:$E$3445,"Top")</f>
        <v>#VALUE!</v>
      </c>
      <c r="I86" t="e">
        <f>AVERAGEIFS([1]Raw2!$Z$2:$Z$3445,[1]Raw2!$B$2:$B$3445,$A86,[1]Raw2!$E$2:$E$3445,"Top")</f>
        <v>#VALUE!</v>
      </c>
      <c r="J86" t="e">
        <f>AVERAGEIFS([1]Raw2!$AB$2:$AB$3445,[1]Raw2!$B$2:$B$3445,$A86,[1]Raw2!$E$2:$E$3445,"Top")</f>
        <v>#VALUE!</v>
      </c>
      <c r="K86" t="e">
        <f>AVERAGEIFS([1]Raw2!$AD$2:$AD$3445,[1]Raw2!$B$2:$B$3445,$A86,[1]Raw2!$E$2:$E$3445,"Top")</f>
        <v>#VALUE!</v>
      </c>
      <c r="L86" t="e">
        <f>AVERAGEIFS([1]Raw2!$AA$2:$AA$3445,[1]Raw2!$B$2:$B$3445,$A86,[1]Raw2!$E$2:$E$3445,"Top")</f>
        <v>#VALUE!</v>
      </c>
      <c r="M86" t="e">
        <f>AVERAGEIFS([1]Raw2!$AC$2:$AC$3445,[1]Raw2!$B$2:$B$3445,$A86,[1]Raw2!$E$2:$E$3445,"Top")</f>
        <v>#VALUE!</v>
      </c>
      <c r="N86" t="e">
        <f>AVERAGEIFS([1]Raw2!$I$2:$I$3445,[1]Raw2!$B$2:$B$3445,$A86,[1]Raw2!$E$2:$E$3445,"Top")</f>
        <v>#VALUE!</v>
      </c>
      <c r="O86" t="e">
        <f>AVERAGEIFS([1]Raw2!$J$2:$J$3445,[1]Raw2!$B$2:$B$3445,$A86,[1]Raw2!$E$2:$E$3445,"Top")</f>
        <v>#VALUE!</v>
      </c>
      <c r="P86" t="e">
        <f>AVERAGEIFS([1]Raw2!$K$2:$K$3445,[1]Raw2!$B$2:$B$3445,$A86,[1]Raw2!$E$2:$E$3445,"Top")</f>
        <v>#VALUE!</v>
      </c>
      <c r="Q86" t="e">
        <f>AVERAGEIFS([1]Raw2!$L$2:$L$3445,[1]Raw2!$B$2:$B$3445,$A86,[1]Raw2!$E$2:$E$3445,"Top")</f>
        <v>#VALUE!</v>
      </c>
      <c r="R86" t="e">
        <f>AVERAGEIFS([1]Raw2!$M$2:$M$3445,[1]Raw2!$B$2:$B$3445,$A86,[1]Raw2!$E$2:$E$3445,"Top")</f>
        <v>#VALUE!</v>
      </c>
      <c r="S86" t="e">
        <f>AVERAGEIFS([1]Raw2!$AS$2:$AS$3445,[1]Raw2!$B$2:$B$3445,$A86,[1]Raw2!$E$2:$E$3445,"Top")</f>
        <v>#VALUE!</v>
      </c>
      <c r="T86" t="e">
        <f>AVERAGEIFS([1]Raw2!$AT$2:$AT$3445,[1]Raw2!$B$2:$B$3445,$A86,[1]Raw2!$E$2:$E$3445,"Top")</f>
        <v>#VALUE!</v>
      </c>
      <c r="U86" t="e">
        <f>AVERAGEIFS([1]Raw2!$AJ$2:$AJ$3445,[1]Raw2!$B$2:$B$3445,$A86,[1]Raw2!$E$2:$E$3445,"Top")</f>
        <v>#VALUE!</v>
      </c>
      <c r="V86" t="e">
        <f>AVERAGEIFS([1]Raw2!$AH$2:$AH$3445,[1]Raw2!$B$2:$B$3445,$A86,[1]Raw2!$E$2:$E$3445,"Top")</f>
        <v>#VALUE!</v>
      </c>
      <c r="W86" t="e">
        <f>COUNTIFS([1]Raw2!$G$2:$G$3445,"&lt;1.21",[1]Raw2!$B$2:$B$3445,$A86,[1]Raw2!$E$2:$E$3445,"Top")/COUNTIFS([1]Raw2!$G$2:$G$3445,"&gt;0",[1]Raw2!$B$2:$B$3445,$A86,[1]Raw2!$E$2:$E$3445,"Top")</f>
        <v>#VALUE!</v>
      </c>
    </row>
    <row r="87" spans="1:23" x14ac:dyDescent="0.3">
      <c r="A87">
        <v>82</v>
      </c>
      <c r="B87" t="e">
        <f>AVERAGEIFS([1]Raw2!$G$2:$G$3445,[1]Raw2!$B$2:$B$3445,$A87,[1]Raw2!$E$2:$E$3445,"Top")</f>
        <v>#VALUE!</v>
      </c>
      <c r="C87" t="e">
        <f>AVERAGEIFS([1]Raw2!$AI$2:$AI$3445,[1]Raw2!$B$2:$B$3445,$A87,[1]Raw2!$E$2:$E$3445,"Top")</f>
        <v>#VALUE!</v>
      </c>
      <c r="D87" t="e">
        <f>AVERAGEIFS([1]Raw2!$AE$2:$AE$3445,[1]Raw2!$B$2:$B$3445,$A87,[1]Raw2!$E$2:$E$3445,"Top")</f>
        <v>#VALUE!</v>
      </c>
      <c r="E87" t="e">
        <f>AVERAGEIFS([1]Raw2!$AF$2:$AF$3445,[1]Raw2!$B$2:$B$3445,$A87,[1]Raw2!$E$2:$E$3445,"Top")</f>
        <v>#VALUE!</v>
      </c>
      <c r="F87" t="e">
        <f>AVERAGEIFS([1]Raw2!$AG$2:$AG$3445,[1]Raw2!$B$2:$B$3445,$A87,[1]Raw2!$E$2:$E$3445,"Top")</f>
        <v>#VALUE!</v>
      </c>
      <c r="G87" t="e">
        <f t="shared" si="1"/>
        <v>#VALUE!</v>
      </c>
      <c r="H87" t="e">
        <f>AVERAGEIFS([1]Raw2!$Y$2:$Y$3445,[1]Raw2!$B$2:$B$3445,$A87,[1]Raw2!$E$2:$E$3445,"Top")</f>
        <v>#VALUE!</v>
      </c>
      <c r="I87" t="e">
        <f>AVERAGEIFS([1]Raw2!$Z$2:$Z$3445,[1]Raw2!$B$2:$B$3445,$A87,[1]Raw2!$E$2:$E$3445,"Top")</f>
        <v>#VALUE!</v>
      </c>
      <c r="J87" t="e">
        <f>AVERAGEIFS([1]Raw2!$AB$2:$AB$3445,[1]Raw2!$B$2:$B$3445,$A87,[1]Raw2!$E$2:$E$3445,"Top")</f>
        <v>#VALUE!</v>
      </c>
      <c r="K87" t="e">
        <f>AVERAGEIFS([1]Raw2!$AD$2:$AD$3445,[1]Raw2!$B$2:$B$3445,$A87,[1]Raw2!$E$2:$E$3445,"Top")</f>
        <v>#VALUE!</v>
      </c>
      <c r="L87" t="e">
        <f>AVERAGEIFS([1]Raw2!$AA$2:$AA$3445,[1]Raw2!$B$2:$B$3445,$A87,[1]Raw2!$E$2:$E$3445,"Top")</f>
        <v>#VALUE!</v>
      </c>
      <c r="M87" t="e">
        <f>AVERAGEIFS([1]Raw2!$AC$2:$AC$3445,[1]Raw2!$B$2:$B$3445,$A87,[1]Raw2!$E$2:$E$3445,"Top")</f>
        <v>#VALUE!</v>
      </c>
      <c r="N87" t="e">
        <f>AVERAGEIFS([1]Raw2!$I$2:$I$3445,[1]Raw2!$B$2:$B$3445,$A87,[1]Raw2!$E$2:$E$3445,"Top")</f>
        <v>#VALUE!</v>
      </c>
      <c r="O87" t="e">
        <f>AVERAGEIFS([1]Raw2!$J$2:$J$3445,[1]Raw2!$B$2:$B$3445,$A87,[1]Raw2!$E$2:$E$3445,"Top")</f>
        <v>#VALUE!</v>
      </c>
      <c r="P87" t="e">
        <f>AVERAGEIFS([1]Raw2!$K$2:$K$3445,[1]Raw2!$B$2:$B$3445,$A87,[1]Raw2!$E$2:$E$3445,"Top")</f>
        <v>#VALUE!</v>
      </c>
      <c r="Q87" t="e">
        <f>AVERAGEIFS([1]Raw2!$L$2:$L$3445,[1]Raw2!$B$2:$B$3445,$A87,[1]Raw2!$E$2:$E$3445,"Top")</f>
        <v>#VALUE!</v>
      </c>
      <c r="R87" t="e">
        <f>AVERAGEIFS([1]Raw2!$M$2:$M$3445,[1]Raw2!$B$2:$B$3445,$A87,[1]Raw2!$E$2:$E$3445,"Top")</f>
        <v>#VALUE!</v>
      </c>
      <c r="S87" t="e">
        <f>AVERAGEIFS([1]Raw2!$AS$2:$AS$3445,[1]Raw2!$B$2:$B$3445,$A87,[1]Raw2!$E$2:$E$3445,"Top")</f>
        <v>#VALUE!</v>
      </c>
      <c r="T87" t="e">
        <f>AVERAGEIFS([1]Raw2!$AT$2:$AT$3445,[1]Raw2!$B$2:$B$3445,$A87,[1]Raw2!$E$2:$E$3445,"Top")</f>
        <v>#VALUE!</v>
      </c>
      <c r="U87" t="e">
        <f>AVERAGEIFS([1]Raw2!$AJ$2:$AJ$3445,[1]Raw2!$B$2:$B$3445,$A87,[1]Raw2!$E$2:$E$3445,"Top")</f>
        <v>#VALUE!</v>
      </c>
      <c r="V87" t="e">
        <f>AVERAGEIFS([1]Raw2!$AH$2:$AH$3445,[1]Raw2!$B$2:$B$3445,$A87,[1]Raw2!$E$2:$E$3445,"Top")</f>
        <v>#VALUE!</v>
      </c>
      <c r="W87" t="e">
        <f>COUNTIFS([1]Raw2!$G$2:$G$3445,"&lt;1.21",[1]Raw2!$B$2:$B$3445,$A87,[1]Raw2!$E$2:$E$3445,"Top")/COUNTIFS([1]Raw2!$G$2:$G$3445,"&gt;0",[1]Raw2!$B$2:$B$3445,$A87,[1]Raw2!$E$2:$E$3445,"Top")</f>
        <v>#VALUE!</v>
      </c>
    </row>
    <row r="88" spans="1:23" x14ac:dyDescent="0.3">
      <c r="A88">
        <v>83</v>
      </c>
      <c r="B88" t="e">
        <f>AVERAGEIFS([1]Raw2!$G$2:$G$3445,[1]Raw2!$B$2:$B$3445,$A88,[1]Raw2!$E$2:$E$3445,"Top")</f>
        <v>#VALUE!</v>
      </c>
      <c r="C88" t="e">
        <f>AVERAGEIFS([1]Raw2!$AI$2:$AI$3445,[1]Raw2!$B$2:$B$3445,$A88,[1]Raw2!$E$2:$E$3445,"Top")</f>
        <v>#VALUE!</v>
      </c>
      <c r="D88" t="e">
        <f>AVERAGEIFS([1]Raw2!$AE$2:$AE$3445,[1]Raw2!$B$2:$B$3445,$A88,[1]Raw2!$E$2:$E$3445,"Top")</f>
        <v>#VALUE!</v>
      </c>
      <c r="E88" t="e">
        <f>AVERAGEIFS([1]Raw2!$AF$2:$AF$3445,[1]Raw2!$B$2:$B$3445,$A88,[1]Raw2!$E$2:$E$3445,"Top")</f>
        <v>#VALUE!</v>
      </c>
      <c r="F88" t="e">
        <f>AVERAGEIFS([1]Raw2!$AG$2:$AG$3445,[1]Raw2!$B$2:$B$3445,$A88,[1]Raw2!$E$2:$E$3445,"Top")</f>
        <v>#VALUE!</v>
      </c>
      <c r="G88" t="e">
        <f t="shared" si="1"/>
        <v>#VALUE!</v>
      </c>
      <c r="H88" t="e">
        <f>AVERAGEIFS([1]Raw2!$Y$2:$Y$3445,[1]Raw2!$B$2:$B$3445,$A88,[1]Raw2!$E$2:$E$3445,"Top")</f>
        <v>#VALUE!</v>
      </c>
      <c r="I88" t="e">
        <f>AVERAGEIFS([1]Raw2!$Z$2:$Z$3445,[1]Raw2!$B$2:$B$3445,$A88,[1]Raw2!$E$2:$E$3445,"Top")</f>
        <v>#VALUE!</v>
      </c>
      <c r="J88" t="e">
        <f>AVERAGEIFS([1]Raw2!$AB$2:$AB$3445,[1]Raw2!$B$2:$B$3445,$A88,[1]Raw2!$E$2:$E$3445,"Top")</f>
        <v>#VALUE!</v>
      </c>
      <c r="K88" t="e">
        <f>AVERAGEIFS([1]Raw2!$AD$2:$AD$3445,[1]Raw2!$B$2:$B$3445,$A88,[1]Raw2!$E$2:$E$3445,"Top")</f>
        <v>#VALUE!</v>
      </c>
      <c r="L88" t="e">
        <f>AVERAGEIFS([1]Raw2!$AA$2:$AA$3445,[1]Raw2!$B$2:$B$3445,$A88,[1]Raw2!$E$2:$E$3445,"Top")</f>
        <v>#VALUE!</v>
      </c>
      <c r="M88" t="e">
        <f>AVERAGEIFS([1]Raw2!$AC$2:$AC$3445,[1]Raw2!$B$2:$B$3445,$A88,[1]Raw2!$E$2:$E$3445,"Top")</f>
        <v>#VALUE!</v>
      </c>
      <c r="N88" t="e">
        <f>AVERAGEIFS([1]Raw2!$I$2:$I$3445,[1]Raw2!$B$2:$B$3445,$A88,[1]Raw2!$E$2:$E$3445,"Top")</f>
        <v>#VALUE!</v>
      </c>
      <c r="O88" t="e">
        <f>AVERAGEIFS([1]Raw2!$J$2:$J$3445,[1]Raw2!$B$2:$B$3445,$A88,[1]Raw2!$E$2:$E$3445,"Top")</f>
        <v>#VALUE!</v>
      </c>
      <c r="P88" t="e">
        <f>AVERAGEIFS([1]Raw2!$K$2:$K$3445,[1]Raw2!$B$2:$B$3445,$A88,[1]Raw2!$E$2:$E$3445,"Top")</f>
        <v>#VALUE!</v>
      </c>
      <c r="Q88" t="e">
        <f>AVERAGEIFS([1]Raw2!$L$2:$L$3445,[1]Raw2!$B$2:$B$3445,$A88,[1]Raw2!$E$2:$E$3445,"Top")</f>
        <v>#VALUE!</v>
      </c>
      <c r="R88" t="e">
        <f>AVERAGEIFS([1]Raw2!$M$2:$M$3445,[1]Raw2!$B$2:$B$3445,$A88,[1]Raw2!$E$2:$E$3445,"Top")</f>
        <v>#VALUE!</v>
      </c>
      <c r="S88" t="e">
        <f>AVERAGEIFS([1]Raw2!$AS$2:$AS$3445,[1]Raw2!$B$2:$B$3445,$A88,[1]Raw2!$E$2:$E$3445,"Top")</f>
        <v>#VALUE!</v>
      </c>
      <c r="T88" t="e">
        <f>AVERAGEIFS([1]Raw2!$AT$2:$AT$3445,[1]Raw2!$B$2:$B$3445,$A88,[1]Raw2!$E$2:$E$3445,"Top")</f>
        <v>#VALUE!</v>
      </c>
      <c r="U88" t="e">
        <f>AVERAGEIFS([1]Raw2!$AJ$2:$AJ$3445,[1]Raw2!$B$2:$B$3445,$A88,[1]Raw2!$E$2:$E$3445,"Top")</f>
        <v>#VALUE!</v>
      </c>
      <c r="V88" t="e">
        <f>AVERAGEIFS([1]Raw2!$AH$2:$AH$3445,[1]Raw2!$B$2:$B$3445,$A88,[1]Raw2!$E$2:$E$3445,"Top")</f>
        <v>#VALUE!</v>
      </c>
      <c r="W88" t="e">
        <f>COUNTIFS([1]Raw2!$G$2:$G$3445,"&lt;1.21",[1]Raw2!$B$2:$B$3445,$A88,[1]Raw2!$E$2:$E$3445,"Top")/COUNTIFS([1]Raw2!$G$2:$G$3445,"&gt;0",[1]Raw2!$B$2:$B$3445,$A88,[1]Raw2!$E$2:$E$3445,"Top")</f>
        <v>#VALUE!</v>
      </c>
    </row>
    <row r="89" spans="1:23" x14ac:dyDescent="0.3">
      <c r="A89">
        <v>85</v>
      </c>
      <c r="B89" t="e">
        <f>AVERAGEIFS([1]Raw2!$G$2:$G$3445,[1]Raw2!$B$2:$B$3445,$A89,[1]Raw2!$E$2:$E$3445,"Top")</f>
        <v>#VALUE!</v>
      </c>
      <c r="C89" t="e">
        <f>AVERAGEIFS([1]Raw2!$AI$2:$AI$3445,[1]Raw2!$B$2:$B$3445,$A89,[1]Raw2!$E$2:$E$3445,"Top")</f>
        <v>#VALUE!</v>
      </c>
      <c r="D89" t="e">
        <f>AVERAGEIFS([1]Raw2!$AE$2:$AE$3445,[1]Raw2!$B$2:$B$3445,$A89,[1]Raw2!$E$2:$E$3445,"Top")</f>
        <v>#VALUE!</v>
      </c>
      <c r="E89" t="e">
        <f>AVERAGEIFS([1]Raw2!$AF$2:$AF$3445,[1]Raw2!$B$2:$B$3445,$A89,[1]Raw2!$E$2:$E$3445,"Top")</f>
        <v>#VALUE!</v>
      </c>
      <c r="F89" t="e">
        <f>AVERAGEIFS([1]Raw2!$AG$2:$AG$3445,[1]Raw2!$B$2:$B$3445,$A89,[1]Raw2!$E$2:$E$3445,"Top")</f>
        <v>#VALUE!</v>
      </c>
      <c r="G89" t="e">
        <f t="shared" si="1"/>
        <v>#VALUE!</v>
      </c>
      <c r="H89" t="e">
        <f>AVERAGEIFS([1]Raw2!$Y$2:$Y$3445,[1]Raw2!$B$2:$B$3445,$A89,[1]Raw2!$E$2:$E$3445,"Top")</f>
        <v>#VALUE!</v>
      </c>
      <c r="I89" t="e">
        <f>AVERAGEIFS([1]Raw2!$Z$2:$Z$3445,[1]Raw2!$B$2:$B$3445,$A89,[1]Raw2!$E$2:$E$3445,"Top")</f>
        <v>#VALUE!</v>
      </c>
      <c r="J89" t="e">
        <f>AVERAGEIFS([1]Raw2!$AB$2:$AB$3445,[1]Raw2!$B$2:$B$3445,$A89,[1]Raw2!$E$2:$E$3445,"Top")</f>
        <v>#VALUE!</v>
      </c>
      <c r="K89" t="e">
        <f>AVERAGEIFS([1]Raw2!$AD$2:$AD$3445,[1]Raw2!$B$2:$B$3445,$A89,[1]Raw2!$E$2:$E$3445,"Top")</f>
        <v>#VALUE!</v>
      </c>
      <c r="L89" t="e">
        <f>AVERAGEIFS([1]Raw2!$AA$2:$AA$3445,[1]Raw2!$B$2:$B$3445,$A89,[1]Raw2!$E$2:$E$3445,"Top")</f>
        <v>#VALUE!</v>
      </c>
      <c r="M89" t="e">
        <f>AVERAGEIFS([1]Raw2!$AC$2:$AC$3445,[1]Raw2!$B$2:$B$3445,$A89,[1]Raw2!$E$2:$E$3445,"Top")</f>
        <v>#VALUE!</v>
      </c>
      <c r="N89" t="e">
        <f>AVERAGEIFS([1]Raw2!$I$2:$I$3445,[1]Raw2!$B$2:$B$3445,$A89,[1]Raw2!$E$2:$E$3445,"Top")</f>
        <v>#VALUE!</v>
      </c>
      <c r="O89" t="e">
        <f>AVERAGEIFS([1]Raw2!$J$2:$J$3445,[1]Raw2!$B$2:$B$3445,$A89,[1]Raw2!$E$2:$E$3445,"Top")</f>
        <v>#VALUE!</v>
      </c>
      <c r="P89" t="e">
        <f>AVERAGEIFS([1]Raw2!$K$2:$K$3445,[1]Raw2!$B$2:$B$3445,$A89,[1]Raw2!$E$2:$E$3445,"Top")</f>
        <v>#VALUE!</v>
      </c>
      <c r="Q89" t="e">
        <f>AVERAGEIFS([1]Raw2!$L$2:$L$3445,[1]Raw2!$B$2:$B$3445,$A89,[1]Raw2!$E$2:$E$3445,"Top")</f>
        <v>#VALUE!</v>
      </c>
      <c r="R89" t="e">
        <f>AVERAGEIFS([1]Raw2!$M$2:$M$3445,[1]Raw2!$B$2:$B$3445,$A89,[1]Raw2!$E$2:$E$3445,"Top")</f>
        <v>#VALUE!</v>
      </c>
      <c r="S89" t="e">
        <f>AVERAGEIFS([1]Raw2!$AS$2:$AS$3445,[1]Raw2!$B$2:$B$3445,$A89,[1]Raw2!$E$2:$E$3445,"Top")</f>
        <v>#VALUE!</v>
      </c>
      <c r="T89" t="e">
        <f>AVERAGEIFS([1]Raw2!$AT$2:$AT$3445,[1]Raw2!$B$2:$B$3445,$A89,[1]Raw2!$E$2:$E$3445,"Top")</f>
        <v>#VALUE!</v>
      </c>
      <c r="U89" t="e">
        <f>AVERAGEIFS([1]Raw2!$AJ$2:$AJ$3445,[1]Raw2!$B$2:$B$3445,$A89,[1]Raw2!$E$2:$E$3445,"Top")</f>
        <v>#VALUE!</v>
      </c>
      <c r="V89" t="e">
        <f>AVERAGEIFS([1]Raw2!$AH$2:$AH$3445,[1]Raw2!$B$2:$B$3445,$A89,[1]Raw2!$E$2:$E$3445,"Top")</f>
        <v>#VALUE!</v>
      </c>
      <c r="W89" t="e">
        <f>COUNTIFS([1]Raw2!$G$2:$G$3445,"&lt;1.21",[1]Raw2!$B$2:$B$3445,$A89,[1]Raw2!$E$2:$E$3445,"Top")/COUNTIFS([1]Raw2!$G$2:$G$3445,"&gt;0",[1]Raw2!$B$2:$B$3445,$A89,[1]Raw2!$E$2:$E$3445,"Top")</f>
        <v>#VALUE!</v>
      </c>
    </row>
    <row r="90" spans="1:23" x14ac:dyDescent="0.3">
      <c r="A90">
        <v>86</v>
      </c>
      <c r="B90" t="e">
        <f>AVERAGEIFS([1]Raw2!$G$2:$G$3445,[1]Raw2!$B$2:$B$3445,$A90,[1]Raw2!$E$2:$E$3445,"Top")</f>
        <v>#VALUE!</v>
      </c>
      <c r="C90" t="e">
        <f>AVERAGEIFS([1]Raw2!$AI$2:$AI$3445,[1]Raw2!$B$2:$B$3445,$A90,[1]Raw2!$E$2:$E$3445,"Top")</f>
        <v>#VALUE!</v>
      </c>
      <c r="D90" t="e">
        <f>AVERAGEIFS([1]Raw2!$AE$2:$AE$3445,[1]Raw2!$B$2:$B$3445,$A90,[1]Raw2!$E$2:$E$3445,"Top")</f>
        <v>#VALUE!</v>
      </c>
      <c r="E90" t="e">
        <f>AVERAGEIFS([1]Raw2!$AF$2:$AF$3445,[1]Raw2!$B$2:$B$3445,$A90,[1]Raw2!$E$2:$E$3445,"Top")</f>
        <v>#VALUE!</v>
      </c>
      <c r="F90" t="e">
        <f>AVERAGEIFS([1]Raw2!$AG$2:$AG$3445,[1]Raw2!$B$2:$B$3445,$A90,[1]Raw2!$E$2:$E$3445,"Top")</f>
        <v>#VALUE!</v>
      </c>
      <c r="G90" t="e">
        <f t="shared" si="1"/>
        <v>#VALUE!</v>
      </c>
      <c r="H90" t="e">
        <f>AVERAGEIFS([1]Raw2!$Y$2:$Y$3445,[1]Raw2!$B$2:$B$3445,$A90,[1]Raw2!$E$2:$E$3445,"Top")</f>
        <v>#VALUE!</v>
      </c>
      <c r="I90" t="e">
        <f>AVERAGEIFS([1]Raw2!$Z$2:$Z$3445,[1]Raw2!$B$2:$B$3445,$A90,[1]Raw2!$E$2:$E$3445,"Top")</f>
        <v>#VALUE!</v>
      </c>
      <c r="J90" t="e">
        <f>AVERAGEIFS([1]Raw2!$AB$2:$AB$3445,[1]Raw2!$B$2:$B$3445,$A90,[1]Raw2!$E$2:$E$3445,"Top")</f>
        <v>#VALUE!</v>
      </c>
      <c r="K90" t="e">
        <f>AVERAGEIFS([1]Raw2!$AD$2:$AD$3445,[1]Raw2!$B$2:$B$3445,$A90,[1]Raw2!$E$2:$E$3445,"Top")</f>
        <v>#VALUE!</v>
      </c>
      <c r="L90" t="e">
        <f>AVERAGEIFS([1]Raw2!$AA$2:$AA$3445,[1]Raw2!$B$2:$B$3445,$A90,[1]Raw2!$E$2:$E$3445,"Top")</f>
        <v>#VALUE!</v>
      </c>
      <c r="M90" t="e">
        <f>AVERAGEIFS([1]Raw2!$AC$2:$AC$3445,[1]Raw2!$B$2:$B$3445,$A90,[1]Raw2!$E$2:$E$3445,"Top")</f>
        <v>#VALUE!</v>
      </c>
      <c r="N90" t="e">
        <f>AVERAGEIFS([1]Raw2!$I$2:$I$3445,[1]Raw2!$B$2:$B$3445,$A90,[1]Raw2!$E$2:$E$3445,"Top")</f>
        <v>#VALUE!</v>
      </c>
      <c r="O90" t="e">
        <f>AVERAGEIFS([1]Raw2!$J$2:$J$3445,[1]Raw2!$B$2:$B$3445,$A90,[1]Raw2!$E$2:$E$3445,"Top")</f>
        <v>#VALUE!</v>
      </c>
      <c r="P90" t="e">
        <f>AVERAGEIFS([1]Raw2!$K$2:$K$3445,[1]Raw2!$B$2:$B$3445,$A90,[1]Raw2!$E$2:$E$3445,"Top")</f>
        <v>#VALUE!</v>
      </c>
      <c r="Q90" t="e">
        <f>AVERAGEIFS([1]Raw2!$L$2:$L$3445,[1]Raw2!$B$2:$B$3445,$A90,[1]Raw2!$E$2:$E$3445,"Top")</f>
        <v>#VALUE!</v>
      </c>
      <c r="R90" t="e">
        <f>AVERAGEIFS([1]Raw2!$M$2:$M$3445,[1]Raw2!$B$2:$B$3445,$A90,[1]Raw2!$E$2:$E$3445,"Top")</f>
        <v>#VALUE!</v>
      </c>
      <c r="S90" t="e">
        <f>AVERAGEIFS([1]Raw2!$AS$2:$AS$3445,[1]Raw2!$B$2:$B$3445,$A90,[1]Raw2!$E$2:$E$3445,"Top")</f>
        <v>#VALUE!</v>
      </c>
      <c r="T90" t="e">
        <f>AVERAGEIFS([1]Raw2!$AT$2:$AT$3445,[1]Raw2!$B$2:$B$3445,$A90,[1]Raw2!$E$2:$E$3445,"Top")</f>
        <v>#VALUE!</v>
      </c>
      <c r="U90" t="e">
        <f>AVERAGEIFS([1]Raw2!$AJ$2:$AJ$3445,[1]Raw2!$B$2:$B$3445,$A90,[1]Raw2!$E$2:$E$3445,"Top")</f>
        <v>#VALUE!</v>
      </c>
      <c r="V90" t="e">
        <f>AVERAGEIFS([1]Raw2!$AH$2:$AH$3445,[1]Raw2!$B$2:$B$3445,$A90,[1]Raw2!$E$2:$E$3445,"Top")</f>
        <v>#VALUE!</v>
      </c>
      <c r="W90" t="e">
        <f>COUNTIFS([1]Raw2!$G$2:$G$3445,"&lt;1.21",[1]Raw2!$B$2:$B$3445,$A90,[1]Raw2!$E$2:$E$3445,"Top")/COUNTIFS([1]Raw2!$G$2:$G$3445,"&gt;0",[1]Raw2!$B$2:$B$3445,$A90,[1]Raw2!$E$2:$E$3445,"Top")</f>
        <v>#VALUE!</v>
      </c>
    </row>
    <row r="91" spans="1:23" x14ac:dyDescent="0.3">
      <c r="A91">
        <v>87</v>
      </c>
      <c r="B91" t="e">
        <f>AVERAGEIFS([1]Raw2!$G$2:$G$3445,[1]Raw2!$B$2:$B$3445,$A91,[1]Raw2!$E$2:$E$3445,"Top")</f>
        <v>#VALUE!</v>
      </c>
      <c r="C91" t="e">
        <f>AVERAGEIFS([1]Raw2!$AI$2:$AI$3445,[1]Raw2!$B$2:$B$3445,$A91,[1]Raw2!$E$2:$E$3445,"Top")</f>
        <v>#VALUE!</v>
      </c>
      <c r="D91" t="e">
        <f>AVERAGEIFS([1]Raw2!$AE$2:$AE$3445,[1]Raw2!$B$2:$B$3445,$A91,[1]Raw2!$E$2:$E$3445,"Top")</f>
        <v>#VALUE!</v>
      </c>
      <c r="E91" t="e">
        <f>AVERAGEIFS([1]Raw2!$AF$2:$AF$3445,[1]Raw2!$B$2:$B$3445,$A91,[1]Raw2!$E$2:$E$3445,"Top")</f>
        <v>#VALUE!</v>
      </c>
      <c r="F91" t="e">
        <f>AVERAGEIFS([1]Raw2!$AG$2:$AG$3445,[1]Raw2!$B$2:$B$3445,$A91,[1]Raw2!$E$2:$E$3445,"Top")</f>
        <v>#VALUE!</v>
      </c>
      <c r="G91" t="e">
        <f t="shared" si="1"/>
        <v>#VALUE!</v>
      </c>
      <c r="H91" t="e">
        <f>AVERAGEIFS([1]Raw2!$Y$2:$Y$3445,[1]Raw2!$B$2:$B$3445,$A91,[1]Raw2!$E$2:$E$3445,"Top")</f>
        <v>#VALUE!</v>
      </c>
      <c r="I91" t="e">
        <f>AVERAGEIFS([1]Raw2!$Z$2:$Z$3445,[1]Raw2!$B$2:$B$3445,$A91,[1]Raw2!$E$2:$E$3445,"Top")</f>
        <v>#VALUE!</v>
      </c>
      <c r="J91" t="e">
        <f>AVERAGEIFS([1]Raw2!$AB$2:$AB$3445,[1]Raw2!$B$2:$B$3445,$A91,[1]Raw2!$E$2:$E$3445,"Top")</f>
        <v>#VALUE!</v>
      </c>
      <c r="K91" t="e">
        <f>AVERAGEIFS([1]Raw2!$AD$2:$AD$3445,[1]Raw2!$B$2:$B$3445,$A91,[1]Raw2!$E$2:$E$3445,"Top")</f>
        <v>#VALUE!</v>
      </c>
      <c r="L91" t="e">
        <f>AVERAGEIFS([1]Raw2!$AA$2:$AA$3445,[1]Raw2!$B$2:$B$3445,$A91,[1]Raw2!$E$2:$E$3445,"Top")</f>
        <v>#VALUE!</v>
      </c>
      <c r="M91" t="e">
        <f>AVERAGEIFS([1]Raw2!$AC$2:$AC$3445,[1]Raw2!$B$2:$B$3445,$A91,[1]Raw2!$E$2:$E$3445,"Top")</f>
        <v>#VALUE!</v>
      </c>
      <c r="N91" t="e">
        <f>AVERAGEIFS([1]Raw2!$I$2:$I$3445,[1]Raw2!$B$2:$B$3445,$A91,[1]Raw2!$E$2:$E$3445,"Top")</f>
        <v>#VALUE!</v>
      </c>
      <c r="O91" t="e">
        <f>AVERAGEIFS([1]Raw2!$J$2:$J$3445,[1]Raw2!$B$2:$B$3445,$A91,[1]Raw2!$E$2:$E$3445,"Top")</f>
        <v>#VALUE!</v>
      </c>
      <c r="P91" t="e">
        <f>AVERAGEIFS([1]Raw2!$K$2:$K$3445,[1]Raw2!$B$2:$B$3445,$A91,[1]Raw2!$E$2:$E$3445,"Top")</f>
        <v>#VALUE!</v>
      </c>
      <c r="Q91" t="e">
        <f>AVERAGEIFS([1]Raw2!$L$2:$L$3445,[1]Raw2!$B$2:$B$3445,$A91,[1]Raw2!$E$2:$E$3445,"Top")</f>
        <v>#VALUE!</v>
      </c>
      <c r="R91" t="e">
        <f>AVERAGEIFS([1]Raw2!$M$2:$M$3445,[1]Raw2!$B$2:$B$3445,$A91,[1]Raw2!$E$2:$E$3445,"Top")</f>
        <v>#VALUE!</v>
      </c>
      <c r="S91" t="e">
        <f>AVERAGEIFS([1]Raw2!$AS$2:$AS$3445,[1]Raw2!$B$2:$B$3445,$A91,[1]Raw2!$E$2:$E$3445,"Top")</f>
        <v>#VALUE!</v>
      </c>
      <c r="T91" t="e">
        <f>AVERAGEIFS([1]Raw2!$AT$2:$AT$3445,[1]Raw2!$B$2:$B$3445,$A91,[1]Raw2!$E$2:$E$3445,"Top")</f>
        <v>#VALUE!</v>
      </c>
      <c r="U91" t="e">
        <f>AVERAGEIFS([1]Raw2!$AJ$2:$AJ$3445,[1]Raw2!$B$2:$B$3445,$A91,[1]Raw2!$E$2:$E$3445,"Top")</f>
        <v>#VALUE!</v>
      </c>
      <c r="V91" t="e">
        <f>AVERAGEIFS([1]Raw2!$AH$2:$AH$3445,[1]Raw2!$B$2:$B$3445,$A91,[1]Raw2!$E$2:$E$3445,"Top")</f>
        <v>#VALUE!</v>
      </c>
      <c r="W91" t="e">
        <f>COUNTIFS([1]Raw2!$G$2:$G$3445,"&lt;1.21",[1]Raw2!$B$2:$B$3445,$A91,[1]Raw2!$E$2:$E$3445,"Top")/COUNTIFS([1]Raw2!$G$2:$G$3445,"&gt;0",[1]Raw2!$B$2:$B$3445,$A91,[1]Raw2!$E$2:$E$3445,"Top")</f>
        <v>#VALUE!</v>
      </c>
    </row>
    <row r="92" spans="1:23" x14ac:dyDescent="0.3">
      <c r="A92">
        <v>88</v>
      </c>
      <c r="B92" t="e">
        <f>AVERAGEIFS([1]Raw2!$G$2:$G$3445,[1]Raw2!$B$2:$B$3445,$A92,[1]Raw2!$E$2:$E$3445,"Top")</f>
        <v>#VALUE!</v>
      </c>
      <c r="C92" t="e">
        <f>AVERAGEIFS([1]Raw2!$AI$2:$AI$3445,[1]Raw2!$B$2:$B$3445,$A92,[1]Raw2!$E$2:$E$3445,"Top")</f>
        <v>#VALUE!</v>
      </c>
      <c r="D92" t="e">
        <f>AVERAGEIFS([1]Raw2!$AE$2:$AE$3445,[1]Raw2!$B$2:$B$3445,$A92,[1]Raw2!$E$2:$E$3445,"Top")</f>
        <v>#VALUE!</v>
      </c>
      <c r="E92" t="e">
        <f>AVERAGEIFS([1]Raw2!$AF$2:$AF$3445,[1]Raw2!$B$2:$B$3445,$A92,[1]Raw2!$E$2:$E$3445,"Top")</f>
        <v>#VALUE!</v>
      </c>
      <c r="F92" t="e">
        <f>AVERAGEIFS([1]Raw2!$AG$2:$AG$3445,[1]Raw2!$B$2:$B$3445,$A92,[1]Raw2!$E$2:$E$3445,"Top")</f>
        <v>#VALUE!</v>
      </c>
      <c r="G92" t="e">
        <f t="shared" si="1"/>
        <v>#VALUE!</v>
      </c>
      <c r="H92" t="e">
        <f>AVERAGEIFS([1]Raw2!$Y$2:$Y$3445,[1]Raw2!$B$2:$B$3445,$A92,[1]Raw2!$E$2:$E$3445,"Top")</f>
        <v>#VALUE!</v>
      </c>
      <c r="I92" t="e">
        <f>AVERAGEIFS([1]Raw2!$Z$2:$Z$3445,[1]Raw2!$B$2:$B$3445,$A92,[1]Raw2!$E$2:$E$3445,"Top")</f>
        <v>#VALUE!</v>
      </c>
      <c r="J92" t="e">
        <f>AVERAGEIFS([1]Raw2!$AB$2:$AB$3445,[1]Raw2!$B$2:$B$3445,$A92,[1]Raw2!$E$2:$E$3445,"Top")</f>
        <v>#VALUE!</v>
      </c>
      <c r="K92" t="e">
        <f>AVERAGEIFS([1]Raw2!$AD$2:$AD$3445,[1]Raw2!$B$2:$B$3445,$A92,[1]Raw2!$E$2:$E$3445,"Top")</f>
        <v>#VALUE!</v>
      </c>
      <c r="L92" t="e">
        <f>AVERAGEIFS([1]Raw2!$AA$2:$AA$3445,[1]Raw2!$B$2:$B$3445,$A92,[1]Raw2!$E$2:$E$3445,"Top")</f>
        <v>#VALUE!</v>
      </c>
      <c r="M92" t="e">
        <f>AVERAGEIFS([1]Raw2!$AC$2:$AC$3445,[1]Raw2!$B$2:$B$3445,$A92,[1]Raw2!$E$2:$E$3445,"Top")</f>
        <v>#VALUE!</v>
      </c>
      <c r="N92" t="e">
        <f>AVERAGEIFS([1]Raw2!$I$2:$I$3445,[1]Raw2!$B$2:$B$3445,$A92,[1]Raw2!$E$2:$E$3445,"Top")</f>
        <v>#VALUE!</v>
      </c>
      <c r="O92" t="e">
        <f>AVERAGEIFS([1]Raw2!$J$2:$J$3445,[1]Raw2!$B$2:$B$3445,$A92,[1]Raw2!$E$2:$E$3445,"Top")</f>
        <v>#VALUE!</v>
      </c>
      <c r="P92" t="e">
        <f>AVERAGEIFS([1]Raw2!$K$2:$K$3445,[1]Raw2!$B$2:$B$3445,$A92,[1]Raw2!$E$2:$E$3445,"Top")</f>
        <v>#VALUE!</v>
      </c>
      <c r="Q92" t="e">
        <f>AVERAGEIFS([1]Raw2!$L$2:$L$3445,[1]Raw2!$B$2:$B$3445,$A92,[1]Raw2!$E$2:$E$3445,"Top")</f>
        <v>#VALUE!</v>
      </c>
      <c r="R92" t="e">
        <f>AVERAGEIFS([1]Raw2!$M$2:$M$3445,[1]Raw2!$B$2:$B$3445,$A92,[1]Raw2!$E$2:$E$3445,"Top")</f>
        <v>#VALUE!</v>
      </c>
      <c r="S92" t="e">
        <f>AVERAGEIFS([1]Raw2!$AS$2:$AS$3445,[1]Raw2!$B$2:$B$3445,$A92,[1]Raw2!$E$2:$E$3445,"Top")</f>
        <v>#VALUE!</v>
      </c>
      <c r="T92" t="e">
        <f>AVERAGEIFS([1]Raw2!$AT$2:$AT$3445,[1]Raw2!$B$2:$B$3445,$A92,[1]Raw2!$E$2:$E$3445,"Top")</f>
        <v>#VALUE!</v>
      </c>
      <c r="U92" t="e">
        <f>AVERAGEIFS([1]Raw2!$AJ$2:$AJ$3445,[1]Raw2!$B$2:$B$3445,$A92,[1]Raw2!$E$2:$E$3445,"Top")</f>
        <v>#VALUE!</v>
      </c>
      <c r="V92" t="e">
        <f>AVERAGEIFS([1]Raw2!$AH$2:$AH$3445,[1]Raw2!$B$2:$B$3445,$A92,[1]Raw2!$E$2:$E$3445,"Top")</f>
        <v>#VALUE!</v>
      </c>
      <c r="W92" t="e">
        <f>COUNTIFS([1]Raw2!$G$2:$G$3445,"&lt;1.21",[1]Raw2!$B$2:$B$3445,$A92,[1]Raw2!$E$2:$E$3445,"Top")/COUNTIFS([1]Raw2!$G$2:$G$3445,"&gt;0",[1]Raw2!$B$2:$B$3445,$A92,[1]Raw2!$E$2:$E$3445,"Top")</f>
        <v>#VALUE!</v>
      </c>
    </row>
    <row r="93" spans="1:23" x14ac:dyDescent="0.3">
      <c r="A93">
        <v>89</v>
      </c>
      <c r="B93" t="e">
        <f>AVERAGEIFS([1]Raw2!$G$2:$G$3445,[1]Raw2!$B$2:$B$3445,$A93,[1]Raw2!$E$2:$E$3445,"Top")</f>
        <v>#VALUE!</v>
      </c>
      <c r="C93" t="e">
        <f>AVERAGEIFS([1]Raw2!$AI$2:$AI$3445,[1]Raw2!$B$2:$B$3445,$A93,[1]Raw2!$E$2:$E$3445,"Top")</f>
        <v>#VALUE!</v>
      </c>
      <c r="D93" t="e">
        <f>AVERAGEIFS([1]Raw2!$AE$2:$AE$3445,[1]Raw2!$B$2:$B$3445,$A93,[1]Raw2!$E$2:$E$3445,"Top")</f>
        <v>#VALUE!</v>
      </c>
      <c r="E93" t="e">
        <f>AVERAGEIFS([1]Raw2!$AF$2:$AF$3445,[1]Raw2!$B$2:$B$3445,$A93,[1]Raw2!$E$2:$E$3445,"Top")</f>
        <v>#VALUE!</v>
      </c>
      <c r="F93" t="e">
        <f>AVERAGEIFS([1]Raw2!$AG$2:$AG$3445,[1]Raw2!$B$2:$B$3445,$A93,[1]Raw2!$E$2:$E$3445,"Top")</f>
        <v>#VALUE!</v>
      </c>
      <c r="G93" t="e">
        <f t="shared" si="1"/>
        <v>#VALUE!</v>
      </c>
      <c r="H93" t="e">
        <f>AVERAGEIFS([1]Raw2!$Y$2:$Y$3445,[1]Raw2!$B$2:$B$3445,$A93,[1]Raw2!$E$2:$E$3445,"Top")</f>
        <v>#VALUE!</v>
      </c>
      <c r="I93" t="e">
        <f>AVERAGEIFS([1]Raw2!$Z$2:$Z$3445,[1]Raw2!$B$2:$B$3445,$A93,[1]Raw2!$E$2:$E$3445,"Top")</f>
        <v>#VALUE!</v>
      </c>
      <c r="J93" t="e">
        <f>AVERAGEIFS([1]Raw2!$AB$2:$AB$3445,[1]Raw2!$B$2:$B$3445,$A93,[1]Raw2!$E$2:$E$3445,"Top")</f>
        <v>#VALUE!</v>
      </c>
      <c r="K93" t="e">
        <f>AVERAGEIFS([1]Raw2!$AD$2:$AD$3445,[1]Raw2!$B$2:$B$3445,$A93,[1]Raw2!$E$2:$E$3445,"Top")</f>
        <v>#VALUE!</v>
      </c>
      <c r="L93" t="e">
        <f>AVERAGEIFS([1]Raw2!$AA$2:$AA$3445,[1]Raw2!$B$2:$B$3445,$A93,[1]Raw2!$E$2:$E$3445,"Top")</f>
        <v>#VALUE!</v>
      </c>
      <c r="M93" t="e">
        <f>AVERAGEIFS([1]Raw2!$AC$2:$AC$3445,[1]Raw2!$B$2:$B$3445,$A93,[1]Raw2!$E$2:$E$3445,"Top")</f>
        <v>#VALUE!</v>
      </c>
      <c r="N93" t="e">
        <f>AVERAGEIFS([1]Raw2!$I$2:$I$3445,[1]Raw2!$B$2:$B$3445,$A93,[1]Raw2!$E$2:$E$3445,"Top")</f>
        <v>#VALUE!</v>
      </c>
      <c r="O93" t="e">
        <f>AVERAGEIFS([1]Raw2!$J$2:$J$3445,[1]Raw2!$B$2:$B$3445,$A93,[1]Raw2!$E$2:$E$3445,"Top")</f>
        <v>#VALUE!</v>
      </c>
      <c r="P93" t="e">
        <f>AVERAGEIFS([1]Raw2!$K$2:$K$3445,[1]Raw2!$B$2:$B$3445,$A93,[1]Raw2!$E$2:$E$3445,"Top")</f>
        <v>#VALUE!</v>
      </c>
      <c r="Q93" t="e">
        <f>AVERAGEIFS([1]Raw2!$L$2:$L$3445,[1]Raw2!$B$2:$B$3445,$A93,[1]Raw2!$E$2:$E$3445,"Top")</f>
        <v>#VALUE!</v>
      </c>
      <c r="R93" t="e">
        <f>AVERAGEIFS([1]Raw2!$M$2:$M$3445,[1]Raw2!$B$2:$B$3445,$A93,[1]Raw2!$E$2:$E$3445,"Top")</f>
        <v>#VALUE!</v>
      </c>
      <c r="S93" t="e">
        <f>AVERAGEIFS([1]Raw2!$AS$2:$AS$3445,[1]Raw2!$B$2:$B$3445,$A93,[1]Raw2!$E$2:$E$3445,"Top")</f>
        <v>#VALUE!</v>
      </c>
      <c r="T93" t="e">
        <f>AVERAGEIFS([1]Raw2!$AT$2:$AT$3445,[1]Raw2!$B$2:$B$3445,$A93,[1]Raw2!$E$2:$E$3445,"Top")</f>
        <v>#VALUE!</v>
      </c>
      <c r="U93" t="e">
        <f>AVERAGEIFS([1]Raw2!$AJ$2:$AJ$3445,[1]Raw2!$B$2:$B$3445,$A93,[1]Raw2!$E$2:$E$3445,"Top")</f>
        <v>#VALUE!</v>
      </c>
      <c r="V93" t="e">
        <f>AVERAGEIFS([1]Raw2!$AH$2:$AH$3445,[1]Raw2!$B$2:$B$3445,$A93,[1]Raw2!$E$2:$E$3445,"Top")</f>
        <v>#VALUE!</v>
      </c>
      <c r="W93" t="e">
        <f>COUNTIFS([1]Raw2!$G$2:$G$3445,"&lt;1.21",[1]Raw2!$B$2:$B$3445,$A93,[1]Raw2!$E$2:$E$3445,"Top")/COUNTIFS([1]Raw2!$G$2:$G$3445,"&gt;0",[1]Raw2!$B$2:$B$3445,$A93,[1]Raw2!$E$2:$E$3445,"Top")</f>
        <v>#VALUE!</v>
      </c>
    </row>
    <row r="94" spans="1:23" x14ac:dyDescent="0.3">
      <c r="A94">
        <v>90</v>
      </c>
      <c r="B94" t="e">
        <f>AVERAGEIFS([1]Raw2!$G$2:$G$3445,[1]Raw2!$B$2:$B$3445,$A94,[1]Raw2!$E$2:$E$3445,"Top")</f>
        <v>#VALUE!</v>
      </c>
      <c r="C94" t="e">
        <f>AVERAGEIFS([1]Raw2!$AI$2:$AI$3445,[1]Raw2!$B$2:$B$3445,$A94,[1]Raw2!$E$2:$E$3445,"Top")</f>
        <v>#VALUE!</v>
      </c>
      <c r="D94" t="e">
        <f>AVERAGEIFS([1]Raw2!$AE$2:$AE$3445,[1]Raw2!$B$2:$B$3445,$A94,[1]Raw2!$E$2:$E$3445,"Top")</f>
        <v>#VALUE!</v>
      </c>
      <c r="E94" t="e">
        <f>AVERAGEIFS([1]Raw2!$AF$2:$AF$3445,[1]Raw2!$B$2:$B$3445,$A94,[1]Raw2!$E$2:$E$3445,"Top")</f>
        <v>#VALUE!</v>
      </c>
      <c r="F94" t="e">
        <f>AVERAGEIFS([1]Raw2!$AG$2:$AG$3445,[1]Raw2!$B$2:$B$3445,$A94,[1]Raw2!$E$2:$E$3445,"Top")</f>
        <v>#VALUE!</v>
      </c>
      <c r="G94" t="e">
        <f t="shared" si="1"/>
        <v>#VALUE!</v>
      </c>
      <c r="H94" t="e">
        <f>AVERAGEIFS([1]Raw2!$Y$2:$Y$3445,[1]Raw2!$B$2:$B$3445,$A94,[1]Raw2!$E$2:$E$3445,"Top")</f>
        <v>#VALUE!</v>
      </c>
      <c r="I94" t="e">
        <f>AVERAGEIFS([1]Raw2!$Z$2:$Z$3445,[1]Raw2!$B$2:$B$3445,$A94,[1]Raw2!$E$2:$E$3445,"Top")</f>
        <v>#VALUE!</v>
      </c>
      <c r="J94" t="e">
        <f>AVERAGEIFS([1]Raw2!$AB$2:$AB$3445,[1]Raw2!$B$2:$B$3445,$A94,[1]Raw2!$E$2:$E$3445,"Top")</f>
        <v>#VALUE!</v>
      </c>
      <c r="K94" t="e">
        <f>AVERAGEIFS([1]Raw2!$AD$2:$AD$3445,[1]Raw2!$B$2:$B$3445,$A94,[1]Raw2!$E$2:$E$3445,"Top")</f>
        <v>#VALUE!</v>
      </c>
      <c r="L94" t="e">
        <f>AVERAGEIFS([1]Raw2!$AA$2:$AA$3445,[1]Raw2!$B$2:$B$3445,$A94,[1]Raw2!$E$2:$E$3445,"Top")</f>
        <v>#VALUE!</v>
      </c>
      <c r="M94" t="e">
        <f>AVERAGEIFS([1]Raw2!$AC$2:$AC$3445,[1]Raw2!$B$2:$B$3445,$A94,[1]Raw2!$E$2:$E$3445,"Top")</f>
        <v>#VALUE!</v>
      </c>
      <c r="N94" t="e">
        <f>AVERAGEIFS([1]Raw2!$I$2:$I$3445,[1]Raw2!$B$2:$B$3445,$A94,[1]Raw2!$E$2:$E$3445,"Top")</f>
        <v>#VALUE!</v>
      </c>
      <c r="O94" t="e">
        <f>AVERAGEIFS([1]Raw2!$J$2:$J$3445,[1]Raw2!$B$2:$B$3445,$A94,[1]Raw2!$E$2:$E$3445,"Top")</f>
        <v>#VALUE!</v>
      </c>
      <c r="P94" t="e">
        <f>AVERAGEIFS([1]Raw2!$K$2:$K$3445,[1]Raw2!$B$2:$B$3445,$A94,[1]Raw2!$E$2:$E$3445,"Top")</f>
        <v>#VALUE!</v>
      </c>
      <c r="Q94" t="e">
        <f>AVERAGEIFS([1]Raw2!$L$2:$L$3445,[1]Raw2!$B$2:$B$3445,$A94,[1]Raw2!$E$2:$E$3445,"Top")</f>
        <v>#VALUE!</v>
      </c>
      <c r="R94" t="e">
        <f>AVERAGEIFS([1]Raw2!$M$2:$M$3445,[1]Raw2!$B$2:$B$3445,$A94,[1]Raw2!$E$2:$E$3445,"Top")</f>
        <v>#VALUE!</v>
      </c>
      <c r="S94" t="e">
        <f>AVERAGEIFS([1]Raw2!$AS$2:$AS$3445,[1]Raw2!$B$2:$B$3445,$A94,[1]Raw2!$E$2:$E$3445,"Top")</f>
        <v>#VALUE!</v>
      </c>
      <c r="T94" t="e">
        <f>AVERAGEIFS([1]Raw2!$AT$2:$AT$3445,[1]Raw2!$B$2:$B$3445,$A94,[1]Raw2!$E$2:$E$3445,"Top")</f>
        <v>#VALUE!</v>
      </c>
      <c r="U94" t="e">
        <f>AVERAGEIFS([1]Raw2!$AJ$2:$AJ$3445,[1]Raw2!$B$2:$B$3445,$A94,[1]Raw2!$E$2:$E$3445,"Top")</f>
        <v>#VALUE!</v>
      </c>
      <c r="V94" t="e">
        <f>AVERAGEIFS([1]Raw2!$AH$2:$AH$3445,[1]Raw2!$B$2:$B$3445,$A94,[1]Raw2!$E$2:$E$3445,"Top")</f>
        <v>#VALUE!</v>
      </c>
      <c r="W94" t="e">
        <f>COUNTIFS([1]Raw2!$G$2:$G$3445,"&lt;1.21",[1]Raw2!$B$2:$B$3445,$A94,[1]Raw2!$E$2:$E$3445,"Top")/COUNTIFS([1]Raw2!$G$2:$G$3445,"&gt;0",[1]Raw2!$B$2:$B$3445,$A94,[1]Raw2!$E$2:$E$3445,"Top")</f>
        <v>#VALUE!</v>
      </c>
    </row>
    <row r="95" spans="1:23" x14ac:dyDescent="0.3">
      <c r="A95">
        <v>91</v>
      </c>
      <c r="B95" t="e">
        <f>AVERAGEIFS([1]Raw2!$G$2:$G$3445,[1]Raw2!$B$2:$B$3445,$A95,[1]Raw2!$E$2:$E$3445,"Top")</f>
        <v>#VALUE!</v>
      </c>
      <c r="C95" t="e">
        <f>AVERAGEIFS([1]Raw2!$AI$2:$AI$3445,[1]Raw2!$B$2:$B$3445,$A95,[1]Raw2!$E$2:$E$3445,"Top")</f>
        <v>#VALUE!</v>
      </c>
      <c r="D95" t="e">
        <f>AVERAGEIFS([1]Raw2!$AE$2:$AE$3445,[1]Raw2!$B$2:$B$3445,$A95,[1]Raw2!$E$2:$E$3445,"Top")</f>
        <v>#VALUE!</v>
      </c>
      <c r="E95" t="e">
        <f>AVERAGEIFS([1]Raw2!$AF$2:$AF$3445,[1]Raw2!$B$2:$B$3445,$A95,[1]Raw2!$E$2:$E$3445,"Top")</f>
        <v>#VALUE!</v>
      </c>
      <c r="F95" t="e">
        <f>AVERAGEIFS([1]Raw2!$AG$2:$AG$3445,[1]Raw2!$B$2:$B$3445,$A95,[1]Raw2!$E$2:$E$3445,"Top")</f>
        <v>#VALUE!</v>
      </c>
      <c r="G95" t="e">
        <f t="shared" si="1"/>
        <v>#VALUE!</v>
      </c>
      <c r="H95" t="e">
        <f>AVERAGEIFS([1]Raw2!$Y$2:$Y$3445,[1]Raw2!$B$2:$B$3445,$A95,[1]Raw2!$E$2:$E$3445,"Top")</f>
        <v>#VALUE!</v>
      </c>
      <c r="I95" t="e">
        <f>AVERAGEIFS([1]Raw2!$Z$2:$Z$3445,[1]Raw2!$B$2:$B$3445,$A95,[1]Raw2!$E$2:$E$3445,"Top")</f>
        <v>#VALUE!</v>
      </c>
      <c r="J95" t="e">
        <f>AVERAGEIFS([1]Raw2!$AB$2:$AB$3445,[1]Raw2!$B$2:$B$3445,$A95,[1]Raw2!$E$2:$E$3445,"Top")</f>
        <v>#VALUE!</v>
      </c>
      <c r="K95" t="e">
        <f>AVERAGEIFS([1]Raw2!$AD$2:$AD$3445,[1]Raw2!$B$2:$B$3445,$A95,[1]Raw2!$E$2:$E$3445,"Top")</f>
        <v>#VALUE!</v>
      </c>
      <c r="L95" t="e">
        <f>AVERAGEIFS([1]Raw2!$AA$2:$AA$3445,[1]Raw2!$B$2:$B$3445,$A95,[1]Raw2!$E$2:$E$3445,"Top")</f>
        <v>#VALUE!</v>
      </c>
      <c r="M95" t="e">
        <f>AVERAGEIFS([1]Raw2!$AC$2:$AC$3445,[1]Raw2!$B$2:$B$3445,$A95,[1]Raw2!$E$2:$E$3445,"Top")</f>
        <v>#VALUE!</v>
      </c>
      <c r="N95" t="e">
        <f>AVERAGEIFS([1]Raw2!$I$2:$I$3445,[1]Raw2!$B$2:$B$3445,$A95,[1]Raw2!$E$2:$E$3445,"Top")</f>
        <v>#VALUE!</v>
      </c>
      <c r="O95" t="e">
        <f>AVERAGEIFS([1]Raw2!$J$2:$J$3445,[1]Raw2!$B$2:$B$3445,$A95,[1]Raw2!$E$2:$E$3445,"Top")</f>
        <v>#VALUE!</v>
      </c>
      <c r="P95" t="e">
        <f>AVERAGEIFS([1]Raw2!$K$2:$K$3445,[1]Raw2!$B$2:$B$3445,$A95,[1]Raw2!$E$2:$E$3445,"Top")</f>
        <v>#VALUE!</v>
      </c>
      <c r="Q95" t="e">
        <f>AVERAGEIFS([1]Raw2!$L$2:$L$3445,[1]Raw2!$B$2:$B$3445,$A95,[1]Raw2!$E$2:$E$3445,"Top")</f>
        <v>#VALUE!</v>
      </c>
      <c r="R95" t="e">
        <f>AVERAGEIFS([1]Raw2!$M$2:$M$3445,[1]Raw2!$B$2:$B$3445,$A95,[1]Raw2!$E$2:$E$3445,"Top")</f>
        <v>#VALUE!</v>
      </c>
      <c r="S95" t="e">
        <f>AVERAGEIFS([1]Raw2!$AS$2:$AS$3445,[1]Raw2!$B$2:$B$3445,$A95,[1]Raw2!$E$2:$E$3445,"Top")</f>
        <v>#VALUE!</v>
      </c>
      <c r="T95" t="e">
        <f>AVERAGEIFS([1]Raw2!$AT$2:$AT$3445,[1]Raw2!$B$2:$B$3445,$A95,[1]Raw2!$E$2:$E$3445,"Top")</f>
        <v>#VALUE!</v>
      </c>
      <c r="U95" t="e">
        <f>AVERAGEIFS([1]Raw2!$AJ$2:$AJ$3445,[1]Raw2!$B$2:$B$3445,$A95,[1]Raw2!$E$2:$E$3445,"Top")</f>
        <v>#VALUE!</v>
      </c>
      <c r="V95" t="e">
        <f>AVERAGEIFS([1]Raw2!$AH$2:$AH$3445,[1]Raw2!$B$2:$B$3445,$A95,[1]Raw2!$E$2:$E$3445,"Top")</f>
        <v>#VALUE!</v>
      </c>
      <c r="W95" t="e">
        <f>COUNTIFS([1]Raw2!$G$2:$G$3445,"&lt;1.21",[1]Raw2!$B$2:$B$3445,$A95,[1]Raw2!$E$2:$E$3445,"Top")/COUNTIFS([1]Raw2!$G$2:$G$3445,"&gt;0",[1]Raw2!$B$2:$B$3445,$A95,[1]Raw2!$E$2:$E$3445,"Top")</f>
        <v>#VALUE!</v>
      </c>
    </row>
    <row r="96" spans="1:23" x14ac:dyDescent="0.3">
      <c r="A96">
        <v>92.1</v>
      </c>
      <c r="B96" t="e">
        <f>AVERAGEIFS([1]Raw2!$G$2:$G$3445,[1]Raw2!$B$2:$B$3445,$A96,[1]Raw2!$E$2:$E$3445,"Top")</f>
        <v>#VALUE!</v>
      </c>
      <c r="C96" t="e">
        <f>AVERAGEIFS([1]Raw2!$AI$2:$AI$3445,[1]Raw2!$B$2:$B$3445,$A96,[1]Raw2!$E$2:$E$3445,"Top")</f>
        <v>#VALUE!</v>
      </c>
      <c r="D96" t="e">
        <f>AVERAGEIFS([1]Raw2!$AE$2:$AE$3445,[1]Raw2!$B$2:$B$3445,$A96,[1]Raw2!$E$2:$E$3445,"Top")</f>
        <v>#VALUE!</v>
      </c>
      <c r="E96" t="e">
        <f>AVERAGEIFS([1]Raw2!$AF$2:$AF$3445,[1]Raw2!$B$2:$B$3445,$A96,[1]Raw2!$E$2:$E$3445,"Top")</f>
        <v>#VALUE!</v>
      </c>
      <c r="F96" t="e">
        <f>AVERAGEIFS([1]Raw2!$AG$2:$AG$3445,[1]Raw2!$B$2:$B$3445,$A96,[1]Raw2!$E$2:$E$3445,"Top")</f>
        <v>#VALUE!</v>
      </c>
      <c r="G96" t="e">
        <f t="shared" si="1"/>
        <v>#VALUE!</v>
      </c>
      <c r="H96" t="e">
        <f>AVERAGEIFS([1]Raw2!$Y$2:$Y$3445,[1]Raw2!$B$2:$B$3445,$A96,[1]Raw2!$E$2:$E$3445,"Top")</f>
        <v>#VALUE!</v>
      </c>
      <c r="I96" t="e">
        <f>AVERAGEIFS([1]Raw2!$Z$2:$Z$3445,[1]Raw2!$B$2:$B$3445,$A96,[1]Raw2!$E$2:$E$3445,"Top")</f>
        <v>#VALUE!</v>
      </c>
      <c r="J96" t="e">
        <f>AVERAGEIFS([1]Raw2!$AB$2:$AB$3445,[1]Raw2!$B$2:$B$3445,$A96,[1]Raw2!$E$2:$E$3445,"Top")</f>
        <v>#VALUE!</v>
      </c>
      <c r="K96" t="e">
        <f>AVERAGEIFS([1]Raw2!$AD$2:$AD$3445,[1]Raw2!$B$2:$B$3445,$A96,[1]Raw2!$E$2:$E$3445,"Top")</f>
        <v>#VALUE!</v>
      </c>
      <c r="L96" t="e">
        <f>AVERAGEIFS([1]Raw2!$AA$2:$AA$3445,[1]Raw2!$B$2:$B$3445,$A96,[1]Raw2!$E$2:$E$3445,"Top")</f>
        <v>#VALUE!</v>
      </c>
      <c r="M96" t="e">
        <f>AVERAGEIFS([1]Raw2!$AC$2:$AC$3445,[1]Raw2!$B$2:$B$3445,$A96,[1]Raw2!$E$2:$E$3445,"Top")</f>
        <v>#VALUE!</v>
      </c>
      <c r="N96" t="e">
        <f>AVERAGEIFS([1]Raw2!$I$2:$I$3445,[1]Raw2!$B$2:$B$3445,$A96,[1]Raw2!$E$2:$E$3445,"Top")</f>
        <v>#VALUE!</v>
      </c>
      <c r="O96" t="e">
        <f>AVERAGEIFS([1]Raw2!$J$2:$J$3445,[1]Raw2!$B$2:$B$3445,$A96,[1]Raw2!$E$2:$E$3445,"Top")</f>
        <v>#VALUE!</v>
      </c>
      <c r="P96" t="e">
        <f>AVERAGEIFS([1]Raw2!$K$2:$K$3445,[1]Raw2!$B$2:$B$3445,$A96,[1]Raw2!$E$2:$E$3445,"Top")</f>
        <v>#VALUE!</v>
      </c>
      <c r="Q96" t="e">
        <f>AVERAGEIFS([1]Raw2!$L$2:$L$3445,[1]Raw2!$B$2:$B$3445,$A96,[1]Raw2!$E$2:$E$3445,"Top")</f>
        <v>#VALUE!</v>
      </c>
      <c r="R96" t="e">
        <f>AVERAGEIFS([1]Raw2!$M$2:$M$3445,[1]Raw2!$B$2:$B$3445,$A96,[1]Raw2!$E$2:$E$3445,"Top")</f>
        <v>#VALUE!</v>
      </c>
      <c r="S96" t="e">
        <f>AVERAGEIFS([1]Raw2!$AS$2:$AS$3445,[1]Raw2!$B$2:$B$3445,$A96,[1]Raw2!$E$2:$E$3445,"Top")</f>
        <v>#VALUE!</v>
      </c>
      <c r="T96" t="e">
        <f>AVERAGEIFS([1]Raw2!$AT$2:$AT$3445,[1]Raw2!$B$2:$B$3445,$A96,[1]Raw2!$E$2:$E$3445,"Top")</f>
        <v>#VALUE!</v>
      </c>
      <c r="U96" t="e">
        <f>AVERAGEIFS([1]Raw2!$AJ$2:$AJ$3445,[1]Raw2!$B$2:$B$3445,$A96,[1]Raw2!$E$2:$E$3445,"Top")</f>
        <v>#VALUE!</v>
      </c>
      <c r="V96" t="e">
        <f>AVERAGEIFS([1]Raw2!$AH$2:$AH$3445,[1]Raw2!$B$2:$B$3445,$A96,[1]Raw2!$E$2:$E$3445,"Top")</f>
        <v>#VALUE!</v>
      </c>
      <c r="W96" t="e">
        <f>COUNTIFS([1]Raw2!$G$2:$G$3445,"&lt;1.21",[1]Raw2!$B$2:$B$3445,$A96,[1]Raw2!$E$2:$E$3445,"Top")/COUNTIFS([1]Raw2!$G$2:$G$3445,"&gt;0",[1]Raw2!$B$2:$B$3445,$A96,[1]Raw2!$E$2:$E$3445,"Top")</f>
        <v>#VALUE!</v>
      </c>
    </row>
    <row r="97" spans="1:23" x14ac:dyDescent="0.3">
      <c r="A97">
        <v>92.2</v>
      </c>
      <c r="B97" t="e">
        <f>AVERAGEIFS([1]Raw2!$G$2:$G$3445,[1]Raw2!$B$2:$B$3445,$A97,[1]Raw2!$E$2:$E$3445,"Top")</f>
        <v>#VALUE!</v>
      </c>
      <c r="C97" t="e">
        <f>AVERAGEIFS([1]Raw2!$AI$2:$AI$3445,[1]Raw2!$B$2:$B$3445,$A97,[1]Raw2!$E$2:$E$3445,"Top")</f>
        <v>#VALUE!</v>
      </c>
      <c r="D97" t="e">
        <f>AVERAGEIFS([1]Raw2!$AE$2:$AE$3445,[1]Raw2!$B$2:$B$3445,$A97,[1]Raw2!$E$2:$E$3445,"Top")</f>
        <v>#VALUE!</v>
      </c>
      <c r="E97" t="e">
        <f>AVERAGEIFS([1]Raw2!$AF$2:$AF$3445,[1]Raw2!$B$2:$B$3445,$A97,[1]Raw2!$E$2:$E$3445,"Top")</f>
        <v>#VALUE!</v>
      </c>
      <c r="F97" t="e">
        <f>AVERAGEIFS([1]Raw2!$AG$2:$AG$3445,[1]Raw2!$B$2:$B$3445,$A97,[1]Raw2!$E$2:$E$3445,"Top")</f>
        <v>#VALUE!</v>
      </c>
      <c r="G97" t="e">
        <f t="shared" si="1"/>
        <v>#VALUE!</v>
      </c>
      <c r="H97" t="e">
        <f>AVERAGEIFS([1]Raw2!$Y$2:$Y$3445,[1]Raw2!$B$2:$B$3445,$A97,[1]Raw2!$E$2:$E$3445,"Top")</f>
        <v>#VALUE!</v>
      </c>
      <c r="I97" t="e">
        <f>AVERAGEIFS([1]Raw2!$Z$2:$Z$3445,[1]Raw2!$B$2:$B$3445,$A97,[1]Raw2!$E$2:$E$3445,"Top")</f>
        <v>#VALUE!</v>
      </c>
      <c r="J97" t="e">
        <f>AVERAGEIFS([1]Raw2!$AB$2:$AB$3445,[1]Raw2!$B$2:$B$3445,$A97,[1]Raw2!$E$2:$E$3445,"Top")</f>
        <v>#VALUE!</v>
      </c>
      <c r="K97" t="e">
        <f>AVERAGEIFS([1]Raw2!$AD$2:$AD$3445,[1]Raw2!$B$2:$B$3445,$A97,[1]Raw2!$E$2:$E$3445,"Top")</f>
        <v>#VALUE!</v>
      </c>
      <c r="L97" t="e">
        <f>AVERAGEIFS([1]Raw2!$AA$2:$AA$3445,[1]Raw2!$B$2:$B$3445,$A97,[1]Raw2!$E$2:$E$3445,"Top")</f>
        <v>#VALUE!</v>
      </c>
      <c r="M97" t="e">
        <f>AVERAGEIFS([1]Raw2!$AC$2:$AC$3445,[1]Raw2!$B$2:$B$3445,$A97,[1]Raw2!$E$2:$E$3445,"Top")</f>
        <v>#VALUE!</v>
      </c>
      <c r="N97" t="e">
        <f>AVERAGEIFS([1]Raw2!$I$2:$I$3445,[1]Raw2!$B$2:$B$3445,$A97,[1]Raw2!$E$2:$E$3445,"Top")</f>
        <v>#VALUE!</v>
      </c>
      <c r="O97" t="e">
        <f>AVERAGEIFS([1]Raw2!$J$2:$J$3445,[1]Raw2!$B$2:$B$3445,$A97,[1]Raw2!$E$2:$E$3445,"Top")</f>
        <v>#VALUE!</v>
      </c>
      <c r="P97" t="e">
        <f>AVERAGEIFS([1]Raw2!$K$2:$K$3445,[1]Raw2!$B$2:$B$3445,$A97,[1]Raw2!$E$2:$E$3445,"Top")</f>
        <v>#VALUE!</v>
      </c>
      <c r="Q97" t="e">
        <f>AVERAGEIFS([1]Raw2!$L$2:$L$3445,[1]Raw2!$B$2:$B$3445,$A97,[1]Raw2!$E$2:$E$3445,"Top")</f>
        <v>#VALUE!</v>
      </c>
      <c r="R97" t="e">
        <f>AVERAGEIFS([1]Raw2!$M$2:$M$3445,[1]Raw2!$B$2:$B$3445,$A97,[1]Raw2!$E$2:$E$3445,"Top")</f>
        <v>#VALUE!</v>
      </c>
      <c r="S97" t="e">
        <f>AVERAGEIFS([1]Raw2!$AS$2:$AS$3445,[1]Raw2!$B$2:$B$3445,$A97,[1]Raw2!$E$2:$E$3445,"Top")</f>
        <v>#VALUE!</v>
      </c>
      <c r="T97" t="e">
        <f>AVERAGEIFS([1]Raw2!$AT$2:$AT$3445,[1]Raw2!$B$2:$B$3445,$A97,[1]Raw2!$E$2:$E$3445,"Top")</f>
        <v>#VALUE!</v>
      </c>
      <c r="U97" t="e">
        <f>AVERAGEIFS([1]Raw2!$AJ$2:$AJ$3445,[1]Raw2!$B$2:$B$3445,$A97,[1]Raw2!$E$2:$E$3445,"Top")</f>
        <v>#VALUE!</v>
      </c>
      <c r="V97" t="e">
        <f>AVERAGEIFS([1]Raw2!$AH$2:$AH$3445,[1]Raw2!$B$2:$B$3445,$A97,[1]Raw2!$E$2:$E$3445,"Top")</f>
        <v>#VALUE!</v>
      </c>
      <c r="W97" t="e">
        <f>COUNTIFS([1]Raw2!$G$2:$G$3445,"&lt;1.21",[1]Raw2!$B$2:$B$3445,$A97,[1]Raw2!$E$2:$E$3445,"Top")/COUNTIFS([1]Raw2!$G$2:$G$3445,"&gt;0",[1]Raw2!$B$2:$B$3445,$A97,[1]Raw2!$E$2:$E$3445,"Top")</f>
        <v>#VALUE!</v>
      </c>
    </row>
    <row r="98" spans="1:23" x14ac:dyDescent="0.3">
      <c r="A98">
        <v>93</v>
      </c>
      <c r="B98" t="e">
        <f>AVERAGEIFS([1]Raw2!$G$2:$G$3445,[1]Raw2!$B$2:$B$3445,$A98,[1]Raw2!$E$2:$E$3445,"Top")</f>
        <v>#VALUE!</v>
      </c>
      <c r="C98" t="e">
        <f>AVERAGEIFS([1]Raw2!$AI$2:$AI$3445,[1]Raw2!$B$2:$B$3445,$A98,[1]Raw2!$E$2:$E$3445,"Top")</f>
        <v>#VALUE!</v>
      </c>
      <c r="D98" t="e">
        <f>AVERAGEIFS([1]Raw2!$AE$2:$AE$3445,[1]Raw2!$B$2:$B$3445,$A98,[1]Raw2!$E$2:$E$3445,"Top")</f>
        <v>#VALUE!</v>
      </c>
      <c r="E98" t="e">
        <f>AVERAGEIFS([1]Raw2!$AF$2:$AF$3445,[1]Raw2!$B$2:$B$3445,$A98,[1]Raw2!$E$2:$E$3445,"Top")</f>
        <v>#VALUE!</v>
      </c>
      <c r="F98" t="e">
        <f>AVERAGEIFS([1]Raw2!$AG$2:$AG$3445,[1]Raw2!$B$2:$B$3445,$A98,[1]Raw2!$E$2:$E$3445,"Top")</f>
        <v>#VALUE!</v>
      </c>
      <c r="G98" t="e">
        <f t="shared" si="1"/>
        <v>#VALUE!</v>
      </c>
      <c r="H98" t="e">
        <f>AVERAGEIFS([1]Raw2!$Y$2:$Y$3445,[1]Raw2!$B$2:$B$3445,$A98,[1]Raw2!$E$2:$E$3445,"Top")</f>
        <v>#VALUE!</v>
      </c>
      <c r="I98" t="e">
        <f>AVERAGEIFS([1]Raw2!$Z$2:$Z$3445,[1]Raw2!$B$2:$B$3445,$A98,[1]Raw2!$E$2:$E$3445,"Top")</f>
        <v>#VALUE!</v>
      </c>
      <c r="J98" t="e">
        <f>AVERAGEIFS([1]Raw2!$AB$2:$AB$3445,[1]Raw2!$B$2:$B$3445,$A98,[1]Raw2!$E$2:$E$3445,"Top")</f>
        <v>#VALUE!</v>
      </c>
      <c r="K98" t="e">
        <f>AVERAGEIFS([1]Raw2!$AD$2:$AD$3445,[1]Raw2!$B$2:$B$3445,$A98,[1]Raw2!$E$2:$E$3445,"Top")</f>
        <v>#VALUE!</v>
      </c>
      <c r="L98" t="e">
        <f>AVERAGEIFS([1]Raw2!$AA$2:$AA$3445,[1]Raw2!$B$2:$B$3445,$A98,[1]Raw2!$E$2:$E$3445,"Top")</f>
        <v>#VALUE!</v>
      </c>
      <c r="M98" t="e">
        <f>AVERAGEIFS([1]Raw2!$AC$2:$AC$3445,[1]Raw2!$B$2:$B$3445,$A98,[1]Raw2!$E$2:$E$3445,"Top")</f>
        <v>#VALUE!</v>
      </c>
      <c r="N98" t="e">
        <f>AVERAGEIFS([1]Raw2!$I$2:$I$3445,[1]Raw2!$B$2:$B$3445,$A98,[1]Raw2!$E$2:$E$3445,"Top")</f>
        <v>#VALUE!</v>
      </c>
      <c r="O98" t="e">
        <f>AVERAGEIFS([1]Raw2!$J$2:$J$3445,[1]Raw2!$B$2:$B$3445,$A98,[1]Raw2!$E$2:$E$3445,"Top")</f>
        <v>#VALUE!</v>
      </c>
      <c r="P98" t="e">
        <f>AVERAGEIFS([1]Raw2!$K$2:$K$3445,[1]Raw2!$B$2:$B$3445,$A98,[1]Raw2!$E$2:$E$3445,"Top")</f>
        <v>#VALUE!</v>
      </c>
      <c r="Q98" t="e">
        <f>AVERAGEIFS([1]Raw2!$L$2:$L$3445,[1]Raw2!$B$2:$B$3445,$A98,[1]Raw2!$E$2:$E$3445,"Top")</f>
        <v>#VALUE!</v>
      </c>
      <c r="R98" t="e">
        <f>AVERAGEIFS([1]Raw2!$M$2:$M$3445,[1]Raw2!$B$2:$B$3445,$A98,[1]Raw2!$E$2:$E$3445,"Top")</f>
        <v>#VALUE!</v>
      </c>
      <c r="S98" t="e">
        <f>AVERAGEIFS([1]Raw2!$AS$2:$AS$3445,[1]Raw2!$B$2:$B$3445,$A98,[1]Raw2!$E$2:$E$3445,"Top")</f>
        <v>#VALUE!</v>
      </c>
      <c r="T98" t="e">
        <f>AVERAGEIFS([1]Raw2!$AT$2:$AT$3445,[1]Raw2!$B$2:$B$3445,$A98,[1]Raw2!$E$2:$E$3445,"Top")</f>
        <v>#VALUE!</v>
      </c>
      <c r="U98" t="e">
        <f>AVERAGEIFS([1]Raw2!$AJ$2:$AJ$3445,[1]Raw2!$B$2:$B$3445,$A98,[1]Raw2!$E$2:$E$3445,"Top")</f>
        <v>#VALUE!</v>
      </c>
      <c r="V98" t="e">
        <f>AVERAGEIFS([1]Raw2!$AH$2:$AH$3445,[1]Raw2!$B$2:$B$3445,$A98,[1]Raw2!$E$2:$E$3445,"Top")</f>
        <v>#VALUE!</v>
      </c>
      <c r="W98" t="e">
        <f>COUNTIFS([1]Raw2!$G$2:$G$3445,"&lt;1.21",[1]Raw2!$B$2:$B$3445,$A98,[1]Raw2!$E$2:$E$3445,"Top")/COUNTIFS([1]Raw2!$G$2:$G$3445,"&gt;0",[1]Raw2!$B$2:$B$3445,$A98,[1]Raw2!$E$2:$E$3445,"Top")</f>
        <v>#VALUE!</v>
      </c>
    </row>
    <row r="99" spans="1:23" x14ac:dyDescent="0.3">
      <c r="A99">
        <v>94</v>
      </c>
      <c r="B99" t="e">
        <f>AVERAGEIFS([1]Raw2!$G$2:$G$3445,[1]Raw2!$B$2:$B$3445,$A99,[1]Raw2!$E$2:$E$3445,"Top")</f>
        <v>#VALUE!</v>
      </c>
      <c r="C99" t="e">
        <f>AVERAGEIFS([1]Raw2!$AI$2:$AI$3445,[1]Raw2!$B$2:$B$3445,$A99,[1]Raw2!$E$2:$E$3445,"Top")</f>
        <v>#VALUE!</v>
      </c>
      <c r="D99" t="e">
        <f>AVERAGEIFS([1]Raw2!$AE$2:$AE$3445,[1]Raw2!$B$2:$B$3445,$A99,[1]Raw2!$E$2:$E$3445,"Top")</f>
        <v>#VALUE!</v>
      </c>
      <c r="E99" t="e">
        <f>AVERAGEIFS([1]Raw2!$AF$2:$AF$3445,[1]Raw2!$B$2:$B$3445,$A99,[1]Raw2!$E$2:$E$3445,"Top")</f>
        <v>#VALUE!</v>
      </c>
      <c r="F99" t="e">
        <f>AVERAGEIFS([1]Raw2!$AG$2:$AG$3445,[1]Raw2!$B$2:$B$3445,$A99,[1]Raw2!$E$2:$E$3445,"Top")</f>
        <v>#VALUE!</v>
      </c>
      <c r="G99" t="e">
        <f t="shared" si="1"/>
        <v>#VALUE!</v>
      </c>
      <c r="H99" t="e">
        <f>AVERAGEIFS([1]Raw2!$Y$2:$Y$3445,[1]Raw2!$B$2:$B$3445,$A99,[1]Raw2!$E$2:$E$3445,"Top")</f>
        <v>#VALUE!</v>
      </c>
      <c r="I99" t="e">
        <f>AVERAGEIFS([1]Raw2!$Z$2:$Z$3445,[1]Raw2!$B$2:$B$3445,$A99,[1]Raw2!$E$2:$E$3445,"Top")</f>
        <v>#VALUE!</v>
      </c>
      <c r="J99" t="e">
        <f>AVERAGEIFS([1]Raw2!$AB$2:$AB$3445,[1]Raw2!$B$2:$B$3445,$A99,[1]Raw2!$E$2:$E$3445,"Top")</f>
        <v>#VALUE!</v>
      </c>
      <c r="K99" t="e">
        <f>AVERAGEIFS([1]Raw2!$AD$2:$AD$3445,[1]Raw2!$B$2:$B$3445,$A99,[1]Raw2!$E$2:$E$3445,"Top")</f>
        <v>#VALUE!</v>
      </c>
      <c r="L99" t="e">
        <f>AVERAGEIFS([1]Raw2!$AA$2:$AA$3445,[1]Raw2!$B$2:$B$3445,$A99,[1]Raw2!$E$2:$E$3445,"Top")</f>
        <v>#VALUE!</v>
      </c>
      <c r="M99" t="e">
        <f>AVERAGEIFS([1]Raw2!$AC$2:$AC$3445,[1]Raw2!$B$2:$B$3445,$A99,[1]Raw2!$E$2:$E$3445,"Top")</f>
        <v>#VALUE!</v>
      </c>
      <c r="N99" t="e">
        <f>AVERAGEIFS([1]Raw2!$I$2:$I$3445,[1]Raw2!$B$2:$B$3445,$A99,[1]Raw2!$E$2:$E$3445,"Top")</f>
        <v>#VALUE!</v>
      </c>
      <c r="O99" t="e">
        <f>AVERAGEIFS([1]Raw2!$J$2:$J$3445,[1]Raw2!$B$2:$B$3445,$A99,[1]Raw2!$E$2:$E$3445,"Top")</f>
        <v>#VALUE!</v>
      </c>
      <c r="P99" t="e">
        <f>AVERAGEIFS([1]Raw2!$K$2:$K$3445,[1]Raw2!$B$2:$B$3445,$A99,[1]Raw2!$E$2:$E$3445,"Top")</f>
        <v>#VALUE!</v>
      </c>
      <c r="Q99" t="e">
        <f>AVERAGEIFS([1]Raw2!$L$2:$L$3445,[1]Raw2!$B$2:$B$3445,$A99,[1]Raw2!$E$2:$E$3445,"Top")</f>
        <v>#VALUE!</v>
      </c>
      <c r="R99" t="e">
        <f>AVERAGEIFS([1]Raw2!$M$2:$M$3445,[1]Raw2!$B$2:$B$3445,$A99,[1]Raw2!$E$2:$E$3445,"Top")</f>
        <v>#VALUE!</v>
      </c>
      <c r="S99" t="e">
        <f>AVERAGEIFS([1]Raw2!$AS$2:$AS$3445,[1]Raw2!$B$2:$B$3445,$A99,[1]Raw2!$E$2:$E$3445,"Top")</f>
        <v>#VALUE!</v>
      </c>
      <c r="T99" t="e">
        <f>AVERAGEIFS([1]Raw2!$AT$2:$AT$3445,[1]Raw2!$B$2:$B$3445,$A99,[1]Raw2!$E$2:$E$3445,"Top")</f>
        <v>#VALUE!</v>
      </c>
      <c r="U99" t="e">
        <f>AVERAGEIFS([1]Raw2!$AJ$2:$AJ$3445,[1]Raw2!$B$2:$B$3445,$A99,[1]Raw2!$E$2:$E$3445,"Top")</f>
        <v>#VALUE!</v>
      </c>
      <c r="V99" t="e">
        <f>AVERAGEIFS([1]Raw2!$AH$2:$AH$3445,[1]Raw2!$B$2:$B$3445,$A99,[1]Raw2!$E$2:$E$3445,"Top")</f>
        <v>#VALUE!</v>
      </c>
      <c r="W99" t="e">
        <f>COUNTIFS([1]Raw2!$G$2:$G$3445,"&lt;1.21",[1]Raw2!$B$2:$B$3445,$A99,[1]Raw2!$E$2:$E$3445,"Top")/COUNTIFS([1]Raw2!$G$2:$G$3445,"&gt;0",[1]Raw2!$B$2:$B$3445,$A99,[1]Raw2!$E$2:$E$3445,"Top")</f>
        <v>#VALUE!</v>
      </c>
    </row>
    <row r="100" spans="1:23" x14ac:dyDescent="0.3">
      <c r="A100">
        <v>95</v>
      </c>
      <c r="B100" t="e">
        <f>AVERAGEIFS([1]Raw2!$G$2:$G$3445,[1]Raw2!$B$2:$B$3445,$A100,[1]Raw2!$E$2:$E$3445,"Top")</f>
        <v>#VALUE!</v>
      </c>
      <c r="C100" t="e">
        <f>AVERAGEIFS([1]Raw2!$AI$2:$AI$3445,[1]Raw2!$B$2:$B$3445,$A100,[1]Raw2!$E$2:$E$3445,"Top")</f>
        <v>#VALUE!</v>
      </c>
      <c r="D100" t="e">
        <f>AVERAGEIFS([1]Raw2!$AE$2:$AE$3445,[1]Raw2!$B$2:$B$3445,$A100,[1]Raw2!$E$2:$E$3445,"Top")</f>
        <v>#VALUE!</v>
      </c>
      <c r="E100" t="e">
        <f>AVERAGEIFS([1]Raw2!$AF$2:$AF$3445,[1]Raw2!$B$2:$B$3445,$A100,[1]Raw2!$E$2:$E$3445,"Top")</f>
        <v>#VALUE!</v>
      </c>
      <c r="F100" t="e">
        <f>AVERAGEIFS([1]Raw2!$AG$2:$AG$3445,[1]Raw2!$B$2:$B$3445,$A100,[1]Raw2!$E$2:$E$3445,"Top")</f>
        <v>#VALUE!</v>
      </c>
      <c r="G100" t="e">
        <f t="shared" si="1"/>
        <v>#VALUE!</v>
      </c>
      <c r="H100" t="e">
        <f>AVERAGEIFS([1]Raw2!$Y$2:$Y$3445,[1]Raw2!$B$2:$B$3445,$A100,[1]Raw2!$E$2:$E$3445,"Top")</f>
        <v>#VALUE!</v>
      </c>
      <c r="I100" t="e">
        <f>AVERAGEIFS([1]Raw2!$Z$2:$Z$3445,[1]Raw2!$B$2:$B$3445,$A100,[1]Raw2!$E$2:$E$3445,"Top")</f>
        <v>#VALUE!</v>
      </c>
      <c r="J100" t="e">
        <f>AVERAGEIFS([1]Raw2!$AB$2:$AB$3445,[1]Raw2!$B$2:$B$3445,$A100,[1]Raw2!$E$2:$E$3445,"Top")</f>
        <v>#VALUE!</v>
      </c>
      <c r="K100" t="e">
        <f>AVERAGEIFS([1]Raw2!$AD$2:$AD$3445,[1]Raw2!$B$2:$B$3445,$A100,[1]Raw2!$E$2:$E$3445,"Top")</f>
        <v>#VALUE!</v>
      </c>
      <c r="L100" t="e">
        <f>AVERAGEIFS([1]Raw2!$AA$2:$AA$3445,[1]Raw2!$B$2:$B$3445,$A100,[1]Raw2!$E$2:$E$3445,"Top")</f>
        <v>#VALUE!</v>
      </c>
      <c r="M100" t="e">
        <f>AVERAGEIFS([1]Raw2!$AC$2:$AC$3445,[1]Raw2!$B$2:$B$3445,$A100,[1]Raw2!$E$2:$E$3445,"Top")</f>
        <v>#VALUE!</v>
      </c>
      <c r="N100" t="e">
        <f>AVERAGEIFS([1]Raw2!$I$2:$I$3445,[1]Raw2!$B$2:$B$3445,$A100,[1]Raw2!$E$2:$E$3445,"Top")</f>
        <v>#VALUE!</v>
      </c>
      <c r="O100" t="e">
        <f>AVERAGEIFS([1]Raw2!$J$2:$J$3445,[1]Raw2!$B$2:$B$3445,$A100,[1]Raw2!$E$2:$E$3445,"Top")</f>
        <v>#VALUE!</v>
      </c>
      <c r="P100" t="e">
        <f>AVERAGEIFS([1]Raw2!$K$2:$K$3445,[1]Raw2!$B$2:$B$3445,$A100,[1]Raw2!$E$2:$E$3445,"Top")</f>
        <v>#VALUE!</v>
      </c>
      <c r="Q100" t="e">
        <f>AVERAGEIFS([1]Raw2!$L$2:$L$3445,[1]Raw2!$B$2:$B$3445,$A100,[1]Raw2!$E$2:$E$3445,"Top")</f>
        <v>#VALUE!</v>
      </c>
      <c r="R100" t="e">
        <f>AVERAGEIFS([1]Raw2!$M$2:$M$3445,[1]Raw2!$B$2:$B$3445,$A100,[1]Raw2!$E$2:$E$3445,"Top")</f>
        <v>#VALUE!</v>
      </c>
      <c r="S100" t="e">
        <f>AVERAGEIFS([1]Raw2!$AS$2:$AS$3445,[1]Raw2!$B$2:$B$3445,$A100,[1]Raw2!$E$2:$E$3445,"Top")</f>
        <v>#VALUE!</v>
      </c>
      <c r="T100" t="e">
        <f>AVERAGEIFS([1]Raw2!$AT$2:$AT$3445,[1]Raw2!$B$2:$B$3445,$A100,[1]Raw2!$E$2:$E$3445,"Top")</f>
        <v>#VALUE!</v>
      </c>
      <c r="U100" t="e">
        <f>AVERAGEIFS([1]Raw2!$AJ$2:$AJ$3445,[1]Raw2!$B$2:$B$3445,$A100,[1]Raw2!$E$2:$E$3445,"Top")</f>
        <v>#VALUE!</v>
      </c>
      <c r="V100" t="e">
        <f>AVERAGEIFS([1]Raw2!$AH$2:$AH$3445,[1]Raw2!$B$2:$B$3445,$A100,[1]Raw2!$E$2:$E$3445,"Top")</f>
        <v>#VALUE!</v>
      </c>
      <c r="W100" t="e">
        <f>COUNTIFS([1]Raw2!$G$2:$G$3445,"&lt;1.21",[1]Raw2!$B$2:$B$3445,$A100,[1]Raw2!$E$2:$E$3445,"Top")/COUNTIFS([1]Raw2!$G$2:$G$3445,"&gt;0",[1]Raw2!$B$2:$B$3445,$A100,[1]Raw2!$E$2:$E$3445,"Top")</f>
        <v>#VALUE!</v>
      </c>
    </row>
    <row r="101" spans="1:23" x14ac:dyDescent="0.3">
      <c r="A101">
        <v>96</v>
      </c>
      <c r="B101" t="e">
        <f>AVERAGEIFS([1]Raw2!$G$2:$G$3445,[1]Raw2!$B$2:$B$3445,$A101,[1]Raw2!$E$2:$E$3445,"Top")</f>
        <v>#VALUE!</v>
      </c>
      <c r="C101" t="e">
        <f>AVERAGEIFS([1]Raw2!$AI$2:$AI$3445,[1]Raw2!$B$2:$B$3445,$A101,[1]Raw2!$E$2:$E$3445,"Top")</f>
        <v>#VALUE!</v>
      </c>
      <c r="D101" t="e">
        <f>AVERAGEIFS([1]Raw2!$AE$2:$AE$3445,[1]Raw2!$B$2:$B$3445,$A101,[1]Raw2!$E$2:$E$3445,"Top")</f>
        <v>#VALUE!</v>
      </c>
      <c r="E101" t="e">
        <f>AVERAGEIFS([1]Raw2!$AF$2:$AF$3445,[1]Raw2!$B$2:$B$3445,$A101,[1]Raw2!$E$2:$E$3445,"Top")</f>
        <v>#VALUE!</v>
      </c>
      <c r="F101" t="e">
        <f>AVERAGEIFS([1]Raw2!$AG$2:$AG$3445,[1]Raw2!$B$2:$B$3445,$A101,[1]Raw2!$E$2:$E$3445,"Top")</f>
        <v>#VALUE!</v>
      </c>
      <c r="G101" t="e">
        <f t="shared" si="1"/>
        <v>#VALUE!</v>
      </c>
      <c r="H101" t="e">
        <f>AVERAGEIFS([1]Raw2!$Y$2:$Y$3445,[1]Raw2!$B$2:$B$3445,$A101,[1]Raw2!$E$2:$E$3445,"Top")</f>
        <v>#VALUE!</v>
      </c>
      <c r="I101" t="e">
        <f>AVERAGEIFS([1]Raw2!$Z$2:$Z$3445,[1]Raw2!$B$2:$B$3445,$A101,[1]Raw2!$E$2:$E$3445,"Top")</f>
        <v>#VALUE!</v>
      </c>
      <c r="J101" t="e">
        <f>AVERAGEIFS([1]Raw2!$AB$2:$AB$3445,[1]Raw2!$B$2:$B$3445,$A101,[1]Raw2!$E$2:$E$3445,"Top")</f>
        <v>#VALUE!</v>
      </c>
      <c r="K101" t="e">
        <f>AVERAGEIFS([1]Raw2!$AD$2:$AD$3445,[1]Raw2!$B$2:$B$3445,$A101,[1]Raw2!$E$2:$E$3445,"Top")</f>
        <v>#VALUE!</v>
      </c>
      <c r="L101" t="e">
        <f>AVERAGEIFS([1]Raw2!$AA$2:$AA$3445,[1]Raw2!$B$2:$B$3445,$A101,[1]Raw2!$E$2:$E$3445,"Top")</f>
        <v>#VALUE!</v>
      </c>
      <c r="M101" t="e">
        <f>AVERAGEIFS([1]Raw2!$AC$2:$AC$3445,[1]Raw2!$B$2:$B$3445,$A101,[1]Raw2!$E$2:$E$3445,"Top")</f>
        <v>#VALUE!</v>
      </c>
      <c r="N101" t="e">
        <f>AVERAGEIFS([1]Raw2!$I$2:$I$3445,[1]Raw2!$B$2:$B$3445,$A101,[1]Raw2!$E$2:$E$3445,"Top")</f>
        <v>#VALUE!</v>
      </c>
      <c r="O101" t="e">
        <f>AVERAGEIFS([1]Raw2!$J$2:$J$3445,[1]Raw2!$B$2:$B$3445,$A101,[1]Raw2!$E$2:$E$3445,"Top")</f>
        <v>#VALUE!</v>
      </c>
      <c r="P101" t="e">
        <f>AVERAGEIFS([1]Raw2!$K$2:$K$3445,[1]Raw2!$B$2:$B$3445,$A101,[1]Raw2!$E$2:$E$3445,"Top")</f>
        <v>#VALUE!</v>
      </c>
      <c r="Q101" t="e">
        <f>AVERAGEIFS([1]Raw2!$L$2:$L$3445,[1]Raw2!$B$2:$B$3445,$A101,[1]Raw2!$E$2:$E$3445,"Top")</f>
        <v>#VALUE!</v>
      </c>
      <c r="R101" t="e">
        <f>AVERAGEIFS([1]Raw2!$M$2:$M$3445,[1]Raw2!$B$2:$B$3445,$A101,[1]Raw2!$E$2:$E$3445,"Top")</f>
        <v>#VALUE!</v>
      </c>
      <c r="S101" t="e">
        <f>AVERAGEIFS([1]Raw2!$AS$2:$AS$3445,[1]Raw2!$B$2:$B$3445,$A101,[1]Raw2!$E$2:$E$3445,"Top")</f>
        <v>#VALUE!</v>
      </c>
      <c r="T101" t="e">
        <f>AVERAGEIFS([1]Raw2!$AT$2:$AT$3445,[1]Raw2!$B$2:$B$3445,$A101,[1]Raw2!$E$2:$E$3445,"Top")</f>
        <v>#VALUE!</v>
      </c>
      <c r="U101" t="e">
        <f>AVERAGEIFS([1]Raw2!$AJ$2:$AJ$3445,[1]Raw2!$B$2:$B$3445,$A101,[1]Raw2!$E$2:$E$3445,"Top")</f>
        <v>#VALUE!</v>
      </c>
      <c r="V101" t="e">
        <f>AVERAGEIFS([1]Raw2!$AH$2:$AH$3445,[1]Raw2!$B$2:$B$3445,$A101,[1]Raw2!$E$2:$E$3445,"Top")</f>
        <v>#VALUE!</v>
      </c>
      <c r="W101" t="e">
        <f>COUNTIFS([1]Raw2!$G$2:$G$3445,"&lt;1.21",[1]Raw2!$B$2:$B$3445,$A101,[1]Raw2!$E$2:$E$3445,"Top")/COUNTIFS([1]Raw2!$G$2:$G$3445,"&gt;0",[1]Raw2!$B$2:$B$3445,$A101,[1]Raw2!$E$2:$E$3445,"Top")</f>
        <v>#VALUE!</v>
      </c>
    </row>
    <row r="102" spans="1:23" x14ac:dyDescent="0.3">
      <c r="A102">
        <v>97</v>
      </c>
      <c r="B102" t="e">
        <f>AVERAGEIFS([1]Raw2!$G$2:$G$3445,[1]Raw2!$B$2:$B$3445,$A102,[1]Raw2!$E$2:$E$3445,"Top")</f>
        <v>#VALUE!</v>
      </c>
      <c r="C102" t="e">
        <f>AVERAGEIFS([1]Raw2!$AI$2:$AI$3445,[1]Raw2!$B$2:$B$3445,$A102,[1]Raw2!$E$2:$E$3445,"Top")</f>
        <v>#VALUE!</v>
      </c>
      <c r="D102" t="e">
        <f>AVERAGEIFS([1]Raw2!$AE$2:$AE$3445,[1]Raw2!$B$2:$B$3445,$A102,[1]Raw2!$E$2:$E$3445,"Top")</f>
        <v>#VALUE!</v>
      </c>
      <c r="E102" t="e">
        <f>AVERAGEIFS([1]Raw2!$AF$2:$AF$3445,[1]Raw2!$B$2:$B$3445,$A102,[1]Raw2!$E$2:$E$3445,"Top")</f>
        <v>#VALUE!</v>
      </c>
      <c r="F102" t="e">
        <f>AVERAGEIFS([1]Raw2!$AG$2:$AG$3445,[1]Raw2!$B$2:$B$3445,$A102,[1]Raw2!$E$2:$E$3445,"Top")</f>
        <v>#VALUE!</v>
      </c>
      <c r="G102" t="e">
        <f t="shared" si="1"/>
        <v>#VALUE!</v>
      </c>
      <c r="H102" t="e">
        <f>AVERAGEIFS([1]Raw2!$Y$2:$Y$3445,[1]Raw2!$B$2:$B$3445,$A102,[1]Raw2!$E$2:$E$3445,"Top")</f>
        <v>#VALUE!</v>
      </c>
      <c r="I102" t="e">
        <f>AVERAGEIFS([1]Raw2!$Z$2:$Z$3445,[1]Raw2!$B$2:$B$3445,$A102,[1]Raw2!$E$2:$E$3445,"Top")</f>
        <v>#VALUE!</v>
      </c>
      <c r="J102" t="e">
        <f>AVERAGEIFS([1]Raw2!$AB$2:$AB$3445,[1]Raw2!$B$2:$B$3445,$A102,[1]Raw2!$E$2:$E$3445,"Top")</f>
        <v>#VALUE!</v>
      </c>
      <c r="K102" t="e">
        <f>AVERAGEIFS([1]Raw2!$AD$2:$AD$3445,[1]Raw2!$B$2:$B$3445,$A102,[1]Raw2!$E$2:$E$3445,"Top")</f>
        <v>#VALUE!</v>
      </c>
      <c r="L102" t="e">
        <f>AVERAGEIFS([1]Raw2!$AA$2:$AA$3445,[1]Raw2!$B$2:$B$3445,$A102,[1]Raw2!$E$2:$E$3445,"Top")</f>
        <v>#VALUE!</v>
      </c>
      <c r="M102" t="e">
        <f>AVERAGEIFS([1]Raw2!$AC$2:$AC$3445,[1]Raw2!$B$2:$B$3445,$A102,[1]Raw2!$E$2:$E$3445,"Top")</f>
        <v>#VALUE!</v>
      </c>
      <c r="N102" t="e">
        <f>AVERAGEIFS([1]Raw2!$I$2:$I$3445,[1]Raw2!$B$2:$B$3445,$A102,[1]Raw2!$E$2:$E$3445,"Top")</f>
        <v>#VALUE!</v>
      </c>
      <c r="O102" t="e">
        <f>AVERAGEIFS([1]Raw2!$J$2:$J$3445,[1]Raw2!$B$2:$B$3445,$A102,[1]Raw2!$E$2:$E$3445,"Top")</f>
        <v>#VALUE!</v>
      </c>
      <c r="P102" t="e">
        <f>AVERAGEIFS([1]Raw2!$K$2:$K$3445,[1]Raw2!$B$2:$B$3445,$A102,[1]Raw2!$E$2:$E$3445,"Top")</f>
        <v>#VALUE!</v>
      </c>
      <c r="Q102" t="e">
        <f>AVERAGEIFS([1]Raw2!$L$2:$L$3445,[1]Raw2!$B$2:$B$3445,$A102,[1]Raw2!$E$2:$E$3445,"Top")</f>
        <v>#VALUE!</v>
      </c>
      <c r="R102" t="e">
        <f>AVERAGEIFS([1]Raw2!$M$2:$M$3445,[1]Raw2!$B$2:$B$3445,$A102,[1]Raw2!$E$2:$E$3445,"Top")</f>
        <v>#VALUE!</v>
      </c>
      <c r="S102" t="e">
        <f>AVERAGEIFS([1]Raw2!$AS$2:$AS$3445,[1]Raw2!$B$2:$B$3445,$A102,[1]Raw2!$E$2:$E$3445,"Top")</f>
        <v>#VALUE!</v>
      </c>
      <c r="T102" t="e">
        <f>AVERAGEIFS([1]Raw2!$AT$2:$AT$3445,[1]Raw2!$B$2:$B$3445,$A102,[1]Raw2!$E$2:$E$3445,"Top")</f>
        <v>#VALUE!</v>
      </c>
      <c r="U102" t="e">
        <f>AVERAGEIFS([1]Raw2!$AJ$2:$AJ$3445,[1]Raw2!$B$2:$B$3445,$A102,[1]Raw2!$E$2:$E$3445,"Top")</f>
        <v>#VALUE!</v>
      </c>
      <c r="V102" t="e">
        <f>AVERAGEIFS([1]Raw2!$AH$2:$AH$3445,[1]Raw2!$B$2:$B$3445,$A102,[1]Raw2!$E$2:$E$3445,"Top")</f>
        <v>#VALUE!</v>
      </c>
      <c r="W102" t="e">
        <f>COUNTIFS([1]Raw2!$G$2:$G$3445,"&lt;1.21",[1]Raw2!$B$2:$B$3445,$A102,[1]Raw2!$E$2:$E$3445,"Top")/COUNTIFS([1]Raw2!$G$2:$G$3445,"&gt;0",[1]Raw2!$B$2:$B$3445,$A102,[1]Raw2!$E$2:$E$3445,"Top")</f>
        <v>#VALUE!</v>
      </c>
    </row>
    <row r="103" spans="1:23" x14ac:dyDescent="0.3">
      <c r="A103">
        <v>98</v>
      </c>
      <c r="B103" t="e">
        <f>AVERAGEIFS([1]Raw2!$G$2:$G$3445,[1]Raw2!$B$2:$B$3445,$A103,[1]Raw2!$E$2:$E$3445,"Top")</f>
        <v>#VALUE!</v>
      </c>
      <c r="C103" t="e">
        <f>AVERAGEIFS([1]Raw2!$AI$2:$AI$3445,[1]Raw2!$B$2:$B$3445,$A103,[1]Raw2!$E$2:$E$3445,"Top")</f>
        <v>#VALUE!</v>
      </c>
      <c r="D103" t="e">
        <f>AVERAGEIFS([1]Raw2!$AE$2:$AE$3445,[1]Raw2!$B$2:$B$3445,$A103,[1]Raw2!$E$2:$E$3445,"Top")</f>
        <v>#VALUE!</v>
      </c>
      <c r="E103" t="e">
        <f>AVERAGEIFS([1]Raw2!$AF$2:$AF$3445,[1]Raw2!$B$2:$B$3445,$A103,[1]Raw2!$E$2:$E$3445,"Top")</f>
        <v>#VALUE!</v>
      </c>
      <c r="F103" t="e">
        <f>AVERAGEIFS([1]Raw2!$AG$2:$AG$3445,[1]Raw2!$B$2:$B$3445,$A103,[1]Raw2!$E$2:$E$3445,"Top")</f>
        <v>#VALUE!</v>
      </c>
      <c r="G103" t="e">
        <f t="shared" si="1"/>
        <v>#VALUE!</v>
      </c>
      <c r="H103" t="e">
        <f>AVERAGEIFS([1]Raw2!$Y$2:$Y$3445,[1]Raw2!$B$2:$B$3445,$A103,[1]Raw2!$E$2:$E$3445,"Top")</f>
        <v>#VALUE!</v>
      </c>
      <c r="I103" t="e">
        <f>AVERAGEIFS([1]Raw2!$Z$2:$Z$3445,[1]Raw2!$B$2:$B$3445,$A103,[1]Raw2!$E$2:$E$3445,"Top")</f>
        <v>#VALUE!</v>
      </c>
      <c r="J103" t="e">
        <f>AVERAGEIFS([1]Raw2!$AB$2:$AB$3445,[1]Raw2!$B$2:$B$3445,$A103,[1]Raw2!$E$2:$E$3445,"Top")</f>
        <v>#VALUE!</v>
      </c>
      <c r="K103" t="e">
        <f>AVERAGEIFS([1]Raw2!$AD$2:$AD$3445,[1]Raw2!$B$2:$B$3445,$A103,[1]Raw2!$E$2:$E$3445,"Top")</f>
        <v>#VALUE!</v>
      </c>
      <c r="L103" t="e">
        <f>AVERAGEIFS([1]Raw2!$AA$2:$AA$3445,[1]Raw2!$B$2:$B$3445,$A103,[1]Raw2!$E$2:$E$3445,"Top")</f>
        <v>#VALUE!</v>
      </c>
      <c r="M103" t="e">
        <f>AVERAGEIFS([1]Raw2!$AC$2:$AC$3445,[1]Raw2!$B$2:$B$3445,$A103,[1]Raw2!$E$2:$E$3445,"Top")</f>
        <v>#VALUE!</v>
      </c>
      <c r="N103" t="e">
        <f>AVERAGEIFS([1]Raw2!$I$2:$I$3445,[1]Raw2!$B$2:$B$3445,$A103,[1]Raw2!$E$2:$E$3445,"Top")</f>
        <v>#VALUE!</v>
      </c>
      <c r="O103" t="e">
        <f>AVERAGEIFS([1]Raw2!$J$2:$J$3445,[1]Raw2!$B$2:$B$3445,$A103,[1]Raw2!$E$2:$E$3445,"Top")</f>
        <v>#VALUE!</v>
      </c>
      <c r="P103" t="e">
        <f>AVERAGEIFS([1]Raw2!$K$2:$K$3445,[1]Raw2!$B$2:$B$3445,$A103,[1]Raw2!$E$2:$E$3445,"Top")</f>
        <v>#VALUE!</v>
      </c>
      <c r="Q103" t="e">
        <f>AVERAGEIFS([1]Raw2!$L$2:$L$3445,[1]Raw2!$B$2:$B$3445,$A103,[1]Raw2!$E$2:$E$3445,"Top")</f>
        <v>#VALUE!</v>
      </c>
      <c r="R103" t="e">
        <f>AVERAGEIFS([1]Raw2!$M$2:$M$3445,[1]Raw2!$B$2:$B$3445,$A103,[1]Raw2!$E$2:$E$3445,"Top")</f>
        <v>#VALUE!</v>
      </c>
      <c r="S103" t="e">
        <f>AVERAGEIFS([1]Raw2!$AS$2:$AS$3445,[1]Raw2!$B$2:$B$3445,$A103,[1]Raw2!$E$2:$E$3445,"Top")</f>
        <v>#VALUE!</v>
      </c>
      <c r="T103" t="e">
        <f>AVERAGEIFS([1]Raw2!$AT$2:$AT$3445,[1]Raw2!$B$2:$B$3445,$A103,[1]Raw2!$E$2:$E$3445,"Top")</f>
        <v>#VALUE!</v>
      </c>
      <c r="U103" t="e">
        <f>AVERAGEIFS([1]Raw2!$AJ$2:$AJ$3445,[1]Raw2!$B$2:$B$3445,$A103,[1]Raw2!$E$2:$E$3445,"Top")</f>
        <v>#VALUE!</v>
      </c>
      <c r="V103" t="e">
        <f>AVERAGEIFS([1]Raw2!$AH$2:$AH$3445,[1]Raw2!$B$2:$B$3445,$A103,[1]Raw2!$E$2:$E$3445,"Top")</f>
        <v>#VALUE!</v>
      </c>
      <c r="W103" t="e">
        <f>COUNTIFS([1]Raw2!$G$2:$G$3445,"&lt;1.21",[1]Raw2!$B$2:$B$3445,$A103,[1]Raw2!$E$2:$E$3445,"Top")/COUNTIFS([1]Raw2!$G$2:$G$3445,"&gt;0",[1]Raw2!$B$2:$B$3445,$A103,[1]Raw2!$E$2:$E$3445,"Top")</f>
        <v>#VALUE!</v>
      </c>
    </row>
    <row r="104" spans="1:23" x14ac:dyDescent="0.3">
      <c r="A104">
        <v>99</v>
      </c>
      <c r="B104" t="e">
        <f>AVERAGEIFS([1]Raw2!$G$2:$G$3445,[1]Raw2!$B$2:$B$3445,$A104,[1]Raw2!$E$2:$E$3445,"Top")</f>
        <v>#VALUE!</v>
      </c>
      <c r="C104" t="e">
        <f>AVERAGEIFS([1]Raw2!$AI$2:$AI$3445,[1]Raw2!$B$2:$B$3445,$A104,[1]Raw2!$E$2:$E$3445,"Top")</f>
        <v>#VALUE!</v>
      </c>
      <c r="D104" t="e">
        <f>AVERAGEIFS([1]Raw2!$AE$2:$AE$3445,[1]Raw2!$B$2:$B$3445,$A104,[1]Raw2!$E$2:$E$3445,"Top")</f>
        <v>#VALUE!</v>
      </c>
      <c r="E104" t="e">
        <f>AVERAGEIFS([1]Raw2!$AF$2:$AF$3445,[1]Raw2!$B$2:$B$3445,$A104,[1]Raw2!$E$2:$E$3445,"Top")</f>
        <v>#VALUE!</v>
      </c>
      <c r="F104" t="e">
        <f>AVERAGEIFS([1]Raw2!$AG$2:$AG$3445,[1]Raw2!$B$2:$B$3445,$A104,[1]Raw2!$E$2:$E$3445,"Top")</f>
        <v>#VALUE!</v>
      </c>
      <c r="G104" t="e">
        <f t="shared" si="1"/>
        <v>#VALUE!</v>
      </c>
      <c r="H104" t="e">
        <f>AVERAGEIFS([1]Raw2!$Y$2:$Y$3445,[1]Raw2!$B$2:$B$3445,$A104,[1]Raw2!$E$2:$E$3445,"Top")</f>
        <v>#VALUE!</v>
      </c>
      <c r="I104" t="e">
        <f>AVERAGEIFS([1]Raw2!$Z$2:$Z$3445,[1]Raw2!$B$2:$B$3445,$A104,[1]Raw2!$E$2:$E$3445,"Top")</f>
        <v>#VALUE!</v>
      </c>
      <c r="J104" t="e">
        <f>AVERAGEIFS([1]Raw2!$AB$2:$AB$3445,[1]Raw2!$B$2:$B$3445,$A104,[1]Raw2!$E$2:$E$3445,"Top")</f>
        <v>#VALUE!</v>
      </c>
      <c r="K104" t="e">
        <f>AVERAGEIFS([1]Raw2!$AD$2:$AD$3445,[1]Raw2!$B$2:$B$3445,$A104,[1]Raw2!$E$2:$E$3445,"Top")</f>
        <v>#VALUE!</v>
      </c>
      <c r="L104" t="e">
        <f>AVERAGEIFS([1]Raw2!$AA$2:$AA$3445,[1]Raw2!$B$2:$B$3445,$A104,[1]Raw2!$E$2:$E$3445,"Top")</f>
        <v>#VALUE!</v>
      </c>
      <c r="M104" t="e">
        <f>AVERAGEIFS([1]Raw2!$AC$2:$AC$3445,[1]Raw2!$B$2:$B$3445,$A104,[1]Raw2!$E$2:$E$3445,"Top")</f>
        <v>#VALUE!</v>
      </c>
      <c r="N104" t="e">
        <f>AVERAGEIFS([1]Raw2!$I$2:$I$3445,[1]Raw2!$B$2:$B$3445,$A104,[1]Raw2!$E$2:$E$3445,"Top")</f>
        <v>#VALUE!</v>
      </c>
      <c r="O104" t="e">
        <f>AVERAGEIFS([1]Raw2!$J$2:$J$3445,[1]Raw2!$B$2:$B$3445,$A104,[1]Raw2!$E$2:$E$3445,"Top")</f>
        <v>#VALUE!</v>
      </c>
      <c r="P104" t="e">
        <f>AVERAGEIFS([1]Raw2!$K$2:$K$3445,[1]Raw2!$B$2:$B$3445,$A104,[1]Raw2!$E$2:$E$3445,"Top")</f>
        <v>#VALUE!</v>
      </c>
      <c r="Q104" t="e">
        <f>AVERAGEIFS([1]Raw2!$L$2:$L$3445,[1]Raw2!$B$2:$B$3445,$A104,[1]Raw2!$E$2:$E$3445,"Top")</f>
        <v>#VALUE!</v>
      </c>
      <c r="R104" t="e">
        <f>AVERAGEIFS([1]Raw2!$M$2:$M$3445,[1]Raw2!$B$2:$B$3445,$A104,[1]Raw2!$E$2:$E$3445,"Top")</f>
        <v>#VALUE!</v>
      </c>
      <c r="S104" t="e">
        <f>AVERAGEIFS([1]Raw2!$AS$2:$AS$3445,[1]Raw2!$B$2:$B$3445,$A104,[1]Raw2!$E$2:$E$3445,"Top")</f>
        <v>#VALUE!</v>
      </c>
      <c r="T104" t="e">
        <f>AVERAGEIFS([1]Raw2!$AT$2:$AT$3445,[1]Raw2!$B$2:$B$3445,$A104,[1]Raw2!$E$2:$E$3445,"Top")</f>
        <v>#VALUE!</v>
      </c>
      <c r="U104" t="e">
        <f>AVERAGEIFS([1]Raw2!$AJ$2:$AJ$3445,[1]Raw2!$B$2:$B$3445,$A104,[1]Raw2!$E$2:$E$3445,"Top")</f>
        <v>#VALUE!</v>
      </c>
      <c r="V104" t="e">
        <f>AVERAGEIFS([1]Raw2!$AH$2:$AH$3445,[1]Raw2!$B$2:$B$3445,$A104,[1]Raw2!$E$2:$E$3445,"Top")</f>
        <v>#VALUE!</v>
      </c>
      <c r="W104" t="e">
        <f>COUNTIFS([1]Raw2!$G$2:$G$3445,"&lt;1.21",[1]Raw2!$B$2:$B$3445,$A104,[1]Raw2!$E$2:$E$3445,"Top")/COUNTIFS([1]Raw2!$G$2:$G$3445,"&gt;0",[1]Raw2!$B$2:$B$3445,$A104,[1]Raw2!$E$2:$E$3445,"Top")</f>
        <v>#VALUE!</v>
      </c>
    </row>
    <row r="105" spans="1:23" x14ac:dyDescent="0.3">
      <c r="A105">
        <v>100</v>
      </c>
      <c r="B105" t="e">
        <f>AVERAGEIFS([1]Raw2!$G$2:$G$3445,[1]Raw2!$B$2:$B$3445,$A105,[1]Raw2!$E$2:$E$3445,"Top")</f>
        <v>#VALUE!</v>
      </c>
      <c r="C105" t="e">
        <f>AVERAGEIFS([1]Raw2!$AI$2:$AI$3445,[1]Raw2!$B$2:$B$3445,$A105,[1]Raw2!$E$2:$E$3445,"Top")</f>
        <v>#VALUE!</v>
      </c>
      <c r="D105" t="e">
        <f>AVERAGEIFS([1]Raw2!$AE$2:$AE$3445,[1]Raw2!$B$2:$B$3445,$A105,[1]Raw2!$E$2:$E$3445,"Top")</f>
        <v>#VALUE!</v>
      </c>
      <c r="E105" t="e">
        <f>AVERAGEIFS([1]Raw2!$AF$2:$AF$3445,[1]Raw2!$B$2:$B$3445,$A105,[1]Raw2!$E$2:$E$3445,"Top")</f>
        <v>#VALUE!</v>
      </c>
      <c r="F105" t="e">
        <f>AVERAGEIFS([1]Raw2!$AG$2:$AG$3445,[1]Raw2!$B$2:$B$3445,$A105,[1]Raw2!$E$2:$E$3445,"Top")</f>
        <v>#VALUE!</v>
      </c>
      <c r="G105" t="e">
        <f t="shared" si="1"/>
        <v>#VALUE!</v>
      </c>
      <c r="H105" t="e">
        <f>AVERAGEIFS([1]Raw2!$Y$2:$Y$3445,[1]Raw2!$B$2:$B$3445,$A105,[1]Raw2!$E$2:$E$3445,"Top")</f>
        <v>#VALUE!</v>
      </c>
      <c r="I105" t="e">
        <f>AVERAGEIFS([1]Raw2!$Z$2:$Z$3445,[1]Raw2!$B$2:$B$3445,$A105,[1]Raw2!$E$2:$E$3445,"Top")</f>
        <v>#VALUE!</v>
      </c>
      <c r="J105" t="e">
        <f>AVERAGEIFS([1]Raw2!$AB$2:$AB$3445,[1]Raw2!$B$2:$B$3445,$A105,[1]Raw2!$E$2:$E$3445,"Top")</f>
        <v>#VALUE!</v>
      </c>
      <c r="K105" t="e">
        <f>AVERAGEIFS([1]Raw2!$AD$2:$AD$3445,[1]Raw2!$B$2:$B$3445,$A105,[1]Raw2!$E$2:$E$3445,"Top")</f>
        <v>#VALUE!</v>
      </c>
      <c r="L105" t="e">
        <f>AVERAGEIFS([1]Raw2!$AA$2:$AA$3445,[1]Raw2!$B$2:$B$3445,$A105,[1]Raw2!$E$2:$E$3445,"Top")</f>
        <v>#VALUE!</v>
      </c>
      <c r="M105" t="e">
        <f>AVERAGEIFS([1]Raw2!$AC$2:$AC$3445,[1]Raw2!$B$2:$B$3445,$A105,[1]Raw2!$E$2:$E$3445,"Top")</f>
        <v>#VALUE!</v>
      </c>
      <c r="N105" t="e">
        <f>AVERAGEIFS([1]Raw2!$I$2:$I$3445,[1]Raw2!$B$2:$B$3445,$A105,[1]Raw2!$E$2:$E$3445,"Top")</f>
        <v>#VALUE!</v>
      </c>
      <c r="O105" t="e">
        <f>AVERAGEIFS([1]Raw2!$J$2:$J$3445,[1]Raw2!$B$2:$B$3445,$A105,[1]Raw2!$E$2:$E$3445,"Top")</f>
        <v>#VALUE!</v>
      </c>
      <c r="P105" t="e">
        <f>AVERAGEIFS([1]Raw2!$K$2:$K$3445,[1]Raw2!$B$2:$B$3445,$A105,[1]Raw2!$E$2:$E$3445,"Top")</f>
        <v>#VALUE!</v>
      </c>
      <c r="Q105" t="e">
        <f>AVERAGEIFS([1]Raw2!$L$2:$L$3445,[1]Raw2!$B$2:$B$3445,$A105,[1]Raw2!$E$2:$E$3445,"Top")</f>
        <v>#VALUE!</v>
      </c>
      <c r="R105" t="e">
        <f>AVERAGEIFS([1]Raw2!$M$2:$M$3445,[1]Raw2!$B$2:$B$3445,$A105,[1]Raw2!$E$2:$E$3445,"Top")</f>
        <v>#VALUE!</v>
      </c>
      <c r="S105" t="e">
        <f>AVERAGEIFS([1]Raw2!$AS$2:$AS$3445,[1]Raw2!$B$2:$B$3445,$A105,[1]Raw2!$E$2:$E$3445,"Top")</f>
        <v>#VALUE!</v>
      </c>
      <c r="T105" t="e">
        <f>AVERAGEIFS([1]Raw2!$AT$2:$AT$3445,[1]Raw2!$B$2:$B$3445,$A105,[1]Raw2!$E$2:$E$3445,"Top")</f>
        <v>#VALUE!</v>
      </c>
      <c r="U105" t="e">
        <f>AVERAGEIFS([1]Raw2!$AJ$2:$AJ$3445,[1]Raw2!$B$2:$B$3445,$A105,[1]Raw2!$E$2:$E$3445,"Top")</f>
        <v>#VALUE!</v>
      </c>
      <c r="V105" t="e">
        <f>AVERAGEIFS([1]Raw2!$AH$2:$AH$3445,[1]Raw2!$B$2:$B$3445,$A105,[1]Raw2!$E$2:$E$3445,"Top")</f>
        <v>#VALUE!</v>
      </c>
      <c r="W105" t="e">
        <f>COUNTIFS([1]Raw2!$G$2:$G$3445,"&lt;1.21",[1]Raw2!$B$2:$B$3445,$A105,[1]Raw2!$E$2:$E$3445,"Top")/COUNTIFS([1]Raw2!$G$2:$G$3445,"&gt;0",[1]Raw2!$B$2:$B$3445,$A105,[1]Raw2!$E$2:$E$3445,"Top")</f>
        <v>#VALUE!</v>
      </c>
    </row>
    <row r="106" spans="1:23" x14ac:dyDescent="0.3">
      <c r="A106">
        <v>101</v>
      </c>
      <c r="B106" t="e">
        <f>AVERAGEIFS([1]Raw2!$G$2:$G$3445,[1]Raw2!$B$2:$B$3445,$A106,[1]Raw2!$E$2:$E$3445,"Top")</f>
        <v>#VALUE!</v>
      </c>
      <c r="C106" t="e">
        <f>AVERAGEIFS([1]Raw2!$AI$2:$AI$3445,[1]Raw2!$B$2:$B$3445,$A106,[1]Raw2!$E$2:$E$3445,"Top")</f>
        <v>#VALUE!</v>
      </c>
      <c r="D106" t="e">
        <f>AVERAGEIFS([1]Raw2!$AE$2:$AE$3445,[1]Raw2!$B$2:$B$3445,$A106,[1]Raw2!$E$2:$E$3445,"Top")</f>
        <v>#VALUE!</v>
      </c>
      <c r="E106" t="e">
        <f>AVERAGEIFS([1]Raw2!$AF$2:$AF$3445,[1]Raw2!$B$2:$B$3445,$A106,[1]Raw2!$E$2:$E$3445,"Top")</f>
        <v>#VALUE!</v>
      </c>
      <c r="F106" t="e">
        <f>AVERAGEIFS([1]Raw2!$AG$2:$AG$3445,[1]Raw2!$B$2:$B$3445,$A106,[1]Raw2!$E$2:$E$3445,"Top")</f>
        <v>#VALUE!</v>
      </c>
      <c r="G106" t="e">
        <f t="shared" si="1"/>
        <v>#VALUE!</v>
      </c>
      <c r="H106" t="e">
        <f>AVERAGEIFS([1]Raw2!$Y$2:$Y$3445,[1]Raw2!$B$2:$B$3445,$A106,[1]Raw2!$E$2:$E$3445,"Top")</f>
        <v>#VALUE!</v>
      </c>
      <c r="I106" t="e">
        <f>AVERAGEIFS([1]Raw2!$Z$2:$Z$3445,[1]Raw2!$B$2:$B$3445,$A106,[1]Raw2!$E$2:$E$3445,"Top")</f>
        <v>#VALUE!</v>
      </c>
      <c r="J106" t="e">
        <f>AVERAGEIFS([1]Raw2!$AB$2:$AB$3445,[1]Raw2!$B$2:$B$3445,$A106,[1]Raw2!$E$2:$E$3445,"Top")</f>
        <v>#VALUE!</v>
      </c>
      <c r="K106" t="e">
        <f>AVERAGEIFS([1]Raw2!$AD$2:$AD$3445,[1]Raw2!$B$2:$B$3445,$A106,[1]Raw2!$E$2:$E$3445,"Top")</f>
        <v>#VALUE!</v>
      </c>
      <c r="L106" t="e">
        <f>AVERAGEIFS([1]Raw2!$AA$2:$AA$3445,[1]Raw2!$B$2:$B$3445,$A106,[1]Raw2!$E$2:$E$3445,"Top")</f>
        <v>#VALUE!</v>
      </c>
      <c r="M106" t="e">
        <f>AVERAGEIFS([1]Raw2!$AC$2:$AC$3445,[1]Raw2!$B$2:$B$3445,$A106,[1]Raw2!$E$2:$E$3445,"Top")</f>
        <v>#VALUE!</v>
      </c>
      <c r="N106" t="e">
        <f>AVERAGEIFS([1]Raw2!$I$2:$I$3445,[1]Raw2!$B$2:$B$3445,$A106,[1]Raw2!$E$2:$E$3445,"Top")</f>
        <v>#VALUE!</v>
      </c>
      <c r="O106" t="e">
        <f>AVERAGEIFS([1]Raw2!$J$2:$J$3445,[1]Raw2!$B$2:$B$3445,$A106,[1]Raw2!$E$2:$E$3445,"Top")</f>
        <v>#VALUE!</v>
      </c>
      <c r="P106" t="e">
        <f>AVERAGEIFS([1]Raw2!$K$2:$K$3445,[1]Raw2!$B$2:$B$3445,$A106,[1]Raw2!$E$2:$E$3445,"Top")</f>
        <v>#VALUE!</v>
      </c>
      <c r="Q106" t="e">
        <f>AVERAGEIFS([1]Raw2!$L$2:$L$3445,[1]Raw2!$B$2:$B$3445,$A106,[1]Raw2!$E$2:$E$3445,"Top")</f>
        <v>#VALUE!</v>
      </c>
      <c r="R106" t="e">
        <f>AVERAGEIFS([1]Raw2!$M$2:$M$3445,[1]Raw2!$B$2:$B$3445,$A106,[1]Raw2!$E$2:$E$3445,"Top")</f>
        <v>#VALUE!</v>
      </c>
      <c r="S106" t="e">
        <f>AVERAGEIFS([1]Raw2!$AS$2:$AS$3445,[1]Raw2!$B$2:$B$3445,$A106,[1]Raw2!$E$2:$E$3445,"Top")</f>
        <v>#VALUE!</v>
      </c>
      <c r="T106" t="e">
        <f>AVERAGEIFS([1]Raw2!$AT$2:$AT$3445,[1]Raw2!$B$2:$B$3445,$A106,[1]Raw2!$E$2:$E$3445,"Top")</f>
        <v>#VALUE!</v>
      </c>
      <c r="U106" t="e">
        <f>AVERAGEIFS([1]Raw2!$AJ$2:$AJ$3445,[1]Raw2!$B$2:$B$3445,$A106,[1]Raw2!$E$2:$E$3445,"Top")</f>
        <v>#VALUE!</v>
      </c>
      <c r="V106" t="e">
        <f>AVERAGEIFS([1]Raw2!$AH$2:$AH$3445,[1]Raw2!$B$2:$B$3445,$A106,[1]Raw2!$E$2:$E$3445,"Top")</f>
        <v>#VALUE!</v>
      </c>
      <c r="W106" t="e">
        <f>COUNTIFS([1]Raw2!$G$2:$G$3445,"&lt;1.21",[1]Raw2!$B$2:$B$3445,$A106,[1]Raw2!$E$2:$E$3445,"Top")/COUNTIFS([1]Raw2!$G$2:$G$3445,"&gt;0",[1]Raw2!$B$2:$B$3445,$A106,[1]Raw2!$E$2:$E$3445,"Top")</f>
        <v>#VALUE!</v>
      </c>
    </row>
    <row r="107" spans="1:23" x14ac:dyDescent="0.3">
      <c r="A107">
        <v>102</v>
      </c>
      <c r="B107" t="e">
        <f>AVERAGEIFS([1]Raw2!$G$2:$G$3445,[1]Raw2!$B$2:$B$3445,$A107,[1]Raw2!$E$2:$E$3445,"Top")</f>
        <v>#VALUE!</v>
      </c>
      <c r="C107" t="e">
        <f>AVERAGEIFS([1]Raw2!$AI$2:$AI$3445,[1]Raw2!$B$2:$B$3445,$A107,[1]Raw2!$E$2:$E$3445,"Top")</f>
        <v>#VALUE!</v>
      </c>
      <c r="D107" t="e">
        <f>AVERAGEIFS([1]Raw2!$AE$2:$AE$3445,[1]Raw2!$B$2:$B$3445,$A107,[1]Raw2!$E$2:$E$3445,"Top")</f>
        <v>#VALUE!</v>
      </c>
      <c r="E107" t="e">
        <f>AVERAGEIFS([1]Raw2!$AF$2:$AF$3445,[1]Raw2!$B$2:$B$3445,$A107,[1]Raw2!$E$2:$E$3445,"Top")</f>
        <v>#VALUE!</v>
      </c>
      <c r="F107" t="e">
        <f>AVERAGEIFS([1]Raw2!$AG$2:$AG$3445,[1]Raw2!$B$2:$B$3445,$A107,[1]Raw2!$E$2:$E$3445,"Top")</f>
        <v>#VALUE!</v>
      </c>
      <c r="G107" t="e">
        <f t="shared" si="1"/>
        <v>#VALUE!</v>
      </c>
      <c r="H107" t="e">
        <f>AVERAGEIFS([1]Raw2!$Y$2:$Y$3445,[1]Raw2!$B$2:$B$3445,$A107,[1]Raw2!$E$2:$E$3445,"Top")</f>
        <v>#VALUE!</v>
      </c>
      <c r="I107" t="e">
        <f>AVERAGEIFS([1]Raw2!$Z$2:$Z$3445,[1]Raw2!$B$2:$B$3445,$A107,[1]Raw2!$E$2:$E$3445,"Top")</f>
        <v>#VALUE!</v>
      </c>
      <c r="J107" t="e">
        <f>AVERAGEIFS([1]Raw2!$AB$2:$AB$3445,[1]Raw2!$B$2:$B$3445,$A107,[1]Raw2!$E$2:$E$3445,"Top")</f>
        <v>#VALUE!</v>
      </c>
      <c r="K107" t="e">
        <f>AVERAGEIFS([1]Raw2!$AD$2:$AD$3445,[1]Raw2!$B$2:$B$3445,$A107,[1]Raw2!$E$2:$E$3445,"Top")</f>
        <v>#VALUE!</v>
      </c>
      <c r="L107" t="e">
        <f>AVERAGEIFS([1]Raw2!$AA$2:$AA$3445,[1]Raw2!$B$2:$B$3445,$A107,[1]Raw2!$E$2:$E$3445,"Top")</f>
        <v>#VALUE!</v>
      </c>
      <c r="M107" t="e">
        <f>AVERAGEIFS([1]Raw2!$AC$2:$AC$3445,[1]Raw2!$B$2:$B$3445,$A107,[1]Raw2!$E$2:$E$3445,"Top")</f>
        <v>#VALUE!</v>
      </c>
      <c r="N107" t="e">
        <f>AVERAGEIFS([1]Raw2!$I$2:$I$3445,[1]Raw2!$B$2:$B$3445,$A107,[1]Raw2!$E$2:$E$3445,"Top")</f>
        <v>#VALUE!</v>
      </c>
      <c r="O107" t="e">
        <f>AVERAGEIFS([1]Raw2!$J$2:$J$3445,[1]Raw2!$B$2:$B$3445,$A107,[1]Raw2!$E$2:$E$3445,"Top")</f>
        <v>#VALUE!</v>
      </c>
      <c r="P107" t="e">
        <f>AVERAGEIFS([1]Raw2!$K$2:$K$3445,[1]Raw2!$B$2:$B$3445,$A107,[1]Raw2!$E$2:$E$3445,"Top")</f>
        <v>#VALUE!</v>
      </c>
      <c r="Q107" t="e">
        <f>AVERAGEIFS([1]Raw2!$L$2:$L$3445,[1]Raw2!$B$2:$B$3445,$A107,[1]Raw2!$E$2:$E$3445,"Top")</f>
        <v>#VALUE!</v>
      </c>
      <c r="R107" t="e">
        <f>AVERAGEIFS([1]Raw2!$M$2:$M$3445,[1]Raw2!$B$2:$B$3445,$A107,[1]Raw2!$E$2:$E$3445,"Top")</f>
        <v>#VALUE!</v>
      </c>
      <c r="S107" t="e">
        <f>AVERAGEIFS([1]Raw2!$AS$2:$AS$3445,[1]Raw2!$B$2:$B$3445,$A107,[1]Raw2!$E$2:$E$3445,"Top")</f>
        <v>#VALUE!</v>
      </c>
      <c r="T107" t="e">
        <f>AVERAGEIFS([1]Raw2!$AT$2:$AT$3445,[1]Raw2!$B$2:$B$3445,$A107,[1]Raw2!$E$2:$E$3445,"Top")</f>
        <v>#VALUE!</v>
      </c>
      <c r="U107" t="e">
        <f>AVERAGEIFS([1]Raw2!$AJ$2:$AJ$3445,[1]Raw2!$B$2:$B$3445,$A107,[1]Raw2!$E$2:$E$3445,"Top")</f>
        <v>#VALUE!</v>
      </c>
      <c r="V107" t="e">
        <f>AVERAGEIFS([1]Raw2!$AH$2:$AH$3445,[1]Raw2!$B$2:$B$3445,$A107,[1]Raw2!$E$2:$E$3445,"Top")</f>
        <v>#VALUE!</v>
      </c>
      <c r="W107" t="e">
        <f>COUNTIFS([1]Raw2!$G$2:$G$3445,"&lt;1.21",[1]Raw2!$B$2:$B$3445,$A107,[1]Raw2!$E$2:$E$3445,"Top")/COUNTIFS([1]Raw2!$G$2:$G$3445,"&gt;0",[1]Raw2!$B$2:$B$3445,$A107,[1]Raw2!$E$2:$E$3445,"Top")</f>
        <v>#VALUE!</v>
      </c>
    </row>
    <row r="108" spans="1:23" x14ac:dyDescent="0.3">
      <c r="A108">
        <v>103</v>
      </c>
      <c r="B108" t="e">
        <f>AVERAGEIFS([1]Raw2!$G$2:$G$3445,[1]Raw2!$B$2:$B$3445,$A108,[1]Raw2!$E$2:$E$3445,"Top")</f>
        <v>#VALUE!</v>
      </c>
      <c r="C108" t="e">
        <f>AVERAGEIFS([1]Raw2!$AI$2:$AI$3445,[1]Raw2!$B$2:$B$3445,$A108,[1]Raw2!$E$2:$E$3445,"Top")</f>
        <v>#VALUE!</v>
      </c>
      <c r="D108" t="e">
        <f>AVERAGEIFS([1]Raw2!$AE$2:$AE$3445,[1]Raw2!$B$2:$B$3445,$A108,[1]Raw2!$E$2:$E$3445,"Top")</f>
        <v>#VALUE!</v>
      </c>
      <c r="E108" t="e">
        <f>AVERAGEIFS([1]Raw2!$AF$2:$AF$3445,[1]Raw2!$B$2:$B$3445,$A108,[1]Raw2!$E$2:$E$3445,"Top")</f>
        <v>#VALUE!</v>
      </c>
      <c r="F108" t="e">
        <f>AVERAGEIFS([1]Raw2!$AG$2:$AG$3445,[1]Raw2!$B$2:$B$3445,$A108,[1]Raw2!$E$2:$E$3445,"Top")</f>
        <v>#VALUE!</v>
      </c>
      <c r="G108" t="e">
        <f t="shared" si="1"/>
        <v>#VALUE!</v>
      </c>
      <c r="H108" t="e">
        <f>AVERAGEIFS([1]Raw2!$Y$2:$Y$3445,[1]Raw2!$B$2:$B$3445,$A108,[1]Raw2!$E$2:$E$3445,"Top")</f>
        <v>#VALUE!</v>
      </c>
      <c r="I108" t="e">
        <f>AVERAGEIFS([1]Raw2!$Z$2:$Z$3445,[1]Raw2!$B$2:$B$3445,$A108,[1]Raw2!$E$2:$E$3445,"Top")</f>
        <v>#VALUE!</v>
      </c>
      <c r="J108" t="e">
        <f>AVERAGEIFS([1]Raw2!$AB$2:$AB$3445,[1]Raw2!$B$2:$B$3445,$A108,[1]Raw2!$E$2:$E$3445,"Top")</f>
        <v>#VALUE!</v>
      </c>
      <c r="K108" t="e">
        <f>AVERAGEIFS([1]Raw2!$AD$2:$AD$3445,[1]Raw2!$B$2:$B$3445,$A108,[1]Raw2!$E$2:$E$3445,"Top")</f>
        <v>#VALUE!</v>
      </c>
      <c r="L108" t="e">
        <f>AVERAGEIFS([1]Raw2!$AA$2:$AA$3445,[1]Raw2!$B$2:$B$3445,$A108,[1]Raw2!$E$2:$E$3445,"Top")</f>
        <v>#VALUE!</v>
      </c>
      <c r="M108" t="e">
        <f>AVERAGEIFS([1]Raw2!$AC$2:$AC$3445,[1]Raw2!$B$2:$B$3445,$A108,[1]Raw2!$E$2:$E$3445,"Top")</f>
        <v>#VALUE!</v>
      </c>
      <c r="N108" t="e">
        <f>AVERAGEIFS([1]Raw2!$I$2:$I$3445,[1]Raw2!$B$2:$B$3445,$A108,[1]Raw2!$E$2:$E$3445,"Top")</f>
        <v>#VALUE!</v>
      </c>
      <c r="O108" t="e">
        <f>AVERAGEIFS([1]Raw2!$J$2:$J$3445,[1]Raw2!$B$2:$B$3445,$A108,[1]Raw2!$E$2:$E$3445,"Top")</f>
        <v>#VALUE!</v>
      </c>
      <c r="P108" t="e">
        <f>AVERAGEIFS([1]Raw2!$K$2:$K$3445,[1]Raw2!$B$2:$B$3445,$A108,[1]Raw2!$E$2:$E$3445,"Top")</f>
        <v>#VALUE!</v>
      </c>
      <c r="Q108" t="e">
        <f>AVERAGEIFS([1]Raw2!$L$2:$L$3445,[1]Raw2!$B$2:$B$3445,$A108,[1]Raw2!$E$2:$E$3445,"Top")</f>
        <v>#VALUE!</v>
      </c>
      <c r="R108" t="e">
        <f>AVERAGEIFS([1]Raw2!$M$2:$M$3445,[1]Raw2!$B$2:$B$3445,$A108,[1]Raw2!$E$2:$E$3445,"Top")</f>
        <v>#VALUE!</v>
      </c>
      <c r="S108" t="e">
        <f>AVERAGEIFS([1]Raw2!$AS$2:$AS$3445,[1]Raw2!$B$2:$B$3445,$A108,[1]Raw2!$E$2:$E$3445,"Top")</f>
        <v>#VALUE!</v>
      </c>
      <c r="T108" t="e">
        <f>AVERAGEIFS([1]Raw2!$AT$2:$AT$3445,[1]Raw2!$B$2:$B$3445,$A108,[1]Raw2!$E$2:$E$3445,"Top")</f>
        <v>#VALUE!</v>
      </c>
      <c r="U108" t="e">
        <f>AVERAGEIFS([1]Raw2!$AJ$2:$AJ$3445,[1]Raw2!$B$2:$B$3445,$A108,[1]Raw2!$E$2:$E$3445,"Top")</f>
        <v>#VALUE!</v>
      </c>
      <c r="V108" t="e">
        <f>AVERAGEIFS([1]Raw2!$AH$2:$AH$3445,[1]Raw2!$B$2:$B$3445,$A108,[1]Raw2!$E$2:$E$3445,"Top")</f>
        <v>#VALUE!</v>
      </c>
      <c r="W108" t="e">
        <f>COUNTIFS([1]Raw2!$G$2:$G$3445,"&lt;1.21",[1]Raw2!$B$2:$B$3445,$A108,[1]Raw2!$E$2:$E$3445,"Top")/COUNTIFS([1]Raw2!$G$2:$G$3445,"&gt;0",[1]Raw2!$B$2:$B$3445,$A108,[1]Raw2!$E$2:$E$3445,"Top")</f>
        <v>#VALUE!</v>
      </c>
    </row>
    <row r="109" spans="1:23" x14ac:dyDescent="0.3">
      <c r="A109">
        <v>104</v>
      </c>
      <c r="B109" t="e">
        <f>AVERAGEIFS([1]Raw2!$G$2:$G$3445,[1]Raw2!$B$2:$B$3445,$A109,[1]Raw2!$E$2:$E$3445,"Top")</f>
        <v>#VALUE!</v>
      </c>
      <c r="C109" t="e">
        <f>AVERAGEIFS([1]Raw2!$AI$2:$AI$3445,[1]Raw2!$B$2:$B$3445,$A109,[1]Raw2!$E$2:$E$3445,"Top")</f>
        <v>#VALUE!</v>
      </c>
      <c r="D109" t="e">
        <f>AVERAGEIFS([1]Raw2!$AE$2:$AE$3445,[1]Raw2!$B$2:$B$3445,$A109,[1]Raw2!$E$2:$E$3445,"Top")</f>
        <v>#VALUE!</v>
      </c>
      <c r="E109" t="e">
        <f>AVERAGEIFS([1]Raw2!$AF$2:$AF$3445,[1]Raw2!$B$2:$B$3445,$A109,[1]Raw2!$E$2:$E$3445,"Top")</f>
        <v>#VALUE!</v>
      </c>
      <c r="F109" t="e">
        <f>AVERAGEIFS([1]Raw2!$AG$2:$AG$3445,[1]Raw2!$B$2:$B$3445,$A109,[1]Raw2!$E$2:$E$3445,"Top")</f>
        <v>#VALUE!</v>
      </c>
      <c r="G109" t="e">
        <f t="shared" si="1"/>
        <v>#VALUE!</v>
      </c>
      <c r="H109" t="e">
        <f>AVERAGEIFS([1]Raw2!$Y$2:$Y$3445,[1]Raw2!$B$2:$B$3445,$A109,[1]Raw2!$E$2:$E$3445,"Top")</f>
        <v>#VALUE!</v>
      </c>
      <c r="I109" t="e">
        <f>AVERAGEIFS([1]Raw2!$Z$2:$Z$3445,[1]Raw2!$B$2:$B$3445,$A109,[1]Raw2!$E$2:$E$3445,"Top")</f>
        <v>#VALUE!</v>
      </c>
      <c r="J109" t="e">
        <f>AVERAGEIFS([1]Raw2!$AB$2:$AB$3445,[1]Raw2!$B$2:$B$3445,$A109,[1]Raw2!$E$2:$E$3445,"Top")</f>
        <v>#VALUE!</v>
      </c>
      <c r="K109" t="e">
        <f>AVERAGEIFS([1]Raw2!$AD$2:$AD$3445,[1]Raw2!$B$2:$B$3445,$A109,[1]Raw2!$E$2:$E$3445,"Top")</f>
        <v>#VALUE!</v>
      </c>
      <c r="L109" t="e">
        <f>AVERAGEIFS([1]Raw2!$AA$2:$AA$3445,[1]Raw2!$B$2:$B$3445,$A109,[1]Raw2!$E$2:$E$3445,"Top")</f>
        <v>#VALUE!</v>
      </c>
      <c r="M109" t="e">
        <f>AVERAGEIFS([1]Raw2!$AC$2:$AC$3445,[1]Raw2!$B$2:$B$3445,$A109,[1]Raw2!$E$2:$E$3445,"Top")</f>
        <v>#VALUE!</v>
      </c>
      <c r="N109" t="e">
        <f>AVERAGEIFS([1]Raw2!$I$2:$I$3445,[1]Raw2!$B$2:$B$3445,$A109,[1]Raw2!$E$2:$E$3445,"Top")</f>
        <v>#VALUE!</v>
      </c>
      <c r="O109" t="e">
        <f>AVERAGEIFS([1]Raw2!$J$2:$J$3445,[1]Raw2!$B$2:$B$3445,$A109,[1]Raw2!$E$2:$E$3445,"Top")</f>
        <v>#VALUE!</v>
      </c>
      <c r="P109" t="e">
        <f>AVERAGEIFS([1]Raw2!$K$2:$K$3445,[1]Raw2!$B$2:$B$3445,$A109,[1]Raw2!$E$2:$E$3445,"Top")</f>
        <v>#VALUE!</v>
      </c>
      <c r="Q109" t="e">
        <f>AVERAGEIFS([1]Raw2!$L$2:$L$3445,[1]Raw2!$B$2:$B$3445,$A109,[1]Raw2!$E$2:$E$3445,"Top")</f>
        <v>#VALUE!</v>
      </c>
      <c r="R109" t="e">
        <f>AVERAGEIFS([1]Raw2!$M$2:$M$3445,[1]Raw2!$B$2:$B$3445,$A109,[1]Raw2!$E$2:$E$3445,"Top")</f>
        <v>#VALUE!</v>
      </c>
      <c r="S109" t="e">
        <f>AVERAGEIFS([1]Raw2!$AS$2:$AS$3445,[1]Raw2!$B$2:$B$3445,$A109,[1]Raw2!$E$2:$E$3445,"Top")</f>
        <v>#VALUE!</v>
      </c>
      <c r="T109" t="e">
        <f>AVERAGEIFS([1]Raw2!$AT$2:$AT$3445,[1]Raw2!$B$2:$B$3445,$A109,[1]Raw2!$E$2:$E$3445,"Top")</f>
        <v>#VALUE!</v>
      </c>
      <c r="U109" t="e">
        <f>AVERAGEIFS([1]Raw2!$AJ$2:$AJ$3445,[1]Raw2!$B$2:$B$3445,$A109,[1]Raw2!$E$2:$E$3445,"Top")</f>
        <v>#VALUE!</v>
      </c>
      <c r="V109" t="e">
        <f>AVERAGEIFS([1]Raw2!$AH$2:$AH$3445,[1]Raw2!$B$2:$B$3445,$A109,[1]Raw2!$E$2:$E$3445,"Top")</f>
        <v>#VALUE!</v>
      </c>
      <c r="W109" t="e">
        <f>COUNTIFS([1]Raw2!$G$2:$G$3445,"&lt;1.21",[1]Raw2!$B$2:$B$3445,$A109,[1]Raw2!$E$2:$E$3445,"Top")/COUNTIFS([1]Raw2!$G$2:$G$3445,"&gt;0",[1]Raw2!$B$2:$B$3445,$A109,[1]Raw2!$E$2:$E$3445,"Top")</f>
        <v>#VALUE!</v>
      </c>
    </row>
    <row r="110" spans="1:23" x14ac:dyDescent="0.3">
      <c r="A110">
        <v>105</v>
      </c>
      <c r="B110" t="e">
        <f>AVERAGEIFS([1]Raw2!$G$2:$G$3445,[1]Raw2!$B$2:$B$3445,$A110,[1]Raw2!$E$2:$E$3445,"Top")</f>
        <v>#VALUE!</v>
      </c>
      <c r="C110" t="e">
        <f>AVERAGEIFS([1]Raw2!$AI$2:$AI$3445,[1]Raw2!$B$2:$B$3445,$A110,[1]Raw2!$E$2:$E$3445,"Top")</f>
        <v>#VALUE!</v>
      </c>
      <c r="D110" t="e">
        <f>AVERAGEIFS([1]Raw2!$AE$2:$AE$3445,[1]Raw2!$B$2:$B$3445,$A110,[1]Raw2!$E$2:$E$3445,"Top")</f>
        <v>#VALUE!</v>
      </c>
      <c r="E110" t="e">
        <f>AVERAGEIFS([1]Raw2!$AF$2:$AF$3445,[1]Raw2!$B$2:$B$3445,$A110,[1]Raw2!$E$2:$E$3445,"Top")</f>
        <v>#VALUE!</v>
      </c>
      <c r="F110" t="e">
        <f>AVERAGEIFS([1]Raw2!$AG$2:$AG$3445,[1]Raw2!$B$2:$B$3445,$A110,[1]Raw2!$E$2:$E$3445,"Top")</f>
        <v>#VALUE!</v>
      </c>
      <c r="G110" t="e">
        <f t="shared" si="1"/>
        <v>#VALUE!</v>
      </c>
      <c r="H110" t="e">
        <f>AVERAGEIFS([1]Raw2!$Y$2:$Y$3445,[1]Raw2!$B$2:$B$3445,$A110,[1]Raw2!$E$2:$E$3445,"Top")</f>
        <v>#VALUE!</v>
      </c>
      <c r="I110" t="e">
        <f>AVERAGEIFS([1]Raw2!$Z$2:$Z$3445,[1]Raw2!$B$2:$B$3445,$A110,[1]Raw2!$E$2:$E$3445,"Top")</f>
        <v>#VALUE!</v>
      </c>
      <c r="J110" t="e">
        <f>AVERAGEIFS([1]Raw2!$AB$2:$AB$3445,[1]Raw2!$B$2:$B$3445,$A110,[1]Raw2!$E$2:$E$3445,"Top")</f>
        <v>#VALUE!</v>
      </c>
      <c r="K110" t="e">
        <f>AVERAGEIFS([1]Raw2!$AD$2:$AD$3445,[1]Raw2!$B$2:$B$3445,$A110,[1]Raw2!$E$2:$E$3445,"Top")</f>
        <v>#VALUE!</v>
      </c>
      <c r="L110" t="e">
        <f>AVERAGEIFS([1]Raw2!$AA$2:$AA$3445,[1]Raw2!$B$2:$B$3445,$A110,[1]Raw2!$E$2:$E$3445,"Top")</f>
        <v>#VALUE!</v>
      </c>
      <c r="M110" t="e">
        <f>AVERAGEIFS([1]Raw2!$AC$2:$AC$3445,[1]Raw2!$B$2:$B$3445,$A110,[1]Raw2!$E$2:$E$3445,"Top")</f>
        <v>#VALUE!</v>
      </c>
      <c r="N110" t="e">
        <f>AVERAGEIFS([1]Raw2!$I$2:$I$3445,[1]Raw2!$B$2:$B$3445,$A110,[1]Raw2!$E$2:$E$3445,"Top")</f>
        <v>#VALUE!</v>
      </c>
      <c r="O110" t="e">
        <f>AVERAGEIFS([1]Raw2!$J$2:$J$3445,[1]Raw2!$B$2:$B$3445,$A110,[1]Raw2!$E$2:$E$3445,"Top")</f>
        <v>#VALUE!</v>
      </c>
      <c r="P110" t="e">
        <f>AVERAGEIFS([1]Raw2!$K$2:$K$3445,[1]Raw2!$B$2:$B$3445,$A110,[1]Raw2!$E$2:$E$3445,"Top")</f>
        <v>#VALUE!</v>
      </c>
      <c r="Q110" t="e">
        <f>AVERAGEIFS([1]Raw2!$L$2:$L$3445,[1]Raw2!$B$2:$B$3445,$A110,[1]Raw2!$E$2:$E$3445,"Top")</f>
        <v>#VALUE!</v>
      </c>
      <c r="R110" t="e">
        <f>AVERAGEIFS([1]Raw2!$M$2:$M$3445,[1]Raw2!$B$2:$B$3445,$A110,[1]Raw2!$E$2:$E$3445,"Top")</f>
        <v>#VALUE!</v>
      </c>
      <c r="S110" t="e">
        <f>AVERAGEIFS([1]Raw2!$AS$2:$AS$3445,[1]Raw2!$B$2:$B$3445,$A110,[1]Raw2!$E$2:$E$3445,"Top")</f>
        <v>#VALUE!</v>
      </c>
      <c r="T110" t="e">
        <f>AVERAGEIFS([1]Raw2!$AT$2:$AT$3445,[1]Raw2!$B$2:$B$3445,$A110,[1]Raw2!$E$2:$E$3445,"Top")</f>
        <v>#VALUE!</v>
      </c>
      <c r="U110" t="e">
        <f>AVERAGEIFS([1]Raw2!$AJ$2:$AJ$3445,[1]Raw2!$B$2:$B$3445,$A110,[1]Raw2!$E$2:$E$3445,"Top")</f>
        <v>#VALUE!</v>
      </c>
      <c r="V110" t="e">
        <f>AVERAGEIFS([1]Raw2!$AH$2:$AH$3445,[1]Raw2!$B$2:$B$3445,$A110,[1]Raw2!$E$2:$E$3445,"Top")</f>
        <v>#VALUE!</v>
      </c>
      <c r="W110" t="e">
        <f>COUNTIFS([1]Raw2!$G$2:$G$3445,"&lt;1.21",[1]Raw2!$B$2:$B$3445,$A110,[1]Raw2!$E$2:$E$3445,"Top")/COUNTIFS([1]Raw2!$G$2:$G$3445,"&gt;0",[1]Raw2!$B$2:$B$3445,$A110,[1]Raw2!$E$2:$E$3445,"Top")</f>
        <v>#VALUE!</v>
      </c>
    </row>
    <row r="111" spans="1:23" x14ac:dyDescent="0.3">
      <c r="A111">
        <v>106</v>
      </c>
      <c r="B111" t="e">
        <f>AVERAGEIFS([1]Raw2!$G$2:$G$3445,[1]Raw2!$B$2:$B$3445,$A111,[1]Raw2!$E$2:$E$3445,"Top")</f>
        <v>#VALUE!</v>
      </c>
      <c r="C111" t="e">
        <f>AVERAGEIFS([1]Raw2!$AI$2:$AI$3445,[1]Raw2!$B$2:$B$3445,$A111,[1]Raw2!$E$2:$E$3445,"Top")</f>
        <v>#VALUE!</v>
      </c>
      <c r="D111" t="e">
        <f>AVERAGEIFS([1]Raw2!$AE$2:$AE$3445,[1]Raw2!$B$2:$B$3445,$A111,[1]Raw2!$E$2:$E$3445,"Top")</f>
        <v>#VALUE!</v>
      </c>
      <c r="E111" t="e">
        <f>AVERAGEIFS([1]Raw2!$AF$2:$AF$3445,[1]Raw2!$B$2:$B$3445,$A111,[1]Raw2!$E$2:$E$3445,"Top")</f>
        <v>#VALUE!</v>
      </c>
      <c r="F111" t="e">
        <f>AVERAGEIFS([1]Raw2!$AG$2:$AG$3445,[1]Raw2!$B$2:$B$3445,$A111,[1]Raw2!$E$2:$E$3445,"Top")</f>
        <v>#VALUE!</v>
      </c>
      <c r="G111" t="e">
        <f t="shared" si="1"/>
        <v>#VALUE!</v>
      </c>
      <c r="H111" t="e">
        <f>AVERAGEIFS([1]Raw2!$Y$2:$Y$3445,[1]Raw2!$B$2:$B$3445,$A111,[1]Raw2!$E$2:$E$3445,"Top")</f>
        <v>#VALUE!</v>
      </c>
      <c r="I111" t="e">
        <f>AVERAGEIFS([1]Raw2!$Z$2:$Z$3445,[1]Raw2!$B$2:$B$3445,$A111,[1]Raw2!$E$2:$E$3445,"Top")</f>
        <v>#VALUE!</v>
      </c>
      <c r="J111" t="e">
        <f>AVERAGEIFS([1]Raw2!$AB$2:$AB$3445,[1]Raw2!$B$2:$B$3445,$A111,[1]Raw2!$E$2:$E$3445,"Top")</f>
        <v>#VALUE!</v>
      </c>
      <c r="K111" t="e">
        <f>AVERAGEIFS([1]Raw2!$AD$2:$AD$3445,[1]Raw2!$B$2:$B$3445,$A111,[1]Raw2!$E$2:$E$3445,"Top")</f>
        <v>#VALUE!</v>
      </c>
      <c r="L111" t="e">
        <f>AVERAGEIFS([1]Raw2!$AA$2:$AA$3445,[1]Raw2!$B$2:$B$3445,$A111,[1]Raw2!$E$2:$E$3445,"Top")</f>
        <v>#VALUE!</v>
      </c>
      <c r="M111" t="e">
        <f>AVERAGEIFS([1]Raw2!$AC$2:$AC$3445,[1]Raw2!$B$2:$B$3445,$A111,[1]Raw2!$E$2:$E$3445,"Top")</f>
        <v>#VALUE!</v>
      </c>
      <c r="N111" t="e">
        <f>AVERAGEIFS([1]Raw2!$I$2:$I$3445,[1]Raw2!$B$2:$B$3445,$A111,[1]Raw2!$E$2:$E$3445,"Top")</f>
        <v>#VALUE!</v>
      </c>
      <c r="O111" t="e">
        <f>AVERAGEIFS([1]Raw2!$J$2:$J$3445,[1]Raw2!$B$2:$B$3445,$A111,[1]Raw2!$E$2:$E$3445,"Top")</f>
        <v>#VALUE!</v>
      </c>
      <c r="P111" t="e">
        <f>AVERAGEIFS([1]Raw2!$K$2:$K$3445,[1]Raw2!$B$2:$B$3445,$A111,[1]Raw2!$E$2:$E$3445,"Top")</f>
        <v>#VALUE!</v>
      </c>
      <c r="Q111" t="e">
        <f>AVERAGEIFS([1]Raw2!$L$2:$L$3445,[1]Raw2!$B$2:$B$3445,$A111,[1]Raw2!$E$2:$E$3445,"Top")</f>
        <v>#VALUE!</v>
      </c>
      <c r="R111" t="e">
        <f>AVERAGEIFS([1]Raw2!$M$2:$M$3445,[1]Raw2!$B$2:$B$3445,$A111,[1]Raw2!$E$2:$E$3445,"Top")</f>
        <v>#VALUE!</v>
      </c>
      <c r="S111" t="e">
        <f>AVERAGEIFS([1]Raw2!$AS$2:$AS$3445,[1]Raw2!$B$2:$B$3445,$A111,[1]Raw2!$E$2:$E$3445,"Top")</f>
        <v>#VALUE!</v>
      </c>
      <c r="T111" t="e">
        <f>AVERAGEIFS([1]Raw2!$AT$2:$AT$3445,[1]Raw2!$B$2:$B$3445,$A111,[1]Raw2!$E$2:$E$3445,"Top")</f>
        <v>#VALUE!</v>
      </c>
      <c r="U111" t="e">
        <f>AVERAGEIFS([1]Raw2!$AJ$2:$AJ$3445,[1]Raw2!$B$2:$B$3445,$A111,[1]Raw2!$E$2:$E$3445,"Top")</f>
        <v>#VALUE!</v>
      </c>
      <c r="V111" t="e">
        <f>AVERAGEIFS([1]Raw2!$AH$2:$AH$3445,[1]Raw2!$B$2:$B$3445,$A111,[1]Raw2!$E$2:$E$3445,"Top")</f>
        <v>#VALUE!</v>
      </c>
      <c r="W111" t="e">
        <f>COUNTIFS([1]Raw2!$G$2:$G$3445,"&lt;1.21",[1]Raw2!$B$2:$B$3445,$A111,[1]Raw2!$E$2:$E$3445,"Top")/COUNTIFS([1]Raw2!$G$2:$G$3445,"&gt;0",[1]Raw2!$B$2:$B$3445,$A111,[1]Raw2!$E$2:$E$3445,"Top")</f>
        <v>#VALUE!</v>
      </c>
    </row>
    <row r="112" spans="1:23" x14ac:dyDescent="0.3">
      <c r="A112">
        <v>107</v>
      </c>
      <c r="B112" t="e">
        <f>AVERAGEIFS([1]Raw2!$G$2:$G$3445,[1]Raw2!$B$2:$B$3445,$A112,[1]Raw2!$E$2:$E$3445,"Top")</f>
        <v>#VALUE!</v>
      </c>
      <c r="C112" t="e">
        <f>AVERAGEIFS([1]Raw2!$AI$2:$AI$3445,[1]Raw2!$B$2:$B$3445,$A112,[1]Raw2!$E$2:$E$3445,"Top")</f>
        <v>#VALUE!</v>
      </c>
      <c r="D112" t="e">
        <f>AVERAGEIFS([1]Raw2!$AE$2:$AE$3445,[1]Raw2!$B$2:$B$3445,$A112,[1]Raw2!$E$2:$E$3445,"Top")</f>
        <v>#VALUE!</v>
      </c>
      <c r="E112" t="e">
        <f>AVERAGEIFS([1]Raw2!$AF$2:$AF$3445,[1]Raw2!$B$2:$B$3445,$A112,[1]Raw2!$E$2:$E$3445,"Top")</f>
        <v>#VALUE!</v>
      </c>
      <c r="F112" t="e">
        <f>AVERAGEIFS([1]Raw2!$AG$2:$AG$3445,[1]Raw2!$B$2:$B$3445,$A112,[1]Raw2!$E$2:$E$3445,"Top")</f>
        <v>#VALUE!</v>
      </c>
      <c r="G112" t="e">
        <f t="shared" si="1"/>
        <v>#VALUE!</v>
      </c>
      <c r="H112" t="e">
        <f>AVERAGEIFS([1]Raw2!$Y$2:$Y$3445,[1]Raw2!$B$2:$B$3445,$A112,[1]Raw2!$E$2:$E$3445,"Top")</f>
        <v>#VALUE!</v>
      </c>
      <c r="I112" t="e">
        <f>AVERAGEIFS([1]Raw2!$Z$2:$Z$3445,[1]Raw2!$B$2:$B$3445,$A112,[1]Raw2!$E$2:$E$3445,"Top")</f>
        <v>#VALUE!</v>
      </c>
      <c r="J112" t="e">
        <f>AVERAGEIFS([1]Raw2!$AB$2:$AB$3445,[1]Raw2!$B$2:$B$3445,$A112,[1]Raw2!$E$2:$E$3445,"Top")</f>
        <v>#VALUE!</v>
      </c>
      <c r="K112" t="e">
        <f>AVERAGEIFS([1]Raw2!$AD$2:$AD$3445,[1]Raw2!$B$2:$B$3445,$A112,[1]Raw2!$E$2:$E$3445,"Top")</f>
        <v>#VALUE!</v>
      </c>
      <c r="L112" t="e">
        <f>AVERAGEIFS([1]Raw2!$AA$2:$AA$3445,[1]Raw2!$B$2:$B$3445,$A112,[1]Raw2!$E$2:$E$3445,"Top")</f>
        <v>#VALUE!</v>
      </c>
      <c r="M112" t="e">
        <f>AVERAGEIFS([1]Raw2!$AC$2:$AC$3445,[1]Raw2!$B$2:$B$3445,$A112,[1]Raw2!$E$2:$E$3445,"Top")</f>
        <v>#VALUE!</v>
      </c>
      <c r="N112" t="e">
        <f>AVERAGEIFS([1]Raw2!$I$2:$I$3445,[1]Raw2!$B$2:$B$3445,$A112,[1]Raw2!$E$2:$E$3445,"Top")</f>
        <v>#VALUE!</v>
      </c>
      <c r="O112" t="e">
        <f>AVERAGEIFS([1]Raw2!$J$2:$J$3445,[1]Raw2!$B$2:$B$3445,$A112,[1]Raw2!$E$2:$E$3445,"Top")</f>
        <v>#VALUE!</v>
      </c>
      <c r="P112" t="e">
        <f>AVERAGEIFS([1]Raw2!$K$2:$K$3445,[1]Raw2!$B$2:$B$3445,$A112,[1]Raw2!$E$2:$E$3445,"Top")</f>
        <v>#VALUE!</v>
      </c>
      <c r="Q112" t="e">
        <f>AVERAGEIFS([1]Raw2!$L$2:$L$3445,[1]Raw2!$B$2:$B$3445,$A112,[1]Raw2!$E$2:$E$3445,"Top")</f>
        <v>#VALUE!</v>
      </c>
      <c r="R112" t="e">
        <f>AVERAGEIFS([1]Raw2!$M$2:$M$3445,[1]Raw2!$B$2:$B$3445,$A112,[1]Raw2!$E$2:$E$3445,"Top")</f>
        <v>#VALUE!</v>
      </c>
      <c r="S112" t="e">
        <f>AVERAGEIFS([1]Raw2!$AS$2:$AS$3445,[1]Raw2!$B$2:$B$3445,$A112,[1]Raw2!$E$2:$E$3445,"Top")</f>
        <v>#VALUE!</v>
      </c>
      <c r="T112" t="e">
        <f>AVERAGEIFS([1]Raw2!$AT$2:$AT$3445,[1]Raw2!$B$2:$B$3445,$A112,[1]Raw2!$E$2:$E$3445,"Top")</f>
        <v>#VALUE!</v>
      </c>
      <c r="U112" t="e">
        <f>AVERAGEIFS([1]Raw2!$AJ$2:$AJ$3445,[1]Raw2!$B$2:$B$3445,$A112,[1]Raw2!$E$2:$E$3445,"Top")</f>
        <v>#VALUE!</v>
      </c>
      <c r="V112" t="e">
        <f>AVERAGEIFS([1]Raw2!$AH$2:$AH$3445,[1]Raw2!$B$2:$B$3445,$A112,[1]Raw2!$E$2:$E$3445,"Top")</f>
        <v>#VALUE!</v>
      </c>
      <c r="W112" t="e">
        <f>COUNTIFS([1]Raw2!$G$2:$G$3445,"&lt;1.21",[1]Raw2!$B$2:$B$3445,$A112,[1]Raw2!$E$2:$E$3445,"Top")/COUNTIFS([1]Raw2!$G$2:$G$3445,"&gt;0",[1]Raw2!$B$2:$B$3445,$A112,[1]Raw2!$E$2:$E$3445,"Top")</f>
        <v>#VALUE!</v>
      </c>
    </row>
    <row r="113" spans="1:23" x14ac:dyDescent="0.3">
      <c r="A113">
        <v>108</v>
      </c>
      <c r="B113" t="e">
        <f>AVERAGEIFS([1]Raw2!$G$2:$G$3445,[1]Raw2!$B$2:$B$3445,$A113,[1]Raw2!$E$2:$E$3445,"Top")</f>
        <v>#VALUE!</v>
      </c>
      <c r="C113" t="e">
        <f>AVERAGEIFS([1]Raw2!$AI$2:$AI$3445,[1]Raw2!$B$2:$B$3445,$A113,[1]Raw2!$E$2:$E$3445,"Top")</f>
        <v>#VALUE!</v>
      </c>
      <c r="D113" t="e">
        <f>AVERAGEIFS([1]Raw2!$AE$2:$AE$3445,[1]Raw2!$B$2:$B$3445,$A113,[1]Raw2!$E$2:$E$3445,"Top")</f>
        <v>#VALUE!</v>
      </c>
      <c r="E113" t="e">
        <f>AVERAGEIFS([1]Raw2!$AF$2:$AF$3445,[1]Raw2!$B$2:$B$3445,$A113,[1]Raw2!$E$2:$E$3445,"Top")</f>
        <v>#VALUE!</v>
      </c>
      <c r="F113" t="e">
        <f>AVERAGEIFS([1]Raw2!$AG$2:$AG$3445,[1]Raw2!$B$2:$B$3445,$A113,[1]Raw2!$E$2:$E$3445,"Top")</f>
        <v>#VALUE!</v>
      </c>
      <c r="G113" t="e">
        <f t="shared" si="1"/>
        <v>#VALUE!</v>
      </c>
      <c r="H113" t="e">
        <f>AVERAGEIFS([1]Raw2!$Y$2:$Y$3445,[1]Raw2!$B$2:$B$3445,$A113,[1]Raw2!$E$2:$E$3445,"Top")</f>
        <v>#VALUE!</v>
      </c>
      <c r="I113" t="e">
        <f>AVERAGEIFS([1]Raw2!$Z$2:$Z$3445,[1]Raw2!$B$2:$B$3445,$A113,[1]Raw2!$E$2:$E$3445,"Top")</f>
        <v>#VALUE!</v>
      </c>
      <c r="J113" t="e">
        <f>AVERAGEIFS([1]Raw2!$AB$2:$AB$3445,[1]Raw2!$B$2:$B$3445,$A113,[1]Raw2!$E$2:$E$3445,"Top")</f>
        <v>#VALUE!</v>
      </c>
      <c r="K113" t="e">
        <f>AVERAGEIFS([1]Raw2!$AD$2:$AD$3445,[1]Raw2!$B$2:$B$3445,$A113,[1]Raw2!$E$2:$E$3445,"Top")</f>
        <v>#VALUE!</v>
      </c>
      <c r="L113" t="e">
        <f>AVERAGEIFS([1]Raw2!$AA$2:$AA$3445,[1]Raw2!$B$2:$B$3445,$A113,[1]Raw2!$E$2:$E$3445,"Top")</f>
        <v>#VALUE!</v>
      </c>
      <c r="M113" t="e">
        <f>AVERAGEIFS([1]Raw2!$AC$2:$AC$3445,[1]Raw2!$B$2:$B$3445,$A113,[1]Raw2!$E$2:$E$3445,"Top")</f>
        <v>#VALUE!</v>
      </c>
      <c r="N113" t="e">
        <f>AVERAGEIFS([1]Raw2!$I$2:$I$3445,[1]Raw2!$B$2:$B$3445,$A113,[1]Raw2!$E$2:$E$3445,"Top")</f>
        <v>#VALUE!</v>
      </c>
      <c r="O113" t="e">
        <f>AVERAGEIFS([1]Raw2!$J$2:$J$3445,[1]Raw2!$B$2:$B$3445,$A113,[1]Raw2!$E$2:$E$3445,"Top")</f>
        <v>#VALUE!</v>
      </c>
      <c r="P113" t="e">
        <f>AVERAGEIFS([1]Raw2!$K$2:$K$3445,[1]Raw2!$B$2:$B$3445,$A113,[1]Raw2!$E$2:$E$3445,"Top")</f>
        <v>#VALUE!</v>
      </c>
      <c r="Q113" t="e">
        <f>AVERAGEIFS([1]Raw2!$L$2:$L$3445,[1]Raw2!$B$2:$B$3445,$A113,[1]Raw2!$E$2:$E$3445,"Top")</f>
        <v>#VALUE!</v>
      </c>
      <c r="R113" t="e">
        <f>AVERAGEIFS([1]Raw2!$M$2:$M$3445,[1]Raw2!$B$2:$B$3445,$A113,[1]Raw2!$E$2:$E$3445,"Top")</f>
        <v>#VALUE!</v>
      </c>
      <c r="S113" t="e">
        <f>AVERAGEIFS([1]Raw2!$AS$2:$AS$3445,[1]Raw2!$B$2:$B$3445,$A113,[1]Raw2!$E$2:$E$3445,"Top")</f>
        <v>#VALUE!</v>
      </c>
      <c r="T113" t="e">
        <f>AVERAGEIFS([1]Raw2!$AT$2:$AT$3445,[1]Raw2!$B$2:$B$3445,$A113,[1]Raw2!$E$2:$E$3445,"Top")</f>
        <v>#VALUE!</v>
      </c>
      <c r="U113" t="e">
        <f>AVERAGEIFS([1]Raw2!$AJ$2:$AJ$3445,[1]Raw2!$B$2:$B$3445,$A113,[1]Raw2!$E$2:$E$3445,"Top")</f>
        <v>#VALUE!</v>
      </c>
      <c r="V113" t="e">
        <f>AVERAGEIFS([1]Raw2!$AH$2:$AH$3445,[1]Raw2!$B$2:$B$3445,$A113,[1]Raw2!$E$2:$E$3445,"Top")</f>
        <v>#VALUE!</v>
      </c>
      <c r="W113" t="e">
        <f>COUNTIFS([1]Raw2!$G$2:$G$3445,"&lt;1.21",[1]Raw2!$B$2:$B$3445,$A113,[1]Raw2!$E$2:$E$3445,"Top")/COUNTIFS([1]Raw2!$G$2:$G$3445,"&gt;0",[1]Raw2!$B$2:$B$3445,$A113,[1]Raw2!$E$2:$E$3445,"Top")</f>
        <v>#VALUE!</v>
      </c>
    </row>
    <row r="114" spans="1:23" x14ac:dyDescent="0.3">
      <c r="A114">
        <v>109</v>
      </c>
      <c r="B114" t="e">
        <f>AVERAGEIFS([1]Raw2!$G$2:$G$3445,[1]Raw2!$B$2:$B$3445,$A114,[1]Raw2!$E$2:$E$3445,"Top")</f>
        <v>#VALUE!</v>
      </c>
      <c r="C114" t="e">
        <f>AVERAGEIFS([1]Raw2!$AI$2:$AI$3445,[1]Raw2!$B$2:$B$3445,$A114,[1]Raw2!$E$2:$E$3445,"Top")</f>
        <v>#VALUE!</v>
      </c>
      <c r="D114" t="e">
        <f>AVERAGEIFS([1]Raw2!$AE$2:$AE$3445,[1]Raw2!$B$2:$B$3445,$A114,[1]Raw2!$E$2:$E$3445,"Top")</f>
        <v>#VALUE!</v>
      </c>
      <c r="E114" t="e">
        <f>AVERAGEIFS([1]Raw2!$AF$2:$AF$3445,[1]Raw2!$B$2:$B$3445,$A114,[1]Raw2!$E$2:$E$3445,"Top")</f>
        <v>#VALUE!</v>
      </c>
      <c r="F114" t="e">
        <f>AVERAGEIFS([1]Raw2!$AG$2:$AG$3445,[1]Raw2!$B$2:$B$3445,$A114,[1]Raw2!$E$2:$E$3445,"Top")</f>
        <v>#VALUE!</v>
      </c>
      <c r="G114" t="e">
        <f t="shared" si="1"/>
        <v>#VALUE!</v>
      </c>
      <c r="H114" t="e">
        <f>AVERAGEIFS([1]Raw2!$Y$2:$Y$3445,[1]Raw2!$B$2:$B$3445,$A114,[1]Raw2!$E$2:$E$3445,"Top")</f>
        <v>#VALUE!</v>
      </c>
      <c r="I114" t="e">
        <f>AVERAGEIFS([1]Raw2!$Z$2:$Z$3445,[1]Raw2!$B$2:$B$3445,$A114,[1]Raw2!$E$2:$E$3445,"Top")</f>
        <v>#VALUE!</v>
      </c>
      <c r="J114" t="e">
        <f>AVERAGEIFS([1]Raw2!$AB$2:$AB$3445,[1]Raw2!$B$2:$B$3445,$A114,[1]Raw2!$E$2:$E$3445,"Top")</f>
        <v>#VALUE!</v>
      </c>
      <c r="K114" t="e">
        <f>AVERAGEIFS([1]Raw2!$AD$2:$AD$3445,[1]Raw2!$B$2:$B$3445,$A114,[1]Raw2!$E$2:$E$3445,"Top")</f>
        <v>#VALUE!</v>
      </c>
      <c r="L114" t="e">
        <f>AVERAGEIFS([1]Raw2!$AA$2:$AA$3445,[1]Raw2!$B$2:$B$3445,$A114,[1]Raw2!$E$2:$E$3445,"Top")</f>
        <v>#VALUE!</v>
      </c>
      <c r="M114" t="e">
        <f>AVERAGEIFS([1]Raw2!$AC$2:$AC$3445,[1]Raw2!$B$2:$B$3445,$A114,[1]Raw2!$E$2:$E$3445,"Top")</f>
        <v>#VALUE!</v>
      </c>
      <c r="N114" t="e">
        <f>AVERAGEIFS([1]Raw2!$I$2:$I$3445,[1]Raw2!$B$2:$B$3445,$A114,[1]Raw2!$E$2:$E$3445,"Top")</f>
        <v>#VALUE!</v>
      </c>
      <c r="O114" t="e">
        <f>AVERAGEIFS([1]Raw2!$J$2:$J$3445,[1]Raw2!$B$2:$B$3445,$A114,[1]Raw2!$E$2:$E$3445,"Top")</f>
        <v>#VALUE!</v>
      </c>
      <c r="P114" t="e">
        <f>AVERAGEIFS([1]Raw2!$K$2:$K$3445,[1]Raw2!$B$2:$B$3445,$A114,[1]Raw2!$E$2:$E$3445,"Top")</f>
        <v>#VALUE!</v>
      </c>
      <c r="Q114" t="e">
        <f>AVERAGEIFS([1]Raw2!$L$2:$L$3445,[1]Raw2!$B$2:$B$3445,$A114,[1]Raw2!$E$2:$E$3445,"Top")</f>
        <v>#VALUE!</v>
      </c>
      <c r="R114" t="e">
        <f>AVERAGEIFS([1]Raw2!$M$2:$M$3445,[1]Raw2!$B$2:$B$3445,$A114,[1]Raw2!$E$2:$E$3445,"Top")</f>
        <v>#VALUE!</v>
      </c>
      <c r="S114" t="e">
        <f>AVERAGEIFS([1]Raw2!$AS$2:$AS$3445,[1]Raw2!$B$2:$B$3445,$A114,[1]Raw2!$E$2:$E$3445,"Top")</f>
        <v>#VALUE!</v>
      </c>
      <c r="T114" t="e">
        <f>AVERAGEIFS([1]Raw2!$AT$2:$AT$3445,[1]Raw2!$B$2:$B$3445,$A114,[1]Raw2!$E$2:$E$3445,"Top")</f>
        <v>#VALUE!</v>
      </c>
      <c r="U114" t="e">
        <f>AVERAGEIFS([1]Raw2!$AJ$2:$AJ$3445,[1]Raw2!$B$2:$B$3445,$A114,[1]Raw2!$E$2:$E$3445,"Top")</f>
        <v>#VALUE!</v>
      </c>
      <c r="V114" t="e">
        <f>AVERAGEIFS([1]Raw2!$AH$2:$AH$3445,[1]Raw2!$B$2:$B$3445,$A114,[1]Raw2!$E$2:$E$3445,"Top")</f>
        <v>#VALUE!</v>
      </c>
      <c r="W114" t="e">
        <f>COUNTIFS([1]Raw2!$G$2:$G$3445,"&lt;1.21",[1]Raw2!$B$2:$B$3445,$A114,[1]Raw2!$E$2:$E$3445,"Top")/COUNTIFS([1]Raw2!$G$2:$G$3445,"&gt;0",[1]Raw2!$B$2:$B$3445,$A114,[1]Raw2!$E$2:$E$3445,"Top")</f>
        <v>#VALUE!</v>
      </c>
    </row>
    <row r="115" spans="1:23" x14ac:dyDescent="0.3">
      <c r="A115">
        <v>110</v>
      </c>
      <c r="B115" t="e">
        <f>AVERAGEIFS([1]Raw2!$G$2:$G$3445,[1]Raw2!$B$2:$B$3445,$A115,[1]Raw2!$E$2:$E$3445,"Top")</f>
        <v>#VALUE!</v>
      </c>
      <c r="C115" t="e">
        <f>AVERAGEIFS([1]Raw2!$AI$2:$AI$3445,[1]Raw2!$B$2:$B$3445,$A115,[1]Raw2!$E$2:$E$3445,"Top")</f>
        <v>#VALUE!</v>
      </c>
      <c r="D115" t="e">
        <f>AVERAGEIFS([1]Raw2!$AE$2:$AE$3445,[1]Raw2!$B$2:$B$3445,$A115,[1]Raw2!$E$2:$E$3445,"Top")</f>
        <v>#VALUE!</v>
      </c>
      <c r="E115" t="e">
        <f>AVERAGEIFS([1]Raw2!$AF$2:$AF$3445,[1]Raw2!$B$2:$B$3445,$A115,[1]Raw2!$E$2:$E$3445,"Top")</f>
        <v>#VALUE!</v>
      </c>
      <c r="F115" t="e">
        <f>AVERAGEIFS([1]Raw2!$AG$2:$AG$3445,[1]Raw2!$B$2:$B$3445,$A115,[1]Raw2!$E$2:$E$3445,"Top")</f>
        <v>#VALUE!</v>
      </c>
      <c r="G115" t="e">
        <f t="shared" si="1"/>
        <v>#VALUE!</v>
      </c>
      <c r="H115" t="e">
        <f>AVERAGEIFS([1]Raw2!$Y$2:$Y$3445,[1]Raw2!$B$2:$B$3445,$A115,[1]Raw2!$E$2:$E$3445,"Top")</f>
        <v>#VALUE!</v>
      </c>
      <c r="I115" t="e">
        <f>AVERAGEIFS([1]Raw2!$Z$2:$Z$3445,[1]Raw2!$B$2:$B$3445,$A115,[1]Raw2!$E$2:$E$3445,"Top")</f>
        <v>#VALUE!</v>
      </c>
      <c r="J115" t="e">
        <f>AVERAGEIFS([1]Raw2!$AB$2:$AB$3445,[1]Raw2!$B$2:$B$3445,$A115,[1]Raw2!$E$2:$E$3445,"Top")</f>
        <v>#VALUE!</v>
      </c>
      <c r="K115" t="e">
        <f>AVERAGEIFS([1]Raw2!$AD$2:$AD$3445,[1]Raw2!$B$2:$B$3445,$A115,[1]Raw2!$E$2:$E$3445,"Top")</f>
        <v>#VALUE!</v>
      </c>
      <c r="L115" t="e">
        <f>AVERAGEIFS([1]Raw2!$AA$2:$AA$3445,[1]Raw2!$B$2:$B$3445,$A115,[1]Raw2!$E$2:$E$3445,"Top")</f>
        <v>#VALUE!</v>
      </c>
      <c r="M115" t="e">
        <f>AVERAGEIFS([1]Raw2!$AC$2:$AC$3445,[1]Raw2!$B$2:$B$3445,$A115,[1]Raw2!$E$2:$E$3445,"Top")</f>
        <v>#VALUE!</v>
      </c>
      <c r="N115" t="e">
        <f>AVERAGEIFS([1]Raw2!$I$2:$I$3445,[1]Raw2!$B$2:$B$3445,$A115,[1]Raw2!$E$2:$E$3445,"Top")</f>
        <v>#VALUE!</v>
      </c>
      <c r="O115" t="e">
        <f>AVERAGEIFS([1]Raw2!$J$2:$J$3445,[1]Raw2!$B$2:$B$3445,$A115,[1]Raw2!$E$2:$E$3445,"Top")</f>
        <v>#VALUE!</v>
      </c>
      <c r="P115" t="e">
        <f>AVERAGEIFS([1]Raw2!$K$2:$K$3445,[1]Raw2!$B$2:$B$3445,$A115,[1]Raw2!$E$2:$E$3445,"Top")</f>
        <v>#VALUE!</v>
      </c>
      <c r="Q115" t="e">
        <f>AVERAGEIFS([1]Raw2!$L$2:$L$3445,[1]Raw2!$B$2:$B$3445,$A115,[1]Raw2!$E$2:$E$3445,"Top")</f>
        <v>#VALUE!</v>
      </c>
      <c r="R115" t="e">
        <f>AVERAGEIFS([1]Raw2!$M$2:$M$3445,[1]Raw2!$B$2:$B$3445,$A115,[1]Raw2!$E$2:$E$3445,"Top")</f>
        <v>#VALUE!</v>
      </c>
      <c r="S115" t="e">
        <f>AVERAGEIFS([1]Raw2!$AS$2:$AS$3445,[1]Raw2!$B$2:$B$3445,$A115,[1]Raw2!$E$2:$E$3445,"Top")</f>
        <v>#VALUE!</v>
      </c>
      <c r="T115" t="e">
        <f>AVERAGEIFS([1]Raw2!$AT$2:$AT$3445,[1]Raw2!$B$2:$B$3445,$A115,[1]Raw2!$E$2:$E$3445,"Top")</f>
        <v>#VALUE!</v>
      </c>
      <c r="U115" t="e">
        <f>AVERAGEIFS([1]Raw2!$AJ$2:$AJ$3445,[1]Raw2!$B$2:$B$3445,$A115,[1]Raw2!$E$2:$E$3445,"Top")</f>
        <v>#VALUE!</v>
      </c>
      <c r="V115" t="e">
        <f>AVERAGEIFS([1]Raw2!$AH$2:$AH$3445,[1]Raw2!$B$2:$B$3445,$A115,[1]Raw2!$E$2:$E$3445,"Top")</f>
        <v>#VALUE!</v>
      </c>
      <c r="W115" t="e">
        <f>COUNTIFS([1]Raw2!$G$2:$G$3445,"&lt;1.21",[1]Raw2!$B$2:$B$3445,$A115,[1]Raw2!$E$2:$E$3445,"Top")/COUNTIFS([1]Raw2!$G$2:$G$3445,"&gt;0",[1]Raw2!$B$2:$B$3445,$A115,[1]Raw2!$E$2:$E$3445,"Top")</f>
        <v>#VALUE!</v>
      </c>
    </row>
    <row r="116" spans="1:23" x14ac:dyDescent="0.3">
      <c r="A116">
        <v>111</v>
      </c>
      <c r="B116" t="e">
        <f>AVERAGEIFS([1]Raw2!$G$2:$G$3445,[1]Raw2!$B$2:$B$3445,$A116,[1]Raw2!$E$2:$E$3445,"Top")</f>
        <v>#VALUE!</v>
      </c>
      <c r="C116" t="e">
        <f>AVERAGEIFS([1]Raw2!$AI$2:$AI$3445,[1]Raw2!$B$2:$B$3445,$A116,[1]Raw2!$E$2:$E$3445,"Top")</f>
        <v>#VALUE!</v>
      </c>
      <c r="D116" t="e">
        <f>AVERAGEIFS([1]Raw2!$AE$2:$AE$3445,[1]Raw2!$B$2:$B$3445,$A116,[1]Raw2!$E$2:$E$3445,"Top")</f>
        <v>#VALUE!</v>
      </c>
      <c r="E116" t="e">
        <f>AVERAGEIFS([1]Raw2!$AF$2:$AF$3445,[1]Raw2!$B$2:$B$3445,$A116,[1]Raw2!$E$2:$E$3445,"Top")</f>
        <v>#VALUE!</v>
      </c>
      <c r="F116" t="e">
        <f>AVERAGEIFS([1]Raw2!$AG$2:$AG$3445,[1]Raw2!$B$2:$B$3445,$A116,[1]Raw2!$E$2:$E$3445,"Top")</f>
        <v>#VALUE!</v>
      </c>
      <c r="G116" t="e">
        <f t="shared" si="1"/>
        <v>#VALUE!</v>
      </c>
      <c r="H116" t="e">
        <f>AVERAGEIFS([1]Raw2!$Y$2:$Y$3445,[1]Raw2!$B$2:$B$3445,$A116,[1]Raw2!$E$2:$E$3445,"Top")</f>
        <v>#VALUE!</v>
      </c>
      <c r="I116" t="e">
        <f>AVERAGEIFS([1]Raw2!$Z$2:$Z$3445,[1]Raw2!$B$2:$B$3445,$A116,[1]Raw2!$E$2:$E$3445,"Top")</f>
        <v>#VALUE!</v>
      </c>
      <c r="J116" t="e">
        <f>AVERAGEIFS([1]Raw2!$AB$2:$AB$3445,[1]Raw2!$B$2:$B$3445,$A116,[1]Raw2!$E$2:$E$3445,"Top")</f>
        <v>#VALUE!</v>
      </c>
      <c r="K116" t="e">
        <f>AVERAGEIFS([1]Raw2!$AD$2:$AD$3445,[1]Raw2!$B$2:$B$3445,$A116,[1]Raw2!$E$2:$E$3445,"Top")</f>
        <v>#VALUE!</v>
      </c>
      <c r="L116" t="e">
        <f>AVERAGEIFS([1]Raw2!$AA$2:$AA$3445,[1]Raw2!$B$2:$B$3445,$A116,[1]Raw2!$E$2:$E$3445,"Top")</f>
        <v>#VALUE!</v>
      </c>
      <c r="M116" t="e">
        <f>AVERAGEIFS([1]Raw2!$AC$2:$AC$3445,[1]Raw2!$B$2:$B$3445,$A116,[1]Raw2!$E$2:$E$3445,"Top")</f>
        <v>#VALUE!</v>
      </c>
      <c r="N116" t="e">
        <f>AVERAGEIFS([1]Raw2!$I$2:$I$3445,[1]Raw2!$B$2:$B$3445,$A116,[1]Raw2!$E$2:$E$3445,"Top")</f>
        <v>#VALUE!</v>
      </c>
      <c r="O116" t="e">
        <f>AVERAGEIFS([1]Raw2!$J$2:$J$3445,[1]Raw2!$B$2:$B$3445,$A116,[1]Raw2!$E$2:$E$3445,"Top")</f>
        <v>#VALUE!</v>
      </c>
      <c r="P116" t="e">
        <f>AVERAGEIFS([1]Raw2!$K$2:$K$3445,[1]Raw2!$B$2:$B$3445,$A116,[1]Raw2!$E$2:$E$3445,"Top")</f>
        <v>#VALUE!</v>
      </c>
      <c r="Q116" t="e">
        <f>AVERAGEIFS([1]Raw2!$L$2:$L$3445,[1]Raw2!$B$2:$B$3445,$A116,[1]Raw2!$E$2:$E$3445,"Top")</f>
        <v>#VALUE!</v>
      </c>
      <c r="R116" t="e">
        <f>AVERAGEIFS([1]Raw2!$M$2:$M$3445,[1]Raw2!$B$2:$B$3445,$A116,[1]Raw2!$E$2:$E$3445,"Top")</f>
        <v>#VALUE!</v>
      </c>
      <c r="S116" t="e">
        <f>AVERAGEIFS([1]Raw2!$AS$2:$AS$3445,[1]Raw2!$B$2:$B$3445,$A116,[1]Raw2!$E$2:$E$3445,"Top")</f>
        <v>#VALUE!</v>
      </c>
      <c r="T116" t="e">
        <f>AVERAGEIFS([1]Raw2!$AT$2:$AT$3445,[1]Raw2!$B$2:$B$3445,$A116,[1]Raw2!$E$2:$E$3445,"Top")</f>
        <v>#VALUE!</v>
      </c>
      <c r="U116" t="e">
        <f>AVERAGEIFS([1]Raw2!$AJ$2:$AJ$3445,[1]Raw2!$B$2:$B$3445,$A116,[1]Raw2!$E$2:$E$3445,"Top")</f>
        <v>#VALUE!</v>
      </c>
      <c r="V116" t="e">
        <f>AVERAGEIFS([1]Raw2!$AH$2:$AH$3445,[1]Raw2!$B$2:$B$3445,$A116,[1]Raw2!$E$2:$E$3445,"Top")</f>
        <v>#VALUE!</v>
      </c>
      <c r="W116" t="e">
        <f>COUNTIFS([1]Raw2!$G$2:$G$3445,"&lt;1.21",[1]Raw2!$B$2:$B$3445,$A116,[1]Raw2!$E$2:$E$3445,"Top")/COUNTIFS([1]Raw2!$G$2:$G$3445,"&gt;0",[1]Raw2!$B$2:$B$3445,$A116,[1]Raw2!$E$2:$E$3445,"Top")</f>
        <v>#VALUE!</v>
      </c>
    </row>
    <row r="117" spans="1:23" x14ac:dyDescent="0.3">
      <c r="A117">
        <v>112</v>
      </c>
      <c r="B117" t="e">
        <f>AVERAGEIFS([1]Raw2!$G$2:$G$3445,[1]Raw2!$B$2:$B$3445,$A117,[1]Raw2!$E$2:$E$3445,"Top")</f>
        <v>#VALUE!</v>
      </c>
      <c r="C117" t="e">
        <f>AVERAGEIFS([1]Raw2!$AI$2:$AI$3445,[1]Raw2!$B$2:$B$3445,$A117,[1]Raw2!$E$2:$E$3445,"Top")</f>
        <v>#VALUE!</v>
      </c>
      <c r="D117" t="e">
        <f>AVERAGEIFS([1]Raw2!$AE$2:$AE$3445,[1]Raw2!$B$2:$B$3445,$A117,[1]Raw2!$E$2:$E$3445,"Top")</f>
        <v>#VALUE!</v>
      </c>
      <c r="E117" t="e">
        <f>AVERAGEIFS([1]Raw2!$AF$2:$AF$3445,[1]Raw2!$B$2:$B$3445,$A117,[1]Raw2!$E$2:$E$3445,"Top")</f>
        <v>#VALUE!</v>
      </c>
      <c r="F117" t="e">
        <f>AVERAGEIFS([1]Raw2!$AG$2:$AG$3445,[1]Raw2!$B$2:$B$3445,$A117,[1]Raw2!$E$2:$E$3445,"Top")</f>
        <v>#VALUE!</v>
      </c>
      <c r="G117" t="e">
        <f t="shared" si="1"/>
        <v>#VALUE!</v>
      </c>
      <c r="H117" t="e">
        <f>AVERAGEIFS([1]Raw2!$Y$2:$Y$3445,[1]Raw2!$B$2:$B$3445,$A117,[1]Raw2!$E$2:$E$3445,"Top")</f>
        <v>#VALUE!</v>
      </c>
      <c r="I117" t="e">
        <f>AVERAGEIFS([1]Raw2!$Z$2:$Z$3445,[1]Raw2!$B$2:$B$3445,$A117,[1]Raw2!$E$2:$E$3445,"Top")</f>
        <v>#VALUE!</v>
      </c>
      <c r="J117" t="e">
        <f>AVERAGEIFS([1]Raw2!$AB$2:$AB$3445,[1]Raw2!$B$2:$B$3445,$A117,[1]Raw2!$E$2:$E$3445,"Top")</f>
        <v>#VALUE!</v>
      </c>
      <c r="K117" t="e">
        <f>AVERAGEIFS([1]Raw2!$AD$2:$AD$3445,[1]Raw2!$B$2:$B$3445,$A117,[1]Raw2!$E$2:$E$3445,"Top")</f>
        <v>#VALUE!</v>
      </c>
      <c r="L117" t="e">
        <f>AVERAGEIFS([1]Raw2!$AA$2:$AA$3445,[1]Raw2!$B$2:$B$3445,$A117,[1]Raw2!$E$2:$E$3445,"Top")</f>
        <v>#VALUE!</v>
      </c>
      <c r="M117" t="e">
        <f>AVERAGEIFS([1]Raw2!$AC$2:$AC$3445,[1]Raw2!$B$2:$B$3445,$A117,[1]Raw2!$E$2:$E$3445,"Top")</f>
        <v>#VALUE!</v>
      </c>
      <c r="N117" t="e">
        <f>AVERAGEIFS([1]Raw2!$I$2:$I$3445,[1]Raw2!$B$2:$B$3445,$A117,[1]Raw2!$E$2:$E$3445,"Top")</f>
        <v>#VALUE!</v>
      </c>
      <c r="O117" t="e">
        <f>AVERAGEIFS([1]Raw2!$J$2:$J$3445,[1]Raw2!$B$2:$B$3445,$A117,[1]Raw2!$E$2:$E$3445,"Top")</f>
        <v>#VALUE!</v>
      </c>
      <c r="P117" t="e">
        <f>AVERAGEIFS([1]Raw2!$K$2:$K$3445,[1]Raw2!$B$2:$B$3445,$A117,[1]Raw2!$E$2:$E$3445,"Top")</f>
        <v>#VALUE!</v>
      </c>
      <c r="Q117" t="e">
        <f>AVERAGEIFS([1]Raw2!$L$2:$L$3445,[1]Raw2!$B$2:$B$3445,$A117,[1]Raw2!$E$2:$E$3445,"Top")</f>
        <v>#VALUE!</v>
      </c>
      <c r="R117" t="e">
        <f>AVERAGEIFS([1]Raw2!$M$2:$M$3445,[1]Raw2!$B$2:$B$3445,$A117,[1]Raw2!$E$2:$E$3445,"Top")</f>
        <v>#VALUE!</v>
      </c>
      <c r="S117" t="e">
        <f>AVERAGEIFS([1]Raw2!$AS$2:$AS$3445,[1]Raw2!$B$2:$B$3445,$A117,[1]Raw2!$E$2:$E$3445,"Top")</f>
        <v>#VALUE!</v>
      </c>
      <c r="T117" t="e">
        <f>AVERAGEIFS([1]Raw2!$AT$2:$AT$3445,[1]Raw2!$B$2:$B$3445,$A117,[1]Raw2!$E$2:$E$3445,"Top")</f>
        <v>#VALUE!</v>
      </c>
      <c r="U117" t="e">
        <f>AVERAGEIFS([1]Raw2!$AJ$2:$AJ$3445,[1]Raw2!$B$2:$B$3445,$A117,[1]Raw2!$E$2:$E$3445,"Top")</f>
        <v>#VALUE!</v>
      </c>
      <c r="V117" t="e">
        <f>AVERAGEIFS([1]Raw2!$AH$2:$AH$3445,[1]Raw2!$B$2:$B$3445,$A117,[1]Raw2!$E$2:$E$3445,"Top")</f>
        <v>#VALUE!</v>
      </c>
      <c r="W117" t="e">
        <f>COUNTIFS([1]Raw2!$G$2:$G$3445,"&lt;1.21",[1]Raw2!$B$2:$B$3445,$A117,[1]Raw2!$E$2:$E$3445,"Top")/COUNTIFS([1]Raw2!$G$2:$G$3445,"&gt;0",[1]Raw2!$B$2:$B$3445,$A117,[1]Raw2!$E$2:$E$3445,"Top")</f>
        <v>#VALUE!</v>
      </c>
    </row>
    <row r="118" spans="1:23" x14ac:dyDescent="0.3">
      <c r="A118">
        <v>113</v>
      </c>
      <c r="B118" t="e">
        <f>AVERAGEIFS([1]Raw2!$G$2:$G$3445,[1]Raw2!$B$2:$B$3445,$A118,[1]Raw2!$E$2:$E$3445,"Top")</f>
        <v>#VALUE!</v>
      </c>
      <c r="C118" t="e">
        <f>AVERAGEIFS([1]Raw2!$AI$2:$AI$3445,[1]Raw2!$B$2:$B$3445,$A118,[1]Raw2!$E$2:$E$3445,"Top")</f>
        <v>#VALUE!</v>
      </c>
      <c r="D118" t="e">
        <f>AVERAGEIFS([1]Raw2!$AE$2:$AE$3445,[1]Raw2!$B$2:$B$3445,$A118,[1]Raw2!$E$2:$E$3445,"Top")</f>
        <v>#VALUE!</v>
      </c>
      <c r="E118" t="e">
        <f>AVERAGEIFS([1]Raw2!$AF$2:$AF$3445,[1]Raw2!$B$2:$B$3445,$A118,[1]Raw2!$E$2:$E$3445,"Top")</f>
        <v>#VALUE!</v>
      </c>
      <c r="F118" t="e">
        <f>AVERAGEIFS([1]Raw2!$AG$2:$AG$3445,[1]Raw2!$B$2:$B$3445,$A118,[1]Raw2!$E$2:$E$3445,"Top")</f>
        <v>#VALUE!</v>
      </c>
      <c r="G118" t="e">
        <f t="shared" si="1"/>
        <v>#VALUE!</v>
      </c>
      <c r="H118" t="e">
        <f>AVERAGEIFS([1]Raw2!$Y$2:$Y$3445,[1]Raw2!$B$2:$B$3445,$A118,[1]Raw2!$E$2:$E$3445,"Top")</f>
        <v>#VALUE!</v>
      </c>
      <c r="I118" t="e">
        <f>AVERAGEIFS([1]Raw2!$Z$2:$Z$3445,[1]Raw2!$B$2:$B$3445,$A118,[1]Raw2!$E$2:$E$3445,"Top")</f>
        <v>#VALUE!</v>
      </c>
      <c r="J118" t="e">
        <f>AVERAGEIFS([1]Raw2!$AB$2:$AB$3445,[1]Raw2!$B$2:$B$3445,$A118,[1]Raw2!$E$2:$E$3445,"Top")</f>
        <v>#VALUE!</v>
      </c>
      <c r="K118" t="e">
        <f>AVERAGEIFS([1]Raw2!$AD$2:$AD$3445,[1]Raw2!$B$2:$B$3445,$A118,[1]Raw2!$E$2:$E$3445,"Top")</f>
        <v>#VALUE!</v>
      </c>
      <c r="L118" t="e">
        <f>AVERAGEIFS([1]Raw2!$AA$2:$AA$3445,[1]Raw2!$B$2:$B$3445,$A118,[1]Raw2!$E$2:$E$3445,"Top")</f>
        <v>#VALUE!</v>
      </c>
      <c r="M118" t="e">
        <f>AVERAGEIFS([1]Raw2!$AC$2:$AC$3445,[1]Raw2!$B$2:$B$3445,$A118,[1]Raw2!$E$2:$E$3445,"Top")</f>
        <v>#VALUE!</v>
      </c>
      <c r="N118" t="e">
        <f>AVERAGEIFS([1]Raw2!$I$2:$I$3445,[1]Raw2!$B$2:$B$3445,$A118,[1]Raw2!$E$2:$E$3445,"Top")</f>
        <v>#VALUE!</v>
      </c>
      <c r="O118" t="e">
        <f>AVERAGEIFS([1]Raw2!$J$2:$J$3445,[1]Raw2!$B$2:$B$3445,$A118,[1]Raw2!$E$2:$E$3445,"Top")</f>
        <v>#VALUE!</v>
      </c>
      <c r="P118" t="e">
        <f>AVERAGEIFS([1]Raw2!$K$2:$K$3445,[1]Raw2!$B$2:$B$3445,$A118,[1]Raw2!$E$2:$E$3445,"Top")</f>
        <v>#VALUE!</v>
      </c>
      <c r="Q118" t="e">
        <f>AVERAGEIFS([1]Raw2!$L$2:$L$3445,[1]Raw2!$B$2:$B$3445,$A118,[1]Raw2!$E$2:$E$3445,"Top")</f>
        <v>#VALUE!</v>
      </c>
      <c r="R118" t="e">
        <f>AVERAGEIFS([1]Raw2!$M$2:$M$3445,[1]Raw2!$B$2:$B$3445,$A118,[1]Raw2!$E$2:$E$3445,"Top")</f>
        <v>#VALUE!</v>
      </c>
      <c r="S118" t="e">
        <f>AVERAGEIFS([1]Raw2!$AS$2:$AS$3445,[1]Raw2!$B$2:$B$3445,$A118,[1]Raw2!$E$2:$E$3445,"Top")</f>
        <v>#VALUE!</v>
      </c>
      <c r="T118" t="e">
        <f>AVERAGEIFS([1]Raw2!$AT$2:$AT$3445,[1]Raw2!$B$2:$B$3445,$A118,[1]Raw2!$E$2:$E$3445,"Top")</f>
        <v>#VALUE!</v>
      </c>
      <c r="U118" t="e">
        <f>AVERAGEIFS([1]Raw2!$AJ$2:$AJ$3445,[1]Raw2!$B$2:$B$3445,$A118,[1]Raw2!$E$2:$E$3445,"Top")</f>
        <v>#VALUE!</v>
      </c>
      <c r="V118" t="e">
        <f>AVERAGEIFS([1]Raw2!$AH$2:$AH$3445,[1]Raw2!$B$2:$B$3445,$A118,[1]Raw2!$E$2:$E$3445,"Top")</f>
        <v>#VALUE!</v>
      </c>
      <c r="W118" t="e">
        <f>COUNTIFS([1]Raw2!$G$2:$G$3445,"&lt;1.21",[1]Raw2!$B$2:$B$3445,$A118,[1]Raw2!$E$2:$E$3445,"Top")/COUNTIFS([1]Raw2!$G$2:$G$3445,"&gt;0",[1]Raw2!$B$2:$B$3445,$A118,[1]Raw2!$E$2:$E$3445,"Top")</f>
        <v>#VALUE!</v>
      </c>
    </row>
    <row r="119" spans="1:23" x14ac:dyDescent="0.3">
      <c r="A119">
        <v>114</v>
      </c>
      <c r="B119" t="e">
        <f>AVERAGEIFS([1]Raw2!$G$2:$G$3445,[1]Raw2!$B$2:$B$3445,$A119,[1]Raw2!$E$2:$E$3445,"Top")</f>
        <v>#VALUE!</v>
      </c>
      <c r="C119" t="e">
        <f>AVERAGEIFS([1]Raw2!$AI$2:$AI$3445,[1]Raw2!$B$2:$B$3445,$A119,[1]Raw2!$E$2:$E$3445,"Top")</f>
        <v>#VALUE!</v>
      </c>
      <c r="D119" t="e">
        <f>AVERAGEIFS([1]Raw2!$AE$2:$AE$3445,[1]Raw2!$B$2:$B$3445,$A119,[1]Raw2!$E$2:$E$3445,"Top")</f>
        <v>#VALUE!</v>
      </c>
      <c r="E119" t="e">
        <f>AVERAGEIFS([1]Raw2!$AF$2:$AF$3445,[1]Raw2!$B$2:$B$3445,$A119,[1]Raw2!$E$2:$E$3445,"Top")</f>
        <v>#VALUE!</v>
      </c>
      <c r="F119" t="e">
        <f>AVERAGEIFS([1]Raw2!$AG$2:$AG$3445,[1]Raw2!$B$2:$B$3445,$A119,[1]Raw2!$E$2:$E$3445,"Top")</f>
        <v>#VALUE!</v>
      </c>
      <c r="G119" t="e">
        <f t="shared" si="1"/>
        <v>#VALUE!</v>
      </c>
      <c r="H119" t="e">
        <f>AVERAGEIFS([1]Raw2!$Y$2:$Y$3445,[1]Raw2!$B$2:$B$3445,$A119,[1]Raw2!$E$2:$E$3445,"Top")</f>
        <v>#VALUE!</v>
      </c>
      <c r="I119" t="e">
        <f>AVERAGEIFS([1]Raw2!$Z$2:$Z$3445,[1]Raw2!$B$2:$B$3445,$A119,[1]Raw2!$E$2:$E$3445,"Top")</f>
        <v>#VALUE!</v>
      </c>
      <c r="J119" t="e">
        <f>AVERAGEIFS([1]Raw2!$AB$2:$AB$3445,[1]Raw2!$B$2:$B$3445,$A119,[1]Raw2!$E$2:$E$3445,"Top")</f>
        <v>#VALUE!</v>
      </c>
      <c r="K119" t="e">
        <f>AVERAGEIFS([1]Raw2!$AD$2:$AD$3445,[1]Raw2!$B$2:$B$3445,$A119,[1]Raw2!$E$2:$E$3445,"Top")</f>
        <v>#VALUE!</v>
      </c>
      <c r="L119" t="e">
        <f>AVERAGEIFS([1]Raw2!$AA$2:$AA$3445,[1]Raw2!$B$2:$B$3445,$A119,[1]Raw2!$E$2:$E$3445,"Top")</f>
        <v>#VALUE!</v>
      </c>
      <c r="M119" t="e">
        <f>AVERAGEIFS([1]Raw2!$AC$2:$AC$3445,[1]Raw2!$B$2:$B$3445,$A119,[1]Raw2!$E$2:$E$3445,"Top")</f>
        <v>#VALUE!</v>
      </c>
      <c r="N119" t="e">
        <f>AVERAGEIFS([1]Raw2!$I$2:$I$3445,[1]Raw2!$B$2:$B$3445,$A119,[1]Raw2!$E$2:$E$3445,"Top")</f>
        <v>#VALUE!</v>
      </c>
      <c r="O119" t="e">
        <f>AVERAGEIFS([1]Raw2!$J$2:$J$3445,[1]Raw2!$B$2:$B$3445,$A119,[1]Raw2!$E$2:$E$3445,"Top")</f>
        <v>#VALUE!</v>
      </c>
      <c r="P119" t="e">
        <f>AVERAGEIFS([1]Raw2!$K$2:$K$3445,[1]Raw2!$B$2:$B$3445,$A119,[1]Raw2!$E$2:$E$3445,"Top")</f>
        <v>#VALUE!</v>
      </c>
      <c r="Q119" t="e">
        <f>AVERAGEIFS([1]Raw2!$L$2:$L$3445,[1]Raw2!$B$2:$B$3445,$A119,[1]Raw2!$E$2:$E$3445,"Top")</f>
        <v>#VALUE!</v>
      </c>
      <c r="R119" t="e">
        <f>AVERAGEIFS([1]Raw2!$M$2:$M$3445,[1]Raw2!$B$2:$B$3445,$A119,[1]Raw2!$E$2:$E$3445,"Top")</f>
        <v>#VALUE!</v>
      </c>
      <c r="S119" t="e">
        <f>AVERAGEIFS([1]Raw2!$AS$2:$AS$3445,[1]Raw2!$B$2:$B$3445,$A119,[1]Raw2!$E$2:$E$3445,"Top")</f>
        <v>#VALUE!</v>
      </c>
      <c r="T119" t="e">
        <f>AVERAGEIFS([1]Raw2!$AT$2:$AT$3445,[1]Raw2!$B$2:$B$3445,$A119,[1]Raw2!$E$2:$E$3445,"Top")</f>
        <v>#VALUE!</v>
      </c>
      <c r="U119" t="e">
        <f>AVERAGEIFS([1]Raw2!$AJ$2:$AJ$3445,[1]Raw2!$B$2:$B$3445,$A119,[1]Raw2!$E$2:$E$3445,"Top")</f>
        <v>#VALUE!</v>
      </c>
      <c r="V119" t="e">
        <f>AVERAGEIFS([1]Raw2!$AH$2:$AH$3445,[1]Raw2!$B$2:$B$3445,$A119,[1]Raw2!$E$2:$E$3445,"Top")</f>
        <v>#VALUE!</v>
      </c>
      <c r="W119" t="e">
        <f>COUNTIFS([1]Raw2!$G$2:$G$3445,"&lt;1.21",[1]Raw2!$B$2:$B$3445,$A119,[1]Raw2!$E$2:$E$3445,"Top")/COUNTIFS([1]Raw2!$G$2:$G$3445,"&gt;0",[1]Raw2!$B$2:$B$3445,$A119,[1]Raw2!$E$2:$E$3445,"Top")</f>
        <v>#VALUE!</v>
      </c>
    </row>
    <row r="120" spans="1:23" x14ac:dyDescent="0.3">
      <c r="A120">
        <v>115.1</v>
      </c>
      <c r="B120" t="e">
        <f>AVERAGEIFS([1]Raw2!$G$2:$G$3445,[1]Raw2!$B$2:$B$3445,$A120,[1]Raw2!$E$2:$E$3445,"Top")</f>
        <v>#VALUE!</v>
      </c>
      <c r="C120" t="e">
        <f>AVERAGEIFS([1]Raw2!$AI$2:$AI$3445,[1]Raw2!$B$2:$B$3445,$A120,[1]Raw2!$E$2:$E$3445,"Top")</f>
        <v>#VALUE!</v>
      </c>
      <c r="D120" t="e">
        <f>AVERAGEIFS([1]Raw2!$AE$2:$AE$3445,[1]Raw2!$B$2:$B$3445,$A120,[1]Raw2!$E$2:$E$3445,"Top")</f>
        <v>#VALUE!</v>
      </c>
      <c r="E120" t="e">
        <f>AVERAGEIFS([1]Raw2!$AF$2:$AF$3445,[1]Raw2!$B$2:$B$3445,$A120,[1]Raw2!$E$2:$E$3445,"Top")</f>
        <v>#VALUE!</v>
      </c>
      <c r="F120" t="e">
        <f>AVERAGEIFS([1]Raw2!$AG$2:$AG$3445,[1]Raw2!$B$2:$B$3445,$A120,[1]Raw2!$E$2:$E$3445,"Top")</f>
        <v>#VALUE!</v>
      </c>
      <c r="G120" t="e">
        <f t="shared" si="1"/>
        <v>#VALUE!</v>
      </c>
      <c r="H120" t="e">
        <f>AVERAGEIFS([1]Raw2!$Y$2:$Y$3445,[1]Raw2!$B$2:$B$3445,$A120,[1]Raw2!$E$2:$E$3445,"Top")</f>
        <v>#VALUE!</v>
      </c>
      <c r="I120" t="e">
        <f>AVERAGEIFS([1]Raw2!$Z$2:$Z$3445,[1]Raw2!$B$2:$B$3445,$A120,[1]Raw2!$E$2:$E$3445,"Top")</f>
        <v>#VALUE!</v>
      </c>
      <c r="J120" t="e">
        <f>AVERAGEIFS([1]Raw2!$AB$2:$AB$3445,[1]Raw2!$B$2:$B$3445,$A120,[1]Raw2!$E$2:$E$3445,"Top")</f>
        <v>#VALUE!</v>
      </c>
      <c r="K120" t="e">
        <f>AVERAGEIFS([1]Raw2!$AD$2:$AD$3445,[1]Raw2!$B$2:$B$3445,$A120,[1]Raw2!$E$2:$E$3445,"Top")</f>
        <v>#VALUE!</v>
      </c>
      <c r="L120" t="e">
        <f>AVERAGEIFS([1]Raw2!$AA$2:$AA$3445,[1]Raw2!$B$2:$B$3445,$A120,[1]Raw2!$E$2:$E$3445,"Top")</f>
        <v>#VALUE!</v>
      </c>
      <c r="M120" t="e">
        <f>AVERAGEIFS([1]Raw2!$AC$2:$AC$3445,[1]Raw2!$B$2:$B$3445,$A120,[1]Raw2!$E$2:$E$3445,"Top")</f>
        <v>#VALUE!</v>
      </c>
      <c r="N120" t="e">
        <f>AVERAGEIFS([1]Raw2!$I$2:$I$3445,[1]Raw2!$B$2:$B$3445,$A120,[1]Raw2!$E$2:$E$3445,"Top")</f>
        <v>#VALUE!</v>
      </c>
      <c r="O120" t="e">
        <f>AVERAGEIFS([1]Raw2!$J$2:$J$3445,[1]Raw2!$B$2:$B$3445,$A120,[1]Raw2!$E$2:$E$3445,"Top")</f>
        <v>#VALUE!</v>
      </c>
      <c r="P120" t="e">
        <f>AVERAGEIFS([1]Raw2!$K$2:$K$3445,[1]Raw2!$B$2:$B$3445,$A120,[1]Raw2!$E$2:$E$3445,"Top")</f>
        <v>#VALUE!</v>
      </c>
      <c r="Q120" t="e">
        <f>AVERAGEIFS([1]Raw2!$L$2:$L$3445,[1]Raw2!$B$2:$B$3445,$A120,[1]Raw2!$E$2:$E$3445,"Top")</f>
        <v>#VALUE!</v>
      </c>
      <c r="R120" t="e">
        <f>AVERAGEIFS([1]Raw2!$M$2:$M$3445,[1]Raw2!$B$2:$B$3445,$A120,[1]Raw2!$E$2:$E$3445,"Top")</f>
        <v>#VALUE!</v>
      </c>
      <c r="S120" t="e">
        <f>AVERAGEIFS([1]Raw2!$AS$2:$AS$3445,[1]Raw2!$B$2:$B$3445,$A120,[1]Raw2!$E$2:$E$3445,"Top")</f>
        <v>#VALUE!</v>
      </c>
      <c r="T120" t="e">
        <f>AVERAGEIFS([1]Raw2!$AT$2:$AT$3445,[1]Raw2!$B$2:$B$3445,$A120,[1]Raw2!$E$2:$E$3445,"Top")</f>
        <v>#VALUE!</v>
      </c>
      <c r="U120" t="e">
        <f>AVERAGEIFS([1]Raw2!$AJ$2:$AJ$3445,[1]Raw2!$B$2:$B$3445,$A120,[1]Raw2!$E$2:$E$3445,"Top")</f>
        <v>#VALUE!</v>
      </c>
      <c r="V120" t="e">
        <f>AVERAGEIFS([1]Raw2!$AH$2:$AH$3445,[1]Raw2!$B$2:$B$3445,$A120,[1]Raw2!$E$2:$E$3445,"Top")</f>
        <v>#VALUE!</v>
      </c>
      <c r="W120" t="e">
        <f>COUNTIFS([1]Raw2!$G$2:$G$3445,"&lt;1.21",[1]Raw2!$B$2:$B$3445,$A120,[1]Raw2!$E$2:$E$3445,"Top")/COUNTIFS([1]Raw2!$G$2:$G$3445,"&gt;0",[1]Raw2!$B$2:$B$3445,$A120,[1]Raw2!$E$2:$E$3445,"Top")</f>
        <v>#VALUE!</v>
      </c>
    </row>
    <row r="121" spans="1:23" x14ac:dyDescent="0.3">
      <c r="A121">
        <v>115.2</v>
      </c>
      <c r="B121" t="e">
        <f>AVERAGEIFS([1]Raw2!$G$2:$G$3445,[1]Raw2!$B$2:$B$3445,$A121,[1]Raw2!$E$2:$E$3445,"Top")</f>
        <v>#VALUE!</v>
      </c>
      <c r="C121" t="e">
        <f>AVERAGEIFS([1]Raw2!$AI$2:$AI$3445,[1]Raw2!$B$2:$B$3445,$A121,[1]Raw2!$E$2:$E$3445,"Top")</f>
        <v>#VALUE!</v>
      </c>
      <c r="D121" t="e">
        <f>AVERAGEIFS([1]Raw2!$AE$2:$AE$3445,[1]Raw2!$B$2:$B$3445,$A121,[1]Raw2!$E$2:$E$3445,"Top")</f>
        <v>#VALUE!</v>
      </c>
      <c r="E121" t="e">
        <f>AVERAGEIFS([1]Raw2!$AF$2:$AF$3445,[1]Raw2!$B$2:$B$3445,$A121,[1]Raw2!$E$2:$E$3445,"Top")</f>
        <v>#VALUE!</v>
      </c>
      <c r="F121" t="e">
        <f>AVERAGEIFS([1]Raw2!$AG$2:$AG$3445,[1]Raw2!$B$2:$B$3445,$A121,[1]Raw2!$E$2:$E$3445,"Top")</f>
        <v>#VALUE!</v>
      </c>
      <c r="G121" t="e">
        <f t="shared" si="1"/>
        <v>#VALUE!</v>
      </c>
      <c r="H121" t="e">
        <f>AVERAGEIFS([1]Raw2!$Y$2:$Y$3445,[1]Raw2!$B$2:$B$3445,$A121,[1]Raw2!$E$2:$E$3445,"Top")</f>
        <v>#VALUE!</v>
      </c>
      <c r="I121" t="e">
        <f>AVERAGEIFS([1]Raw2!$Z$2:$Z$3445,[1]Raw2!$B$2:$B$3445,$A121,[1]Raw2!$E$2:$E$3445,"Top")</f>
        <v>#VALUE!</v>
      </c>
      <c r="J121" t="e">
        <f>AVERAGEIFS([1]Raw2!$AB$2:$AB$3445,[1]Raw2!$B$2:$B$3445,$A121,[1]Raw2!$E$2:$E$3445,"Top")</f>
        <v>#VALUE!</v>
      </c>
      <c r="K121" t="e">
        <f>AVERAGEIFS([1]Raw2!$AD$2:$AD$3445,[1]Raw2!$B$2:$B$3445,$A121,[1]Raw2!$E$2:$E$3445,"Top")</f>
        <v>#VALUE!</v>
      </c>
      <c r="L121" t="e">
        <f>AVERAGEIFS([1]Raw2!$AA$2:$AA$3445,[1]Raw2!$B$2:$B$3445,$A121,[1]Raw2!$E$2:$E$3445,"Top")</f>
        <v>#VALUE!</v>
      </c>
      <c r="M121" t="e">
        <f>AVERAGEIFS([1]Raw2!$AC$2:$AC$3445,[1]Raw2!$B$2:$B$3445,$A121,[1]Raw2!$E$2:$E$3445,"Top")</f>
        <v>#VALUE!</v>
      </c>
      <c r="N121" t="e">
        <f>AVERAGEIFS([1]Raw2!$I$2:$I$3445,[1]Raw2!$B$2:$B$3445,$A121,[1]Raw2!$E$2:$E$3445,"Top")</f>
        <v>#VALUE!</v>
      </c>
      <c r="O121" t="e">
        <f>AVERAGEIFS([1]Raw2!$J$2:$J$3445,[1]Raw2!$B$2:$B$3445,$A121,[1]Raw2!$E$2:$E$3445,"Top")</f>
        <v>#VALUE!</v>
      </c>
      <c r="P121" t="e">
        <f>AVERAGEIFS([1]Raw2!$K$2:$K$3445,[1]Raw2!$B$2:$B$3445,$A121,[1]Raw2!$E$2:$E$3445,"Top")</f>
        <v>#VALUE!</v>
      </c>
      <c r="Q121" t="e">
        <f>AVERAGEIFS([1]Raw2!$L$2:$L$3445,[1]Raw2!$B$2:$B$3445,$A121,[1]Raw2!$E$2:$E$3445,"Top")</f>
        <v>#VALUE!</v>
      </c>
      <c r="R121" t="e">
        <f>AVERAGEIFS([1]Raw2!$M$2:$M$3445,[1]Raw2!$B$2:$B$3445,$A121,[1]Raw2!$E$2:$E$3445,"Top")</f>
        <v>#VALUE!</v>
      </c>
      <c r="S121" t="e">
        <f>AVERAGEIFS([1]Raw2!$AS$2:$AS$3445,[1]Raw2!$B$2:$B$3445,$A121,[1]Raw2!$E$2:$E$3445,"Top")</f>
        <v>#VALUE!</v>
      </c>
      <c r="T121" t="e">
        <f>AVERAGEIFS([1]Raw2!$AT$2:$AT$3445,[1]Raw2!$B$2:$B$3445,$A121,[1]Raw2!$E$2:$E$3445,"Top")</f>
        <v>#VALUE!</v>
      </c>
      <c r="U121" t="e">
        <f>AVERAGEIFS([1]Raw2!$AJ$2:$AJ$3445,[1]Raw2!$B$2:$B$3445,$A121,[1]Raw2!$E$2:$E$3445,"Top")</f>
        <v>#VALUE!</v>
      </c>
      <c r="V121" t="e">
        <f>AVERAGEIFS([1]Raw2!$AH$2:$AH$3445,[1]Raw2!$B$2:$B$3445,$A121,[1]Raw2!$E$2:$E$3445,"Top")</f>
        <v>#VALUE!</v>
      </c>
      <c r="W121" t="e">
        <f>COUNTIFS([1]Raw2!$G$2:$G$3445,"&lt;1.21",[1]Raw2!$B$2:$B$3445,$A121,[1]Raw2!$E$2:$E$3445,"Top")/COUNTIFS([1]Raw2!$G$2:$G$3445,"&gt;0",[1]Raw2!$B$2:$B$3445,$A121,[1]Raw2!$E$2:$E$3445,"Top")</f>
        <v>#VALUE!</v>
      </c>
    </row>
    <row r="122" spans="1:23" x14ac:dyDescent="0.3">
      <c r="A122">
        <v>116</v>
      </c>
      <c r="B122" t="e">
        <f>AVERAGEIFS([1]Raw2!$G$2:$G$3445,[1]Raw2!$B$2:$B$3445,$A122,[1]Raw2!$E$2:$E$3445,"Top")</f>
        <v>#VALUE!</v>
      </c>
      <c r="C122" t="e">
        <f>AVERAGEIFS([1]Raw2!$AI$2:$AI$3445,[1]Raw2!$B$2:$B$3445,$A122,[1]Raw2!$E$2:$E$3445,"Top")</f>
        <v>#VALUE!</v>
      </c>
      <c r="D122" t="e">
        <f>AVERAGEIFS([1]Raw2!$AE$2:$AE$3445,[1]Raw2!$B$2:$B$3445,$A122,[1]Raw2!$E$2:$E$3445,"Top")</f>
        <v>#VALUE!</v>
      </c>
      <c r="E122" t="e">
        <f>AVERAGEIFS([1]Raw2!$AF$2:$AF$3445,[1]Raw2!$B$2:$B$3445,$A122,[1]Raw2!$E$2:$E$3445,"Top")</f>
        <v>#VALUE!</v>
      </c>
      <c r="F122" t="e">
        <f>AVERAGEIFS([1]Raw2!$AG$2:$AG$3445,[1]Raw2!$B$2:$B$3445,$A122,[1]Raw2!$E$2:$E$3445,"Top")</f>
        <v>#VALUE!</v>
      </c>
      <c r="G122" t="e">
        <f t="shared" si="1"/>
        <v>#VALUE!</v>
      </c>
      <c r="H122" t="e">
        <f>AVERAGEIFS([1]Raw2!$Y$2:$Y$3445,[1]Raw2!$B$2:$B$3445,$A122,[1]Raw2!$E$2:$E$3445,"Top")</f>
        <v>#VALUE!</v>
      </c>
      <c r="I122" t="e">
        <f>AVERAGEIFS([1]Raw2!$Z$2:$Z$3445,[1]Raw2!$B$2:$B$3445,$A122,[1]Raw2!$E$2:$E$3445,"Top")</f>
        <v>#VALUE!</v>
      </c>
      <c r="J122" t="e">
        <f>AVERAGEIFS([1]Raw2!$AB$2:$AB$3445,[1]Raw2!$B$2:$B$3445,$A122,[1]Raw2!$E$2:$E$3445,"Top")</f>
        <v>#VALUE!</v>
      </c>
      <c r="K122" t="e">
        <f>AVERAGEIFS([1]Raw2!$AD$2:$AD$3445,[1]Raw2!$B$2:$B$3445,$A122,[1]Raw2!$E$2:$E$3445,"Top")</f>
        <v>#VALUE!</v>
      </c>
      <c r="L122" t="e">
        <f>AVERAGEIFS([1]Raw2!$AA$2:$AA$3445,[1]Raw2!$B$2:$B$3445,$A122,[1]Raw2!$E$2:$E$3445,"Top")</f>
        <v>#VALUE!</v>
      </c>
      <c r="M122" t="e">
        <f>AVERAGEIFS([1]Raw2!$AC$2:$AC$3445,[1]Raw2!$B$2:$B$3445,$A122,[1]Raw2!$E$2:$E$3445,"Top")</f>
        <v>#VALUE!</v>
      </c>
      <c r="N122" t="e">
        <f>AVERAGEIFS([1]Raw2!$I$2:$I$3445,[1]Raw2!$B$2:$B$3445,$A122,[1]Raw2!$E$2:$E$3445,"Top")</f>
        <v>#VALUE!</v>
      </c>
      <c r="O122" t="e">
        <f>AVERAGEIFS([1]Raw2!$J$2:$J$3445,[1]Raw2!$B$2:$B$3445,$A122,[1]Raw2!$E$2:$E$3445,"Top")</f>
        <v>#VALUE!</v>
      </c>
      <c r="P122" t="e">
        <f>AVERAGEIFS([1]Raw2!$K$2:$K$3445,[1]Raw2!$B$2:$B$3445,$A122,[1]Raw2!$E$2:$E$3445,"Top")</f>
        <v>#VALUE!</v>
      </c>
      <c r="Q122" t="e">
        <f>AVERAGEIFS([1]Raw2!$L$2:$L$3445,[1]Raw2!$B$2:$B$3445,$A122,[1]Raw2!$E$2:$E$3445,"Top")</f>
        <v>#VALUE!</v>
      </c>
      <c r="R122" t="e">
        <f>AVERAGEIFS([1]Raw2!$M$2:$M$3445,[1]Raw2!$B$2:$B$3445,$A122,[1]Raw2!$E$2:$E$3445,"Top")</f>
        <v>#VALUE!</v>
      </c>
      <c r="S122" t="e">
        <f>AVERAGEIFS([1]Raw2!$AS$2:$AS$3445,[1]Raw2!$B$2:$B$3445,$A122,[1]Raw2!$E$2:$E$3445,"Top")</f>
        <v>#VALUE!</v>
      </c>
      <c r="T122" t="e">
        <f>AVERAGEIFS([1]Raw2!$AT$2:$AT$3445,[1]Raw2!$B$2:$B$3445,$A122,[1]Raw2!$E$2:$E$3445,"Top")</f>
        <v>#VALUE!</v>
      </c>
      <c r="U122" t="e">
        <f>AVERAGEIFS([1]Raw2!$AJ$2:$AJ$3445,[1]Raw2!$B$2:$B$3445,$A122,[1]Raw2!$E$2:$E$3445,"Top")</f>
        <v>#VALUE!</v>
      </c>
      <c r="V122" t="e">
        <f>AVERAGEIFS([1]Raw2!$AH$2:$AH$3445,[1]Raw2!$B$2:$B$3445,$A122,[1]Raw2!$E$2:$E$3445,"Top")</f>
        <v>#VALUE!</v>
      </c>
      <c r="W122" t="e">
        <f>COUNTIFS([1]Raw2!$G$2:$G$3445,"&lt;1.21",[1]Raw2!$B$2:$B$3445,$A122,[1]Raw2!$E$2:$E$3445,"Top")/COUNTIFS([1]Raw2!$G$2:$G$3445,"&gt;0",[1]Raw2!$B$2:$B$3445,$A122,[1]Raw2!$E$2:$E$3445,"Top")</f>
        <v>#VALUE!</v>
      </c>
    </row>
    <row r="123" spans="1:23" x14ac:dyDescent="0.3">
      <c r="A123">
        <v>117</v>
      </c>
      <c r="B123" t="e">
        <f>AVERAGEIFS([1]Raw2!$G$2:$G$3445,[1]Raw2!$B$2:$B$3445,$A123,[1]Raw2!$E$2:$E$3445,"Top")</f>
        <v>#VALUE!</v>
      </c>
      <c r="C123" t="e">
        <f>AVERAGEIFS([1]Raw2!$AI$2:$AI$3445,[1]Raw2!$B$2:$B$3445,$A123,[1]Raw2!$E$2:$E$3445,"Top")</f>
        <v>#VALUE!</v>
      </c>
      <c r="D123" t="e">
        <f>AVERAGEIFS([1]Raw2!$AE$2:$AE$3445,[1]Raw2!$B$2:$B$3445,$A123,[1]Raw2!$E$2:$E$3445,"Top")</f>
        <v>#VALUE!</v>
      </c>
      <c r="E123" t="e">
        <f>AVERAGEIFS([1]Raw2!$AF$2:$AF$3445,[1]Raw2!$B$2:$B$3445,$A123,[1]Raw2!$E$2:$E$3445,"Top")</f>
        <v>#VALUE!</v>
      </c>
      <c r="F123" t="e">
        <f>AVERAGEIFS([1]Raw2!$AG$2:$AG$3445,[1]Raw2!$B$2:$B$3445,$A123,[1]Raw2!$E$2:$E$3445,"Top")</f>
        <v>#VALUE!</v>
      </c>
      <c r="G123" t="e">
        <f t="shared" si="1"/>
        <v>#VALUE!</v>
      </c>
      <c r="H123" t="e">
        <f>AVERAGEIFS([1]Raw2!$Y$2:$Y$3445,[1]Raw2!$B$2:$B$3445,$A123,[1]Raw2!$E$2:$E$3445,"Top")</f>
        <v>#VALUE!</v>
      </c>
      <c r="I123" t="e">
        <f>AVERAGEIFS([1]Raw2!$Z$2:$Z$3445,[1]Raw2!$B$2:$B$3445,$A123,[1]Raw2!$E$2:$E$3445,"Top")</f>
        <v>#VALUE!</v>
      </c>
      <c r="J123" t="e">
        <f>AVERAGEIFS([1]Raw2!$AB$2:$AB$3445,[1]Raw2!$B$2:$B$3445,$A123,[1]Raw2!$E$2:$E$3445,"Top")</f>
        <v>#VALUE!</v>
      </c>
      <c r="K123" t="e">
        <f>AVERAGEIFS([1]Raw2!$AD$2:$AD$3445,[1]Raw2!$B$2:$B$3445,$A123,[1]Raw2!$E$2:$E$3445,"Top")</f>
        <v>#VALUE!</v>
      </c>
      <c r="L123" t="e">
        <f>AVERAGEIFS([1]Raw2!$AA$2:$AA$3445,[1]Raw2!$B$2:$B$3445,$A123,[1]Raw2!$E$2:$E$3445,"Top")</f>
        <v>#VALUE!</v>
      </c>
      <c r="M123" t="e">
        <f>AVERAGEIFS([1]Raw2!$AC$2:$AC$3445,[1]Raw2!$B$2:$B$3445,$A123,[1]Raw2!$E$2:$E$3445,"Top")</f>
        <v>#VALUE!</v>
      </c>
      <c r="N123" t="e">
        <f>AVERAGEIFS([1]Raw2!$I$2:$I$3445,[1]Raw2!$B$2:$B$3445,$A123,[1]Raw2!$E$2:$E$3445,"Top")</f>
        <v>#VALUE!</v>
      </c>
      <c r="O123" t="e">
        <f>AVERAGEIFS([1]Raw2!$J$2:$J$3445,[1]Raw2!$B$2:$B$3445,$A123,[1]Raw2!$E$2:$E$3445,"Top")</f>
        <v>#VALUE!</v>
      </c>
      <c r="P123" t="e">
        <f>AVERAGEIFS([1]Raw2!$K$2:$K$3445,[1]Raw2!$B$2:$B$3445,$A123,[1]Raw2!$E$2:$E$3445,"Top")</f>
        <v>#VALUE!</v>
      </c>
      <c r="Q123" t="e">
        <f>AVERAGEIFS([1]Raw2!$L$2:$L$3445,[1]Raw2!$B$2:$B$3445,$A123,[1]Raw2!$E$2:$E$3445,"Top")</f>
        <v>#VALUE!</v>
      </c>
      <c r="R123" t="e">
        <f>AVERAGEIFS([1]Raw2!$M$2:$M$3445,[1]Raw2!$B$2:$B$3445,$A123,[1]Raw2!$E$2:$E$3445,"Top")</f>
        <v>#VALUE!</v>
      </c>
      <c r="S123" t="e">
        <f>AVERAGEIFS([1]Raw2!$AS$2:$AS$3445,[1]Raw2!$B$2:$B$3445,$A123,[1]Raw2!$E$2:$E$3445,"Top")</f>
        <v>#VALUE!</v>
      </c>
      <c r="T123" t="e">
        <f>AVERAGEIFS([1]Raw2!$AT$2:$AT$3445,[1]Raw2!$B$2:$B$3445,$A123,[1]Raw2!$E$2:$E$3445,"Top")</f>
        <v>#VALUE!</v>
      </c>
      <c r="U123" t="e">
        <f>AVERAGEIFS([1]Raw2!$AJ$2:$AJ$3445,[1]Raw2!$B$2:$B$3445,$A123,[1]Raw2!$E$2:$E$3445,"Top")</f>
        <v>#VALUE!</v>
      </c>
      <c r="V123" t="e">
        <f>AVERAGEIFS([1]Raw2!$AH$2:$AH$3445,[1]Raw2!$B$2:$B$3445,$A123,[1]Raw2!$E$2:$E$3445,"Top")</f>
        <v>#VALUE!</v>
      </c>
      <c r="W123" t="e">
        <f>COUNTIFS([1]Raw2!$G$2:$G$3445,"&lt;1.21",[1]Raw2!$B$2:$B$3445,$A123,[1]Raw2!$E$2:$E$3445,"Top")/COUNTIFS([1]Raw2!$G$2:$G$3445,"&gt;0",[1]Raw2!$B$2:$B$3445,$A123,[1]Raw2!$E$2:$E$3445,"Top")</f>
        <v>#VALUE!</v>
      </c>
    </row>
    <row r="124" spans="1:23" x14ac:dyDescent="0.3">
      <c r="A124">
        <v>118</v>
      </c>
      <c r="B124" t="e">
        <f>AVERAGEIFS([1]Raw2!$G$2:$G$3445,[1]Raw2!$B$2:$B$3445,$A124,[1]Raw2!$E$2:$E$3445,"Top")</f>
        <v>#VALUE!</v>
      </c>
      <c r="C124" t="e">
        <f>AVERAGEIFS([1]Raw2!$AI$2:$AI$3445,[1]Raw2!$B$2:$B$3445,$A124,[1]Raw2!$E$2:$E$3445,"Top")</f>
        <v>#VALUE!</v>
      </c>
      <c r="D124" t="e">
        <f>AVERAGEIFS([1]Raw2!$AE$2:$AE$3445,[1]Raw2!$B$2:$B$3445,$A124,[1]Raw2!$E$2:$E$3445,"Top")</f>
        <v>#VALUE!</v>
      </c>
      <c r="E124" t="e">
        <f>AVERAGEIFS([1]Raw2!$AF$2:$AF$3445,[1]Raw2!$B$2:$B$3445,$A124,[1]Raw2!$E$2:$E$3445,"Top")</f>
        <v>#VALUE!</v>
      </c>
      <c r="F124" t="e">
        <f>AVERAGEIFS([1]Raw2!$AG$2:$AG$3445,[1]Raw2!$B$2:$B$3445,$A124,[1]Raw2!$E$2:$E$3445,"Top")</f>
        <v>#VALUE!</v>
      </c>
      <c r="G124" t="e">
        <f t="shared" si="1"/>
        <v>#VALUE!</v>
      </c>
      <c r="H124" t="e">
        <f>AVERAGEIFS([1]Raw2!$Y$2:$Y$3445,[1]Raw2!$B$2:$B$3445,$A124,[1]Raw2!$E$2:$E$3445,"Top")</f>
        <v>#VALUE!</v>
      </c>
      <c r="I124" t="e">
        <f>AVERAGEIFS([1]Raw2!$Z$2:$Z$3445,[1]Raw2!$B$2:$B$3445,$A124,[1]Raw2!$E$2:$E$3445,"Top")</f>
        <v>#VALUE!</v>
      </c>
      <c r="J124" t="e">
        <f>AVERAGEIFS([1]Raw2!$AB$2:$AB$3445,[1]Raw2!$B$2:$B$3445,$A124,[1]Raw2!$E$2:$E$3445,"Top")</f>
        <v>#VALUE!</v>
      </c>
      <c r="K124" t="e">
        <f>AVERAGEIFS([1]Raw2!$AD$2:$AD$3445,[1]Raw2!$B$2:$B$3445,$A124,[1]Raw2!$E$2:$E$3445,"Top")</f>
        <v>#VALUE!</v>
      </c>
      <c r="L124" t="e">
        <f>AVERAGEIFS([1]Raw2!$AA$2:$AA$3445,[1]Raw2!$B$2:$B$3445,$A124,[1]Raw2!$E$2:$E$3445,"Top")</f>
        <v>#VALUE!</v>
      </c>
      <c r="M124" t="e">
        <f>AVERAGEIFS([1]Raw2!$AC$2:$AC$3445,[1]Raw2!$B$2:$B$3445,$A124,[1]Raw2!$E$2:$E$3445,"Top")</f>
        <v>#VALUE!</v>
      </c>
      <c r="N124" t="e">
        <f>AVERAGEIFS([1]Raw2!$I$2:$I$3445,[1]Raw2!$B$2:$B$3445,$A124,[1]Raw2!$E$2:$E$3445,"Top")</f>
        <v>#VALUE!</v>
      </c>
      <c r="O124" t="e">
        <f>AVERAGEIFS([1]Raw2!$J$2:$J$3445,[1]Raw2!$B$2:$B$3445,$A124,[1]Raw2!$E$2:$E$3445,"Top")</f>
        <v>#VALUE!</v>
      </c>
      <c r="P124" t="e">
        <f>AVERAGEIFS([1]Raw2!$K$2:$K$3445,[1]Raw2!$B$2:$B$3445,$A124,[1]Raw2!$E$2:$E$3445,"Top")</f>
        <v>#VALUE!</v>
      </c>
      <c r="Q124" t="e">
        <f>AVERAGEIFS([1]Raw2!$L$2:$L$3445,[1]Raw2!$B$2:$B$3445,$A124,[1]Raw2!$E$2:$E$3445,"Top")</f>
        <v>#VALUE!</v>
      </c>
      <c r="R124" t="e">
        <f>AVERAGEIFS([1]Raw2!$M$2:$M$3445,[1]Raw2!$B$2:$B$3445,$A124,[1]Raw2!$E$2:$E$3445,"Top")</f>
        <v>#VALUE!</v>
      </c>
      <c r="S124" t="e">
        <f>AVERAGEIFS([1]Raw2!$AS$2:$AS$3445,[1]Raw2!$B$2:$B$3445,$A124,[1]Raw2!$E$2:$E$3445,"Top")</f>
        <v>#VALUE!</v>
      </c>
      <c r="T124" t="e">
        <f>AVERAGEIFS([1]Raw2!$AT$2:$AT$3445,[1]Raw2!$B$2:$B$3445,$A124,[1]Raw2!$E$2:$E$3445,"Top")</f>
        <v>#VALUE!</v>
      </c>
      <c r="U124" t="e">
        <f>AVERAGEIFS([1]Raw2!$AJ$2:$AJ$3445,[1]Raw2!$B$2:$B$3445,$A124,[1]Raw2!$E$2:$E$3445,"Top")</f>
        <v>#VALUE!</v>
      </c>
      <c r="V124" t="e">
        <f>AVERAGEIFS([1]Raw2!$AH$2:$AH$3445,[1]Raw2!$B$2:$B$3445,$A124,[1]Raw2!$E$2:$E$3445,"Top")</f>
        <v>#VALUE!</v>
      </c>
      <c r="W124" t="e">
        <f>COUNTIFS([1]Raw2!$G$2:$G$3445,"&lt;1.21",[1]Raw2!$B$2:$B$3445,$A124,[1]Raw2!$E$2:$E$3445,"Top")/COUNTIFS([1]Raw2!$G$2:$G$3445,"&gt;0",[1]Raw2!$B$2:$B$3445,$A124,[1]Raw2!$E$2:$E$3445,"Top")</f>
        <v>#VALUE!</v>
      </c>
    </row>
    <row r="125" spans="1:23" x14ac:dyDescent="0.3">
      <c r="A125">
        <v>119</v>
      </c>
      <c r="B125" t="e">
        <f>AVERAGEIFS([1]Raw2!$G$2:$G$3445,[1]Raw2!$B$2:$B$3445,$A125,[1]Raw2!$E$2:$E$3445,"Top")</f>
        <v>#VALUE!</v>
      </c>
      <c r="C125" t="e">
        <f>AVERAGEIFS([1]Raw2!$AI$2:$AI$3445,[1]Raw2!$B$2:$B$3445,$A125,[1]Raw2!$E$2:$E$3445,"Top")</f>
        <v>#VALUE!</v>
      </c>
      <c r="D125" t="e">
        <f>AVERAGEIFS([1]Raw2!$AE$2:$AE$3445,[1]Raw2!$B$2:$B$3445,$A125,[1]Raw2!$E$2:$E$3445,"Top")</f>
        <v>#VALUE!</v>
      </c>
      <c r="E125" t="e">
        <f>AVERAGEIFS([1]Raw2!$AF$2:$AF$3445,[1]Raw2!$B$2:$B$3445,$A125,[1]Raw2!$E$2:$E$3445,"Top")</f>
        <v>#VALUE!</v>
      </c>
      <c r="F125" t="e">
        <f>AVERAGEIFS([1]Raw2!$AG$2:$AG$3445,[1]Raw2!$B$2:$B$3445,$A125,[1]Raw2!$E$2:$E$3445,"Top")</f>
        <v>#VALUE!</v>
      </c>
      <c r="G125" t="e">
        <f t="shared" si="1"/>
        <v>#VALUE!</v>
      </c>
      <c r="H125" t="e">
        <f>AVERAGEIFS([1]Raw2!$Y$2:$Y$3445,[1]Raw2!$B$2:$B$3445,$A125,[1]Raw2!$E$2:$E$3445,"Top")</f>
        <v>#VALUE!</v>
      </c>
      <c r="I125" t="e">
        <f>AVERAGEIFS([1]Raw2!$Z$2:$Z$3445,[1]Raw2!$B$2:$B$3445,$A125,[1]Raw2!$E$2:$E$3445,"Top")</f>
        <v>#VALUE!</v>
      </c>
      <c r="J125" t="e">
        <f>AVERAGEIFS([1]Raw2!$AB$2:$AB$3445,[1]Raw2!$B$2:$B$3445,$A125,[1]Raw2!$E$2:$E$3445,"Top")</f>
        <v>#VALUE!</v>
      </c>
      <c r="K125" t="e">
        <f>AVERAGEIFS([1]Raw2!$AD$2:$AD$3445,[1]Raw2!$B$2:$B$3445,$A125,[1]Raw2!$E$2:$E$3445,"Top")</f>
        <v>#VALUE!</v>
      </c>
      <c r="L125" t="e">
        <f>AVERAGEIFS([1]Raw2!$AA$2:$AA$3445,[1]Raw2!$B$2:$B$3445,$A125,[1]Raw2!$E$2:$E$3445,"Top")</f>
        <v>#VALUE!</v>
      </c>
      <c r="M125" t="e">
        <f>AVERAGEIFS([1]Raw2!$AC$2:$AC$3445,[1]Raw2!$B$2:$B$3445,$A125,[1]Raw2!$E$2:$E$3445,"Top")</f>
        <v>#VALUE!</v>
      </c>
      <c r="N125" t="e">
        <f>AVERAGEIFS([1]Raw2!$I$2:$I$3445,[1]Raw2!$B$2:$B$3445,$A125,[1]Raw2!$E$2:$E$3445,"Top")</f>
        <v>#VALUE!</v>
      </c>
      <c r="O125" t="e">
        <f>AVERAGEIFS([1]Raw2!$J$2:$J$3445,[1]Raw2!$B$2:$B$3445,$A125,[1]Raw2!$E$2:$E$3445,"Top")</f>
        <v>#VALUE!</v>
      </c>
      <c r="P125" t="e">
        <f>AVERAGEIFS([1]Raw2!$K$2:$K$3445,[1]Raw2!$B$2:$B$3445,$A125,[1]Raw2!$E$2:$E$3445,"Top")</f>
        <v>#VALUE!</v>
      </c>
      <c r="Q125" t="e">
        <f>AVERAGEIFS([1]Raw2!$L$2:$L$3445,[1]Raw2!$B$2:$B$3445,$A125,[1]Raw2!$E$2:$E$3445,"Top")</f>
        <v>#VALUE!</v>
      </c>
      <c r="R125" t="e">
        <f>AVERAGEIFS([1]Raw2!$M$2:$M$3445,[1]Raw2!$B$2:$B$3445,$A125,[1]Raw2!$E$2:$E$3445,"Top")</f>
        <v>#VALUE!</v>
      </c>
      <c r="S125" t="e">
        <f>AVERAGEIFS([1]Raw2!$AS$2:$AS$3445,[1]Raw2!$B$2:$B$3445,$A125,[1]Raw2!$E$2:$E$3445,"Top")</f>
        <v>#VALUE!</v>
      </c>
      <c r="T125" t="e">
        <f>AVERAGEIFS([1]Raw2!$AT$2:$AT$3445,[1]Raw2!$B$2:$B$3445,$A125,[1]Raw2!$E$2:$E$3445,"Top")</f>
        <v>#VALUE!</v>
      </c>
      <c r="U125" t="e">
        <f>AVERAGEIFS([1]Raw2!$AJ$2:$AJ$3445,[1]Raw2!$B$2:$B$3445,$A125,[1]Raw2!$E$2:$E$3445,"Top")</f>
        <v>#VALUE!</v>
      </c>
      <c r="V125" t="e">
        <f>AVERAGEIFS([1]Raw2!$AH$2:$AH$3445,[1]Raw2!$B$2:$B$3445,$A125,[1]Raw2!$E$2:$E$3445,"Top")</f>
        <v>#VALUE!</v>
      </c>
      <c r="W125" t="e">
        <f>COUNTIFS([1]Raw2!$G$2:$G$3445,"&lt;1.21",[1]Raw2!$B$2:$B$3445,$A125,[1]Raw2!$E$2:$E$3445,"Top")/COUNTIFS([1]Raw2!$G$2:$G$3445,"&gt;0",[1]Raw2!$B$2:$B$3445,$A125,[1]Raw2!$E$2:$E$3445,"Top")</f>
        <v>#VALUE!</v>
      </c>
    </row>
    <row r="126" spans="1:23" x14ac:dyDescent="0.3">
      <c r="A126">
        <v>120</v>
      </c>
      <c r="B126" t="e">
        <f>AVERAGEIFS([1]Raw2!$G$2:$G$3445,[1]Raw2!$B$2:$B$3445,$A126,[1]Raw2!$E$2:$E$3445,"Top")</f>
        <v>#VALUE!</v>
      </c>
      <c r="C126" t="e">
        <f>AVERAGEIFS([1]Raw2!$AI$2:$AI$3445,[1]Raw2!$B$2:$B$3445,$A126,[1]Raw2!$E$2:$E$3445,"Top")</f>
        <v>#VALUE!</v>
      </c>
      <c r="D126" t="e">
        <f>AVERAGEIFS([1]Raw2!$AE$2:$AE$3445,[1]Raw2!$B$2:$B$3445,$A126,[1]Raw2!$E$2:$E$3445,"Top")</f>
        <v>#VALUE!</v>
      </c>
      <c r="E126" t="e">
        <f>AVERAGEIFS([1]Raw2!$AF$2:$AF$3445,[1]Raw2!$B$2:$B$3445,$A126,[1]Raw2!$E$2:$E$3445,"Top")</f>
        <v>#VALUE!</v>
      </c>
      <c r="F126" t="e">
        <f>AVERAGEIFS([1]Raw2!$AG$2:$AG$3445,[1]Raw2!$B$2:$B$3445,$A126,[1]Raw2!$E$2:$E$3445,"Top")</f>
        <v>#VALUE!</v>
      </c>
      <c r="G126" t="e">
        <f t="shared" si="1"/>
        <v>#VALUE!</v>
      </c>
      <c r="H126" t="e">
        <f>AVERAGEIFS([1]Raw2!$Y$2:$Y$3445,[1]Raw2!$B$2:$B$3445,$A126,[1]Raw2!$E$2:$E$3445,"Top")</f>
        <v>#VALUE!</v>
      </c>
      <c r="I126" t="e">
        <f>AVERAGEIFS([1]Raw2!$Z$2:$Z$3445,[1]Raw2!$B$2:$B$3445,$A126,[1]Raw2!$E$2:$E$3445,"Top")</f>
        <v>#VALUE!</v>
      </c>
      <c r="J126" t="e">
        <f>AVERAGEIFS([1]Raw2!$AB$2:$AB$3445,[1]Raw2!$B$2:$B$3445,$A126,[1]Raw2!$E$2:$E$3445,"Top")</f>
        <v>#VALUE!</v>
      </c>
      <c r="K126" t="e">
        <f>AVERAGEIFS([1]Raw2!$AD$2:$AD$3445,[1]Raw2!$B$2:$B$3445,$A126,[1]Raw2!$E$2:$E$3445,"Top")</f>
        <v>#VALUE!</v>
      </c>
      <c r="L126" t="e">
        <f>AVERAGEIFS([1]Raw2!$AA$2:$AA$3445,[1]Raw2!$B$2:$B$3445,$A126,[1]Raw2!$E$2:$E$3445,"Top")</f>
        <v>#VALUE!</v>
      </c>
      <c r="M126" t="e">
        <f>AVERAGEIFS([1]Raw2!$AC$2:$AC$3445,[1]Raw2!$B$2:$B$3445,$A126,[1]Raw2!$E$2:$E$3445,"Top")</f>
        <v>#VALUE!</v>
      </c>
      <c r="N126" t="e">
        <f>AVERAGEIFS([1]Raw2!$I$2:$I$3445,[1]Raw2!$B$2:$B$3445,$A126,[1]Raw2!$E$2:$E$3445,"Top")</f>
        <v>#VALUE!</v>
      </c>
      <c r="O126" t="e">
        <f>AVERAGEIFS([1]Raw2!$J$2:$J$3445,[1]Raw2!$B$2:$B$3445,$A126,[1]Raw2!$E$2:$E$3445,"Top")</f>
        <v>#VALUE!</v>
      </c>
      <c r="P126" t="e">
        <f>AVERAGEIFS([1]Raw2!$K$2:$K$3445,[1]Raw2!$B$2:$B$3445,$A126,[1]Raw2!$E$2:$E$3445,"Top")</f>
        <v>#VALUE!</v>
      </c>
      <c r="Q126" t="e">
        <f>AVERAGEIFS([1]Raw2!$L$2:$L$3445,[1]Raw2!$B$2:$B$3445,$A126,[1]Raw2!$E$2:$E$3445,"Top")</f>
        <v>#VALUE!</v>
      </c>
      <c r="R126" t="e">
        <f>AVERAGEIFS([1]Raw2!$M$2:$M$3445,[1]Raw2!$B$2:$B$3445,$A126,[1]Raw2!$E$2:$E$3445,"Top")</f>
        <v>#VALUE!</v>
      </c>
      <c r="S126" t="e">
        <f>AVERAGEIFS([1]Raw2!$AS$2:$AS$3445,[1]Raw2!$B$2:$B$3445,$A126,[1]Raw2!$E$2:$E$3445,"Top")</f>
        <v>#VALUE!</v>
      </c>
      <c r="T126" t="e">
        <f>AVERAGEIFS([1]Raw2!$AT$2:$AT$3445,[1]Raw2!$B$2:$B$3445,$A126,[1]Raw2!$E$2:$E$3445,"Top")</f>
        <v>#VALUE!</v>
      </c>
      <c r="U126" t="e">
        <f>AVERAGEIFS([1]Raw2!$AJ$2:$AJ$3445,[1]Raw2!$B$2:$B$3445,$A126,[1]Raw2!$E$2:$E$3445,"Top")</f>
        <v>#VALUE!</v>
      </c>
      <c r="V126" t="e">
        <f>AVERAGEIFS([1]Raw2!$AH$2:$AH$3445,[1]Raw2!$B$2:$B$3445,$A126,[1]Raw2!$E$2:$E$3445,"Top")</f>
        <v>#VALUE!</v>
      </c>
      <c r="W126" t="e">
        <f>COUNTIFS([1]Raw2!$G$2:$G$3445,"&lt;1.21",[1]Raw2!$B$2:$B$3445,$A126,[1]Raw2!$E$2:$E$3445,"Top")/COUNTIFS([1]Raw2!$G$2:$G$3445,"&gt;0",[1]Raw2!$B$2:$B$3445,$A126,[1]Raw2!$E$2:$E$3445,"Top")</f>
        <v>#VALUE!</v>
      </c>
    </row>
    <row r="127" spans="1:23" x14ac:dyDescent="0.3">
      <c r="A127">
        <v>121</v>
      </c>
      <c r="B127" t="e">
        <f>AVERAGEIFS([1]Raw2!$G$2:$G$3445,[1]Raw2!$B$2:$B$3445,$A127,[1]Raw2!$E$2:$E$3445,"Top")</f>
        <v>#VALUE!</v>
      </c>
      <c r="C127" t="e">
        <f>AVERAGEIFS([1]Raw2!$AI$2:$AI$3445,[1]Raw2!$B$2:$B$3445,$A127,[1]Raw2!$E$2:$E$3445,"Top")</f>
        <v>#VALUE!</v>
      </c>
      <c r="D127" t="e">
        <f>AVERAGEIFS([1]Raw2!$AE$2:$AE$3445,[1]Raw2!$B$2:$B$3445,$A127,[1]Raw2!$E$2:$E$3445,"Top")</f>
        <v>#VALUE!</v>
      </c>
      <c r="E127" t="e">
        <f>AVERAGEIFS([1]Raw2!$AF$2:$AF$3445,[1]Raw2!$B$2:$B$3445,$A127,[1]Raw2!$E$2:$E$3445,"Top")</f>
        <v>#VALUE!</v>
      </c>
      <c r="F127" t="e">
        <f>AVERAGEIFS([1]Raw2!$AG$2:$AG$3445,[1]Raw2!$B$2:$B$3445,$A127,[1]Raw2!$E$2:$E$3445,"Top")</f>
        <v>#VALUE!</v>
      </c>
      <c r="G127" t="e">
        <f t="shared" si="1"/>
        <v>#VALUE!</v>
      </c>
      <c r="H127" t="e">
        <f>AVERAGEIFS([1]Raw2!$Y$2:$Y$3445,[1]Raw2!$B$2:$B$3445,$A127,[1]Raw2!$E$2:$E$3445,"Top")</f>
        <v>#VALUE!</v>
      </c>
      <c r="I127" t="e">
        <f>AVERAGEIFS([1]Raw2!$Z$2:$Z$3445,[1]Raw2!$B$2:$B$3445,$A127,[1]Raw2!$E$2:$E$3445,"Top")</f>
        <v>#VALUE!</v>
      </c>
      <c r="J127" t="e">
        <f>AVERAGEIFS([1]Raw2!$AB$2:$AB$3445,[1]Raw2!$B$2:$B$3445,$A127,[1]Raw2!$E$2:$E$3445,"Top")</f>
        <v>#VALUE!</v>
      </c>
      <c r="K127" t="e">
        <f>AVERAGEIFS([1]Raw2!$AD$2:$AD$3445,[1]Raw2!$B$2:$B$3445,$A127,[1]Raw2!$E$2:$E$3445,"Top")</f>
        <v>#VALUE!</v>
      </c>
      <c r="L127" t="e">
        <f>AVERAGEIFS([1]Raw2!$AA$2:$AA$3445,[1]Raw2!$B$2:$B$3445,$A127,[1]Raw2!$E$2:$E$3445,"Top")</f>
        <v>#VALUE!</v>
      </c>
      <c r="M127" t="e">
        <f>AVERAGEIFS([1]Raw2!$AC$2:$AC$3445,[1]Raw2!$B$2:$B$3445,$A127,[1]Raw2!$E$2:$E$3445,"Top")</f>
        <v>#VALUE!</v>
      </c>
      <c r="N127" t="e">
        <f>AVERAGEIFS([1]Raw2!$I$2:$I$3445,[1]Raw2!$B$2:$B$3445,$A127,[1]Raw2!$E$2:$E$3445,"Top")</f>
        <v>#VALUE!</v>
      </c>
      <c r="O127" t="e">
        <f>AVERAGEIFS([1]Raw2!$J$2:$J$3445,[1]Raw2!$B$2:$B$3445,$A127,[1]Raw2!$E$2:$E$3445,"Top")</f>
        <v>#VALUE!</v>
      </c>
      <c r="P127" t="e">
        <f>AVERAGEIFS([1]Raw2!$K$2:$K$3445,[1]Raw2!$B$2:$B$3445,$A127,[1]Raw2!$E$2:$E$3445,"Top")</f>
        <v>#VALUE!</v>
      </c>
      <c r="Q127" t="e">
        <f>AVERAGEIFS([1]Raw2!$L$2:$L$3445,[1]Raw2!$B$2:$B$3445,$A127,[1]Raw2!$E$2:$E$3445,"Top")</f>
        <v>#VALUE!</v>
      </c>
      <c r="R127" t="e">
        <f>AVERAGEIFS([1]Raw2!$M$2:$M$3445,[1]Raw2!$B$2:$B$3445,$A127,[1]Raw2!$E$2:$E$3445,"Top")</f>
        <v>#VALUE!</v>
      </c>
      <c r="S127" t="e">
        <f>AVERAGEIFS([1]Raw2!$AS$2:$AS$3445,[1]Raw2!$B$2:$B$3445,$A127,[1]Raw2!$E$2:$E$3445,"Top")</f>
        <v>#VALUE!</v>
      </c>
      <c r="T127" t="e">
        <f>AVERAGEIFS([1]Raw2!$AT$2:$AT$3445,[1]Raw2!$B$2:$B$3445,$A127,[1]Raw2!$E$2:$E$3445,"Top")</f>
        <v>#VALUE!</v>
      </c>
      <c r="U127" t="e">
        <f>AVERAGEIFS([1]Raw2!$AJ$2:$AJ$3445,[1]Raw2!$B$2:$B$3445,$A127,[1]Raw2!$E$2:$E$3445,"Top")</f>
        <v>#VALUE!</v>
      </c>
      <c r="V127" t="e">
        <f>AVERAGEIFS([1]Raw2!$AH$2:$AH$3445,[1]Raw2!$B$2:$B$3445,$A127,[1]Raw2!$E$2:$E$3445,"Top")</f>
        <v>#VALUE!</v>
      </c>
      <c r="W127" t="e">
        <f>COUNTIFS([1]Raw2!$G$2:$G$3445,"&lt;1.21",[1]Raw2!$B$2:$B$3445,$A127,[1]Raw2!$E$2:$E$3445,"Top")/COUNTIFS([1]Raw2!$G$2:$G$3445,"&gt;0",[1]Raw2!$B$2:$B$3445,$A127,[1]Raw2!$E$2:$E$3445,"Top")</f>
        <v>#VALUE!</v>
      </c>
    </row>
    <row r="128" spans="1:23" x14ac:dyDescent="0.3">
      <c r="A128">
        <v>122</v>
      </c>
      <c r="B128" t="e">
        <f>AVERAGEIFS([1]Raw2!$G$2:$G$3445,[1]Raw2!$B$2:$B$3445,$A128,[1]Raw2!$E$2:$E$3445,"Top")</f>
        <v>#VALUE!</v>
      </c>
      <c r="C128" t="e">
        <f>AVERAGEIFS([1]Raw2!$AI$2:$AI$3445,[1]Raw2!$B$2:$B$3445,$A128,[1]Raw2!$E$2:$E$3445,"Top")</f>
        <v>#VALUE!</v>
      </c>
      <c r="D128" t="e">
        <f>AVERAGEIFS([1]Raw2!$AE$2:$AE$3445,[1]Raw2!$B$2:$B$3445,$A128,[1]Raw2!$E$2:$E$3445,"Top")</f>
        <v>#VALUE!</v>
      </c>
      <c r="E128" t="e">
        <f>AVERAGEIFS([1]Raw2!$AF$2:$AF$3445,[1]Raw2!$B$2:$B$3445,$A128,[1]Raw2!$E$2:$E$3445,"Top")</f>
        <v>#VALUE!</v>
      </c>
      <c r="F128" t="e">
        <f>AVERAGEIFS([1]Raw2!$AG$2:$AG$3445,[1]Raw2!$B$2:$B$3445,$A128,[1]Raw2!$E$2:$E$3445,"Top")</f>
        <v>#VALUE!</v>
      </c>
      <c r="G128" t="e">
        <f t="shared" si="1"/>
        <v>#VALUE!</v>
      </c>
      <c r="H128" t="e">
        <f>AVERAGEIFS([1]Raw2!$Y$2:$Y$3445,[1]Raw2!$B$2:$B$3445,$A128,[1]Raw2!$E$2:$E$3445,"Top")</f>
        <v>#VALUE!</v>
      </c>
      <c r="I128" t="e">
        <f>AVERAGEIFS([1]Raw2!$Z$2:$Z$3445,[1]Raw2!$B$2:$B$3445,$A128,[1]Raw2!$E$2:$E$3445,"Top")</f>
        <v>#VALUE!</v>
      </c>
      <c r="J128" t="e">
        <f>AVERAGEIFS([1]Raw2!$AB$2:$AB$3445,[1]Raw2!$B$2:$B$3445,$A128,[1]Raw2!$E$2:$E$3445,"Top")</f>
        <v>#VALUE!</v>
      </c>
      <c r="K128" t="e">
        <f>AVERAGEIFS([1]Raw2!$AD$2:$AD$3445,[1]Raw2!$B$2:$B$3445,$A128,[1]Raw2!$E$2:$E$3445,"Top")</f>
        <v>#VALUE!</v>
      </c>
      <c r="L128" t="e">
        <f>AVERAGEIFS([1]Raw2!$AA$2:$AA$3445,[1]Raw2!$B$2:$B$3445,$A128,[1]Raw2!$E$2:$E$3445,"Top")</f>
        <v>#VALUE!</v>
      </c>
      <c r="M128" t="e">
        <f>AVERAGEIFS([1]Raw2!$AC$2:$AC$3445,[1]Raw2!$B$2:$B$3445,$A128,[1]Raw2!$E$2:$E$3445,"Top")</f>
        <v>#VALUE!</v>
      </c>
      <c r="N128" t="e">
        <f>AVERAGEIFS([1]Raw2!$I$2:$I$3445,[1]Raw2!$B$2:$B$3445,$A128,[1]Raw2!$E$2:$E$3445,"Top")</f>
        <v>#VALUE!</v>
      </c>
      <c r="O128" t="e">
        <f>AVERAGEIFS([1]Raw2!$J$2:$J$3445,[1]Raw2!$B$2:$B$3445,$A128,[1]Raw2!$E$2:$E$3445,"Top")</f>
        <v>#VALUE!</v>
      </c>
      <c r="P128" t="e">
        <f>AVERAGEIFS([1]Raw2!$K$2:$K$3445,[1]Raw2!$B$2:$B$3445,$A128,[1]Raw2!$E$2:$E$3445,"Top")</f>
        <v>#VALUE!</v>
      </c>
      <c r="Q128" t="e">
        <f>AVERAGEIFS([1]Raw2!$L$2:$L$3445,[1]Raw2!$B$2:$B$3445,$A128,[1]Raw2!$E$2:$E$3445,"Top")</f>
        <v>#VALUE!</v>
      </c>
      <c r="R128" t="e">
        <f>AVERAGEIFS([1]Raw2!$M$2:$M$3445,[1]Raw2!$B$2:$B$3445,$A128,[1]Raw2!$E$2:$E$3445,"Top")</f>
        <v>#VALUE!</v>
      </c>
      <c r="S128" t="e">
        <f>AVERAGEIFS([1]Raw2!$AS$2:$AS$3445,[1]Raw2!$B$2:$B$3445,$A128,[1]Raw2!$E$2:$E$3445,"Top")</f>
        <v>#VALUE!</v>
      </c>
      <c r="T128" t="e">
        <f>AVERAGEIFS([1]Raw2!$AT$2:$AT$3445,[1]Raw2!$B$2:$B$3445,$A128,[1]Raw2!$E$2:$E$3445,"Top")</f>
        <v>#VALUE!</v>
      </c>
      <c r="U128" t="e">
        <f>AVERAGEIFS([1]Raw2!$AJ$2:$AJ$3445,[1]Raw2!$B$2:$B$3445,$A128,[1]Raw2!$E$2:$E$3445,"Top")</f>
        <v>#VALUE!</v>
      </c>
      <c r="V128" t="e">
        <f>AVERAGEIFS([1]Raw2!$AH$2:$AH$3445,[1]Raw2!$B$2:$B$3445,$A128,[1]Raw2!$E$2:$E$3445,"Top")</f>
        <v>#VALUE!</v>
      </c>
      <c r="W128" t="e">
        <f>COUNTIFS([1]Raw2!$G$2:$G$3445,"&lt;1.21",[1]Raw2!$B$2:$B$3445,$A128,[1]Raw2!$E$2:$E$3445,"Top")/COUNTIFS([1]Raw2!$G$2:$G$3445,"&gt;0",[1]Raw2!$B$2:$B$3445,$A128,[1]Raw2!$E$2:$E$3445,"Top")</f>
        <v>#VALUE!</v>
      </c>
    </row>
    <row r="129" spans="1:23" x14ac:dyDescent="0.3">
      <c r="A129">
        <v>123</v>
      </c>
      <c r="B129" t="e">
        <f>AVERAGEIFS([1]Raw2!$G$2:$G$3445,[1]Raw2!$B$2:$B$3445,$A129,[1]Raw2!$E$2:$E$3445,"Top")</f>
        <v>#VALUE!</v>
      </c>
      <c r="C129" t="e">
        <f>AVERAGEIFS([1]Raw2!$AI$2:$AI$3445,[1]Raw2!$B$2:$B$3445,$A129,[1]Raw2!$E$2:$E$3445,"Top")</f>
        <v>#VALUE!</v>
      </c>
      <c r="D129" t="e">
        <f>AVERAGEIFS([1]Raw2!$AE$2:$AE$3445,[1]Raw2!$B$2:$B$3445,$A129,[1]Raw2!$E$2:$E$3445,"Top")</f>
        <v>#VALUE!</v>
      </c>
      <c r="E129" t="e">
        <f>AVERAGEIFS([1]Raw2!$AF$2:$AF$3445,[1]Raw2!$B$2:$B$3445,$A129,[1]Raw2!$E$2:$E$3445,"Top")</f>
        <v>#VALUE!</v>
      </c>
      <c r="F129" t="e">
        <f>AVERAGEIFS([1]Raw2!$AG$2:$AG$3445,[1]Raw2!$B$2:$B$3445,$A129,[1]Raw2!$E$2:$E$3445,"Top")</f>
        <v>#VALUE!</v>
      </c>
      <c r="G129" t="e">
        <f t="shared" si="1"/>
        <v>#VALUE!</v>
      </c>
      <c r="H129" t="e">
        <f>AVERAGEIFS([1]Raw2!$Y$2:$Y$3445,[1]Raw2!$B$2:$B$3445,$A129,[1]Raw2!$E$2:$E$3445,"Top")</f>
        <v>#VALUE!</v>
      </c>
      <c r="I129" t="e">
        <f>AVERAGEIFS([1]Raw2!$Z$2:$Z$3445,[1]Raw2!$B$2:$B$3445,$A129,[1]Raw2!$E$2:$E$3445,"Top")</f>
        <v>#VALUE!</v>
      </c>
      <c r="J129" t="e">
        <f>AVERAGEIFS([1]Raw2!$AB$2:$AB$3445,[1]Raw2!$B$2:$B$3445,$A129,[1]Raw2!$E$2:$E$3445,"Top")</f>
        <v>#VALUE!</v>
      </c>
      <c r="K129" t="e">
        <f>AVERAGEIFS([1]Raw2!$AD$2:$AD$3445,[1]Raw2!$B$2:$B$3445,$A129,[1]Raw2!$E$2:$E$3445,"Top")</f>
        <v>#VALUE!</v>
      </c>
      <c r="L129" t="e">
        <f>AVERAGEIFS([1]Raw2!$AA$2:$AA$3445,[1]Raw2!$B$2:$B$3445,$A129,[1]Raw2!$E$2:$E$3445,"Top")</f>
        <v>#VALUE!</v>
      </c>
      <c r="M129" t="e">
        <f>AVERAGEIFS([1]Raw2!$AC$2:$AC$3445,[1]Raw2!$B$2:$B$3445,$A129,[1]Raw2!$E$2:$E$3445,"Top")</f>
        <v>#VALUE!</v>
      </c>
      <c r="N129" t="e">
        <f>AVERAGEIFS([1]Raw2!$I$2:$I$3445,[1]Raw2!$B$2:$B$3445,$A129,[1]Raw2!$E$2:$E$3445,"Top")</f>
        <v>#VALUE!</v>
      </c>
      <c r="O129" t="e">
        <f>AVERAGEIFS([1]Raw2!$J$2:$J$3445,[1]Raw2!$B$2:$B$3445,$A129,[1]Raw2!$E$2:$E$3445,"Top")</f>
        <v>#VALUE!</v>
      </c>
      <c r="P129" t="e">
        <f>AVERAGEIFS([1]Raw2!$K$2:$K$3445,[1]Raw2!$B$2:$B$3445,$A129,[1]Raw2!$E$2:$E$3445,"Top")</f>
        <v>#VALUE!</v>
      </c>
      <c r="Q129" t="e">
        <f>AVERAGEIFS([1]Raw2!$L$2:$L$3445,[1]Raw2!$B$2:$B$3445,$A129,[1]Raw2!$E$2:$E$3445,"Top")</f>
        <v>#VALUE!</v>
      </c>
      <c r="R129" t="e">
        <f>AVERAGEIFS([1]Raw2!$M$2:$M$3445,[1]Raw2!$B$2:$B$3445,$A129,[1]Raw2!$E$2:$E$3445,"Top")</f>
        <v>#VALUE!</v>
      </c>
      <c r="S129" t="e">
        <f>AVERAGEIFS([1]Raw2!$AS$2:$AS$3445,[1]Raw2!$B$2:$B$3445,$A129,[1]Raw2!$E$2:$E$3445,"Top")</f>
        <v>#VALUE!</v>
      </c>
      <c r="T129" t="e">
        <f>AVERAGEIFS([1]Raw2!$AT$2:$AT$3445,[1]Raw2!$B$2:$B$3445,$A129,[1]Raw2!$E$2:$E$3445,"Top")</f>
        <v>#VALUE!</v>
      </c>
      <c r="U129" t="e">
        <f>AVERAGEIFS([1]Raw2!$AJ$2:$AJ$3445,[1]Raw2!$B$2:$B$3445,$A129,[1]Raw2!$E$2:$E$3445,"Top")</f>
        <v>#VALUE!</v>
      </c>
      <c r="V129" t="e">
        <f>AVERAGEIFS([1]Raw2!$AH$2:$AH$3445,[1]Raw2!$B$2:$B$3445,$A129,[1]Raw2!$E$2:$E$3445,"Top")</f>
        <v>#VALUE!</v>
      </c>
      <c r="W129" t="e">
        <f>COUNTIFS([1]Raw2!$G$2:$G$3445,"&lt;1.21",[1]Raw2!$B$2:$B$3445,$A129,[1]Raw2!$E$2:$E$3445,"Top")/COUNTIFS([1]Raw2!$G$2:$G$3445,"&gt;0",[1]Raw2!$B$2:$B$3445,$A129,[1]Raw2!$E$2:$E$3445,"Top")</f>
        <v>#VALUE!</v>
      </c>
    </row>
    <row r="130" spans="1:23" x14ac:dyDescent="0.3">
      <c r="A130">
        <v>124</v>
      </c>
      <c r="B130" t="e">
        <f>AVERAGEIFS([1]Raw2!$G$2:$G$3445,[1]Raw2!$B$2:$B$3445,$A130,[1]Raw2!$E$2:$E$3445,"Top")</f>
        <v>#VALUE!</v>
      </c>
      <c r="C130" t="e">
        <f>AVERAGEIFS([1]Raw2!$AI$2:$AI$3445,[1]Raw2!$B$2:$B$3445,$A130,[1]Raw2!$E$2:$E$3445,"Top")</f>
        <v>#VALUE!</v>
      </c>
      <c r="D130" t="e">
        <f>AVERAGEIFS([1]Raw2!$AE$2:$AE$3445,[1]Raw2!$B$2:$B$3445,$A130,[1]Raw2!$E$2:$E$3445,"Top")</f>
        <v>#VALUE!</v>
      </c>
      <c r="E130" t="e">
        <f>AVERAGEIFS([1]Raw2!$AF$2:$AF$3445,[1]Raw2!$B$2:$B$3445,$A130,[1]Raw2!$E$2:$E$3445,"Top")</f>
        <v>#VALUE!</v>
      </c>
      <c r="F130" t="e">
        <f>AVERAGEIFS([1]Raw2!$AG$2:$AG$3445,[1]Raw2!$B$2:$B$3445,$A130,[1]Raw2!$E$2:$E$3445,"Top")</f>
        <v>#VALUE!</v>
      </c>
      <c r="G130" t="e">
        <f t="shared" si="1"/>
        <v>#VALUE!</v>
      </c>
      <c r="H130" t="e">
        <f>AVERAGEIFS([1]Raw2!$Y$2:$Y$3445,[1]Raw2!$B$2:$B$3445,$A130,[1]Raw2!$E$2:$E$3445,"Top")</f>
        <v>#VALUE!</v>
      </c>
      <c r="I130" t="e">
        <f>AVERAGEIFS([1]Raw2!$Z$2:$Z$3445,[1]Raw2!$B$2:$B$3445,$A130,[1]Raw2!$E$2:$E$3445,"Top")</f>
        <v>#VALUE!</v>
      </c>
      <c r="J130" t="e">
        <f>AVERAGEIFS([1]Raw2!$AB$2:$AB$3445,[1]Raw2!$B$2:$B$3445,$A130,[1]Raw2!$E$2:$E$3445,"Top")</f>
        <v>#VALUE!</v>
      </c>
      <c r="K130" t="e">
        <f>AVERAGEIFS([1]Raw2!$AD$2:$AD$3445,[1]Raw2!$B$2:$B$3445,$A130,[1]Raw2!$E$2:$E$3445,"Top")</f>
        <v>#VALUE!</v>
      </c>
      <c r="L130" t="e">
        <f>AVERAGEIFS([1]Raw2!$AA$2:$AA$3445,[1]Raw2!$B$2:$B$3445,$A130,[1]Raw2!$E$2:$E$3445,"Top")</f>
        <v>#VALUE!</v>
      </c>
      <c r="M130" t="e">
        <f>AVERAGEIFS([1]Raw2!$AC$2:$AC$3445,[1]Raw2!$B$2:$B$3445,$A130,[1]Raw2!$E$2:$E$3445,"Top")</f>
        <v>#VALUE!</v>
      </c>
      <c r="N130" t="e">
        <f>AVERAGEIFS([1]Raw2!$I$2:$I$3445,[1]Raw2!$B$2:$B$3445,$A130,[1]Raw2!$E$2:$E$3445,"Top")</f>
        <v>#VALUE!</v>
      </c>
      <c r="O130" t="e">
        <f>AVERAGEIFS([1]Raw2!$J$2:$J$3445,[1]Raw2!$B$2:$B$3445,$A130,[1]Raw2!$E$2:$E$3445,"Top")</f>
        <v>#VALUE!</v>
      </c>
      <c r="P130" t="e">
        <f>AVERAGEIFS([1]Raw2!$K$2:$K$3445,[1]Raw2!$B$2:$B$3445,$A130,[1]Raw2!$E$2:$E$3445,"Top")</f>
        <v>#VALUE!</v>
      </c>
      <c r="Q130" t="e">
        <f>AVERAGEIFS([1]Raw2!$L$2:$L$3445,[1]Raw2!$B$2:$B$3445,$A130,[1]Raw2!$E$2:$E$3445,"Top")</f>
        <v>#VALUE!</v>
      </c>
      <c r="R130" t="e">
        <f>AVERAGEIFS([1]Raw2!$M$2:$M$3445,[1]Raw2!$B$2:$B$3445,$A130,[1]Raw2!$E$2:$E$3445,"Top")</f>
        <v>#VALUE!</v>
      </c>
      <c r="S130" t="e">
        <f>AVERAGEIFS([1]Raw2!$AS$2:$AS$3445,[1]Raw2!$B$2:$B$3445,$A130,[1]Raw2!$E$2:$E$3445,"Top")</f>
        <v>#VALUE!</v>
      </c>
      <c r="T130" t="e">
        <f>AVERAGEIFS([1]Raw2!$AT$2:$AT$3445,[1]Raw2!$B$2:$B$3445,$A130,[1]Raw2!$E$2:$E$3445,"Top")</f>
        <v>#VALUE!</v>
      </c>
      <c r="U130" t="e">
        <f>AVERAGEIFS([1]Raw2!$AJ$2:$AJ$3445,[1]Raw2!$B$2:$B$3445,$A130,[1]Raw2!$E$2:$E$3445,"Top")</f>
        <v>#VALUE!</v>
      </c>
      <c r="V130" t="e">
        <f>AVERAGEIFS([1]Raw2!$AH$2:$AH$3445,[1]Raw2!$B$2:$B$3445,$A130,[1]Raw2!$E$2:$E$3445,"Top")</f>
        <v>#VALUE!</v>
      </c>
      <c r="W130" t="e">
        <f>COUNTIFS([1]Raw2!$G$2:$G$3445,"&lt;1.21",[1]Raw2!$B$2:$B$3445,$A130,[1]Raw2!$E$2:$E$3445,"Top")/COUNTIFS([1]Raw2!$G$2:$G$3445,"&gt;0",[1]Raw2!$B$2:$B$3445,$A130,[1]Raw2!$E$2:$E$3445,"Top")</f>
        <v>#VALUE!</v>
      </c>
    </row>
    <row r="131" spans="1:23" x14ac:dyDescent="0.3">
      <c r="A131">
        <v>125</v>
      </c>
      <c r="B131" t="e">
        <f>AVERAGEIFS([1]Raw2!$G$2:$G$3445,[1]Raw2!$B$2:$B$3445,$A131,[1]Raw2!$E$2:$E$3445,"Top")</f>
        <v>#VALUE!</v>
      </c>
      <c r="C131" t="e">
        <f>AVERAGEIFS([1]Raw2!$AI$2:$AI$3445,[1]Raw2!$B$2:$B$3445,$A131,[1]Raw2!$E$2:$E$3445,"Top")</f>
        <v>#VALUE!</v>
      </c>
      <c r="D131" t="e">
        <f>AVERAGEIFS([1]Raw2!$AE$2:$AE$3445,[1]Raw2!$B$2:$B$3445,$A131,[1]Raw2!$E$2:$E$3445,"Top")</f>
        <v>#VALUE!</v>
      </c>
      <c r="E131" t="e">
        <f>AVERAGEIFS([1]Raw2!$AF$2:$AF$3445,[1]Raw2!$B$2:$B$3445,$A131,[1]Raw2!$E$2:$E$3445,"Top")</f>
        <v>#VALUE!</v>
      </c>
      <c r="F131" t="e">
        <f>AVERAGEIFS([1]Raw2!$AG$2:$AG$3445,[1]Raw2!$B$2:$B$3445,$A131,[1]Raw2!$E$2:$E$3445,"Top")</f>
        <v>#VALUE!</v>
      </c>
      <c r="G131" t="e">
        <f t="shared" si="1"/>
        <v>#VALUE!</v>
      </c>
      <c r="H131" t="e">
        <f>AVERAGEIFS([1]Raw2!$Y$2:$Y$3445,[1]Raw2!$B$2:$B$3445,$A131,[1]Raw2!$E$2:$E$3445,"Top")</f>
        <v>#VALUE!</v>
      </c>
      <c r="I131" t="e">
        <f>AVERAGEIFS([1]Raw2!$Z$2:$Z$3445,[1]Raw2!$B$2:$B$3445,$A131,[1]Raw2!$E$2:$E$3445,"Top")</f>
        <v>#VALUE!</v>
      </c>
      <c r="J131" t="e">
        <f>AVERAGEIFS([1]Raw2!$AB$2:$AB$3445,[1]Raw2!$B$2:$B$3445,$A131,[1]Raw2!$E$2:$E$3445,"Top")</f>
        <v>#VALUE!</v>
      </c>
      <c r="K131" t="e">
        <f>AVERAGEIFS([1]Raw2!$AD$2:$AD$3445,[1]Raw2!$B$2:$B$3445,$A131,[1]Raw2!$E$2:$E$3445,"Top")</f>
        <v>#VALUE!</v>
      </c>
      <c r="L131" t="e">
        <f>AVERAGEIFS([1]Raw2!$AA$2:$AA$3445,[1]Raw2!$B$2:$B$3445,$A131,[1]Raw2!$E$2:$E$3445,"Top")</f>
        <v>#VALUE!</v>
      </c>
      <c r="M131" t="e">
        <f>AVERAGEIFS([1]Raw2!$AC$2:$AC$3445,[1]Raw2!$B$2:$B$3445,$A131,[1]Raw2!$E$2:$E$3445,"Top")</f>
        <v>#VALUE!</v>
      </c>
      <c r="N131" t="e">
        <f>AVERAGEIFS([1]Raw2!$I$2:$I$3445,[1]Raw2!$B$2:$B$3445,$A131,[1]Raw2!$E$2:$E$3445,"Top")</f>
        <v>#VALUE!</v>
      </c>
      <c r="O131" t="e">
        <f>AVERAGEIFS([1]Raw2!$J$2:$J$3445,[1]Raw2!$B$2:$B$3445,$A131,[1]Raw2!$E$2:$E$3445,"Top")</f>
        <v>#VALUE!</v>
      </c>
      <c r="P131" t="e">
        <f>AVERAGEIFS([1]Raw2!$K$2:$K$3445,[1]Raw2!$B$2:$B$3445,$A131,[1]Raw2!$E$2:$E$3445,"Top")</f>
        <v>#VALUE!</v>
      </c>
      <c r="Q131" t="e">
        <f>AVERAGEIFS([1]Raw2!$L$2:$L$3445,[1]Raw2!$B$2:$B$3445,$A131,[1]Raw2!$E$2:$E$3445,"Top")</f>
        <v>#VALUE!</v>
      </c>
      <c r="R131" t="e">
        <f>AVERAGEIFS([1]Raw2!$M$2:$M$3445,[1]Raw2!$B$2:$B$3445,$A131,[1]Raw2!$E$2:$E$3445,"Top")</f>
        <v>#VALUE!</v>
      </c>
      <c r="S131" t="e">
        <f>AVERAGEIFS([1]Raw2!$AS$2:$AS$3445,[1]Raw2!$B$2:$B$3445,$A131,[1]Raw2!$E$2:$E$3445,"Top")</f>
        <v>#VALUE!</v>
      </c>
      <c r="T131" t="e">
        <f>AVERAGEIFS([1]Raw2!$AT$2:$AT$3445,[1]Raw2!$B$2:$B$3445,$A131,[1]Raw2!$E$2:$E$3445,"Top")</f>
        <v>#VALUE!</v>
      </c>
      <c r="U131" t="e">
        <f>AVERAGEIFS([1]Raw2!$AJ$2:$AJ$3445,[1]Raw2!$B$2:$B$3445,$A131,[1]Raw2!$E$2:$E$3445,"Top")</f>
        <v>#VALUE!</v>
      </c>
      <c r="V131" t="e">
        <f>AVERAGEIFS([1]Raw2!$AH$2:$AH$3445,[1]Raw2!$B$2:$B$3445,$A131,[1]Raw2!$E$2:$E$3445,"Top")</f>
        <v>#VALUE!</v>
      </c>
      <c r="W131" t="e">
        <f>COUNTIFS([1]Raw2!$G$2:$G$3445,"&lt;1.21",[1]Raw2!$B$2:$B$3445,$A131,[1]Raw2!$E$2:$E$3445,"Top")/COUNTIFS([1]Raw2!$G$2:$G$3445,"&gt;0",[1]Raw2!$B$2:$B$3445,$A131,[1]Raw2!$E$2:$E$3445,"Top")</f>
        <v>#VALUE!</v>
      </c>
    </row>
    <row r="132" spans="1:23" x14ac:dyDescent="0.3">
      <c r="A132">
        <v>126</v>
      </c>
      <c r="B132" t="e">
        <f>AVERAGEIFS([1]Raw2!$G$2:$G$3445,[1]Raw2!$B$2:$B$3445,$A132,[1]Raw2!$E$2:$E$3445,"Top")</f>
        <v>#VALUE!</v>
      </c>
      <c r="C132" t="e">
        <f>AVERAGEIFS([1]Raw2!$AI$2:$AI$3445,[1]Raw2!$B$2:$B$3445,$A132,[1]Raw2!$E$2:$E$3445,"Top")</f>
        <v>#VALUE!</v>
      </c>
      <c r="D132" t="e">
        <f>AVERAGEIFS([1]Raw2!$AE$2:$AE$3445,[1]Raw2!$B$2:$B$3445,$A132,[1]Raw2!$E$2:$E$3445,"Top")</f>
        <v>#VALUE!</v>
      </c>
      <c r="E132" t="e">
        <f>AVERAGEIFS([1]Raw2!$AF$2:$AF$3445,[1]Raw2!$B$2:$B$3445,$A132,[1]Raw2!$E$2:$E$3445,"Top")</f>
        <v>#VALUE!</v>
      </c>
      <c r="F132" t="e">
        <f>AVERAGEIFS([1]Raw2!$AG$2:$AG$3445,[1]Raw2!$B$2:$B$3445,$A132,[1]Raw2!$E$2:$E$3445,"Top")</f>
        <v>#VALUE!</v>
      </c>
      <c r="G132" t="e">
        <f t="shared" si="1"/>
        <v>#VALUE!</v>
      </c>
      <c r="H132" t="e">
        <f>AVERAGEIFS([1]Raw2!$Y$2:$Y$3445,[1]Raw2!$B$2:$B$3445,$A132,[1]Raw2!$E$2:$E$3445,"Top")</f>
        <v>#VALUE!</v>
      </c>
      <c r="I132" t="e">
        <f>AVERAGEIFS([1]Raw2!$Z$2:$Z$3445,[1]Raw2!$B$2:$B$3445,$A132,[1]Raw2!$E$2:$E$3445,"Top")</f>
        <v>#VALUE!</v>
      </c>
      <c r="J132" t="e">
        <f>AVERAGEIFS([1]Raw2!$AB$2:$AB$3445,[1]Raw2!$B$2:$B$3445,$A132,[1]Raw2!$E$2:$E$3445,"Top")</f>
        <v>#VALUE!</v>
      </c>
      <c r="K132" t="e">
        <f>AVERAGEIFS([1]Raw2!$AD$2:$AD$3445,[1]Raw2!$B$2:$B$3445,$A132,[1]Raw2!$E$2:$E$3445,"Top")</f>
        <v>#VALUE!</v>
      </c>
      <c r="L132" t="e">
        <f>AVERAGEIFS([1]Raw2!$AA$2:$AA$3445,[1]Raw2!$B$2:$B$3445,$A132,[1]Raw2!$E$2:$E$3445,"Top")</f>
        <v>#VALUE!</v>
      </c>
      <c r="M132" t="e">
        <f>AVERAGEIFS([1]Raw2!$AC$2:$AC$3445,[1]Raw2!$B$2:$B$3445,$A132,[1]Raw2!$E$2:$E$3445,"Top")</f>
        <v>#VALUE!</v>
      </c>
      <c r="N132" t="e">
        <f>AVERAGEIFS([1]Raw2!$I$2:$I$3445,[1]Raw2!$B$2:$B$3445,$A132,[1]Raw2!$E$2:$E$3445,"Top")</f>
        <v>#VALUE!</v>
      </c>
      <c r="O132" t="e">
        <f>AVERAGEIFS([1]Raw2!$J$2:$J$3445,[1]Raw2!$B$2:$B$3445,$A132,[1]Raw2!$E$2:$E$3445,"Top")</f>
        <v>#VALUE!</v>
      </c>
      <c r="P132" t="e">
        <f>AVERAGEIFS([1]Raw2!$K$2:$K$3445,[1]Raw2!$B$2:$B$3445,$A132,[1]Raw2!$E$2:$E$3445,"Top")</f>
        <v>#VALUE!</v>
      </c>
      <c r="Q132" t="e">
        <f>AVERAGEIFS([1]Raw2!$L$2:$L$3445,[1]Raw2!$B$2:$B$3445,$A132,[1]Raw2!$E$2:$E$3445,"Top")</f>
        <v>#VALUE!</v>
      </c>
      <c r="R132" t="e">
        <f>AVERAGEIFS([1]Raw2!$M$2:$M$3445,[1]Raw2!$B$2:$B$3445,$A132,[1]Raw2!$E$2:$E$3445,"Top")</f>
        <v>#VALUE!</v>
      </c>
      <c r="S132" t="e">
        <f>AVERAGEIFS([1]Raw2!$AS$2:$AS$3445,[1]Raw2!$B$2:$B$3445,$A132,[1]Raw2!$E$2:$E$3445,"Top")</f>
        <v>#VALUE!</v>
      </c>
      <c r="T132" t="e">
        <f>AVERAGEIFS([1]Raw2!$AT$2:$AT$3445,[1]Raw2!$B$2:$B$3445,$A132,[1]Raw2!$E$2:$E$3445,"Top")</f>
        <v>#VALUE!</v>
      </c>
      <c r="U132" t="e">
        <f>AVERAGEIFS([1]Raw2!$AJ$2:$AJ$3445,[1]Raw2!$B$2:$B$3445,$A132,[1]Raw2!$E$2:$E$3445,"Top")</f>
        <v>#VALUE!</v>
      </c>
      <c r="V132" t="e">
        <f>AVERAGEIFS([1]Raw2!$AH$2:$AH$3445,[1]Raw2!$B$2:$B$3445,$A132,[1]Raw2!$E$2:$E$3445,"Top")</f>
        <v>#VALUE!</v>
      </c>
      <c r="W132" t="e">
        <f>COUNTIFS([1]Raw2!$G$2:$G$3445,"&lt;1.21",[1]Raw2!$B$2:$B$3445,$A132,[1]Raw2!$E$2:$E$3445,"Top")/COUNTIFS([1]Raw2!$G$2:$G$3445,"&gt;0",[1]Raw2!$B$2:$B$3445,$A132,[1]Raw2!$E$2:$E$3445,"Top")</f>
        <v>#VALUE!</v>
      </c>
    </row>
    <row r="133" spans="1:23" x14ac:dyDescent="0.3">
      <c r="A133">
        <v>127</v>
      </c>
      <c r="B133" t="e">
        <f>AVERAGEIFS([1]Raw2!$G$2:$G$3445,[1]Raw2!$B$2:$B$3445,$A133,[1]Raw2!$E$2:$E$3445,"Top")</f>
        <v>#VALUE!</v>
      </c>
      <c r="C133" t="e">
        <f>AVERAGEIFS([1]Raw2!$AI$2:$AI$3445,[1]Raw2!$B$2:$B$3445,$A133,[1]Raw2!$E$2:$E$3445,"Top")</f>
        <v>#VALUE!</v>
      </c>
      <c r="D133" t="e">
        <f>AVERAGEIFS([1]Raw2!$AE$2:$AE$3445,[1]Raw2!$B$2:$B$3445,$A133,[1]Raw2!$E$2:$E$3445,"Top")</f>
        <v>#VALUE!</v>
      </c>
      <c r="E133" t="e">
        <f>AVERAGEIFS([1]Raw2!$AF$2:$AF$3445,[1]Raw2!$B$2:$B$3445,$A133,[1]Raw2!$E$2:$E$3445,"Top")</f>
        <v>#VALUE!</v>
      </c>
      <c r="F133" t="e">
        <f>AVERAGEIFS([1]Raw2!$AG$2:$AG$3445,[1]Raw2!$B$2:$B$3445,$A133,[1]Raw2!$E$2:$E$3445,"Top")</f>
        <v>#VALUE!</v>
      </c>
      <c r="G133" t="e">
        <f t="shared" si="1"/>
        <v>#VALUE!</v>
      </c>
      <c r="H133" t="e">
        <f>AVERAGEIFS([1]Raw2!$Y$2:$Y$3445,[1]Raw2!$B$2:$B$3445,$A133,[1]Raw2!$E$2:$E$3445,"Top")</f>
        <v>#VALUE!</v>
      </c>
      <c r="I133" t="e">
        <f>AVERAGEIFS([1]Raw2!$Z$2:$Z$3445,[1]Raw2!$B$2:$B$3445,$A133,[1]Raw2!$E$2:$E$3445,"Top")</f>
        <v>#VALUE!</v>
      </c>
      <c r="J133" t="e">
        <f>AVERAGEIFS([1]Raw2!$AB$2:$AB$3445,[1]Raw2!$B$2:$B$3445,$A133,[1]Raw2!$E$2:$E$3445,"Top")</f>
        <v>#VALUE!</v>
      </c>
      <c r="K133" t="e">
        <f>AVERAGEIFS([1]Raw2!$AD$2:$AD$3445,[1]Raw2!$B$2:$B$3445,$A133,[1]Raw2!$E$2:$E$3445,"Top")</f>
        <v>#VALUE!</v>
      </c>
      <c r="L133" t="e">
        <f>AVERAGEIFS([1]Raw2!$AA$2:$AA$3445,[1]Raw2!$B$2:$B$3445,$A133,[1]Raw2!$E$2:$E$3445,"Top")</f>
        <v>#VALUE!</v>
      </c>
      <c r="M133" t="e">
        <f>AVERAGEIFS([1]Raw2!$AC$2:$AC$3445,[1]Raw2!$B$2:$B$3445,$A133,[1]Raw2!$E$2:$E$3445,"Top")</f>
        <v>#VALUE!</v>
      </c>
      <c r="N133" t="e">
        <f>AVERAGEIFS([1]Raw2!$I$2:$I$3445,[1]Raw2!$B$2:$B$3445,$A133,[1]Raw2!$E$2:$E$3445,"Top")</f>
        <v>#VALUE!</v>
      </c>
      <c r="O133" t="e">
        <f>AVERAGEIFS([1]Raw2!$J$2:$J$3445,[1]Raw2!$B$2:$B$3445,$A133,[1]Raw2!$E$2:$E$3445,"Top")</f>
        <v>#VALUE!</v>
      </c>
      <c r="P133" t="e">
        <f>AVERAGEIFS([1]Raw2!$K$2:$K$3445,[1]Raw2!$B$2:$B$3445,$A133,[1]Raw2!$E$2:$E$3445,"Top")</f>
        <v>#VALUE!</v>
      </c>
      <c r="Q133" t="e">
        <f>AVERAGEIFS([1]Raw2!$L$2:$L$3445,[1]Raw2!$B$2:$B$3445,$A133,[1]Raw2!$E$2:$E$3445,"Top")</f>
        <v>#VALUE!</v>
      </c>
      <c r="R133" t="e">
        <f>AVERAGEIFS([1]Raw2!$M$2:$M$3445,[1]Raw2!$B$2:$B$3445,$A133,[1]Raw2!$E$2:$E$3445,"Top")</f>
        <v>#VALUE!</v>
      </c>
      <c r="S133" t="e">
        <f>AVERAGEIFS([1]Raw2!$AS$2:$AS$3445,[1]Raw2!$B$2:$B$3445,$A133,[1]Raw2!$E$2:$E$3445,"Top")</f>
        <v>#VALUE!</v>
      </c>
      <c r="T133" t="e">
        <f>AVERAGEIFS([1]Raw2!$AT$2:$AT$3445,[1]Raw2!$B$2:$B$3445,$A133,[1]Raw2!$E$2:$E$3445,"Top")</f>
        <v>#VALUE!</v>
      </c>
      <c r="U133" t="e">
        <f>AVERAGEIFS([1]Raw2!$AJ$2:$AJ$3445,[1]Raw2!$B$2:$B$3445,$A133,[1]Raw2!$E$2:$E$3445,"Top")</f>
        <v>#VALUE!</v>
      </c>
      <c r="V133" t="e">
        <f>AVERAGEIFS([1]Raw2!$AH$2:$AH$3445,[1]Raw2!$B$2:$B$3445,$A133,[1]Raw2!$E$2:$E$3445,"Top")</f>
        <v>#VALUE!</v>
      </c>
      <c r="W133" t="e">
        <f>COUNTIFS([1]Raw2!$G$2:$G$3445,"&lt;1.21",[1]Raw2!$B$2:$B$3445,$A133,[1]Raw2!$E$2:$E$3445,"Top")/COUNTIFS([1]Raw2!$G$2:$G$3445,"&gt;0",[1]Raw2!$B$2:$B$3445,$A133,[1]Raw2!$E$2:$E$3445,"Top")</f>
        <v>#VALUE!</v>
      </c>
    </row>
    <row r="134" spans="1:23" x14ac:dyDescent="0.3">
      <c r="A134">
        <v>128</v>
      </c>
      <c r="B134" t="e">
        <f>AVERAGEIFS([1]Raw2!$G$2:$G$3445,[1]Raw2!$B$2:$B$3445,$A134,[1]Raw2!$E$2:$E$3445,"Top")</f>
        <v>#VALUE!</v>
      </c>
      <c r="C134" t="e">
        <f>AVERAGEIFS([1]Raw2!$AI$2:$AI$3445,[1]Raw2!$B$2:$B$3445,$A134,[1]Raw2!$E$2:$E$3445,"Top")</f>
        <v>#VALUE!</v>
      </c>
      <c r="D134" t="e">
        <f>AVERAGEIFS([1]Raw2!$AE$2:$AE$3445,[1]Raw2!$B$2:$B$3445,$A134,[1]Raw2!$E$2:$E$3445,"Top")</f>
        <v>#VALUE!</v>
      </c>
      <c r="E134" t="e">
        <f>AVERAGEIFS([1]Raw2!$AF$2:$AF$3445,[1]Raw2!$B$2:$B$3445,$A134,[1]Raw2!$E$2:$E$3445,"Top")</f>
        <v>#VALUE!</v>
      </c>
      <c r="F134" t="e">
        <f>AVERAGEIFS([1]Raw2!$AG$2:$AG$3445,[1]Raw2!$B$2:$B$3445,$A134,[1]Raw2!$E$2:$E$3445,"Top")</f>
        <v>#VALUE!</v>
      </c>
      <c r="G134" t="e">
        <f t="shared" si="1"/>
        <v>#VALUE!</v>
      </c>
      <c r="H134" t="e">
        <f>AVERAGEIFS([1]Raw2!$Y$2:$Y$3445,[1]Raw2!$B$2:$B$3445,$A134,[1]Raw2!$E$2:$E$3445,"Top")</f>
        <v>#VALUE!</v>
      </c>
      <c r="I134" t="e">
        <f>AVERAGEIFS([1]Raw2!$Z$2:$Z$3445,[1]Raw2!$B$2:$B$3445,$A134,[1]Raw2!$E$2:$E$3445,"Top")</f>
        <v>#VALUE!</v>
      </c>
      <c r="J134" t="e">
        <f>AVERAGEIFS([1]Raw2!$AB$2:$AB$3445,[1]Raw2!$B$2:$B$3445,$A134,[1]Raw2!$E$2:$E$3445,"Top")</f>
        <v>#VALUE!</v>
      </c>
      <c r="K134" t="e">
        <f>AVERAGEIFS([1]Raw2!$AD$2:$AD$3445,[1]Raw2!$B$2:$B$3445,$A134,[1]Raw2!$E$2:$E$3445,"Top")</f>
        <v>#VALUE!</v>
      </c>
      <c r="L134" t="e">
        <f>AVERAGEIFS([1]Raw2!$AA$2:$AA$3445,[1]Raw2!$B$2:$B$3445,$A134,[1]Raw2!$E$2:$E$3445,"Top")</f>
        <v>#VALUE!</v>
      </c>
      <c r="M134" t="e">
        <f>AVERAGEIFS([1]Raw2!$AC$2:$AC$3445,[1]Raw2!$B$2:$B$3445,$A134,[1]Raw2!$E$2:$E$3445,"Top")</f>
        <v>#VALUE!</v>
      </c>
      <c r="N134" t="e">
        <f>AVERAGEIFS([1]Raw2!$I$2:$I$3445,[1]Raw2!$B$2:$B$3445,$A134,[1]Raw2!$E$2:$E$3445,"Top")</f>
        <v>#VALUE!</v>
      </c>
      <c r="O134" t="e">
        <f>AVERAGEIFS([1]Raw2!$J$2:$J$3445,[1]Raw2!$B$2:$B$3445,$A134,[1]Raw2!$E$2:$E$3445,"Top")</f>
        <v>#VALUE!</v>
      </c>
      <c r="P134" t="e">
        <f>AVERAGEIFS([1]Raw2!$K$2:$K$3445,[1]Raw2!$B$2:$B$3445,$A134,[1]Raw2!$E$2:$E$3445,"Top")</f>
        <v>#VALUE!</v>
      </c>
      <c r="Q134" t="e">
        <f>AVERAGEIFS([1]Raw2!$L$2:$L$3445,[1]Raw2!$B$2:$B$3445,$A134,[1]Raw2!$E$2:$E$3445,"Top")</f>
        <v>#VALUE!</v>
      </c>
      <c r="R134" t="e">
        <f>AVERAGEIFS([1]Raw2!$M$2:$M$3445,[1]Raw2!$B$2:$B$3445,$A134,[1]Raw2!$E$2:$E$3445,"Top")</f>
        <v>#VALUE!</v>
      </c>
      <c r="S134" t="e">
        <f>AVERAGEIFS([1]Raw2!$AS$2:$AS$3445,[1]Raw2!$B$2:$B$3445,$A134,[1]Raw2!$E$2:$E$3445,"Top")</f>
        <v>#VALUE!</v>
      </c>
      <c r="T134" t="e">
        <f>AVERAGEIFS([1]Raw2!$AT$2:$AT$3445,[1]Raw2!$B$2:$B$3445,$A134,[1]Raw2!$E$2:$E$3445,"Top")</f>
        <v>#VALUE!</v>
      </c>
      <c r="U134" t="e">
        <f>AVERAGEIFS([1]Raw2!$AJ$2:$AJ$3445,[1]Raw2!$B$2:$B$3445,$A134,[1]Raw2!$E$2:$E$3445,"Top")</f>
        <v>#VALUE!</v>
      </c>
      <c r="V134" t="e">
        <f>AVERAGEIFS([1]Raw2!$AH$2:$AH$3445,[1]Raw2!$B$2:$B$3445,$A134,[1]Raw2!$E$2:$E$3445,"Top")</f>
        <v>#VALUE!</v>
      </c>
      <c r="W134" t="e">
        <f>COUNTIFS([1]Raw2!$G$2:$G$3445,"&lt;1.21",[1]Raw2!$B$2:$B$3445,$A134,[1]Raw2!$E$2:$E$3445,"Top")/COUNTIFS([1]Raw2!$G$2:$G$3445,"&gt;0",[1]Raw2!$B$2:$B$3445,$A134,[1]Raw2!$E$2:$E$3445,"Top")</f>
        <v>#VALUE!</v>
      </c>
    </row>
    <row r="135" spans="1:23" x14ac:dyDescent="0.3">
      <c r="A135">
        <v>129</v>
      </c>
      <c r="B135" t="e">
        <f>AVERAGEIFS([1]Raw2!$G$2:$G$3445,[1]Raw2!$B$2:$B$3445,$A135,[1]Raw2!$E$2:$E$3445,"Top")</f>
        <v>#VALUE!</v>
      </c>
      <c r="C135" t="e">
        <f>AVERAGEIFS([1]Raw2!$AI$2:$AI$3445,[1]Raw2!$B$2:$B$3445,$A135,[1]Raw2!$E$2:$E$3445,"Top")</f>
        <v>#VALUE!</v>
      </c>
      <c r="D135" t="e">
        <f>AVERAGEIFS([1]Raw2!$AE$2:$AE$3445,[1]Raw2!$B$2:$B$3445,$A135,[1]Raw2!$E$2:$E$3445,"Top")</f>
        <v>#VALUE!</v>
      </c>
      <c r="E135" t="e">
        <f>AVERAGEIFS([1]Raw2!$AF$2:$AF$3445,[1]Raw2!$B$2:$B$3445,$A135,[1]Raw2!$E$2:$E$3445,"Top")</f>
        <v>#VALUE!</v>
      </c>
      <c r="F135" t="e">
        <f>AVERAGEIFS([1]Raw2!$AG$2:$AG$3445,[1]Raw2!$B$2:$B$3445,$A135,[1]Raw2!$E$2:$E$3445,"Top")</f>
        <v>#VALUE!</v>
      </c>
      <c r="G135" t="e">
        <f t="shared" ref="G135:G200" si="2">F135/C135</f>
        <v>#VALUE!</v>
      </c>
      <c r="H135" t="e">
        <f>AVERAGEIFS([1]Raw2!$Y$2:$Y$3445,[1]Raw2!$B$2:$B$3445,$A135,[1]Raw2!$E$2:$E$3445,"Top")</f>
        <v>#VALUE!</v>
      </c>
      <c r="I135" t="e">
        <f>AVERAGEIFS([1]Raw2!$Z$2:$Z$3445,[1]Raw2!$B$2:$B$3445,$A135,[1]Raw2!$E$2:$E$3445,"Top")</f>
        <v>#VALUE!</v>
      </c>
      <c r="J135" t="e">
        <f>AVERAGEIFS([1]Raw2!$AB$2:$AB$3445,[1]Raw2!$B$2:$B$3445,$A135,[1]Raw2!$E$2:$E$3445,"Top")</f>
        <v>#VALUE!</v>
      </c>
      <c r="K135" t="e">
        <f>AVERAGEIFS([1]Raw2!$AD$2:$AD$3445,[1]Raw2!$B$2:$B$3445,$A135,[1]Raw2!$E$2:$E$3445,"Top")</f>
        <v>#VALUE!</v>
      </c>
      <c r="L135" t="e">
        <f>AVERAGEIFS([1]Raw2!$AA$2:$AA$3445,[1]Raw2!$B$2:$B$3445,$A135,[1]Raw2!$E$2:$E$3445,"Top")</f>
        <v>#VALUE!</v>
      </c>
      <c r="M135" t="e">
        <f>AVERAGEIFS([1]Raw2!$AC$2:$AC$3445,[1]Raw2!$B$2:$B$3445,$A135,[1]Raw2!$E$2:$E$3445,"Top")</f>
        <v>#VALUE!</v>
      </c>
      <c r="N135" t="e">
        <f>AVERAGEIFS([1]Raw2!$I$2:$I$3445,[1]Raw2!$B$2:$B$3445,$A135,[1]Raw2!$E$2:$E$3445,"Top")</f>
        <v>#VALUE!</v>
      </c>
      <c r="O135" t="e">
        <f>AVERAGEIFS([1]Raw2!$J$2:$J$3445,[1]Raw2!$B$2:$B$3445,$A135,[1]Raw2!$E$2:$E$3445,"Top")</f>
        <v>#VALUE!</v>
      </c>
      <c r="P135" t="e">
        <f>AVERAGEIFS([1]Raw2!$K$2:$K$3445,[1]Raw2!$B$2:$B$3445,$A135,[1]Raw2!$E$2:$E$3445,"Top")</f>
        <v>#VALUE!</v>
      </c>
      <c r="Q135" t="e">
        <f>AVERAGEIFS([1]Raw2!$L$2:$L$3445,[1]Raw2!$B$2:$B$3445,$A135,[1]Raw2!$E$2:$E$3445,"Top")</f>
        <v>#VALUE!</v>
      </c>
      <c r="R135" t="e">
        <f>AVERAGEIFS([1]Raw2!$M$2:$M$3445,[1]Raw2!$B$2:$B$3445,$A135,[1]Raw2!$E$2:$E$3445,"Top")</f>
        <v>#VALUE!</v>
      </c>
      <c r="S135" t="e">
        <f>AVERAGEIFS([1]Raw2!$AS$2:$AS$3445,[1]Raw2!$B$2:$B$3445,$A135,[1]Raw2!$E$2:$E$3445,"Top")</f>
        <v>#VALUE!</v>
      </c>
      <c r="T135" t="e">
        <f>AVERAGEIFS([1]Raw2!$AT$2:$AT$3445,[1]Raw2!$B$2:$B$3445,$A135,[1]Raw2!$E$2:$E$3445,"Top")</f>
        <v>#VALUE!</v>
      </c>
      <c r="U135" t="e">
        <f>AVERAGEIFS([1]Raw2!$AJ$2:$AJ$3445,[1]Raw2!$B$2:$B$3445,$A135,[1]Raw2!$E$2:$E$3445,"Top")</f>
        <v>#VALUE!</v>
      </c>
      <c r="V135" t="e">
        <f>AVERAGEIFS([1]Raw2!$AH$2:$AH$3445,[1]Raw2!$B$2:$B$3445,$A135,[1]Raw2!$E$2:$E$3445,"Top")</f>
        <v>#VALUE!</v>
      </c>
      <c r="W135" t="e">
        <f>COUNTIFS([1]Raw2!$G$2:$G$3445,"&lt;1.21",[1]Raw2!$B$2:$B$3445,$A135,[1]Raw2!$E$2:$E$3445,"Top")/COUNTIFS([1]Raw2!$G$2:$G$3445,"&gt;0",[1]Raw2!$B$2:$B$3445,$A135,[1]Raw2!$E$2:$E$3445,"Top")</f>
        <v>#VALUE!</v>
      </c>
    </row>
    <row r="136" spans="1:23" x14ac:dyDescent="0.3">
      <c r="A136">
        <v>130</v>
      </c>
      <c r="B136" t="e">
        <f>AVERAGEIFS([1]Raw2!$G$2:$G$3445,[1]Raw2!$B$2:$B$3445,$A136,[1]Raw2!$E$2:$E$3445,"Top")</f>
        <v>#VALUE!</v>
      </c>
      <c r="C136" t="e">
        <f>AVERAGEIFS([1]Raw2!$AI$2:$AI$3445,[1]Raw2!$B$2:$B$3445,$A136,[1]Raw2!$E$2:$E$3445,"Top")</f>
        <v>#VALUE!</v>
      </c>
      <c r="D136" t="e">
        <f>AVERAGEIFS([1]Raw2!$AE$2:$AE$3445,[1]Raw2!$B$2:$B$3445,$A136,[1]Raw2!$E$2:$E$3445,"Top")</f>
        <v>#VALUE!</v>
      </c>
      <c r="E136" t="e">
        <f>AVERAGEIFS([1]Raw2!$AF$2:$AF$3445,[1]Raw2!$B$2:$B$3445,$A136,[1]Raw2!$E$2:$E$3445,"Top")</f>
        <v>#VALUE!</v>
      </c>
      <c r="F136" t="e">
        <f>AVERAGEIFS([1]Raw2!$AG$2:$AG$3445,[1]Raw2!$B$2:$B$3445,$A136,[1]Raw2!$E$2:$E$3445,"Top")</f>
        <v>#VALUE!</v>
      </c>
      <c r="G136" t="e">
        <f t="shared" si="2"/>
        <v>#VALUE!</v>
      </c>
      <c r="H136" t="e">
        <f>AVERAGEIFS([1]Raw2!$Y$2:$Y$3445,[1]Raw2!$B$2:$B$3445,$A136,[1]Raw2!$E$2:$E$3445,"Top")</f>
        <v>#VALUE!</v>
      </c>
      <c r="I136" t="e">
        <f>AVERAGEIFS([1]Raw2!$Z$2:$Z$3445,[1]Raw2!$B$2:$B$3445,$A136,[1]Raw2!$E$2:$E$3445,"Top")</f>
        <v>#VALUE!</v>
      </c>
      <c r="J136" t="e">
        <f>AVERAGEIFS([1]Raw2!$AB$2:$AB$3445,[1]Raw2!$B$2:$B$3445,$A136,[1]Raw2!$E$2:$E$3445,"Top")</f>
        <v>#VALUE!</v>
      </c>
      <c r="K136" t="e">
        <f>AVERAGEIFS([1]Raw2!$AD$2:$AD$3445,[1]Raw2!$B$2:$B$3445,$A136,[1]Raw2!$E$2:$E$3445,"Top")</f>
        <v>#VALUE!</v>
      </c>
      <c r="L136" t="e">
        <f>AVERAGEIFS([1]Raw2!$AA$2:$AA$3445,[1]Raw2!$B$2:$B$3445,$A136,[1]Raw2!$E$2:$E$3445,"Top")</f>
        <v>#VALUE!</v>
      </c>
      <c r="M136" t="e">
        <f>AVERAGEIFS([1]Raw2!$AC$2:$AC$3445,[1]Raw2!$B$2:$B$3445,$A136,[1]Raw2!$E$2:$E$3445,"Top")</f>
        <v>#VALUE!</v>
      </c>
      <c r="N136" t="e">
        <f>AVERAGEIFS([1]Raw2!$I$2:$I$3445,[1]Raw2!$B$2:$B$3445,$A136,[1]Raw2!$E$2:$E$3445,"Top")</f>
        <v>#VALUE!</v>
      </c>
      <c r="O136" t="e">
        <f>AVERAGEIFS([1]Raw2!$J$2:$J$3445,[1]Raw2!$B$2:$B$3445,$A136,[1]Raw2!$E$2:$E$3445,"Top")</f>
        <v>#VALUE!</v>
      </c>
      <c r="P136" t="e">
        <f>AVERAGEIFS([1]Raw2!$K$2:$K$3445,[1]Raw2!$B$2:$B$3445,$A136,[1]Raw2!$E$2:$E$3445,"Top")</f>
        <v>#VALUE!</v>
      </c>
      <c r="Q136" t="e">
        <f>AVERAGEIFS([1]Raw2!$L$2:$L$3445,[1]Raw2!$B$2:$B$3445,$A136,[1]Raw2!$E$2:$E$3445,"Top")</f>
        <v>#VALUE!</v>
      </c>
      <c r="R136" t="e">
        <f>AVERAGEIFS([1]Raw2!$M$2:$M$3445,[1]Raw2!$B$2:$B$3445,$A136,[1]Raw2!$E$2:$E$3445,"Top")</f>
        <v>#VALUE!</v>
      </c>
      <c r="S136" t="e">
        <f>AVERAGEIFS([1]Raw2!$AS$2:$AS$3445,[1]Raw2!$B$2:$B$3445,$A136,[1]Raw2!$E$2:$E$3445,"Top")</f>
        <v>#VALUE!</v>
      </c>
      <c r="T136" t="e">
        <f>AVERAGEIFS([1]Raw2!$AT$2:$AT$3445,[1]Raw2!$B$2:$B$3445,$A136,[1]Raw2!$E$2:$E$3445,"Top")</f>
        <v>#VALUE!</v>
      </c>
      <c r="U136" t="e">
        <f>AVERAGEIFS([1]Raw2!$AJ$2:$AJ$3445,[1]Raw2!$B$2:$B$3445,$A136,[1]Raw2!$E$2:$E$3445,"Top")</f>
        <v>#VALUE!</v>
      </c>
      <c r="V136" t="e">
        <f>AVERAGEIFS([1]Raw2!$AH$2:$AH$3445,[1]Raw2!$B$2:$B$3445,$A136,[1]Raw2!$E$2:$E$3445,"Top")</f>
        <v>#VALUE!</v>
      </c>
      <c r="W136" t="e">
        <f>COUNTIFS([1]Raw2!$G$2:$G$3445,"&lt;1.21",[1]Raw2!$B$2:$B$3445,$A136,[1]Raw2!$E$2:$E$3445,"Top")/COUNTIFS([1]Raw2!$G$2:$G$3445,"&gt;0",[1]Raw2!$B$2:$B$3445,$A136,[1]Raw2!$E$2:$E$3445,"Top")</f>
        <v>#VALUE!</v>
      </c>
    </row>
    <row r="137" spans="1:23" x14ac:dyDescent="0.3">
      <c r="A137">
        <v>131</v>
      </c>
      <c r="B137" t="e">
        <f>AVERAGEIFS([1]Raw2!$G$2:$G$3445,[1]Raw2!$B$2:$B$3445,$A137,[1]Raw2!$E$2:$E$3445,"Top")</f>
        <v>#VALUE!</v>
      </c>
      <c r="C137" t="e">
        <f>AVERAGEIFS([1]Raw2!$AI$2:$AI$3445,[1]Raw2!$B$2:$B$3445,$A137,[1]Raw2!$E$2:$E$3445,"Top")</f>
        <v>#VALUE!</v>
      </c>
      <c r="D137" t="e">
        <f>AVERAGEIFS([1]Raw2!$AE$2:$AE$3445,[1]Raw2!$B$2:$B$3445,$A137,[1]Raw2!$E$2:$E$3445,"Top")</f>
        <v>#VALUE!</v>
      </c>
      <c r="E137" t="e">
        <f>AVERAGEIFS([1]Raw2!$AF$2:$AF$3445,[1]Raw2!$B$2:$B$3445,$A137,[1]Raw2!$E$2:$E$3445,"Top")</f>
        <v>#VALUE!</v>
      </c>
      <c r="F137" t="e">
        <f>AVERAGEIFS([1]Raw2!$AG$2:$AG$3445,[1]Raw2!$B$2:$B$3445,$A137,[1]Raw2!$E$2:$E$3445,"Top")</f>
        <v>#VALUE!</v>
      </c>
      <c r="G137" t="e">
        <f t="shared" si="2"/>
        <v>#VALUE!</v>
      </c>
      <c r="H137" t="e">
        <f>AVERAGEIFS([1]Raw2!$Y$2:$Y$3445,[1]Raw2!$B$2:$B$3445,$A137,[1]Raw2!$E$2:$E$3445,"Top")</f>
        <v>#VALUE!</v>
      </c>
      <c r="I137" t="e">
        <f>AVERAGEIFS([1]Raw2!$Z$2:$Z$3445,[1]Raw2!$B$2:$B$3445,$A137,[1]Raw2!$E$2:$E$3445,"Top")</f>
        <v>#VALUE!</v>
      </c>
      <c r="J137" t="e">
        <f>AVERAGEIFS([1]Raw2!$AB$2:$AB$3445,[1]Raw2!$B$2:$B$3445,$A137,[1]Raw2!$E$2:$E$3445,"Top")</f>
        <v>#VALUE!</v>
      </c>
      <c r="K137" t="e">
        <f>AVERAGEIFS([1]Raw2!$AD$2:$AD$3445,[1]Raw2!$B$2:$B$3445,$A137,[1]Raw2!$E$2:$E$3445,"Top")</f>
        <v>#VALUE!</v>
      </c>
      <c r="L137" t="e">
        <f>AVERAGEIFS([1]Raw2!$AA$2:$AA$3445,[1]Raw2!$B$2:$B$3445,$A137,[1]Raw2!$E$2:$E$3445,"Top")</f>
        <v>#VALUE!</v>
      </c>
      <c r="M137" t="e">
        <f>AVERAGEIFS([1]Raw2!$AC$2:$AC$3445,[1]Raw2!$B$2:$B$3445,$A137,[1]Raw2!$E$2:$E$3445,"Top")</f>
        <v>#VALUE!</v>
      </c>
      <c r="N137" t="e">
        <f>AVERAGEIFS([1]Raw2!$I$2:$I$3445,[1]Raw2!$B$2:$B$3445,$A137,[1]Raw2!$E$2:$E$3445,"Top")</f>
        <v>#VALUE!</v>
      </c>
      <c r="O137" t="e">
        <f>AVERAGEIFS([1]Raw2!$J$2:$J$3445,[1]Raw2!$B$2:$B$3445,$A137,[1]Raw2!$E$2:$E$3445,"Top")</f>
        <v>#VALUE!</v>
      </c>
      <c r="P137" t="e">
        <f>AVERAGEIFS([1]Raw2!$K$2:$K$3445,[1]Raw2!$B$2:$B$3445,$A137,[1]Raw2!$E$2:$E$3445,"Top")</f>
        <v>#VALUE!</v>
      </c>
      <c r="Q137" t="e">
        <f>AVERAGEIFS([1]Raw2!$L$2:$L$3445,[1]Raw2!$B$2:$B$3445,$A137,[1]Raw2!$E$2:$E$3445,"Top")</f>
        <v>#VALUE!</v>
      </c>
      <c r="R137" t="e">
        <f>AVERAGEIFS([1]Raw2!$M$2:$M$3445,[1]Raw2!$B$2:$B$3445,$A137,[1]Raw2!$E$2:$E$3445,"Top")</f>
        <v>#VALUE!</v>
      </c>
      <c r="S137" t="e">
        <f>AVERAGEIFS([1]Raw2!$AS$2:$AS$3445,[1]Raw2!$B$2:$B$3445,$A137,[1]Raw2!$E$2:$E$3445,"Top")</f>
        <v>#VALUE!</v>
      </c>
      <c r="T137" t="e">
        <f>AVERAGEIFS([1]Raw2!$AT$2:$AT$3445,[1]Raw2!$B$2:$B$3445,$A137,[1]Raw2!$E$2:$E$3445,"Top")</f>
        <v>#VALUE!</v>
      </c>
      <c r="U137" t="e">
        <f>AVERAGEIFS([1]Raw2!$AJ$2:$AJ$3445,[1]Raw2!$B$2:$B$3445,$A137,[1]Raw2!$E$2:$E$3445,"Top")</f>
        <v>#VALUE!</v>
      </c>
      <c r="V137" t="e">
        <f>AVERAGEIFS([1]Raw2!$AH$2:$AH$3445,[1]Raw2!$B$2:$B$3445,$A137,[1]Raw2!$E$2:$E$3445,"Top")</f>
        <v>#VALUE!</v>
      </c>
      <c r="W137" t="e">
        <f>COUNTIFS([1]Raw2!$G$2:$G$3445,"&lt;1.21",[1]Raw2!$B$2:$B$3445,$A137,[1]Raw2!$E$2:$E$3445,"Top")/COUNTIFS([1]Raw2!$G$2:$G$3445,"&gt;0",[1]Raw2!$B$2:$B$3445,$A137,[1]Raw2!$E$2:$E$3445,"Top")</f>
        <v>#VALUE!</v>
      </c>
    </row>
    <row r="138" spans="1:23" x14ac:dyDescent="0.3">
      <c r="A138">
        <v>132</v>
      </c>
      <c r="B138" t="e">
        <f>AVERAGEIFS([1]Raw2!$G$2:$G$3445,[1]Raw2!$B$2:$B$3445,$A138,[1]Raw2!$E$2:$E$3445,"Top")</f>
        <v>#VALUE!</v>
      </c>
      <c r="C138" t="e">
        <f>AVERAGEIFS([1]Raw2!$AI$2:$AI$3445,[1]Raw2!$B$2:$B$3445,$A138,[1]Raw2!$E$2:$E$3445,"Top")</f>
        <v>#VALUE!</v>
      </c>
      <c r="D138" t="e">
        <f>AVERAGEIFS([1]Raw2!$AE$2:$AE$3445,[1]Raw2!$B$2:$B$3445,$A138,[1]Raw2!$E$2:$E$3445,"Top")</f>
        <v>#VALUE!</v>
      </c>
      <c r="E138" t="e">
        <f>AVERAGEIFS([1]Raw2!$AF$2:$AF$3445,[1]Raw2!$B$2:$B$3445,$A138,[1]Raw2!$E$2:$E$3445,"Top")</f>
        <v>#VALUE!</v>
      </c>
      <c r="F138" t="e">
        <f>AVERAGEIFS([1]Raw2!$AG$2:$AG$3445,[1]Raw2!$B$2:$B$3445,$A138,[1]Raw2!$E$2:$E$3445,"Top")</f>
        <v>#VALUE!</v>
      </c>
      <c r="G138" t="e">
        <f t="shared" si="2"/>
        <v>#VALUE!</v>
      </c>
      <c r="H138" t="e">
        <f>AVERAGEIFS([1]Raw2!$Y$2:$Y$3445,[1]Raw2!$B$2:$B$3445,$A138,[1]Raw2!$E$2:$E$3445,"Top")</f>
        <v>#VALUE!</v>
      </c>
      <c r="I138" t="e">
        <f>AVERAGEIFS([1]Raw2!$Z$2:$Z$3445,[1]Raw2!$B$2:$B$3445,$A138,[1]Raw2!$E$2:$E$3445,"Top")</f>
        <v>#VALUE!</v>
      </c>
      <c r="J138" t="e">
        <f>AVERAGEIFS([1]Raw2!$AB$2:$AB$3445,[1]Raw2!$B$2:$B$3445,$A138,[1]Raw2!$E$2:$E$3445,"Top")</f>
        <v>#VALUE!</v>
      </c>
      <c r="K138" t="e">
        <f>AVERAGEIFS([1]Raw2!$AD$2:$AD$3445,[1]Raw2!$B$2:$B$3445,$A138,[1]Raw2!$E$2:$E$3445,"Top")</f>
        <v>#VALUE!</v>
      </c>
      <c r="L138" t="e">
        <f>AVERAGEIFS([1]Raw2!$AA$2:$AA$3445,[1]Raw2!$B$2:$B$3445,$A138,[1]Raw2!$E$2:$E$3445,"Top")</f>
        <v>#VALUE!</v>
      </c>
      <c r="M138" t="e">
        <f>AVERAGEIFS([1]Raw2!$AC$2:$AC$3445,[1]Raw2!$B$2:$B$3445,$A138,[1]Raw2!$E$2:$E$3445,"Top")</f>
        <v>#VALUE!</v>
      </c>
      <c r="N138" t="e">
        <f>AVERAGEIFS([1]Raw2!$I$2:$I$3445,[1]Raw2!$B$2:$B$3445,$A138,[1]Raw2!$E$2:$E$3445,"Top")</f>
        <v>#VALUE!</v>
      </c>
      <c r="O138" t="e">
        <f>AVERAGEIFS([1]Raw2!$J$2:$J$3445,[1]Raw2!$B$2:$B$3445,$A138,[1]Raw2!$E$2:$E$3445,"Top")</f>
        <v>#VALUE!</v>
      </c>
      <c r="P138" t="e">
        <f>AVERAGEIFS([1]Raw2!$K$2:$K$3445,[1]Raw2!$B$2:$B$3445,$A138,[1]Raw2!$E$2:$E$3445,"Top")</f>
        <v>#VALUE!</v>
      </c>
      <c r="Q138" t="e">
        <f>AVERAGEIFS([1]Raw2!$L$2:$L$3445,[1]Raw2!$B$2:$B$3445,$A138,[1]Raw2!$E$2:$E$3445,"Top")</f>
        <v>#VALUE!</v>
      </c>
      <c r="R138" t="e">
        <f>AVERAGEIFS([1]Raw2!$M$2:$M$3445,[1]Raw2!$B$2:$B$3445,$A138,[1]Raw2!$E$2:$E$3445,"Top")</f>
        <v>#VALUE!</v>
      </c>
      <c r="S138" t="e">
        <f>AVERAGEIFS([1]Raw2!$AS$2:$AS$3445,[1]Raw2!$B$2:$B$3445,$A138,[1]Raw2!$E$2:$E$3445,"Top")</f>
        <v>#VALUE!</v>
      </c>
      <c r="T138" t="e">
        <f>AVERAGEIFS([1]Raw2!$AT$2:$AT$3445,[1]Raw2!$B$2:$B$3445,$A138,[1]Raw2!$E$2:$E$3445,"Top")</f>
        <v>#VALUE!</v>
      </c>
      <c r="U138" t="e">
        <f>AVERAGEIFS([1]Raw2!$AJ$2:$AJ$3445,[1]Raw2!$B$2:$B$3445,$A138,[1]Raw2!$E$2:$E$3445,"Top")</f>
        <v>#VALUE!</v>
      </c>
      <c r="V138" t="e">
        <f>AVERAGEIFS([1]Raw2!$AH$2:$AH$3445,[1]Raw2!$B$2:$B$3445,$A138,[1]Raw2!$E$2:$E$3445,"Top")</f>
        <v>#VALUE!</v>
      </c>
      <c r="W138" t="e">
        <f>COUNTIFS([1]Raw2!$G$2:$G$3445,"&lt;1.21",[1]Raw2!$B$2:$B$3445,$A138,[1]Raw2!$E$2:$E$3445,"Top")/COUNTIFS([1]Raw2!$G$2:$G$3445,"&gt;0",[1]Raw2!$B$2:$B$3445,$A138,[1]Raw2!$E$2:$E$3445,"Top")</f>
        <v>#VALUE!</v>
      </c>
    </row>
    <row r="139" spans="1:23" x14ac:dyDescent="0.3">
      <c r="A139">
        <v>133</v>
      </c>
      <c r="B139" t="e">
        <f>AVERAGEIFS([1]Raw2!$G$2:$G$3445,[1]Raw2!$B$2:$B$3445,$A139,[1]Raw2!$E$2:$E$3445,"Top")</f>
        <v>#VALUE!</v>
      </c>
      <c r="C139" t="e">
        <f>AVERAGEIFS([1]Raw2!$AI$2:$AI$3445,[1]Raw2!$B$2:$B$3445,$A139,[1]Raw2!$E$2:$E$3445,"Top")</f>
        <v>#VALUE!</v>
      </c>
      <c r="D139" t="e">
        <f>AVERAGEIFS([1]Raw2!$AE$2:$AE$3445,[1]Raw2!$B$2:$B$3445,$A139,[1]Raw2!$E$2:$E$3445,"Top")</f>
        <v>#VALUE!</v>
      </c>
      <c r="E139" t="e">
        <f>AVERAGEIFS([1]Raw2!$AF$2:$AF$3445,[1]Raw2!$B$2:$B$3445,$A139,[1]Raw2!$E$2:$E$3445,"Top")</f>
        <v>#VALUE!</v>
      </c>
      <c r="F139" t="e">
        <f>AVERAGEIFS([1]Raw2!$AG$2:$AG$3445,[1]Raw2!$B$2:$B$3445,$A139,[1]Raw2!$E$2:$E$3445,"Top")</f>
        <v>#VALUE!</v>
      </c>
      <c r="G139" t="e">
        <f t="shared" si="2"/>
        <v>#VALUE!</v>
      </c>
      <c r="H139" t="e">
        <f>AVERAGEIFS([1]Raw2!$Y$2:$Y$3445,[1]Raw2!$B$2:$B$3445,$A139,[1]Raw2!$E$2:$E$3445,"Top")</f>
        <v>#VALUE!</v>
      </c>
      <c r="I139" t="e">
        <f>AVERAGEIFS([1]Raw2!$Z$2:$Z$3445,[1]Raw2!$B$2:$B$3445,$A139,[1]Raw2!$E$2:$E$3445,"Top")</f>
        <v>#VALUE!</v>
      </c>
      <c r="J139" t="e">
        <f>AVERAGEIFS([1]Raw2!$AB$2:$AB$3445,[1]Raw2!$B$2:$B$3445,$A139,[1]Raw2!$E$2:$E$3445,"Top")</f>
        <v>#VALUE!</v>
      </c>
      <c r="K139" t="e">
        <f>AVERAGEIFS([1]Raw2!$AD$2:$AD$3445,[1]Raw2!$B$2:$B$3445,$A139,[1]Raw2!$E$2:$E$3445,"Top")</f>
        <v>#VALUE!</v>
      </c>
      <c r="L139" t="e">
        <f>AVERAGEIFS([1]Raw2!$AA$2:$AA$3445,[1]Raw2!$B$2:$B$3445,$A139,[1]Raw2!$E$2:$E$3445,"Top")</f>
        <v>#VALUE!</v>
      </c>
      <c r="M139" t="e">
        <f>AVERAGEIFS([1]Raw2!$AC$2:$AC$3445,[1]Raw2!$B$2:$B$3445,$A139,[1]Raw2!$E$2:$E$3445,"Top")</f>
        <v>#VALUE!</v>
      </c>
      <c r="N139" t="e">
        <f>AVERAGEIFS([1]Raw2!$I$2:$I$3445,[1]Raw2!$B$2:$B$3445,$A139,[1]Raw2!$E$2:$E$3445,"Top")</f>
        <v>#VALUE!</v>
      </c>
      <c r="O139" t="e">
        <f>AVERAGEIFS([1]Raw2!$J$2:$J$3445,[1]Raw2!$B$2:$B$3445,$A139,[1]Raw2!$E$2:$E$3445,"Top")</f>
        <v>#VALUE!</v>
      </c>
      <c r="P139" t="e">
        <f>AVERAGEIFS([1]Raw2!$K$2:$K$3445,[1]Raw2!$B$2:$B$3445,$A139,[1]Raw2!$E$2:$E$3445,"Top")</f>
        <v>#VALUE!</v>
      </c>
      <c r="Q139" t="e">
        <f>AVERAGEIFS([1]Raw2!$L$2:$L$3445,[1]Raw2!$B$2:$B$3445,$A139,[1]Raw2!$E$2:$E$3445,"Top")</f>
        <v>#VALUE!</v>
      </c>
      <c r="R139" t="e">
        <f>AVERAGEIFS([1]Raw2!$M$2:$M$3445,[1]Raw2!$B$2:$B$3445,$A139,[1]Raw2!$E$2:$E$3445,"Top")</f>
        <v>#VALUE!</v>
      </c>
      <c r="S139" t="e">
        <f>AVERAGEIFS([1]Raw2!$AS$2:$AS$3445,[1]Raw2!$B$2:$B$3445,$A139,[1]Raw2!$E$2:$E$3445,"Top")</f>
        <v>#VALUE!</v>
      </c>
      <c r="T139" t="e">
        <f>AVERAGEIFS([1]Raw2!$AT$2:$AT$3445,[1]Raw2!$B$2:$B$3445,$A139,[1]Raw2!$E$2:$E$3445,"Top")</f>
        <v>#VALUE!</v>
      </c>
      <c r="U139" t="e">
        <f>AVERAGEIFS([1]Raw2!$AJ$2:$AJ$3445,[1]Raw2!$B$2:$B$3445,$A139,[1]Raw2!$E$2:$E$3445,"Top")</f>
        <v>#VALUE!</v>
      </c>
      <c r="V139" t="e">
        <f>AVERAGEIFS([1]Raw2!$AH$2:$AH$3445,[1]Raw2!$B$2:$B$3445,$A139,[1]Raw2!$E$2:$E$3445,"Top")</f>
        <v>#VALUE!</v>
      </c>
      <c r="W139" t="e">
        <f>COUNTIFS([1]Raw2!$G$2:$G$3445,"&lt;1.21",[1]Raw2!$B$2:$B$3445,$A139,[1]Raw2!$E$2:$E$3445,"Top")/COUNTIFS([1]Raw2!$G$2:$G$3445,"&gt;0",[1]Raw2!$B$2:$B$3445,$A139,[1]Raw2!$E$2:$E$3445,"Top")</f>
        <v>#VALUE!</v>
      </c>
    </row>
    <row r="140" spans="1:23" x14ac:dyDescent="0.3">
      <c r="A140">
        <v>134</v>
      </c>
      <c r="B140" t="e">
        <f>AVERAGEIFS([1]Raw2!$G$2:$G$3445,[1]Raw2!$B$2:$B$3445,$A140,[1]Raw2!$E$2:$E$3445,"Top")</f>
        <v>#VALUE!</v>
      </c>
      <c r="C140" t="e">
        <f>AVERAGEIFS([1]Raw2!$AI$2:$AI$3445,[1]Raw2!$B$2:$B$3445,$A140,[1]Raw2!$E$2:$E$3445,"Top")</f>
        <v>#VALUE!</v>
      </c>
      <c r="D140" t="e">
        <f>AVERAGEIFS([1]Raw2!$AE$2:$AE$3445,[1]Raw2!$B$2:$B$3445,$A140,[1]Raw2!$E$2:$E$3445,"Top")</f>
        <v>#VALUE!</v>
      </c>
      <c r="E140" t="e">
        <f>AVERAGEIFS([1]Raw2!$AF$2:$AF$3445,[1]Raw2!$B$2:$B$3445,$A140,[1]Raw2!$E$2:$E$3445,"Top")</f>
        <v>#VALUE!</v>
      </c>
      <c r="F140" t="e">
        <f>AVERAGEIFS([1]Raw2!$AG$2:$AG$3445,[1]Raw2!$B$2:$B$3445,$A140,[1]Raw2!$E$2:$E$3445,"Top")</f>
        <v>#VALUE!</v>
      </c>
      <c r="G140" t="e">
        <f t="shared" si="2"/>
        <v>#VALUE!</v>
      </c>
      <c r="H140" t="e">
        <f>AVERAGEIFS([1]Raw2!$Y$2:$Y$3445,[1]Raw2!$B$2:$B$3445,$A140,[1]Raw2!$E$2:$E$3445,"Top")</f>
        <v>#VALUE!</v>
      </c>
      <c r="I140" t="e">
        <f>AVERAGEIFS([1]Raw2!$Z$2:$Z$3445,[1]Raw2!$B$2:$B$3445,$A140,[1]Raw2!$E$2:$E$3445,"Top")</f>
        <v>#VALUE!</v>
      </c>
      <c r="J140" t="e">
        <f>AVERAGEIFS([1]Raw2!$AB$2:$AB$3445,[1]Raw2!$B$2:$B$3445,$A140,[1]Raw2!$E$2:$E$3445,"Top")</f>
        <v>#VALUE!</v>
      </c>
      <c r="K140" t="e">
        <f>AVERAGEIFS([1]Raw2!$AD$2:$AD$3445,[1]Raw2!$B$2:$B$3445,$A140,[1]Raw2!$E$2:$E$3445,"Top")</f>
        <v>#VALUE!</v>
      </c>
      <c r="L140" t="e">
        <f>AVERAGEIFS([1]Raw2!$AA$2:$AA$3445,[1]Raw2!$B$2:$B$3445,$A140,[1]Raw2!$E$2:$E$3445,"Top")</f>
        <v>#VALUE!</v>
      </c>
      <c r="M140" t="e">
        <f>AVERAGEIFS([1]Raw2!$AC$2:$AC$3445,[1]Raw2!$B$2:$B$3445,$A140,[1]Raw2!$E$2:$E$3445,"Top")</f>
        <v>#VALUE!</v>
      </c>
      <c r="N140" t="e">
        <f>AVERAGEIFS([1]Raw2!$I$2:$I$3445,[1]Raw2!$B$2:$B$3445,$A140,[1]Raw2!$E$2:$E$3445,"Top")</f>
        <v>#VALUE!</v>
      </c>
      <c r="O140" t="e">
        <f>AVERAGEIFS([1]Raw2!$J$2:$J$3445,[1]Raw2!$B$2:$B$3445,$A140,[1]Raw2!$E$2:$E$3445,"Top")</f>
        <v>#VALUE!</v>
      </c>
      <c r="P140" t="e">
        <f>AVERAGEIFS([1]Raw2!$K$2:$K$3445,[1]Raw2!$B$2:$B$3445,$A140,[1]Raw2!$E$2:$E$3445,"Top")</f>
        <v>#VALUE!</v>
      </c>
      <c r="Q140" t="e">
        <f>AVERAGEIFS([1]Raw2!$L$2:$L$3445,[1]Raw2!$B$2:$B$3445,$A140,[1]Raw2!$E$2:$E$3445,"Top")</f>
        <v>#VALUE!</v>
      </c>
      <c r="R140" t="e">
        <f>AVERAGEIFS([1]Raw2!$M$2:$M$3445,[1]Raw2!$B$2:$B$3445,$A140,[1]Raw2!$E$2:$E$3445,"Top")</f>
        <v>#VALUE!</v>
      </c>
      <c r="S140" t="e">
        <f>AVERAGEIFS([1]Raw2!$AS$2:$AS$3445,[1]Raw2!$B$2:$B$3445,$A140,[1]Raw2!$E$2:$E$3445,"Top")</f>
        <v>#VALUE!</v>
      </c>
      <c r="T140" t="e">
        <f>AVERAGEIFS([1]Raw2!$AT$2:$AT$3445,[1]Raw2!$B$2:$B$3445,$A140,[1]Raw2!$E$2:$E$3445,"Top")</f>
        <v>#VALUE!</v>
      </c>
      <c r="U140" t="e">
        <f>AVERAGEIFS([1]Raw2!$AJ$2:$AJ$3445,[1]Raw2!$B$2:$B$3445,$A140,[1]Raw2!$E$2:$E$3445,"Top")</f>
        <v>#VALUE!</v>
      </c>
      <c r="V140" t="e">
        <f>AVERAGEIFS([1]Raw2!$AH$2:$AH$3445,[1]Raw2!$B$2:$B$3445,$A140,[1]Raw2!$E$2:$E$3445,"Top")</f>
        <v>#VALUE!</v>
      </c>
      <c r="W140" t="e">
        <f>COUNTIFS([1]Raw2!$G$2:$G$3445,"&lt;1.21",[1]Raw2!$B$2:$B$3445,$A140,[1]Raw2!$E$2:$E$3445,"Top")/COUNTIFS([1]Raw2!$G$2:$G$3445,"&gt;0",[1]Raw2!$B$2:$B$3445,$A140,[1]Raw2!$E$2:$E$3445,"Top")</f>
        <v>#VALUE!</v>
      </c>
    </row>
    <row r="141" spans="1:23" x14ac:dyDescent="0.3">
      <c r="A141">
        <v>135</v>
      </c>
      <c r="B141" t="e">
        <f>AVERAGEIFS([1]Raw2!$G$2:$G$3445,[1]Raw2!$B$2:$B$3445,$A141,[1]Raw2!$E$2:$E$3445,"Top")</f>
        <v>#VALUE!</v>
      </c>
      <c r="C141" t="e">
        <f>AVERAGEIFS([1]Raw2!$AI$2:$AI$3445,[1]Raw2!$B$2:$B$3445,$A141,[1]Raw2!$E$2:$E$3445,"Top")</f>
        <v>#VALUE!</v>
      </c>
      <c r="D141" t="e">
        <f>AVERAGEIFS([1]Raw2!$AE$2:$AE$3445,[1]Raw2!$B$2:$B$3445,$A141,[1]Raw2!$E$2:$E$3445,"Top")</f>
        <v>#VALUE!</v>
      </c>
      <c r="E141" t="e">
        <f>AVERAGEIFS([1]Raw2!$AF$2:$AF$3445,[1]Raw2!$B$2:$B$3445,$A141,[1]Raw2!$E$2:$E$3445,"Top")</f>
        <v>#VALUE!</v>
      </c>
      <c r="F141" t="e">
        <f>AVERAGEIFS([1]Raw2!$AG$2:$AG$3445,[1]Raw2!$B$2:$B$3445,$A141,[1]Raw2!$E$2:$E$3445,"Top")</f>
        <v>#VALUE!</v>
      </c>
      <c r="G141" t="e">
        <f t="shared" si="2"/>
        <v>#VALUE!</v>
      </c>
      <c r="H141" t="e">
        <f>AVERAGEIFS([1]Raw2!$Y$2:$Y$3445,[1]Raw2!$B$2:$B$3445,$A141,[1]Raw2!$E$2:$E$3445,"Top")</f>
        <v>#VALUE!</v>
      </c>
      <c r="I141" t="e">
        <f>AVERAGEIFS([1]Raw2!$Z$2:$Z$3445,[1]Raw2!$B$2:$B$3445,$A141,[1]Raw2!$E$2:$E$3445,"Top")</f>
        <v>#VALUE!</v>
      </c>
      <c r="J141" t="e">
        <f>AVERAGEIFS([1]Raw2!$AB$2:$AB$3445,[1]Raw2!$B$2:$B$3445,$A141,[1]Raw2!$E$2:$E$3445,"Top")</f>
        <v>#VALUE!</v>
      </c>
      <c r="K141" t="e">
        <f>AVERAGEIFS([1]Raw2!$AD$2:$AD$3445,[1]Raw2!$B$2:$B$3445,$A141,[1]Raw2!$E$2:$E$3445,"Top")</f>
        <v>#VALUE!</v>
      </c>
      <c r="L141" t="e">
        <f>AVERAGEIFS([1]Raw2!$AA$2:$AA$3445,[1]Raw2!$B$2:$B$3445,$A141,[1]Raw2!$E$2:$E$3445,"Top")</f>
        <v>#VALUE!</v>
      </c>
      <c r="M141" t="e">
        <f>AVERAGEIFS([1]Raw2!$AC$2:$AC$3445,[1]Raw2!$B$2:$B$3445,$A141,[1]Raw2!$E$2:$E$3445,"Top")</f>
        <v>#VALUE!</v>
      </c>
      <c r="N141" t="e">
        <f>AVERAGEIFS([1]Raw2!$I$2:$I$3445,[1]Raw2!$B$2:$B$3445,$A141,[1]Raw2!$E$2:$E$3445,"Top")</f>
        <v>#VALUE!</v>
      </c>
      <c r="O141" t="e">
        <f>AVERAGEIFS([1]Raw2!$J$2:$J$3445,[1]Raw2!$B$2:$B$3445,$A141,[1]Raw2!$E$2:$E$3445,"Top")</f>
        <v>#VALUE!</v>
      </c>
      <c r="P141" t="e">
        <f>AVERAGEIFS([1]Raw2!$K$2:$K$3445,[1]Raw2!$B$2:$B$3445,$A141,[1]Raw2!$E$2:$E$3445,"Top")</f>
        <v>#VALUE!</v>
      </c>
      <c r="Q141" t="e">
        <f>AVERAGEIFS([1]Raw2!$L$2:$L$3445,[1]Raw2!$B$2:$B$3445,$A141,[1]Raw2!$E$2:$E$3445,"Top")</f>
        <v>#VALUE!</v>
      </c>
      <c r="R141" t="e">
        <f>AVERAGEIFS([1]Raw2!$M$2:$M$3445,[1]Raw2!$B$2:$B$3445,$A141,[1]Raw2!$E$2:$E$3445,"Top")</f>
        <v>#VALUE!</v>
      </c>
      <c r="S141" t="e">
        <f>AVERAGEIFS([1]Raw2!$AS$2:$AS$3445,[1]Raw2!$B$2:$B$3445,$A141,[1]Raw2!$E$2:$E$3445,"Top")</f>
        <v>#VALUE!</v>
      </c>
      <c r="T141" t="e">
        <f>AVERAGEIFS([1]Raw2!$AT$2:$AT$3445,[1]Raw2!$B$2:$B$3445,$A141,[1]Raw2!$E$2:$E$3445,"Top")</f>
        <v>#VALUE!</v>
      </c>
      <c r="U141" t="e">
        <f>AVERAGEIFS([1]Raw2!$AJ$2:$AJ$3445,[1]Raw2!$B$2:$B$3445,$A141,[1]Raw2!$E$2:$E$3445,"Top")</f>
        <v>#VALUE!</v>
      </c>
      <c r="V141" t="e">
        <f>AVERAGEIFS([1]Raw2!$AH$2:$AH$3445,[1]Raw2!$B$2:$B$3445,$A141,[1]Raw2!$E$2:$E$3445,"Top")</f>
        <v>#VALUE!</v>
      </c>
      <c r="W141" t="e">
        <f>COUNTIFS([1]Raw2!$G$2:$G$3445,"&lt;1.21",[1]Raw2!$B$2:$B$3445,$A141,[1]Raw2!$E$2:$E$3445,"Top")/COUNTIFS([1]Raw2!$G$2:$G$3445,"&gt;0",[1]Raw2!$B$2:$B$3445,$A141,[1]Raw2!$E$2:$E$3445,"Top")</f>
        <v>#VALUE!</v>
      </c>
    </row>
    <row r="142" spans="1:23" x14ac:dyDescent="0.3">
      <c r="A142">
        <v>136</v>
      </c>
      <c r="B142" t="e">
        <f>AVERAGEIFS([1]Raw2!$G$2:$G$3445,[1]Raw2!$B$2:$B$3445,$A142,[1]Raw2!$E$2:$E$3445,"Top")</f>
        <v>#VALUE!</v>
      </c>
      <c r="C142" t="e">
        <f>AVERAGEIFS([1]Raw2!$AI$2:$AI$3445,[1]Raw2!$B$2:$B$3445,$A142,[1]Raw2!$E$2:$E$3445,"Top")</f>
        <v>#VALUE!</v>
      </c>
      <c r="D142" t="e">
        <f>AVERAGEIFS([1]Raw2!$AE$2:$AE$3445,[1]Raw2!$B$2:$B$3445,$A142,[1]Raw2!$E$2:$E$3445,"Top")</f>
        <v>#VALUE!</v>
      </c>
      <c r="E142" t="e">
        <f>AVERAGEIFS([1]Raw2!$AF$2:$AF$3445,[1]Raw2!$B$2:$B$3445,$A142,[1]Raw2!$E$2:$E$3445,"Top")</f>
        <v>#VALUE!</v>
      </c>
      <c r="F142" t="e">
        <f>AVERAGEIFS([1]Raw2!$AG$2:$AG$3445,[1]Raw2!$B$2:$B$3445,$A142,[1]Raw2!$E$2:$E$3445,"Top")</f>
        <v>#VALUE!</v>
      </c>
      <c r="G142" t="e">
        <f t="shared" si="2"/>
        <v>#VALUE!</v>
      </c>
      <c r="H142" t="e">
        <f>AVERAGEIFS([1]Raw2!$Y$2:$Y$3445,[1]Raw2!$B$2:$B$3445,$A142,[1]Raw2!$E$2:$E$3445,"Top")</f>
        <v>#VALUE!</v>
      </c>
      <c r="I142" t="e">
        <f>AVERAGEIFS([1]Raw2!$Z$2:$Z$3445,[1]Raw2!$B$2:$B$3445,$A142,[1]Raw2!$E$2:$E$3445,"Top")</f>
        <v>#VALUE!</v>
      </c>
      <c r="J142" t="e">
        <f>AVERAGEIFS([1]Raw2!$AB$2:$AB$3445,[1]Raw2!$B$2:$B$3445,$A142,[1]Raw2!$E$2:$E$3445,"Top")</f>
        <v>#VALUE!</v>
      </c>
      <c r="K142" t="e">
        <f>AVERAGEIFS([1]Raw2!$AD$2:$AD$3445,[1]Raw2!$B$2:$B$3445,$A142,[1]Raw2!$E$2:$E$3445,"Top")</f>
        <v>#VALUE!</v>
      </c>
      <c r="L142" t="e">
        <f>AVERAGEIFS([1]Raw2!$AA$2:$AA$3445,[1]Raw2!$B$2:$B$3445,$A142,[1]Raw2!$E$2:$E$3445,"Top")</f>
        <v>#VALUE!</v>
      </c>
      <c r="M142" t="e">
        <f>AVERAGEIFS([1]Raw2!$AC$2:$AC$3445,[1]Raw2!$B$2:$B$3445,$A142,[1]Raw2!$E$2:$E$3445,"Top")</f>
        <v>#VALUE!</v>
      </c>
      <c r="N142" t="e">
        <f>AVERAGEIFS([1]Raw2!$I$2:$I$3445,[1]Raw2!$B$2:$B$3445,$A142,[1]Raw2!$E$2:$E$3445,"Top")</f>
        <v>#VALUE!</v>
      </c>
      <c r="O142" t="e">
        <f>AVERAGEIFS([1]Raw2!$J$2:$J$3445,[1]Raw2!$B$2:$B$3445,$A142,[1]Raw2!$E$2:$E$3445,"Top")</f>
        <v>#VALUE!</v>
      </c>
      <c r="P142" t="e">
        <f>AVERAGEIFS([1]Raw2!$K$2:$K$3445,[1]Raw2!$B$2:$B$3445,$A142,[1]Raw2!$E$2:$E$3445,"Top")</f>
        <v>#VALUE!</v>
      </c>
      <c r="Q142" t="e">
        <f>AVERAGEIFS([1]Raw2!$L$2:$L$3445,[1]Raw2!$B$2:$B$3445,$A142,[1]Raw2!$E$2:$E$3445,"Top")</f>
        <v>#VALUE!</v>
      </c>
      <c r="R142" t="e">
        <f>AVERAGEIFS([1]Raw2!$M$2:$M$3445,[1]Raw2!$B$2:$B$3445,$A142,[1]Raw2!$E$2:$E$3445,"Top")</f>
        <v>#VALUE!</v>
      </c>
      <c r="S142" t="e">
        <f>AVERAGEIFS([1]Raw2!$AS$2:$AS$3445,[1]Raw2!$B$2:$B$3445,$A142,[1]Raw2!$E$2:$E$3445,"Top")</f>
        <v>#VALUE!</v>
      </c>
      <c r="T142" t="e">
        <f>AVERAGEIFS([1]Raw2!$AT$2:$AT$3445,[1]Raw2!$B$2:$B$3445,$A142,[1]Raw2!$E$2:$E$3445,"Top")</f>
        <v>#VALUE!</v>
      </c>
      <c r="U142" t="e">
        <f>AVERAGEIFS([1]Raw2!$AJ$2:$AJ$3445,[1]Raw2!$B$2:$B$3445,$A142,[1]Raw2!$E$2:$E$3445,"Top")</f>
        <v>#VALUE!</v>
      </c>
      <c r="V142" t="e">
        <f>AVERAGEIFS([1]Raw2!$AH$2:$AH$3445,[1]Raw2!$B$2:$B$3445,$A142,[1]Raw2!$E$2:$E$3445,"Top")</f>
        <v>#VALUE!</v>
      </c>
      <c r="W142" t="e">
        <f>COUNTIFS([1]Raw2!$G$2:$G$3445,"&lt;1.21",[1]Raw2!$B$2:$B$3445,$A142,[1]Raw2!$E$2:$E$3445,"Top")/COUNTIFS([1]Raw2!$G$2:$G$3445,"&gt;0",[1]Raw2!$B$2:$B$3445,$A142,[1]Raw2!$E$2:$E$3445,"Top")</f>
        <v>#VALUE!</v>
      </c>
    </row>
    <row r="143" spans="1:23" x14ac:dyDescent="0.3">
      <c r="A143">
        <v>137</v>
      </c>
      <c r="B143" t="e">
        <f>AVERAGEIFS([1]Raw2!$G$2:$G$3445,[1]Raw2!$B$2:$B$3445,$A143,[1]Raw2!$E$2:$E$3445,"Top")</f>
        <v>#VALUE!</v>
      </c>
      <c r="C143" t="e">
        <f>AVERAGEIFS([1]Raw2!$AI$2:$AI$3445,[1]Raw2!$B$2:$B$3445,$A143,[1]Raw2!$E$2:$E$3445,"Top")</f>
        <v>#VALUE!</v>
      </c>
      <c r="D143" t="e">
        <f>AVERAGEIFS([1]Raw2!$AE$2:$AE$3445,[1]Raw2!$B$2:$B$3445,$A143,[1]Raw2!$E$2:$E$3445,"Top")</f>
        <v>#VALUE!</v>
      </c>
      <c r="E143" t="e">
        <f>AVERAGEIFS([1]Raw2!$AF$2:$AF$3445,[1]Raw2!$B$2:$B$3445,$A143,[1]Raw2!$E$2:$E$3445,"Top")</f>
        <v>#VALUE!</v>
      </c>
      <c r="F143" t="e">
        <f>AVERAGEIFS([1]Raw2!$AG$2:$AG$3445,[1]Raw2!$B$2:$B$3445,$A143,[1]Raw2!$E$2:$E$3445,"Top")</f>
        <v>#VALUE!</v>
      </c>
      <c r="G143" t="e">
        <f t="shared" si="2"/>
        <v>#VALUE!</v>
      </c>
      <c r="H143" t="e">
        <f>AVERAGEIFS([1]Raw2!$Y$2:$Y$3445,[1]Raw2!$B$2:$B$3445,$A143,[1]Raw2!$E$2:$E$3445,"Top")</f>
        <v>#VALUE!</v>
      </c>
      <c r="I143" t="e">
        <f>AVERAGEIFS([1]Raw2!$Z$2:$Z$3445,[1]Raw2!$B$2:$B$3445,$A143,[1]Raw2!$E$2:$E$3445,"Top")</f>
        <v>#VALUE!</v>
      </c>
      <c r="J143" t="e">
        <f>AVERAGEIFS([1]Raw2!$AB$2:$AB$3445,[1]Raw2!$B$2:$B$3445,$A143,[1]Raw2!$E$2:$E$3445,"Top")</f>
        <v>#VALUE!</v>
      </c>
      <c r="K143" t="e">
        <f>AVERAGEIFS([1]Raw2!$AD$2:$AD$3445,[1]Raw2!$B$2:$B$3445,$A143,[1]Raw2!$E$2:$E$3445,"Top")</f>
        <v>#VALUE!</v>
      </c>
      <c r="L143" t="e">
        <f>AVERAGEIFS([1]Raw2!$AA$2:$AA$3445,[1]Raw2!$B$2:$B$3445,$A143,[1]Raw2!$E$2:$E$3445,"Top")</f>
        <v>#VALUE!</v>
      </c>
      <c r="M143" t="e">
        <f>AVERAGEIFS([1]Raw2!$AC$2:$AC$3445,[1]Raw2!$B$2:$B$3445,$A143,[1]Raw2!$E$2:$E$3445,"Top")</f>
        <v>#VALUE!</v>
      </c>
      <c r="N143" t="e">
        <f>AVERAGEIFS([1]Raw2!$I$2:$I$3445,[1]Raw2!$B$2:$B$3445,$A143,[1]Raw2!$E$2:$E$3445,"Top")</f>
        <v>#VALUE!</v>
      </c>
      <c r="O143" t="e">
        <f>AVERAGEIFS([1]Raw2!$J$2:$J$3445,[1]Raw2!$B$2:$B$3445,$A143,[1]Raw2!$E$2:$E$3445,"Top")</f>
        <v>#VALUE!</v>
      </c>
      <c r="P143" t="e">
        <f>AVERAGEIFS([1]Raw2!$K$2:$K$3445,[1]Raw2!$B$2:$B$3445,$A143,[1]Raw2!$E$2:$E$3445,"Top")</f>
        <v>#VALUE!</v>
      </c>
      <c r="Q143" t="e">
        <f>AVERAGEIFS([1]Raw2!$L$2:$L$3445,[1]Raw2!$B$2:$B$3445,$A143,[1]Raw2!$E$2:$E$3445,"Top")</f>
        <v>#VALUE!</v>
      </c>
      <c r="R143" t="e">
        <f>AVERAGEIFS([1]Raw2!$M$2:$M$3445,[1]Raw2!$B$2:$B$3445,$A143,[1]Raw2!$E$2:$E$3445,"Top")</f>
        <v>#VALUE!</v>
      </c>
      <c r="S143" t="e">
        <f>AVERAGEIFS([1]Raw2!$AS$2:$AS$3445,[1]Raw2!$B$2:$B$3445,$A143,[1]Raw2!$E$2:$E$3445,"Top")</f>
        <v>#VALUE!</v>
      </c>
      <c r="T143" t="e">
        <f>AVERAGEIFS([1]Raw2!$AT$2:$AT$3445,[1]Raw2!$B$2:$B$3445,$A143,[1]Raw2!$E$2:$E$3445,"Top")</f>
        <v>#VALUE!</v>
      </c>
      <c r="U143" t="e">
        <f>AVERAGEIFS([1]Raw2!$AJ$2:$AJ$3445,[1]Raw2!$B$2:$B$3445,$A143,[1]Raw2!$E$2:$E$3445,"Top")</f>
        <v>#VALUE!</v>
      </c>
      <c r="V143" t="e">
        <f>AVERAGEIFS([1]Raw2!$AH$2:$AH$3445,[1]Raw2!$B$2:$B$3445,$A143,[1]Raw2!$E$2:$E$3445,"Top")</f>
        <v>#VALUE!</v>
      </c>
      <c r="W143" t="e">
        <f>COUNTIFS([1]Raw2!$G$2:$G$3445,"&lt;1.21",[1]Raw2!$B$2:$B$3445,$A143,[1]Raw2!$E$2:$E$3445,"Top")/COUNTIFS([1]Raw2!$G$2:$G$3445,"&gt;0",[1]Raw2!$B$2:$B$3445,$A143,[1]Raw2!$E$2:$E$3445,"Top")</f>
        <v>#VALUE!</v>
      </c>
    </row>
    <row r="144" spans="1:23" x14ac:dyDescent="0.3">
      <c r="A144">
        <v>138</v>
      </c>
      <c r="B144" t="e">
        <f>AVERAGEIFS([1]Raw2!$G$2:$G$3445,[1]Raw2!$B$2:$B$3445,$A144,[1]Raw2!$E$2:$E$3445,"Top")</f>
        <v>#VALUE!</v>
      </c>
      <c r="C144" t="e">
        <f>AVERAGEIFS([1]Raw2!$AI$2:$AI$3445,[1]Raw2!$B$2:$B$3445,$A144,[1]Raw2!$E$2:$E$3445,"Top")</f>
        <v>#VALUE!</v>
      </c>
      <c r="D144" t="e">
        <f>AVERAGEIFS([1]Raw2!$AE$2:$AE$3445,[1]Raw2!$B$2:$B$3445,$A144,[1]Raw2!$E$2:$E$3445,"Top")</f>
        <v>#VALUE!</v>
      </c>
      <c r="E144" t="e">
        <f>AVERAGEIFS([1]Raw2!$AF$2:$AF$3445,[1]Raw2!$B$2:$B$3445,$A144,[1]Raw2!$E$2:$E$3445,"Top")</f>
        <v>#VALUE!</v>
      </c>
      <c r="F144" t="e">
        <f>AVERAGEIFS([1]Raw2!$AG$2:$AG$3445,[1]Raw2!$B$2:$B$3445,$A144,[1]Raw2!$E$2:$E$3445,"Top")</f>
        <v>#VALUE!</v>
      </c>
      <c r="G144" t="e">
        <f t="shared" si="2"/>
        <v>#VALUE!</v>
      </c>
      <c r="H144" t="e">
        <f>AVERAGEIFS([1]Raw2!$Y$2:$Y$3445,[1]Raw2!$B$2:$B$3445,$A144,[1]Raw2!$E$2:$E$3445,"Top")</f>
        <v>#VALUE!</v>
      </c>
      <c r="I144" t="e">
        <f>AVERAGEIFS([1]Raw2!$Z$2:$Z$3445,[1]Raw2!$B$2:$B$3445,$A144,[1]Raw2!$E$2:$E$3445,"Top")</f>
        <v>#VALUE!</v>
      </c>
      <c r="J144" t="e">
        <f>AVERAGEIFS([1]Raw2!$AB$2:$AB$3445,[1]Raw2!$B$2:$B$3445,$A144,[1]Raw2!$E$2:$E$3445,"Top")</f>
        <v>#VALUE!</v>
      </c>
      <c r="K144" t="e">
        <f>AVERAGEIFS([1]Raw2!$AD$2:$AD$3445,[1]Raw2!$B$2:$B$3445,$A144,[1]Raw2!$E$2:$E$3445,"Top")</f>
        <v>#VALUE!</v>
      </c>
      <c r="L144" t="e">
        <f>AVERAGEIFS([1]Raw2!$AA$2:$AA$3445,[1]Raw2!$B$2:$B$3445,$A144,[1]Raw2!$E$2:$E$3445,"Top")</f>
        <v>#VALUE!</v>
      </c>
      <c r="M144" t="e">
        <f>AVERAGEIFS([1]Raw2!$AC$2:$AC$3445,[1]Raw2!$B$2:$B$3445,$A144,[1]Raw2!$E$2:$E$3445,"Top")</f>
        <v>#VALUE!</v>
      </c>
      <c r="N144" t="e">
        <f>AVERAGEIFS([1]Raw2!$I$2:$I$3445,[1]Raw2!$B$2:$B$3445,$A144,[1]Raw2!$E$2:$E$3445,"Top")</f>
        <v>#VALUE!</v>
      </c>
      <c r="O144" t="e">
        <f>AVERAGEIFS([1]Raw2!$J$2:$J$3445,[1]Raw2!$B$2:$B$3445,$A144,[1]Raw2!$E$2:$E$3445,"Top")</f>
        <v>#VALUE!</v>
      </c>
      <c r="P144" t="e">
        <f>AVERAGEIFS([1]Raw2!$K$2:$K$3445,[1]Raw2!$B$2:$B$3445,$A144,[1]Raw2!$E$2:$E$3445,"Top")</f>
        <v>#VALUE!</v>
      </c>
      <c r="Q144" t="e">
        <f>AVERAGEIFS([1]Raw2!$L$2:$L$3445,[1]Raw2!$B$2:$B$3445,$A144,[1]Raw2!$E$2:$E$3445,"Top")</f>
        <v>#VALUE!</v>
      </c>
      <c r="R144" t="e">
        <f>AVERAGEIFS([1]Raw2!$M$2:$M$3445,[1]Raw2!$B$2:$B$3445,$A144,[1]Raw2!$E$2:$E$3445,"Top")</f>
        <v>#VALUE!</v>
      </c>
      <c r="S144" t="e">
        <f>AVERAGEIFS([1]Raw2!$AS$2:$AS$3445,[1]Raw2!$B$2:$B$3445,$A144,[1]Raw2!$E$2:$E$3445,"Top")</f>
        <v>#VALUE!</v>
      </c>
      <c r="T144" t="e">
        <f>AVERAGEIFS([1]Raw2!$AT$2:$AT$3445,[1]Raw2!$B$2:$B$3445,$A144,[1]Raw2!$E$2:$E$3445,"Top")</f>
        <v>#VALUE!</v>
      </c>
      <c r="U144" t="e">
        <f>AVERAGEIFS([1]Raw2!$AJ$2:$AJ$3445,[1]Raw2!$B$2:$B$3445,$A144,[1]Raw2!$E$2:$E$3445,"Top")</f>
        <v>#VALUE!</v>
      </c>
      <c r="V144" t="e">
        <f>AVERAGEIFS([1]Raw2!$AH$2:$AH$3445,[1]Raw2!$B$2:$B$3445,$A144,[1]Raw2!$E$2:$E$3445,"Top")</f>
        <v>#VALUE!</v>
      </c>
      <c r="W144" t="e">
        <f>COUNTIFS([1]Raw2!$G$2:$G$3445,"&lt;1.21",[1]Raw2!$B$2:$B$3445,$A144,[1]Raw2!$E$2:$E$3445,"Top")/COUNTIFS([1]Raw2!$G$2:$G$3445,"&gt;0",[1]Raw2!$B$2:$B$3445,$A144,[1]Raw2!$E$2:$E$3445,"Top")</f>
        <v>#VALUE!</v>
      </c>
    </row>
    <row r="145" spans="1:23" x14ac:dyDescent="0.3">
      <c r="A145">
        <v>139.1</v>
      </c>
      <c r="B145" t="e">
        <f>AVERAGEIFS([1]Raw2!$G$2:$G$3445,[1]Raw2!$B$2:$B$3445,$A145,[1]Raw2!$E$2:$E$3445,"Top")</f>
        <v>#VALUE!</v>
      </c>
      <c r="C145" t="e">
        <f>AVERAGEIFS([1]Raw2!$AI$2:$AI$3445,[1]Raw2!$B$2:$B$3445,$A145,[1]Raw2!$E$2:$E$3445,"Top")</f>
        <v>#VALUE!</v>
      </c>
      <c r="D145" t="e">
        <f>AVERAGEIFS([1]Raw2!$AE$2:$AE$3445,[1]Raw2!$B$2:$B$3445,$A145,[1]Raw2!$E$2:$E$3445,"Top")</f>
        <v>#VALUE!</v>
      </c>
      <c r="E145" t="e">
        <f>AVERAGEIFS([1]Raw2!$AF$2:$AF$3445,[1]Raw2!$B$2:$B$3445,$A145,[1]Raw2!$E$2:$E$3445,"Top")</f>
        <v>#VALUE!</v>
      </c>
      <c r="F145" t="e">
        <f>AVERAGEIFS([1]Raw2!$AG$2:$AG$3445,[1]Raw2!$B$2:$B$3445,$A145,[1]Raw2!$E$2:$E$3445,"Top")</f>
        <v>#VALUE!</v>
      </c>
      <c r="G145" t="e">
        <f t="shared" si="2"/>
        <v>#VALUE!</v>
      </c>
      <c r="H145" t="e">
        <f>AVERAGEIFS([1]Raw2!$Y$2:$Y$3445,[1]Raw2!$B$2:$B$3445,$A145,[1]Raw2!$E$2:$E$3445,"Top")</f>
        <v>#VALUE!</v>
      </c>
      <c r="I145" t="e">
        <f>AVERAGEIFS([1]Raw2!$Z$2:$Z$3445,[1]Raw2!$B$2:$B$3445,$A145,[1]Raw2!$E$2:$E$3445,"Top")</f>
        <v>#VALUE!</v>
      </c>
      <c r="J145" t="e">
        <f>AVERAGEIFS([1]Raw2!$AB$2:$AB$3445,[1]Raw2!$B$2:$B$3445,$A145,[1]Raw2!$E$2:$E$3445,"Top")</f>
        <v>#VALUE!</v>
      </c>
      <c r="K145" t="e">
        <f>AVERAGEIFS([1]Raw2!$AD$2:$AD$3445,[1]Raw2!$B$2:$B$3445,$A145,[1]Raw2!$E$2:$E$3445,"Top")</f>
        <v>#VALUE!</v>
      </c>
      <c r="L145" t="e">
        <f>AVERAGEIFS([1]Raw2!$AA$2:$AA$3445,[1]Raw2!$B$2:$B$3445,$A145,[1]Raw2!$E$2:$E$3445,"Top")</f>
        <v>#VALUE!</v>
      </c>
      <c r="M145" t="e">
        <f>AVERAGEIFS([1]Raw2!$AC$2:$AC$3445,[1]Raw2!$B$2:$B$3445,$A145,[1]Raw2!$E$2:$E$3445,"Top")</f>
        <v>#VALUE!</v>
      </c>
      <c r="N145" t="e">
        <f>AVERAGEIFS([1]Raw2!$I$2:$I$3445,[1]Raw2!$B$2:$B$3445,$A145,[1]Raw2!$E$2:$E$3445,"Top")</f>
        <v>#VALUE!</v>
      </c>
      <c r="O145" t="e">
        <f>AVERAGEIFS([1]Raw2!$J$2:$J$3445,[1]Raw2!$B$2:$B$3445,$A145,[1]Raw2!$E$2:$E$3445,"Top")</f>
        <v>#VALUE!</v>
      </c>
      <c r="P145" t="e">
        <f>AVERAGEIFS([1]Raw2!$K$2:$K$3445,[1]Raw2!$B$2:$B$3445,$A145,[1]Raw2!$E$2:$E$3445,"Top")</f>
        <v>#VALUE!</v>
      </c>
      <c r="Q145" t="e">
        <f>AVERAGEIFS([1]Raw2!$L$2:$L$3445,[1]Raw2!$B$2:$B$3445,$A145,[1]Raw2!$E$2:$E$3445,"Top")</f>
        <v>#VALUE!</v>
      </c>
      <c r="R145" t="e">
        <f>AVERAGEIFS([1]Raw2!$M$2:$M$3445,[1]Raw2!$B$2:$B$3445,$A145,[1]Raw2!$E$2:$E$3445,"Top")</f>
        <v>#VALUE!</v>
      </c>
      <c r="S145" t="e">
        <f>AVERAGEIFS([1]Raw2!$AS$2:$AS$3445,[1]Raw2!$B$2:$B$3445,$A145,[1]Raw2!$E$2:$E$3445,"Top")</f>
        <v>#VALUE!</v>
      </c>
      <c r="T145" t="e">
        <f>AVERAGEIFS([1]Raw2!$AT$2:$AT$3445,[1]Raw2!$B$2:$B$3445,$A145,[1]Raw2!$E$2:$E$3445,"Top")</f>
        <v>#VALUE!</v>
      </c>
      <c r="U145" t="e">
        <f>AVERAGEIFS([1]Raw2!$AJ$2:$AJ$3445,[1]Raw2!$B$2:$B$3445,$A145,[1]Raw2!$E$2:$E$3445,"Top")</f>
        <v>#VALUE!</v>
      </c>
      <c r="V145" t="e">
        <f>AVERAGEIFS([1]Raw2!$AH$2:$AH$3445,[1]Raw2!$B$2:$B$3445,$A145,[1]Raw2!$E$2:$E$3445,"Top")</f>
        <v>#VALUE!</v>
      </c>
      <c r="W145" t="e">
        <f>COUNTIFS([1]Raw2!$G$2:$G$3445,"&lt;1.21",[1]Raw2!$B$2:$B$3445,$A145,[1]Raw2!$E$2:$E$3445,"Top")/COUNTIFS([1]Raw2!$G$2:$G$3445,"&gt;0",[1]Raw2!$B$2:$B$3445,$A145,[1]Raw2!$E$2:$E$3445,"Top")</f>
        <v>#VALUE!</v>
      </c>
    </row>
    <row r="146" spans="1:23" x14ac:dyDescent="0.3">
      <c r="A146">
        <v>139.19999999999999</v>
      </c>
      <c r="B146" t="e">
        <f>AVERAGEIFS([1]Raw2!$G$2:$G$3445,[1]Raw2!$B$2:$B$3445,$A146,[1]Raw2!$E$2:$E$3445,"Top")</f>
        <v>#VALUE!</v>
      </c>
      <c r="C146" t="e">
        <f>AVERAGEIFS([1]Raw2!$AI$2:$AI$3445,[1]Raw2!$B$2:$B$3445,$A146,[1]Raw2!$E$2:$E$3445,"Top")</f>
        <v>#VALUE!</v>
      </c>
      <c r="D146" t="e">
        <f>AVERAGEIFS([1]Raw2!$AE$2:$AE$3445,[1]Raw2!$B$2:$B$3445,$A146,[1]Raw2!$E$2:$E$3445,"Top")</f>
        <v>#VALUE!</v>
      </c>
      <c r="E146" t="e">
        <f>AVERAGEIFS([1]Raw2!$AF$2:$AF$3445,[1]Raw2!$B$2:$B$3445,$A146,[1]Raw2!$E$2:$E$3445,"Top")</f>
        <v>#VALUE!</v>
      </c>
      <c r="F146" t="e">
        <f>AVERAGEIFS([1]Raw2!$AG$2:$AG$3445,[1]Raw2!$B$2:$B$3445,$A146,[1]Raw2!$E$2:$E$3445,"Top")</f>
        <v>#VALUE!</v>
      </c>
      <c r="G146" t="e">
        <f t="shared" si="2"/>
        <v>#VALUE!</v>
      </c>
      <c r="H146" t="e">
        <f>AVERAGEIFS([1]Raw2!$Y$2:$Y$3445,[1]Raw2!$B$2:$B$3445,$A146,[1]Raw2!$E$2:$E$3445,"Top")</f>
        <v>#VALUE!</v>
      </c>
      <c r="I146" t="e">
        <f>AVERAGEIFS([1]Raw2!$Z$2:$Z$3445,[1]Raw2!$B$2:$B$3445,$A146,[1]Raw2!$E$2:$E$3445,"Top")</f>
        <v>#VALUE!</v>
      </c>
      <c r="J146" t="e">
        <f>AVERAGEIFS([1]Raw2!$AB$2:$AB$3445,[1]Raw2!$B$2:$B$3445,$A146,[1]Raw2!$E$2:$E$3445,"Top")</f>
        <v>#VALUE!</v>
      </c>
      <c r="K146" t="e">
        <f>AVERAGEIFS([1]Raw2!$AD$2:$AD$3445,[1]Raw2!$B$2:$B$3445,$A146,[1]Raw2!$E$2:$E$3445,"Top")</f>
        <v>#VALUE!</v>
      </c>
      <c r="L146" t="e">
        <f>AVERAGEIFS([1]Raw2!$AA$2:$AA$3445,[1]Raw2!$B$2:$B$3445,$A146,[1]Raw2!$E$2:$E$3445,"Top")</f>
        <v>#VALUE!</v>
      </c>
      <c r="M146" t="e">
        <f>AVERAGEIFS([1]Raw2!$AC$2:$AC$3445,[1]Raw2!$B$2:$B$3445,$A146,[1]Raw2!$E$2:$E$3445,"Top")</f>
        <v>#VALUE!</v>
      </c>
      <c r="N146" t="e">
        <f>AVERAGEIFS([1]Raw2!$I$2:$I$3445,[1]Raw2!$B$2:$B$3445,$A146,[1]Raw2!$E$2:$E$3445,"Top")</f>
        <v>#VALUE!</v>
      </c>
      <c r="O146" t="e">
        <f>AVERAGEIFS([1]Raw2!$J$2:$J$3445,[1]Raw2!$B$2:$B$3445,$A146,[1]Raw2!$E$2:$E$3445,"Top")</f>
        <v>#VALUE!</v>
      </c>
      <c r="P146" t="e">
        <f>AVERAGEIFS([1]Raw2!$K$2:$K$3445,[1]Raw2!$B$2:$B$3445,$A146,[1]Raw2!$E$2:$E$3445,"Top")</f>
        <v>#VALUE!</v>
      </c>
      <c r="Q146" t="e">
        <f>AVERAGEIFS([1]Raw2!$L$2:$L$3445,[1]Raw2!$B$2:$B$3445,$A146,[1]Raw2!$E$2:$E$3445,"Top")</f>
        <v>#VALUE!</v>
      </c>
      <c r="R146" t="e">
        <f>AVERAGEIFS([1]Raw2!$M$2:$M$3445,[1]Raw2!$B$2:$B$3445,$A146,[1]Raw2!$E$2:$E$3445,"Top")</f>
        <v>#VALUE!</v>
      </c>
      <c r="S146" t="e">
        <f>AVERAGEIFS([1]Raw2!$AS$2:$AS$3445,[1]Raw2!$B$2:$B$3445,$A146,[1]Raw2!$E$2:$E$3445,"Top")</f>
        <v>#VALUE!</v>
      </c>
      <c r="T146" t="e">
        <f>AVERAGEIFS([1]Raw2!$AT$2:$AT$3445,[1]Raw2!$B$2:$B$3445,$A146,[1]Raw2!$E$2:$E$3445,"Top")</f>
        <v>#VALUE!</v>
      </c>
      <c r="U146" t="e">
        <f>AVERAGEIFS([1]Raw2!$AJ$2:$AJ$3445,[1]Raw2!$B$2:$B$3445,$A146,[1]Raw2!$E$2:$E$3445,"Top")</f>
        <v>#VALUE!</v>
      </c>
      <c r="V146" t="e">
        <f>AVERAGEIFS([1]Raw2!$AH$2:$AH$3445,[1]Raw2!$B$2:$B$3445,$A146,[1]Raw2!$E$2:$E$3445,"Top")</f>
        <v>#VALUE!</v>
      </c>
      <c r="W146" t="e">
        <f>COUNTIFS([1]Raw2!$G$2:$G$3445,"&lt;1.21",[1]Raw2!$B$2:$B$3445,$A146,[1]Raw2!$E$2:$E$3445,"Top")/COUNTIFS([1]Raw2!$G$2:$G$3445,"&gt;0",[1]Raw2!$B$2:$B$3445,$A146,[1]Raw2!$E$2:$E$3445,"Top")</f>
        <v>#VALUE!</v>
      </c>
    </row>
    <row r="147" spans="1:23" x14ac:dyDescent="0.3">
      <c r="A147">
        <v>140</v>
      </c>
      <c r="B147" t="e">
        <f>AVERAGEIFS([1]Raw2!$G$2:$G$3445,[1]Raw2!$B$2:$B$3445,$A147,[1]Raw2!$E$2:$E$3445,"Top")</f>
        <v>#VALUE!</v>
      </c>
      <c r="C147" t="e">
        <f>AVERAGEIFS([1]Raw2!$AI$2:$AI$3445,[1]Raw2!$B$2:$B$3445,$A147,[1]Raw2!$E$2:$E$3445,"Top")</f>
        <v>#VALUE!</v>
      </c>
      <c r="D147" t="e">
        <f>AVERAGEIFS([1]Raw2!$AE$2:$AE$3445,[1]Raw2!$B$2:$B$3445,$A147,[1]Raw2!$E$2:$E$3445,"Top")</f>
        <v>#VALUE!</v>
      </c>
      <c r="E147" t="e">
        <f>AVERAGEIFS([1]Raw2!$AF$2:$AF$3445,[1]Raw2!$B$2:$B$3445,$A147,[1]Raw2!$E$2:$E$3445,"Top")</f>
        <v>#VALUE!</v>
      </c>
      <c r="F147" t="e">
        <f>AVERAGEIFS([1]Raw2!$AG$2:$AG$3445,[1]Raw2!$B$2:$B$3445,$A147,[1]Raw2!$E$2:$E$3445,"Top")</f>
        <v>#VALUE!</v>
      </c>
      <c r="G147" t="e">
        <f t="shared" si="2"/>
        <v>#VALUE!</v>
      </c>
      <c r="H147" t="e">
        <f>AVERAGEIFS([1]Raw2!$Y$2:$Y$3445,[1]Raw2!$B$2:$B$3445,$A147,[1]Raw2!$E$2:$E$3445,"Top")</f>
        <v>#VALUE!</v>
      </c>
      <c r="I147" t="e">
        <f>AVERAGEIFS([1]Raw2!$Z$2:$Z$3445,[1]Raw2!$B$2:$B$3445,$A147,[1]Raw2!$E$2:$E$3445,"Top")</f>
        <v>#VALUE!</v>
      </c>
      <c r="J147" t="e">
        <f>AVERAGEIFS([1]Raw2!$AB$2:$AB$3445,[1]Raw2!$B$2:$B$3445,$A147,[1]Raw2!$E$2:$E$3445,"Top")</f>
        <v>#VALUE!</v>
      </c>
      <c r="K147" t="e">
        <f>AVERAGEIFS([1]Raw2!$AD$2:$AD$3445,[1]Raw2!$B$2:$B$3445,$A147,[1]Raw2!$E$2:$E$3445,"Top")</f>
        <v>#VALUE!</v>
      </c>
      <c r="L147" t="e">
        <f>AVERAGEIFS([1]Raw2!$AA$2:$AA$3445,[1]Raw2!$B$2:$B$3445,$A147,[1]Raw2!$E$2:$E$3445,"Top")</f>
        <v>#VALUE!</v>
      </c>
      <c r="M147" t="e">
        <f>AVERAGEIFS([1]Raw2!$AC$2:$AC$3445,[1]Raw2!$B$2:$B$3445,$A147,[1]Raw2!$E$2:$E$3445,"Top")</f>
        <v>#VALUE!</v>
      </c>
      <c r="N147" t="e">
        <f>AVERAGEIFS([1]Raw2!$I$2:$I$3445,[1]Raw2!$B$2:$B$3445,$A147,[1]Raw2!$E$2:$E$3445,"Top")</f>
        <v>#VALUE!</v>
      </c>
      <c r="O147" t="e">
        <f>AVERAGEIFS([1]Raw2!$J$2:$J$3445,[1]Raw2!$B$2:$B$3445,$A147,[1]Raw2!$E$2:$E$3445,"Top")</f>
        <v>#VALUE!</v>
      </c>
      <c r="P147" t="e">
        <f>AVERAGEIFS([1]Raw2!$K$2:$K$3445,[1]Raw2!$B$2:$B$3445,$A147,[1]Raw2!$E$2:$E$3445,"Top")</f>
        <v>#VALUE!</v>
      </c>
      <c r="Q147" t="e">
        <f>AVERAGEIFS([1]Raw2!$L$2:$L$3445,[1]Raw2!$B$2:$B$3445,$A147,[1]Raw2!$E$2:$E$3445,"Top")</f>
        <v>#VALUE!</v>
      </c>
      <c r="R147" t="e">
        <f>AVERAGEIFS([1]Raw2!$M$2:$M$3445,[1]Raw2!$B$2:$B$3445,$A147,[1]Raw2!$E$2:$E$3445,"Top")</f>
        <v>#VALUE!</v>
      </c>
      <c r="S147" t="e">
        <f>AVERAGEIFS([1]Raw2!$AS$2:$AS$3445,[1]Raw2!$B$2:$B$3445,$A147,[1]Raw2!$E$2:$E$3445,"Top")</f>
        <v>#VALUE!</v>
      </c>
      <c r="T147" t="e">
        <f>AVERAGEIFS([1]Raw2!$AT$2:$AT$3445,[1]Raw2!$B$2:$B$3445,$A147,[1]Raw2!$E$2:$E$3445,"Top")</f>
        <v>#VALUE!</v>
      </c>
      <c r="U147" t="e">
        <f>AVERAGEIFS([1]Raw2!$AJ$2:$AJ$3445,[1]Raw2!$B$2:$B$3445,$A147,[1]Raw2!$E$2:$E$3445,"Top")</f>
        <v>#VALUE!</v>
      </c>
      <c r="V147" t="e">
        <f>AVERAGEIFS([1]Raw2!$AH$2:$AH$3445,[1]Raw2!$B$2:$B$3445,$A147,[1]Raw2!$E$2:$E$3445,"Top")</f>
        <v>#VALUE!</v>
      </c>
      <c r="W147" t="e">
        <f>COUNTIFS([1]Raw2!$G$2:$G$3445,"&lt;1.21",[1]Raw2!$B$2:$B$3445,$A147,[1]Raw2!$E$2:$E$3445,"Top")/COUNTIFS([1]Raw2!$G$2:$G$3445,"&gt;0",[1]Raw2!$B$2:$B$3445,$A147,[1]Raw2!$E$2:$E$3445,"Top")</f>
        <v>#VALUE!</v>
      </c>
    </row>
    <row r="148" spans="1:23" x14ac:dyDescent="0.3">
      <c r="A148">
        <v>141</v>
      </c>
      <c r="B148" t="e">
        <f>AVERAGEIFS([1]Raw2!$G$2:$G$3445,[1]Raw2!$B$2:$B$3445,$A148,[1]Raw2!$E$2:$E$3445,"Top")</f>
        <v>#VALUE!</v>
      </c>
      <c r="C148" t="e">
        <f>AVERAGEIFS([1]Raw2!$AI$2:$AI$3445,[1]Raw2!$B$2:$B$3445,$A148,[1]Raw2!$E$2:$E$3445,"Top")</f>
        <v>#VALUE!</v>
      </c>
      <c r="D148" t="e">
        <f>AVERAGEIFS([1]Raw2!$AE$2:$AE$3445,[1]Raw2!$B$2:$B$3445,$A148,[1]Raw2!$E$2:$E$3445,"Top")</f>
        <v>#VALUE!</v>
      </c>
      <c r="E148" t="e">
        <f>AVERAGEIFS([1]Raw2!$AF$2:$AF$3445,[1]Raw2!$B$2:$B$3445,$A148,[1]Raw2!$E$2:$E$3445,"Top")</f>
        <v>#VALUE!</v>
      </c>
      <c r="F148" t="e">
        <f>AVERAGEIFS([1]Raw2!$AG$2:$AG$3445,[1]Raw2!$B$2:$B$3445,$A148,[1]Raw2!$E$2:$E$3445,"Top")</f>
        <v>#VALUE!</v>
      </c>
      <c r="G148" t="e">
        <f t="shared" si="2"/>
        <v>#VALUE!</v>
      </c>
      <c r="H148" t="e">
        <f>AVERAGEIFS([1]Raw2!$Y$2:$Y$3445,[1]Raw2!$B$2:$B$3445,$A148,[1]Raw2!$E$2:$E$3445,"Top")</f>
        <v>#VALUE!</v>
      </c>
      <c r="I148" t="e">
        <f>AVERAGEIFS([1]Raw2!$Z$2:$Z$3445,[1]Raw2!$B$2:$B$3445,$A148,[1]Raw2!$E$2:$E$3445,"Top")</f>
        <v>#VALUE!</v>
      </c>
      <c r="J148" t="e">
        <f>AVERAGEIFS([1]Raw2!$AB$2:$AB$3445,[1]Raw2!$B$2:$B$3445,$A148,[1]Raw2!$E$2:$E$3445,"Top")</f>
        <v>#VALUE!</v>
      </c>
      <c r="K148" t="e">
        <f>AVERAGEIFS([1]Raw2!$AD$2:$AD$3445,[1]Raw2!$B$2:$B$3445,$A148,[1]Raw2!$E$2:$E$3445,"Top")</f>
        <v>#VALUE!</v>
      </c>
      <c r="L148" t="e">
        <f>AVERAGEIFS([1]Raw2!$AA$2:$AA$3445,[1]Raw2!$B$2:$B$3445,$A148,[1]Raw2!$E$2:$E$3445,"Top")</f>
        <v>#VALUE!</v>
      </c>
      <c r="M148" t="e">
        <f>AVERAGEIFS([1]Raw2!$AC$2:$AC$3445,[1]Raw2!$B$2:$B$3445,$A148,[1]Raw2!$E$2:$E$3445,"Top")</f>
        <v>#VALUE!</v>
      </c>
      <c r="N148" t="e">
        <f>AVERAGEIFS([1]Raw2!$I$2:$I$3445,[1]Raw2!$B$2:$B$3445,$A148,[1]Raw2!$E$2:$E$3445,"Top")</f>
        <v>#VALUE!</v>
      </c>
      <c r="O148" t="e">
        <f>AVERAGEIFS([1]Raw2!$J$2:$J$3445,[1]Raw2!$B$2:$B$3445,$A148,[1]Raw2!$E$2:$E$3445,"Top")</f>
        <v>#VALUE!</v>
      </c>
      <c r="P148" t="e">
        <f>AVERAGEIFS([1]Raw2!$K$2:$K$3445,[1]Raw2!$B$2:$B$3445,$A148,[1]Raw2!$E$2:$E$3445,"Top")</f>
        <v>#VALUE!</v>
      </c>
      <c r="Q148" t="e">
        <f>AVERAGEIFS([1]Raw2!$L$2:$L$3445,[1]Raw2!$B$2:$B$3445,$A148,[1]Raw2!$E$2:$E$3445,"Top")</f>
        <v>#VALUE!</v>
      </c>
      <c r="R148" t="e">
        <f>AVERAGEIFS([1]Raw2!$M$2:$M$3445,[1]Raw2!$B$2:$B$3445,$A148,[1]Raw2!$E$2:$E$3445,"Top")</f>
        <v>#VALUE!</v>
      </c>
      <c r="S148" t="e">
        <f>AVERAGEIFS([1]Raw2!$AS$2:$AS$3445,[1]Raw2!$B$2:$B$3445,$A148,[1]Raw2!$E$2:$E$3445,"Top")</f>
        <v>#VALUE!</v>
      </c>
      <c r="T148" t="e">
        <f>AVERAGEIFS([1]Raw2!$AT$2:$AT$3445,[1]Raw2!$B$2:$B$3445,$A148,[1]Raw2!$E$2:$E$3445,"Top")</f>
        <v>#VALUE!</v>
      </c>
      <c r="U148" t="e">
        <f>AVERAGEIFS([1]Raw2!$AJ$2:$AJ$3445,[1]Raw2!$B$2:$B$3445,$A148,[1]Raw2!$E$2:$E$3445,"Top")</f>
        <v>#VALUE!</v>
      </c>
      <c r="V148" t="e">
        <f>AVERAGEIFS([1]Raw2!$AH$2:$AH$3445,[1]Raw2!$B$2:$B$3445,$A148,[1]Raw2!$E$2:$E$3445,"Top")</f>
        <v>#VALUE!</v>
      </c>
      <c r="W148" t="e">
        <f>COUNTIFS([1]Raw2!$G$2:$G$3445,"&lt;1.21",[1]Raw2!$B$2:$B$3445,$A148,[1]Raw2!$E$2:$E$3445,"Top")/COUNTIFS([1]Raw2!$G$2:$G$3445,"&gt;0",[1]Raw2!$B$2:$B$3445,$A148,[1]Raw2!$E$2:$E$3445,"Top")</f>
        <v>#VALUE!</v>
      </c>
    </row>
    <row r="149" spans="1:23" x14ac:dyDescent="0.3">
      <c r="A149">
        <v>142</v>
      </c>
      <c r="B149" t="e">
        <f>AVERAGEIFS([1]Raw2!$G$2:$G$3445,[1]Raw2!$B$2:$B$3445,$A149,[1]Raw2!$E$2:$E$3445,"Top")</f>
        <v>#VALUE!</v>
      </c>
      <c r="C149" t="e">
        <f>AVERAGEIFS([1]Raw2!$AI$2:$AI$3445,[1]Raw2!$B$2:$B$3445,$A149,[1]Raw2!$E$2:$E$3445,"Top")</f>
        <v>#VALUE!</v>
      </c>
      <c r="D149" t="e">
        <f>AVERAGEIFS([1]Raw2!$AE$2:$AE$3445,[1]Raw2!$B$2:$B$3445,$A149,[1]Raw2!$E$2:$E$3445,"Top")</f>
        <v>#VALUE!</v>
      </c>
      <c r="E149" t="e">
        <f>AVERAGEIFS([1]Raw2!$AF$2:$AF$3445,[1]Raw2!$B$2:$B$3445,$A149,[1]Raw2!$E$2:$E$3445,"Top")</f>
        <v>#VALUE!</v>
      </c>
      <c r="F149" t="e">
        <f>AVERAGEIFS([1]Raw2!$AG$2:$AG$3445,[1]Raw2!$B$2:$B$3445,$A149,[1]Raw2!$E$2:$E$3445,"Top")</f>
        <v>#VALUE!</v>
      </c>
      <c r="G149" t="e">
        <f t="shared" si="2"/>
        <v>#VALUE!</v>
      </c>
      <c r="H149" t="e">
        <f>AVERAGEIFS([1]Raw2!$Y$2:$Y$3445,[1]Raw2!$B$2:$B$3445,$A149,[1]Raw2!$E$2:$E$3445,"Top")</f>
        <v>#VALUE!</v>
      </c>
      <c r="I149" t="e">
        <f>AVERAGEIFS([1]Raw2!$Z$2:$Z$3445,[1]Raw2!$B$2:$B$3445,$A149,[1]Raw2!$E$2:$E$3445,"Top")</f>
        <v>#VALUE!</v>
      </c>
      <c r="J149" t="e">
        <f>AVERAGEIFS([1]Raw2!$AB$2:$AB$3445,[1]Raw2!$B$2:$B$3445,$A149,[1]Raw2!$E$2:$E$3445,"Top")</f>
        <v>#VALUE!</v>
      </c>
      <c r="K149" t="e">
        <f>AVERAGEIFS([1]Raw2!$AD$2:$AD$3445,[1]Raw2!$B$2:$B$3445,$A149,[1]Raw2!$E$2:$E$3445,"Top")</f>
        <v>#VALUE!</v>
      </c>
      <c r="L149" t="e">
        <f>AVERAGEIFS([1]Raw2!$AA$2:$AA$3445,[1]Raw2!$B$2:$B$3445,$A149,[1]Raw2!$E$2:$E$3445,"Top")</f>
        <v>#VALUE!</v>
      </c>
      <c r="M149" t="e">
        <f>AVERAGEIFS([1]Raw2!$AC$2:$AC$3445,[1]Raw2!$B$2:$B$3445,$A149,[1]Raw2!$E$2:$E$3445,"Top")</f>
        <v>#VALUE!</v>
      </c>
      <c r="N149" t="e">
        <f>AVERAGEIFS([1]Raw2!$I$2:$I$3445,[1]Raw2!$B$2:$B$3445,$A149,[1]Raw2!$E$2:$E$3445,"Top")</f>
        <v>#VALUE!</v>
      </c>
      <c r="O149" t="e">
        <f>AVERAGEIFS([1]Raw2!$J$2:$J$3445,[1]Raw2!$B$2:$B$3445,$A149,[1]Raw2!$E$2:$E$3445,"Top")</f>
        <v>#VALUE!</v>
      </c>
      <c r="P149" t="e">
        <f>AVERAGEIFS([1]Raw2!$K$2:$K$3445,[1]Raw2!$B$2:$B$3445,$A149,[1]Raw2!$E$2:$E$3445,"Top")</f>
        <v>#VALUE!</v>
      </c>
      <c r="Q149" t="e">
        <f>AVERAGEIFS([1]Raw2!$L$2:$L$3445,[1]Raw2!$B$2:$B$3445,$A149,[1]Raw2!$E$2:$E$3445,"Top")</f>
        <v>#VALUE!</v>
      </c>
      <c r="R149" t="e">
        <f>AVERAGEIFS([1]Raw2!$M$2:$M$3445,[1]Raw2!$B$2:$B$3445,$A149,[1]Raw2!$E$2:$E$3445,"Top")</f>
        <v>#VALUE!</v>
      </c>
      <c r="S149" t="e">
        <f>AVERAGEIFS([1]Raw2!$AS$2:$AS$3445,[1]Raw2!$B$2:$B$3445,$A149,[1]Raw2!$E$2:$E$3445,"Top")</f>
        <v>#VALUE!</v>
      </c>
      <c r="T149" t="e">
        <f>AVERAGEIFS([1]Raw2!$AT$2:$AT$3445,[1]Raw2!$B$2:$B$3445,$A149,[1]Raw2!$E$2:$E$3445,"Top")</f>
        <v>#VALUE!</v>
      </c>
      <c r="U149" t="e">
        <f>AVERAGEIFS([1]Raw2!$AJ$2:$AJ$3445,[1]Raw2!$B$2:$B$3445,$A149,[1]Raw2!$E$2:$E$3445,"Top")</f>
        <v>#VALUE!</v>
      </c>
      <c r="V149" t="e">
        <f>AVERAGEIFS([1]Raw2!$AH$2:$AH$3445,[1]Raw2!$B$2:$B$3445,$A149,[1]Raw2!$E$2:$E$3445,"Top")</f>
        <v>#VALUE!</v>
      </c>
      <c r="W149" t="e">
        <f>COUNTIFS([1]Raw2!$G$2:$G$3445,"&lt;1.21",[1]Raw2!$B$2:$B$3445,$A149,[1]Raw2!$E$2:$E$3445,"Top")/COUNTIFS([1]Raw2!$G$2:$G$3445,"&gt;0",[1]Raw2!$B$2:$B$3445,$A149,[1]Raw2!$E$2:$E$3445,"Top")</f>
        <v>#VALUE!</v>
      </c>
    </row>
    <row r="150" spans="1:23" x14ac:dyDescent="0.3">
      <c r="A150">
        <v>143</v>
      </c>
      <c r="B150" t="e">
        <f>AVERAGEIFS([1]Raw2!$G$2:$G$3445,[1]Raw2!$B$2:$B$3445,$A150,[1]Raw2!$E$2:$E$3445,"Top")</f>
        <v>#VALUE!</v>
      </c>
      <c r="C150" t="e">
        <f>AVERAGEIFS([1]Raw2!$AI$2:$AI$3445,[1]Raw2!$B$2:$B$3445,$A150,[1]Raw2!$E$2:$E$3445,"Top")</f>
        <v>#VALUE!</v>
      </c>
      <c r="D150" t="e">
        <f>AVERAGEIFS([1]Raw2!$AE$2:$AE$3445,[1]Raw2!$B$2:$B$3445,$A150,[1]Raw2!$E$2:$E$3445,"Top")</f>
        <v>#VALUE!</v>
      </c>
      <c r="E150" t="e">
        <f>AVERAGEIFS([1]Raw2!$AF$2:$AF$3445,[1]Raw2!$B$2:$B$3445,$A150,[1]Raw2!$E$2:$E$3445,"Top")</f>
        <v>#VALUE!</v>
      </c>
      <c r="F150" t="e">
        <f>AVERAGEIFS([1]Raw2!$AG$2:$AG$3445,[1]Raw2!$B$2:$B$3445,$A150,[1]Raw2!$E$2:$E$3445,"Top")</f>
        <v>#VALUE!</v>
      </c>
      <c r="G150" t="e">
        <f t="shared" si="2"/>
        <v>#VALUE!</v>
      </c>
      <c r="H150" t="e">
        <f>AVERAGEIFS([1]Raw2!$Y$2:$Y$3445,[1]Raw2!$B$2:$B$3445,$A150,[1]Raw2!$E$2:$E$3445,"Top")</f>
        <v>#VALUE!</v>
      </c>
      <c r="I150" t="e">
        <f>AVERAGEIFS([1]Raw2!$Z$2:$Z$3445,[1]Raw2!$B$2:$B$3445,$A150,[1]Raw2!$E$2:$E$3445,"Top")</f>
        <v>#VALUE!</v>
      </c>
      <c r="J150" t="e">
        <f>AVERAGEIFS([1]Raw2!$AB$2:$AB$3445,[1]Raw2!$B$2:$B$3445,$A150,[1]Raw2!$E$2:$E$3445,"Top")</f>
        <v>#VALUE!</v>
      </c>
      <c r="K150" t="e">
        <f>AVERAGEIFS([1]Raw2!$AD$2:$AD$3445,[1]Raw2!$B$2:$B$3445,$A150,[1]Raw2!$E$2:$E$3445,"Top")</f>
        <v>#VALUE!</v>
      </c>
      <c r="L150" t="e">
        <f>AVERAGEIFS([1]Raw2!$AA$2:$AA$3445,[1]Raw2!$B$2:$B$3445,$A150,[1]Raw2!$E$2:$E$3445,"Top")</f>
        <v>#VALUE!</v>
      </c>
      <c r="M150" t="e">
        <f>AVERAGEIFS([1]Raw2!$AC$2:$AC$3445,[1]Raw2!$B$2:$B$3445,$A150,[1]Raw2!$E$2:$E$3445,"Top")</f>
        <v>#VALUE!</v>
      </c>
      <c r="N150" t="e">
        <f>AVERAGEIFS([1]Raw2!$I$2:$I$3445,[1]Raw2!$B$2:$B$3445,$A150,[1]Raw2!$E$2:$E$3445,"Top")</f>
        <v>#VALUE!</v>
      </c>
      <c r="O150" t="e">
        <f>AVERAGEIFS([1]Raw2!$J$2:$J$3445,[1]Raw2!$B$2:$B$3445,$A150,[1]Raw2!$E$2:$E$3445,"Top")</f>
        <v>#VALUE!</v>
      </c>
      <c r="P150" t="e">
        <f>AVERAGEIFS([1]Raw2!$K$2:$K$3445,[1]Raw2!$B$2:$B$3445,$A150,[1]Raw2!$E$2:$E$3445,"Top")</f>
        <v>#VALUE!</v>
      </c>
      <c r="Q150" t="e">
        <f>AVERAGEIFS([1]Raw2!$L$2:$L$3445,[1]Raw2!$B$2:$B$3445,$A150,[1]Raw2!$E$2:$E$3445,"Top")</f>
        <v>#VALUE!</v>
      </c>
      <c r="R150" t="e">
        <f>AVERAGEIFS([1]Raw2!$M$2:$M$3445,[1]Raw2!$B$2:$B$3445,$A150,[1]Raw2!$E$2:$E$3445,"Top")</f>
        <v>#VALUE!</v>
      </c>
      <c r="S150" t="e">
        <f>AVERAGEIFS([1]Raw2!$AS$2:$AS$3445,[1]Raw2!$B$2:$B$3445,$A150,[1]Raw2!$E$2:$E$3445,"Top")</f>
        <v>#VALUE!</v>
      </c>
      <c r="T150" t="e">
        <f>AVERAGEIFS([1]Raw2!$AT$2:$AT$3445,[1]Raw2!$B$2:$B$3445,$A150,[1]Raw2!$E$2:$E$3445,"Top")</f>
        <v>#VALUE!</v>
      </c>
      <c r="U150" t="e">
        <f>AVERAGEIFS([1]Raw2!$AJ$2:$AJ$3445,[1]Raw2!$B$2:$B$3445,$A150,[1]Raw2!$E$2:$E$3445,"Top")</f>
        <v>#VALUE!</v>
      </c>
      <c r="V150" t="e">
        <f>AVERAGEIFS([1]Raw2!$AH$2:$AH$3445,[1]Raw2!$B$2:$B$3445,$A150,[1]Raw2!$E$2:$E$3445,"Top")</f>
        <v>#VALUE!</v>
      </c>
      <c r="W150" t="e">
        <f>COUNTIFS([1]Raw2!$G$2:$G$3445,"&lt;1.21",[1]Raw2!$B$2:$B$3445,$A150,[1]Raw2!$E$2:$E$3445,"Top")/COUNTIFS([1]Raw2!$G$2:$G$3445,"&gt;0",[1]Raw2!$B$2:$B$3445,$A150,[1]Raw2!$E$2:$E$3445,"Top")</f>
        <v>#VALUE!</v>
      </c>
    </row>
    <row r="151" spans="1:23" x14ac:dyDescent="0.3">
      <c r="A151">
        <v>144</v>
      </c>
      <c r="B151" t="e">
        <f>AVERAGEIFS([1]Raw2!$G$2:$G$3445,[1]Raw2!$B$2:$B$3445,$A151,[1]Raw2!$E$2:$E$3445,"Top")</f>
        <v>#VALUE!</v>
      </c>
      <c r="C151" t="e">
        <f>AVERAGEIFS([1]Raw2!$AI$2:$AI$3445,[1]Raw2!$B$2:$B$3445,$A151,[1]Raw2!$E$2:$E$3445,"Top")</f>
        <v>#VALUE!</v>
      </c>
      <c r="D151" t="e">
        <f>AVERAGEIFS([1]Raw2!$AE$2:$AE$3445,[1]Raw2!$B$2:$B$3445,$A151,[1]Raw2!$E$2:$E$3445,"Top")</f>
        <v>#VALUE!</v>
      </c>
      <c r="E151" t="e">
        <f>AVERAGEIFS([1]Raw2!$AF$2:$AF$3445,[1]Raw2!$B$2:$B$3445,$A151,[1]Raw2!$E$2:$E$3445,"Top")</f>
        <v>#VALUE!</v>
      </c>
      <c r="F151" t="e">
        <f>AVERAGEIFS([1]Raw2!$AG$2:$AG$3445,[1]Raw2!$B$2:$B$3445,$A151,[1]Raw2!$E$2:$E$3445,"Top")</f>
        <v>#VALUE!</v>
      </c>
      <c r="G151" t="e">
        <f t="shared" si="2"/>
        <v>#VALUE!</v>
      </c>
      <c r="H151" t="e">
        <f>AVERAGEIFS([1]Raw2!$Y$2:$Y$3445,[1]Raw2!$B$2:$B$3445,$A151,[1]Raw2!$E$2:$E$3445,"Top")</f>
        <v>#VALUE!</v>
      </c>
      <c r="I151" t="e">
        <f>AVERAGEIFS([1]Raw2!$Z$2:$Z$3445,[1]Raw2!$B$2:$B$3445,$A151,[1]Raw2!$E$2:$E$3445,"Top")</f>
        <v>#VALUE!</v>
      </c>
      <c r="J151" t="e">
        <f>AVERAGEIFS([1]Raw2!$AB$2:$AB$3445,[1]Raw2!$B$2:$B$3445,$A151,[1]Raw2!$E$2:$E$3445,"Top")</f>
        <v>#VALUE!</v>
      </c>
      <c r="K151" t="e">
        <f>AVERAGEIFS([1]Raw2!$AD$2:$AD$3445,[1]Raw2!$B$2:$B$3445,$A151,[1]Raw2!$E$2:$E$3445,"Top")</f>
        <v>#VALUE!</v>
      </c>
      <c r="L151" t="e">
        <f>AVERAGEIFS([1]Raw2!$AA$2:$AA$3445,[1]Raw2!$B$2:$B$3445,$A151,[1]Raw2!$E$2:$E$3445,"Top")</f>
        <v>#VALUE!</v>
      </c>
      <c r="M151" t="e">
        <f>AVERAGEIFS([1]Raw2!$AC$2:$AC$3445,[1]Raw2!$B$2:$B$3445,$A151,[1]Raw2!$E$2:$E$3445,"Top")</f>
        <v>#VALUE!</v>
      </c>
      <c r="N151" t="e">
        <f>AVERAGEIFS([1]Raw2!$I$2:$I$3445,[1]Raw2!$B$2:$B$3445,$A151,[1]Raw2!$E$2:$E$3445,"Top")</f>
        <v>#VALUE!</v>
      </c>
      <c r="O151" t="e">
        <f>AVERAGEIFS([1]Raw2!$J$2:$J$3445,[1]Raw2!$B$2:$B$3445,$A151,[1]Raw2!$E$2:$E$3445,"Top")</f>
        <v>#VALUE!</v>
      </c>
      <c r="P151" t="e">
        <f>AVERAGEIFS([1]Raw2!$K$2:$K$3445,[1]Raw2!$B$2:$B$3445,$A151,[1]Raw2!$E$2:$E$3445,"Top")</f>
        <v>#VALUE!</v>
      </c>
      <c r="Q151" t="e">
        <f>AVERAGEIFS([1]Raw2!$L$2:$L$3445,[1]Raw2!$B$2:$B$3445,$A151,[1]Raw2!$E$2:$E$3445,"Top")</f>
        <v>#VALUE!</v>
      </c>
      <c r="R151" t="e">
        <f>AVERAGEIFS([1]Raw2!$M$2:$M$3445,[1]Raw2!$B$2:$B$3445,$A151,[1]Raw2!$E$2:$E$3445,"Top")</f>
        <v>#VALUE!</v>
      </c>
      <c r="S151" t="e">
        <f>AVERAGEIFS([1]Raw2!$AS$2:$AS$3445,[1]Raw2!$B$2:$B$3445,$A151,[1]Raw2!$E$2:$E$3445,"Top")</f>
        <v>#VALUE!</v>
      </c>
      <c r="T151" t="e">
        <f>AVERAGEIFS([1]Raw2!$AT$2:$AT$3445,[1]Raw2!$B$2:$B$3445,$A151,[1]Raw2!$E$2:$E$3445,"Top")</f>
        <v>#VALUE!</v>
      </c>
      <c r="U151" t="e">
        <f>AVERAGEIFS([1]Raw2!$AJ$2:$AJ$3445,[1]Raw2!$B$2:$B$3445,$A151,[1]Raw2!$E$2:$E$3445,"Top")</f>
        <v>#VALUE!</v>
      </c>
      <c r="V151" t="e">
        <f>AVERAGEIFS([1]Raw2!$AH$2:$AH$3445,[1]Raw2!$B$2:$B$3445,$A151,[1]Raw2!$E$2:$E$3445,"Top")</f>
        <v>#VALUE!</v>
      </c>
      <c r="W151" t="e">
        <f>COUNTIFS([1]Raw2!$G$2:$G$3445,"&lt;1.21",[1]Raw2!$B$2:$B$3445,$A151,[1]Raw2!$E$2:$E$3445,"Top")/COUNTIFS([1]Raw2!$G$2:$G$3445,"&gt;0",[1]Raw2!$B$2:$B$3445,$A151,[1]Raw2!$E$2:$E$3445,"Top")</f>
        <v>#VALUE!</v>
      </c>
    </row>
    <row r="152" spans="1:23" x14ac:dyDescent="0.3">
      <c r="A152">
        <v>145</v>
      </c>
      <c r="B152" t="e">
        <f>AVERAGEIFS([1]Raw2!$G$2:$G$3445,[1]Raw2!$B$2:$B$3445,$A152,[1]Raw2!$E$2:$E$3445,"Top")</f>
        <v>#VALUE!</v>
      </c>
      <c r="C152" t="e">
        <f>AVERAGEIFS([1]Raw2!$AI$2:$AI$3445,[1]Raw2!$B$2:$B$3445,$A152,[1]Raw2!$E$2:$E$3445,"Top")</f>
        <v>#VALUE!</v>
      </c>
      <c r="D152" t="e">
        <f>AVERAGEIFS([1]Raw2!$AE$2:$AE$3445,[1]Raw2!$B$2:$B$3445,$A152,[1]Raw2!$E$2:$E$3445,"Top")</f>
        <v>#VALUE!</v>
      </c>
      <c r="E152" t="e">
        <f>AVERAGEIFS([1]Raw2!$AF$2:$AF$3445,[1]Raw2!$B$2:$B$3445,$A152,[1]Raw2!$E$2:$E$3445,"Top")</f>
        <v>#VALUE!</v>
      </c>
      <c r="F152" t="e">
        <f>AVERAGEIFS([1]Raw2!$AG$2:$AG$3445,[1]Raw2!$B$2:$B$3445,$A152,[1]Raw2!$E$2:$E$3445,"Top")</f>
        <v>#VALUE!</v>
      </c>
      <c r="G152" t="e">
        <f t="shared" si="2"/>
        <v>#VALUE!</v>
      </c>
      <c r="H152" t="e">
        <f>AVERAGEIFS([1]Raw2!$Y$2:$Y$3445,[1]Raw2!$B$2:$B$3445,$A152,[1]Raw2!$E$2:$E$3445,"Top")</f>
        <v>#VALUE!</v>
      </c>
      <c r="I152" t="e">
        <f>AVERAGEIFS([1]Raw2!$Z$2:$Z$3445,[1]Raw2!$B$2:$B$3445,$A152,[1]Raw2!$E$2:$E$3445,"Top")</f>
        <v>#VALUE!</v>
      </c>
      <c r="J152" t="e">
        <f>AVERAGEIFS([1]Raw2!$AB$2:$AB$3445,[1]Raw2!$B$2:$B$3445,$A152,[1]Raw2!$E$2:$E$3445,"Top")</f>
        <v>#VALUE!</v>
      </c>
      <c r="K152" t="e">
        <f>AVERAGEIFS([1]Raw2!$AD$2:$AD$3445,[1]Raw2!$B$2:$B$3445,$A152,[1]Raw2!$E$2:$E$3445,"Top")</f>
        <v>#VALUE!</v>
      </c>
      <c r="L152" t="e">
        <f>AVERAGEIFS([1]Raw2!$AA$2:$AA$3445,[1]Raw2!$B$2:$B$3445,$A152,[1]Raw2!$E$2:$E$3445,"Top")</f>
        <v>#VALUE!</v>
      </c>
      <c r="M152" t="e">
        <f>AVERAGEIFS([1]Raw2!$AC$2:$AC$3445,[1]Raw2!$B$2:$B$3445,$A152,[1]Raw2!$E$2:$E$3445,"Top")</f>
        <v>#VALUE!</v>
      </c>
      <c r="N152" t="e">
        <f>AVERAGEIFS([1]Raw2!$I$2:$I$3445,[1]Raw2!$B$2:$B$3445,$A152,[1]Raw2!$E$2:$E$3445,"Top")</f>
        <v>#VALUE!</v>
      </c>
      <c r="O152" t="e">
        <f>AVERAGEIFS([1]Raw2!$J$2:$J$3445,[1]Raw2!$B$2:$B$3445,$A152,[1]Raw2!$E$2:$E$3445,"Top")</f>
        <v>#VALUE!</v>
      </c>
      <c r="P152" t="e">
        <f>AVERAGEIFS([1]Raw2!$K$2:$K$3445,[1]Raw2!$B$2:$B$3445,$A152,[1]Raw2!$E$2:$E$3445,"Top")</f>
        <v>#VALUE!</v>
      </c>
      <c r="Q152" t="e">
        <f>AVERAGEIFS([1]Raw2!$L$2:$L$3445,[1]Raw2!$B$2:$B$3445,$A152,[1]Raw2!$E$2:$E$3445,"Top")</f>
        <v>#VALUE!</v>
      </c>
      <c r="R152" t="e">
        <f>AVERAGEIFS([1]Raw2!$M$2:$M$3445,[1]Raw2!$B$2:$B$3445,$A152,[1]Raw2!$E$2:$E$3445,"Top")</f>
        <v>#VALUE!</v>
      </c>
      <c r="S152" t="e">
        <f>AVERAGEIFS([1]Raw2!$AS$2:$AS$3445,[1]Raw2!$B$2:$B$3445,$A152,[1]Raw2!$E$2:$E$3445,"Top")</f>
        <v>#VALUE!</v>
      </c>
      <c r="T152" t="e">
        <f>AVERAGEIFS([1]Raw2!$AT$2:$AT$3445,[1]Raw2!$B$2:$B$3445,$A152,[1]Raw2!$E$2:$E$3445,"Top")</f>
        <v>#VALUE!</v>
      </c>
      <c r="U152" t="e">
        <f>AVERAGEIFS([1]Raw2!$AJ$2:$AJ$3445,[1]Raw2!$B$2:$B$3445,$A152,[1]Raw2!$E$2:$E$3445,"Top")</f>
        <v>#VALUE!</v>
      </c>
      <c r="V152" t="e">
        <f>AVERAGEIFS([1]Raw2!$AH$2:$AH$3445,[1]Raw2!$B$2:$B$3445,$A152,[1]Raw2!$E$2:$E$3445,"Top")</f>
        <v>#VALUE!</v>
      </c>
      <c r="W152" t="e">
        <f>COUNTIFS([1]Raw2!$G$2:$G$3445,"&lt;1.21",[1]Raw2!$B$2:$B$3445,$A152,[1]Raw2!$E$2:$E$3445,"Top")/COUNTIFS([1]Raw2!$G$2:$G$3445,"&gt;0",[1]Raw2!$B$2:$B$3445,$A152,[1]Raw2!$E$2:$E$3445,"Top")</f>
        <v>#VALUE!</v>
      </c>
    </row>
    <row r="153" spans="1:23" x14ac:dyDescent="0.3">
      <c r="A153">
        <v>146</v>
      </c>
      <c r="B153" t="e">
        <f>AVERAGEIFS([1]Raw2!$G$2:$G$3445,[1]Raw2!$B$2:$B$3445,$A153,[1]Raw2!$E$2:$E$3445,"Top")</f>
        <v>#VALUE!</v>
      </c>
      <c r="C153" t="e">
        <f>AVERAGEIFS([1]Raw2!$AI$2:$AI$3445,[1]Raw2!$B$2:$B$3445,$A153,[1]Raw2!$E$2:$E$3445,"Top")</f>
        <v>#VALUE!</v>
      </c>
      <c r="D153" t="e">
        <f>AVERAGEIFS([1]Raw2!$AE$2:$AE$3445,[1]Raw2!$B$2:$B$3445,$A153,[1]Raw2!$E$2:$E$3445,"Top")</f>
        <v>#VALUE!</v>
      </c>
      <c r="E153" t="e">
        <f>AVERAGEIFS([1]Raw2!$AF$2:$AF$3445,[1]Raw2!$B$2:$B$3445,$A153,[1]Raw2!$E$2:$E$3445,"Top")</f>
        <v>#VALUE!</v>
      </c>
      <c r="F153" t="e">
        <f>AVERAGEIFS([1]Raw2!$AG$2:$AG$3445,[1]Raw2!$B$2:$B$3445,$A153,[1]Raw2!$E$2:$E$3445,"Top")</f>
        <v>#VALUE!</v>
      </c>
      <c r="G153" t="e">
        <f t="shared" si="2"/>
        <v>#VALUE!</v>
      </c>
      <c r="H153" t="e">
        <f>AVERAGEIFS([1]Raw2!$Y$2:$Y$3445,[1]Raw2!$B$2:$B$3445,$A153,[1]Raw2!$E$2:$E$3445,"Top")</f>
        <v>#VALUE!</v>
      </c>
      <c r="I153" t="e">
        <f>AVERAGEIFS([1]Raw2!$Z$2:$Z$3445,[1]Raw2!$B$2:$B$3445,$A153,[1]Raw2!$E$2:$E$3445,"Top")</f>
        <v>#VALUE!</v>
      </c>
      <c r="J153" t="e">
        <f>AVERAGEIFS([1]Raw2!$AB$2:$AB$3445,[1]Raw2!$B$2:$B$3445,$A153,[1]Raw2!$E$2:$E$3445,"Top")</f>
        <v>#VALUE!</v>
      </c>
      <c r="K153" t="e">
        <f>AVERAGEIFS([1]Raw2!$AD$2:$AD$3445,[1]Raw2!$B$2:$B$3445,$A153,[1]Raw2!$E$2:$E$3445,"Top")</f>
        <v>#VALUE!</v>
      </c>
      <c r="L153" t="e">
        <f>AVERAGEIFS([1]Raw2!$AA$2:$AA$3445,[1]Raw2!$B$2:$B$3445,$A153,[1]Raw2!$E$2:$E$3445,"Top")</f>
        <v>#VALUE!</v>
      </c>
      <c r="M153" t="e">
        <f>AVERAGEIFS([1]Raw2!$AC$2:$AC$3445,[1]Raw2!$B$2:$B$3445,$A153,[1]Raw2!$E$2:$E$3445,"Top")</f>
        <v>#VALUE!</v>
      </c>
      <c r="N153" t="e">
        <f>AVERAGEIFS([1]Raw2!$I$2:$I$3445,[1]Raw2!$B$2:$B$3445,$A153,[1]Raw2!$E$2:$E$3445,"Top")</f>
        <v>#VALUE!</v>
      </c>
      <c r="O153" t="e">
        <f>AVERAGEIFS([1]Raw2!$J$2:$J$3445,[1]Raw2!$B$2:$B$3445,$A153,[1]Raw2!$E$2:$E$3445,"Top")</f>
        <v>#VALUE!</v>
      </c>
      <c r="P153" t="e">
        <f>AVERAGEIFS([1]Raw2!$K$2:$K$3445,[1]Raw2!$B$2:$B$3445,$A153,[1]Raw2!$E$2:$E$3445,"Top")</f>
        <v>#VALUE!</v>
      </c>
      <c r="Q153" t="e">
        <f>AVERAGEIFS([1]Raw2!$L$2:$L$3445,[1]Raw2!$B$2:$B$3445,$A153,[1]Raw2!$E$2:$E$3445,"Top")</f>
        <v>#VALUE!</v>
      </c>
      <c r="R153" t="e">
        <f>AVERAGEIFS([1]Raw2!$M$2:$M$3445,[1]Raw2!$B$2:$B$3445,$A153,[1]Raw2!$E$2:$E$3445,"Top")</f>
        <v>#VALUE!</v>
      </c>
      <c r="S153" t="e">
        <f>AVERAGEIFS([1]Raw2!$AS$2:$AS$3445,[1]Raw2!$B$2:$B$3445,$A153,[1]Raw2!$E$2:$E$3445,"Top")</f>
        <v>#VALUE!</v>
      </c>
      <c r="T153" t="e">
        <f>AVERAGEIFS([1]Raw2!$AT$2:$AT$3445,[1]Raw2!$B$2:$B$3445,$A153,[1]Raw2!$E$2:$E$3445,"Top")</f>
        <v>#VALUE!</v>
      </c>
      <c r="U153" t="e">
        <f>AVERAGEIFS([1]Raw2!$AJ$2:$AJ$3445,[1]Raw2!$B$2:$B$3445,$A153,[1]Raw2!$E$2:$E$3445,"Top")</f>
        <v>#VALUE!</v>
      </c>
      <c r="V153" t="e">
        <f>AVERAGEIFS([1]Raw2!$AH$2:$AH$3445,[1]Raw2!$B$2:$B$3445,$A153,[1]Raw2!$E$2:$E$3445,"Top")</f>
        <v>#VALUE!</v>
      </c>
      <c r="W153" t="e">
        <f>COUNTIFS([1]Raw2!$G$2:$G$3445,"&lt;1.21",[1]Raw2!$B$2:$B$3445,$A153,[1]Raw2!$E$2:$E$3445,"Top")/COUNTIFS([1]Raw2!$G$2:$G$3445,"&gt;0",[1]Raw2!$B$2:$B$3445,$A153,[1]Raw2!$E$2:$E$3445,"Top")</f>
        <v>#VALUE!</v>
      </c>
    </row>
    <row r="154" spans="1:23" x14ac:dyDescent="0.3">
      <c r="A154">
        <v>147</v>
      </c>
      <c r="B154" t="e">
        <f>AVERAGEIFS([1]Raw2!$G$2:$G$3445,[1]Raw2!$B$2:$B$3445,$A154,[1]Raw2!$E$2:$E$3445,"Top")</f>
        <v>#VALUE!</v>
      </c>
      <c r="C154" t="e">
        <f>AVERAGEIFS([1]Raw2!$AI$2:$AI$3445,[1]Raw2!$B$2:$B$3445,$A154,[1]Raw2!$E$2:$E$3445,"Top")</f>
        <v>#VALUE!</v>
      </c>
      <c r="D154" t="e">
        <f>AVERAGEIFS([1]Raw2!$AE$2:$AE$3445,[1]Raw2!$B$2:$B$3445,$A154,[1]Raw2!$E$2:$E$3445,"Top")</f>
        <v>#VALUE!</v>
      </c>
      <c r="E154" t="e">
        <f>AVERAGEIFS([1]Raw2!$AF$2:$AF$3445,[1]Raw2!$B$2:$B$3445,$A154,[1]Raw2!$E$2:$E$3445,"Top")</f>
        <v>#VALUE!</v>
      </c>
      <c r="F154" t="e">
        <f>AVERAGEIFS([1]Raw2!$AG$2:$AG$3445,[1]Raw2!$B$2:$B$3445,$A154,[1]Raw2!$E$2:$E$3445,"Top")</f>
        <v>#VALUE!</v>
      </c>
      <c r="G154" t="e">
        <f t="shared" si="2"/>
        <v>#VALUE!</v>
      </c>
      <c r="H154" t="e">
        <f>AVERAGEIFS([1]Raw2!$Y$2:$Y$3445,[1]Raw2!$B$2:$B$3445,$A154,[1]Raw2!$E$2:$E$3445,"Top")</f>
        <v>#VALUE!</v>
      </c>
      <c r="I154" t="e">
        <f>AVERAGEIFS([1]Raw2!$Z$2:$Z$3445,[1]Raw2!$B$2:$B$3445,$A154,[1]Raw2!$E$2:$E$3445,"Top")</f>
        <v>#VALUE!</v>
      </c>
      <c r="J154" t="e">
        <f>AVERAGEIFS([1]Raw2!$AB$2:$AB$3445,[1]Raw2!$B$2:$B$3445,$A154,[1]Raw2!$E$2:$E$3445,"Top")</f>
        <v>#VALUE!</v>
      </c>
      <c r="K154" t="e">
        <f>AVERAGEIFS([1]Raw2!$AD$2:$AD$3445,[1]Raw2!$B$2:$B$3445,$A154,[1]Raw2!$E$2:$E$3445,"Top")</f>
        <v>#VALUE!</v>
      </c>
      <c r="L154" t="e">
        <f>AVERAGEIFS([1]Raw2!$AA$2:$AA$3445,[1]Raw2!$B$2:$B$3445,$A154,[1]Raw2!$E$2:$E$3445,"Top")</f>
        <v>#VALUE!</v>
      </c>
      <c r="M154" t="e">
        <f>AVERAGEIFS([1]Raw2!$AC$2:$AC$3445,[1]Raw2!$B$2:$B$3445,$A154,[1]Raw2!$E$2:$E$3445,"Top")</f>
        <v>#VALUE!</v>
      </c>
      <c r="N154" t="e">
        <f>AVERAGEIFS([1]Raw2!$I$2:$I$3445,[1]Raw2!$B$2:$B$3445,$A154,[1]Raw2!$E$2:$E$3445,"Top")</f>
        <v>#VALUE!</v>
      </c>
      <c r="O154" t="e">
        <f>AVERAGEIFS([1]Raw2!$J$2:$J$3445,[1]Raw2!$B$2:$B$3445,$A154,[1]Raw2!$E$2:$E$3445,"Top")</f>
        <v>#VALUE!</v>
      </c>
      <c r="P154" t="e">
        <f>AVERAGEIFS([1]Raw2!$K$2:$K$3445,[1]Raw2!$B$2:$B$3445,$A154,[1]Raw2!$E$2:$E$3445,"Top")</f>
        <v>#VALUE!</v>
      </c>
      <c r="Q154" t="e">
        <f>AVERAGEIFS([1]Raw2!$L$2:$L$3445,[1]Raw2!$B$2:$B$3445,$A154,[1]Raw2!$E$2:$E$3445,"Top")</f>
        <v>#VALUE!</v>
      </c>
      <c r="R154" t="e">
        <f>AVERAGEIFS([1]Raw2!$M$2:$M$3445,[1]Raw2!$B$2:$B$3445,$A154,[1]Raw2!$E$2:$E$3445,"Top")</f>
        <v>#VALUE!</v>
      </c>
      <c r="S154" t="e">
        <f>AVERAGEIFS([1]Raw2!$AS$2:$AS$3445,[1]Raw2!$B$2:$B$3445,$A154,[1]Raw2!$E$2:$E$3445,"Top")</f>
        <v>#VALUE!</v>
      </c>
      <c r="T154" t="e">
        <f>AVERAGEIFS([1]Raw2!$AT$2:$AT$3445,[1]Raw2!$B$2:$B$3445,$A154,[1]Raw2!$E$2:$E$3445,"Top")</f>
        <v>#VALUE!</v>
      </c>
      <c r="U154" t="e">
        <f>AVERAGEIFS([1]Raw2!$AJ$2:$AJ$3445,[1]Raw2!$B$2:$B$3445,$A154,[1]Raw2!$E$2:$E$3445,"Top")</f>
        <v>#VALUE!</v>
      </c>
      <c r="V154" t="e">
        <f>AVERAGEIFS([1]Raw2!$AH$2:$AH$3445,[1]Raw2!$B$2:$B$3445,$A154,[1]Raw2!$E$2:$E$3445,"Top")</f>
        <v>#VALUE!</v>
      </c>
      <c r="W154" t="e">
        <f>COUNTIFS([1]Raw2!$G$2:$G$3445,"&lt;1.21",[1]Raw2!$B$2:$B$3445,$A154,[1]Raw2!$E$2:$E$3445,"Top")/COUNTIFS([1]Raw2!$G$2:$G$3445,"&gt;0",[1]Raw2!$B$2:$B$3445,$A154,[1]Raw2!$E$2:$E$3445,"Top")</f>
        <v>#VALUE!</v>
      </c>
    </row>
    <row r="155" spans="1:23" x14ac:dyDescent="0.3">
      <c r="A155">
        <v>148</v>
      </c>
      <c r="B155" t="e">
        <f>AVERAGEIFS([1]Raw2!$G$2:$G$3445,[1]Raw2!$B$2:$B$3445,$A155,[1]Raw2!$E$2:$E$3445,"Top")</f>
        <v>#VALUE!</v>
      </c>
      <c r="C155" t="e">
        <f>AVERAGEIFS([1]Raw2!$AI$2:$AI$3445,[1]Raw2!$B$2:$B$3445,$A155,[1]Raw2!$E$2:$E$3445,"Top")</f>
        <v>#VALUE!</v>
      </c>
      <c r="D155" t="e">
        <f>AVERAGEIFS([1]Raw2!$AE$2:$AE$3445,[1]Raw2!$B$2:$B$3445,$A155,[1]Raw2!$E$2:$E$3445,"Top")</f>
        <v>#VALUE!</v>
      </c>
      <c r="E155" t="e">
        <f>AVERAGEIFS([1]Raw2!$AF$2:$AF$3445,[1]Raw2!$B$2:$B$3445,$A155,[1]Raw2!$E$2:$E$3445,"Top")</f>
        <v>#VALUE!</v>
      </c>
      <c r="F155" t="e">
        <f>AVERAGEIFS([1]Raw2!$AG$2:$AG$3445,[1]Raw2!$B$2:$B$3445,$A155,[1]Raw2!$E$2:$E$3445,"Top")</f>
        <v>#VALUE!</v>
      </c>
      <c r="G155" t="e">
        <f t="shared" si="2"/>
        <v>#VALUE!</v>
      </c>
      <c r="H155" t="e">
        <f>AVERAGEIFS([1]Raw2!$Y$2:$Y$3445,[1]Raw2!$B$2:$B$3445,$A155,[1]Raw2!$E$2:$E$3445,"Top")</f>
        <v>#VALUE!</v>
      </c>
      <c r="I155" t="e">
        <f>AVERAGEIFS([1]Raw2!$Z$2:$Z$3445,[1]Raw2!$B$2:$B$3445,$A155,[1]Raw2!$E$2:$E$3445,"Top")</f>
        <v>#VALUE!</v>
      </c>
      <c r="J155" t="e">
        <f>AVERAGEIFS([1]Raw2!$AB$2:$AB$3445,[1]Raw2!$B$2:$B$3445,$A155,[1]Raw2!$E$2:$E$3445,"Top")</f>
        <v>#VALUE!</v>
      </c>
      <c r="K155" t="e">
        <f>AVERAGEIFS([1]Raw2!$AD$2:$AD$3445,[1]Raw2!$B$2:$B$3445,$A155,[1]Raw2!$E$2:$E$3445,"Top")</f>
        <v>#VALUE!</v>
      </c>
      <c r="L155" t="e">
        <f>AVERAGEIFS([1]Raw2!$AA$2:$AA$3445,[1]Raw2!$B$2:$B$3445,$A155,[1]Raw2!$E$2:$E$3445,"Top")</f>
        <v>#VALUE!</v>
      </c>
      <c r="M155" t="e">
        <f>AVERAGEIFS([1]Raw2!$AC$2:$AC$3445,[1]Raw2!$B$2:$B$3445,$A155,[1]Raw2!$E$2:$E$3445,"Top")</f>
        <v>#VALUE!</v>
      </c>
      <c r="N155" t="e">
        <f>AVERAGEIFS([1]Raw2!$I$2:$I$3445,[1]Raw2!$B$2:$B$3445,$A155,[1]Raw2!$E$2:$E$3445,"Top")</f>
        <v>#VALUE!</v>
      </c>
      <c r="O155" t="e">
        <f>AVERAGEIFS([1]Raw2!$J$2:$J$3445,[1]Raw2!$B$2:$B$3445,$A155,[1]Raw2!$E$2:$E$3445,"Top")</f>
        <v>#VALUE!</v>
      </c>
      <c r="P155" t="e">
        <f>AVERAGEIFS([1]Raw2!$K$2:$K$3445,[1]Raw2!$B$2:$B$3445,$A155,[1]Raw2!$E$2:$E$3445,"Top")</f>
        <v>#VALUE!</v>
      </c>
      <c r="Q155" t="e">
        <f>AVERAGEIFS([1]Raw2!$L$2:$L$3445,[1]Raw2!$B$2:$B$3445,$A155,[1]Raw2!$E$2:$E$3445,"Top")</f>
        <v>#VALUE!</v>
      </c>
      <c r="R155" t="e">
        <f>AVERAGEIFS([1]Raw2!$M$2:$M$3445,[1]Raw2!$B$2:$B$3445,$A155,[1]Raw2!$E$2:$E$3445,"Top")</f>
        <v>#VALUE!</v>
      </c>
      <c r="S155" t="e">
        <f>AVERAGEIFS([1]Raw2!$AS$2:$AS$3445,[1]Raw2!$B$2:$B$3445,$A155,[1]Raw2!$E$2:$E$3445,"Top")</f>
        <v>#VALUE!</v>
      </c>
      <c r="T155" t="e">
        <f>AVERAGEIFS([1]Raw2!$AT$2:$AT$3445,[1]Raw2!$B$2:$B$3445,$A155,[1]Raw2!$E$2:$E$3445,"Top")</f>
        <v>#VALUE!</v>
      </c>
      <c r="U155" t="e">
        <f>AVERAGEIFS([1]Raw2!$AJ$2:$AJ$3445,[1]Raw2!$B$2:$B$3445,$A155,[1]Raw2!$E$2:$E$3445,"Top")</f>
        <v>#VALUE!</v>
      </c>
      <c r="V155" t="e">
        <f>AVERAGEIFS([1]Raw2!$AH$2:$AH$3445,[1]Raw2!$B$2:$B$3445,$A155,[1]Raw2!$E$2:$E$3445,"Top")</f>
        <v>#VALUE!</v>
      </c>
      <c r="W155" t="e">
        <f>COUNTIFS([1]Raw2!$G$2:$G$3445,"&lt;1.21",[1]Raw2!$B$2:$B$3445,$A155,[1]Raw2!$E$2:$E$3445,"Top")/COUNTIFS([1]Raw2!$G$2:$G$3445,"&gt;0",[1]Raw2!$B$2:$B$3445,$A155,[1]Raw2!$E$2:$E$3445,"Top")</f>
        <v>#VALUE!</v>
      </c>
    </row>
    <row r="156" spans="1:23" x14ac:dyDescent="0.3">
      <c r="A156">
        <v>149</v>
      </c>
      <c r="B156" t="e">
        <f>AVERAGEIFS([1]Raw2!$G$2:$G$3445,[1]Raw2!$B$2:$B$3445,$A156,[1]Raw2!$E$2:$E$3445,"Top")</f>
        <v>#VALUE!</v>
      </c>
      <c r="C156" t="e">
        <f>AVERAGEIFS([1]Raw2!$AI$2:$AI$3445,[1]Raw2!$B$2:$B$3445,$A156,[1]Raw2!$E$2:$E$3445,"Top")</f>
        <v>#VALUE!</v>
      </c>
      <c r="D156" t="e">
        <f>AVERAGEIFS([1]Raw2!$AE$2:$AE$3445,[1]Raw2!$B$2:$B$3445,$A156,[1]Raw2!$E$2:$E$3445,"Top")</f>
        <v>#VALUE!</v>
      </c>
      <c r="E156" t="e">
        <f>AVERAGEIFS([1]Raw2!$AF$2:$AF$3445,[1]Raw2!$B$2:$B$3445,$A156,[1]Raw2!$E$2:$E$3445,"Top")</f>
        <v>#VALUE!</v>
      </c>
      <c r="F156" t="e">
        <f>AVERAGEIFS([1]Raw2!$AG$2:$AG$3445,[1]Raw2!$B$2:$B$3445,$A156,[1]Raw2!$E$2:$E$3445,"Top")</f>
        <v>#VALUE!</v>
      </c>
      <c r="G156" t="e">
        <f t="shared" si="2"/>
        <v>#VALUE!</v>
      </c>
      <c r="H156" t="e">
        <f>AVERAGEIFS([1]Raw2!$Y$2:$Y$3445,[1]Raw2!$B$2:$B$3445,$A156,[1]Raw2!$E$2:$E$3445,"Top")</f>
        <v>#VALUE!</v>
      </c>
      <c r="I156" t="e">
        <f>AVERAGEIFS([1]Raw2!$Z$2:$Z$3445,[1]Raw2!$B$2:$B$3445,$A156,[1]Raw2!$E$2:$E$3445,"Top")</f>
        <v>#VALUE!</v>
      </c>
      <c r="J156" t="e">
        <f>AVERAGEIFS([1]Raw2!$AB$2:$AB$3445,[1]Raw2!$B$2:$B$3445,$A156,[1]Raw2!$E$2:$E$3445,"Top")</f>
        <v>#VALUE!</v>
      </c>
      <c r="K156" t="e">
        <f>AVERAGEIFS([1]Raw2!$AD$2:$AD$3445,[1]Raw2!$B$2:$B$3445,$A156,[1]Raw2!$E$2:$E$3445,"Top")</f>
        <v>#VALUE!</v>
      </c>
      <c r="L156" t="e">
        <f>AVERAGEIFS([1]Raw2!$AA$2:$AA$3445,[1]Raw2!$B$2:$B$3445,$A156,[1]Raw2!$E$2:$E$3445,"Top")</f>
        <v>#VALUE!</v>
      </c>
      <c r="M156" t="e">
        <f>AVERAGEIFS([1]Raw2!$AC$2:$AC$3445,[1]Raw2!$B$2:$B$3445,$A156,[1]Raw2!$E$2:$E$3445,"Top")</f>
        <v>#VALUE!</v>
      </c>
      <c r="N156" t="e">
        <f>AVERAGEIFS([1]Raw2!$I$2:$I$3445,[1]Raw2!$B$2:$B$3445,$A156,[1]Raw2!$E$2:$E$3445,"Top")</f>
        <v>#VALUE!</v>
      </c>
      <c r="O156" t="e">
        <f>AVERAGEIFS([1]Raw2!$J$2:$J$3445,[1]Raw2!$B$2:$B$3445,$A156,[1]Raw2!$E$2:$E$3445,"Top")</f>
        <v>#VALUE!</v>
      </c>
      <c r="P156" t="e">
        <f>AVERAGEIFS([1]Raw2!$K$2:$K$3445,[1]Raw2!$B$2:$B$3445,$A156,[1]Raw2!$E$2:$E$3445,"Top")</f>
        <v>#VALUE!</v>
      </c>
      <c r="Q156" t="e">
        <f>AVERAGEIFS([1]Raw2!$L$2:$L$3445,[1]Raw2!$B$2:$B$3445,$A156,[1]Raw2!$E$2:$E$3445,"Top")</f>
        <v>#VALUE!</v>
      </c>
      <c r="R156" t="e">
        <f>AVERAGEIFS([1]Raw2!$M$2:$M$3445,[1]Raw2!$B$2:$B$3445,$A156,[1]Raw2!$E$2:$E$3445,"Top")</f>
        <v>#VALUE!</v>
      </c>
      <c r="S156" t="e">
        <f>AVERAGEIFS([1]Raw2!$AS$2:$AS$3445,[1]Raw2!$B$2:$B$3445,$A156,[1]Raw2!$E$2:$E$3445,"Top")</f>
        <v>#VALUE!</v>
      </c>
      <c r="T156" t="e">
        <f>AVERAGEIFS([1]Raw2!$AT$2:$AT$3445,[1]Raw2!$B$2:$B$3445,$A156,[1]Raw2!$E$2:$E$3445,"Top")</f>
        <v>#VALUE!</v>
      </c>
      <c r="U156" t="e">
        <f>AVERAGEIFS([1]Raw2!$AJ$2:$AJ$3445,[1]Raw2!$B$2:$B$3445,$A156,[1]Raw2!$E$2:$E$3445,"Top")</f>
        <v>#VALUE!</v>
      </c>
      <c r="V156" t="e">
        <f>AVERAGEIFS([1]Raw2!$AH$2:$AH$3445,[1]Raw2!$B$2:$B$3445,$A156,[1]Raw2!$E$2:$E$3445,"Top")</f>
        <v>#VALUE!</v>
      </c>
      <c r="W156" t="e">
        <f>COUNTIFS([1]Raw2!$G$2:$G$3445,"&lt;1.21",[1]Raw2!$B$2:$B$3445,$A156,[1]Raw2!$E$2:$E$3445,"Top")/COUNTIFS([1]Raw2!$G$2:$G$3445,"&gt;0",[1]Raw2!$B$2:$B$3445,$A156,[1]Raw2!$E$2:$E$3445,"Top")</f>
        <v>#VALUE!</v>
      </c>
    </row>
    <row r="157" spans="1:23" x14ac:dyDescent="0.3">
      <c r="A157">
        <v>150</v>
      </c>
      <c r="B157" t="e">
        <f>AVERAGEIFS([1]Raw2!$G$2:$G$3445,[1]Raw2!$B$2:$B$3445,$A157,[1]Raw2!$E$2:$E$3445,"Top")</f>
        <v>#VALUE!</v>
      </c>
      <c r="C157" t="e">
        <f>AVERAGEIFS([1]Raw2!$AI$2:$AI$3445,[1]Raw2!$B$2:$B$3445,$A157,[1]Raw2!$E$2:$E$3445,"Top")</f>
        <v>#VALUE!</v>
      </c>
      <c r="D157" t="e">
        <f>AVERAGEIFS([1]Raw2!$AE$2:$AE$3445,[1]Raw2!$B$2:$B$3445,$A157,[1]Raw2!$E$2:$E$3445,"Top")</f>
        <v>#VALUE!</v>
      </c>
      <c r="E157" t="e">
        <f>AVERAGEIFS([1]Raw2!$AF$2:$AF$3445,[1]Raw2!$B$2:$B$3445,$A157,[1]Raw2!$E$2:$E$3445,"Top")</f>
        <v>#VALUE!</v>
      </c>
      <c r="F157" t="e">
        <f>AVERAGEIFS([1]Raw2!$AG$2:$AG$3445,[1]Raw2!$B$2:$B$3445,$A157,[1]Raw2!$E$2:$E$3445,"Top")</f>
        <v>#VALUE!</v>
      </c>
      <c r="G157" t="e">
        <f t="shared" si="2"/>
        <v>#VALUE!</v>
      </c>
      <c r="H157" t="e">
        <f>AVERAGEIFS([1]Raw2!$Y$2:$Y$3445,[1]Raw2!$B$2:$B$3445,$A157,[1]Raw2!$E$2:$E$3445,"Top")</f>
        <v>#VALUE!</v>
      </c>
      <c r="I157" t="e">
        <f>AVERAGEIFS([1]Raw2!$Z$2:$Z$3445,[1]Raw2!$B$2:$B$3445,$A157,[1]Raw2!$E$2:$E$3445,"Top")</f>
        <v>#VALUE!</v>
      </c>
      <c r="J157" t="e">
        <f>AVERAGEIFS([1]Raw2!$AB$2:$AB$3445,[1]Raw2!$B$2:$B$3445,$A157,[1]Raw2!$E$2:$E$3445,"Top")</f>
        <v>#VALUE!</v>
      </c>
      <c r="K157" t="e">
        <f>AVERAGEIFS([1]Raw2!$AD$2:$AD$3445,[1]Raw2!$B$2:$B$3445,$A157,[1]Raw2!$E$2:$E$3445,"Top")</f>
        <v>#VALUE!</v>
      </c>
      <c r="L157" t="e">
        <f>AVERAGEIFS([1]Raw2!$AA$2:$AA$3445,[1]Raw2!$B$2:$B$3445,$A157,[1]Raw2!$E$2:$E$3445,"Top")</f>
        <v>#VALUE!</v>
      </c>
      <c r="M157" t="e">
        <f>AVERAGEIFS([1]Raw2!$AC$2:$AC$3445,[1]Raw2!$B$2:$B$3445,$A157,[1]Raw2!$E$2:$E$3445,"Top")</f>
        <v>#VALUE!</v>
      </c>
      <c r="N157" t="e">
        <f>AVERAGEIFS([1]Raw2!$I$2:$I$3445,[1]Raw2!$B$2:$B$3445,$A157,[1]Raw2!$E$2:$E$3445,"Top")</f>
        <v>#VALUE!</v>
      </c>
      <c r="O157" t="e">
        <f>AVERAGEIFS([1]Raw2!$J$2:$J$3445,[1]Raw2!$B$2:$B$3445,$A157,[1]Raw2!$E$2:$E$3445,"Top")</f>
        <v>#VALUE!</v>
      </c>
      <c r="P157" t="e">
        <f>AVERAGEIFS([1]Raw2!$K$2:$K$3445,[1]Raw2!$B$2:$B$3445,$A157,[1]Raw2!$E$2:$E$3445,"Top")</f>
        <v>#VALUE!</v>
      </c>
      <c r="Q157" t="e">
        <f>AVERAGEIFS([1]Raw2!$L$2:$L$3445,[1]Raw2!$B$2:$B$3445,$A157,[1]Raw2!$E$2:$E$3445,"Top")</f>
        <v>#VALUE!</v>
      </c>
      <c r="R157" t="e">
        <f>AVERAGEIFS([1]Raw2!$M$2:$M$3445,[1]Raw2!$B$2:$B$3445,$A157,[1]Raw2!$E$2:$E$3445,"Top")</f>
        <v>#VALUE!</v>
      </c>
      <c r="S157" t="e">
        <f>AVERAGEIFS([1]Raw2!$AS$2:$AS$3445,[1]Raw2!$B$2:$B$3445,$A157,[1]Raw2!$E$2:$E$3445,"Top")</f>
        <v>#VALUE!</v>
      </c>
      <c r="T157" t="e">
        <f>AVERAGEIFS([1]Raw2!$AT$2:$AT$3445,[1]Raw2!$B$2:$B$3445,$A157,[1]Raw2!$E$2:$E$3445,"Top")</f>
        <v>#VALUE!</v>
      </c>
      <c r="U157" t="e">
        <f>AVERAGEIFS([1]Raw2!$AJ$2:$AJ$3445,[1]Raw2!$B$2:$B$3445,$A157,[1]Raw2!$E$2:$E$3445,"Top")</f>
        <v>#VALUE!</v>
      </c>
      <c r="V157" t="e">
        <f>AVERAGEIFS([1]Raw2!$AH$2:$AH$3445,[1]Raw2!$B$2:$B$3445,$A157,[1]Raw2!$E$2:$E$3445,"Top")</f>
        <v>#VALUE!</v>
      </c>
      <c r="W157" t="e">
        <f>COUNTIFS([1]Raw2!$G$2:$G$3445,"&lt;1.21",[1]Raw2!$B$2:$B$3445,$A157,[1]Raw2!$E$2:$E$3445,"Top")/COUNTIFS([1]Raw2!$G$2:$G$3445,"&gt;0",[1]Raw2!$B$2:$B$3445,$A157,[1]Raw2!$E$2:$E$3445,"Top")</f>
        <v>#VALUE!</v>
      </c>
    </row>
    <row r="158" spans="1:23" x14ac:dyDescent="0.3">
      <c r="A158">
        <v>151</v>
      </c>
      <c r="B158" t="e">
        <f>AVERAGEIFS([1]Raw2!$G$2:$G$3445,[1]Raw2!$B$2:$B$3445,$A158,[1]Raw2!$E$2:$E$3445,"Top")</f>
        <v>#VALUE!</v>
      </c>
      <c r="C158" t="e">
        <f>AVERAGEIFS([1]Raw2!$AI$2:$AI$3445,[1]Raw2!$B$2:$B$3445,$A158,[1]Raw2!$E$2:$E$3445,"Top")</f>
        <v>#VALUE!</v>
      </c>
      <c r="D158" t="e">
        <f>AVERAGEIFS([1]Raw2!$AE$2:$AE$3445,[1]Raw2!$B$2:$B$3445,$A158,[1]Raw2!$E$2:$E$3445,"Top")</f>
        <v>#VALUE!</v>
      </c>
      <c r="E158" t="e">
        <f>AVERAGEIFS([1]Raw2!$AF$2:$AF$3445,[1]Raw2!$B$2:$B$3445,$A158,[1]Raw2!$E$2:$E$3445,"Top")</f>
        <v>#VALUE!</v>
      </c>
      <c r="F158" t="e">
        <f>AVERAGEIFS([1]Raw2!$AG$2:$AG$3445,[1]Raw2!$B$2:$B$3445,$A158,[1]Raw2!$E$2:$E$3445,"Top")</f>
        <v>#VALUE!</v>
      </c>
      <c r="G158" t="e">
        <f t="shared" si="2"/>
        <v>#VALUE!</v>
      </c>
      <c r="H158" t="e">
        <f>AVERAGEIFS([1]Raw2!$Y$2:$Y$3445,[1]Raw2!$B$2:$B$3445,$A158,[1]Raw2!$E$2:$E$3445,"Top")</f>
        <v>#VALUE!</v>
      </c>
      <c r="I158" t="e">
        <f>AVERAGEIFS([1]Raw2!$Z$2:$Z$3445,[1]Raw2!$B$2:$B$3445,$A158,[1]Raw2!$E$2:$E$3445,"Top")</f>
        <v>#VALUE!</v>
      </c>
      <c r="J158" t="e">
        <f>AVERAGEIFS([1]Raw2!$AB$2:$AB$3445,[1]Raw2!$B$2:$B$3445,$A158,[1]Raw2!$E$2:$E$3445,"Top")</f>
        <v>#VALUE!</v>
      </c>
      <c r="K158" t="e">
        <f>AVERAGEIFS([1]Raw2!$AD$2:$AD$3445,[1]Raw2!$B$2:$B$3445,$A158,[1]Raw2!$E$2:$E$3445,"Top")</f>
        <v>#VALUE!</v>
      </c>
      <c r="L158" t="e">
        <f>AVERAGEIFS([1]Raw2!$AA$2:$AA$3445,[1]Raw2!$B$2:$B$3445,$A158,[1]Raw2!$E$2:$E$3445,"Top")</f>
        <v>#VALUE!</v>
      </c>
      <c r="M158" t="e">
        <f>AVERAGEIFS([1]Raw2!$AC$2:$AC$3445,[1]Raw2!$B$2:$B$3445,$A158,[1]Raw2!$E$2:$E$3445,"Top")</f>
        <v>#VALUE!</v>
      </c>
      <c r="N158" t="e">
        <f>AVERAGEIFS([1]Raw2!$I$2:$I$3445,[1]Raw2!$B$2:$B$3445,$A158,[1]Raw2!$E$2:$E$3445,"Top")</f>
        <v>#VALUE!</v>
      </c>
      <c r="O158" t="e">
        <f>AVERAGEIFS([1]Raw2!$J$2:$J$3445,[1]Raw2!$B$2:$B$3445,$A158,[1]Raw2!$E$2:$E$3445,"Top")</f>
        <v>#VALUE!</v>
      </c>
      <c r="P158" t="e">
        <f>AVERAGEIFS([1]Raw2!$K$2:$K$3445,[1]Raw2!$B$2:$B$3445,$A158,[1]Raw2!$E$2:$E$3445,"Top")</f>
        <v>#VALUE!</v>
      </c>
      <c r="Q158" t="e">
        <f>AVERAGEIFS([1]Raw2!$L$2:$L$3445,[1]Raw2!$B$2:$B$3445,$A158,[1]Raw2!$E$2:$E$3445,"Top")</f>
        <v>#VALUE!</v>
      </c>
      <c r="R158" t="e">
        <f>AVERAGEIFS([1]Raw2!$M$2:$M$3445,[1]Raw2!$B$2:$B$3445,$A158,[1]Raw2!$E$2:$E$3445,"Top")</f>
        <v>#VALUE!</v>
      </c>
      <c r="S158" t="e">
        <f>AVERAGEIFS([1]Raw2!$AS$2:$AS$3445,[1]Raw2!$B$2:$B$3445,$A158,[1]Raw2!$E$2:$E$3445,"Top")</f>
        <v>#VALUE!</v>
      </c>
      <c r="T158" t="e">
        <f>AVERAGEIFS([1]Raw2!$AT$2:$AT$3445,[1]Raw2!$B$2:$B$3445,$A158,[1]Raw2!$E$2:$E$3445,"Top")</f>
        <v>#VALUE!</v>
      </c>
      <c r="U158" t="e">
        <f>AVERAGEIFS([1]Raw2!$AJ$2:$AJ$3445,[1]Raw2!$B$2:$B$3445,$A158,[1]Raw2!$E$2:$E$3445,"Top")</f>
        <v>#VALUE!</v>
      </c>
      <c r="V158" t="e">
        <f>AVERAGEIFS([1]Raw2!$AH$2:$AH$3445,[1]Raw2!$B$2:$B$3445,$A158,[1]Raw2!$E$2:$E$3445,"Top")</f>
        <v>#VALUE!</v>
      </c>
      <c r="W158" t="e">
        <f>COUNTIFS([1]Raw2!$G$2:$G$3445,"&lt;1.21",[1]Raw2!$B$2:$B$3445,$A158,[1]Raw2!$E$2:$E$3445,"Top")/COUNTIFS([1]Raw2!$G$2:$G$3445,"&gt;0",[1]Raw2!$B$2:$B$3445,$A158,[1]Raw2!$E$2:$E$3445,"Top")</f>
        <v>#VALUE!</v>
      </c>
    </row>
    <row r="159" spans="1:23" x14ac:dyDescent="0.3">
      <c r="A159">
        <v>152</v>
      </c>
      <c r="B159" t="e">
        <f>AVERAGEIFS([1]Raw2!$G$2:$G$3445,[1]Raw2!$B$2:$B$3445,$A159,[1]Raw2!$E$2:$E$3445,"Top")</f>
        <v>#VALUE!</v>
      </c>
      <c r="C159" t="e">
        <f>AVERAGEIFS([1]Raw2!$AI$2:$AI$3445,[1]Raw2!$B$2:$B$3445,$A159,[1]Raw2!$E$2:$E$3445,"Top")</f>
        <v>#VALUE!</v>
      </c>
      <c r="D159" t="e">
        <f>AVERAGEIFS([1]Raw2!$AE$2:$AE$3445,[1]Raw2!$B$2:$B$3445,$A159,[1]Raw2!$E$2:$E$3445,"Top")</f>
        <v>#VALUE!</v>
      </c>
      <c r="E159" t="e">
        <f>AVERAGEIFS([1]Raw2!$AF$2:$AF$3445,[1]Raw2!$B$2:$B$3445,$A159,[1]Raw2!$E$2:$E$3445,"Top")</f>
        <v>#VALUE!</v>
      </c>
      <c r="F159" t="e">
        <f>AVERAGEIFS([1]Raw2!$AG$2:$AG$3445,[1]Raw2!$B$2:$B$3445,$A159,[1]Raw2!$E$2:$E$3445,"Top")</f>
        <v>#VALUE!</v>
      </c>
      <c r="G159" t="e">
        <f t="shared" si="2"/>
        <v>#VALUE!</v>
      </c>
      <c r="H159" t="e">
        <f>AVERAGEIFS([1]Raw2!$Y$2:$Y$3445,[1]Raw2!$B$2:$B$3445,$A159,[1]Raw2!$E$2:$E$3445,"Top")</f>
        <v>#VALUE!</v>
      </c>
      <c r="I159" t="e">
        <f>AVERAGEIFS([1]Raw2!$Z$2:$Z$3445,[1]Raw2!$B$2:$B$3445,$A159,[1]Raw2!$E$2:$E$3445,"Top")</f>
        <v>#VALUE!</v>
      </c>
      <c r="J159" t="e">
        <f>AVERAGEIFS([1]Raw2!$AB$2:$AB$3445,[1]Raw2!$B$2:$B$3445,$A159,[1]Raw2!$E$2:$E$3445,"Top")</f>
        <v>#VALUE!</v>
      </c>
      <c r="K159" t="e">
        <f>AVERAGEIFS([1]Raw2!$AD$2:$AD$3445,[1]Raw2!$B$2:$B$3445,$A159,[1]Raw2!$E$2:$E$3445,"Top")</f>
        <v>#VALUE!</v>
      </c>
      <c r="L159" t="e">
        <f>AVERAGEIFS([1]Raw2!$AA$2:$AA$3445,[1]Raw2!$B$2:$B$3445,$A159,[1]Raw2!$E$2:$E$3445,"Top")</f>
        <v>#VALUE!</v>
      </c>
      <c r="M159" t="e">
        <f>AVERAGEIFS([1]Raw2!$AC$2:$AC$3445,[1]Raw2!$B$2:$B$3445,$A159,[1]Raw2!$E$2:$E$3445,"Top")</f>
        <v>#VALUE!</v>
      </c>
      <c r="N159" t="e">
        <f>AVERAGEIFS([1]Raw2!$I$2:$I$3445,[1]Raw2!$B$2:$B$3445,$A159,[1]Raw2!$E$2:$E$3445,"Top")</f>
        <v>#VALUE!</v>
      </c>
      <c r="O159" t="e">
        <f>AVERAGEIFS([1]Raw2!$J$2:$J$3445,[1]Raw2!$B$2:$B$3445,$A159,[1]Raw2!$E$2:$E$3445,"Top")</f>
        <v>#VALUE!</v>
      </c>
      <c r="P159" t="e">
        <f>AVERAGEIFS([1]Raw2!$K$2:$K$3445,[1]Raw2!$B$2:$B$3445,$A159,[1]Raw2!$E$2:$E$3445,"Top")</f>
        <v>#VALUE!</v>
      </c>
      <c r="Q159" t="e">
        <f>AVERAGEIFS([1]Raw2!$L$2:$L$3445,[1]Raw2!$B$2:$B$3445,$A159,[1]Raw2!$E$2:$E$3445,"Top")</f>
        <v>#VALUE!</v>
      </c>
      <c r="R159" t="e">
        <f>AVERAGEIFS([1]Raw2!$M$2:$M$3445,[1]Raw2!$B$2:$B$3445,$A159,[1]Raw2!$E$2:$E$3445,"Top")</f>
        <v>#VALUE!</v>
      </c>
      <c r="S159" t="e">
        <f>AVERAGEIFS([1]Raw2!$AS$2:$AS$3445,[1]Raw2!$B$2:$B$3445,$A159,[1]Raw2!$E$2:$E$3445,"Top")</f>
        <v>#VALUE!</v>
      </c>
      <c r="T159" t="e">
        <f>AVERAGEIFS([1]Raw2!$AT$2:$AT$3445,[1]Raw2!$B$2:$B$3445,$A159,[1]Raw2!$E$2:$E$3445,"Top")</f>
        <v>#VALUE!</v>
      </c>
      <c r="U159" t="e">
        <f>AVERAGEIFS([1]Raw2!$AJ$2:$AJ$3445,[1]Raw2!$B$2:$B$3445,$A159,[1]Raw2!$E$2:$E$3445,"Top")</f>
        <v>#VALUE!</v>
      </c>
      <c r="V159" t="e">
        <f>AVERAGEIFS([1]Raw2!$AH$2:$AH$3445,[1]Raw2!$B$2:$B$3445,$A159,[1]Raw2!$E$2:$E$3445,"Top")</f>
        <v>#VALUE!</v>
      </c>
      <c r="W159" t="e">
        <f>COUNTIFS([1]Raw2!$G$2:$G$3445,"&lt;1.21",[1]Raw2!$B$2:$B$3445,$A159,[1]Raw2!$E$2:$E$3445,"Top")/COUNTIFS([1]Raw2!$G$2:$G$3445,"&gt;0",[1]Raw2!$B$2:$B$3445,$A159,[1]Raw2!$E$2:$E$3445,"Top")</f>
        <v>#VALUE!</v>
      </c>
    </row>
    <row r="160" spans="1:23" x14ac:dyDescent="0.3">
      <c r="A160">
        <v>153</v>
      </c>
      <c r="B160" t="e">
        <f>AVERAGEIFS([1]Raw2!$G$2:$G$3445,[1]Raw2!$B$2:$B$3445,$A160,[1]Raw2!$E$2:$E$3445,"Top")</f>
        <v>#VALUE!</v>
      </c>
      <c r="C160" t="e">
        <f>AVERAGEIFS([1]Raw2!$AI$2:$AI$3445,[1]Raw2!$B$2:$B$3445,$A160,[1]Raw2!$E$2:$E$3445,"Top")</f>
        <v>#VALUE!</v>
      </c>
      <c r="D160" t="e">
        <f>AVERAGEIFS([1]Raw2!$AE$2:$AE$3445,[1]Raw2!$B$2:$B$3445,$A160,[1]Raw2!$E$2:$E$3445,"Top")</f>
        <v>#VALUE!</v>
      </c>
      <c r="E160" t="e">
        <f>AVERAGEIFS([1]Raw2!$AF$2:$AF$3445,[1]Raw2!$B$2:$B$3445,$A160,[1]Raw2!$E$2:$E$3445,"Top")</f>
        <v>#VALUE!</v>
      </c>
      <c r="F160" t="e">
        <f>AVERAGEIFS([1]Raw2!$AG$2:$AG$3445,[1]Raw2!$B$2:$B$3445,$A160,[1]Raw2!$E$2:$E$3445,"Top")</f>
        <v>#VALUE!</v>
      </c>
      <c r="G160" t="e">
        <f t="shared" si="2"/>
        <v>#VALUE!</v>
      </c>
      <c r="H160" t="e">
        <f>AVERAGEIFS([1]Raw2!$Y$2:$Y$3445,[1]Raw2!$B$2:$B$3445,$A160,[1]Raw2!$E$2:$E$3445,"Top")</f>
        <v>#VALUE!</v>
      </c>
      <c r="I160" t="e">
        <f>AVERAGEIFS([1]Raw2!$Z$2:$Z$3445,[1]Raw2!$B$2:$B$3445,$A160,[1]Raw2!$E$2:$E$3445,"Top")</f>
        <v>#VALUE!</v>
      </c>
      <c r="J160" t="e">
        <f>AVERAGEIFS([1]Raw2!$AB$2:$AB$3445,[1]Raw2!$B$2:$B$3445,$A160,[1]Raw2!$E$2:$E$3445,"Top")</f>
        <v>#VALUE!</v>
      </c>
      <c r="K160" t="e">
        <f>AVERAGEIFS([1]Raw2!$AD$2:$AD$3445,[1]Raw2!$B$2:$B$3445,$A160,[1]Raw2!$E$2:$E$3445,"Top")</f>
        <v>#VALUE!</v>
      </c>
      <c r="L160" t="e">
        <f>AVERAGEIFS([1]Raw2!$AA$2:$AA$3445,[1]Raw2!$B$2:$B$3445,$A160,[1]Raw2!$E$2:$E$3445,"Top")</f>
        <v>#VALUE!</v>
      </c>
      <c r="M160" t="e">
        <f>AVERAGEIFS([1]Raw2!$AC$2:$AC$3445,[1]Raw2!$B$2:$B$3445,$A160,[1]Raw2!$E$2:$E$3445,"Top")</f>
        <v>#VALUE!</v>
      </c>
      <c r="N160" t="e">
        <f>AVERAGEIFS([1]Raw2!$I$2:$I$3445,[1]Raw2!$B$2:$B$3445,$A160,[1]Raw2!$E$2:$E$3445,"Top")</f>
        <v>#VALUE!</v>
      </c>
      <c r="O160" t="e">
        <f>AVERAGEIFS([1]Raw2!$J$2:$J$3445,[1]Raw2!$B$2:$B$3445,$A160,[1]Raw2!$E$2:$E$3445,"Top")</f>
        <v>#VALUE!</v>
      </c>
      <c r="P160" t="e">
        <f>AVERAGEIFS([1]Raw2!$K$2:$K$3445,[1]Raw2!$B$2:$B$3445,$A160,[1]Raw2!$E$2:$E$3445,"Top")</f>
        <v>#VALUE!</v>
      </c>
      <c r="Q160" t="e">
        <f>AVERAGEIFS([1]Raw2!$L$2:$L$3445,[1]Raw2!$B$2:$B$3445,$A160,[1]Raw2!$E$2:$E$3445,"Top")</f>
        <v>#VALUE!</v>
      </c>
      <c r="R160" t="e">
        <f>AVERAGEIFS([1]Raw2!$M$2:$M$3445,[1]Raw2!$B$2:$B$3445,$A160,[1]Raw2!$E$2:$E$3445,"Top")</f>
        <v>#VALUE!</v>
      </c>
      <c r="S160" t="e">
        <f>AVERAGEIFS([1]Raw2!$AS$2:$AS$3445,[1]Raw2!$B$2:$B$3445,$A160,[1]Raw2!$E$2:$E$3445,"Top")</f>
        <v>#VALUE!</v>
      </c>
      <c r="T160" t="e">
        <f>AVERAGEIFS([1]Raw2!$AT$2:$AT$3445,[1]Raw2!$B$2:$B$3445,$A160,[1]Raw2!$E$2:$E$3445,"Top")</f>
        <v>#VALUE!</v>
      </c>
      <c r="U160" t="e">
        <f>AVERAGEIFS([1]Raw2!$AJ$2:$AJ$3445,[1]Raw2!$B$2:$B$3445,$A160,[1]Raw2!$E$2:$E$3445,"Top")</f>
        <v>#VALUE!</v>
      </c>
      <c r="V160" t="e">
        <f>AVERAGEIFS([1]Raw2!$AH$2:$AH$3445,[1]Raw2!$B$2:$B$3445,$A160,[1]Raw2!$E$2:$E$3445,"Top")</f>
        <v>#VALUE!</v>
      </c>
      <c r="W160" t="e">
        <f>COUNTIFS([1]Raw2!$G$2:$G$3445,"&lt;1.21",[1]Raw2!$B$2:$B$3445,$A160,[1]Raw2!$E$2:$E$3445,"Top")/COUNTIFS([1]Raw2!$G$2:$G$3445,"&gt;0",[1]Raw2!$B$2:$B$3445,$A160,[1]Raw2!$E$2:$E$3445,"Top")</f>
        <v>#VALUE!</v>
      </c>
    </row>
    <row r="161" spans="1:23" x14ac:dyDescent="0.3">
      <c r="A161">
        <v>154</v>
      </c>
      <c r="B161" t="e">
        <f>AVERAGEIFS([1]Raw2!$G$2:$G$3445,[1]Raw2!$B$2:$B$3445,$A161,[1]Raw2!$E$2:$E$3445,"Top")</f>
        <v>#VALUE!</v>
      </c>
      <c r="C161" t="e">
        <f>AVERAGEIFS([1]Raw2!$AI$2:$AI$3445,[1]Raw2!$B$2:$B$3445,$A161,[1]Raw2!$E$2:$E$3445,"Top")</f>
        <v>#VALUE!</v>
      </c>
      <c r="D161" t="e">
        <f>AVERAGEIFS([1]Raw2!$AE$2:$AE$3445,[1]Raw2!$B$2:$B$3445,$A161,[1]Raw2!$E$2:$E$3445,"Top")</f>
        <v>#VALUE!</v>
      </c>
      <c r="E161" t="e">
        <f>AVERAGEIFS([1]Raw2!$AF$2:$AF$3445,[1]Raw2!$B$2:$B$3445,$A161,[1]Raw2!$E$2:$E$3445,"Top")</f>
        <v>#VALUE!</v>
      </c>
      <c r="F161" t="e">
        <f>AVERAGEIFS([1]Raw2!$AG$2:$AG$3445,[1]Raw2!$B$2:$B$3445,$A161,[1]Raw2!$E$2:$E$3445,"Top")</f>
        <v>#VALUE!</v>
      </c>
      <c r="G161" t="e">
        <f t="shared" si="2"/>
        <v>#VALUE!</v>
      </c>
      <c r="H161" t="e">
        <f>AVERAGEIFS([1]Raw2!$Y$2:$Y$3445,[1]Raw2!$B$2:$B$3445,$A161,[1]Raw2!$E$2:$E$3445,"Top")</f>
        <v>#VALUE!</v>
      </c>
      <c r="I161" t="e">
        <f>AVERAGEIFS([1]Raw2!$Z$2:$Z$3445,[1]Raw2!$B$2:$B$3445,$A161,[1]Raw2!$E$2:$E$3445,"Top")</f>
        <v>#VALUE!</v>
      </c>
      <c r="J161" t="e">
        <f>AVERAGEIFS([1]Raw2!$AB$2:$AB$3445,[1]Raw2!$B$2:$B$3445,$A161,[1]Raw2!$E$2:$E$3445,"Top")</f>
        <v>#VALUE!</v>
      </c>
      <c r="K161" t="e">
        <f>AVERAGEIFS([1]Raw2!$AD$2:$AD$3445,[1]Raw2!$B$2:$B$3445,$A161,[1]Raw2!$E$2:$E$3445,"Top")</f>
        <v>#VALUE!</v>
      </c>
      <c r="L161" t="e">
        <f>AVERAGEIFS([1]Raw2!$AA$2:$AA$3445,[1]Raw2!$B$2:$B$3445,$A161,[1]Raw2!$E$2:$E$3445,"Top")</f>
        <v>#VALUE!</v>
      </c>
      <c r="M161" t="e">
        <f>AVERAGEIFS([1]Raw2!$AC$2:$AC$3445,[1]Raw2!$B$2:$B$3445,$A161,[1]Raw2!$E$2:$E$3445,"Top")</f>
        <v>#VALUE!</v>
      </c>
      <c r="N161" t="e">
        <f>AVERAGEIFS([1]Raw2!$I$2:$I$3445,[1]Raw2!$B$2:$B$3445,$A161,[1]Raw2!$E$2:$E$3445,"Top")</f>
        <v>#VALUE!</v>
      </c>
      <c r="O161" t="e">
        <f>AVERAGEIFS([1]Raw2!$J$2:$J$3445,[1]Raw2!$B$2:$B$3445,$A161,[1]Raw2!$E$2:$E$3445,"Top")</f>
        <v>#VALUE!</v>
      </c>
      <c r="P161" t="e">
        <f>AVERAGEIFS([1]Raw2!$K$2:$K$3445,[1]Raw2!$B$2:$B$3445,$A161,[1]Raw2!$E$2:$E$3445,"Top")</f>
        <v>#VALUE!</v>
      </c>
      <c r="Q161" t="e">
        <f>AVERAGEIFS([1]Raw2!$L$2:$L$3445,[1]Raw2!$B$2:$B$3445,$A161,[1]Raw2!$E$2:$E$3445,"Top")</f>
        <v>#VALUE!</v>
      </c>
      <c r="R161" t="e">
        <f>AVERAGEIFS([1]Raw2!$M$2:$M$3445,[1]Raw2!$B$2:$B$3445,$A161,[1]Raw2!$E$2:$E$3445,"Top")</f>
        <v>#VALUE!</v>
      </c>
      <c r="S161" t="e">
        <f>AVERAGEIFS([1]Raw2!$AS$2:$AS$3445,[1]Raw2!$B$2:$B$3445,$A161,[1]Raw2!$E$2:$E$3445,"Top")</f>
        <v>#VALUE!</v>
      </c>
      <c r="T161" t="e">
        <f>AVERAGEIFS([1]Raw2!$AT$2:$AT$3445,[1]Raw2!$B$2:$B$3445,$A161,[1]Raw2!$E$2:$E$3445,"Top")</f>
        <v>#VALUE!</v>
      </c>
      <c r="U161" t="e">
        <f>AVERAGEIFS([1]Raw2!$AJ$2:$AJ$3445,[1]Raw2!$B$2:$B$3445,$A161,[1]Raw2!$E$2:$E$3445,"Top")</f>
        <v>#VALUE!</v>
      </c>
      <c r="V161" t="e">
        <f>AVERAGEIFS([1]Raw2!$AH$2:$AH$3445,[1]Raw2!$B$2:$B$3445,$A161,[1]Raw2!$E$2:$E$3445,"Top")</f>
        <v>#VALUE!</v>
      </c>
      <c r="W161" t="e">
        <f>COUNTIFS([1]Raw2!$G$2:$G$3445,"&lt;1.21",[1]Raw2!$B$2:$B$3445,$A161,[1]Raw2!$E$2:$E$3445,"Top")/COUNTIFS([1]Raw2!$G$2:$G$3445,"&gt;0",[1]Raw2!$B$2:$B$3445,$A161,[1]Raw2!$E$2:$E$3445,"Top")</f>
        <v>#VALUE!</v>
      </c>
    </row>
    <row r="162" spans="1:23" x14ac:dyDescent="0.3">
      <c r="A162">
        <v>155</v>
      </c>
      <c r="B162" t="e">
        <f>AVERAGEIFS([1]Raw2!$G$2:$G$3445,[1]Raw2!$B$2:$B$3445,$A162,[1]Raw2!$E$2:$E$3445,"Top")</f>
        <v>#VALUE!</v>
      </c>
      <c r="C162" t="e">
        <f>AVERAGEIFS([1]Raw2!$AI$2:$AI$3445,[1]Raw2!$B$2:$B$3445,$A162,[1]Raw2!$E$2:$E$3445,"Top")</f>
        <v>#VALUE!</v>
      </c>
      <c r="D162" t="e">
        <f>AVERAGEIFS([1]Raw2!$AE$2:$AE$3445,[1]Raw2!$B$2:$B$3445,$A162,[1]Raw2!$E$2:$E$3445,"Top")</f>
        <v>#VALUE!</v>
      </c>
      <c r="E162" t="e">
        <f>AVERAGEIFS([1]Raw2!$AF$2:$AF$3445,[1]Raw2!$B$2:$B$3445,$A162,[1]Raw2!$E$2:$E$3445,"Top")</f>
        <v>#VALUE!</v>
      </c>
      <c r="F162" t="e">
        <f>AVERAGEIFS([1]Raw2!$AG$2:$AG$3445,[1]Raw2!$B$2:$B$3445,$A162,[1]Raw2!$E$2:$E$3445,"Top")</f>
        <v>#VALUE!</v>
      </c>
      <c r="G162" t="e">
        <f t="shared" si="2"/>
        <v>#VALUE!</v>
      </c>
      <c r="H162" t="e">
        <f>AVERAGEIFS([1]Raw2!$Y$2:$Y$3445,[1]Raw2!$B$2:$B$3445,$A162,[1]Raw2!$E$2:$E$3445,"Top")</f>
        <v>#VALUE!</v>
      </c>
      <c r="I162" t="e">
        <f>AVERAGEIFS([1]Raw2!$Z$2:$Z$3445,[1]Raw2!$B$2:$B$3445,$A162,[1]Raw2!$E$2:$E$3445,"Top")</f>
        <v>#VALUE!</v>
      </c>
      <c r="J162" t="e">
        <f>AVERAGEIFS([1]Raw2!$AB$2:$AB$3445,[1]Raw2!$B$2:$B$3445,$A162,[1]Raw2!$E$2:$E$3445,"Top")</f>
        <v>#VALUE!</v>
      </c>
      <c r="K162" t="e">
        <f>AVERAGEIFS([1]Raw2!$AD$2:$AD$3445,[1]Raw2!$B$2:$B$3445,$A162,[1]Raw2!$E$2:$E$3445,"Top")</f>
        <v>#VALUE!</v>
      </c>
      <c r="L162" t="e">
        <f>AVERAGEIFS([1]Raw2!$AA$2:$AA$3445,[1]Raw2!$B$2:$B$3445,$A162,[1]Raw2!$E$2:$E$3445,"Top")</f>
        <v>#VALUE!</v>
      </c>
      <c r="M162" t="e">
        <f>AVERAGEIFS([1]Raw2!$AC$2:$AC$3445,[1]Raw2!$B$2:$B$3445,$A162,[1]Raw2!$E$2:$E$3445,"Top")</f>
        <v>#VALUE!</v>
      </c>
      <c r="N162" t="e">
        <f>AVERAGEIFS([1]Raw2!$I$2:$I$3445,[1]Raw2!$B$2:$B$3445,$A162,[1]Raw2!$E$2:$E$3445,"Top")</f>
        <v>#VALUE!</v>
      </c>
      <c r="O162" t="e">
        <f>AVERAGEIFS([1]Raw2!$J$2:$J$3445,[1]Raw2!$B$2:$B$3445,$A162,[1]Raw2!$E$2:$E$3445,"Top")</f>
        <v>#VALUE!</v>
      </c>
      <c r="P162" t="e">
        <f>AVERAGEIFS([1]Raw2!$K$2:$K$3445,[1]Raw2!$B$2:$B$3445,$A162,[1]Raw2!$E$2:$E$3445,"Top")</f>
        <v>#VALUE!</v>
      </c>
      <c r="Q162" t="e">
        <f>AVERAGEIFS([1]Raw2!$L$2:$L$3445,[1]Raw2!$B$2:$B$3445,$A162,[1]Raw2!$E$2:$E$3445,"Top")</f>
        <v>#VALUE!</v>
      </c>
      <c r="R162" t="e">
        <f>AVERAGEIFS([1]Raw2!$M$2:$M$3445,[1]Raw2!$B$2:$B$3445,$A162,[1]Raw2!$E$2:$E$3445,"Top")</f>
        <v>#VALUE!</v>
      </c>
      <c r="S162" t="e">
        <f>AVERAGEIFS([1]Raw2!$AS$2:$AS$3445,[1]Raw2!$B$2:$B$3445,$A162,[1]Raw2!$E$2:$E$3445,"Top")</f>
        <v>#VALUE!</v>
      </c>
      <c r="T162" t="e">
        <f>AVERAGEIFS([1]Raw2!$AT$2:$AT$3445,[1]Raw2!$B$2:$B$3445,$A162,[1]Raw2!$E$2:$E$3445,"Top")</f>
        <v>#VALUE!</v>
      </c>
      <c r="U162" t="e">
        <f>AVERAGEIFS([1]Raw2!$AJ$2:$AJ$3445,[1]Raw2!$B$2:$B$3445,$A162,[1]Raw2!$E$2:$E$3445,"Top")</f>
        <v>#VALUE!</v>
      </c>
      <c r="V162" t="e">
        <f>AVERAGEIFS([1]Raw2!$AH$2:$AH$3445,[1]Raw2!$B$2:$B$3445,$A162,[1]Raw2!$E$2:$E$3445,"Top")</f>
        <v>#VALUE!</v>
      </c>
      <c r="W162" t="e">
        <f>COUNTIFS([1]Raw2!$G$2:$G$3445,"&lt;1.21",[1]Raw2!$B$2:$B$3445,$A162,[1]Raw2!$E$2:$E$3445,"Top")/COUNTIFS([1]Raw2!$G$2:$G$3445,"&gt;0",[1]Raw2!$B$2:$B$3445,$A162,[1]Raw2!$E$2:$E$3445,"Top")</f>
        <v>#VALUE!</v>
      </c>
    </row>
    <row r="163" spans="1:23" x14ac:dyDescent="0.3">
      <c r="A163">
        <v>156</v>
      </c>
      <c r="B163" t="e">
        <f>AVERAGEIFS([1]Raw2!$G$2:$G$3445,[1]Raw2!$B$2:$B$3445,$A163,[1]Raw2!$E$2:$E$3445,"Top")</f>
        <v>#VALUE!</v>
      </c>
      <c r="C163" t="e">
        <f>AVERAGEIFS([1]Raw2!$AI$2:$AI$3445,[1]Raw2!$B$2:$B$3445,$A163,[1]Raw2!$E$2:$E$3445,"Top")</f>
        <v>#VALUE!</v>
      </c>
      <c r="D163" t="e">
        <f>AVERAGEIFS([1]Raw2!$AE$2:$AE$3445,[1]Raw2!$B$2:$B$3445,$A163,[1]Raw2!$E$2:$E$3445,"Top")</f>
        <v>#VALUE!</v>
      </c>
      <c r="E163" t="e">
        <f>AVERAGEIFS([1]Raw2!$AF$2:$AF$3445,[1]Raw2!$B$2:$B$3445,$A163,[1]Raw2!$E$2:$E$3445,"Top")</f>
        <v>#VALUE!</v>
      </c>
      <c r="F163" t="e">
        <f>AVERAGEIFS([1]Raw2!$AG$2:$AG$3445,[1]Raw2!$B$2:$B$3445,$A163,[1]Raw2!$E$2:$E$3445,"Top")</f>
        <v>#VALUE!</v>
      </c>
      <c r="G163" t="e">
        <f t="shared" si="2"/>
        <v>#VALUE!</v>
      </c>
      <c r="H163" t="e">
        <f>AVERAGEIFS([1]Raw2!$Y$2:$Y$3445,[1]Raw2!$B$2:$B$3445,$A163,[1]Raw2!$E$2:$E$3445,"Top")</f>
        <v>#VALUE!</v>
      </c>
      <c r="I163" t="e">
        <f>AVERAGEIFS([1]Raw2!$Z$2:$Z$3445,[1]Raw2!$B$2:$B$3445,$A163,[1]Raw2!$E$2:$E$3445,"Top")</f>
        <v>#VALUE!</v>
      </c>
      <c r="J163" t="e">
        <f>AVERAGEIFS([1]Raw2!$AB$2:$AB$3445,[1]Raw2!$B$2:$B$3445,$A163,[1]Raw2!$E$2:$E$3445,"Top")</f>
        <v>#VALUE!</v>
      </c>
      <c r="K163" t="e">
        <f>AVERAGEIFS([1]Raw2!$AD$2:$AD$3445,[1]Raw2!$B$2:$B$3445,$A163,[1]Raw2!$E$2:$E$3445,"Top")</f>
        <v>#VALUE!</v>
      </c>
      <c r="L163" t="e">
        <f>AVERAGEIFS([1]Raw2!$AA$2:$AA$3445,[1]Raw2!$B$2:$B$3445,$A163,[1]Raw2!$E$2:$E$3445,"Top")</f>
        <v>#VALUE!</v>
      </c>
      <c r="M163" t="e">
        <f>AVERAGEIFS([1]Raw2!$AC$2:$AC$3445,[1]Raw2!$B$2:$B$3445,$A163,[1]Raw2!$E$2:$E$3445,"Top")</f>
        <v>#VALUE!</v>
      </c>
      <c r="N163" t="e">
        <f>AVERAGEIFS([1]Raw2!$I$2:$I$3445,[1]Raw2!$B$2:$B$3445,$A163,[1]Raw2!$E$2:$E$3445,"Top")</f>
        <v>#VALUE!</v>
      </c>
      <c r="O163" t="e">
        <f>AVERAGEIFS([1]Raw2!$J$2:$J$3445,[1]Raw2!$B$2:$B$3445,$A163,[1]Raw2!$E$2:$E$3445,"Top")</f>
        <v>#VALUE!</v>
      </c>
      <c r="P163" t="e">
        <f>AVERAGEIFS([1]Raw2!$K$2:$K$3445,[1]Raw2!$B$2:$B$3445,$A163,[1]Raw2!$E$2:$E$3445,"Top")</f>
        <v>#VALUE!</v>
      </c>
      <c r="Q163" t="e">
        <f>AVERAGEIFS([1]Raw2!$L$2:$L$3445,[1]Raw2!$B$2:$B$3445,$A163,[1]Raw2!$E$2:$E$3445,"Top")</f>
        <v>#VALUE!</v>
      </c>
      <c r="R163" t="e">
        <f>AVERAGEIFS([1]Raw2!$M$2:$M$3445,[1]Raw2!$B$2:$B$3445,$A163,[1]Raw2!$E$2:$E$3445,"Top")</f>
        <v>#VALUE!</v>
      </c>
      <c r="S163" t="e">
        <f>AVERAGEIFS([1]Raw2!$AS$2:$AS$3445,[1]Raw2!$B$2:$B$3445,$A163,[1]Raw2!$E$2:$E$3445,"Top")</f>
        <v>#VALUE!</v>
      </c>
      <c r="T163" t="e">
        <f>AVERAGEIFS([1]Raw2!$AT$2:$AT$3445,[1]Raw2!$B$2:$B$3445,$A163,[1]Raw2!$E$2:$E$3445,"Top")</f>
        <v>#VALUE!</v>
      </c>
      <c r="U163" t="e">
        <f>AVERAGEIFS([1]Raw2!$AJ$2:$AJ$3445,[1]Raw2!$B$2:$B$3445,$A163,[1]Raw2!$E$2:$E$3445,"Top")</f>
        <v>#VALUE!</v>
      </c>
      <c r="V163" t="e">
        <f>AVERAGEIFS([1]Raw2!$AH$2:$AH$3445,[1]Raw2!$B$2:$B$3445,$A163,[1]Raw2!$E$2:$E$3445,"Top")</f>
        <v>#VALUE!</v>
      </c>
      <c r="W163" t="e">
        <f>COUNTIFS([1]Raw2!$G$2:$G$3445,"&lt;1.21",[1]Raw2!$B$2:$B$3445,$A163,[1]Raw2!$E$2:$E$3445,"Top")/COUNTIFS([1]Raw2!$G$2:$G$3445,"&gt;0",[1]Raw2!$B$2:$B$3445,$A163,[1]Raw2!$E$2:$E$3445,"Top")</f>
        <v>#VALUE!</v>
      </c>
    </row>
    <row r="164" spans="1:23" x14ac:dyDescent="0.3">
      <c r="A164">
        <v>157</v>
      </c>
      <c r="B164" t="e">
        <f>AVERAGEIFS([1]Raw2!$G$2:$G$3445,[1]Raw2!$B$2:$B$3445,$A164,[1]Raw2!$E$2:$E$3445,"Top")</f>
        <v>#VALUE!</v>
      </c>
      <c r="C164" t="e">
        <f>AVERAGEIFS([1]Raw2!$AI$2:$AI$3445,[1]Raw2!$B$2:$B$3445,$A164,[1]Raw2!$E$2:$E$3445,"Top")</f>
        <v>#VALUE!</v>
      </c>
      <c r="D164" t="e">
        <f>AVERAGEIFS([1]Raw2!$AE$2:$AE$3445,[1]Raw2!$B$2:$B$3445,$A164,[1]Raw2!$E$2:$E$3445,"Top")</f>
        <v>#VALUE!</v>
      </c>
      <c r="E164" t="e">
        <f>AVERAGEIFS([1]Raw2!$AF$2:$AF$3445,[1]Raw2!$B$2:$B$3445,$A164,[1]Raw2!$E$2:$E$3445,"Top")</f>
        <v>#VALUE!</v>
      </c>
      <c r="F164" t="e">
        <f>AVERAGEIFS([1]Raw2!$AG$2:$AG$3445,[1]Raw2!$B$2:$B$3445,$A164,[1]Raw2!$E$2:$E$3445,"Top")</f>
        <v>#VALUE!</v>
      </c>
      <c r="G164" t="e">
        <f t="shared" si="2"/>
        <v>#VALUE!</v>
      </c>
      <c r="H164" t="e">
        <f>AVERAGEIFS([1]Raw2!$Y$2:$Y$3445,[1]Raw2!$B$2:$B$3445,$A164,[1]Raw2!$E$2:$E$3445,"Top")</f>
        <v>#VALUE!</v>
      </c>
      <c r="I164" t="e">
        <f>AVERAGEIFS([1]Raw2!$Z$2:$Z$3445,[1]Raw2!$B$2:$B$3445,$A164,[1]Raw2!$E$2:$E$3445,"Top")</f>
        <v>#VALUE!</v>
      </c>
      <c r="J164" t="e">
        <f>AVERAGEIFS([1]Raw2!$AB$2:$AB$3445,[1]Raw2!$B$2:$B$3445,$A164,[1]Raw2!$E$2:$E$3445,"Top")</f>
        <v>#VALUE!</v>
      </c>
      <c r="K164" t="e">
        <f>AVERAGEIFS([1]Raw2!$AD$2:$AD$3445,[1]Raw2!$B$2:$B$3445,$A164,[1]Raw2!$E$2:$E$3445,"Top")</f>
        <v>#VALUE!</v>
      </c>
      <c r="L164" t="e">
        <f>AVERAGEIFS([1]Raw2!$AA$2:$AA$3445,[1]Raw2!$B$2:$B$3445,$A164,[1]Raw2!$E$2:$E$3445,"Top")</f>
        <v>#VALUE!</v>
      </c>
      <c r="M164" t="e">
        <f>AVERAGEIFS([1]Raw2!$AC$2:$AC$3445,[1]Raw2!$B$2:$B$3445,$A164,[1]Raw2!$E$2:$E$3445,"Top")</f>
        <v>#VALUE!</v>
      </c>
      <c r="N164" t="e">
        <f>AVERAGEIFS([1]Raw2!$I$2:$I$3445,[1]Raw2!$B$2:$B$3445,$A164,[1]Raw2!$E$2:$E$3445,"Top")</f>
        <v>#VALUE!</v>
      </c>
      <c r="O164" t="e">
        <f>AVERAGEIFS([1]Raw2!$J$2:$J$3445,[1]Raw2!$B$2:$B$3445,$A164,[1]Raw2!$E$2:$E$3445,"Top")</f>
        <v>#VALUE!</v>
      </c>
      <c r="P164" t="e">
        <f>AVERAGEIFS([1]Raw2!$K$2:$K$3445,[1]Raw2!$B$2:$B$3445,$A164,[1]Raw2!$E$2:$E$3445,"Top")</f>
        <v>#VALUE!</v>
      </c>
      <c r="Q164" t="e">
        <f>AVERAGEIFS([1]Raw2!$L$2:$L$3445,[1]Raw2!$B$2:$B$3445,$A164,[1]Raw2!$E$2:$E$3445,"Top")</f>
        <v>#VALUE!</v>
      </c>
      <c r="R164" t="e">
        <f>AVERAGEIFS([1]Raw2!$M$2:$M$3445,[1]Raw2!$B$2:$B$3445,$A164,[1]Raw2!$E$2:$E$3445,"Top")</f>
        <v>#VALUE!</v>
      </c>
      <c r="S164" t="e">
        <f>AVERAGEIFS([1]Raw2!$AS$2:$AS$3445,[1]Raw2!$B$2:$B$3445,$A164,[1]Raw2!$E$2:$E$3445,"Top")</f>
        <v>#VALUE!</v>
      </c>
      <c r="T164" t="e">
        <f>AVERAGEIFS([1]Raw2!$AT$2:$AT$3445,[1]Raw2!$B$2:$B$3445,$A164,[1]Raw2!$E$2:$E$3445,"Top")</f>
        <v>#VALUE!</v>
      </c>
      <c r="U164" t="e">
        <f>AVERAGEIFS([1]Raw2!$AJ$2:$AJ$3445,[1]Raw2!$B$2:$B$3445,$A164,[1]Raw2!$E$2:$E$3445,"Top")</f>
        <v>#VALUE!</v>
      </c>
      <c r="V164" t="e">
        <f>AVERAGEIFS([1]Raw2!$AH$2:$AH$3445,[1]Raw2!$B$2:$B$3445,$A164,[1]Raw2!$E$2:$E$3445,"Top")</f>
        <v>#VALUE!</v>
      </c>
      <c r="W164" t="e">
        <f>COUNTIFS([1]Raw2!$G$2:$G$3445,"&lt;1.21",[1]Raw2!$B$2:$B$3445,$A164,[1]Raw2!$E$2:$E$3445,"Top")/COUNTIFS([1]Raw2!$G$2:$G$3445,"&gt;0",[1]Raw2!$B$2:$B$3445,$A164,[1]Raw2!$E$2:$E$3445,"Top")</f>
        <v>#VALUE!</v>
      </c>
    </row>
    <row r="165" spans="1:23" x14ac:dyDescent="0.3">
      <c r="A165">
        <v>158</v>
      </c>
      <c r="B165" t="e">
        <f>AVERAGEIFS([1]Raw2!$G$2:$G$3445,[1]Raw2!$B$2:$B$3445,$A165,[1]Raw2!$E$2:$E$3445,"Top")</f>
        <v>#VALUE!</v>
      </c>
      <c r="C165" t="e">
        <f>AVERAGEIFS([1]Raw2!$AI$2:$AI$3445,[1]Raw2!$B$2:$B$3445,$A165,[1]Raw2!$E$2:$E$3445,"Top")</f>
        <v>#VALUE!</v>
      </c>
      <c r="D165" t="e">
        <f>AVERAGEIFS([1]Raw2!$AE$2:$AE$3445,[1]Raw2!$B$2:$B$3445,$A165,[1]Raw2!$E$2:$E$3445,"Top")</f>
        <v>#VALUE!</v>
      </c>
      <c r="E165" t="e">
        <f>AVERAGEIFS([1]Raw2!$AF$2:$AF$3445,[1]Raw2!$B$2:$B$3445,$A165,[1]Raw2!$E$2:$E$3445,"Top")</f>
        <v>#VALUE!</v>
      </c>
      <c r="F165" t="e">
        <f>AVERAGEIFS([1]Raw2!$AG$2:$AG$3445,[1]Raw2!$B$2:$B$3445,$A165,[1]Raw2!$E$2:$E$3445,"Top")</f>
        <v>#VALUE!</v>
      </c>
      <c r="G165" t="e">
        <f t="shared" si="2"/>
        <v>#VALUE!</v>
      </c>
      <c r="H165" t="e">
        <f>AVERAGEIFS([1]Raw2!$Y$2:$Y$3445,[1]Raw2!$B$2:$B$3445,$A165,[1]Raw2!$E$2:$E$3445,"Top")</f>
        <v>#VALUE!</v>
      </c>
      <c r="I165" t="e">
        <f>AVERAGEIFS([1]Raw2!$Z$2:$Z$3445,[1]Raw2!$B$2:$B$3445,$A165,[1]Raw2!$E$2:$E$3445,"Top")</f>
        <v>#VALUE!</v>
      </c>
      <c r="J165" t="e">
        <f>AVERAGEIFS([1]Raw2!$AB$2:$AB$3445,[1]Raw2!$B$2:$B$3445,$A165,[1]Raw2!$E$2:$E$3445,"Top")</f>
        <v>#VALUE!</v>
      </c>
      <c r="K165" t="e">
        <f>AVERAGEIFS([1]Raw2!$AD$2:$AD$3445,[1]Raw2!$B$2:$B$3445,$A165,[1]Raw2!$E$2:$E$3445,"Top")</f>
        <v>#VALUE!</v>
      </c>
      <c r="L165" t="e">
        <f>AVERAGEIFS([1]Raw2!$AA$2:$AA$3445,[1]Raw2!$B$2:$B$3445,$A165,[1]Raw2!$E$2:$E$3445,"Top")</f>
        <v>#VALUE!</v>
      </c>
      <c r="M165" t="e">
        <f>AVERAGEIFS([1]Raw2!$AC$2:$AC$3445,[1]Raw2!$B$2:$B$3445,$A165,[1]Raw2!$E$2:$E$3445,"Top")</f>
        <v>#VALUE!</v>
      </c>
      <c r="N165" t="e">
        <f>AVERAGEIFS([1]Raw2!$I$2:$I$3445,[1]Raw2!$B$2:$B$3445,$A165,[1]Raw2!$E$2:$E$3445,"Top")</f>
        <v>#VALUE!</v>
      </c>
      <c r="O165" t="e">
        <f>AVERAGEIFS([1]Raw2!$J$2:$J$3445,[1]Raw2!$B$2:$B$3445,$A165,[1]Raw2!$E$2:$E$3445,"Top")</f>
        <v>#VALUE!</v>
      </c>
      <c r="P165" t="e">
        <f>AVERAGEIFS([1]Raw2!$K$2:$K$3445,[1]Raw2!$B$2:$B$3445,$A165,[1]Raw2!$E$2:$E$3445,"Top")</f>
        <v>#VALUE!</v>
      </c>
      <c r="Q165" t="e">
        <f>AVERAGEIFS([1]Raw2!$L$2:$L$3445,[1]Raw2!$B$2:$B$3445,$A165,[1]Raw2!$E$2:$E$3445,"Top")</f>
        <v>#VALUE!</v>
      </c>
      <c r="R165" t="e">
        <f>AVERAGEIFS([1]Raw2!$M$2:$M$3445,[1]Raw2!$B$2:$B$3445,$A165,[1]Raw2!$E$2:$E$3445,"Top")</f>
        <v>#VALUE!</v>
      </c>
      <c r="S165" t="e">
        <f>AVERAGEIFS([1]Raw2!$AS$2:$AS$3445,[1]Raw2!$B$2:$B$3445,$A165,[1]Raw2!$E$2:$E$3445,"Top")</f>
        <v>#VALUE!</v>
      </c>
      <c r="T165" t="e">
        <f>AVERAGEIFS([1]Raw2!$AT$2:$AT$3445,[1]Raw2!$B$2:$B$3445,$A165,[1]Raw2!$E$2:$E$3445,"Top")</f>
        <v>#VALUE!</v>
      </c>
      <c r="U165" t="e">
        <f>AVERAGEIFS([1]Raw2!$AJ$2:$AJ$3445,[1]Raw2!$B$2:$B$3445,$A165,[1]Raw2!$E$2:$E$3445,"Top")</f>
        <v>#VALUE!</v>
      </c>
      <c r="V165" t="e">
        <f>AVERAGEIFS([1]Raw2!$AH$2:$AH$3445,[1]Raw2!$B$2:$B$3445,$A165,[1]Raw2!$E$2:$E$3445,"Top")</f>
        <v>#VALUE!</v>
      </c>
      <c r="W165" t="e">
        <f>COUNTIFS([1]Raw2!$G$2:$G$3445,"&lt;1.21",[1]Raw2!$B$2:$B$3445,$A165,[1]Raw2!$E$2:$E$3445,"Top")/COUNTIFS([1]Raw2!$G$2:$G$3445,"&gt;0",[1]Raw2!$B$2:$B$3445,$A165,[1]Raw2!$E$2:$E$3445,"Top")</f>
        <v>#VALUE!</v>
      </c>
    </row>
    <row r="166" spans="1:23" x14ac:dyDescent="0.3">
      <c r="A166">
        <v>159</v>
      </c>
      <c r="B166" t="e">
        <f>AVERAGEIFS([1]Raw2!$G$2:$G$3445,[1]Raw2!$B$2:$B$3445,$A166,[1]Raw2!$E$2:$E$3445,"Top")</f>
        <v>#VALUE!</v>
      </c>
      <c r="C166" t="e">
        <f>AVERAGEIFS([1]Raw2!$AI$2:$AI$3445,[1]Raw2!$B$2:$B$3445,$A166,[1]Raw2!$E$2:$E$3445,"Top")</f>
        <v>#VALUE!</v>
      </c>
      <c r="D166" t="e">
        <f>AVERAGEIFS([1]Raw2!$AE$2:$AE$3445,[1]Raw2!$B$2:$B$3445,$A166,[1]Raw2!$E$2:$E$3445,"Top")</f>
        <v>#VALUE!</v>
      </c>
      <c r="E166" t="e">
        <f>AVERAGEIFS([1]Raw2!$AF$2:$AF$3445,[1]Raw2!$B$2:$B$3445,$A166,[1]Raw2!$E$2:$E$3445,"Top")</f>
        <v>#VALUE!</v>
      </c>
      <c r="F166" t="e">
        <f>AVERAGEIFS([1]Raw2!$AG$2:$AG$3445,[1]Raw2!$B$2:$B$3445,$A166,[1]Raw2!$E$2:$E$3445,"Top")</f>
        <v>#VALUE!</v>
      </c>
      <c r="G166" t="e">
        <f t="shared" si="2"/>
        <v>#VALUE!</v>
      </c>
      <c r="H166" t="e">
        <f>AVERAGEIFS([1]Raw2!$Y$2:$Y$3445,[1]Raw2!$B$2:$B$3445,$A166,[1]Raw2!$E$2:$E$3445,"Top")</f>
        <v>#VALUE!</v>
      </c>
      <c r="I166" t="e">
        <f>AVERAGEIFS([1]Raw2!$Z$2:$Z$3445,[1]Raw2!$B$2:$B$3445,$A166,[1]Raw2!$E$2:$E$3445,"Top")</f>
        <v>#VALUE!</v>
      </c>
      <c r="J166" t="e">
        <f>AVERAGEIFS([1]Raw2!$AB$2:$AB$3445,[1]Raw2!$B$2:$B$3445,$A166,[1]Raw2!$E$2:$E$3445,"Top")</f>
        <v>#VALUE!</v>
      </c>
      <c r="K166" t="e">
        <f>AVERAGEIFS([1]Raw2!$AD$2:$AD$3445,[1]Raw2!$B$2:$B$3445,$A166,[1]Raw2!$E$2:$E$3445,"Top")</f>
        <v>#VALUE!</v>
      </c>
      <c r="L166" t="e">
        <f>AVERAGEIFS([1]Raw2!$AA$2:$AA$3445,[1]Raw2!$B$2:$B$3445,$A166,[1]Raw2!$E$2:$E$3445,"Top")</f>
        <v>#VALUE!</v>
      </c>
      <c r="M166" t="e">
        <f>AVERAGEIFS([1]Raw2!$AC$2:$AC$3445,[1]Raw2!$B$2:$B$3445,$A166,[1]Raw2!$E$2:$E$3445,"Top")</f>
        <v>#VALUE!</v>
      </c>
      <c r="N166" t="e">
        <f>AVERAGEIFS([1]Raw2!$I$2:$I$3445,[1]Raw2!$B$2:$B$3445,$A166,[1]Raw2!$E$2:$E$3445,"Top")</f>
        <v>#VALUE!</v>
      </c>
      <c r="O166" t="e">
        <f>AVERAGEIFS([1]Raw2!$J$2:$J$3445,[1]Raw2!$B$2:$B$3445,$A166,[1]Raw2!$E$2:$E$3445,"Top")</f>
        <v>#VALUE!</v>
      </c>
      <c r="P166" t="e">
        <f>AVERAGEIFS([1]Raw2!$K$2:$K$3445,[1]Raw2!$B$2:$B$3445,$A166,[1]Raw2!$E$2:$E$3445,"Top")</f>
        <v>#VALUE!</v>
      </c>
      <c r="Q166" t="e">
        <f>AVERAGEIFS([1]Raw2!$L$2:$L$3445,[1]Raw2!$B$2:$B$3445,$A166,[1]Raw2!$E$2:$E$3445,"Top")</f>
        <v>#VALUE!</v>
      </c>
      <c r="R166" t="e">
        <f>AVERAGEIFS([1]Raw2!$M$2:$M$3445,[1]Raw2!$B$2:$B$3445,$A166,[1]Raw2!$E$2:$E$3445,"Top")</f>
        <v>#VALUE!</v>
      </c>
      <c r="S166" t="e">
        <f>AVERAGEIFS([1]Raw2!$AS$2:$AS$3445,[1]Raw2!$B$2:$B$3445,$A166,[1]Raw2!$E$2:$E$3445,"Top")</f>
        <v>#VALUE!</v>
      </c>
      <c r="T166" t="e">
        <f>AVERAGEIFS([1]Raw2!$AT$2:$AT$3445,[1]Raw2!$B$2:$B$3445,$A166,[1]Raw2!$E$2:$E$3445,"Top")</f>
        <v>#VALUE!</v>
      </c>
      <c r="U166" t="e">
        <f>AVERAGEIFS([1]Raw2!$AJ$2:$AJ$3445,[1]Raw2!$B$2:$B$3445,$A166,[1]Raw2!$E$2:$E$3445,"Top")</f>
        <v>#VALUE!</v>
      </c>
      <c r="V166" t="e">
        <f>AVERAGEIFS([1]Raw2!$AH$2:$AH$3445,[1]Raw2!$B$2:$B$3445,$A166,[1]Raw2!$E$2:$E$3445,"Top")</f>
        <v>#VALUE!</v>
      </c>
      <c r="W166" t="e">
        <f>COUNTIFS([1]Raw2!$G$2:$G$3445,"&lt;1.21",[1]Raw2!$B$2:$B$3445,$A166,[1]Raw2!$E$2:$E$3445,"Top")/COUNTIFS([1]Raw2!$G$2:$G$3445,"&gt;0",[1]Raw2!$B$2:$B$3445,$A166,[1]Raw2!$E$2:$E$3445,"Top")</f>
        <v>#VALUE!</v>
      </c>
    </row>
    <row r="167" spans="1:23" x14ac:dyDescent="0.3">
      <c r="A167">
        <v>160</v>
      </c>
      <c r="B167" t="e">
        <f>AVERAGEIFS([1]Raw2!$G$2:$G$3445,[1]Raw2!$B$2:$B$3445,$A167,[1]Raw2!$E$2:$E$3445,"Top")</f>
        <v>#VALUE!</v>
      </c>
      <c r="C167" t="e">
        <f>AVERAGEIFS([1]Raw2!$AI$2:$AI$3445,[1]Raw2!$B$2:$B$3445,$A167,[1]Raw2!$E$2:$E$3445,"Top")</f>
        <v>#VALUE!</v>
      </c>
      <c r="D167" t="e">
        <f>AVERAGEIFS([1]Raw2!$AE$2:$AE$3445,[1]Raw2!$B$2:$B$3445,$A167,[1]Raw2!$E$2:$E$3445,"Top")</f>
        <v>#VALUE!</v>
      </c>
      <c r="E167" t="e">
        <f>AVERAGEIFS([1]Raw2!$AF$2:$AF$3445,[1]Raw2!$B$2:$B$3445,$A167,[1]Raw2!$E$2:$E$3445,"Top")</f>
        <v>#VALUE!</v>
      </c>
      <c r="F167" t="e">
        <f>AVERAGEIFS([1]Raw2!$AG$2:$AG$3445,[1]Raw2!$B$2:$B$3445,$A167,[1]Raw2!$E$2:$E$3445,"Top")</f>
        <v>#VALUE!</v>
      </c>
      <c r="G167" t="e">
        <f t="shared" si="2"/>
        <v>#VALUE!</v>
      </c>
      <c r="H167" t="e">
        <f>AVERAGEIFS([1]Raw2!$Y$2:$Y$3445,[1]Raw2!$B$2:$B$3445,$A167,[1]Raw2!$E$2:$E$3445,"Top")</f>
        <v>#VALUE!</v>
      </c>
      <c r="I167" t="e">
        <f>AVERAGEIFS([1]Raw2!$Z$2:$Z$3445,[1]Raw2!$B$2:$B$3445,$A167,[1]Raw2!$E$2:$E$3445,"Top")</f>
        <v>#VALUE!</v>
      </c>
      <c r="J167" t="e">
        <f>AVERAGEIFS([1]Raw2!$AB$2:$AB$3445,[1]Raw2!$B$2:$B$3445,$A167,[1]Raw2!$E$2:$E$3445,"Top")</f>
        <v>#VALUE!</v>
      </c>
      <c r="K167" t="e">
        <f>AVERAGEIFS([1]Raw2!$AD$2:$AD$3445,[1]Raw2!$B$2:$B$3445,$A167,[1]Raw2!$E$2:$E$3445,"Top")</f>
        <v>#VALUE!</v>
      </c>
      <c r="L167" t="e">
        <f>AVERAGEIFS([1]Raw2!$AA$2:$AA$3445,[1]Raw2!$B$2:$B$3445,$A167,[1]Raw2!$E$2:$E$3445,"Top")</f>
        <v>#VALUE!</v>
      </c>
      <c r="M167" t="e">
        <f>AVERAGEIFS([1]Raw2!$AC$2:$AC$3445,[1]Raw2!$B$2:$B$3445,$A167,[1]Raw2!$E$2:$E$3445,"Top")</f>
        <v>#VALUE!</v>
      </c>
      <c r="N167" t="e">
        <f>AVERAGEIFS([1]Raw2!$I$2:$I$3445,[1]Raw2!$B$2:$B$3445,$A167,[1]Raw2!$E$2:$E$3445,"Top")</f>
        <v>#VALUE!</v>
      </c>
      <c r="O167" t="e">
        <f>AVERAGEIFS([1]Raw2!$J$2:$J$3445,[1]Raw2!$B$2:$B$3445,$A167,[1]Raw2!$E$2:$E$3445,"Top")</f>
        <v>#VALUE!</v>
      </c>
      <c r="P167" t="e">
        <f>AVERAGEIFS([1]Raw2!$K$2:$K$3445,[1]Raw2!$B$2:$B$3445,$A167,[1]Raw2!$E$2:$E$3445,"Top")</f>
        <v>#VALUE!</v>
      </c>
      <c r="Q167" t="e">
        <f>AVERAGEIFS([1]Raw2!$L$2:$L$3445,[1]Raw2!$B$2:$B$3445,$A167,[1]Raw2!$E$2:$E$3445,"Top")</f>
        <v>#VALUE!</v>
      </c>
      <c r="R167" t="e">
        <f>AVERAGEIFS([1]Raw2!$M$2:$M$3445,[1]Raw2!$B$2:$B$3445,$A167,[1]Raw2!$E$2:$E$3445,"Top")</f>
        <v>#VALUE!</v>
      </c>
      <c r="S167" t="e">
        <f>AVERAGEIFS([1]Raw2!$AS$2:$AS$3445,[1]Raw2!$B$2:$B$3445,$A167,[1]Raw2!$E$2:$E$3445,"Top")</f>
        <v>#VALUE!</v>
      </c>
      <c r="T167" t="e">
        <f>AVERAGEIFS([1]Raw2!$AT$2:$AT$3445,[1]Raw2!$B$2:$B$3445,$A167,[1]Raw2!$E$2:$E$3445,"Top")</f>
        <v>#VALUE!</v>
      </c>
      <c r="U167" t="e">
        <f>AVERAGEIFS([1]Raw2!$AJ$2:$AJ$3445,[1]Raw2!$B$2:$B$3445,$A167,[1]Raw2!$E$2:$E$3445,"Top")</f>
        <v>#VALUE!</v>
      </c>
      <c r="V167" t="e">
        <f>AVERAGEIFS([1]Raw2!$AH$2:$AH$3445,[1]Raw2!$B$2:$B$3445,$A167,[1]Raw2!$E$2:$E$3445,"Top")</f>
        <v>#VALUE!</v>
      </c>
      <c r="W167" t="e">
        <f>COUNTIFS([1]Raw2!$G$2:$G$3445,"&lt;1.21",[1]Raw2!$B$2:$B$3445,$A167,[1]Raw2!$E$2:$E$3445,"Top")/COUNTIFS([1]Raw2!$G$2:$G$3445,"&gt;0",[1]Raw2!$B$2:$B$3445,$A167,[1]Raw2!$E$2:$E$3445,"Top")</f>
        <v>#VALUE!</v>
      </c>
    </row>
    <row r="168" spans="1:23" x14ac:dyDescent="0.3">
      <c r="A168">
        <v>161</v>
      </c>
      <c r="B168" t="e">
        <f>AVERAGEIFS([1]Raw2!$G$2:$G$3445,[1]Raw2!$B$2:$B$3445,$A168,[1]Raw2!$E$2:$E$3445,"Top")</f>
        <v>#VALUE!</v>
      </c>
      <c r="C168" t="e">
        <f>AVERAGEIFS([1]Raw2!$AI$2:$AI$3445,[1]Raw2!$B$2:$B$3445,$A168,[1]Raw2!$E$2:$E$3445,"Top")</f>
        <v>#VALUE!</v>
      </c>
      <c r="D168" t="e">
        <f>AVERAGEIFS([1]Raw2!$AE$2:$AE$3445,[1]Raw2!$B$2:$B$3445,$A168,[1]Raw2!$E$2:$E$3445,"Top")</f>
        <v>#VALUE!</v>
      </c>
      <c r="E168" t="e">
        <f>AVERAGEIFS([1]Raw2!$AF$2:$AF$3445,[1]Raw2!$B$2:$B$3445,$A168,[1]Raw2!$E$2:$E$3445,"Top")</f>
        <v>#VALUE!</v>
      </c>
      <c r="F168" t="e">
        <f>AVERAGEIFS([1]Raw2!$AG$2:$AG$3445,[1]Raw2!$B$2:$B$3445,$A168,[1]Raw2!$E$2:$E$3445,"Top")</f>
        <v>#VALUE!</v>
      </c>
      <c r="G168" t="e">
        <f t="shared" si="2"/>
        <v>#VALUE!</v>
      </c>
      <c r="H168" t="e">
        <f>AVERAGEIFS([1]Raw2!$Y$2:$Y$3445,[1]Raw2!$B$2:$B$3445,$A168,[1]Raw2!$E$2:$E$3445,"Top")</f>
        <v>#VALUE!</v>
      </c>
      <c r="I168" t="e">
        <f>AVERAGEIFS([1]Raw2!$Z$2:$Z$3445,[1]Raw2!$B$2:$B$3445,$A168,[1]Raw2!$E$2:$E$3445,"Top")</f>
        <v>#VALUE!</v>
      </c>
      <c r="J168" t="e">
        <f>AVERAGEIFS([1]Raw2!$AB$2:$AB$3445,[1]Raw2!$B$2:$B$3445,$A168,[1]Raw2!$E$2:$E$3445,"Top")</f>
        <v>#VALUE!</v>
      </c>
      <c r="K168" t="e">
        <f>AVERAGEIFS([1]Raw2!$AD$2:$AD$3445,[1]Raw2!$B$2:$B$3445,$A168,[1]Raw2!$E$2:$E$3445,"Top")</f>
        <v>#VALUE!</v>
      </c>
      <c r="L168" t="e">
        <f>AVERAGEIFS([1]Raw2!$AA$2:$AA$3445,[1]Raw2!$B$2:$B$3445,$A168,[1]Raw2!$E$2:$E$3445,"Top")</f>
        <v>#VALUE!</v>
      </c>
      <c r="M168" t="e">
        <f>AVERAGEIFS([1]Raw2!$AC$2:$AC$3445,[1]Raw2!$B$2:$B$3445,$A168,[1]Raw2!$E$2:$E$3445,"Top")</f>
        <v>#VALUE!</v>
      </c>
      <c r="N168" t="e">
        <f>AVERAGEIFS([1]Raw2!$I$2:$I$3445,[1]Raw2!$B$2:$B$3445,$A168,[1]Raw2!$E$2:$E$3445,"Top")</f>
        <v>#VALUE!</v>
      </c>
      <c r="O168" t="e">
        <f>AVERAGEIFS([1]Raw2!$J$2:$J$3445,[1]Raw2!$B$2:$B$3445,$A168,[1]Raw2!$E$2:$E$3445,"Top")</f>
        <v>#VALUE!</v>
      </c>
      <c r="P168" t="e">
        <f>AVERAGEIFS([1]Raw2!$K$2:$K$3445,[1]Raw2!$B$2:$B$3445,$A168,[1]Raw2!$E$2:$E$3445,"Top")</f>
        <v>#VALUE!</v>
      </c>
      <c r="Q168" t="e">
        <f>AVERAGEIFS([1]Raw2!$L$2:$L$3445,[1]Raw2!$B$2:$B$3445,$A168,[1]Raw2!$E$2:$E$3445,"Top")</f>
        <v>#VALUE!</v>
      </c>
      <c r="R168" t="e">
        <f>AVERAGEIFS([1]Raw2!$M$2:$M$3445,[1]Raw2!$B$2:$B$3445,$A168,[1]Raw2!$E$2:$E$3445,"Top")</f>
        <v>#VALUE!</v>
      </c>
      <c r="S168" t="e">
        <f>AVERAGEIFS([1]Raw2!$AS$2:$AS$3445,[1]Raw2!$B$2:$B$3445,$A168,[1]Raw2!$E$2:$E$3445,"Top")</f>
        <v>#VALUE!</v>
      </c>
      <c r="T168" t="e">
        <f>AVERAGEIFS([1]Raw2!$AT$2:$AT$3445,[1]Raw2!$B$2:$B$3445,$A168,[1]Raw2!$E$2:$E$3445,"Top")</f>
        <v>#VALUE!</v>
      </c>
      <c r="U168" t="e">
        <f>AVERAGEIFS([1]Raw2!$AJ$2:$AJ$3445,[1]Raw2!$B$2:$B$3445,$A168,[1]Raw2!$E$2:$E$3445,"Top")</f>
        <v>#VALUE!</v>
      </c>
      <c r="V168" t="e">
        <f>AVERAGEIFS([1]Raw2!$AH$2:$AH$3445,[1]Raw2!$B$2:$B$3445,$A168,[1]Raw2!$E$2:$E$3445,"Top")</f>
        <v>#VALUE!</v>
      </c>
      <c r="W168" t="e">
        <f>COUNTIFS([1]Raw2!$G$2:$G$3445,"&lt;1.21",[1]Raw2!$B$2:$B$3445,$A168,[1]Raw2!$E$2:$E$3445,"Top")/COUNTIFS([1]Raw2!$G$2:$G$3445,"&gt;0",[1]Raw2!$B$2:$B$3445,$A168,[1]Raw2!$E$2:$E$3445,"Top")</f>
        <v>#VALUE!</v>
      </c>
    </row>
    <row r="169" spans="1:23" x14ac:dyDescent="0.3">
      <c r="A169">
        <v>162</v>
      </c>
      <c r="B169" t="e">
        <f>AVERAGEIFS([1]Raw2!$G$2:$G$3445,[1]Raw2!$B$2:$B$3445,$A169,[1]Raw2!$E$2:$E$3445,"Top")</f>
        <v>#VALUE!</v>
      </c>
      <c r="C169" t="e">
        <f>AVERAGEIFS([1]Raw2!$AI$2:$AI$3445,[1]Raw2!$B$2:$B$3445,$A169,[1]Raw2!$E$2:$E$3445,"Top")</f>
        <v>#VALUE!</v>
      </c>
      <c r="D169" t="e">
        <f>AVERAGEIFS([1]Raw2!$AE$2:$AE$3445,[1]Raw2!$B$2:$B$3445,$A169,[1]Raw2!$E$2:$E$3445,"Top")</f>
        <v>#VALUE!</v>
      </c>
      <c r="E169" t="e">
        <f>AVERAGEIFS([1]Raw2!$AF$2:$AF$3445,[1]Raw2!$B$2:$B$3445,$A169,[1]Raw2!$E$2:$E$3445,"Top")</f>
        <v>#VALUE!</v>
      </c>
      <c r="F169" t="e">
        <f>AVERAGEIFS([1]Raw2!$AG$2:$AG$3445,[1]Raw2!$B$2:$B$3445,$A169,[1]Raw2!$E$2:$E$3445,"Top")</f>
        <v>#VALUE!</v>
      </c>
      <c r="G169" t="e">
        <f t="shared" si="2"/>
        <v>#VALUE!</v>
      </c>
      <c r="H169" t="e">
        <f>AVERAGEIFS([1]Raw2!$Y$2:$Y$3445,[1]Raw2!$B$2:$B$3445,$A169,[1]Raw2!$E$2:$E$3445,"Top")</f>
        <v>#VALUE!</v>
      </c>
      <c r="I169" t="e">
        <f>AVERAGEIFS([1]Raw2!$Z$2:$Z$3445,[1]Raw2!$B$2:$B$3445,$A169,[1]Raw2!$E$2:$E$3445,"Top")</f>
        <v>#VALUE!</v>
      </c>
      <c r="J169" t="e">
        <f>AVERAGEIFS([1]Raw2!$AB$2:$AB$3445,[1]Raw2!$B$2:$B$3445,$A169,[1]Raw2!$E$2:$E$3445,"Top")</f>
        <v>#VALUE!</v>
      </c>
      <c r="K169" t="e">
        <f>AVERAGEIFS([1]Raw2!$AD$2:$AD$3445,[1]Raw2!$B$2:$B$3445,$A169,[1]Raw2!$E$2:$E$3445,"Top")</f>
        <v>#VALUE!</v>
      </c>
      <c r="L169" t="e">
        <f>AVERAGEIFS([1]Raw2!$AA$2:$AA$3445,[1]Raw2!$B$2:$B$3445,$A169,[1]Raw2!$E$2:$E$3445,"Top")</f>
        <v>#VALUE!</v>
      </c>
      <c r="M169" t="e">
        <f>AVERAGEIFS([1]Raw2!$AC$2:$AC$3445,[1]Raw2!$B$2:$B$3445,$A169,[1]Raw2!$E$2:$E$3445,"Top")</f>
        <v>#VALUE!</v>
      </c>
      <c r="N169" t="e">
        <f>AVERAGEIFS([1]Raw2!$I$2:$I$3445,[1]Raw2!$B$2:$B$3445,$A169,[1]Raw2!$E$2:$E$3445,"Top")</f>
        <v>#VALUE!</v>
      </c>
      <c r="O169" t="e">
        <f>AVERAGEIFS([1]Raw2!$J$2:$J$3445,[1]Raw2!$B$2:$B$3445,$A169,[1]Raw2!$E$2:$E$3445,"Top")</f>
        <v>#VALUE!</v>
      </c>
      <c r="P169" t="e">
        <f>AVERAGEIFS([1]Raw2!$K$2:$K$3445,[1]Raw2!$B$2:$B$3445,$A169,[1]Raw2!$E$2:$E$3445,"Top")</f>
        <v>#VALUE!</v>
      </c>
      <c r="Q169" t="e">
        <f>AVERAGEIFS([1]Raw2!$L$2:$L$3445,[1]Raw2!$B$2:$B$3445,$A169,[1]Raw2!$E$2:$E$3445,"Top")</f>
        <v>#VALUE!</v>
      </c>
      <c r="R169" t="e">
        <f>AVERAGEIFS([1]Raw2!$M$2:$M$3445,[1]Raw2!$B$2:$B$3445,$A169,[1]Raw2!$E$2:$E$3445,"Top")</f>
        <v>#VALUE!</v>
      </c>
      <c r="S169" t="e">
        <f>AVERAGEIFS([1]Raw2!$AS$2:$AS$3445,[1]Raw2!$B$2:$B$3445,$A169,[1]Raw2!$E$2:$E$3445,"Top")</f>
        <v>#VALUE!</v>
      </c>
      <c r="T169" t="e">
        <f>AVERAGEIFS([1]Raw2!$AT$2:$AT$3445,[1]Raw2!$B$2:$B$3445,$A169,[1]Raw2!$E$2:$E$3445,"Top")</f>
        <v>#VALUE!</v>
      </c>
      <c r="U169" t="e">
        <f>AVERAGEIFS([1]Raw2!$AJ$2:$AJ$3445,[1]Raw2!$B$2:$B$3445,$A169,[1]Raw2!$E$2:$E$3445,"Top")</f>
        <v>#VALUE!</v>
      </c>
      <c r="V169" t="e">
        <f>AVERAGEIFS([1]Raw2!$AH$2:$AH$3445,[1]Raw2!$B$2:$B$3445,$A169,[1]Raw2!$E$2:$E$3445,"Top")</f>
        <v>#VALUE!</v>
      </c>
      <c r="W169" t="e">
        <f>COUNTIFS([1]Raw2!$G$2:$G$3445,"&lt;1.21",[1]Raw2!$B$2:$B$3445,$A169,[1]Raw2!$E$2:$E$3445,"Top")/COUNTIFS([1]Raw2!$G$2:$G$3445,"&gt;0",[1]Raw2!$B$2:$B$3445,$A169,[1]Raw2!$E$2:$E$3445,"Top")</f>
        <v>#VALUE!</v>
      </c>
    </row>
    <row r="170" spans="1:23" x14ac:dyDescent="0.3">
      <c r="A170">
        <v>163</v>
      </c>
      <c r="B170" t="e">
        <f>AVERAGEIFS([1]Raw2!$G$2:$G$3445,[1]Raw2!$B$2:$B$3445,$A170,[1]Raw2!$E$2:$E$3445,"Top")</f>
        <v>#VALUE!</v>
      </c>
      <c r="C170" t="e">
        <f>AVERAGEIFS([1]Raw2!$AI$2:$AI$3445,[1]Raw2!$B$2:$B$3445,$A170,[1]Raw2!$E$2:$E$3445,"Top")</f>
        <v>#VALUE!</v>
      </c>
      <c r="D170" t="e">
        <f>AVERAGEIFS([1]Raw2!$AE$2:$AE$3445,[1]Raw2!$B$2:$B$3445,$A170,[1]Raw2!$E$2:$E$3445,"Top")</f>
        <v>#VALUE!</v>
      </c>
      <c r="E170" t="e">
        <f>AVERAGEIFS([1]Raw2!$AF$2:$AF$3445,[1]Raw2!$B$2:$B$3445,$A170,[1]Raw2!$E$2:$E$3445,"Top")</f>
        <v>#VALUE!</v>
      </c>
      <c r="F170" t="e">
        <f>AVERAGEIFS([1]Raw2!$AG$2:$AG$3445,[1]Raw2!$B$2:$B$3445,$A170,[1]Raw2!$E$2:$E$3445,"Top")</f>
        <v>#VALUE!</v>
      </c>
      <c r="G170" t="e">
        <f t="shared" si="2"/>
        <v>#VALUE!</v>
      </c>
      <c r="H170" t="e">
        <f>AVERAGEIFS([1]Raw2!$Y$2:$Y$3445,[1]Raw2!$B$2:$B$3445,$A170,[1]Raw2!$E$2:$E$3445,"Top")</f>
        <v>#VALUE!</v>
      </c>
      <c r="I170" t="e">
        <f>AVERAGEIFS([1]Raw2!$Z$2:$Z$3445,[1]Raw2!$B$2:$B$3445,$A170,[1]Raw2!$E$2:$E$3445,"Top")</f>
        <v>#VALUE!</v>
      </c>
      <c r="J170" t="e">
        <f>AVERAGEIFS([1]Raw2!$AB$2:$AB$3445,[1]Raw2!$B$2:$B$3445,$A170,[1]Raw2!$E$2:$E$3445,"Top")</f>
        <v>#VALUE!</v>
      </c>
      <c r="K170" t="e">
        <f>AVERAGEIFS([1]Raw2!$AD$2:$AD$3445,[1]Raw2!$B$2:$B$3445,$A170,[1]Raw2!$E$2:$E$3445,"Top")</f>
        <v>#VALUE!</v>
      </c>
      <c r="L170" t="e">
        <f>AVERAGEIFS([1]Raw2!$AA$2:$AA$3445,[1]Raw2!$B$2:$B$3445,$A170,[1]Raw2!$E$2:$E$3445,"Top")</f>
        <v>#VALUE!</v>
      </c>
      <c r="M170" t="e">
        <f>AVERAGEIFS([1]Raw2!$AC$2:$AC$3445,[1]Raw2!$B$2:$B$3445,$A170,[1]Raw2!$E$2:$E$3445,"Top")</f>
        <v>#VALUE!</v>
      </c>
      <c r="N170" t="e">
        <f>AVERAGEIFS([1]Raw2!$I$2:$I$3445,[1]Raw2!$B$2:$B$3445,$A170,[1]Raw2!$E$2:$E$3445,"Top")</f>
        <v>#VALUE!</v>
      </c>
      <c r="O170" t="e">
        <f>AVERAGEIFS([1]Raw2!$J$2:$J$3445,[1]Raw2!$B$2:$B$3445,$A170,[1]Raw2!$E$2:$E$3445,"Top")</f>
        <v>#VALUE!</v>
      </c>
      <c r="P170" t="e">
        <f>AVERAGEIFS([1]Raw2!$K$2:$K$3445,[1]Raw2!$B$2:$B$3445,$A170,[1]Raw2!$E$2:$E$3445,"Top")</f>
        <v>#VALUE!</v>
      </c>
      <c r="Q170" t="e">
        <f>AVERAGEIFS([1]Raw2!$L$2:$L$3445,[1]Raw2!$B$2:$B$3445,$A170,[1]Raw2!$E$2:$E$3445,"Top")</f>
        <v>#VALUE!</v>
      </c>
      <c r="R170" t="e">
        <f>AVERAGEIFS([1]Raw2!$M$2:$M$3445,[1]Raw2!$B$2:$B$3445,$A170,[1]Raw2!$E$2:$E$3445,"Top")</f>
        <v>#VALUE!</v>
      </c>
      <c r="S170" t="e">
        <f>AVERAGEIFS([1]Raw2!$AS$2:$AS$3445,[1]Raw2!$B$2:$B$3445,$A170,[1]Raw2!$E$2:$E$3445,"Top")</f>
        <v>#VALUE!</v>
      </c>
      <c r="T170" t="e">
        <f>AVERAGEIFS([1]Raw2!$AT$2:$AT$3445,[1]Raw2!$B$2:$B$3445,$A170,[1]Raw2!$E$2:$E$3445,"Top")</f>
        <v>#VALUE!</v>
      </c>
      <c r="U170" t="e">
        <f>AVERAGEIFS([1]Raw2!$AJ$2:$AJ$3445,[1]Raw2!$B$2:$B$3445,$A170,[1]Raw2!$E$2:$E$3445,"Top")</f>
        <v>#VALUE!</v>
      </c>
      <c r="V170" t="e">
        <f>AVERAGEIFS([1]Raw2!$AH$2:$AH$3445,[1]Raw2!$B$2:$B$3445,$A170,[1]Raw2!$E$2:$E$3445,"Top")</f>
        <v>#VALUE!</v>
      </c>
      <c r="W170" t="e">
        <f>COUNTIFS([1]Raw2!$G$2:$G$3445,"&lt;1.21",[1]Raw2!$B$2:$B$3445,$A170,[1]Raw2!$E$2:$E$3445,"Top")/COUNTIFS([1]Raw2!$G$2:$G$3445,"&gt;0",[1]Raw2!$B$2:$B$3445,$A170,[1]Raw2!$E$2:$E$3445,"Top")</f>
        <v>#VALUE!</v>
      </c>
    </row>
    <row r="171" spans="1:23" x14ac:dyDescent="0.3">
      <c r="A171">
        <v>164</v>
      </c>
      <c r="B171" t="e">
        <f>AVERAGEIFS([1]Raw2!$G$2:$G$3445,[1]Raw2!$B$2:$B$3445,$A171,[1]Raw2!$E$2:$E$3445,"Top")</f>
        <v>#VALUE!</v>
      </c>
      <c r="C171" t="e">
        <f>AVERAGEIFS([1]Raw2!$AI$2:$AI$3445,[1]Raw2!$B$2:$B$3445,$A171,[1]Raw2!$E$2:$E$3445,"Top")</f>
        <v>#VALUE!</v>
      </c>
      <c r="D171" t="e">
        <f>AVERAGEIFS([1]Raw2!$AE$2:$AE$3445,[1]Raw2!$B$2:$B$3445,$A171,[1]Raw2!$E$2:$E$3445,"Top")</f>
        <v>#VALUE!</v>
      </c>
      <c r="E171" t="e">
        <f>AVERAGEIFS([1]Raw2!$AF$2:$AF$3445,[1]Raw2!$B$2:$B$3445,$A171,[1]Raw2!$E$2:$E$3445,"Top")</f>
        <v>#VALUE!</v>
      </c>
      <c r="F171" t="e">
        <f>AVERAGEIFS([1]Raw2!$AG$2:$AG$3445,[1]Raw2!$B$2:$B$3445,$A171,[1]Raw2!$E$2:$E$3445,"Top")</f>
        <v>#VALUE!</v>
      </c>
      <c r="G171" t="e">
        <f t="shared" si="2"/>
        <v>#VALUE!</v>
      </c>
      <c r="H171" t="e">
        <f>AVERAGEIFS([1]Raw2!$Y$2:$Y$3445,[1]Raw2!$B$2:$B$3445,$A171,[1]Raw2!$E$2:$E$3445,"Top")</f>
        <v>#VALUE!</v>
      </c>
      <c r="I171" t="e">
        <f>AVERAGEIFS([1]Raw2!$Z$2:$Z$3445,[1]Raw2!$B$2:$B$3445,$A171,[1]Raw2!$E$2:$E$3445,"Top")</f>
        <v>#VALUE!</v>
      </c>
      <c r="J171" t="e">
        <f>AVERAGEIFS([1]Raw2!$AB$2:$AB$3445,[1]Raw2!$B$2:$B$3445,$A171,[1]Raw2!$E$2:$E$3445,"Top")</f>
        <v>#VALUE!</v>
      </c>
      <c r="K171" t="e">
        <f>AVERAGEIFS([1]Raw2!$AD$2:$AD$3445,[1]Raw2!$B$2:$B$3445,$A171,[1]Raw2!$E$2:$E$3445,"Top")</f>
        <v>#VALUE!</v>
      </c>
      <c r="L171" t="e">
        <f>AVERAGEIFS([1]Raw2!$AA$2:$AA$3445,[1]Raw2!$B$2:$B$3445,$A171,[1]Raw2!$E$2:$E$3445,"Top")</f>
        <v>#VALUE!</v>
      </c>
      <c r="M171" t="e">
        <f>AVERAGEIFS([1]Raw2!$AC$2:$AC$3445,[1]Raw2!$B$2:$B$3445,$A171,[1]Raw2!$E$2:$E$3445,"Top")</f>
        <v>#VALUE!</v>
      </c>
      <c r="N171" t="e">
        <f>AVERAGEIFS([1]Raw2!$I$2:$I$3445,[1]Raw2!$B$2:$B$3445,$A171,[1]Raw2!$E$2:$E$3445,"Top")</f>
        <v>#VALUE!</v>
      </c>
      <c r="O171" t="e">
        <f>AVERAGEIFS([1]Raw2!$J$2:$J$3445,[1]Raw2!$B$2:$B$3445,$A171,[1]Raw2!$E$2:$E$3445,"Top")</f>
        <v>#VALUE!</v>
      </c>
      <c r="P171" t="e">
        <f>AVERAGEIFS([1]Raw2!$K$2:$K$3445,[1]Raw2!$B$2:$B$3445,$A171,[1]Raw2!$E$2:$E$3445,"Top")</f>
        <v>#VALUE!</v>
      </c>
      <c r="Q171" t="e">
        <f>AVERAGEIFS([1]Raw2!$L$2:$L$3445,[1]Raw2!$B$2:$B$3445,$A171,[1]Raw2!$E$2:$E$3445,"Top")</f>
        <v>#VALUE!</v>
      </c>
      <c r="R171" t="e">
        <f>AVERAGEIFS([1]Raw2!$M$2:$M$3445,[1]Raw2!$B$2:$B$3445,$A171,[1]Raw2!$E$2:$E$3445,"Top")</f>
        <v>#VALUE!</v>
      </c>
      <c r="S171" t="e">
        <f>AVERAGEIFS([1]Raw2!$AS$2:$AS$3445,[1]Raw2!$B$2:$B$3445,$A171,[1]Raw2!$E$2:$E$3445,"Top")</f>
        <v>#VALUE!</v>
      </c>
      <c r="T171" t="e">
        <f>AVERAGEIFS([1]Raw2!$AT$2:$AT$3445,[1]Raw2!$B$2:$B$3445,$A171,[1]Raw2!$E$2:$E$3445,"Top")</f>
        <v>#VALUE!</v>
      </c>
      <c r="U171" t="e">
        <f>AVERAGEIFS([1]Raw2!$AJ$2:$AJ$3445,[1]Raw2!$B$2:$B$3445,$A171,[1]Raw2!$E$2:$E$3445,"Top")</f>
        <v>#VALUE!</v>
      </c>
      <c r="V171" t="e">
        <f>AVERAGEIFS([1]Raw2!$AH$2:$AH$3445,[1]Raw2!$B$2:$B$3445,$A171,[1]Raw2!$E$2:$E$3445,"Top")</f>
        <v>#VALUE!</v>
      </c>
      <c r="W171" t="e">
        <f>COUNTIFS([1]Raw2!$G$2:$G$3445,"&lt;1.21",[1]Raw2!$B$2:$B$3445,$A171,[1]Raw2!$E$2:$E$3445,"Top")/COUNTIFS([1]Raw2!$G$2:$G$3445,"&gt;0",[1]Raw2!$B$2:$B$3445,$A171,[1]Raw2!$E$2:$E$3445,"Top")</f>
        <v>#VALUE!</v>
      </c>
    </row>
    <row r="172" spans="1:23" x14ac:dyDescent="0.3">
      <c r="A172">
        <v>165</v>
      </c>
      <c r="B172" t="e">
        <f>AVERAGEIFS([1]Raw2!$G$2:$G$3445,[1]Raw2!$B$2:$B$3445,$A172,[1]Raw2!$E$2:$E$3445,"Top")</f>
        <v>#VALUE!</v>
      </c>
      <c r="C172" t="e">
        <f>AVERAGEIFS([1]Raw2!$AI$2:$AI$3445,[1]Raw2!$B$2:$B$3445,$A172,[1]Raw2!$E$2:$E$3445,"Top")</f>
        <v>#VALUE!</v>
      </c>
      <c r="D172" t="e">
        <f>AVERAGEIFS([1]Raw2!$AE$2:$AE$3445,[1]Raw2!$B$2:$B$3445,$A172,[1]Raw2!$E$2:$E$3445,"Top")</f>
        <v>#VALUE!</v>
      </c>
      <c r="E172" t="e">
        <f>AVERAGEIFS([1]Raw2!$AF$2:$AF$3445,[1]Raw2!$B$2:$B$3445,$A172,[1]Raw2!$E$2:$E$3445,"Top")</f>
        <v>#VALUE!</v>
      </c>
      <c r="F172" t="e">
        <f>AVERAGEIFS([1]Raw2!$AG$2:$AG$3445,[1]Raw2!$B$2:$B$3445,$A172,[1]Raw2!$E$2:$E$3445,"Top")</f>
        <v>#VALUE!</v>
      </c>
      <c r="G172" t="e">
        <f t="shared" si="2"/>
        <v>#VALUE!</v>
      </c>
      <c r="H172" t="e">
        <f>AVERAGEIFS([1]Raw2!$Y$2:$Y$3445,[1]Raw2!$B$2:$B$3445,$A172,[1]Raw2!$E$2:$E$3445,"Top")</f>
        <v>#VALUE!</v>
      </c>
      <c r="I172" t="e">
        <f>AVERAGEIFS([1]Raw2!$Z$2:$Z$3445,[1]Raw2!$B$2:$B$3445,$A172,[1]Raw2!$E$2:$E$3445,"Top")</f>
        <v>#VALUE!</v>
      </c>
      <c r="J172" t="e">
        <f>AVERAGEIFS([1]Raw2!$AB$2:$AB$3445,[1]Raw2!$B$2:$B$3445,$A172,[1]Raw2!$E$2:$E$3445,"Top")</f>
        <v>#VALUE!</v>
      </c>
      <c r="K172" t="e">
        <f>AVERAGEIFS([1]Raw2!$AD$2:$AD$3445,[1]Raw2!$B$2:$B$3445,$A172,[1]Raw2!$E$2:$E$3445,"Top")</f>
        <v>#VALUE!</v>
      </c>
      <c r="L172" t="e">
        <f>AVERAGEIFS([1]Raw2!$AA$2:$AA$3445,[1]Raw2!$B$2:$B$3445,$A172,[1]Raw2!$E$2:$E$3445,"Top")</f>
        <v>#VALUE!</v>
      </c>
      <c r="M172" t="e">
        <f>AVERAGEIFS([1]Raw2!$AC$2:$AC$3445,[1]Raw2!$B$2:$B$3445,$A172,[1]Raw2!$E$2:$E$3445,"Top")</f>
        <v>#VALUE!</v>
      </c>
      <c r="N172" t="e">
        <f>AVERAGEIFS([1]Raw2!$I$2:$I$3445,[1]Raw2!$B$2:$B$3445,$A172,[1]Raw2!$E$2:$E$3445,"Top")</f>
        <v>#VALUE!</v>
      </c>
      <c r="O172" t="e">
        <f>AVERAGEIFS([1]Raw2!$J$2:$J$3445,[1]Raw2!$B$2:$B$3445,$A172,[1]Raw2!$E$2:$E$3445,"Top")</f>
        <v>#VALUE!</v>
      </c>
      <c r="P172" t="e">
        <f>AVERAGEIFS([1]Raw2!$K$2:$K$3445,[1]Raw2!$B$2:$B$3445,$A172,[1]Raw2!$E$2:$E$3445,"Top")</f>
        <v>#VALUE!</v>
      </c>
      <c r="Q172" t="e">
        <f>AVERAGEIFS([1]Raw2!$L$2:$L$3445,[1]Raw2!$B$2:$B$3445,$A172,[1]Raw2!$E$2:$E$3445,"Top")</f>
        <v>#VALUE!</v>
      </c>
      <c r="R172" t="e">
        <f>AVERAGEIFS([1]Raw2!$M$2:$M$3445,[1]Raw2!$B$2:$B$3445,$A172,[1]Raw2!$E$2:$E$3445,"Top")</f>
        <v>#VALUE!</v>
      </c>
      <c r="S172" t="e">
        <f>AVERAGEIFS([1]Raw2!$AS$2:$AS$3445,[1]Raw2!$B$2:$B$3445,$A172,[1]Raw2!$E$2:$E$3445,"Top")</f>
        <v>#VALUE!</v>
      </c>
      <c r="T172" t="e">
        <f>AVERAGEIFS([1]Raw2!$AT$2:$AT$3445,[1]Raw2!$B$2:$B$3445,$A172,[1]Raw2!$E$2:$E$3445,"Top")</f>
        <v>#VALUE!</v>
      </c>
      <c r="U172" t="e">
        <f>AVERAGEIFS([1]Raw2!$AJ$2:$AJ$3445,[1]Raw2!$B$2:$B$3445,$A172,[1]Raw2!$E$2:$E$3445,"Top")</f>
        <v>#VALUE!</v>
      </c>
      <c r="V172" t="e">
        <f>AVERAGEIFS([1]Raw2!$AH$2:$AH$3445,[1]Raw2!$B$2:$B$3445,$A172,[1]Raw2!$E$2:$E$3445,"Top")</f>
        <v>#VALUE!</v>
      </c>
      <c r="W172" t="e">
        <f>COUNTIFS([1]Raw2!$G$2:$G$3445,"&lt;1.21",[1]Raw2!$B$2:$B$3445,$A172,[1]Raw2!$E$2:$E$3445,"Top")/COUNTIFS([1]Raw2!$G$2:$G$3445,"&gt;0",[1]Raw2!$B$2:$B$3445,$A172,[1]Raw2!$E$2:$E$3445,"Top")</f>
        <v>#VALUE!</v>
      </c>
    </row>
    <row r="173" spans="1:23" x14ac:dyDescent="0.3">
      <c r="A173">
        <v>166</v>
      </c>
      <c r="B173" t="e">
        <f>AVERAGEIFS([1]Raw2!$G$2:$G$3445,[1]Raw2!$B$2:$B$3445,$A173,[1]Raw2!$E$2:$E$3445,"Top")</f>
        <v>#VALUE!</v>
      </c>
      <c r="C173" t="e">
        <f>AVERAGEIFS([1]Raw2!$AI$2:$AI$3445,[1]Raw2!$B$2:$B$3445,$A173,[1]Raw2!$E$2:$E$3445,"Top")</f>
        <v>#VALUE!</v>
      </c>
      <c r="D173" t="e">
        <f>AVERAGEIFS([1]Raw2!$AE$2:$AE$3445,[1]Raw2!$B$2:$B$3445,$A173,[1]Raw2!$E$2:$E$3445,"Top")</f>
        <v>#VALUE!</v>
      </c>
      <c r="E173" t="e">
        <f>AVERAGEIFS([1]Raw2!$AF$2:$AF$3445,[1]Raw2!$B$2:$B$3445,$A173,[1]Raw2!$E$2:$E$3445,"Top")</f>
        <v>#VALUE!</v>
      </c>
      <c r="F173" t="e">
        <f>AVERAGEIFS([1]Raw2!$AG$2:$AG$3445,[1]Raw2!$B$2:$B$3445,$A173,[1]Raw2!$E$2:$E$3445,"Top")</f>
        <v>#VALUE!</v>
      </c>
      <c r="G173" t="e">
        <f t="shared" si="2"/>
        <v>#VALUE!</v>
      </c>
      <c r="H173" t="e">
        <f>AVERAGEIFS([1]Raw2!$Y$2:$Y$3445,[1]Raw2!$B$2:$B$3445,$A173,[1]Raw2!$E$2:$E$3445,"Top")</f>
        <v>#VALUE!</v>
      </c>
      <c r="I173" t="e">
        <f>AVERAGEIFS([1]Raw2!$Z$2:$Z$3445,[1]Raw2!$B$2:$B$3445,$A173,[1]Raw2!$E$2:$E$3445,"Top")</f>
        <v>#VALUE!</v>
      </c>
      <c r="J173" t="e">
        <f>AVERAGEIFS([1]Raw2!$AB$2:$AB$3445,[1]Raw2!$B$2:$B$3445,$A173,[1]Raw2!$E$2:$E$3445,"Top")</f>
        <v>#VALUE!</v>
      </c>
      <c r="K173" t="e">
        <f>AVERAGEIFS([1]Raw2!$AD$2:$AD$3445,[1]Raw2!$B$2:$B$3445,$A173,[1]Raw2!$E$2:$E$3445,"Top")</f>
        <v>#VALUE!</v>
      </c>
      <c r="L173" t="e">
        <f>AVERAGEIFS([1]Raw2!$AA$2:$AA$3445,[1]Raw2!$B$2:$B$3445,$A173,[1]Raw2!$E$2:$E$3445,"Top")</f>
        <v>#VALUE!</v>
      </c>
      <c r="M173" t="e">
        <f>AVERAGEIFS([1]Raw2!$AC$2:$AC$3445,[1]Raw2!$B$2:$B$3445,$A173,[1]Raw2!$E$2:$E$3445,"Top")</f>
        <v>#VALUE!</v>
      </c>
      <c r="N173" t="e">
        <f>AVERAGEIFS([1]Raw2!$I$2:$I$3445,[1]Raw2!$B$2:$B$3445,$A173,[1]Raw2!$E$2:$E$3445,"Top")</f>
        <v>#VALUE!</v>
      </c>
      <c r="O173" t="e">
        <f>AVERAGEIFS([1]Raw2!$J$2:$J$3445,[1]Raw2!$B$2:$B$3445,$A173,[1]Raw2!$E$2:$E$3445,"Top")</f>
        <v>#VALUE!</v>
      </c>
      <c r="P173" t="e">
        <f>AVERAGEIFS([1]Raw2!$K$2:$K$3445,[1]Raw2!$B$2:$B$3445,$A173,[1]Raw2!$E$2:$E$3445,"Top")</f>
        <v>#VALUE!</v>
      </c>
      <c r="Q173" t="e">
        <f>AVERAGEIFS([1]Raw2!$L$2:$L$3445,[1]Raw2!$B$2:$B$3445,$A173,[1]Raw2!$E$2:$E$3445,"Top")</f>
        <v>#VALUE!</v>
      </c>
      <c r="R173" t="e">
        <f>AVERAGEIFS([1]Raw2!$M$2:$M$3445,[1]Raw2!$B$2:$B$3445,$A173,[1]Raw2!$E$2:$E$3445,"Top")</f>
        <v>#VALUE!</v>
      </c>
      <c r="S173" t="e">
        <f>AVERAGEIFS([1]Raw2!$AS$2:$AS$3445,[1]Raw2!$B$2:$B$3445,$A173,[1]Raw2!$E$2:$E$3445,"Top")</f>
        <v>#VALUE!</v>
      </c>
      <c r="T173" t="e">
        <f>AVERAGEIFS([1]Raw2!$AT$2:$AT$3445,[1]Raw2!$B$2:$B$3445,$A173,[1]Raw2!$E$2:$E$3445,"Top")</f>
        <v>#VALUE!</v>
      </c>
      <c r="U173" t="e">
        <f>AVERAGEIFS([1]Raw2!$AJ$2:$AJ$3445,[1]Raw2!$B$2:$B$3445,$A173,[1]Raw2!$E$2:$E$3445,"Top")</f>
        <v>#VALUE!</v>
      </c>
      <c r="V173" t="e">
        <f>AVERAGEIFS([1]Raw2!$AH$2:$AH$3445,[1]Raw2!$B$2:$B$3445,$A173,[1]Raw2!$E$2:$E$3445,"Top")</f>
        <v>#VALUE!</v>
      </c>
      <c r="W173" t="e">
        <f>COUNTIFS([1]Raw2!$G$2:$G$3445,"&lt;1.21",[1]Raw2!$B$2:$B$3445,$A173,[1]Raw2!$E$2:$E$3445,"Top")/COUNTIFS([1]Raw2!$G$2:$G$3445,"&gt;0",[1]Raw2!$B$2:$B$3445,$A173,[1]Raw2!$E$2:$E$3445,"Top")</f>
        <v>#VALUE!</v>
      </c>
    </row>
    <row r="174" spans="1:23" x14ac:dyDescent="0.3">
      <c r="A174">
        <v>167</v>
      </c>
      <c r="B174" t="e">
        <f>AVERAGEIFS([1]Raw2!$G$2:$G$3445,[1]Raw2!$B$2:$B$3445,$A174,[1]Raw2!$E$2:$E$3445,"Top")</f>
        <v>#VALUE!</v>
      </c>
      <c r="C174" t="e">
        <f>AVERAGEIFS([1]Raw2!$AI$2:$AI$3445,[1]Raw2!$B$2:$B$3445,$A174,[1]Raw2!$E$2:$E$3445,"Top")</f>
        <v>#VALUE!</v>
      </c>
      <c r="D174" t="e">
        <f>AVERAGEIFS([1]Raw2!$AE$2:$AE$3445,[1]Raw2!$B$2:$B$3445,$A174,[1]Raw2!$E$2:$E$3445,"Top")</f>
        <v>#VALUE!</v>
      </c>
      <c r="E174" t="e">
        <f>AVERAGEIFS([1]Raw2!$AF$2:$AF$3445,[1]Raw2!$B$2:$B$3445,$A174,[1]Raw2!$E$2:$E$3445,"Top")</f>
        <v>#VALUE!</v>
      </c>
      <c r="F174" t="e">
        <f>AVERAGEIFS([1]Raw2!$AG$2:$AG$3445,[1]Raw2!$B$2:$B$3445,$A174,[1]Raw2!$E$2:$E$3445,"Top")</f>
        <v>#VALUE!</v>
      </c>
      <c r="G174" t="e">
        <f t="shared" si="2"/>
        <v>#VALUE!</v>
      </c>
      <c r="H174" t="e">
        <f>AVERAGEIFS([1]Raw2!$Y$2:$Y$3445,[1]Raw2!$B$2:$B$3445,$A174,[1]Raw2!$E$2:$E$3445,"Top")</f>
        <v>#VALUE!</v>
      </c>
      <c r="I174" t="e">
        <f>AVERAGEIFS([1]Raw2!$Z$2:$Z$3445,[1]Raw2!$B$2:$B$3445,$A174,[1]Raw2!$E$2:$E$3445,"Top")</f>
        <v>#VALUE!</v>
      </c>
      <c r="J174" t="e">
        <f>AVERAGEIFS([1]Raw2!$AB$2:$AB$3445,[1]Raw2!$B$2:$B$3445,$A174,[1]Raw2!$E$2:$E$3445,"Top")</f>
        <v>#VALUE!</v>
      </c>
      <c r="K174" t="e">
        <f>AVERAGEIFS([1]Raw2!$AD$2:$AD$3445,[1]Raw2!$B$2:$B$3445,$A174,[1]Raw2!$E$2:$E$3445,"Top")</f>
        <v>#VALUE!</v>
      </c>
      <c r="L174" t="e">
        <f>AVERAGEIFS([1]Raw2!$AA$2:$AA$3445,[1]Raw2!$B$2:$B$3445,$A174,[1]Raw2!$E$2:$E$3445,"Top")</f>
        <v>#VALUE!</v>
      </c>
      <c r="M174" t="e">
        <f>AVERAGEIFS([1]Raw2!$AC$2:$AC$3445,[1]Raw2!$B$2:$B$3445,$A174,[1]Raw2!$E$2:$E$3445,"Top")</f>
        <v>#VALUE!</v>
      </c>
      <c r="N174" t="e">
        <f>AVERAGEIFS([1]Raw2!$I$2:$I$3445,[1]Raw2!$B$2:$B$3445,$A174,[1]Raw2!$E$2:$E$3445,"Top")</f>
        <v>#VALUE!</v>
      </c>
      <c r="O174" t="e">
        <f>AVERAGEIFS([1]Raw2!$J$2:$J$3445,[1]Raw2!$B$2:$B$3445,$A174,[1]Raw2!$E$2:$E$3445,"Top")</f>
        <v>#VALUE!</v>
      </c>
      <c r="P174" t="e">
        <f>AVERAGEIFS([1]Raw2!$K$2:$K$3445,[1]Raw2!$B$2:$B$3445,$A174,[1]Raw2!$E$2:$E$3445,"Top")</f>
        <v>#VALUE!</v>
      </c>
      <c r="Q174" t="e">
        <f>AVERAGEIFS([1]Raw2!$L$2:$L$3445,[1]Raw2!$B$2:$B$3445,$A174,[1]Raw2!$E$2:$E$3445,"Top")</f>
        <v>#VALUE!</v>
      </c>
      <c r="R174" t="e">
        <f>AVERAGEIFS([1]Raw2!$M$2:$M$3445,[1]Raw2!$B$2:$B$3445,$A174,[1]Raw2!$E$2:$E$3445,"Top")</f>
        <v>#VALUE!</v>
      </c>
      <c r="S174" t="e">
        <f>AVERAGEIFS([1]Raw2!$AS$2:$AS$3445,[1]Raw2!$B$2:$B$3445,$A174,[1]Raw2!$E$2:$E$3445,"Top")</f>
        <v>#VALUE!</v>
      </c>
      <c r="T174" t="e">
        <f>AVERAGEIFS([1]Raw2!$AT$2:$AT$3445,[1]Raw2!$B$2:$B$3445,$A174,[1]Raw2!$E$2:$E$3445,"Top")</f>
        <v>#VALUE!</v>
      </c>
      <c r="U174" t="e">
        <f>AVERAGEIFS([1]Raw2!$AJ$2:$AJ$3445,[1]Raw2!$B$2:$B$3445,$A174,[1]Raw2!$E$2:$E$3445,"Top")</f>
        <v>#VALUE!</v>
      </c>
      <c r="V174" t="e">
        <f>AVERAGEIFS([1]Raw2!$AH$2:$AH$3445,[1]Raw2!$B$2:$B$3445,$A174,[1]Raw2!$E$2:$E$3445,"Top")</f>
        <v>#VALUE!</v>
      </c>
      <c r="W174" t="e">
        <f>COUNTIFS([1]Raw2!$G$2:$G$3445,"&lt;1.21",[1]Raw2!$B$2:$B$3445,$A174,[1]Raw2!$E$2:$E$3445,"Top")/COUNTIFS([1]Raw2!$G$2:$G$3445,"&gt;0",[1]Raw2!$B$2:$B$3445,$A174,[1]Raw2!$E$2:$E$3445,"Top")</f>
        <v>#VALUE!</v>
      </c>
    </row>
    <row r="175" spans="1:23" x14ac:dyDescent="0.3">
      <c r="A175">
        <v>168</v>
      </c>
      <c r="B175" t="e">
        <f>AVERAGEIFS([1]Raw2!$G$2:$G$3445,[1]Raw2!$B$2:$B$3445,$A175,[1]Raw2!$E$2:$E$3445,"Top")</f>
        <v>#VALUE!</v>
      </c>
      <c r="C175" t="e">
        <f>AVERAGEIFS([1]Raw2!$AI$2:$AI$3445,[1]Raw2!$B$2:$B$3445,$A175,[1]Raw2!$E$2:$E$3445,"Top")</f>
        <v>#VALUE!</v>
      </c>
      <c r="D175" t="e">
        <f>AVERAGEIFS([1]Raw2!$AE$2:$AE$3445,[1]Raw2!$B$2:$B$3445,$A175,[1]Raw2!$E$2:$E$3445,"Top")</f>
        <v>#VALUE!</v>
      </c>
      <c r="E175" t="e">
        <f>AVERAGEIFS([1]Raw2!$AF$2:$AF$3445,[1]Raw2!$B$2:$B$3445,$A175,[1]Raw2!$E$2:$E$3445,"Top")</f>
        <v>#VALUE!</v>
      </c>
      <c r="F175" t="e">
        <f>AVERAGEIFS([1]Raw2!$AG$2:$AG$3445,[1]Raw2!$B$2:$B$3445,$A175,[1]Raw2!$E$2:$E$3445,"Top")</f>
        <v>#VALUE!</v>
      </c>
      <c r="G175" t="e">
        <f t="shared" si="2"/>
        <v>#VALUE!</v>
      </c>
      <c r="H175" t="e">
        <f>AVERAGEIFS([1]Raw2!$Y$2:$Y$3445,[1]Raw2!$B$2:$B$3445,$A175,[1]Raw2!$E$2:$E$3445,"Top")</f>
        <v>#VALUE!</v>
      </c>
      <c r="I175" t="e">
        <f>AVERAGEIFS([1]Raw2!$Z$2:$Z$3445,[1]Raw2!$B$2:$B$3445,$A175,[1]Raw2!$E$2:$E$3445,"Top")</f>
        <v>#VALUE!</v>
      </c>
      <c r="J175" t="e">
        <f>AVERAGEIFS([1]Raw2!$AB$2:$AB$3445,[1]Raw2!$B$2:$B$3445,$A175,[1]Raw2!$E$2:$E$3445,"Top")</f>
        <v>#VALUE!</v>
      </c>
      <c r="K175" t="e">
        <f>AVERAGEIFS([1]Raw2!$AD$2:$AD$3445,[1]Raw2!$B$2:$B$3445,$A175,[1]Raw2!$E$2:$E$3445,"Top")</f>
        <v>#VALUE!</v>
      </c>
      <c r="L175" t="e">
        <f>AVERAGEIFS([1]Raw2!$AA$2:$AA$3445,[1]Raw2!$B$2:$B$3445,$A175,[1]Raw2!$E$2:$E$3445,"Top")</f>
        <v>#VALUE!</v>
      </c>
      <c r="M175" t="e">
        <f>AVERAGEIFS([1]Raw2!$AC$2:$AC$3445,[1]Raw2!$B$2:$B$3445,$A175,[1]Raw2!$E$2:$E$3445,"Top")</f>
        <v>#VALUE!</v>
      </c>
      <c r="N175" t="e">
        <f>AVERAGEIFS([1]Raw2!$I$2:$I$3445,[1]Raw2!$B$2:$B$3445,$A175,[1]Raw2!$E$2:$E$3445,"Top")</f>
        <v>#VALUE!</v>
      </c>
      <c r="O175" t="e">
        <f>AVERAGEIFS([1]Raw2!$J$2:$J$3445,[1]Raw2!$B$2:$B$3445,$A175,[1]Raw2!$E$2:$E$3445,"Top")</f>
        <v>#VALUE!</v>
      </c>
      <c r="P175" t="e">
        <f>AVERAGEIFS([1]Raw2!$K$2:$K$3445,[1]Raw2!$B$2:$B$3445,$A175,[1]Raw2!$E$2:$E$3445,"Top")</f>
        <v>#VALUE!</v>
      </c>
      <c r="Q175" t="e">
        <f>AVERAGEIFS([1]Raw2!$L$2:$L$3445,[1]Raw2!$B$2:$B$3445,$A175,[1]Raw2!$E$2:$E$3445,"Top")</f>
        <v>#VALUE!</v>
      </c>
      <c r="R175" t="e">
        <f>AVERAGEIFS([1]Raw2!$M$2:$M$3445,[1]Raw2!$B$2:$B$3445,$A175,[1]Raw2!$E$2:$E$3445,"Top")</f>
        <v>#VALUE!</v>
      </c>
      <c r="S175" t="e">
        <f>AVERAGEIFS([1]Raw2!$AS$2:$AS$3445,[1]Raw2!$B$2:$B$3445,$A175,[1]Raw2!$E$2:$E$3445,"Top")</f>
        <v>#VALUE!</v>
      </c>
      <c r="T175" t="e">
        <f>AVERAGEIFS([1]Raw2!$AT$2:$AT$3445,[1]Raw2!$B$2:$B$3445,$A175,[1]Raw2!$E$2:$E$3445,"Top")</f>
        <v>#VALUE!</v>
      </c>
      <c r="U175" t="e">
        <f>AVERAGEIFS([1]Raw2!$AJ$2:$AJ$3445,[1]Raw2!$B$2:$B$3445,$A175,[1]Raw2!$E$2:$E$3445,"Top")</f>
        <v>#VALUE!</v>
      </c>
      <c r="V175" t="e">
        <f>AVERAGEIFS([1]Raw2!$AH$2:$AH$3445,[1]Raw2!$B$2:$B$3445,$A175,[1]Raw2!$E$2:$E$3445,"Top")</f>
        <v>#VALUE!</v>
      </c>
      <c r="W175" t="e">
        <f>COUNTIFS([1]Raw2!$G$2:$G$3445,"&lt;1.21",[1]Raw2!$B$2:$B$3445,$A175,[1]Raw2!$E$2:$E$3445,"Top")/COUNTIFS([1]Raw2!$G$2:$G$3445,"&gt;0",[1]Raw2!$B$2:$B$3445,$A175,[1]Raw2!$E$2:$E$3445,"Top")</f>
        <v>#VALUE!</v>
      </c>
    </row>
    <row r="176" spans="1:23" x14ac:dyDescent="0.3">
      <c r="A176">
        <v>169</v>
      </c>
      <c r="B176" t="e">
        <f>AVERAGEIFS([1]Raw2!$G$2:$G$3445,[1]Raw2!$B$2:$B$3445,$A176,[1]Raw2!$E$2:$E$3445,"Top")</f>
        <v>#VALUE!</v>
      </c>
      <c r="C176" t="e">
        <f>AVERAGEIFS([1]Raw2!$AI$2:$AI$3445,[1]Raw2!$B$2:$B$3445,$A176,[1]Raw2!$E$2:$E$3445,"Top")</f>
        <v>#VALUE!</v>
      </c>
      <c r="D176" t="e">
        <f>AVERAGEIFS([1]Raw2!$AE$2:$AE$3445,[1]Raw2!$B$2:$B$3445,$A176,[1]Raw2!$E$2:$E$3445,"Top")</f>
        <v>#VALUE!</v>
      </c>
      <c r="E176" t="e">
        <f>AVERAGEIFS([1]Raw2!$AF$2:$AF$3445,[1]Raw2!$B$2:$B$3445,$A176,[1]Raw2!$E$2:$E$3445,"Top")</f>
        <v>#VALUE!</v>
      </c>
      <c r="F176" t="e">
        <f>AVERAGEIFS([1]Raw2!$AG$2:$AG$3445,[1]Raw2!$B$2:$B$3445,$A176,[1]Raw2!$E$2:$E$3445,"Top")</f>
        <v>#VALUE!</v>
      </c>
      <c r="G176" t="e">
        <f t="shared" si="2"/>
        <v>#VALUE!</v>
      </c>
      <c r="H176" t="e">
        <f>AVERAGEIFS([1]Raw2!$Y$2:$Y$3445,[1]Raw2!$B$2:$B$3445,$A176,[1]Raw2!$E$2:$E$3445,"Top")</f>
        <v>#VALUE!</v>
      </c>
      <c r="I176" t="e">
        <f>AVERAGEIFS([1]Raw2!$Z$2:$Z$3445,[1]Raw2!$B$2:$B$3445,$A176,[1]Raw2!$E$2:$E$3445,"Top")</f>
        <v>#VALUE!</v>
      </c>
      <c r="J176" t="e">
        <f>AVERAGEIFS([1]Raw2!$AB$2:$AB$3445,[1]Raw2!$B$2:$B$3445,$A176,[1]Raw2!$E$2:$E$3445,"Top")</f>
        <v>#VALUE!</v>
      </c>
      <c r="K176" t="e">
        <f>AVERAGEIFS([1]Raw2!$AD$2:$AD$3445,[1]Raw2!$B$2:$B$3445,$A176,[1]Raw2!$E$2:$E$3445,"Top")</f>
        <v>#VALUE!</v>
      </c>
      <c r="L176" t="e">
        <f>AVERAGEIFS([1]Raw2!$AA$2:$AA$3445,[1]Raw2!$B$2:$B$3445,$A176,[1]Raw2!$E$2:$E$3445,"Top")</f>
        <v>#VALUE!</v>
      </c>
      <c r="M176" t="e">
        <f>AVERAGEIFS([1]Raw2!$AC$2:$AC$3445,[1]Raw2!$B$2:$B$3445,$A176,[1]Raw2!$E$2:$E$3445,"Top")</f>
        <v>#VALUE!</v>
      </c>
      <c r="N176" t="e">
        <f>AVERAGEIFS([1]Raw2!$I$2:$I$3445,[1]Raw2!$B$2:$B$3445,$A176,[1]Raw2!$E$2:$E$3445,"Top")</f>
        <v>#VALUE!</v>
      </c>
      <c r="O176" t="e">
        <f>AVERAGEIFS([1]Raw2!$J$2:$J$3445,[1]Raw2!$B$2:$B$3445,$A176,[1]Raw2!$E$2:$E$3445,"Top")</f>
        <v>#VALUE!</v>
      </c>
      <c r="P176" t="e">
        <f>AVERAGEIFS([1]Raw2!$K$2:$K$3445,[1]Raw2!$B$2:$B$3445,$A176,[1]Raw2!$E$2:$E$3445,"Top")</f>
        <v>#VALUE!</v>
      </c>
      <c r="Q176" t="e">
        <f>AVERAGEIFS([1]Raw2!$L$2:$L$3445,[1]Raw2!$B$2:$B$3445,$A176,[1]Raw2!$E$2:$E$3445,"Top")</f>
        <v>#VALUE!</v>
      </c>
      <c r="R176" t="e">
        <f>AVERAGEIFS([1]Raw2!$M$2:$M$3445,[1]Raw2!$B$2:$B$3445,$A176,[1]Raw2!$E$2:$E$3445,"Top")</f>
        <v>#VALUE!</v>
      </c>
      <c r="S176" t="e">
        <f>AVERAGEIFS([1]Raw2!$AS$2:$AS$3445,[1]Raw2!$B$2:$B$3445,$A176,[1]Raw2!$E$2:$E$3445,"Top")</f>
        <v>#VALUE!</v>
      </c>
      <c r="T176" t="e">
        <f>AVERAGEIFS([1]Raw2!$AT$2:$AT$3445,[1]Raw2!$B$2:$B$3445,$A176,[1]Raw2!$E$2:$E$3445,"Top")</f>
        <v>#VALUE!</v>
      </c>
      <c r="U176" t="e">
        <f>AVERAGEIFS([1]Raw2!$AJ$2:$AJ$3445,[1]Raw2!$B$2:$B$3445,$A176,[1]Raw2!$E$2:$E$3445,"Top")</f>
        <v>#VALUE!</v>
      </c>
      <c r="V176" t="e">
        <f>AVERAGEIFS([1]Raw2!$AH$2:$AH$3445,[1]Raw2!$B$2:$B$3445,$A176,[1]Raw2!$E$2:$E$3445,"Top")</f>
        <v>#VALUE!</v>
      </c>
      <c r="W176" t="e">
        <f>COUNTIFS([1]Raw2!$G$2:$G$3445,"&lt;1.21",[1]Raw2!$B$2:$B$3445,$A176,[1]Raw2!$E$2:$E$3445,"Top")/COUNTIFS([1]Raw2!$G$2:$G$3445,"&gt;0",[1]Raw2!$B$2:$B$3445,$A176,[1]Raw2!$E$2:$E$3445,"Top")</f>
        <v>#VALUE!</v>
      </c>
    </row>
    <row r="177" spans="1:23" x14ac:dyDescent="0.3">
      <c r="A177">
        <v>170</v>
      </c>
      <c r="B177" t="e">
        <f>AVERAGEIFS([1]Raw2!$G$2:$G$3445,[1]Raw2!$B$2:$B$3445,$A177,[1]Raw2!$E$2:$E$3445,"Top")</f>
        <v>#VALUE!</v>
      </c>
      <c r="C177" t="e">
        <f>AVERAGEIFS([1]Raw2!$AI$2:$AI$3445,[1]Raw2!$B$2:$B$3445,$A177,[1]Raw2!$E$2:$E$3445,"Top")</f>
        <v>#VALUE!</v>
      </c>
      <c r="D177" t="e">
        <f>AVERAGEIFS([1]Raw2!$AE$2:$AE$3445,[1]Raw2!$B$2:$B$3445,$A177,[1]Raw2!$E$2:$E$3445,"Top")</f>
        <v>#VALUE!</v>
      </c>
      <c r="E177" t="e">
        <f>AVERAGEIFS([1]Raw2!$AF$2:$AF$3445,[1]Raw2!$B$2:$B$3445,$A177,[1]Raw2!$E$2:$E$3445,"Top")</f>
        <v>#VALUE!</v>
      </c>
      <c r="F177" t="e">
        <f>AVERAGEIFS([1]Raw2!$AG$2:$AG$3445,[1]Raw2!$B$2:$B$3445,$A177,[1]Raw2!$E$2:$E$3445,"Top")</f>
        <v>#VALUE!</v>
      </c>
      <c r="G177" t="e">
        <f t="shared" si="2"/>
        <v>#VALUE!</v>
      </c>
      <c r="H177" t="e">
        <f>AVERAGEIFS([1]Raw2!$Y$2:$Y$3445,[1]Raw2!$B$2:$B$3445,$A177,[1]Raw2!$E$2:$E$3445,"Top")</f>
        <v>#VALUE!</v>
      </c>
      <c r="I177" t="e">
        <f>AVERAGEIFS([1]Raw2!$Z$2:$Z$3445,[1]Raw2!$B$2:$B$3445,$A177,[1]Raw2!$E$2:$E$3445,"Top")</f>
        <v>#VALUE!</v>
      </c>
      <c r="J177" t="e">
        <f>AVERAGEIFS([1]Raw2!$AB$2:$AB$3445,[1]Raw2!$B$2:$B$3445,$A177,[1]Raw2!$E$2:$E$3445,"Top")</f>
        <v>#VALUE!</v>
      </c>
      <c r="K177" t="e">
        <f>AVERAGEIFS([1]Raw2!$AD$2:$AD$3445,[1]Raw2!$B$2:$B$3445,$A177,[1]Raw2!$E$2:$E$3445,"Top")</f>
        <v>#VALUE!</v>
      </c>
      <c r="L177" t="e">
        <f>AVERAGEIFS([1]Raw2!$AA$2:$AA$3445,[1]Raw2!$B$2:$B$3445,$A177,[1]Raw2!$E$2:$E$3445,"Top")</f>
        <v>#VALUE!</v>
      </c>
      <c r="M177" t="e">
        <f>AVERAGEIFS([1]Raw2!$AC$2:$AC$3445,[1]Raw2!$B$2:$B$3445,$A177,[1]Raw2!$E$2:$E$3445,"Top")</f>
        <v>#VALUE!</v>
      </c>
      <c r="N177" t="e">
        <f>AVERAGEIFS([1]Raw2!$I$2:$I$3445,[1]Raw2!$B$2:$B$3445,$A177,[1]Raw2!$E$2:$E$3445,"Top")</f>
        <v>#VALUE!</v>
      </c>
      <c r="O177" t="e">
        <f>AVERAGEIFS([1]Raw2!$J$2:$J$3445,[1]Raw2!$B$2:$B$3445,$A177,[1]Raw2!$E$2:$E$3445,"Top")</f>
        <v>#VALUE!</v>
      </c>
      <c r="P177" t="e">
        <f>AVERAGEIFS([1]Raw2!$K$2:$K$3445,[1]Raw2!$B$2:$B$3445,$A177,[1]Raw2!$E$2:$E$3445,"Top")</f>
        <v>#VALUE!</v>
      </c>
      <c r="Q177" t="e">
        <f>AVERAGEIFS([1]Raw2!$L$2:$L$3445,[1]Raw2!$B$2:$B$3445,$A177,[1]Raw2!$E$2:$E$3445,"Top")</f>
        <v>#VALUE!</v>
      </c>
      <c r="R177" t="e">
        <f>AVERAGEIFS([1]Raw2!$M$2:$M$3445,[1]Raw2!$B$2:$B$3445,$A177,[1]Raw2!$E$2:$E$3445,"Top")</f>
        <v>#VALUE!</v>
      </c>
      <c r="S177" t="e">
        <f>AVERAGEIFS([1]Raw2!$AS$2:$AS$3445,[1]Raw2!$B$2:$B$3445,$A177,[1]Raw2!$E$2:$E$3445,"Top")</f>
        <v>#VALUE!</v>
      </c>
      <c r="T177" t="e">
        <f>AVERAGEIFS([1]Raw2!$AT$2:$AT$3445,[1]Raw2!$B$2:$B$3445,$A177,[1]Raw2!$E$2:$E$3445,"Top")</f>
        <v>#VALUE!</v>
      </c>
      <c r="U177" t="e">
        <f>AVERAGEIFS([1]Raw2!$AJ$2:$AJ$3445,[1]Raw2!$B$2:$B$3445,$A177,[1]Raw2!$E$2:$E$3445,"Top")</f>
        <v>#VALUE!</v>
      </c>
      <c r="V177" t="e">
        <f>AVERAGEIFS([1]Raw2!$AH$2:$AH$3445,[1]Raw2!$B$2:$B$3445,$A177,[1]Raw2!$E$2:$E$3445,"Top")</f>
        <v>#VALUE!</v>
      </c>
      <c r="W177" t="e">
        <f>COUNTIFS([1]Raw2!$G$2:$G$3445,"&lt;1.21",[1]Raw2!$B$2:$B$3445,$A177,[1]Raw2!$E$2:$E$3445,"Top")/COUNTIFS([1]Raw2!$G$2:$G$3445,"&gt;0",[1]Raw2!$B$2:$B$3445,$A177,[1]Raw2!$E$2:$E$3445,"Top")</f>
        <v>#VALUE!</v>
      </c>
    </row>
    <row r="178" spans="1:23" x14ac:dyDescent="0.3">
      <c r="A178">
        <v>171</v>
      </c>
      <c r="B178" t="e">
        <f>AVERAGEIFS([1]Raw2!$G$2:$G$3445,[1]Raw2!$B$2:$B$3445,$A178,[1]Raw2!$E$2:$E$3445,"Top")</f>
        <v>#VALUE!</v>
      </c>
      <c r="C178" t="e">
        <f>AVERAGEIFS([1]Raw2!$AI$2:$AI$3445,[1]Raw2!$B$2:$B$3445,$A178,[1]Raw2!$E$2:$E$3445,"Top")</f>
        <v>#VALUE!</v>
      </c>
      <c r="D178" t="e">
        <f>AVERAGEIFS([1]Raw2!$AE$2:$AE$3445,[1]Raw2!$B$2:$B$3445,$A178,[1]Raw2!$E$2:$E$3445,"Top")</f>
        <v>#VALUE!</v>
      </c>
      <c r="E178" t="e">
        <f>AVERAGEIFS([1]Raw2!$AF$2:$AF$3445,[1]Raw2!$B$2:$B$3445,$A178,[1]Raw2!$E$2:$E$3445,"Top")</f>
        <v>#VALUE!</v>
      </c>
      <c r="F178" t="e">
        <f>AVERAGEIFS([1]Raw2!$AG$2:$AG$3445,[1]Raw2!$B$2:$B$3445,$A178,[1]Raw2!$E$2:$E$3445,"Top")</f>
        <v>#VALUE!</v>
      </c>
      <c r="G178" t="e">
        <f t="shared" si="2"/>
        <v>#VALUE!</v>
      </c>
      <c r="H178" t="e">
        <f>AVERAGEIFS([1]Raw2!$Y$2:$Y$3445,[1]Raw2!$B$2:$B$3445,$A178,[1]Raw2!$E$2:$E$3445,"Top")</f>
        <v>#VALUE!</v>
      </c>
      <c r="I178" t="e">
        <f>AVERAGEIFS([1]Raw2!$Z$2:$Z$3445,[1]Raw2!$B$2:$B$3445,$A178,[1]Raw2!$E$2:$E$3445,"Top")</f>
        <v>#VALUE!</v>
      </c>
      <c r="J178" t="e">
        <f>AVERAGEIFS([1]Raw2!$AB$2:$AB$3445,[1]Raw2!$B$2:$B$3445,$A178,[1]Raw2!$E$2:$E$3445,"Top")</f>
        <v>#VALUE!</v>
      </c>
      <c r="K178" t="e">
        <f>AVERAGEIFS([1]Raw2!$AD$2:$AD$3445,[1]Raw2!$B$2:$B$3445,$A178,[1]Raw2!$E$2:$E$3445,"Top")</f>
        <v>#VALUE!</v>
      </c>
      <c r="L178" t="e">
        <f>AVERAGEIFS([1]Raw2!$AA$2:$AA$3445,[1]Raw2!$B$2:$B$3445,$A178,[1]Raw2!$E$2:$E$3445,"Top")</f>
        <v>#VALUE!</v>
      </c>
      <c r="M178" t="e">
        <f>AVERAGEIFS([1]Raw2!$AC$2:$AC$3445,[1]Raw2!$B$2:$B$3445,$A178,[1]Raw2!$E$2:$E$3445,"Top")</f>
        <v>#VALUE!</v>
      </c>
      <c r="N178" t="e">
        <f>AVERAGEIFS([1]Raw2!$I$2:$I$3445,[1]Raw2!$B$2:$B$3445,$A178,[1]Raw2!$E$2:$E$3445,"Top")</f>
        <v>#VALUE!</v>
      </c>
      <c r="O178" t="e">
        <f>AVERAGEIFS([1]Raw2!$J$2:$J$3445,[1]Raw2!$B$2:$B$3445,$A178,[1]Raw2!$E$2:$E$3445,"Top")</f>
        <v>#VALUE!</v>
      </c>
      <c r="P178" t="e">
        <f>AVERAGEIFS([1]Raw2!$K$2:$K$3445,[1]Raw2!$B$2:$B$3445,$A178,[1]Raw2!$E$2:$E$3445,"Top")</f>
        <v>#VALUE!</v>
      </c>
      <c r="Q178" t="e">
        <f>AVERAGEIFS([1]Raw2!$L$2:$L$3445,[1]Raw2!$B$2:$B$3445,$A178,[1]Raw2!$E$2:$E$3445,"Top")</f>
        <v>#VALUE!</v>
      </c>
      <c r="R178" t="e">
        <f>AVERAGEIFS([1]Raw2!$M$2:$M$3445,[1]Raw2!$B$2:$B$3445,$A178,[1]Raw2!$E$2:$E$3445,"Top")</f>
        <v>#VALUE!</v>
      </c>
      <c r="S178" t="e">
        <f>AVERAGEIFS([1]Raw2!$AS$2:$AS$3445,[1]Raw2!$B$2:$B$3445,$A178,[1]Raw2!$E$2:$E$3445,"Top")</f>
        <v>#VALUE!</v>
      </c>
      <c r="T178" t="e">
        <f>AVERAGEIFS([1]Raw2!$AT$2:$AT$3445,[1]Raw2!$B$2:$B$3445,$A178,[1]Raw2!$E$2:$E$3445,"Top")</f>
        <v>#VALUE!</v>
      </c>
      <c r="U178" t="e">
        <f>AVERAGEIFS([1]Raw2!$AJ$2:$AJ$3445,[1]Raw2!$B$2:$B$3445,$A178,[1]Raw2!$E$2:$E$3445,"Top")</f>
        <v>#VALUE!</v>
      </c>
      <c r="V178" t="e">
        <f>AVERAGEIFS([1]Raw2!$AH$2:$AH$3445,[1]Raw2!$B$2:$B$3445,$A178,[1]Raw2!$E$2:$E$3445,"Top")</f>
        <v>#VALUE!</v>
      </c>
      <c r="W178" t="e">
        <f>COUNTIFS([1]Raw2!$G$2:$G$3445,"&lt;1.21",[1]Raw2!$B$2:$B$3445,$A178,[1]Raw2!$E$2:$E$3445,"Top")/COUNTIFS([1]Raw2!$G$2:$G$3445,"&gt;0",[1]Raw2!$B$2:$B$3445,$A178,[1]Raw2!$E$2:$E$3445,"Top")</f>
        <v>#VALUE!</v>
      </c>
    </row>
    <row r="179" spans="1:23" x14ac:dyDescent="0.3">
      <c r="A179">
        <v>172</v>
      </c>
      <c r="B179" t="e">
        <f>AVERAGEIFS([1]Raw2!$G$2:$G$3445,[1]Raw2!$B$2:$B$3445,$A179,[1]Raw2!$E$2:$E$3445,"Top")</f>
        <v>#VALUE!</v>
      </c>
      <c r="C179" t="e">
        <f>AVERAGEIFS([1]Raw2!$AI$2:$AI$3445,[1]Raw2!$B$2:$B$3445,$A179,[1]Raw2!$E$2:$E$3445,"Top")</f>
        <v>#VALUE!</v>
      </c>
      <c r="D179" t="e">
        <f>AVERAGEIFS([1]Raw2!$AE$2:$AE$3445,[1]Raw2!$B$2:$B$3445,$A179,[1]Raw2!$E$2:$E$3445,"Top")</f>
        <v>#VALUE!</v>
      </c>
      <c r="E179" t="e">
        <f>AVERAGEIFS([1]Raw2!$AF$2:$AF$3445,[1]Raw2!$B$2:$B$3445,$A179,[1]Raw2!$E$2:$E$3445,"Top")</f>
        <v>#VALUE!</v>
      </c>
      <c r="F179" t="e">
        <f>AVERAGEIFS([1]Raw2!$AG$2:$AG$3445,[1]Raw2!$B$2:$B$3445,$A179,[1]Raw2!$E$2:$E$3445,"Top")</f>
        <v>#VALUE!</v>
      </c>
      <c r="G179" t="e">
        <f t="shared" si="2"/>
        <v>#VALUE!</v>
      </c>
      <c r="H179" t="e">
        <f>AVERAGEIFS([1]Raw2!$Y$2:$Y$3445,[1]Raw2!$B$2:$B$3445,$A179,[1]Raw2!$E$2:$E$3445,"Top")</f>
        <v>#VALUE!</v>
      </c>
      <c r="I179" t="e">
        <f>AVERAGEIFS([1]Raw2!$Z$2:$Z$3445,[1]Raw2!$B$2:$B$3445,$A179,[1]Raw2!$E$2:$E$3445,"Top")</f>
        <v>#VALUE!</v>
      </c>
      <c r="J179" t="e">
        <f>AVERAGEIFS([1]Raw2!$AB$2:$AB$3445,[1]Raw2!$B$2:$B$3445,$A179,[1]Raw2!$E$2:$E$3445,"Top")</f>
        <v>#VALUE!</v>
      </c>
      <c r="K179" t="e">
        <f>AVERAGEIFS([1]Raw2!$AD$2:$AD$3445,[1]Raw2!$B$2:$B$3445,$A179,[1]Raw2!$E$2:$E$3445,"Top")</f>
        <v>#VALUE!</v>
      </c>
      <c r="L179" t="e">
        <f>AVERAGEIFS([1]Raw2!$AA$2:$AA$3445,[1]Raw2!$B$2:$B$3445,$A179,[1]Raw2!$E$2:$E$3445,"Top")</f>
        <v>#VALUE!</v>
      </c>
      <c r="M179" t="e">
        <f>AVERAGEIFS([1]Raw2!$AC$2:$AC$3445,[1]Raw2!$B$2:$B$3445,$A179,[1]Raw2!$E$2:$E$3445,"Top")</f>
        <v>#VALUE!</v>
      </c>
      <c r="N179" t="e">
        <f>AVERAGEIFS([1]Raw2!$I$2:$I$3445,[1]Raw2!$B$2:$B$3445,$A179,[1]Raw2!$E$2:$E$3445,"Top")</f>
        <v>#VALUE!</v>
      </c>
      <c r="O179" t="e">
        <f>AVERAGEIFS([1]Raw2!$J$2:$J$3445,[1]Raw2!$B$2:$B$3445,$A179,[1]Raw2!$E$2:$E$3445,"Top")</f>
        <v>#VALUE!</v>
      </c>
      <c r="P179" t="e">
        <f>AVERAGEIFS([1]Raw2!$K$2:$K$3445,[1]Raw2!$B$2:$B$3445,$A179,[1]Raw2!$E$2:$E$3445,"Top")</f>
        <v>#VALUE!</v>
      </c>
      <c r="Q179" t="e">
        <f>AVERAGEIFS([1]Raw2!$L$2:$L$3445,[1]Raw2!$B$2:$B$3445,$A179,[1]Raw2!$E$2:$E$3445,"Top")</f>
        <v>#VALUE!</v>
      </c>
      <c r="R179" t="e">
        <f>AVERAGEIFS([1]Raw2!$M$2:$M$3445,[1]Raw2!$B$2:$B$3445,$A179,[1]Raw2!$E$2:$E$3445,"Top")</f>
        <v>#VALUE!</v>
      </c>
      <c r="S179" t="e">
        <f>AVERAGEIFS([1]Raw2!$AS$2:$AS$3445,[1]Raw2!$B$2:$B$3445,$A179,[1]Raw2!$E$2:$E$3445,"Top")</f>
        <v>#VALUE!</v>
      </c>
      <c r="T179" t="e">
        <f>AVERAGEIFS([1]Raw2!$AT$2:$AT$3445,[1]Raw2!$B$2:$B$3445,$A179,[1]Raw2!$E$2:$E$3445,"Top")</f>
        <v>#VALUE!</v>
      </c>
      <c r="U179" t="e">
        <f>AVERAGEIFS([1]Raw2!$AJ$2:$AJ$3445,[1]Raw2!$B$2:$B$3445,$A179,[1]Raw2!$E$2:$E$3445,"Top")</f>
        <v>#VALUE!</v>
      </c>
      <c r="V179" t="e">
        <f>AVERAGEIFS([1]Raw2!$AH$2:$AH$3445,[1]Raw2!$B$2:$B$3445,$A179,[1]Raw2!$E$2:$E$3445,"Top")</f>
        <v>#VALUE!</v>
      </c>
      <c r="W179" t="e">
        <f>COUNTIFS([1]Raw2!$G$2:$G$3445,"&lt;1.21",[1]Raw2!$B$2:$B$3445,$A179,[1]Raw2!$E$2:$E$3445,"Top")/COUNTIFS([1]Raw2!$G$2:$G$3445,"&gt;0",[1]Raw2!$B$2:$B$3445,$A179,[1]Raw2!$E$2:$E$3445,"Top")</f>
        <v>#VALUE!</v>
      </c>
    </row>
    <row r="180" spans="1:23" x14ac:dyDescent="0.3">
      <c r="A180">
        <v>173</v>
      </c>
      <c r="B180" t="e">
        <f>AVERAGEIFS([1]Raw2!$G$2:$G$3445,[1]Raw2!$B$2:$B$3445,$A180,[1]Raw2!$E$2:$E$3445,"Top")</f>
        <v>#VALUE!</v>
      </c>
      <c r="C180" t="e">
        <f>AVERAGEIFS([1]Raw2!$AI$2:$AI$3445,[1]Raw2!$B$2:$B$3445,$A180,[1]Raw2!$E$2:$E$3445,"Top")</f>
        <v>#VALUE!</v>
      </c>
      <c r="D180" t="e">
        <f>AVERAGEIFS([1]Raw2!$AE$2:$AE$3445,[1]Raw2!$B$2:$B$3445,$A180,[1]Raw2!$E$2:$E$3445,"Top")</f>
        <v>#VALUE!</v>
      </c>
      <c r="E180" t="e">
        <f>AVERAGEIFS([1]Raw2!$AF$2:$AF$3445,[1]Raw2!$B$2:$B$3445,$A180,[1]Raw2!$E$2:$E$3445,"Top")</f>
        <v>#VALUE!</v>
      </c>
      <c r="F180" t="e">
        <f>AVERAGEIFS([1]Raw2!$AG$2:$AG$3445,[1]Raw2!$B$2:$B$3445,$A180,[1]Raw2!$E$2:$E$3445,"Top")</f>
        <v>#VALUE!</v>
      </c>
      <c r="G180" t="e">
        <f t="shared" si="2"/>
        <v>#VALUE!</v>
      </c>
      <c r="H180" t="e">
        <f>AVERAGEIFS([1]Raw2!$Y$2:$Y$3445,[1]Raw2!$B$2:$B$3445,$A180,[1]Raw2!$E$2:$E$3445,"Top")</f>
        <v>#VALUE!</v>
      </c>
      <c r="I180" t="e">
        <f>AVERAGEIFS([1]Raw2!$Z$2:$Z$3445,[1]Raw2!$B$2:$B$3445,$A180,[1]Raw2!$E$2:$E$3445,"Top")</f>
        <v>#VALUE!</v>
      </c>
      <c r="J180" t="e">
        <f>AVERAGEIFS([1]Raw2!$AB$2:$AB$3445,[1]Raw2!$B$2:$B$3445,$A180,[1]Raw2!$E$2:$E$3445,"Top")</f>
        <v>#VALUE!</v>
      </c>
      <c r="K180" t="e">
        <f>AVERAGEIFS([1]Raw2!$AD$2:$AD$3445,[1]Raw2!$B$2:$B$3445,$A180,[1]Raw2!$E$2:$E$3445,"Top")</f>
        <v>#VALUE!</v>
      </c>
      <c r="L180" t="e">
        <f>AVERAGEIFS([1]Raw2!$AA$2:$AA$3445,[1]Raw2!$B$2:$B$3445,$A180,[1]Raw2!$E$2:$E$3445,"Top")</f>
        <v>#VALUE!</v>
      </c>
      <c r="M180" t="e">
        <f>AVERAGEIFS([1]Raw2!$AC$2:$AC$3445,[1]Raw2!$B$2:$B$3445,$A180,[1]Raw2!$E$2:$E$3445,"Top")</f>
        <v>#VALUE!</v>
      </c>
      <c r="N180" t="e">
        <f>AVERAGEIFS([1]Raw2!$I$2:$I$3445,[1]Raw2!$B$2:$B$3445,$A180,[1]Raw2!$E$2:$E$3445,"Top")</f>
        <v>#VALUE!</v>
      </c>
      <c r="O180" t="e">
        <f>AVERAGEIFS([1]Raw2!$J$2:$J$3445,[1]Raw2!$B$2:$B$3445,$A180,[1]Raw2!$E$2:$E$3445,"Top")</f>
        <v>#VALUE!</v>
      </c>
      <c r="P180" t="e">
        <f>AVERAGEIFS([1]Raw2!$K$2:$K$3445,[1]Raw2!$B$2:$B$3445,$A180,[1]Raw2!$E$2:$E$3445,"Top")</f>
        <v>#VALUE!</v>
      </c>
      <c r="Q180" t="e">
        <f>AVERAGEIFS([1]Raw2!$L$2:$L$3445,[1]Raw2!$B$2:$B$3445,$A180,[1]Raw2!$E$2:$E$3445,"Top")</f>
        <v>#VALUE!</v>
      </c>
      <c r="R180" t="e">
        <f>AVERAGEIFS([1]Raw2!$M$2:$M$3445,[1]Raw2!$B$2:$B$3445,$A180,[1]Raw2!$E$2:$E$3445,"Top")</f>
        <v>#VALUE!</v>
      </c>
      <c r="S180" t="e">
        <f>AVERAGEIFS([1]Raw2!$AS$2:$AS$3445,[1]Raw2!$B$2:$B$3445,$A180,[1]Raw2!$E$2:$E$3445,"Top")</f>
        <v>#VALUE!</v>
      </c>
      <c r="T180" t="e">
        <f>AVERAGEIFS([1]Raw2!$AT$2:$AT$3445,[1]Raw2!$B$2:$B$3445,$A180,[1]Raw2!$E$2:$E$3445,"Top")</f>
        <v>#VALUE!</v>
      </c>
      <c r="U180" t="e">
        <f>AVERAGEIFS([1]Raw2!$AJ$2:$AJ$3445,[1]Raw2!$B$2:$B$3445,$A180,[1]Raw2!$E$2:$E$3445,"Top")</f>
        <v>#VALUE!</v>
      </c>
      <c r="V180" t="e">
        <f>AVERAGEIFS([1]Raw2!$AH$2:$AH$3445,[1]Raw2!$B$2:$B$3445,$A180,[1]Raw2!$E$2:$E$3445,"Top")</f>
        <v>#VALUE!</v>
      </c>
      <c r="W180" t="e">
        <f>COUNTIFS([1]Raw2!$G$2:$G$3445,"&lt;1.21",[1]Raw2!$B$2:$B$3445,$A180,[1]Raw2!$E$2:$E$3445,"Top")/COUNTIFS([1]Raw2!$G$2:$G$3445,"&gt;0",[1]Raw2!$B$2:$B$3445,$A180,[1]Raw2!$E$2:$E$3445,"Top")</f>
        <v>#VALUE!</v>
      </c>
    </row>
    <row r="181" spans="1:23" x14ac:dyDescent="0.3">
      <c r="A181">
        <v>174</v>
      </c>
      <c r="B181" t="e">
        <f>AVERAGEIFS([1]Raw2!$G$2:$G$3445,[1]Raw2!$B$2:$B$3445,$A181,[1]Raw2!$E$2:$E$3445,"Top")</f>
        <v>#VALUE!</v>
      </c>
      <c r="C181" t="e">
        <f>AVERAGEIFS([1]Raw2!$AI$2:$AI$3445,[1]Raw2!$B$2:$B$3445,$A181,[1]Raw2!$E$2:$E$3445,"Top")</f>
        <v>#VALUE!</v>
      </c>
      <c r="D181" t="e">
        <f>AVERAGEIFS([1]Raw2!$AE$2:$AE$3445,[1]Raw2!$B$2:$B$3445,$A181,[1]Raw2!$E$2:$E$3445,"Top")</f>
        <v>#VALUE!</v>
      </c>
      <c r="E181" t="e">
        <f>AVERAGEIFS([1]Raw2!$AF$2:$AF$3445,[1]Raw2!$B$2:$B$3445,$A181,[1]Raw2!$E$2:$E$3445,"Top")</f>
        <v>#VALUE!</v>
      </c>
      <c r="F181" t="e">
        <f>AVERAGEIFS([1]Raw2!$AG$2:$AG$3445,[1]Raw2!$B$2:$B$3445,$A181,[1]Raw2!$E$2:$E$3445,"Top")</f>
        <v>#VALUE!</v>
      </c>
      <c r="G181" t="e">
        <f t="shared" si="2"/>
        <v>#VALUE!</v>
      </c>
      <c r="H181" t="e">
        <f>AVERAGEIFS([1]Raw2!$Y$2:$Y$3445,[1]Raw2!$B$2:$B$3445,$A181,[1]Raw2!$E$2:$E$3445,"Top")</f>
        <v>#VALUE!</v>
      </c>
      <c r="I181" t="e">
        <f>AVERAGEIFS([1]Raw2!$Z$2:$Z$3445,[1]Raw2!$B$2:$B$3445,$A181,[1]Raw2!$E$2:$E$3445,"Top")</f>
        <v>#VALUE!</v>
      </c>
      <c r="J181" t="e">
        <f>AVERAGEIFS([1]Raw2!$AB$2:$AB$3445,[1]Raw2!$B$2:$B$3445,$A181,[1]Raw2!$E$2:$E$3445,"Top")</f>
        <v>#VALUE!</v>
      </c>
      <c r="K181" t="e">
        <f>AVERAGEIFS([1]Raw2!$AD$2:$AD$3445,[1]Raw2!$B$2:$B$3445,$A181,[1]Raw2!$E$2:$E$3445,"Top")</f>
        <v>#VALUE!</v>
      </c>
      <c r="L181" t="e">
        <f>AVERAGEIFS([1]Raw2!$AA$2:$AA$3445,[1]Raw2!$B$2:$B$3445,$A181,[1]Raw2!$E$2:$E$3445,"Top")</f>
        <v>#VALUE!</v>
      </c>
      <c r="M181" t="e">
        <f>AVERAGEIFS([1]Raw2!$AC$2:$AC$3445,[1]Raw2!$B$2:$B$3445,$A181,[1]Raw2!$E$2:$E$3445,"Top")</f>
        <v>#VALUE!</v>
      </c>
      <c r="N181" t="e">
        <f>AVERAGEIFS([1]Raw2!$I$2:$I$3445,[1]Raw2!$B$2:$B$3445,$A181,[1]Raw2!$E$2:$E$3445,"Top")</f>
        <v>#VALUE!</v>
      </c>
      <c r="O181" t="e">
        <f>AVERAGEIFS([1]Raw2!$J$2:$J$3445,[1]Raw2!$B$2:$B$3445,$A181,[1]Raw2!$E$2:$E$3445,"Top")</f>
        <v>#VALUE!</v>
      </c>
      <c r="P181" t="e">
        <f>AVERAGEIFS([1]Raw2!$K$2:$K$3445,[1]Raw2!$B$2:$B$3445,$A181,[1]Raw2!$E$2:$E$3445,"Top")</f>
        <v>#VALUE!</v>
      </c>
      <c r="Q181" t="e">
        <f>AVERAGEIFS([1]Raw2!$L$2:$L$3445,[1]Raw2!$B$2:$B$3445,$A181,[1]Raw2!$E$2:$E$3445,"Top")</f>
        <v>#VALUE!</v>
      </c>
      <c r="R181" t="e">
        <f>AVERAGEIFS([1]Raw2!$M$2:$M$3445,[1]Raw2!$B$2:$B$3445,$A181,[1]Raw2!$E$2:$E$3445,"Top")</f>
        <v>#VALUE!</v>
      </c>
      <c r="S181" t="e">
        <f>AVERAGEIFS([1]Raw2!$AS$2:$AS$3445,[1]Raw2!$B$2:$B$3445,$A181,[1]Raw2!$E$2:$E$3445,"Top")</f>
        <v>#VALUE!</v>
      </c>
      <c r="T181" t="e">
        <f>AVERAGEIFS([1]Raw2!$AT$2:$AT$3445,[1]Raw2!$B$2:$B$3445,$A181,[1]Raw2!$E$2:$E$3445,"Top")</f>
        <v>#VALUE!</v>
      </c>
      <c r="U181" t="e">
        <f>AVERAGEIFS([1]Raw2!$AJ$2:$AJ$3445,[1]Raw2!$B$2:$B$3445,$A181,[1]Raw2!$E$2:$E$3445,"Top")</f>
        <v>#VALUE!</v>
      </c>
      <c r="V181" t="e">
        <f>AVERAGEIFS([1]Raw2!$AH$2:$AH$3445,[1]Raw2!$B$2:$B$3445,$A181,[1]Raw2!$E$2:$E$3445,"Top")</f>
        <v>#VALUE!</v>
      </c>
      <c r="W181" t="e">
        <f>COUNTIFS([1]Raw2!$G$2:$G$3445,"&lt;1.21",[1]Raw2!$B$2:$B$3445,$A181,[1]Raw2!$E$2:$E$3445,"Top")/COUNTIFS([1]Raw2!$G$2:$G$3445,"&gt;0",[1]Raw2!$B$2:$B$3445,$A181,[1]Raw2!$E$2:$E$3445,"Top")</f>
        <v>#VALUE!</v>
      </c>
    </row>
    <row r="182" spans="1:23" x14ac:dyDescent="0.3">
      <c r="A182">
        <v>175</v>
      </c>
      <c r="B182" t="e">
        <f>AVERAGEIFS([1]Raw2!$G$2:$G$3445,[1]Raw2!$B$2:$B$3445,$A182,[1]Raw2!$E$2:$E$3445,"Top")</f>
        <v>#VALUE!</v>
      </c>
      <c r="C182" t="e">
        <f>AVERAGEIFS([1]Raw2!$AI$2:$AI$3445,[1]Raw2!$B$2:$B$3445,$A182,[1]Raw2!$E$2:$E$3445,"Top")</f>
        <v>#VALUE!</v>
      </c>
      <c r="D182" t="e">
        <f>AVERAGEIFS([1]Raw2!$AE$2:$AE$3445,[1]Raw2!$B$2:$B$3445,$A182,[1]Raw2!$E$2:$E$3445,"Top")</f>
        <v>#VALUE!</v>
      </c>
      <c r="E182" t="e">
        <f>AVERAGEIFS([1]Raw2!$AF$2:$AF$3445,[1]Raw2!$B$2:$B$3445,$A182,[1]Raw2!$E$2:$E$3445,"Top")</f>
        <v>#VALUE!</v>
      </c>
      <c r="F182" t="e">
        <f>AVERAGEIFS([1]Raw2!$AG$2:$AG$3445,[1]Raw2!$B$2:$B$3445,$A182,[1]Raw2!$E$2:$E$3445,"Top")</f>
        <v>#VALUE!</v>
      </c>
      <c r="G182" t="e">
        <f t="shared" si="2"/>
        <v>#VALUE!</v>
      </c>
      <c r="H182" t="e">
        <f>AVERAGEIFS([1]Raw2!$Y$2:$Y$3445,[1]Raw2!$B$2:$B$3445,$A182,[1]Raw2!$E$2:$E$3445,"Top")</f>
        <v>#VALUE!</v>
      </c>
      <c r="I182" t="e">
        <f>AVERAGEIFS([1]Raw2!$Z$2:$Z$3445,[1]Raw2!$B$2:$B$3445,$A182,[1]Raw2!$E$2:$E$3445,"Top")</f>
        <v>#VALUE!</v>
      </c>
      <c r="J182" t="e">
        <f>AVERAGEIFS([1]Raw2!$AB$2:$AB$3445,[1]Raw2!$B$2:$B$3445,$A182,[1]Raw2!$E$2:$E$3445,"Top")</f>
        <v>#VALUE!</v>
      </c>
      <c r="K182" t="e">
        <f>AVERAGEIFS([1]Raw2!$AD$2:$AD$3445,[1]Raw2!$B$2:$B$3445,$A182,[1]Raw2!$E$2:$E$3445,"Top")</f>
        <v>#VALUE!</v>
      </c>
      <c r="L182" t="e">
        <f>AVERAGEIFS([1]Raw2!$AA$2:$AA$3445,[1]Raw2!$B$2:$B$3445,$A182,[1]Raw2!$E$2:$E$3445,"Top")</f>
        <v>#VALUE!</v>
      </c>
      <c r="M182" t="e">
        <f>AVERAGEIFS([1]Raw2!$AC$2:$AC$3445,[1]Raw2!$B$2:$B$3445,$A182,[1]Raw2!$E$2:$E$3445,"Top")</f>
        <v>#VALUE!</v>
      </c>
      <c r="N182" t="e">
        <f>AVERAGEIFS([1]Raw2!$I$2:$I$3445,[1]Raw2!$B$2:$B$3445,$A182,[1]Raw2!$E$2:$E$3445,"Top")</f>
        <v>#VALUE!</v>
      </c>
      <c r="O182" t="e">
        <f>AVERAGEIFS([1]Raw2!$J$2:$J$3445,[1]Raw2!$B$2:$B$3445,$A182,[1]Raw2!$E$2:$E$3445,"Top")</f>
        <v>#VALUE!</v>
      </c>
      <c r="P182" t="e">
        <f>AVERAGEIFS([1]Raw2!$K$2:$K$3445,[1]Raw2!$B$2:$B$3445,$A182,[1]Raw2!$E$2:$E$3445,"Top")</f>
        <v>#VALUE!</v>
      </c>
      <c r="Q182" t="e">
        <f>AVERAGEIFS([1]Raw2!$L$2:$L$3445,[1]Raw2!$B$2:$B$3445,$A182,[1]Raw2!$E$2:$E$3445,"Top")</f>
        <v>#VALUE!</v>
      </c>
      <c r="R182" t="e">
        <f>AVERAGEIFS([1]Raw2!$M$2:$M$3445,[1]Raw2!$B$2:$B$3445,$A182,[1]Raw2!$E$2:$E$3445,"Top")</f>
        <v>#VALUE!</v>
      </c>
      <c r="S182" t="e">
        <f>AVERAGEIFS([1]Raw2!$AS$2:$AS$3445,[1]Raw2!$B$2:$B$3445,$A182,[1]Raw2!$E$2:$E$3445,"Top")</f>
        <v>#VALUE!</v>
      </c>
      <c r="T182" t="e">
        <f>AVERAGEIFS([1]Raw2!$AT$2:$AT$3445,[1]Raw2!$B$2:$B$3445,$A182,[1]Raw2!$E$2:$E$3445,"Top")</f>
        <v>#VALUE!</v>
      </c>
      <c r="U182" t="e">
        <f>AVERAGEIFS([1]Raw2!$AJ$2:$AJ$3445,[1]Raw2!$B$2:$B$3445,$A182,[1]Raw2!$E$2:$E$3445,"Top")</f>
        <v>#VALUE!</v>
      </c>
      <c r="V182" t="e">
        <f>AVERAGEIFS([1]Raw2!$AH$2:$AH$3445,[1]Raw2!$B$2:$B$3445,$A182,[1]Raw2!$E$2:$E$3445,"Top")</f>
        <v>#VALUE!</v>
      </c>
      <c r="W182" t="e">
        <f>COUNTIFS([1]Raw2!$G$2:$G$3445,"&lt;1.21",[1]Raw2!$B$2:$B$3445,$A182,[1]Raw2!$E$2:$E$3445,"Top")/COUNTIFS([1]Raw2!$G$2:$G$3445,"&gt;0",[1]Raw2!$B$2:$B$3445,$A182,[1]Raw2!$E$2:$E$3445,"Top")</f>
        <v>#VALUE!</v>
      </c>
    </row>
    <row r="183" spans="1:23" x14ac:dyDescent="0.3">
      <c r="A183">
        <v>176</v>
      </c>
      <c r="B183" t="e">
        <f>AVERAGEIFS([1]Raw2!$G$2:$G$3445,[1]Raw2!$B$2:$B$3445,$A183,[1]Raw2!$E$2:$E$3445,"Top")</f>
        <v>#VALUE!</v>
      </c>
      <c r="C183" t="e">
        <f>AVERAGEIFS([1]Raw2!$AI$2:$AI$3445,[1]Raw2!$B$2:$B$3445,$A183,[1]Raw2!$E$2:$E$3445,"Top")</f>
        <v>#VALUE!</v>
      </c>
      <c r="D183" t="e">
        <f>AVERAGEIFS([1]Raw2!$AE$2:$AE$3445,[1]Raw2!$B$2:$B$3445,$A183,[1]Raw2!$E$2:$E$3445,"Top")</f>
        <v>#VALUE!</v>
      </c>
      <c r="E183" t="e">
        <f>AVERAGEIFS([1]Raw2!$AF$2:$AF$3445,[1]Raw2!$B$2:$B$3445,$A183,[1]Raw2!$E$2:$E$3445,"Top")</f>
        <v>#VALUE!</v>
      </c>
      <c r="F183" t="e">
        <f>AVERAGEIFS([1]Raw2!$AG$2:$AG$3445,[1]Raw2!$B$2:$B$3445,$A183,[1]Raw2!$E$2:$E$3445,"Top")</f>
        <v>#VALUE!</v>
      </c>
      <c r="G183" t="e">
        <f t="shared" si="2"/>
        <v>#VALUE!</v>
      </c>
      <c r="H183" t="e">
        <f>AVERAGEIFS([1]Raw2!$Y$2:$Y$3445,[1]Raw2!$B$2:$B$3445,$A183,[1]Raw2!$E$2:$E$3445,"Top")</f>
        <v>#VALUE!</v>
      </c>
      <c r="I183" t="e">
        <f>AVERAGEIFS([1]Raw2!$Z$2:$Z$3445,[1]Raw2!$B$2:$B$3445,$A183,[1]Raw2!$E$2:$E$3445,"Top")</f>
        <v>#VALUE!</v>
      </c>
      <c r="J183" t="e">
        <f>AVERAGEIFS([1]Raw2!$AB$2:$AB$3445,[1]Raw2!$B$2:$B$3445,$A183,[1]Raw2!$E$2:$E$3445,"Top")</f>
        <v>#VALUE!</v>
      </c>
      <c r="K183" t="e">
        <f>AVERAGEIFS([1]Raw2!$AD$2:$AD$3445,[1]Raw2!$B$2:$B$3445,$A183,[1]Raw2!$E$2:$E$3445,"Top")</f>
        <v>#VALUE!</v>
      </c>
      <c r="L183" t="e">
        <f>AVERAGEIFS([1]Raw2!$AA$2:$AA$3445,[1]Raw2!$B$2:$B$3445,$A183,[1]Raw2!$E$2:$E$3445,"Top")</f>
        <v>#VALUE!</v>
      </c>
      <c r="M183" t="e">
        <f>AVERAGEIFS([1]Raw2!$AC$2:$AC$3445,[1]Raw2!$B$2:$B$3445,$A183,[1]Raw2!$E$2:$E$3445,"Top")</f>
        <v>#VALUE!</v>
      </c>
      <c r="N183" t="e">
        <f>AVERAGEIFS([1]Raw2!$I$2:$I$3445,[1]Raw2!$B$2:$B$3445,$A183,[1]Raw2!$E$2:$E$3445,"Top")</f>
        <v>#VALUE!</v>
      </c>
      <c r="O183" t="e">
        <f>AVERAGEIFS([1]Raw2!$J$2:$J$3445,[1]Raw2!$B$2:$B$3445,$A183,[1]Raw2!$E$2:$E$3445,"Top")</f>
        <v>#VALUE!</v>
      </c>
      <c r="P183" t="e">
        <f>AVERAGEIFS([1]Raw2!$K$2:$K$3445,[1]Raw2!$B$2:$B$3445,$A183,[1]Raw2!$E$2:$E$3445,"Top")</f>
        <v>#VALUE!</v>
      </c>
      <c r="Q183" t="e">
        <f>AVERAGEIFS([1]Raw2!$L$2:$L$3445,[1]Raw2!$B$2:$B$3445,$A183,[1]Raw2!$E$2:$E$3445,"Top")</f>
        <v>#VALUE!</v>
      </c>
      <c r="R183" t="e">
        <f>AVERAGEIFS([1]Raw2!$M$2:$M$3445,[1]Raw2!$B$2:$B$3445,$A183,[1]Raw2!$E$2:$E$3445,"Top")</f>
        <v>#VALUE!</v>
      </c>
      <c r="S183" t="e">
        <f>AVERAGEIFS([1]Raw2!$AS$2:$AS$3445,[1]Raw2!$B$2:$B$3445,$A183,[1]Raw2!$E$2:$E$3445,"Top")</f>
        <v>#VALUE!</v>
      </c>
      <c r="T183" t="e">
        <f>AVERAGEIFS([1]Raw2!$AT$2:$AT$3445,[1]Raw2!$B$2:$B$3445,$A183,[1]Raw2!$E$2:$E$3445,"Top")</f>
        <v>#VALUE!</v>
      </c>
      <c r="U183" t="e">
        <f>AVERAGEIFS([1]Raw2!$AJ$2:$AJ$3445,[1]Raw2!$B$2:$B$3445,$A183,[1]Raw2!$E$2:$E$3445,"Top")</f>
        <v>#VALUE!</v>
      </c>
      <c r="V183" t="e">
        <f>AVERAGEIFS([1]Raw2!$AH$2:$AH$3445,[1]Raw2!$B$2:$B$3445,$A183,[1]Raw2!$E$2:$E$3445,"Top")</f>
        <v>#VALUE!</v>
      </c>
      <c r="W183" t="e">
        <f>COUNTIFS([1]Raw2!$G$2:$G$3445,"&lt;1.21",[1]Raw2!$B$2:$B$3445,$A183,[1]Raw2!$E$2:$E$3445,"Top")/COUNTIFS([1]Raw2!$G$2:$G$3445,"&gt;0",[1]Raw2!$B$2:$B$3445,$A183,[1]Raw2!$E$2:$E$3445,"Top")</f>
        <v>#VALUE!</v>
      </c>
    </row>
    <row r="184" spans="1:23" x14ac:dyDescent="0.3">
      <c r="A184">
        <v>177</v>
      </c>
      <c r="B184" t="e">
        <f>AVERAGEIFS([1]Raw2!$G$2:$G$3445,[1]Raw2!$B$2:$B$3445,$A184,[1]Raw2!$E$2:$E$3445,"Top")</f>
        <v>#VALUE!</v>
      </c>
      <c r="C184" t="e">
        <f>AVERAGEIFS([1]Raw2!$AI$2:$AI$3445,[1]Raw2!$B$2:$B$3445,$A184,[1]Raw2!$E$2:$E$3445,"Top")</f>
        <v>#VALUE!</v>
      </c>
      <c r="D184" t="e">
        <f>AVERAGEIFS([1]Raw2!$AE$2:$AE$3445,[1]Raw2!$B$2:$B$3445,$A184,[1]Raw2!$E$2:$E$3445,"Top")</f>
        <v>#VALUE!</v>
      </c>
      <c r="E184" t="e">
        <f>AVERAGEIFS([1]Raw2!$AF$2:$AF$3445,[1]Raw2!$B$2:$B$3445,$A184,[1]Raw2!$E$2:$E$3445,"Top")</f>
        <v>#VALUE!</v>
      </c>
      <c r="F184" t="e">
        <f>AVERAGEIFS([1]Raw2!$AG$2:$AG$3445,[1]Raw2!$B$2:$B$3445,$A184,[1]Raw2!$E$2:$E$3445,"Top")</f>
        <v>#VALUE!</v>
      </c>
      <c r="G184" t="e">
        <f t="shared" si="2"/>
        <v>#VALUE!</v>
      </c>
      <c r="H184" t="e">
        <f>AVERAGEIFS([1]Raw2!$Y$2:$Y$3445,[1]Raw2!$B$2:$B$3445,$A184,[1]Raw2!$E$2:$E$3445,"Top")</f>
        <v>#VALUE!</v>
      </c>
      <c r="I184" t="e">
        <f>AVERAGEIFS([1]Raw2!$Z$2:$Z$3445,[1]Raw2!$B$2:$B$3445,$A184,[1]Raw2!$E$2:$E$3445,"Top")</f>
        <v>#VALUE!</v>
      </c>
      <c r="J184" t="e">
        <f>AVERAGEIFS([1]Raw2!$AB$2:$AB$3445,[1]Raw2!$B$2:$B$3445,$A184,[1]Raw2!$E$2:$E$3445,"Top")</f>
        <v>#VALUE!</v>
      </c>
      <c r="K184" t="e">
        <f>AVERAGEIFS([1]Raw2!$AD$2:$AD$3445,[1]Raw2!$B$2:$B$3445,$A184,[1]Raw2!$E$2:$E$3445,"Top")</f>
        <v>#VALUE!</v>
      </c>
      <c r="L184" t="e">
        <f>AVERAGEIFS([1]Raw2!$AA$2:$AA$3445,[1]Raw2!$B$2:$B$3445,$A184,[1]Raw2!$E$2:$E$3445,"Top")</f>
        <v>#VALUE!</v>
      </c>
      <c r="M184" t="e">
        <f>AVERAGEIFS([1]Raw2!$AC$2:$AC$3445,[1]Raw2!$B$2:$B$3445,$A184,[1]Raw2!$E$2:$E$3445,"Top")</f>
        <v>#VALUE!</v>
      </c>
      <c r="N184" t="e">
        <f>AVERAGEIFS([1]Raw2!$I$2:$I$3445,[1]Raw2!$B$2:$B$3445,$A184,[1]Raw2!$E$2:$E$3445,"Top")</f>
        <v>#VALUE!</v>
      </c>
      <c r="O184" t="e">
        <f>AVERAGEIFS([1]Raw2!$J$2:$J$3445,[1]Raw2!$B$2:$B$3445,$A184,[1]Raw2!$E$2:$E$3445,"Top")</f>
        <v>#VALUE!</v>
      </c>
      <c r="P184" t="e">
        <f>AVERAGEIFS([1]Raw2!$K$2:$K$3445,[1]Raw2!$B$2:$B$3445,$A184,[1]Raw2!$E$2:$E$3445,"Top")</f>
        <v>#VALUE!</v>
      </c>
      <c r="Q184" t="e">
        <f>AVERAGEIFS([1]Raw2!$L$2:$L$3445,[1]Raw2!$B$2:$B$3445,$A184,[1]Raw2!$E$2:$E$3445,"Top")</f>
        <v>#VALUE!</v>
      </c>
      <c r="R184" t="e">
        <f>AVERAGEIFS([1]Raw2!$M$2:$M$3445,[1]Raw2!$B$2:$B$3445,$A184,[1]Raw2!$E$2:$E$3445,"Top")</f>
        <v>#VALUE!</v>
      </c>
      <c r="S184" t="e">
        <f>AVERAGEIFS([1]Raw2!$AS$2:$AS$3445,[1]Raw2!$B$2:$B$3445,$A184,[1]Raw2!$E$2:$E$3445,"Top")</f>
        <v>#VALUE!</v>
      </c>
      <c r="T184" t="e">
        <f>AVERAGEIFS([1]Raw2!$AT$2:$AT$3445,[1]Raw2!$B$2:$B$3445,$A184,[1]Raw2!$E$2:$E$3445,"Top")</f>
        <v>#VALUE!</v>
      </c>
      <c r="U184" t="e">
        <f>AVERAGEIFS([1]Raw2!$AJ$2:$AJ$3445,[1]Raw2!$B$2:$B$3445,$A184,[1]Raw2!$E$2:$E$3445,"Top")</f>
        <v>#VALUE!</v>
      </c>
      <c r="V184" t="e">
        <f>AVERAGEIFS([1]Raw2!$AH$2:$AH$3445,[1]Raw2!$B$2:$B$3445,$A184,[1]Raw2!$E$2:$E$3445,"Top")</f>
        <v>#VALUE!</v>
      </c>
      <c r="W184" t="e">
        <f>COUNTIFS([1]Raw2!$G$2:$G$3445,"&lt;1.21",[1]Raw2!$B$2:$B$3445,$A184,[1]Raw2!$E$2:$E$3445,"Top")/COUNTIFS([1]Raw2!$G$2:$G$3445,"&gt;0",[1]Raw2!$B$2:$B$3445,$A184,[1]Raw2!$E$2:$E$3445,"Top")</f>
        <v>#VALUE!</v>
      </c>
    </row>
    <row r="185" spans="1:23" x14ac:dyDescent="0.3">
      <c r="A185">
        <v>178</v>
      </c>
      <c r="B185" t="e">
        <f>AVERAGEIFS([1]Raw2!$G$2:$G$3445,[1]Raw2!$B$2:$B$3445,$A185,[1]Raw2!$E$2:$E$3445,"Top")</f>
        <v>#VALUE!</v>
      </c>
      <c r="C185" t="e">
        <f>AVERAGEIFS([1]Raw2!$AI$2:$AI$3445,[1]Raw2!$B$2:$B$3445,$A185,[1]Raw2!$E$2:$E$3445,"Top")</f>
        <v>#VALUE!</v>
      </c>
      <c r="D185" t="e">
        <f>AVERAGEIFS([1]Raw2!$AE$2:$AE$3445,[1]Raw2!$B$2:$B$3445,$A185,[1]Raw2!$E$2:$E$3445,"Top")</f>
        <v>#VALUE!</v>
      </c>
      <c r="E185" t="e">
        <f>AVERAGEIFS([1]Raw2!$AF$2:$AF$3445,[1]Raw2!$B$2:$B$3445,$A185,[1]Raw2!$E$2:$E$3445,"Top")</f>
        <v>#VALUE!</v>
      </c>
      <c r="F185" t="e">
        <f>AVERAGEIFS([1]Raw2!$AG$2:$AG$3445,[1]Raw2!$B$2:$B$3445,$A185,[1]Raw2!$E$2:$E$3445,"Top")</f>
        <v>#VALUE!</v>
      </c>
      <c r="G185" t="e">
        <f t="shared" si="2"/>
        <v>#VALUE!</v>
      </c>
      <c r="H185" t="e">
        <f>AVERAGEIFS([1]Raw2!$Y$2:$Y$3445,[1]Raw2!$B$2:$B$3445,$A185,[1]Raw2!$E$2:$E$3445,"Top")</f>
        <v>#VALUE!</v>
      </c>
      <c r="I185" t="e">
        <f>AVERAGEIFS([1]Raw2!$Z$2:$Z$3445,[1]Raw2!$B$2:$B$3445,$A185,[1]Raw2!$E$2:$E$3445,"Top")</f>
        <v>#VALUE!</v>
      </c>
      <c r="J185" t="e">
        <f>AVERAGEIFS([1]Raw2!$AB$2:$AB$3445,[1]Raw2!$B$2:$B$3445,$A185,[1]Raw2!$E$2:$E$3445,"Top")</f>
        <v>#VALUE!</v>
      </c>
      <c r="K185" t="e">
        <f>AVERAGEIFS([1]Raw2!$AD$2:$AD$3445,[1]Raw2!$B$2:$B$3445,$A185,[1]Raw2!$E$2:$E$3445,"Top")</f>
        <v>#VALUE!</v>
      </c>
      <c r="L185" t="e">
        <f>AVERAGEIFS([1]Raw2!$AA$2:$AA$3445,[1]Raw2!$B$2:$B$3445,$A185,[1]Raw2!$E$2:$E$3445,"Top")</f>
        <v>#VALUE!</v>
      </c>
      <c r="M185" t="e">
        <f>AVERAGEIFS([1]Raw2!$AC$2:$AC$3445,[1]Raw2!$B$2:$B$3445,$A185,[1]Raw2!$E$2:$E$3445,"Top")</f>
        <v>#VALUE!</v>
      </c>
      <c r="N185" t="e">
        <f>AVERAGEIFS([1]Raw2!$I$2:$I$3445,[1]Raw2!$B$2:$B$3445,$A185,[1]Raw2!$E$2:$E$3445,"Top")</f>
        <v>#VALUE!</v>
      </c>
      <c r="O185" t="e">
        <f>AVERAGEIFS([1]Raw2!$J$2:$J$3445,[1]Raw2!$B$2:$B$3445,$A185,[1]Raw2!$E$2:$E$3445,"Top")</f>
        <v>#VALUE!</v>
      </c>
      <c r="P185" t="e">
        <f>AVERAGEIFS([1]Raw2!$K$2:$K$3445,[1]Raw2!$B$2:$B$3445,$A185,[1]Raw2!$E$2:$E$3445,"Top")</f>
        <v>#VALUE!</v>
      </c>
      <c r="Q185" t="e">
        <f>AVERAGEIFS([1]Raw2!$L$2:$L$3445,[1]Raw2!$B$2:$B$3445,$A185,[1]Raw2!$E$2:$E$3445,"Top")</f>
        <v>#VALUE!</v>
      </c>
      <c r="R185" t="e">
        <f>AVERAGEIFS([1]Raw2!$M$2:$M$3445,[1]Raw2!$B$2:$B$3445,$A185,[1]Raw2!$E$2:$E$3445,"Top")</f>
        <v>#VALUE!</v>
      </c>
      <c r="S185" t="e">
        <f>AVERAGEIFS([1]Raw2!$AS$2:$AS$3445,[1]Raw2!$B$2:$B$3445,$A185,[1]Raw2!$E$2:$E$3445,"Top")</f>
        <v>#VALUE!</v>
      </c>
      <c r="T185" t="e">
        <f>AVERAGEIFS([1]Raw2!$AT$2:$AT$3445,[1]Raw2!$B$2:$B$3445,$A185,[1]Raw2!$E$2:$E$3445,"Top")</f>
        <v>#VALUE!</v>
      </c>
      <c r="U185" t="e">
        <f>AVERAGEIFS([1]Raw2!$AJ$2:$AJ$3445,[1]Raw2!$B$2:$B$3445,$A185,[1]Raw2!$E$2:$E$3445,"Top")</f>
        <v>#VALUE!</v>
      </c>
      <c r="V185" t="e">
        <f>AVERAGEIFS([1]Raw2!$AH$2:$AH$3445,[1]Raw2!$B$2:$B$3445,$A185,[1]Raw2!$E$2:$E$3445,"Top")</f>
        <v>#VALUE!</v>
      </c>
      <c r="W185" t="e">
        <f>COUNTIFS([1]Raw2!$G$2:$G$3445,"&lt;1.21",[1]Raw2!$B$2:$B$3445,$A185,[1]Raw2!$E$2:$E$3445,"Top")/COUNTIFS([1]Raw2!$G$2:$G$3445,"&gt;0",[1]Raw2!$B$2:$B$3445,$A185,[1]Raw2!$E$2:$E$3445,"Top")</f>
        <v>#VALUE!</v>
      </c>
    </row>
    <row r="186" spans="1:23" x14ac:dyDescent="0.3">
      <c r="A186">
        <v>179</v>
      </c>
      <c r="B186" t="e">
        <f>AVERAGEIFS([1]Raw2!$G$2:$G$3445,[1]Raw2!$B$2:$B$3445,$A186,[1]Raw2!$E$2:$E$3445,"Top")</f>
        <v>#VALUE!</v>
      </c>
      <c r="C186" t="e">
        <f>AVERAGEIFS([1]Raw2!$AI$2:$AI$3445,[1]Raw2!$B$2:$B$3445,$A186,[1]Raw2!$E$2:$E$3445,"Top")</f>
        <v>#VALUE!</v>
      </c>
      <c r="D186" t="e">
        <f>AVERAGEIFS([1]Raw2!$AE$2:$AE$3445,[1]Raw2!$B$2:$B$3445,$A186,[1]Raw2!$E$2:$E$3445,"Top")</f>
        <v>#VALUE!</v>
      </c>
      <c r="E186" t="e">
        <f>AVERAGEIFS([1]Raw2!$AF$2:$AF$3445,[1]Raw2!$B$2:$B$3445,$A186,[1]Raw2!$E$2:$E$3445,"Top")</f>
        <v>#VALUE!</v>
      </c>
      <c r="F186" t="e">
        <f>AVERAGEIFS([1]Raw2!$AG$2:$AG$3445,[1]Raw2!$B$2:$B$3445,$A186,[1]Raw2!$E$2:$E$3445,"Top")</f>
        <v>#VALUE!</v>
      </c>
      <c r="G186" t="e">
        <f t="shared" si="2"/>
        <v>#VALUE!</v>
      </c>
      <c r="H186" t="e">
        <f>AVERAGEIFS([1]Raw2!$Y$2:$Y$3445,[1]Raw2!$B$2:$B$3445,$A186,[1]Raw2!$E$2:$E$3445,"Top")</f>
        <v>#VALUE!</v>
      </c>
      <c r="I186" t="e">
        <f>AVERAGEIFS([1]Raw2!$Z$2:$Z$3445,[1]Raw2!$B$2:$B$3445,$A186,[1]Raw2!$E$2:$E$3445,"Top")</f>
        <v>#VALUE!</v>
      </c>
      <c r="J186" t="e">
        <f>AVERAGEIFS([1]Raw2!$AB$2:$AB$3445,[1]Raw2!$B$2:$B$3445,$A186,[1]Raw2!$E$2:$E$3445,"Top")</f>
        <v>#VALUE!</v>
      </c>
      <c r="K186" t="e">
        <f>AVERAGEIFS([1]Raw2!$AD$2:$AD$3445,[1]Raw2!$B$2:$B$3445,$A186,[1]Raw2!$E$2:$E$3445,"Top")</f>
        <v>#VALUE!</v>
      </c>
      <c r="L186" t="e">
        <f>AVERAGEIFS([1]Raw2!$AA$2:$AA$3445,[1]Raw2!$B$2:$B$3445,$A186,[1]Raw2!$E$2:$E$3445,"Top")</f>
        <v>#VALUE!</v>
      </c>
      <c r="M186" t="e">
        <f>AVERAGEIFS([1]Raw2!$AC$2:$AC$3445,[1]Raw2!$B$2:$B$3445,$A186,[1]Raw2!$E$2:$E$3445,"Top")</f>
        <v>#VALUE!</v>
      </c>
      <c r="N186" t="e">
        <f>AVERAGEIFS([1]Raw2!$I$2:$I$3445,[1]Raw2!$B$2:$B$3445,$A186,[1]Raw2!$E$2:$E$3445,"Top")</f>
        <v>#VALUE!</v>
      </c>
      <c r="O186" t="e">
        <f>AVERAGEIFS([1]Raw2!$J$2:$J$3445,[1]Raw2!$B$2:$B$3445,$A186,[1]Raw2!$E$2:$E$3445,"Top")</f>
        <v>#VALUE!</v>
      </c>
      <c r="P186" t="e">
        <f>AVERAGEIFS([1]Raw2!$K$2:$K$3445,[1]Raw2!$B$2:$B$3445,$A186,[1]Raw2!$E$2:$E$3445,"Top")</f>
        <v>#VALUE!</v>
      </c>
      <c r="Q186" t="e">
        <f>AVERAGEIFS([1]Raw2!$L$2:$L$3445,[1]Raw2!$B$2:$B$3445,$A186,[1]Raw2!$E$2:$E$3445,"Top")</f>
        <v>#VALUE!</v>
      </c>
      <c r="R186" t="e">
        <f>AVERAGEIFS([1]Raw2!$M$2:$M$3445,[1]Raw2!$B$2:$B$3445,$A186,[1]Raw2!$E$2:$E$3445,"Top")</f>
        <v>#VALUE!</v>
      </c>
      <c r="S186" t="e">
        <f>AVERAGEIFS([1]Raw2!$AS$2:$AS$3445,[1]Raw2!$B$2:$B$3445,$A186,[1]Raw2!$E$2:$E$3445,"Top")</f>
        <v>#VALUE!</v>
      </c>
      <c r="T186" t="e">
        <f>AVERAGEIFS([1]Raw2!$AT$2:$AT$3445,[1]Raw2!$B$2:$B$3445,$A186,[1]Raw2!$E$2:$E$3445,"Top")</f>
        <v>#VALUE!</v>
      </c>
      <c r="U186" t="e">
        <f>AVERAGEIFS([1]Raw2!$AJ$2:$AJ$3445,[1]Raw2!$B$2:$B$3445,$A186,[1]Raw2!$E$2:$E$3445,"Top")</f>
        <v>#VALUE!</v>
      </c>
      <c r="V186" t="e">
        <f>AVERAGEIFS([1]Raw2!$AH$2:$AH$3445,[1]Raw2!$B$2:$B$3445,$A186,[1]Raw2!$E$2:$E$3445,"Top")</f>
        <v>#VALUE!</v>
      </c>
      <c r="W186" t="e">
        <f>COUNTIFS([1]Raw2!$G$2:$G$3445,"&lt;1.21",[1]Raw2!$B$2:$B$3445,$A186,[1]Raw2!$E$2:$E$3445,"Top")/COUNTIFS([1]Raw2!$G$2:$G$3445,"&gt;0",[1]Raw2!$B$2:$B$3445,$A186,[1]Raw2!$E$2:$E$3445,"Top")</f>
        <v>#VALUE!</v>
      </c>
    </row>
    <row r="187" spans="1:23" x14ac:dyDescent="0.3">
      <c r="A187">
        <v>181</v>
      </c>
      <c r="B187" t="e">
        <f>AVERAGEIFS([1]Raw2!$G$2:$G$3445,[1]Raw2!$B$2:$B$3445,$A187,[1]Raw2!$E$2:$E$3445,"Top")</f>
        <v>#VALUE!</v>
      </c>
      <c r="C187" t="e">
        <f>AVERAGEIFS([1]Raw2!$AI$2:$AI$3445,[1]Raw2!$B$2:$B$3445,$A187,[1]Raw2!$E$2:$E$3445,"Top")</f>
        <v>#VALUE!</v>
      </c>
      <c r="D187" t="e">
        <f>AVERAGEIFS([1]Raw2!$AE$2:$AE$3445,[1]Raw2!$B$2:$B$3445,$A187,[1]Raw2!$E$2:$E$3445,"Top")</f>
        <v>#VALUE!</v>
      </c>
      <c r="E187" t="e">
        <f>AVERAGEIFS([1]Raw2!$AF$2:$AF$3445,[1]Raw2!$B$2:$B$3445,$A187,[1]Raw2!$E$2:$E$3445,"Top")</f>
        <v>#VALUE!</v>
      </c>
      <c r="F187" t="e">
        <f>AVERAGEIFS([1]Raw2!$AG$2:$AG$3445,[1]Raw2!$B$2:$B$3445,$A187,[1]Raw2!$E$2:$E$3445,"Top")</f>
        <v>#VALUE!</v>
      </c>
      <c r="G187" t="e">
        <f t="shared" si="2"/>
        <v>#VALUE!</v>
      </c>
      <c r="H187" t="e">
        <f>AVERAGEIFS([1]Raw2!$Y$2:$Y$3445,[1]Raw2!$B$2:$B$3445,$A187,[1]Raw2!$E$2:$E$3445,"Top")</f>
        <v>#VALUE!</v>
      </c>
      <c r="I187" t="e">
        <f>AVERAGEIFS([1]Raw2!$Z$2:$Z$3445,[1]Raw2!$B$2:$B$3445,$A187,[1]Raw2!$E$2:$E$3445,"Top")</f>
        <v>#VALUE!</v>
      </c>
      <c r="J187" t="e">
        <f>AVERAGEIFS([1]Raw2!$AB$2:$AB$3445,[1]Raw2!$B$2:$B$3445,$A187,[1]Raw2!$E$2:$E$3445,"Top")</f>
        <v>#VALUE!</v>
      </c>
      <c r="K187" t="e">
        <f>AVERAGEIFS([1]Raw2!$AD$2:$AD$3445,[1]Raw2!$B$2:$B$3445,$A187,[1]Raw2!$E$2:$E$3445,"Top")</f>
        <v>#VALUE!</v>
      </c>
      <c r="L187" t="e">
        <f>AVERAGEIFS([1]Raw2!$AA$2:$AA$3445,[1]Raw2!$B$2:$B$3445,$A187,[1]Raw2!$E$2:$E$3445,"Top")</f>
        <v>#VALUE!</v>
      </c>
      <c r="M187" t="e">
        <f>AVERAGEIFS([1]Raw2!$AC$2:$AC$3445,[1]Raw2!$B$2:$B$3445,$A187,[1]Raw2!$E$2:$E$3445,"Top")</f>
        <v>#VALUE!</v>
      </c>
      <c r="N187" t="e">
        <f>AVERAGEIFS([1]Raw2!$I$2:$I$3445,[1]Raw2!$B$2:$B$3445,$A187,[1]Raw2!$E$2:$E$3445,"Top")</f>
        <v>#VALUE!</v>
      </c>
      <c r="O187" t="e">
        <f>AVERAGEIFS([1]Raw2!$J$2:$J$3445,[1]Raw2!$B$2:$B$3445,$A187,[1]Raw2!$E$2:$E$3445,"Top")</f>
        <v>#VALUE!</v>
      </c>
      <c r="P187" t="e">
        <f>AVERAGEIFS([1]Raw2!$K$2:$K$3445,[1]Raw2!$B$2:$B$3445,$A187,[1]Raw2!$E$2:$E$3445,"Top")</f>
        <v>#VALUE!</v>
      </c>
      <c r="Q187" t="e">
        <f>AVERAGEIFS([1]Raw2!$L$2:$L$3445,[1]Raw2!$B$2:$B$3445,$A187,[1]Raw2!$E$2:$E$3445,"Top")</f>
        <v>#VALUE!</v>
      </c>
      <c r="R187" t="e">
        <f>AVERAGEIFS([1]Raw2!$M$2:$M$3445,[1]Raw2!$B$2:$B$3445,$A187,[1]Raw2!$E$2:$E$3445,"Top")</f>
        <v>#VALUE!</v>
      </c>
      <c r="S187" t="e">
        <f>AVERAGEIFS([1]Raw2!$AS$2:$AS$3445,[1]Raw2!$B$2:$B$3445,$A187,[1]Raw2!$E$2:$E$3445,"Top")</f>
        <v>#VALUE!</v>
      </c>
      <c r="T187" t="e">
        <f>AVERAGEIFS([1]Raw2!$AT$2:$AT$3445,[1]Raw2!$B$2:$B$3445,$A187,[1]Raw2!$E$2:$E$3445,"Top")</f>
        <v>#VALUE!</v>
      </c>
      <c r="U187" t="e">
        <f>AVERAGEIFS([1]Raw2!$AJ$2:$AJ$3445,[1]Raw2!$B$2:$B$3445,$A187,[1]Raw2!$E$2:$E$3445,"Top")</f>
        <v>#VALUE!</v>
      </c>
      <c r="V187" t="e">
        <f>AVERAGEIFS([1]Raw2!$AH$2:$AH$3445,[1]Raw2!$B$2:$B$3445,$A187,[1]Raw2!$E$2:$E$3445,"Top")</f>
        <v>#VALUE!</v>
      </c>
      <c r="W187" t="e">
        <f>COUNTIFS([1]Raw2!$G$2:$G$3445,"&lt;1.21",[1]Raw2!$B$2:$B$3445,$A187,[1]Raw2!$E$2:$E$3445,"Top")/COUNTIFS([1]Raw2!$G$2:$G$3445,"&gt;0",[1]Raw2!$B$2:$B$3445,$A187,[1]Raw2!$E$2:$E$3445,"Top")</f>
        <v>#VALUE!</v>
      </c>
    </row>
    <row r="188" spans="1:23" x14ac:dyDescent="0.3">
      <c r="A188">
        <v>182.1</v>
      </c>
      <c r="B188" t="e">
        <f>AVERAGEIFS([1]Raw2!$G$2:$G$3445,[1]Raw2!$B$2:$B$3445,$A188,[1]Raw2!$E$2:$E$3445,"Top")</f>
        <v>#VALUE!</v>
      </c>
      <c r="C188" t="e">
        <f>AVERAGEIFS([1]Raw2!$AI$2:$AI$3445,[1]Raw2!$B$2:$B$3445,$A188,[1]Raw2!$E$2:$E$3445,"Top")</f>
        <v>#VALUE!</v>
      </c>
      <c r="D188" t="e">
        <f>AVERAGEIFS([1]Raw2!$AE$2:$AE$3445,[1]Raw2!$B$2:$B$3445,$A188,[1]Raw2!$E$2:$E$3445,"Top")</f>
        <v>#VALUE!</v>
      </c>
      <c r="E188" t="e">
        <f>AVERAGEIFS([1]Raw2!$AF$2:$AF$3445,[1]Raw2!$B$2:$B$3445,$A188,[1]Raw2!$E$2:$E$3445,"Top")</f>
        <v>#VALUE!</v>
      </c>
      <c r="F188" t="e">
        <f>AVERAGEIFS([1]Raw2!$AG$2:$AG$3445,[1]Raw2!$B$2:$B$3445,$A188,[1]Raw2!$E$2:$E$3445,"Top")</f>
        <v>#VALUE!</v>
      </c>
      <c r="G188" t="e">
        <f t="shared" si="2"/>
        <v>#VALUE!</v>
      </c>
      <c r="H188" t="e">
        <f>AVERAGEIFS([1]Raw2!$Y$2:$Y$3445,[1]Raw2!$B$2:$B$3445,$A188,[1]Raw2!$E$2:$E$3445,"Top")</f>
        <v>#VALUE!</v>
      </c>
      <c r="I188" t="e">
        <f>AVERAGEIFS([1]Raw2!$Z$2:$Z$3445,[1]Raw2!$B$2:$B$3445,$A188,[1]Raw2!$E$2:$E$3445,"Top")</f>
        <v>#VALUE!</v>
      </c>
      <c r="J188" t="e">
        <f>AVERAGEIFS([1]Raw2!$AB$2:$AB$3445,[1]Raw2!$B$2:$B$3445,$A188,[1]Raw2!$E$2:$E$3445,"Top")</f>
        <v>#VALUE!</v>
      </c>
      <c r="K188" t="e">
        <f>AVERAGEIFS([1]Raw2!$AD$2:$AD$3445,[1]Raw2!$B$2:$B$3445,$A188,[1]Raw2!$E$2:$E$3445,"Top")</f>
        <v>#VALUE!</v>
      </c>
      <c r="L188" t="e">
        <f>AVERAGEIFS([1]Raw2!$AA$2:$AA$3445,[1]Raw2!$B$2:$B$3445,$A188,[1]Raw2!$E$2:$E$3445,"Top")</f>
        <v>#VALUE!</v>
      </c>
      <c r="M188" t="e">
        <f>AVERAGEIFS([1]Raw2!$AC$2:$AC$3445,[1]Raw2!$B$2:$B$3445,$A188,[1]Raw2!$E$2:$E$3445,"Top")</f>
        <v>#VALUE!</v>
      </c>
      <c r="N188" t="e">
        <f>AVERAGEIFS([1]Raw2!$I$2:$I$3445,[1]Raw2!$B$2:$B$3445,$A188,[1]Raw2!$E$2:$E$3445,"Top")</f>
        <v>#VALUE!</v>
      </c>
      <c r="O188" t="e">
        <f>AVERAGEIFS([1]Raw2!$J$2:$J$3445,[1]Raw2!$B$2:$B$3445,$A188,[1]Raw2!$E$2:$E$3445,"Top")</f>
        <v>#VALUE!</v>
      </c>
      <c r="P188" t="e">
        <f>AVERAGEIFS([1]Raw2!$K$2:$K$3445,[1]Raw2!$B$2:$B$3445,$A188,[1]Raw2!$E$2:$E$3445,"Top")</f>
        <v>#VALUE!</v>
      </c>
      <c r="Q188" t="e">
        <f>AVERAGEIFS([1]Raw2!$L$2:$L$3445,[1]Raw2!$B$2:$B$3445,$A188,[1]Raw2!$E$2:$E$3445,"Top")</f>
        <v>#VALUE!</v>
      </c>
      <c r="R188" t="e">
        <f>AVERAGEIFS([1]Raw2!$M$2:$M$3445,[1]Raw2!$B$2:$B$3445,$A188,[1]Raw2!$E$2:$E$3445,"Top")</f>
        <v>#VALUE!</v>
      </c>
      <c r="S188" t="e">
        <f>AVERAGEIFS([1]Raw2!$AS$2:$AS$3445,[1]Raw2!$B$2:$B$3445,$A188,[1]Raw2!$E$2:$E$3445,"Top")</f>
        <v>#VALUE!</v>
      </c>
      <c r="T188" t="e">
        <f>AVERAGEIFS([1]Raw2!$AT$2:$AT$3445,[1]Raw2!$B$2:$B$3445,$A188,[1]Raw2!$E$2:$E$3445,"Top")</f>
        <v>#VALUE!</v>
      </c>
      <c r="U188" t="e">
        <f>AVERAGEIFS([1]Raw2!$AJ$2:$AJ$3445,[1]Raw2!$B$2:$B$3445,$A188,[1]Raw2!$E$2:$E$3445,"Top")</f>
        <v>#VALUE!</v>
      </c>
      <c r="V188" t="e">
        <f>AVERAGEIFS([1]Raw2!$AH$2:$AH$3445,[1]Raw2!$B$2:$B$3445,$A188,[1]Raw2!$E$2:$E$3445,"Top")</f>
        <v>#VALUE!</v>
      </c>
      <c r="W188" t="e">
        <f>COUNTIFS([1]Raw2!$G$2:$G$3445,"&lt;1.21",[1]Raw2!$B$2:$B$3445,$A188,[1]Raw2!$E$2:$E$3445,"Top")/COUNTIFS([1]Raw2!$G$2:$G$3445,"&gt;0",[1]Raw2!$B$2:$B$3445,$A188,[1]Raw2!$E$2:$E$3445,"Top")</f>
        <v>#VALUE!</v>
      </c>
    </row>
    <row r="189" spans="1:23" x14ac:dyDescent="0.3">
      <c r="A189">
        <v>182.2</v>
      </c>
      <c r="B189" t="e">
        <f>AVERAGEIFS([1]Raw2!$G$2:$G$3445,[1]Raw2!$B$2:$B$3445,$A189,[1]Raw2!$E$2:$E$3445,"Top")</f>
        <v>#VALUE!</v>
      </c>
      <c r="C189" t="e">
        <f>AVERAGEIFS([1]Raw2!$AI$2:$AI$3445,[1]Raw2!$B$2:$B$3445,$A189,[1]Raw2!$E$2:$E$3445,"Top")</f>
        <v>#VALUE!</v>
      </c>
      <c r="D189" t="e">
        <f>AVERAGEIFS([1]Raw2!$AE$2:$AE$3445,[1]Raw2!$B$2:$B$3445,$A189,[1]Raw2!$E$2:$E$3445,"Top")</f>
        <v>#VALUE!</v>
      </c>
      <c r="E189" t="e">
        <f>AVERAGEIFS([1]Raw2!$AF$2:$AF$3445,[1]Raw2!$B$2:$B$3445,$A189,[1]Raw2!$E$2:$E$3445,"Top")</f>
        <v>#VALUE!</v>
      </c>
      <c r="F189" t="e">
        <f>AVERAGEIFS([1]Raw2!$AG$2:$AG$3445,[1]Raw2!$B$2:$B$3445,$A189,[1]Raw2!$E$2:$E$3445,"Top")</f>
        <v>#VALUE!</v>
      </c>
      <c r="G189" t="e">
        <f t="shared" si="2"/>
        <v>#VALUE!</v>
      </c>
      <c r="H189" t="e">
        <f>AVERAGEIFS([1]Raw2!$Y$2:$Y$3445,[1]Raw2!$B$2:$B$3445,$A189,[1]Raw2!$E$2:$E$3445,"Top")</f>
        <v>#VALUE!</v>
      </c>
      <c r="I189" t="e">
        <f>AVERAGEIFS([1]Raw2!$Z$2:$Z$3445,[1]Raw2!$B$2:$B$3445,$A189,[1]Raw2!$E$2:$E$3445,"Top")</f>
        <v>#VALUE!</v>
      </c>
      <c r="J189" t="e">
        <f>AVERAGEIFS([1]Raw2!$AB$2:$AB$3445,[1]Raw2!$B$2:$B$3445,$A189,[1]Raw2!$E$2:$E$3445,"Top")</f>
        <v>#VALUE!</v>
      </c>
      <c r="K189" t="e">
        <f>AVERAGEIFS([1]Raw2!$AD$2:$AD$3445,[1]Raw2!$B$2:$B$3445,$A189,[1]Raw2!$E$2:$E$3445,"Top")</f>
        <v>#VALUE!</v>
      </c>
      <c r="L189" t="e">
        <f>AVERAGEIFS([1]Raw2!$AA$2:$AA$3445,[1]Raw2!$B$2:$B$3445,$A189,[1]Raw2!$E$2:$E$3445,"Top")</f>
        <v>#VALUE!</v>
      </c>
      <c r="M189" t="e">
        <f>AVERAGEIFS([1]Raw2!$AC$2:$AC$3445,[1]Raw2!$B$2:$B$3445,$A189,[1]Raw2!$E$2:$E$3445,"Top")</f>
        <v>#VALUE!</v>
      </c>
      <c r="N189" t="e">
        <f>AVERAGEIFS([1]Raw2!$I$2:$I$3445,[1]Raw2!$B$2:$B$3445,$A189,[1]Raw2!$E$2:$E$3445,"Top")</f>
        <v>#VALUE!</v>
      </c>
      <c r="O189" t="e">
        <f>AVERAGEIFS([1]Raw2!$J$2:$J$3445,[1]Raw2!$B$2:$B$3445,$A189,[1]Raw2!$E$2:$E$3445,"Top")</f>
        <v>#VALUE!</v>
      </c>
      <c r="P189" t="e">
        <f>AVERAGEIFS([1]Raw2!$K$2:$K$3445,[1]Raw2!$B$2:$B$3445,$A189,[1]Raw2!$E$2:$E$3445,"Top")</f>
        <v>#VALUE!</v>
      </c>
      <c r="Q189" t="e">
        <f>AVERAGEIFS([1]Raw2!$L$2:$L$3445,[1]Raw2!$B$2:$B$3445,$A189,[1]Raw2!$E$2:$E$3445,"Top")</f>
        <v>#VALUE!</v>
      </c>
      <c r="R189" t="e">
        <f>AVERAGEIFS([1]Raw2!$M$2:$M$3445,[1]Raw2!$B$2:$B$3445,$A189,[1]Raw2!$E$2:$E$3445,"Top")</f>
        <v>#VALUE!</v>
      </c>
      <c r="S189" t="e">
        <f>AVERAGEIFS([1]Raw2!$AS$2:$AS$3445,[1]Raw2!$B$2:$B$3445,$A189,[1]Raw2!$E$2:$E$3445,"Top")</f>
        <v>#VALUE!</v>
      </c>
      <c r="T189" t="e">
        <f>AVERAGEIFS([1]Raw2!$AT$2:$AT$3445,[1]Raw2!$B$2:$B$3445,$A189,[1]Raw2!$E$2:$E$3445,"Top")</f>
        <v>#VALUE!</v>
      </c>
      <c r="U189" t="e">
        <f>AVERAGEIFS([1]Raw2!$AJ$2:$AJ$3445,[1]Raw2!$B$2:$B$3445,$A189,[1]Raw2!$E$2:$E$3445,"Top")</f>
        <v>#VALUE!</v>
      </c>
      <c r="V189" t="e">
        <f>AVERAGEIFS([1]Raw2!$AH$2:$AH$3445,[1]Raw2!$B$2:$B$3445,$A189,[1]Raw2!$E$2:$E$3445,"Top")</f>
        <v>#VALUE!</v>
      </c>
      <c r="W189" t="e">
        <f>COUNTIFS([1]Raw2!$G$2:$G$3445,"&lt;1.21",[1]Raw2!$B$2:$B$3445,$A189,[1]Raw2!$E$2:$E$3445,"Top")/COUNTIFS([1]Raw2!$G$2:$G$3445,"&gt;0",[1]Raw2!$B$2:$B$3445,$A189,[1]Raw2!$E$2:$E$3445,"Top")</f>
        <v>#VALUE!</v>
      </c>
    </row>
    <row r="190" spans="1:23" x14ac:dyDescent="0.3">
      <c r="A190">
        <v>183</v>
      </c>
      <c r="B190" t="e">
        <f>AVERAGEIFS([1]Raw2!$G$2:$G$3445,[1]Raw2!$B$2:$B$3445,$A190,[1]Raw2!$E$2:$E$3445,"Top")</f>
        <v>#VALUE!</v>
      </c>
      <c r="C190" t="e">
        <f>AVERAGEIFS([1]Raw2!$AI$2:$AI$3445,[1]Raw2!$B$2:$B$3445,$A190,[1]Raw2!$E$2:$E$3445,"Top")</f>
        <v>#VALUE!</v>
      </c>
      <c r="D190" t="e">
        <f>AVERAGEIFS([1]Raw2!$AE$2:$AE$3445,[1]Raw2!$B$2:$B$3445,$A190,[1]Raw2!$E$2:$E$3445,"Top")</f>
        <v>#VALUE!</v>
      </c>
      <c r="E190" t="e">
        <f>AVERAGEIFS([1]Raw2!$AF$2:$AF$3445,[1]Raw2!$B$2:$B$3445,$A190,[1]Raw2!$E$2:$E$3445,"Top")</f>
        <v>#VALUE!</v>
      </c>
      <c r="F190" t="e">
        <f>AVERAGEIFS([1]Raw2!$AG$2:$AG$3445,[1]Raw2!$B$2:$B$3445,$A190,[1]Raw2!$E$2:$E$3445,"Top")</f>
        <v>#VALUE!</v>
      </c>
      <c r="G190" t="e">
        <f t="shared" si="2"/>
        <v>#VALUE!</v>
      </c>
      <c r="H190" t="e">
        <f>AVERAGEIFS([1]Raw2!$Y$2:$Y$3445,[1]Raw2!$B$2:$B$3445,$A190,[1]Raw2!$E$2:$E$3445,"Top")</f>
        <v>#VALUE!</v>
      </c>
      <c r="I190" t="e">
        <f>AVERAGEIFS([1]Raw2!$Z$2:$Z$3445,[1]Raw2!$B$2:$B$3445,$A190,[1]Raw2!$E$2:$E$3445,"Top")</f>
        <v>#VALUE!</v>
      </c>
      <c r="J190" t="e">
        <f>AVERAGEIFS([1]Raw2!$AB$2:$AB$3445,[1]Raw2!$B$2:$B$3445,$A190,[1]Raw2!$E$2:$E$3445,"Top")</f>
        <v>#VALUE!</v>
      </c>
      <c r="K190" t="e">
        <f>AVERAGEIFS([1]Raw2!$AD$2:$AD$3445,[1]Raw2!$B$2:$B$3445,$A190,[1]Raw2!$E$2:$E$3445,"Top")</f>
        <v>#VALUE!</v>
      </c>
      <c r="L190" t="e">
        <f>AVERAGEIFS([1]Raw2!$AA$2:$AA$3445,[1]Raw2!$B$2:$B$3445,$A190,[1]Raw2!$E$2:$E$3445,"Top")</f>
        <v>#VALUE!</v>
      </c>
      <c r="M190" t="e">
        <f>AVERAGEIFS([1]Raw2!$AC$2:$AC$3445,[1]Raw2!$B$2:$B$3445,$A190,[1]Raw2!$E$2:$E$3445,"Top")</f>
        <v>#VALUE!</v>
      </c>
      <c r="N190" t="e">
        <f>AVERAGEIFS([1]Raw2!$I$2:$I$3445,[1]Raw2!$B$2:$B$3445,$A190,[1]Raw2!$E$2:$E$3445,"Top")</f>
        <v>#VALUE!</v>
      </c>
      <c r="O190" t="e">
        <f>AVERAGEIFS([1]Raw2!$J$2:$J$3445,[1]Raw2!$B$2:$B$3445,$A190,[1]Raw2!$E$2:$E$3445,"Top")</f>
        <v>#VALUE!</v>
      </c>
      <c r="P190" t="e">
        <f>AVERAGEIFS([1]Raw2!$K$2:$K$3445,[1]Raw2!$B$2:$B$3445,$A190,[1]Raw2!$E$2:$E$3445,"Top")</f>
        <v>#VALUE!</v>
      </c>
      <c r="Q190" t="e">
        <f>AVERAGEIFS([1]Raw2!$L$2:$L$3445,[1]Raw2!$B$2:$B$3445,$A190,[1]Raw2!$E$2:$E$3445,"Top")</f>
        <v>#VALUE!</v>
      </c>
      <c r="R190" t="e">
        <f>AVERAGEIFS([1]Raw2!$M$2:$M$3445,[1]Raw2!$B$2:$B$3445,$A190,[1]Raw2!$E$2:$E$3445,"Top")</f>
        <v>#VALUE!</v>
      </c>
      <c r="S190" t="e">
        <f>AVERAGEIFS([1]Raw2!$AS$2:$AS$3445,[1]Raw2!$B$2:$B$3445,$A190,[1]Raw2!$E$2:$E$3445,"Top")</f>
        <v>#VALUE!</v>
      </c>
      <c r="T190" t="e">
        <f>AVERAGEIFS([1]Raw2!$AT$2:$AT$3445,[1]Raw2!$B$2:$B$3445,$A190,[1]Raw2!$E$2:$E$3445,"Top")</f>
        <v>#VALUE!</v>
      </c>
      <c r="U190" t="e">
        <f>AVERAGEIFS([1]Raw2!$AJ$2:$AJ$3445,[1]Raw2!$B$2:$B$3445,$A190,[1]Raw2!$E$2:$E$3445,"Top")</f>
        <v>#VALUE!</v>
      </c>
      <c r="V190" t="e">
        <f>AVERAGEIFS([1]Raw2!$AH$2:$AH$3445,[1]Raw2!$B$2:$B$3445,$A190,[1]Raw2!$E$2:$E$3445,"Top")</f>
        <v>#VALUE!</v>
      </c>
      <c r="W190" t="e">
        <f>COUNTIFS([1]Raw2!$G$2:$G$3445,"&lt;1.21",[1]Raw2!$B$2:$B$3445,$A190,[1]Raw2!$E$2:$E$3445,"Top")/COUNTIFS([1]Raw2!$G$2:$G$3445,"&gt;0",[1]Raw2!$B$2:$B$3445,$A190,[1]Raw2!$E$2:$E$3445,"Top")</f>
        <v>#VALUE!</v>
      </c>
    </row>
    <row r="191" spans="1:23" x14ac:dyDescent="0.3">
      <c r="A191">
        <v>184</v>
      </c>
      <c r="B191" t="e">
        <f>AVERAGEIFS([1]Raw2!$G$2:$G$3445,[1]Raw2!$B$2:$B$3445,$A191,[1]Raw2!$E$2:$E$3445,"Top")</f>
        <v>#VALUE!</v>
      </c>
      <c r="C191" t="e">
        <f>AVERAGEIFS([1]Raw2!$AI$2:$AI$3445,[1]Raw2!$B$2:$B$3445,$A191,[1]Raw2!$E$2:$E$3445,"Top")</f>
        <v>#VALUE!</v>
      </c>
      <c r="D191" t="e">
        <f>AVERAGEIFS([1]Raw2!$AE$2:$AE$3445,[1]Raw2!$B$2:$B$3445,$A191,[1]Raw2!$E$2:$E$3445,"Top")</f>
        <v>#VALUE!</v>
      </c>
      <c r="E191" t="e">
        <f>AVERAGEIFS([1]Raw2!$AF$2:$AF$3445,[1]Raw2!$B$2:$B$3445,$A191,[1]Raw2!$E$2:$E$3445,"Top")</f>
        <v>#VALUE!</v>
      </c>
      <c r="F191" t="e">
        <f>AVERAGEIFS([1]Raw2!$AG$2:$AG$3445,[1]Raw2!$B$2:$B$3445,$A191,[1]Raw2!$E$2:$E$3445,"Top")</f>
        <v>#VALUE!</v>
      </c>
      <c r="G191" t="e">
        <f t="shared" si="2"/>
        <v>#VALUE!</v>
      </c>
      <c r="H191" t="e">
        <f>AVERAGEIFS([1]Raw2!$Y$2:$Y$3445,[1]Raw2!$B$2:$B$3445,$A191,[1]Raw2!$E$2:$E$3445,"Top")</f>
        <v>#VALUE!</v>
      </c>
      <c r="I191" t="e">
        <f>AVERAGEIFS([1]Raw2!$Z$2:$Z$3445,[1]Raw2!$B$2:$B$3445,$A191,[1]Raw2!$E$2:$E$3445,"Top")</f>
        <v>#VALUE!</v>
      </c>
      <c r="J191" t="e">
        <f>AVERAGEIFS([1]Raw2!$AB$2:$AB$3445,[1]Raw2!$B$2:$B$3445,$A191,[1]Raw2!$E$2:$E$3445,"Top")</f>
        <v>#VALUE!</v>
      </c>
      <c r="K191" t="e">
        <f>AVERAGEIFS([1]Raw2!$AD$2:$AD$3445,[1]Raw2!$B$2:$B$3445,$A191,[1]Raw2!$E$2:$E$3445,"Top")</f>
        <v>#VALUE!</v>
      </c>
      <c r="L191" t="e">
        <f>AVERAGEIFS([1]Raw2!$AA$2:$AA$3445,[1]Raw2!$B$2:$B$3445,$A191,[1]Raw2!$E$2:$E$3445,"Top")</f>
        <v>#VALUE!</v>
      </c>
      <c r="M191" t="e">
        <f>AVERAGEIFS([1]Raw2!$AC$2:$AC$3445,[1]Raw2!$B$2:$B$3445,$A191,[1]Raw2!$E$2:$E$3445,"Top")</f>
        <v>#VALUE!</v>
      </c>
      <c r="N191" t="e">
        <f>AVERAGEIFS([1]Raw2!$I$2:$I$3445,[1]Raw2!$B$2:$B$3445,$A191,[1]Raw2!$E$2:$E$3445,"Top")</f>
        <v>#VALUE!</v>
      </c>
      <c r="O191" t="e">
        <f>AVERAGEIFS([1]Raw2!$J$2:$J$3445,[1]Raw2!$B$2:$B$3445,$A191,[1]Raw2!$E$2:$E$3445,"Top")</f>
        <v>#VALUE!</v>
      </c>
      <c r="P191" t="e">
        <f>AVERAGEIFS([1]Raw2!$K$2:$K$3445,[1]Raw2!$B$2:$B$3445,$A191,[1]Raw2!$E$2:$E$3445,"Top")</f>
        <v>#VALUE!</v>
      </c>
      <c r="Q191" t="e">
        <f>AVERAGEIFS([1]Raw2!$L$2:$L$3445,[1]Raw2!$B$2:$B$3445,$A191,[1]Raw2!$E$2:$E$3445,"Top")</f>
        <v>#VALUE!</v>
      </c>
      <c r="R191" t="e">
        <f>AVERAGEIFS([1]Raw2!$M$2:$M$3445,[1]Raw2!$B$2:$B$3445,$A191,[1]Raw2!$E$2:$E$3445,"Top")</f>
        <v>#VALUE!</v>
      </c>
      <c r="S191" t="e">
        <f>AVERAGEIFS([1]Raw2!$AS$2:$AS$3445,[1]Raw2!$B$2:$B$3445,$A191,[1]Raw2!$E$2:$E$3445,"Top")</f>
        <v>#VALUE!</v>
      </c>
      <c r="T191" t="e">
        <f>AVERAGEIFS([1]Raw2!$AT$2:$AT$3445,[1]Raw2!$B$2:$B$3445,$A191,[1]Raw2!$E$2:$E$3445,"Top")</f>
        <v>#VALUE!</v>
      </c>
      <c r="U191" t="e">
        <f>AVERAGEIFS([1]Raw2!$AJ$2:$AJ$3445,[1]Raw2!$B$2:$B$3445,$A191,[1]Raw2!$E$2:$E$3445,"Top")</f>
        <v>#VALUE!</v>
      </c>
      <c r="V191" t="e">
        <f>AVERAGEIFS([1]Raw2!$AH$2:$AH$3445,[1]Raw2!$B$2:$B$3445,$A191,[1]Raw2!$E$2:$E$3445,"Top")</f>
        <v>#VALUE!</v>
      </c>
      <c r="W191" t="e">
        <f>COUNTIFS([1]Raw2!$G$2:$G$3445,"&lt;1.21",[1]Raw2!$B$2:$B$3445,$A191,[1]Raw2!$E$2:$E$3445,"Top")/COUNTIFS([1]Raw2!$G$2:$G$3445,"&gt;0",[1]Raw2!$B$2:$B$3445,$A191,[1]Raw2!$E$2:$E$3445,"Top")</f>
        <v>#VALUE!</v>
      </c>
    </row>
    <row r="192" spans="1:23" x14ac:dyDescent="0.3">
      <c r="A192">
        <v>184.2</v>
      </c>
      <c r="B192" t="e">
        <f>AVERAGEIFS([1]Raw2!$G$2:$G$3445,[1]Raw2!$B$2:$B$3445,$A192,[1]Raw2!$E$2:$E$3445,"Top")</f>
        <v>#VALUE!</v>
      </c>
      <c r="C192" t="e">
        <f>AVERAGEIFS([1]Raw2!$AI$2:$AI$3445,[1]Raw2!$B$2:$B$3445,$A192,[1]Raw2!$E$2:$E$3445,"Top")</f>
        <v>#VALUE!</v>
      </c>
      <c r="D192" t="e">
        <f>AVERAGEIFS([1]Raw2!$AE$2:$AE$3445,[1]Raw2!$B$2:$B$3445,$A192,[1]Raw2!$E$2:$E$3445,"Top")</f>
        <v>#VALUE!</v>
      </c>
      <c r="E192" t="e">
        <f>AVERAGEIFS([1]Raw2!$AF$2:$AF$3445,[1]Raw2!$B$2:$B$3445,$A192,[1]Raw2!$E$2:$E$3445,"Top")</f>
        <v>#VALUE!</v>
      </c>
      <c r="F192" t="e">
        <f>AVERAGEIFS([1]Raw2!$AG$2:$AG$3445,[1]Raw2!$B$2:$B$3445,$A192,[1]Raw2!$E$2:$E$3445,"Top")</f>
        <v>#VALUE!</v>
      </c>
      <c r="G192" t="e">
        <f t="shared" si="2"/>
        <v>#VALUE!</v>
      </c>
      <c r="H192" t="e">
        <f>AVERAGEIFS([1]Raw2!$Y$2:$Y$3445,[1]Raw2!$B$2:$B$3445,$A192,[1]Raw2!$E$2:$E$3445,"Top")</f>
        <v>#VALUE!</v>
      </c>
      <c r="I192" t="e">
        <f>AVERAGEIFS([1]Raw2!$Z$2:$Z$3445,[1]Raw2!$B$2:$B$3445,$A192,[1]Raw2!$E$2:$E$3445,"Top")</f>
        <v>#VALUE!</v>
      </c>
      <c r="J192" t="e">
        <f>AVERAGEIFS([1]Raw2!$AB$2:$AB$3445,[1]Raw2!$B$2:$B$3445,$A192,[1]Raw2!$E$2:$E$3445,"Top")</f>
        <v>#VALUE!</v>
      </c>
      <c r="K192" t="e">
        <f>AVERAGEIFS([1]Raw2!$AD$2:$AD$3445,[1]Raw2!$B$2:$B$3445,$A192,[1]Raw2!$E$2:$E$3445,"Top")</f>
        <v>#VALUE!</v>
      </c>
      <c r="L192" t="e">
        <f>AVERAGEIFS([1]Raw2!$AA$2:$AA$3445,[1]Raw2!$B$2:$B$3445,$A192,[1]Raw2!$E$2:$E$3445,"Top")</f>
        <v>#VALUE!</v>
      </c>
      <c r="M192" t="e">
        <f>AVERAGEIFS([1]Raw2!$AC$2:$AC$3445,[1]Raw2!$B$2:$B$3445,$A192,[1]Raw2!$E$2:$E$3445,"Top")</f>
        <v>#VALUE!</v>
      </c>
      <c r="N192" t="e">
        <f>AVERAGEIFS([1]Raw2!$I$2:$I$3445,[1]Raw2!$B$2:$B$3445,$A192,[1]Raw2!$E$2:$E$3445,"Top")</f>
        <v>#VALUE!</v>
      </c>
      <c r="O192" t="e">
        <f>AVERAGEIFS([1]Raw2!$J$2:$J$3445,[1]Raw2!$B$2:$B$3445,$A192,[1]Raw2!$E$2:$E$3445,"Top")</f>
        <v>#VALUE!</v>
      </c>
      <c r="P192" t="e">
        <f>AVERAGEIFS([1]Raw2!$K$2:$K$3445,[1]Raw2!$B$2:$B$3445,$A192,[1]Raw2!$E$2:$E$3445,"Top")</f>
        <v>#VALUE!</v>
      </c>
      <c r="Q192" t="e">
        <f>AVERAGEIFS([1]Raw2!$L$2:$L$3445,[1]Raw2!$B$2:$B$3445,$A192,[1]Raw2!$E$2:$E$3445,"Top")</f>
        <v>#VALUE!</v>
      </c>
      <c r="R192" t="e">
        <f>AVERAGEIFS([1]Raw2!$M$2:$M$3445,[1]Raw2!$B$2:$B$3445,$A192,[1]Raw2!$E$2:$E$3445,"Top")</f>
        <v>#VALUE!</v>
      </c>
      <c r="S192" t="e">
        <f>AVERAGEIFS([1]Raw2!$AS$2:$AS$3445,[1]Raw2!$B$2:$B$3445,$A192,[1]Raw2!$E$2:$E$3445,"Top")</f>
        <v>#VALUE!</v>
      </c>
      <c r="T192" t="e">
        <f>AVERAGEIFS([1]Raw2!$AT$2:$AT$3445,[1]Raw2!$B$2:$B$3445,$A192,[1]Raw2!$E$2:$E$3445,"Top")</f>
        <v>#VALUE!</v>
      </c>
      <c r="U192" t="e">
        <f>AVERAGEIFS([1]Raw2!$AJ$2:$AJ$3445,[1]Raw2!$B$2:$B$3445,$A192,[1]Raw2!$E$2:$E$3445,"Top")</f>
        <v>#VALUE!</v>
      </c>
      <c r="V192" t="e">
        <f>AVERAGEIFS([1]Raw2!$AH$2:$AH$3445,[1]Raw2!$B$2:$B$3445,$A192,[1]Raw2!$E$2:$E$3445,"Top")</f>
        <v>#VALUE!</v>
      </c>
      <c r="W192" t="e">
        <f>COUNTIFS([1]Raw2!$G$2:$G$3445,"&lt;1.21",[1]Raw2!$B$2:$B$3445,$A192,[1]Raw2!$E$2:$E$3445,"Top")/COUNTIFS([1]Raw2!$G$2:$G$3445,"&gt;0",[1]Raw2!$B$2:$B$3445,$A192,[1]Raw2!$E$2:$E$3445,"Top")</f>
        <v>#VALUE!</v>
      </c>
    </row>
    <row r="193" spans="1:23" x14ac:dyDescent="0.3">
      <c r="A193">
        <v>185</v>
      </c>
      <c r="B193" t="e">
        <f>AVERAGEIFS([1]Raw2!$G$2:$G$3445,[1]Raw2!$B$2:$B$3445,$A193,[1]Raw2!$E$2:$E$3445,"Top")</f>
        <v>#VALUE!</v>
      </c>
      <c r="C193" t="e">
        <f>AVERAGEIFS([1]Raw2!$AI$2:$AI$3445,[1]Raw2!$B$2:$B$3445,$A193,[1]Raw2!$E$2:$E$3445,"Top")</f>
        <v>#VALUE!</v>
      </c>
      <c r="D193" t="e">
        <f>AVERAGEIFS([1]Raw2!$AE$2:$AE$3445,[1]Raw2!$B$2:$B$3445,$A193,[1]Raw2!$E$2:$E$3445,"Top")</f>
        <v>#VALUE!</v>
      </c>
      <c r="E193" t="e">
        <f>AVERAGEIFS([1]Raw2!$AF$2:$AF$3445,[1]Raw2!$B$2:$B$3445,$A193,[1]Raw2!$E$2:$E$3445,"Top")</f>
        <v>#VALUE!</v>
      </c>
      <c r="F193" t="e">
        <f>AVERAGEIFS([1]Raw2!$AG$2:$AG$3445,[1]Raw2!$B$2:$B$3445,$A193,[1]Raw2!$E$2:$E$3445,"Top")</f>
        <v>#VALUE!</v>
      </c>
      <c r="G193" t="e">
        <f t="shared" si="2"/>
        <v>#VALUE!</v>
      </c>
      <c r="H193" t="e">
        <f>AVERAGEIFS([1]Raw2!$Y$2:$Y$3445,[1]Raw2!$B$2:$B$3445,$A193,[1]Raw2!$E$2:$E$3445,"Top")</f>
        <v>#VALUE!</v>
      </c>
      <c r="I193" t="e">
        <f>AVERAGEIFS([1]Raw2!$Z$2:$Z$3445,[1]Raw2!$B$2:$B$3445,$A193,[1]Raw2!$E$2:$E$3445,"Top")</f>
        <v>#VALUE!</v>
      </c>
      <c r="J193" t="e">
        <f>AVERAGEIFS([1]Raw2!$AB$2:$AB$3445,[1]Raw2!$B$2:$B$3445,$A193,[1]Raw2!$E$2:$E$3445,"Top")</f>
        <v>#VALUE!</v>
      </c>
      <c r="K193" t="e">
        <f>AVERAGEIFS([1]Raw2!$AD$2:$AD$3445,[1]Raw2!$B$2:$B$3445,$A193,[1]Raw2!$E$2:$E$3445,"Top")</f>
        <v>#VALUE!</v>
      </c>
      <c r="L193" t="e">
        <f>AVERAGEIFS([1]Raw2!$AA$2:$AA$3445,[1]Raw2!$B$2:$B$3445,$A193,[1]Raw2!$E$2:$E$3445,"Top")</f>
        <v>#VALUE!</v>
      </c>
      <c r="M193" t="e">
        <f>AVERAGEIFS([1]Raw2!$AC$2:$AC$3445,[1]Raw2!$B$2:$B$3445,$A193,[1]Raw2!$E$2:$E$3445,"Top")</f>
        <v>#VALUE!</v>
      </c>
      <c r="N193" t="e">
        <f>AVERAGEIFS([1]Raw2!$I$2:$I$3445,[1]Raw2!$B$2:$B$3445,$A193,[1]Raw2!$E$2:$E$3445,"Top")</f>
        <v>#VALUE!</v>
      </c>
      <c r="O193" t="e">
        <f>AVERAGEIFS([1]Raw2!$J$2:$J$3445,[1]Raw2!$B$2:$B$3445,$A193,[1]Raw2!$E$2:$E$3445,"Top")</f>
        <v>#VALUE!</v>
      </c>
      <c r="P193" t="e">
        <f>AVERAGEIFS([1]Raw2!$K$2:$K$3445,[1]Raw2!$B$2:$B$3445,$A193,[1]Raw2!$E$2:$E$3445,"Top")</f>
        <v>#VALUE!</v>
      </c>
      <c r="Q193" t="e">
        <f>AVERAGEIFS([1]Raw2!$L$2:$L$3445,[1]Raw2!$B$2:$B$3445,$A193,[1]Raw2!$E$2:$E$3445,"Top")</f>
        <v>#VALUE!</v>
      </c>
      <c r="R193" t="e">
        <f>AVERAGEIFS([1]Raw2!$M$2:$M$3445,[1]Raw2!$B$2:$B$3445,$A193,[1]Raw2!$E$2:$E$3445,"Top")</f>
        <v>#VALUE!</v>
      </c>
      <c r="S193" t="e">
        <f>AVERAGEIFS([1]Raw2!$AS$2:$AS$3445,[1]Raw2!$B$2:$B$3445,$A193,[1]Raw2!$E$2:$E$3445,"Top")</f>
        <v>#VALUE!</v>
      </c>
      <c r="T193" t="e">
        <f>AVERAGEIFS([1]Raw2!$AT$2:$AT$3445,[1]Raw2!$B$2:$B$3445,$A193,[1]Raw2!$E$2:$E$3445,"Top")</f>
        <v>#VALUE!</v>
      </c>
      <c r="U193" t="e">
        <f>AVERAGEIFS([1]Raw2!$AJ$2:$AJ$3445,[1]Raw2!$B$2:$B$3445,$A193,[1]Raw2!$E$2:$E$3445,"Top")</f>
        <v>#VALUE!</v>
      </c>
      <c r="V193" t="e">
        <f>AVERAGEIFS([1]Raw2!$AH$2:$AH$3445,[1]Raw2!$B$2:$B$3445,$A193,[1]Raw2!$E$2:$E$3445,"Top")</f>
        <v>#VALUE!</v>
      </c>
      <c r="W193" t="e">
        <f>COUNTIFS([1]Raw2!$G$2:$G$3445,"&lt;1.21",[1]Raw2!$B$2:$B$3445,$A193,[1]Raw2!$E$2:$E$3445,"Top")/COUNTIFS([1]Raw2!$G$2:$G$3445,"&gt;0",[1]Raw2!$B$2:$B$3445,$A193,[1]Raw2!$E$2:$E$3445,"Top")</f>
        <v>#VALUE!</v>
      </c>
    </row>
    <row r="194" spans="1:23" x14ac:dyDescent="0.3">
      <c r="A194">
        <v>186</v>
      </c>
      <c r="B194" t="e">
        <f>AVERAGEIFS([1]Raw2!$G$2:$G$3445,[1]Raw2!$B$2:$B$3445,$A194,[1]Raw2!$E$2:$E$3445,"Top")</f>
        <v>#VALUE!</v>
      </c>
      <c r="C194" t="e">
        <f>AVERAGEIFS([1]Raw2!$AI$2:$AI$3445,[1]Raw2!$B$2:$B$3445,$A194,[1]Raw2!$E$2:$E$3445,"Top")</f>
        <v>#VALUE!</v>
      </c>
      <c r="D194" t="e">
        <f>AVERAGEIFS([1]Raw2!$AE$2:$AE$3445,[1]Raw2!$B$2:$B$3445,$A194,[1]Raw2!$E$2:$E$3445,"Top")</f>
        <v>#VALUE!</v>
      </c>
      <c r="E194" t="e">
        <f>AVERAGEIFS([1]Raw2!$AF$2:$AF$3445,[1]Raw2!$B$2:$B$3445,$A194,[1]Raw2!$E$2:$E$3445,"Top")</f>
        <v>#VALUE!</v>
      </c>
      <c r="F194" t="e">
        <f>AVERAGEIFS([1]Raw2!$AG$2:$AG$3445,[1]Raw2!$B$2:$B$3445,$A194,[1]Raw2!$E$2:$E$3445,"Top")</f>
        <v>#VALUE!</v>
      </c>
      <c r="G194" t="e">
        <f t="shared" si="2"/>
        <v>#VALUE!</v>
      </c>
      <c r="H194" t="e">
        <f>AVERAGEIFS([1]Raw2!$Y$2:$Y$3445,[1]Raw2!$B$2:$B$3445,$A194,[1]Raw2!$E$2:$E$3445,"Top")</f>
        <v>#VALUE!</v>
      </c>
      <c r="I194" t="e">
        <f>AVERAGEIFS([1]Raw2!$Z$2:$Z$3445,[1]Raw2!$B$2:$B$3445,$A194,[1]Raw2!$E$2:$E$3445,"Top")</f>
        <v>#VALUE!</v>
      </c>
      <c r="J194" t="e">
        <f>AVERAGEIFS([1]Raw2!$AB$2:$AB$3445,[1]Raw2!$B$2:$B$3445,$A194,[1]Raw2!$E$2:$E$3445,"Top")</f>
        <v>#VALUE!</v>
      </c>
      <c r="K194" t="e">
        <f>AVERAGEIFS([1]Raw2!$AD$2:$AD$3445,[1]Raw2!$B$2:$B$3445,$A194,[1]Raw2!$E$2:$E$3445,"Top")</f>
        <v>#VALUE!</v>
      </c>
      <c r="L194" t="e">
        <f>AVERAGEIFS([1]Raw2!$AA$2:$AA$3445,[1]Raw2!$B$2:$B$3445,$A194,[1]Raw2!$E$2:$E$3445,"Top")</f>
        <v>#VALUE!</v>
      </c>
      <c r="M194" t="e">
        <f>AVERAGEIFS([1]Raw2!$AC$2:$AC$3445,[1]Raw2!$B$2:$B$3445,$A194,[1]Raw2!$E$2:$E$3445,"Top")</f>
        <v>#VALUE!</v>
      </c>
      <c r="N194" t="e">
        <f>AVERAGEIFS([1]Raw2!$I$2:$I$3445,[1]Raw2!$B$2:$B$3445,$A194,[1]Raw2!$E$2:$E$3445,"Top")</f>
        <v>#VALUE!</v>
      </c>
      <c r="O194" t="e">
        <f>AVERAGEIFS([1]Raw2!$J$2:$J$3445,[1]Raw2!$B$2:$B$3445,$A194,[1]Raw2!$E$2:$E$3445,"Top")</f>
        <v>#VALUE!</v>
      </c>
      <c r="P194" t="e">
        <f>AVERAGEIFS([1]Raw2!$K$2:$K$3445,[1]Raw2!$B$2:$B$3445,$A194,[1]Raw2!$E$2:$E$3445,"Top")</f>
        <v>#VALUE!</v>
      </c>
      <c r="Q194" t="e">
        <f>AVERAGEIFS([1]Raw2!$L$2:$L$3445,[1]Raw2!$B$2:$B$3445,$A194,[1]Raw2!$E$2:$E$3445,"Top")</f>
        <v>#VALUE!</v>
      </c>
      <c r="R194" t="e">
        <f>AVERAGEIFS([1]Raw2!$M$2:$M$3445,[1]Raw2!$B$2:$B$3445,$A194,[1]Raw2!$E$2:$E$3445,"Top")</f>
        <v>#VALUE!</v>
      </c>
      <c r="S194" t="e">
        <f>AVERAGEIFS([1]Raw2!$AS$2:$AS$3445,[1]Raw2!$B$2:$B$3445,$A194,[1]Raw2!$E$2:$E$3445,"Top")</f>
        <v>#VALUE!</v>
      </c>
      <c r="T194" t="e">
        <f>AVERAGEIFS([1]Raw2!$AT$2:$AT$3445,[1]Raw2!$B$2:$B$3445,$A194,[1]Raw2!$E$2:$E$3445,"Top")</f>
        <v>#VALUE!</v>
      </c>
      <c r="U194" t="e">
        <f>AVERAGEIFS([1]Raw2!$AJ$2:$AJ$3445,[1]Raw2!$B$2:$B$3445,$A194,[1]Raw2!$E$2:$E$3445,"Top")</f>
        <v>#VALUE!</v>
      </c>
      <c r="V194" t="e">
        <f>AVERAGEIFS([1]Raw2!$AH$2:$AH$3445,[1]Raw2!$B$2:$B$3445,$A194,[1]Raw2!$E$2:$E$3445,"Top")</f>
        <v>#VALUE!</v>
      </c>
      <c r="W194" t="e">
        <f>COUNTIFS([1]Raw2!$G$2:$G$3445,"&lt;1.21",[1]Raw2!$B$2:$B$3445,$A194,[1]Raw2!$E$2:$E$3445,"Top")/COUNTIFS([1]Raw2!$G$2:$G$3445,"&gt;0",[1]Raw2!$B$2:$B$3445,$A194,[1]Raw2!$E$2:$E$3445,"Top")</f>
        <v>#VALUE!</v>
      </c>
    </row>
    <row r="195" spans="1:23" x14ac:dyDescent="0.3">
      <c r="A195">
        <v>187</v>
      </c>
      <c r="B195" t="e">
        <f>AVERAGEIFS([1]Raw2!$G$2:$G$3445,[1]Raw2!$B$2:$B$3445,$A195,[1]Raw2!$E$2:$E$3445,"Top")</f>
        <v>#VALUE!</v>
      </c>
      <c r="C195" t="e">
        <f>AVERAGEIFS([1]Raw2!$AI$2:$AI$3445,[1]Raw2!$B$2:$B$3445,$A195,[1]Raw2!$E$2:$E$3445,"Top")</f>
        <v>#VALUE!</v>
      </c>
      <c r="D195" t="e">
        <f>AVERAGEIFS([1]Raw2!$AE$2:$AE$3445,[1]Raw2!$B$2:$B$3445,$A195,[1]Raw2!$E$2:$E$3445,"Top")</f>
        <v>#VALUE!</v>
      </c>
      <c r="E195" t="e">
        <f>AVERAGEIFS([1]Raw2!$AF$2:$AF$3445,[1]Raw2!$B$2:$B$3445,$A195,[1]Raw2!$E$2:$E$3445,"Top")</f>
        <v>#VALUE!</v>
      </c>
      <c r="F195" t="e">
        <f>AVERAGEIFS([1]Raw2!$AG$2:$AG$3445,[1]Raw2!$B$2:$B$3445,$A195,[1]Raw2!$E$2:$E$3445,"Top")</f>
        <v>#VALUE!</v>
      </c>
      <c r="G195" t="e">
        <f t="shared" si="2"/>
        <v>#VALUE!</v>
      </c>
      <c r="H195" t="e">
        <f>AVERAGEIFS([1]Raw2!$Y$2:$Y$3445,[1]Raw2!$B$2:$B$3445,$A195,[1]Raw2!$E$2:$E$3445,"Top")</f>
        <v>#VALUE!</v>
      </c>
      <c r="I195" t="e">
        <f>AVERAGEIFS([1]Raw2!$Z$2:$Z$3445,[1]Raw2!$B$2:$B$3445,$A195,[1]Raw2!$E$2:$E$3445,"Top")</f>
        <v>#VALUE!</v>
      </c>
      <c r="J195" t="e">
        <f>AVERAGEIFS([1]Raw2!$AB$2:$AB$3445,[1]Raw2!$B$2:$B$3445,$A195,[1]Raw2!$E$2:$E$3445,"Top")</f>
        <v>#VALUE!</v>
      </c>
      <c r="K195" t="e">
        <f>AVERAGEIFS([1]Raw2!$AD$2:$AD$3445,[1]Raw2!$B$2:$B$3445,$A195,[1]Raw2!$E$2:$E$3445,"Top")</f>
        <v>#VALUE!</v>
      </c>
      <c r="L195" t="e">
        <f>AVERAGEIFS([1]Raw2!$AA$2:$AA$3445,[1]Raw2!$B$2:$B$3445,$A195,[1]Raw2!$E$2:$E$3445,"Top")</f>
        <v>#VALUE!</v>
      </c>
      <c r="M195" t="e">
        <f>AVERAGEIFS([1]Raw2!$AC$2:$AC$3445,[1]Raw2!$B$2:$B$3445,$A195,[1]Raw2!$E$2:$E$3445,"Top")</f>
        <v>#VALUE!</v>
      </c>
      <c r="N195" t="e">
        <f>AVERAGEIFS([1]Raw2!$I$2:$I$3445,[1]Raw2!$B$2:$B$3445,$A195,[1]Raw2!$E$2:$E$3445,"Top")</f>
        <v>#VALUE!</v>
      </c>
      <c r="O195" t="e">
        <f>AVERAGEIFS([1]Raw2!$J$2:$J$3445,[1]Raw2!$B$2:$B$3445,$A195,[1]Raw2!$E$2:$E$3445,"Top")</f>
        <v>#VALUE!</v>
      </c>
      <c r="P195" t="e">
        <f>AVERAGEIFS([1]Raw2!$K$2:$K$3445,[1]Raw2!$B$2:$B$3445,$A195,[1]Raw2!$E$2:$E$3445,"Top")</f>
        <v>#VALUE!</v>
      </c>
      <c r="Q195" t="e">
        <f>AVERAGEIFS([1]Raw2!$L$2:$L$3445,[1]Raw2!$B$2:$B$3445,$A195,[1]Raw2!$E$2:$E$3445,"Top")</f>
        <v>#VALUE!</v>
      </c>
      <c r="R195" t="e">
        <f>AVERAGEIFS([1]Raw2!$M$2:$M$3445,[1]Raw2!$B$2:$B$3445,$A195,[1]Raw2!$E$2:$E$3445,"Top")</f>
        <v>#VALUE!</v>
      </c>
      <c r="S195" t="e">
        <f>AVERAGEIFS([1]Raw2!$AS$2:$AS$3445,[1]Raw2!$B$2:$B$3445,$A195,[1]Raw2!$E$2:$E$3445,"Top")</f>
        <v>#VALUE!</v>
      </c>
      <c r="T195" t="e">
        <f>AVERAGEIFS([1]Raw2!$AT$2:$AT$3445,[1]Raw2!$B$2:$B$3445,$A195,[1]Raw2!$E$2:$E$3445,"Top")</f>
        <v>#VALUE!</v>
      </c>
      <c r="U195" t="e">
        <f>AVERAGEIFS([1]Raw2!$AJ$2:$AJ$3445,[1]Raw2!$B$2:$B$3445,$A195,[1]Raw2!$E$2:$E$3445,"Top")</f>
        <v>#VALUE!</v>
      </c>
      <c r="V195" t="e">
        <f>AVERAGEIFS([1]Raw2!$AH$2:$AH$3445,[1]Raw2!$B$2:$B$3445,$A195,[1]Raw2!$E$2:$E$3445,"Top")</f>
        <v>#VALUE!</v>
      </c>
      <c r="W195" t="e">
        <f>COUNTIFS([1]Raw2!$G$2:$G$3445,"&lt;1.21",[1]Raw2!$B$2:$B$3445,$A195,[1]Raw2!$E$2:$E$3445,"Top")/COUNTIFS([1]Raw2!$G$2:$G$3445,"&gt;0",[1]Raw2!$B$2:$B$3445,$A195,[1]Raw2!$E$2:$E$3445,"Top")</f>
        <v>#VALUE!</v>
      </c>
    </row>
    <row r="196" spans="1:23" x14ac:dyDescent="0.3">
      <c r="A196">
        <v>188</v>
      </c>
      <c r="B196" t="e">
        <f>AVERAGEIFS([1]Raw2!$G$2:$G$3445,[1]Raw2!$B$2:$B$3445,$A196,[1]Raw2!$E$2:$E$3445,"Top")</f>
        <v>#VALUE!</v>
      </c>
      <c r="C196" t="e">
        <f>AVERAGEIFS([1]Raw2!$AI$2:$AI$3445,[1]Raw2!$B$2:$B$3445,$A196,[1]Raw2!$E$2:$E$3445,"Top")</f>
        <v>#VALUE!</v>
      </c>
      <c r="D196" t="e">
        <f>AVERAGEIFS([1]Raw2!$AE$2:$AE$3445,[1]Raw2!$B$2:$B$3445,$A196,[1]Raw2!$E$2:$E$3445,"Top")</f>
        <v>#VALUE!</v>
      </c>
      <c r="E196" t="e">
        <f>AVERAGEIFS([1]Raw2!$AF$2:$AF$3445,[1]Raw2!$B$2:$B$3445,$A196,[1]Raw2!$E$2:$E$3445,"Top")</f>
        <v>#VALUE!</v>
      </c>
      <c r="F196" t="e">
        <f>AVERAGEIFS([1]Raw2!$AG$2:$AG$3445,[1]Raw2!$B$2:$B$3445,$A196,[1]Raw2!$E$2:$E$3445,"Top")</f>
        <v>#VALUE!</v>
      </c>
      <c r="G196" t="e">
        <f t="shared" si="2"/>
        <v>#VALUE!</v>
      </c>
      <c r="H196" t="e">
        <f>AVERAGEIFS([1]Raw2!$Y$2:$Y$3445,[1]Raw2!$B$2:$B$3445,$A196,[1]Raw2!$E$2:$E$3445,"Top")</f>
        <v>#VALUE!</v>
      </c>
      <c r="I196" t="e">
        <f>AVERAGEIFS([1]Raw2!$Z$2:$Z$3445,[1]Raw2!$B$2:$B$3445,$A196,[1]Raw2!$E$2:$E$3445,"Top")</f>
        <v>#VALUE!</v>
      </c>
      <c r="J196" t="e">
        <f>AVERAGEIFS([1]Raw2!$AB$2:$AB$3445,[1]Raw2!$B$2:$B$3445,$A196,[1]Raw2!$E$2:$E$3445,"Top")</f>
        <v>#VALUE!</v>
      </c>
      <c r="K196" t="e">
        <f>AVERAGEIFS([1]Raw2!$AD$2:$AD$3445,[1]Raw2!$B$2:$B$3445,$A196,[1]Raw2!$E$2:$E$3445,"Top")</f>
        <v>#VALUE!</v>
      </c>
      <c r="L196" t="e">
        <f>AVERAGEIFS([1]Raw2!$AA$2:$AA$3445,[1]Raw2!$B$2:$B$3445,$A196,[1]Raw2!$E$2:$E$3445,"Top")</f>
        <v>#VALUE!</v>
      </c>
      <c r="M196" t="e">
        <f>AVERAGEIFS([1]Raw2!$AC$2:$AC$3445,[1]Raw2!$B$2:$B$3445,$A196,[1]Raw2!$E$2:$E$3445,"Top")</f>
        <v>#VALUE!</v>
      </c>
      <c r="N196" t="e">
        <f>AVERAGEIFS([1]Raw2!$I$2:$I$3445,[1]Raw2!$B$2:$B$3445,$A196,[1]Raw2!$E$2:$E$3445,"Top")</f>
        <v>#VALUE!</v>
      </c>
      <c r="O196" t="e">
        <f>AVERAGEIFS([1]Raw2!$J$2:$J$3445,[1]Raw2!$B$2:$B$3445,$A196,[1]Raw2!$E$2:$E$3445,"Top")</f>
        <v>#VALUE!</v>
      </c>
      <c r="P196" t="e">
        <f>AVERAGEIFS([1]Raw2!$K$2:$K$3445,[1]Raw2!$B$2:$B$3445,$A196,[1]Raw2!$E$2:$E$3445,"Top")</f>
        <v>#VALUE!</v>
      </c>
      <c r="Q196" t="e">
        <f>AVERAGEIFS([1]Raw2!$L$2:$L$3445,[1]Raw2!$B$2:$B$3445,$A196,[1]Raw2!$E$2:$E$3445,"Top")</f>
        <v>#VALUE!</v>
      </c>
      <c r="R196" t="e">
        <f>AVERAGEIFS([1]Raw2!$M$2:$M$3445,[1]Raw2!$B$2:$B$3445,$A196,[1]Raw2!$E$2:$E$3445,"Top")</f>
        <v>#VALUE!</v>
      </c>
      <c r="S196" t="e">
        <f>AVERAGEIFS([1]Raw2!$AS$2:$AS$3445,[1]Raw2!$B$2:$B$3445,$A196,[1]Raw2!$E$2:$E$3445,"Top")</f>
        <v>#VALUE!</v>
      </c>
      <c r="T196" t="e">
        <f>AVERAGEIFS([1]Raw2!$AT$2:$AT$3445,[1]Raw2!$B$2:$B$3445,$A196,[1]Raw2!$E$2:$E$3445,"Top")</f>
        <v>#VALUE!</v>
      </c>
      <c r="U196" t="e">
        <f>AVERAGEIFS([1]Raw2!$AJ$2:$AJ$3445,[1]Raw2!$B$2:$B$3445,$A196,[1]Raw2!$E$2:$E$3445,"Top")</f>
        <v>#VALUE!</v>
      </c>
      <c r="V196" t="e">
        <f>AVERAGEIFS([1]Raw2!$AH$2:$AH$3445,[1]Raw2!$B$2:$B$3445,$A196,[1]Raw2!$E$2:$E$3445,"Top")</f>
        <v>#VALUE!</v>
      </c>
      <c r="W196" t="e">
        <f>COUNTIFS([1]Raw2!$G$2:$G$3445,"&lt;1.21",[1]Raw2!$B$2:$B$3445,$A196,[1]Raw2!$E$2:$E$3445,"Top")/COUNTIFS([1]Raw2!$G$2:$G$3445,"&gt;0",[1]Raw2!$B$2:$B$3445,$A196,[1]Raw2!$E$2:$E$3445,"Top")</f>
        <v>#VALUE!</v>
      </c>
    </row>
    <row r="197" spans="1:23" x14ac:dyDescent="0.3">
      <c r="A197">
        <v>189</v>
      </c>
      <c r="B197" t="e">
        <f>AVERAGEIFS([1]Raw2!$G$2:$G$3445,[1]Raw2!$B$2:$B$3445,$A197,[1]Raw2!$E$2:$E$3445,"Top")</f>
        <v>#VALUE!</v>
      </c>
      <c r="C197" t="e">
        <f>AVERAGEIFS([1]Raw2!$AI$2:$AI$3445,[1]Raw2!$B$2:$B$3445,$A197,[1]Raw2!$E$2:$E$3445,"Top")</f>
        <v>#VALUE!</v>
      </c>
      <c r="D197" t="e">
        <f>AVERAGEIFS([1]Raw2!$AE$2:$AE$3445,[1]Raw2!$B$2:$B$3445,$A197,[1]Raw2!$E$2:$E$3445,"Top")</f>
        <v>#VALUE!</v>
      </c>
      <c r="E197" t="e">
        <f>AVERAGEIFS([1]Raw2!$AF$2:$AF$3445,[1]Raw2!$B$2:$B$3445,$A197,[1]Raw2!$E$2:$E$3445,"Top")</f>
        <v>#VALUE!</v>
      </c>
      <c r="F197" t="e">
        <f>AVERAGEIFS([1]Raw2!$AG$2:$AG$3445,[1]Raw2!$B$2:$B$3445,$A197,[1]Raw2!$E$2:$E$3445,"Top")</f>
        <v>#VALUE!</v>
      </c>
      <c r="G197" t="e">
        <f t="shared" si="2"/>
        <v>#VALUE!</v>
      </c>
      <c r="H197" t="e">
        <f>AVERAGEIFS([1]Raw2!$Y$2:$Y$3445,[1]Raw2!$B$2:$B$3445,$A197,[1]Raw2!$E$2:$E$3445,"Top")</f>
        <v>#VALUE!</v>
      </c>
      <c r="I197" t="e">
        <f>AVERAGEIFS([1]Raw2!$Z$2:$Z$3445,[1]Raw2!$B$2:$B$3445,$A197,[1]Raw2!$E$2:$E$3445,"Top")</f>
        <v>#VALUE!</v>
      </c>
      <c r="J197" t="e">
        <f>AVERAGEIFS([1]Raw2!$AB$2:$AB$3445,[1]Raw2!$B$2:$B$3445,$A197,[1]Raw2!$E$2:$E$3445,"Top")</f>
        <v>#VALUE!</v>
      </c>
      <c r="K197" t="e">
        <f>AVERAGEIFS([1]Raw2!$AD$2:$AD$3445,[1]Raw2!$B$2:$B$3445,$A197,[1]Raw2!$E$2:$E$3445,"Top")</f>
        <v>#VALUE!</v>
      </c>
      <c r="L197" t="e">
        <f>AVERAGEIFS([1]Raw2!$AA$2:$AA$3445,[1]Raw2!$B$2:$B$3445,$A197,[1]Raw2!$E$2:$E$3445,"Top")</f>
        <v>#VALUE!</v>
      </c>
      <c r="M197" t="e">
        <f>AVERAGEIFS([1]Raw2!$AC$2:$AC$3445,[1]Raw2!$B$2:$B$3445,$A197,[1]Raw2!$E$2:$E$3445,"Top")</f>
        <v>#VALUE!</v>
      </c>
      <c r="N197" t="e">
        <f>AVERAGEIFS([1]Raw2!$I$2:$I$3445,[1]Raw2!$B$2:$B$3445,$A197,[1]Raw2!$E$2:$E$3445,"Top")</f>
        <v>#VALUE!</v>
      </c>
      <c r="O197" t="e">
        <f>AVERAGEIFS([1]Raw2!$J$2:$J$3445,[1]Raw2!$B$2:$B$3445,$A197,[1]Raw2!$E$2:$E$3445,"Top")</f>
        <v>#VALUE!</v>
      </c>
      <c r="P197" t="e">
        <f>AVERAGEIFS([1]Raw2!$K$2:$K$3445,[1]Raw2!$B$2:$B$3445,$A197,[1]Raw2!$E$2:$E$3445,"Top")</f>
        <v>#VALUE!</v>
      </c>
      <c r="Q197" t="e">
        <f>AVERAGEIFS([1]Raw2!$L$2:$L$3445,[1]Raw2!$B$2:$B$3445,$A197,[1]Raw2!$E$2:$E$3445,"Top")</f>
        <v>#VALUE!</v>
      </c>
      <c r="R197" t="e">
        <f>AVERAGEIFS([1]Raw2!$M$2:$M$3445,[1]Raw2!$B$2:$B$3445,$A197,[1]Raw2!$E$2:$E$3445,"Top")</f>
        <v>#VALUE!</v>
      </c>
      <c r="S197" t="e">
        <f>AVERAGEIFS([1]Raw2!$AS$2:$AS$3445,[1]Raw2!$B$2:$B$3445,$A197,[1]Raw2!$E$2:$E$3445,"Top")</f>
        <v>#VALUE!</v>
      </c>
      <c r="T197" t="e">
        <f>AVERAGEIFS([1]Raw2!$AT$2:$AT$3445,[1]Raw2!$B$2:$B$3445,$A197,[1]Raw2!$E$2:$E$3445,"Top")</f>
        <v>#VALUE!</v>
      </c>
      <c r="U197" t="e">
        <f>AVERAGEIFS([1]Raw2!$AJ$2:$AJ$3445,[1]Raw2!$B$2:$B$3445,$A197,[1]Raw2!$E$2:$E$3445,"Top")</f>
        <v>#VALUE!</v>
      </c>
      <c r="V197" t="e">
        <f>AVERAGEIFS([1]Raw2!$AH$2:$AH$3445,[1]Raw2!$B$2:$B$3445,$A197,[1]Raw2!$E$2:$E$3445,"Top")</f>
        <v>#VALUE!</v>
      </c>
      <c r="W197" t="e">
        <f>COUNTIFS([1]Raw2!$G$2:$G$3445,"&lt;1.21",[1]Raw2!$B$2:$B$3445,$A197,[1]Raw2!$E$2:$E$3445,"Top")/COUNTIFS([1]Raw2!$G$2:$G$3445,"&gt;0",[1]Raw2!$B$2:$B$3445,$A197,[1]Raw2!$E$2:$E$3445,"Top")</f>
        <v>#VALUE!</v>
      </c>
    </row>
    <row r="198" spans="1:23" x14ac:dyDescent="0.3">
      <c r="A198">
        <v>190</v>
      </c>
      <c r="B198" t="e">
        <f>AVERAGEIFS([1]Raw2!$G$2:$G$3445,[1]Raw2!$B$2:$B$3445,$A198,[1]Raw2!$E$2:$E$3445,"Top")</f>
        <v>#VALUE!</v>
      </c>
      <c r="C198" t="e">
        <f>AVERAGEIFS([1]Raw2!$AI$2:$AI$3445,[1]Raw2!$B$2:$B$3445,$A198,[1]Raw2!$E$2:$E$3445,"Top")</f>
        <v>#VALUE!</v>
      </c>
      <c r="D198" t="e">
        <f>AVERAGEIFS([1]Raw2!$AE$2:$AE$3445,[1]Raw2!$B$2:$B$3445,$A198,[1]Raw2!$E$2:$E$3445,"Top")</f>
        <v>#VALUE!</v>
      </c>
      <c r="E198" t="e">
        <f>AVERAGEIFS([1]Raw2!$AF$2:$AF$3445,[1]Raw2!$B$2:$B$3445,$A198,[1]Raw2!$E$2:$E$3445,"Top")</f>
        <v>#VALUE!</v>
      </c>
      <c r="F198" t="e">
        <f>AVERAGEIFS([1]Raw2!$AG$2:$AG$3445,[1]Raw2!$B$2:$B$3445,$A198,[1]Raw2!$E$2:$E$3445,"Top")</f>
        <v>#VALUE!</v>
      </c>
      <c r="G198" t="e">
        <f t="shared" si="2"/>
        <v>#VALUE!</v>
      </c>
      <c r="H198" t="e">
        <f>AVERAGEIFS([1]Raw2!$Y$2:$Y$3445,[1]Raw2!$B$2:$B$3445,$A198,[1]Raw2!$E$2:$E$3445,"Top")</f>
        <v>#VALUE!</v>
      </c>
      <c r="I198" t="e">
        <f>AVERAGEIFS([1]Raw2!$Z$2:$Z$3445,[1]Raw2!$B$2:$B$3445,$A198,[1]Raw2!$E$2:$E$3445,"Top")</f>
        <v>#VALUE!</v>
      </c>
      <c r="J198" t="e">
        <f>AVERAGEIFS([1]Raw2!$AB$2:$AB$3445,[1]Raw2!$B$2:$B$3445,$A198,[1]Raw2!$E$2:$E$3445,"Top")</f>
        <v>#VALUE!</v>
      </c>
      <c r="K198" t="e">
        <f>AVERAGEIFS([1]Raw2!$AD$2:$AD$3445,[1]Raw2!$B$2:$B$3445,$A198,[1]Raw2!$E$2:$E$3445,"Top")</f>
        <v>#VALUE!</v>
      </c>
      <c r="L198" t="e">
        <f>AVERAGEIFS([1]Raw2!$AA$2:$AA$3445,[1]Raw2!$B$2:$B$3445,$A198,[1]Raw2!$E$2:$E$3445,"Top")</f>
        <v>#VALUE!</v>
      </c>
      <c r="M198" t="e">
        <f>AVERAGEIFS([1]Raw2!$AC$2:$AC$3445,[1]Raw2!$B$2:$B$3445,$A198,[1]Raw2!$E$2:$E$3445,"Top")</f>
        <v>#VALUE!</v>
      </c>
      <c r="N198" t="e">
        <f>AVERAGEIFS([1]Raw2!$I$2:$I$3445,[1]Raw2!$B$2:$B$3445,$A198,[1]Raw2!$E$2:$E$3445,"Top")</f>
        <v>#VALUE!</v>
      </c>
      <c r="O198" t="e">
        <f>AVERAGEIFS([1]Raw2!$J$2:$J$3445,[1]Raw2!$B$2:$B$3445,$A198,[1]Raw2!$E$2:$E$3445,"Top")</f>
        <v>#VALUE!</v>
      </c>
      <c r="P198" t="e">
        <f>AVERAGEIFS([1]Raw2!$K$2:$K$3445,[1]Raw2!$B$2:$B$3445,$A198,[1]Raw2!$E$2:$E$3445,"Top")</f>
        <v>#VALUE!</v>
      </c>
      <c r="Q198" t="e">
        <f>AVERAGEIFS([1]Raw2!$L$2:$L$3445,[1]Raw2!$B$2:$B$3445,$A198,[1]Raw2!$E$2:$E$3445,"Top")</f>
        <v>#VALUE!</v>
      </c>
      <c r="R198" t="e">
        <f>AVERAGEIFS([1]Raw2!$M$2:$M$3445,[1]Raw2!$B$2:$B$3445,$A198,[1]Raw2!$E$2:$E$3445,"Top")</f>
        <v>#VALUE!</v>
      </c>
      <c r="S198" t="e">
        <f>AVERAGEIFS([1]Raw2!$AS$2:$AS$3445,[1]Raw2!$B$2:$B$3445,$A198,[1]Raw2!$E$2:$E$3445,"Top")</f>
        <v>#VALUE!</v>
      </c>
      <c r="T198" t="e">
        <f>AVERAGEIFS([1]Raw2!$AT$2:$AT$3445,[1]Raw2!$B$2:$B$3445,$A198,[1]Raw2!$E$2:$E$3445,"Top")</f>
        <v>#VALUE!</v>
      </c>
      <c r="U198" t="e">
        <f>AVERAGEIFS([1]Raw2!$AJ$2:$AJ$3445,[1]Raw2!$B$2:$B$3445,$A198,[1]Raw2!$E$2:$E$3445,"Top")</f>
        <v>#VALUE!</v>
      </c>
      <c r="V198" t="e">
        <f>AVERAGEIFS([1]Raw2!$AH$2:$AH$3445,[1]Raw2!$B$2:$B$3445,$A198,[1]Raw2!$E$2:$E$3445,"Top")</f>
        <v>#VALUE!</v>
      </c>
      <c r="W198" t="e">
        <f>COUNTIFS([1]Raw2!$G$2:$G$3445,"&lt;1.21",[1]Raw2!$B$2:$B$3445,$A198,[1]Raw2!$E$2:$E$3445,"Top")/COUNTIFS([1]Raw2!$G$2:$G$3445,"&gt;0",[1]Raw2!$B$2:$B$3445,$A198,[1]Raw2!$E$2:$E$3445,"Top")</f>
        <v>#VALUE!</v>
      </c>
    </row>
    <row r="199" spans="1:23" x14ac:dyDescent="0.3">
      <c r="A199">
        <v>191</v>
      </c>
      <c r="B199" t="e">
        <f>AVERAGEIFS([1]Raw2!$G$2:$G$3445,[1]Raw2!$B$2:$B$3445,$A199,[1]Raw2!$E$2:$E$3445,"Top")</f>
        <v>#VALUE!</v>
      </c>
      <c r="C199" t="e">
        <f>AVERAGEIFS([1]Raw2!$AI$2:$AI$3445,[1]Raw2!$B$2:$B$3445,$A199,[1]Raw2!$E$2:$E$3445,"Top")</f>
        <v>#VALUE!</v>
      </c>
      <c r="D199" t="e">
        <f>AVERAGEIFS([1]Raw2!$AE$2:$AE$3445,[1]Raw2!$B$2:$B$3445,$A199,[1]Raw2!$E$2:$E$3445,"Top")</f>
        <v>#VALUE!</v>
      </c>
      <c r="E199" t="e">
        <f>AVERAGEIFS([1]Raw2!$AF$2:$AF$3445,[1]Raw2!$B$2:$B$3445,$A199,[1]Raw2!$E$2:$E$3445,"Top")</f>
        <v>#VALUE!</v>
      </c>
      <c r="F199" t="e">
        <f>AVERAGEIFS([1]Raw2!$AG$2:$AG$3445,[1]Raw2!$B$2:$B$3445,$A199,[1]Raw2!$E$2:$E$3445,"Top")</f>
        <v>#VALUE!</v>
      </c>
      <c r="G199" t="e">
        <f t="shared" si="2"/>
        <v>#VALUE!</v>
      </c>
      <c r="H199" t="e">
        <f>AVERAGEIFS([1]Raw2!$Y$2:$Y$3445,[1]Raw2!$B$2:$B$3445,$A199,[1]Raw2!$E$2:$E$3445,"Top")</f>
        <v>#VALUE!</v>
      </c>
      <c r="I199" t="e">
        <f>AVERAGEIFS([1]Raw2!$Z$2:$Z$3445,[1]Raw2!$B$2:$B$3445,$A199,[1]Raw2!$E$2:$E$3445,"Top")</f>
        <v>#VALUE!</v>
      </c>
      <c r="J199" t="e">
        <f>AVERAGEIFS([1]Raw2!$AB$2:$AB$3445,[1]Raw2!$B$2:$B$3445,$A199,[1]Raw2!$E$2:$E$3445,"Top")</f>
        <v>#VALUE!</v>
      </c>
      <c r="K199" t="e">
        <f>AVERAGEIFS([1]Raw2!$AD$2:$AD$3445,[1]Raw2!$B$2:$B$3445,$A199,[1]Raw2!$E$2:$E$3445,"Top")</f>
        <v>#VALUE!</v>
      </c>
      <c r="L199" t="e">
        <f>AVERAGEIFS([1]Raw2!$AA$2:$AA$3445,[1]Raw2!$B$2:$B$3445,$A199,[1]Raw2!$E$2:$E$3445,"Top")</f>
        <v>#VALUE!</v>
      </c>
      <c r="M199" t="e">
        <f>AVERAGEIFS([1]Raw2!$AC$2:$AC$3445,[1]Raw2!$B$2:$B$3445,$A199,[1]Raw2!$E$2:$E$3445,"Top")</f>
        <v>#VALUE!</v>
      </c>
      <c r="N199" t="e">
        <f>AVERAGEIFS([1]Raw2!$I$2:$I$3445,[1]Raw2!$B$2:$B$3445,$A199,[1]Raw2!$E$2:$E$3445,"Top")</f>
        <v>#VALUE!</v>
      </c>
      <c r="O199" t="e">
        <f>AVERAGEIFS([1]Raw2!$J$2:$J$3445,[1]Raw2!$B$2:$B$3445,$A199,[1]Raw2!$E$2:$E$3445,"Top")</f>
        <v>#VALUE!</v>
      </c>
      <c r="P199" t="e">
        <f>AVERAGEIFS([1]Raw2!$K$2:$K$3445,[1]Raw2!$B$2:$B$3445,$A199,[1]Raw2!$E$2:$E$3445,"Top")</f>
        <v>#VALUE!</v>
      </c>
      <c r="Q199" t="e">
        <f>AVERAGEIFS([1]Raw2!$L$2:$L$3445,[1]Raw2!$B$2:$B$3445,$A199,[1]Raw2!$E$2:$E$3445,"Top")</f>
        <v>#VALUE!</v>
      </c>
      <c r="R199" t="e">
        <f>AVERAGEIFS([1]Raw2!$M$2:$M$3445,[1]Raw2!$B$2:$B$3445,$A199,[1]Raw2!$E$2:$E$3445,"Top")</f>
        <v>#VALUE!</v>
      </c>
      <c r="S199" t="e">
        <f>AVERAGEIFS([1]Raw2!$AS$2:$AS$3445,[1]Raw2!$B$2:$B$3445,$A199,[1]Raw2!$E$2:$E$3445,"Top")</f>
        <v>#VALUE!</v>
      </c>
      <c r="T199" t="e">
        <f>AVERAGEIFS([1]Raw2!$AT$2:$AT$3445,[1]Raw2!$B$2:$B$3445,$A199,[1]Raw2!$E$2:$E$3445,"Top")</f>
        <v>#VALUE!</v>
      </c>
      <c r="U199" t="e">
        <f>AVERAGEIFS([1]Raw2!$AJ$2:$AJ$3445,[1]Raw2!$B$2:$B$3445,$A199,[1]Raw2!$E$2:$E$3445,"Top")</f>
        <v>#VALUE!</v>
      </c>
      <c r="V199" t="e">
        <f>AVERAGEIFS([1]Raw2!$AH$2:$AH$3445,[1]Raw2!$B$2:$B$3445,$A199,[1]Raw2!$E$2:$E$3445,"Top")</f>
        <v>#VALUE!</v>
      </c>
      <c r="W199" t="e">
        <f>COUNTIFS([1]Raw2!$G$2:$G$3445,"&lt;1.21",[1]Raw2!$B$2:$B$3445,$A199,[1]Raw2!$E$2:$E$3445,"Top")/COUNTIFS([1]Raw2!$G$2:$G$3445,"&gt;0",[1]Raw2!$B$2:$B$3445,$A199,[1]Raw2!$E$2:$E$3445,"Top")</f>
        <v>#VALUE!</v>
      </c>
    </row>
    <row r="200" spans="1:23" x14ac:dyDescent="0.3">
      <c r="A200">
        <v>192</v>
      </c>
      <c r="B200" t="e">
        <f>AVERAGEIFS([1]Raw2!$G$2:$G$3445,[1]Raw2!$B$2:$B$3445,$A200,[1]Raw2!$E$2:$E$3445,"Top")</f>
        <v>#VALUE!</v>
      </c>
      <c r="C200" t="e">
        <f>AVERAGEIFS([1]Raw2!$AI$2:$AI$3445,[1]Raw2!$B$2:$B$3445,$A200,[1]Raw2!$E$2:$E$3445,"Top")</f>
        <v>#VALUE!</v>
      </c>
      <c r="D200" t="e">
        <f>AVERAGEIFS([1]Raw2!$AE$2:$AE$3445,[1]Raw2!$B$2:$B$3445,$A200,[1]Raw2!$E$2:$E$3445,"Top")</f>
        <v>#VALUE!</v>
      </c>
      <c r="E200" t="e">
        <f>AVERAGEIFS([1]Raw2!$AF$2:$AF$3445,[1]Raw2!$B$2:$B$3445,$A200,[1]Raw2!$E$2:$E$3445,"Top")</f>
        <v>#VALUE!</v>
      </c>
      <c r="F200" t="e">
        <f>AVERAGEIFS([1]Raw2!$AG$2:$AG$3445,[1]Raw2!$B$2:$B$3445,$A200,[1]Raw2!$E$2:$E$3445,"Top")</f>
        <v>#VALUE!</v>
      </c>
      <c r="G200" t="e">
        <f t="shared" si="2"/>
        <v>#VALUE!</v>
      </c>
      <c r="H200" t="e">
        <f>AVERAGEIFS([1]Raw2!$Y$2:$Y$3445,[1]Raw2!$B$2:$B$3445,$A200,[1]Raw2!$E$2:$E$3445,"Top")</f>
        <v>#VALUE!</v>
      </c>
      <c r="I200" t="e">
        <f>AVERAGEIFS([1]Raw2!$Z$2:$Z$3445,[1]Raw2!$B$2:$B$3445,$A200,[1]Raw2!$E$2:$E$3445,"Top")</f>
        <v>#VALUE!</v>
      </c>
      <c r="J200" t="e">
        <f>AVERAGEIFS([1]Raw2!$AB$2:$AB$3445,[1]Raw2!$B$2:$B$3445,$A200,[1]Raw2!$E$2:$E$3445,"Top")</f>
        <v>#VALUE!</v>
      </c>
      <c r="K200" t="e">
        <f>AVERAGEIFS([1]Raw2!$AD$2:$AD$3445,[1]Raw2!$B$2:$B$3445,$A200,[1]Raw2!$E$2:$E$3445,"Top")</f>
        <v>#VALUE!</v>
      </c>
      <c r="L200" t="e">
        <f>AVERAGEIFS([1]Raw2!$AA$2:$AA$3445,[1]Raw2!$B$2:$B$3445,$A200,[1]Raw2!$E$2:$E$3445,"Top")</f>
        <v>#VALUE!</v>
      </c>
      <c r="M200" t="e">
        <f>AVERAGEIFS([1]Raw2!$AC$2:$AC$3445,[1]Raw2!$B$2:$B$3445,$A200,[1]Raw2!$E$2:$E$3445,"Top")</f>
        <v>#VALUE!</v>
      </c>
      <c r="N200" t="e">
        <f>AVERAGEIFS([1]Raw2!$I$2:$I$3445,[1]Raw2!$B$2:$B$3445,$A200,[1]Raw2!$E$2:$E$3445,"Top")</f>
        <v>#VALUE!</v>
      </c>
      <c r="O200" t="e">
        <f>AVERAGEIFS([1]Raw2!$J$2:$J$3445,[1]Raw2!$B$2:$B$3445,$A200,[1]Raw2!$E$2:$E$3445,"Top")</f>
        <v>#VALUE!</v>
      </c>
      <c r="P200" t="e">
        <f>AVERAGEIFS([1]Raw2!$K$2:$K$3445,[1]Raw2!$B$2:$B$3445,$A200,[1]Raw2!$E$2:$E$3445,"Top")</f>
        <v>#VALUE!</v>
      </c>
      <c r="Q200" t="e">
        <f>AVERAGEIFS([1]Raw2!$L$2:$L$3445,[1]Raw2!$B$2:$B$3445,$A200,[1]Raw2!$E$2:$E$3445,"Top")</f>
        <v>#VALUE!</v>
      </c>
      <c r="R200" t="e">
        <f>AVERAGEIFS([1]Raw2!$M$2:$M$3445,[1]Raw2!$B$2:$B$3445,$A200,[1]Raw2!$E$2:$E$3445,"Top")</f>
        <v>#VALUE!</v>
      </c>
      <c r="S200" t="e">
        <f>AVERAGEIFS([1]Raw2!$AS$2:$AS$3445,[1]Raw2!$B$2:$B$3445,$A200,[1]Raw2!$E$2:$E$3445,"Top")</f>
        <v>#VALUE!</v>
      </c>
      <c r="T200" t="e">
        <f>AVERAGEIFS([1]Raw2!$AT$2:$AT$3445,[1]Raw2!$B$2:$B$3445,$A200,[1]Raw2!$E$2:$E$3445,"Top")</f>
        <v>#VALUE!</v>
      </c>
      <c r="U200" t="e">
        <f>AVERAGEIFS([1]Raw2!$AJ$2:$AJ$3445,[1]Raw2!$B$2:$B$3445,$A200,[1]Raw2!$E$2:$E$3445,"Top")</f>
        <v>#VALUE!</v>
      </c>
      <c r="V200" t="e">
        <f>AVERAGEIFS([1]Raw2!$AH$2:$AH$3445,[1]Raw2!$B$2:$B$3445,$A200,[1]Raw2!$E$2:$E$3445,"Top")</f>
        <v>#VALUE!</v>
      </c>
      <c r="W200" t="e">
        <f>COUNTIFS([1]Raw2!$G$2:$G$3445,"&lt;1.21",[1]Raw2!$B$2:$B$3445,$A200,[1]Raw2!$E$2:$E$3445,"Top")/COUNTIFS([1]Raw2!$G$2:$G$3445,"&gt;0",[1]Raw2!$B$2:$B$3445,$A200,[1]Raw2!$E$2:$E$3445,"Top")</f>
        <v>#VALUE!</v>
      </c>
    </row>
    <row r="201" spans="1:23" x14ac:dyDescent="0.3">
      <c r="A201">
        <v>193</v>
      </c>
      <c r="B201" t="e">
        <f>AVERAGEIFS([1]Raw2!$G$2:$G$3445,[1]Raw2!$B$2:$B$3445,$A201,[1]Raw2!$E$2:$E$3445,"Top")</f>
        <v>#VALUE!</v>
      </c>
      <c r="C201" t="e">
        <f>AVERAGEIFS([1]Raw2!$AI$2:$AI$3445,[1]Raw2!$B$2:$B$3445,$A201,[1]Raw2!$E$2:$E$3445,"Top")</f>
        <v>#VALUE!</v>
      </c>
      <c r="D201" t="e">
        <f>AVERAGEIFS([1]Raw2!$AE$2:$AE$3445,[1]Raw2!$B$2:$B$3445,$A201,[1]Raw2!$E$2:$E$3445,"Top")</f>
        <v>#VALUE!</v>
      </c>
      <c r="E201" t="e">
        <f>AVERAGEIFS([1]Raw2!$AF$2:$AF$3445,[1]Raw2!$B$2:$B$3445,$A201,[1]Raw2!$E$2:$E$3445,"Top")</f>
        <v>#VALUE!</v>
      </c>
      <c r="F201" t="e">
        <f>AVERAGEIFS([1]Raw2!$AG$2:$AG$3445,[1]Raw2!$B$2:$B$3445,$A201,[1]Raw2!$E$2:$E$3445,"Top")</f>
        <v>#VALUE!</v>
      </c>
      <c r="G201" t="e">
        <f t="shared" ref="G201:G264" si="3">F201/C201</f>
        <v>#VALUE!</v>
      </c>
      <c r="H201" t="e">
        <f>AVERAGEIFS([1]Raw2!$Y$2:$Y$3445,[1]Raw2!$B$2:$B$3445,$A201,[1]Raw2!$E$2:$E$3445,"Top")</f>
        <v>#VALUE!</v>
      </c>
      <c r="I201" t="e">
        <f>AVERAGEIFS([1]Raw2!$Z$2:$Z$3445,[1]Raw2!$B$2:$B$3445,$A201,[1]Raw2!$E$2:$E$3445,"Top")</f>
        <v>#VALUE!</v>
      </c>
      <c r="J201" t="e">
        <f>AVERAGEIFS([1]Raw2!$AB$2:$AB$3445,[1]Raw2!$B$2:$B$3445,$A201,[1]Raw2!$E$2:$E$3445,"Top")</f>
        <v>#VALUE!</v>
      </c>
      <c r="K201" t="e">
        <f>AVERAGEIFS([1]Raw2!$AD$2:$AD$3445,[1]Raw2!$B$2:$B$3445,$A201,[1]Raw2!$E$2:$E$3445,"Top")</f>
        <v>#VALUE!</v>
      </c>
      <c r="L201" t="e">
        <f>AVERAGEIFS([1]Raw2!$AA$2:$AA$3445,[1]Raw2!$B$2:$B$3445,$A201,[1]Raw2!$E$2:$E$3445,"Top")</f>
        <v>#VALUE!</v>
      </c>
      <c r="M201" t="e">
        <f>AVERAGEIFS([1]Raw2!$AC$2:$AC$3445,[1]Raw2!$B$2:$B$3445,$A201,[1]Raw2!$E$2:$E$3445,"Top")</f>
        <v>#VALUE!</v>
      </c>
      <c r="N201" t="e">
        <f>AVERAGEIFS([1]Raw2!$I$2:$I$3445,[1]Raw2!$B$2:$B$3445,$A201,[1]Raw2!$E$2:$E$3445,"Top")</f>
        <v>#VALUE!</v>
      </c>
      <c r="O201" t="e">
        <f>AVERAGEIFS([1]Raw2!$J$2:$J$3445,[1]Raw2!$B$2:$B$3445,$A201,[1]Raw2!$E$2:$E$3445,"Top")</f>
        <v>#VALUE!</v>
      </c>
      <c r="P201" t="e">
        <f>AVERAGEIFS([1]Raw2!$K$2:$K$3445,[1]Raw2!$B$2:$B$3445,$A201,[1]Raw2!$E$2:$E$3445,"Top")</f>
        <v>#VALUE!</v>
      </c>
      <c r="Q201" t="e">
        <f>AVERAGEIFS([1]Raw2!$L$2:$L$3445,[1]Raw2!$B$2:$B$3445,$A201,[1]Raw2!$E$2:$E$3445,"Top")</f>
        <v>#VALUE!</v>
      </c>
      <c r="R201" t="e">
        <f>AVERAGEIFS([1]Raw2!$M$2:$M$3445,[1]Raw2!$B$2:$B$3445,$A201,[1]Raw2!$E$2:$E$3445,"Top")</f>
        <v>#VALUE!</v>
      </c>
      <c r="S201" t="e">
        <f>AVERAGEIFS([1]Raw2!$AS$2:$AS$3445,[1]Raw2!$B$2:$B$3445,$A201,[1]Raw2!$E$2:$E$3445,"Top")</f>
        <v>#VALUE!</v>
      </c>
      <c r="T201" t="e">
        <f>AVERAGEIFS([1]Raw2!$AT$2:$AT$3445,[1]Raw2!$B$2:$B$3445,$A201,[1]Raw2!$E$2:$E$3445,"Top")</f>
        <v>#VALUE!</v>
      </c>
      <c r="U201" t="e">
        <f>AVERAGEIFS([1]Raw2!$AJ$2:$AJ$3445,[1]Raw2!$B$2:$B$3445,$A201,[1]Raw2!$E$2:$E$3445,"Top")</f>
        <v>#VALUE!</v>
      </c>
      <c r="V201" t="e">
        <f>AVERAGEIFS([1]Raw2!$AH$2:$AH$3445,[1]Raw2!$B$2:$B$3445,$A201,[1]Raw2!$E$2:$E$3445,"Top")</f>
        <v>#VALUE!</v>
      </c>
      <c r="W201" t="e">
        <f>COUNTIFS([1]Raw2!$G$2:$G$3445,"&lt;1.21",[1]Raw2!$B$2:$B$3445,$A201,[1]Raw2!$E$2:$E$3445,"Top")/COUNTIFS([1]Raw2!$G$2:$G$3445,"&gt;0",[1]Raw2!$B$2:$B$3445,$A201,[1]Raw2!$E$2:$E$3445,"Top")</f>
        <v>#VALUE!</v>
      </c>
    </row>
    <row r="202" spans="1:23" x14ac:dyDescent="0.3">
      <c r="A202">
        <v>194</v>
      </c>
      <c r="B202" t="e">
        <f>AVERAGEIFS([1]Raw2!$G$2:$G$3445,[1]Raw2!$B$2:$B$3445,$A202,[1]Raw2!$E$2:$E$3445,"Top")</f>
        <v>#VALUE!</v>
      </c>
      <c r="C202" t="e">
        <f>AVERAGEIFS([1]Raw2!$AI$2:$AI$3445,[1]Raw2!$B$2:$B$3445,$A202,[1]Raw2!$E$2:$E$3445,"Top")</f>
        <v>#VALUE!</v>
      </c>
      <c r="D202" t="e">
        <f>AVERAGEIFS([1]Raw2!$AE$2:$AE$3445,[1]Raw2!$B$2:$B$3445,$A202,[1]Raw2!$E$2:$E$3445,"Top")</f>
        <v>#VALUE!</v>
      </c>
      <c r="E202" t="e">
        <f>AVERAGEIFS([1]Raw2!$AF$2:$AF$3445,[1]Raw2!$B$2:$B$3445,$A202,[1]Raw2!$E$2:$E$3445,"Top")</f>
        <v>#VALUE!</v>
      </c>
      <c r="F202" t="e">
        <f>AVERAGEIFS([1]Raw2!$AG$2:$AG$3445,[1]Raw2!$B$2:$B$3445,$A202,[1]Raw2!$E$2:$E$3445,"Top")</f>
        <v>#VALUE!</v>
      </c>
      <c r="G202" t="e">
        <f t="shared" si="3"/>
        <v>#VALUE!</v>
      </c>
      <c r="H202" t="e">
        <f>AVERAGEIFS([1]Raw2!$Y$2:$Y$3445,[1]Raw2!$B$2:$B$3445,$A202,[1]Raw2!$E$2:$E$3445,"Top")</f>
        <v>#VALUE!</v>
      </c>
      <c r="I202" t="e">
        <f>AVERAGEIFS([1]Raw2!$Z$2:$Z$3445,[1]Raw2!$B$2:$B$3445,$A202,[1]Raw2!$E$2:$E$3445,"Top")</f>
        <v>#VALUE!</v>
      </c>
      <c r="J202" t="e">
        <f>AVERAGEIFS([1]Raw2!$AB$2:$AB$3445,[1]Raw2!$B$2:$B$3445,$A202,[1]Raw2!$E$2:$E$3445,"Top")</f>
        <v>#VALUE!</v>
      </c>
      <c r="K202" t="e">
        <f>AVERAGEIFS([1]Raw2!$AD$2:$AD$3445,[1]Raw2!$B$2:$B$3445,$A202,[1]Raw2!$E$2:$E$3445,"Top")</f>
        <v>#VALUE!</v>
      </c>
      <c r="L202" t="e">
        <f>AVERAGEIFS([1]Raw2!$AA$2:$AA$3445,[1]Raw2!$B$2:$B$3445,$A202,[1]Raw2!$E$2:$E$3445,"Top")</f>
        <v>#VALUE!</v>
      </c>
      <c r="M202" t="e">
        <f>AVERAGEIFS([1]Raw2!$AC$2:$AC$3445,[1]Raw2!$B$2:$B$3445,$A202,[1]Raw2!$E$2:$E$3445,"Top")</f>
        <v>#VALUE!</v>
      </c>
      <c r="N202" t="e">
        <f>AVERAGEIFS([1]Raw2!$I$2:$I$3445,[1]Raw2!$B$2:$B$3445,$A202,[1]Raw2!$E$2:$E$3445,"Top")</f>
        <v>#VALUE!</v>
      </c>
      <c r="O202" t="e">
        <f>AVERAGEIFS([1]Raw2!$J$2:$J$3445,[1]Raw2!$B$2:$B$3445,$A202,[1]Raw2!$E$2:$E$3445,"Top")</f>
        <v>#VALUE!</v>
      </c>
      <c r="P202" t="e">
        <f>AVERAGEIFS([1]Raw2!$K$2:$K$3445,[1]Raw2!$B$2:$B$3445,$A202,[1]Raw2!$E$2:$E$3445,"Top")</f>
        <v>#VALUE!</v>
      </c>
      <c r="Q202" t="e">
        <f>AVERAGEIFS([1]Raw2!$L$2:$L$3445,[1]Raw2!$B$2:$B$3445,$A202,[1]Raw2!$E$2:$E$3445,"Top")</f>
        <v>#VALUE!</v>
      </c>
      <c r="R202" t="e">
        <f>AVERAGEIFS([1]Raw2!$M$2:$M$3445,[1]Raw2!$B$2:$B$3445,$A202,[1]Raw2!$E$2:$E$3445,"Top")</f>
        <v>#VALUE!</v>
      </c>
      <c r="S202" t="e">
        <f>AVERAGEIFS([1]Raw2!$AS$2:$AS$3445,[1]Raw2!$B$2:$B$3445,$A202,[1]Raw2!$E$2:$E$3445,"Top")</f>
        <v>#VALUE!</v>
      </c>
      <c r="T202" t="e">
        <f>AVERAGEIFS([1]Raw2!$AT$2:$AT$3445,[1]Raw2!$B$2:$B$3445,$A202,[1]Raw2!$E$2:$E$3445,"Top")</f>
        <v>#VALUE!</v>
      </c>
      <c r="U202" t="e">
        <f>AVERAGEIFS([1]Raw2!$AJ$2:$AJ$3445,[1]Raw2!$B$2:$B$3445,$A202,[1]Raw2!$E$2:$E$3445,"Top")</f>
        <v>#VALUE!</v>
      </c>
      <c r="V202" t="e">
        <f>AVERAGEIFS([1]Raw2!$AH$2:$AH$3445,[1]Raw2!$B$2:$B$3445,$A202,[1]Raw2!$E$2:$E$3445,"Top")</f>
        <v>#VALUE!</v>
      </c>
      <c r="W202" t="e">
        <f>COUNTIFS([1]Raw2!$G$2:$G$3445,"&lt;1.21",[1]Raw2!$B$2:$B$3445,$A202,[1]Raw2!$E$2:$E$3445,"Top")/COUNTIFS([1]Raw2!$G$2:$G$3445,"&gt;0",[1]Raw2!$B$2:$B$3445,$A202,[1]Raw2!$E$2:$E$3445,"Top")</f>
        <v>#VALUE!</v>
      </c>
    </row>
    <row r="203" spans="1:23" x14ac:dyDescent="0.3">
      <c r="A203">
        <v>195</v>
      </c>
      <c r="B203" t="e">
        <f>AVERAGEIFS([1]Raw2!$G$2:$G$3445,[1]Raw2!$B$2:$B$3445,$A203,[1]Raw2!$E$2:$E$3445,"Top")</f>
        <v>#VALUE!</v>
      </c>
      <c r="C203" t="e">
        <f>AVERAGEIFS([1]Raw2!$AI$2:$AI$3445,[1]Raw2!$B$2:$B$3445,$A203,[1]Raw2!$E$2:$E$3445,"Top")</f>
        <v>#VALUE!</v>
      </c>
      <c r="D203" t="e">
        <f>AVERAGEIFS([1]Raw2!$AE$2:$AE$3445,[1]Raw2!$B$2:$B$3445,$A203,[1]Raw2!$E$2:$E$3445,"Top")</f>
        <v>#VALUE!</v>
      </c>
      <c r="E203" t="e">
        <f>AVERAGEIFS([1]Raw2!$AF$2:$AF$3445,[1]Raw2!$B$2:$B$3445,$A203,[1]Raw2!$E$2:$E$3445,"Top")</f>
        <v>#VALUE!</v>
      </c>
      <c r="F203" t="e">
        <f>AVERAGEIFS([1]Raw2!$AG$2:$AG$3445,[1]Raw2!$B$2:$B$3445,$A203,[1]Raw2!$E$2:$E$3445,"Top")</f>
        <v>#VALUE!</v>
      </c>
      <c r="G203" t="e">
        <f t="shared" si="3"/>
        <v>#VALUE!</v>
      </c>
      <c r="H203" t="e">
        <f>AVERAGEIFS([1]Raw2!$Y$2:$Y$3445,[1]Raw2!$B$2:$B$3445,$A203,[1]Raw2!$E$2:$E$3445,"Top")</f>
        <v>#VALUE!</v>
      </c>
      <c r="I203" t="e">
        <f>AVERAGEIFS([1]Raw2!$Z$2:$Z$3445,[1]Raw2!$B$2:$B$3445,$A203,[1]Raw2!$E$2:$E$3445,"Top")</f>
        <v>#VALUE!</v>
      </c>
      <c r="J203" t="e">
        <f>AVERAGEIFS([1]Raw2!$AB$2:$AB$3445,[1]Raw2!$B$2:$B$3445,$A203,[1]Raw2!$E$2:$E$3445,"Top")</f>
        <v>#VALUE!</v>
      </c>
      <c r="K203" t="e">
        <f>AVERAGEIFS([1]Raw2!$AD$2:$AD$3445,[1]Raw2!$B$2:$B$3445,$A203,[1]Raw2!$E$2:$E$3445,"Top")</f>
        <v>#VALUE!</v>
      </c>
      <c r="L203" t="e">
        <f>AVERAGEIFS([1]Raw2!$AA$2:$AA$3445,[1]Raw2!$B$2:$B$3445,$A203,[1]Raw2!$E$2:$E$3445,"Top")</f>
        <v>#VALUE!</v>
      </c>
      <c r="M203" t="e">
        <f>AVERAGEIFS([1]Raw2!$AC$2:$AC$3445,[1]Raw2!$B$2:$B$3445,$A203,[1]Raw2!$E$2:$E$3445,"Top")</f>
        <v>#VALUE!</v>
      </c>
      <c r="N203" t="e">
        <f>AVERAGEIFS([1]Raw2!$I$2:$I$3445,[1]Raw2!$B$2:$B$3445,$A203,[1]Raw2!$E$2:$E$3445,"Top")</f>
        <v>#VALUE!</v>
      </c>
      <c r="O203" t="e">
        <f>AVERAGEIFS([1]Raw2!$J$2:$J$3445,[1]Raw2!$B$2:$B$3445,$A203,[1]Raw2!$E$2:$E$3445,"Top")</f>
        <v>#VALUE!</v>
      </c>
      <c r="P203" t="e">
        <f>AVERAGEIFS([1]Raw2!$K$2:$K$3445,[1]Raw2!$B$2:$B$3445,$A203,[1]Raw2!$E$2:$E$3445,"Top")</f>
        <v>#VALUE!</v>
      </c>
      <c r="Q203" t="e">
        <f>AVERAGEIFS([1]Raw2!$L$2:$L$3445,[1]Raw2!$B$2:$B$3445,$A203,[1]Raw2!$E$2:$E$3445,"Top")</f>
        <v>#VALUE!</v>
      </c>
      <c r="R203" t="e">
        <f>AVERAGEIFS([1]Raw2!$M$2:$M$3445,[1]Raw2!$B$2:$B$3445,$A203,[1]Raw2!$E$2:$E$3445,"Top")</f>
        <v>#VALUE!</v>
      </c>
      <c r="S203" t="e">
        <f>AVERAGEIFS([1]Raw2!$AS$2:$AS$3445,[1]Raw2!$B$2:$B$3445,$A203,[1]Raw2!$E$2:$E$3445,"Top")</f>
        <v>#VALUE!</v>
      </c>
      <c r="T203" t="e">
        <f>AVERAGEIFS([1]Raw2!$AT$2:$AT$3445,[1]Raw2!$B$2:$B$3445,$A203,[1]Raw2!$E$2:$E$3445,"Top")</f>
        <v>#VALUE!</v>
      </c>
      <c r="U203" t="e">
        <f>AVERAGEIFS([1]Raw2!$AJ$2:$AJ$3445,[1]Raw2!$B$2:$B$3445,$A203,[1]Raw2!$E$2:$E$3445,"Top")</f>
        <v>#VALUE!</v>
      </c>
      <c r="V203" t="e">
        <f>AVERAGEIFS([1]Raw2!$AH$2:$AH$3445,[1]Raw2!$B$2:$B$3445,$A203,[1]Raw2!$E$2:$E$3445,"Top")</f>
        <v>#VALUE!</v>
      </c>
      <c r="W203" t="e">
        <f>COUNTIFS([1]Raw2!$G$2:$G$3445,"&lt;1.21",[1]Raw2!$B$2:$B$3445,$A203,[1]Raw2!$E$2:$E$3445,"Top")/COUNTIFS([1]Raw2!$G$2:$G$3445,"&gt;0",[1]Raw2!$B$2:$B$3445,$A203,[1]Raw2!$E$2:$E$3445,"Top")</f>
        <v>#VALUE!</v>
      </c>
    </row>
    <row r="204" spans="1:23" x14ac:dyDescent="0.3">
      <c r="A204">
        <v>196</v>
      </c>
      <c r="B204" t="e">
        <f>AVERAGEIFS([1]Raw2!$G$2:$G$3445,[1]Raw2!$B$2:$B$3445,$A204,[1]Raw2!$E$2:$E$3445,"Top")</f>
        <v>#VALUE!</v>
      </c>
      <c r="C204" t="e">
        <f>AVERAGEIFS([1]Raw2!$AI$2:$AI$3445,[1]Raw2!$B$2:$B$3445,$A204,[1]Raw2!$E$2:$E$3445,"Top")</f>
        <v>#VALUE!</v>
      </c>
      <c r="D204" t="e">
        <f>AVERAGEIFS([1]Raw2!$AE$2:$AE$3445,[1]Raw2!$B$2:$B$3445,$A204,[1]Raw2!$E$2:$E$3445,"Top")</f>
        <v>#VALUE!</v>
      </c>
      <c r="E204" t="e">
        <f>AVERAGEIFS([1]Raw2!$AF$2:$AF$3445,[1]Raw2!$B$2:$B$3445,$A204,[1]Raw2!$E$2:$E$3445,"Top")</f>
        <v>#VALUE!</v>
      </c>
      <c r="F204" t="e">
        <f>AVERAGEIFS([1]Raw2!$AG$2:$AG$3445,[1]Raw2!$B$2:$B$3445,$A204,[1]Raw2!$E$2:$E$3445,"Top")</f>
        <v>#VALUE!</v>
      </c>
      <c r="G204" t="e">
        <f t="shared" si="3"/>
        <v>#VALUE!</v>
      </c>
      <c r="H204" t="e">
        <f>AVERAGEIFS([1]Raw2!$Y$2:$Y$3445,[1]Raw2!$B$2:$B$3445,$A204,[1]Raw2!$E$2:$E$3445,"Top")</f>
        <v>#VALUE!</v>
      </c>
      <c r="I204" t="e">
        <f>AVERAGEIFS([1]Raw2!$Z$2:$Z$3445,[1]Raw2!$B$2:$B$3445,$A204,[1]Raw2!$E$2:$E$3445,"Top")</f>
        <v>#VALUE!</v>
      </c>
      <c r="J204" t="e">
        <f>AVERAGEIFS([1]Raw2!$AB$2:$AB$3445,[1]Raw2!$B$2:$B$3445,$A204,[1]Raw2!$E$2:$E$3445,"Top")</f>
        <v>#VALUE!</v>
      </c>
      <c r="K204" t="e">
        <f>AVERAGEIFS([1]Raw2!$AD$2:$AD$3445,[1]Raw2!$B$2:$B$3445,$A204,[1]Raw2!$E$2:$E$3445,"Top")</f>
        <v>#VALUE!</v>
      </c>
      <c r="L204" t="e">
        <f>AVERAGEIFS([1]Raw2!$AA$2:$AA$3445,[1]Raw2!$B$2:$B$3445,$A204,[1]Raw2!$E$2:$E$3445,"Top")</f>
        <v>#VALUE!</v>
      </c>
      <c r="M204" t="e">
        <f>AVERAGEIFS([1]Raw2!$AC$2:$AC$3445,[1]Raw2!$B$2:$B$3445,$A204,[1]Raw2!$E$2:$E$3445,"Top")</f>
        <v>#VALUE!</v>
      </c>
      <c r="N204" t="e">
        <f>AVERAGEIFS([1]Raw2!$I$2:$I$3445,[1]Raw2!$B$2:$B$3445,$A204,[1]Raw2!$E$2:$E$3445,"Top")</f>
        <v>#VALUE!</v>
      </c>
      <c r="O204" t="e">
        <f>AVERAGEIFS([1]Raw2!$J$2:$J$3445,[1]Raw2!$B$2:$B$3445,$A204,[1]Raw2!$E$2:$E$3445,"Top")</f>
        <v>#VALUE!</v>
      </c>
      <c r="P204" t="e">
        <f>AVERAGEIFS([1]Raw2!$K$2:$K$3445,[1]Raw2!$B$2:$B$3445,$A204,[1]Raw2!$E$2:$E$3445,"Top")</f>
        <v>#VALUE!</v>
      </c>
      <c r="Q204" t="e">
        <f>AVERAGEIFS([1]Raw2!$L$2:$L$3445,[1]Raw2!$B$2:$B$3445,$A204,[1]Raw2!$E$2:$E$3445,"Top")</f>
        <v>#VALUE!</v>
      </c>
      <c r="R204" t="e">
        <f>AVERAGEIFS([1]Raw2!$M$2:$M$3445,[1]Raw2!$B$2:$B$3445,$A204,[1]Raw2!$E$2:$E$3445,"Top")</f>
        <v>#VALUE!</v>
      </c>
      <c r="S204" t="e">
        <f>AVERAGEIFS([1]Raw2!$AS$2:$AS$3445,[1]Raw2!$B$2:$B$3445,$A204,[1]Raw2!$E$2:$E$3445,"Top")</f>
        <v>#VALUE!</v>
      </c>
      <c r="T204" t="e">
        <f>AVERAGEIFS([1]Raw2!$AT$2:$AT$3445,[1]Raw2!$B$2:$B$3445,$A204,[1]Raw2!$E$2:$E$3445,"Top")</f>
        <v>#VALUE!</v>
      </c>
      <c r="U204" t="e">
        <f>AVERAGEIFS([1]Raw2!$AJ$2:$AJ$3445,[1]Raw2!$B$2:$B$3445,$A204,[1]Raw2!$E$2:$E$3445,"Top")</f>
        <v>#VALUE!</v>
      </c>
      <c r="V204" t="e">
        <f>AVERAGEIFS([1]Raw2!$AH$2:$AH$3445,[1]Raw2!$B$2:$B$3445,$A204,[1]Raw2!$E$2:$E$3445,"Top")</f>
        <v>#VALUE!</v>
      </c>
      <c r="W204" t="e">
        <f>COUNTIFS([1]Raw2!$G$2:$G$3445,"&lt;1.21",[1]Raw2!$B$2:$B$3445,$A204,[1]Raw2!$E$2:$E$3445,"Top")/COUNTIFS([1]Raw2!$G$2:$G$3445,"&gt;0",[1]Raw2!$B$2:$B$3445,$A204,[1]Raw2!$E$2:$E$3445,"Top")</f>
        <v>#VALUE!</v>
      </c>
    </row>
    <row r="205" spans="1:23" x14ac:dyDescent="0.3">
      <c r="A205">
        <v>197</v>
      </c>
      <c r="B205" t="e">
        <f>AVERAGEIFS([1]Raw2!$G$2:$G$3445,[1]Raw2!$B$2:$B$3445,$A205,[1]Raw2!$E$2:$E$3445,"Top")</f>
        <v>#VALUE!</v>
      </c>
      <c r="C205" t="e">
        <f>AVERAGEIFS([1]Raw2!$AI$2:$AI$3445,[1]Raw2!$B$2:$B$3445,$A205,[1]Raw2!$E$2:$E$3445,"Top")</f>
        <v>#VALUE!</v>
      </c>
      <c r="D205" t="e">
        <f>AVERAGEIFS([1]Raw2!$AE$2:$AE$3445,[1]Raw2!$B$2:$B$3445,$A205,[1]Raw2!$E$2:$E$3445,"Top")</f>
        <v>#VALUE!</v>
      </c>
      <c r="E205" t="e">
        <f>AVERAGEIFS([1]Raw2!$AF$2:$AF$3445,[1]Raw2!$B$2:$B$3445,$A205,[1]Raw2!$E$2:$E$3445,"Top")</f>
        <v>#VALUE!</v>
      </c>
      <c r="F205" t="e">
        <f>AVERAGEIFS([1]Raw2!$AG$2:$AG$3445,[1]Raw2!$B$2:$B$3445,$A205,[1]Raw2!$E$2:$E$3445,"Top")</f>
        <v>#VALUE!</v>
      </c>
      <c r="G205" t="e">
        <f t="shared" si="3"/>
        <v>#VALUE!</v>
      </c>
      <c r="H205" t="e">
        <f>AVERAGEIFS([1]Raw2!$Y$2:$Y$3445,[1]Raw2!$B$2:$B$3445,$A205,[1]Raw2!$E$2:$E$3445,"Top")</f>
        <v>#VALUE!</v>
      </c>
      <c r="I205" t="e">
        <f>AVERAGEIFS([1]Raw2!$Z$2:$Z$3445,[1]Raw2!$B$2:$B$3445,$A205,[1]Raw2!$E$2:$E$3445,"Top")</f>
        <v>#VALUE!</v>
      </c>
      <c r="J205" t="e">
        <f>AVERAGEIFS([1]Raw2!$AB$2:$AB$3445,[1]Raw2!$B$2:$B$3445,$A205,[1]Raw2!$E$2:$E$3445,"Top")</f>
        <v>#VALUE!</v>
      </c>
      <c r="K205" t="e">
        <f>AVERAGEIFS([1]Raw2!$AD$2:$AD$3445,[1]Raw2!$B$2:$B$3445,$A205,[1]Raw2!$E$2:$E$3445,"Top")</f>
        <v>#VALUE!</v>
      </c>
      <c r="L205" t="e">
        <f>AVERAGEIFS([1]Raw2!$AA$2:$AA$3445,[1]Raw2!$B$2:$B$3445,$A205,[1]Raw2!$E$2:$E$3445,"Top")</f>
        <v>#VALUE!</v>
      </c>
      <c r="M205" t="e">
        <f>AVERAGEIFS([1]Raw2!$AC$2:$AC$3445,[1]Raw2!$B$2:$B$3445,$A205,[1]Raw2!$E$2:$E$3445,"Top")</f>
        <v>#VALUE!</v>
      </c>
      <c r="N205" t="e">
        <f>AVERAGEIFS([1]Raw2!$I$2:$I$3445,[1]Raw2!$B$2:$B$3445,$A205,[1]Raw2!$E$2:$E$3445,"Top")</f>
        <v>#VALUE!</v>
      </c>
      <c r="O205" t="e">
        <f>AVERAGEIFS([1]Raw2!$J$2:$J$3445,[1]Raw2!$B$2:$B$3445,$A205,[1]Raw2!$E$2:$E$3445,"Top")</f>
        <v>#VALUE!</v>
      </c>
      <c r="P205" t="e">
        <f>AVERAGEIFS([1]Raw2!$K$2:$K$3445,[1]Raw2!$B$2:$B$3445,$A205,[1]Raw2!$E$2:$E$3445,"Top")</f>
        <v>#VALUE!</v>
      </c>
      <c r="Q205" t="e">
        <f>AVERAGEIFS([1]Raw2!$L$2:$L$3445,[1]Raw2!$B$2:$B$3445,$A205,[1]Raw2!$E$2:$E$3445,"Top")</f>
        <v>#VALUE!</v>
      </c>
      <c r="R205" t="e">
        <f>AVERAGEIFS([1]Raw2!$M$2:$M$3445,[1]Raw2!$B$2:$B$3445,$A205,[1]Raw2!$E$2:$E$3445,"Top")</f>
        <v>#VALUE!</v>
      </c>
      <c r="S205" t="e">
        <f>AVERAGEIFS([1]Raw2!$AS$2:$AS$3445,[1]Raw2!$B$2:$B$3445,$A205,[1]Raw2!$E$2:$E$3445,"Top")</f>
        <v>#VALUE!</v>
      </c>
      <c r="T205" t="e">
        <f>AVERAGEIFS([1]Raw2!$AT$2:$AT$3445,[1]Raw2!$B$2:$B$3445,$A205,[1]Raw2!$E$2:$E$3445,"Top")</f>
        <v>#VALUE!</v>
      </c>
      <c r="U205" t="e">
        <f>AVERAGEIFS([1]Raw2!$AJ$2:$AJ$3445,[1]Raw2!$B$2:$B$3445,$A205,[1]Raw2!$E$2:$E$3445,"Top")</f>
        <v>#VALUE!</v>
      </c>
      <c r="V205" t="e">
        <f>AVERAGEIFS([1]Raw2!$AH$2:$AH$3445,[1]Raw2!$B$2:$B$3445,$A205,[1]Raw2!$E$2:$E$3445,"Top")</f>
        <v>#VALUE!</v>
      </c>
      <c r="W205" t="e">
        <f>COUNTIFS([1]Raw2!$G$2:$G$3445,"&lt;1.21",[1]Raw2!$B$2:$B$3445,$A205,[1]Raw2!$E$2:$E$3445,"Top")/COUNTIFS([1]Raw2!$G$2:$G$3445,"&gt;0",[1]Raw2!$B$2:$B$3445,$A205,[1]Raw2!$E$2:$E$3445,"Top")</f>
        <v>#VALUE!</v>
      </c>
    </row>
    <row r="206" spans="1:23" x14ac:dyDescent="0.3">
      <c r="A206">
        <v>198</v>
      </c>
      <c r="B206" t="e">
        <f>AVERAGEIFS([1]Raw2!$G$2:$G$3445,[1]Raw2!$B$2:$B$3445,$A206,[1]Raw2!$E$2:$E$3445,"Top")</f>
        <v>#VALUE!</v>
      </c>
      <c r="C206" t="e">
        <f>AVERAGEIFS([1]Raw2!$AI$2:$AI$3445,[1]Raw2!$B$2:$B$3445,$A206,[1]Raw2!$E$2:$E$3445,"Top")</f>
        <v>#VALUE!</v>
      </c>
      <c r="D206" t="e">
        <f>AVERAGEIFS([1]Raw2!$AE$2:$AE$3445,[1]Raw2!$B$2:$B$3445,$A206,[1]Raw2!$E$2:$E$3445,"Top")</f>
        <v>#VALUE!</v>
      </c>
      <c r="E206" t="e">
        <f>AVERAGEIFS([1]Raw2!$AF$2:$AF$3445,[1]Raw2!$B$2:$B$3445,$A206,[1]Raw2!$E$2:$E$3445,"Top")</f>
        <v>#VALUE!</v>
      </c>
      <c r="F206" t="e">
        <f>AVERAGEIFS([1]Raw2!$AG$2:$AG$3445,[1]Raw2!$B$2:$B$3445,$A206,[1]Raw2!$E$2:$E$3445,"Top")</f>
        <v>#VALUE!</v>
      </c>
      <c r="G206" t="e">
        <f t="shared" si="3"/>
        <v>#VALUE!</v>
      </c>
      <c r="H206" t="e">
        <f>AVERAGEIFS([1]Raw2!$Y$2:$Y$3445,[1]Raw2!$B$2:$B$3445,$A206,[1]Raw2!$E$2:$E$3445,"Top")</f>
        <v>#VALUE!</v>
      </c>
      <c r="I206" t="e">
        <f>AVERAGEIFS([1]Raw2!$Z$2:$Z$3445,[1]Raw2!$B$2:$B$3445,$A206,[1]Raw2!$E$2:$E$3445,"Top")</f>
        <v>#VALUE!</v>
      </c>
      <c r="J206" t="e">
        <f>AVERAGEIFS([1]Raw2!$AB$2:$AB$3445,[1]Raw2!$B$2:$B$3445,$A206,[1]Raw2!$E$2:$E$3445,"Top")</f>
        <v>#VALUE!</v>
      </c>
      <c r="K206" t="e">
        <f>AVERAGEIFS([1]Raw2!$AD$2:$AD$3445,[1]Raw2!$B$2:$B$3445,$A206,[1]Raw2!$E$2:$E$3445,"Top")</f>
        <v>#VALUE!</v>
      </c>
      <c r="L206" t="e">
        <f>AVERAGEIFS([1]Raw2!$AA$2:$AA$3445,[1]Raw2!$B$2:$B$3445,$A206,[1]Raw2!$E$2:$E$3445,"Top")</f>
        <v>#VALUE!</v>
      </c>
      <c r="M206" t="e">
        <f>AVERAGEIFS([1]Raw2!$AC$2:$AC$3445,[1]Raw2!$B$2:$B$3445,$A206,[1]Raw2!$E$2:$E$3445,"Top")</f>
        <v>#VALUE!</v>
      </c>
      <c r="N206" t="e">
        <f>AVERAGEIFS([1]Raw2!$I$2:$I$3445,[1]Raw2!$B$2:$B$3445,$A206,[1]Raw2!$E$2:$E$3445,"Top")</f>
        <v>#VALUE!</v>
      </c>
      <c r="O206" t="e">
        <f>AVERAGEIFS([1]Raw2!$J$2:$J$3445,[1]Raw2!$B$2:$B$3445,$A206,[1]Raw2!$E$2:$E$3445,"Top")</f>
        <v>#VALUE!</v>
      </c>
      <c r="P206" t="e">
        <f>AVERAGEIFS([1]Raw2!$K$2:$K$3445,[1]Raw2!$B$2:$B$3445,$A206,[1]Raw2!$E$2:$E$3445,"Top")</f>
        <v>#VALUE!</v>
      </c>
      <c r="Q206" t="e">
        <f>AVERAGEIFS([1]Raw2!$L$2:$L$3445,[1]Raw2!$B$2:$B$3445,$A206,[1]Raw2!$E$2:$E$3445,"Top")</f>
        <v>#VALUE!</v>
      </c>
      <c r="R206" t="e">
        <f>AVERAGEIFS([1]Raw2!$M$2:$M$3445,[1]Raw2!$B$2:$B$3445,$A206,[1]Raw2!$E$2:$E$3445,"Top")</f>
        <v>#VALUE!</v>
      </c>
      <c r="S206" t="e">
        <f>AVERAGEIFS([1]Raw2!$AS$2:$AS$3445,[1]Raw2!$B$2:$B$3445,$A206,[1]Raw2!$E$2:$E$3445,"Top")</f>
        <v>#VALUE!</v>
      </c>
      <c r="T206" t="e">
        <f>AVERAGEIFS([1]Raw2!$AT$2:$AT$3445,[1]Raw2!$B$2:$B$3445,$A206,[1]Raw2!$E$2:$E$3445,"Top")</f>
        <v>#VALUE!</v>
      </c>
      <c r="U206" t="e">
        <f>AVERAGEIFS([1]Raw2!$AJ$2:$AJ$3445,[1]Raw2!$B$2:$B$3445,$A206,[1]Raw2!$E$2:$E$3445,"Top")</f>
        <v>#VALUE!</v>
      </c>
      <c r="V206" t="e">
        <f>AVERAGEIFS([1]Raw2!$AH$2:$AH$3445,[1]Raw2!$B$2:$B$3445,$A206,[1]Raw2!$E$2:$E$3445,"Top")</f>
        <v>#VALUE!</v>
      </c>
      <c r="W206" t="e">
        <f>COUNTIFS([1]Raw2!$G$2:$G$3445,"&lt;1.21",[1]Raw2!$B$2:$B$3445,$A206,[1]Raw2!$E$2:$E$3445,"Top")/COUNTIFS([1]Raw2!$G$2:$G$3445,"&gt;0",[1]Raw2!$B$2:$B$3445,$A206,[1]Raw2!$E$2:$E$3445,"Top")</f>
        <v>#VALUE!</v>
      </c>
    </row>
    <row r="207" spans="1:23" x14ac:dyDescent="0.3">
      <c r="A207">
        <v>199</v>
      </c>
      <c r="B207" t="e">
        <f>AVERAGEIFS([1]Raw2!$G$2:$G$3445,[1]Raw2!$B$2:$B$3445,$A207,[1]Raw2!$E$2:$E$3445,"Top")</f>
        <v>#VALUE!</v>
      </c>
      <c r="C207" t="e">
        <f>AVERAGEIFS([1]Raw2!$AI$2:$AI$3445,[1]Raw2!$B$2:$B$3445,$A207,[1]Raw2!$E$2:$E$3445,"Top")</f>
        <v>#VALUE!</v>
      </c>
      <c r="D207" t="e">
        <f>AVERAGEIFS([1]Raw2!$AE$2:$AE$3445,[1]Raw2!$B$2:$B$3445,$A207,[1]Raw2!$E$2:$E$3445,"Top")</f>
        <v>#VALUE!</v>
      </c>
      <c r="E207" t="e">
        <f>AVERAGEIFS([1]Raw2!$AF$2:$AF$3445,[1]Raw2!$B$2:$B$3445,$A207,[1]Raw2!$E$2:$E$3445,"Top")</f>
        <v>#VALUE!</v>
      </c>
      <c r="F207" t="e">
        <f>AVERAGEIFS([1]Raw2!$AG$2:$AG$3445,[1]Raw2!$B$2:$B$3445,$A207,[1]Raw2!$E$2:$E$3445,"Top")</f>
        <v>#VALUE!</v>
      </c>
      <c r="G207" t="e">
        <f t="shared" si="3"/>
        <v>#VALUE!</v>
      </c>
      <c r="H207" t="e">
        <f>AVERAGEIFS([1]Raw2!$Y$2:$Y$3445,[1]Raw2!$B$2:$B$3445,$A207,[1]Raw2!$E$2:$E$3445,"Top")</f>
        <v>#VALUE!</v>
      </c>
      <c r="I207" t="e">
        <f>AVERAGEIFS([1]Raw2!$Z$2:$Z$3445,[1]Raw2!$B$2:$B$3445,$A207,[1]Raw2!$E$2:$E$3445,"Top")</f>
        <v>#VALUE!</v>
      </c>
      <c r="J207" t="e">
        <f>AVERAGEIFS([1]Raw2!$AB$2:$AB$3445,[1]Raw2!$B$2:$B$3445,$A207,[1]Raw2!$E$2:$E$3445,"Top")</f>
        <v>#VALUE!</v>
      </c>
      <c r="K207" t="e">
        <f>AVERAGEIFS([1]Raw2!$AD$2:$AD$3445,[1]Raw2!$B$2:$B$3445,$A207,[1]Raw2!$E$2:$E$3445,"Top")</f>
        <v>#VALUE!</v>
      </c>
      <c r="L207" t="e">
        <f>AVERAGEIFS([1]Raw2!$AA$2:$AA$3445,[1]Raw2!$B$2:$B$3445,$A207,[1]Raw2!$E$2:$E$3445,"Top")</f>
        <v>#VALUE!</v>
      </c>
      <c r="M207" t="e">
        <f>AVERAGEIFS([1]Raw2!$AC$2:$AC$3445,[1]Raw2!$B$2:$B$3445,$A207,[1]Raw2!$E$2:$E$3445,"Top")</f>
        <v>#VALUE!</v>
      </c>
      <c r="N207" t="e">
        <f>AVERAGEIFS([1]Raw2!$I$2:$I$3445,[1]Raw2!$B$2:$B$3445,$A207,[1]Raw2!$E$2:$E$3445,"Top")</f>
        <v>#VALUE!</v>
      </c>
      <c r="O207" t="e">
        <f>AVERAGEIFS([1]Raw2!$J$2:$J$3445,[1]Raw2!$B$2:$B$3445,$A207,[1]Raw2!$E$2:$E$3445,"Top")</f>
        <v>#VALUE!</v>
      </c>
      <c r="P207" t="e">
        <f>AVERAGEIFS([1]Raw2!$K$2:$K$3445,[1]Raw2!$B$2:$B$3445,$A207,[1]Raw2!$E$2:$E$3445,"Top")</f>
        <v>#VALUE!</v>
      </c>
      <c r="Q207" t="e">
        <f>AVERAGEIFS([1]Raw2!$L$2:$L$3445,[1]Raw2!$B$2:$B$3445,$A207,[1]Raw2!$E$2:$E$3445,"Top")</f>
        <v>#VALUE!</v>
      </c>
      <c r="R207" t="e">
        <f>AVERAGEIFS([1]Raw2!$M$2:$M$3445,[1]Raw2!$B$2:$B$3445,$A207,[1]Raw2!$E$2:$E$3445,"Top")</f>
        <v>#VALUE!</v>
      </c>
      <c r="S207" t="e">
        <f>AVERAGEIFS([1]Raw2!$AS$2:$AS$3445,[1]Raw2!$B$2:$B$3445,$A207,[1]Raw2!$E$2:$E$3445,"Top")</f>
        <v>#VALUE!</v>
      </c>
      <c r="T207" t="e">
        <f>AVERAGEIFS([1]Raw2!$AT$2:$AT$3445,[1]Raw2!$B$2:$B$3445,$A207,[1]Raw2!$E$2:$E$3445,"Top")</f>
        <v>#VALUE!</v>
      </c>
      <c r="U207" t="e">
        <f>AVERAGEIFS([1]Raw2!$AJ$2:$AJ$3445,[1]Raw2!$B$2:$B$3445,$A207,[1]Raw2!$E$2:$E$3445,"Top")</f>
        <v>#VALUE!</v>
      </c>
      <c r="V207" t="e">
        <f>AVERAGEIFS([1]Raw2!$AH$2:$AH$3445,[1]Raw2!$B$2:$B$3445,$A207,[1]Raw2!$E$2:$E$3445,"Top")</f>
        <v>#VALUE!</v>
      </c>
      <c r="W207" t="e">
        <f>COUNTIFS([1]Raw2!$G$2:$G$3445,"&lt;1.21",[1]Raw2!$B$2:$B$3445,$A207,[1]Raw2!$E$2:$E$3445,"Top")/COUNTIFS([1]Raw2!$G$2:$G$3445,"&gt;0",[1]Raw2!$B$2:$B$3445,$A207,[1]Raw2!$E$2:$E$3445,"Top")</f>
        <v>#VALUE!</v>
      </c>
    </row>
    <row r="208" spans="1:23" x14ac:dyDescent="0.3">
      <c r="A208">
        <v>199.02</v>
      </c>
      <c r="B208" t="e">
        <f>AVERAGEIFS([1]Raw2!$G$2:$G$3445,[1]Raw2!$B$2:$B$3445,$A208,[1]Raw2!$E$2:$E$3445,"Top")</f>
        <v>#VALUE!</v>
      </c>
      <c r="C208" t="e">
        <f>AVERAGEIFS([1]Raw2!$AI$2:$AI$3445,[1]Raw2!$B$2:$B$3445,$A208,[1]Raw2!$E$2:$E$3445,"Top")</f>
        <v>#VALUE!</v>
      </c>
      <c r="D208" t="e">
        <f>AVERAGEIFS([1]Raw2!$AE$2:$AE$3445,[1]Raw2!$B$2:$B$3445,$A208,[1]Raw2!$E$2:$E$3445,"Top")</f>
        <v>#VALUE!</v>
      </c>
      <c r="E208" t="e">
        <f>AVERAGEIFS([1]Raw2!$AF$2:$AF$3445,[1]Raw2!$B$2:$B$3445,$A208,[1]Raw2!$E$2:$E$3445,"Top")</f>
        <v>#VALUE!</v>
      </c>
      <c r="F208" t="e">
        <f>AVERAGEIFS([1]Raw2!$AG$2:$AG$3445,[1]Raw2!$B$2:$B$3445,$A208,[1]Raw2!$E$2:$E$3445,"Top")</f>
        <v>#VALUE!</v>
      </c>
      <c r="G208" t="e">
        <f t="shared" si="3"/>
        <v>#VALUE!</v>
      </c>
      <c r="H208" t="e">
        <f>AVERAGEIFS([1]Raw2!$Y$2:$Y$3445,[1]Raw2!$B$2:$B$3445,$A208,[1]Raw2!$E$2:$E$3445,"Top")</f>
        <v>#VALUE!</v>
      </c>
      <c r="I208" t="e">
        <f>AVERAGEIFS([1]Raw2!$Z$2:$Z$3445,[1]Raw2!$B$2:$B$3445,$A208,[1]Raw2!$E$2:$E$3445,"Top")</f>
        <v>#VALUE!</v>
      </c>
      <c r="J208" t="e">
        <f>AVERAGEIFS([1]Raw2!$AB$2:$AB$3445,[1]Raw2!$B$2:$B$3445,$A208,[1]Raw2!$E$2:$E$3445,"Top")</f>
        <v>#VALUE!</v>
      </c>
      <c r="K208" t="e">
        <f>AVERAGEIFS([1]Raw2!$AD$2:$AD$3445,[1]Raw2!$B$2:$B$3445,$A208,[1]Raw2!$E$2:$E$3445,"Top")</f>
        <v>#VALUE!</v>
      </c>
      <c r="L208" t="e">
        <f>AVERAGEIFS([1]Raw2!$AA$2:$AA$3445,[1]Raw2!$B$2:$B$3445,$A208,[1]Raw2!$E$2:$E$3445,"Top")</f>
        <v>#VALUE!</v>
      </c>
      <c r="M208" t="e">
        <f>AVERAGEIFS([1]Raw2!$AC$2:$AC$3445,[1]Raw2!$B$2:$B$3445,$A208,[1]Raw2!$E$2:$E$3445,"Top")</f>
        <v>#VALUE!</v>
      </c>
      <c r="N208" t="e">
        <f>AVERAGEIFS([1]Raw2!$I$2:$I$3445,[1]Raw2!$B$2:$B$3445,$A208,[1]Raw2!$E$2:$E$3445,"Top")</f>
        <v>#VALUE!</v>
      </c>
      <c r="O208" t="e">
        <f>AVERAGEIFS([1]Raw2!$J$2:$J$3445,[1]Raw2!$B$2:$B$3445,$A208,[1]Raw2!$E$2:$E$3445,"Top")</f>
        <v>#VALUE!</v>
      </c>
      <c r="P208" t="e">
        <f>AVERAGEIFS([1]Raw2!$K$2:$K$3445,[1]Raw2!$B$2:$B$3445,$A208,[1]Raw2!$E$2:$E$3445,"Top")</f>
        <v>#VALUE!</v>
      </c>
      <c r="Q208" t="e">
        <f>AVERAGEIFS([1]Raw2!$L$2:$L$3445,[1]Raw2!$B$2:$B$3445,$A208,[1]Raw2!$E$2:$E$3445,"Top")</f>
        <v>#VALUE!</v>
      </c>
      <c r="R208" t="e">
        <f>AVERAGEIFS([1]Raw2!$M$2:$M$3445,[1]Raw2!$B$2:$B$3445,$A208,[1]Raw2!$E$2:$E$3445,"Top")</f>
        <v>#VALUE!</v>
      </c>
      <c r="S208" t="e">
        <f>AVERAGEIFS([1]Raw2!$AS$2:$AS$3445,[1]Raw2!$B$2:$B$3445,$A208,[1]Raw2!$E$2:$E$3445,"Top")</f>
        <v>#VALUE!</v>
      </c>
      <c r="T208" t="e">
        <f>AVERAGEIFS([1]Raw2!$AT$2:$AT$3445,[1]Raw2!$B$2:$B$3445,$A208,[1]Raw2!$E$2:$E$3445,"Top")</f>
        <v>#VALUE!</v>
      </c>
      <c r="U208" t="e">
        <f>AVERAGEIFS([1]Raw2!$AJ$2:$AJ$3445,[1]Raw2!$B$2:$B$3445,$A208,[1]Raw2!$E$2:$E$3445,"Top")</f>
        <v>#VALUE!</v>
      </c>
      <c r="V208" t="e">
        <f>AVERAGEIFS([1]Raw2!$AH$2:$AH$3445,[1]Raw2!$B$2:$B$3445,$A208,[1]Raw2!$E$2:$E$3445,"Top")</f>
        <v>#VALUE!</v>
      </c>
      <c r="W208" t="e">
        <f>COUNTIFS([1]Raw2!$G$2:$G$3445,"&lt;1.21",[1]Raw2!$B$2:$B$3445,$A208,[1]Raw2!$E$2:$E$3445,"Top")/COUNTIFS([1]Raw2!$G$2:$G$3445,"&gt;0",[1]Raw2!$B$2:$B$3445,$A208,[1]Raw2!$E$2:$E$3445,"Top")</f>
        <v>#VALUE!</v>
      </c>
    </row>
    <row r="209" spans="1:23" x14ac:dyDescent="0.3">
      <c r="A209">
        <v>199.03</v>
      </c>
      <c r="B209" t="e">
        <f>AVERAGEIFS([1]Raw2!$G$2:$G$3445,[1]Raw2!$B$2:$B$3445,$A209,[1]Raw2!$E$2:$E$3445,"Top")</f>
        <v>#VALUE!</v>
      </c>
      <c r="C209" t="e">
        <f>AVERAGEIFS([1]Raw2!$AI$2:$AI$3445,[1]Raw2!$B$2:$B$3445,$A209,[1]Raw2!$E$2:$E$3445,"Top")</f>
        <v>#VALUE!</v>
      </c>
      <c r="D209" t="e">
        <f>AVERAGEIFS([1]Raw2!$AE$2:$AE$3445,[1]Raw2!$B$2:$B$3445,$A209,[1]Raw2!$E$2:$E$3445,"Top")</f>
        <v>#VALUE!</v>
      </c>
      <c r="E209" t="e">
        <f>AVERAGEIFS([1]Raw2!$AF$2:$AF$3445,[1]Raw2!$B$2:$B$3445,$A209,[1]Raw2!$E$2:$E$3445,"Top")</f>
        <v>#VALUE!</v>
      </c>
      <c r="F209" t="e">
        <f>AVERAGEIFS([1]Raw2!$AG$2:$AG$3445,[1]Raw2!$B$2:$B$3445,$A209,[1]Raw2!$E$2:$E$3445,"Top")</f>
        <v>#VALUE!</v>
      </c>
      <c r="G209" t="e">
        <f t="shared" si="3"/>
        <v>#VALUE!</v>
      </c>
      <c r="H209" t="e">
        <f>AVERAGEIFS([1]Raw2!$Y$2:$Y$3445,[1]Raw2!$B$2:$B$3445,$A209,[1]Raw2!$E$2:$E$3445,"Top")</f>
        <v>#VALUE!</v>
      </c>
      <c r="I209" t="e">
        <f>AVERAGEIFS([1]Raw2!$Z$2:$Z$3445,[1]Raw2!$B$2:$B$3445,$A209,[1]Raw2!$E$2:$E$3445,"Top")</f>
        <v>#VALUE!</v>
      </c>
      <c r="J209" t="e">
        <f>AVERAGEIFS([1]Raw2!$AB$2:$AB$3445,[1]Raw2!$B$2:$B$3445,$A209,[1]Raw2!$E$2:$E$3445,"Top")</f>
        <v>#VALUE!</v>
      </c>
      <c r="K209" t="e">
        <f>AVERAGEIFS([1]Raw2!$AD$2:$AD$3445,[1]Raw2!$B$2:$B$3445,$A209,[1]Raw2!$E$2:$E$3445,"Top")</f>
        <v>#VALUE!</v>
      </c>
      <c r="L209" t="e">
        <f>AVERAGEIFS([1]Raw2!$AA$2:$AA$3445,[1]Raw2!$B$2:$B$3445,$A209,[1]Raw2!$E$2:$E$3445,"Top")</f>
        <v>#VALUE!</v>
      </c>
      <c r="M209" t="e">
        <f>AVERAGEIFS([1]Raw2!$AC$2:$AC$3445,[1]Raw2!$B$2:$B$3445,$A209,[1]Raw2!$E$2:$E$3445,"Top")</f>
        <v>#VALUE!</v>
      </c>
      <c r="N209" t="e">
        <f>AVERAGEIFS([1]Raw2!$I$2:$I$3445,[1]Raw2!$B$2:$B$3445,$A209,[1]Raw2!$E$2:$E$3445,"Top")</f>
        <v>#VALUE!</v>
      </c>
      <c r="O209" t="e">
        <f>AVERAGEIFS([1]Raw2!$J$2:$J$3445,[1]Raw2!$B$2:$B$3445,$A209,[1]Raw2!$E$2:$E$3445,"Top")</f>
        <v>#VALUE!</v>
      </c>
      <c r="P209" t="e">
        <f>AVERAGEIFS([1]Raw2!$K$2:$K$3445,[1]Raw2!$B$2:$B$3445,$A209,[1]Raw2!$E$2:$E$3445,"Top")</f>
        <v>#VALUE!</v>
      </c>
      <c r="Q209" t="e">
        <f>AVERAGEIFS([1]Raw2!$L$2:$L$3445,[1]Raw2!$B$2:$B$3445,$A209,[1]Raw2!$E$2:$E$3445,"Top")</f>
        <v>#VALUE!</v>
      </c>
      <c r="R209" t="e">
        <f>AVERAGEIFS([1]Raw2!$M$2:$M$3445,[1]Raw2!$B$2:$B$3445,$A209,[1]Raw2!$E$2:$E$3445,"Top")</f>
        <v>#VALUE!</v>
      </c>
      <c r="S209" t="e">
        <f>AVERAGEIFS([1]Raw2!$AS$2:$AS$3445,[1]Raw2!$B$2:$B$3445,$A209,[1]Raw2!$E$2:$E$3445,"Top")</f>
        <v>#VALUE!</v>
      </c>
      <c r="T209" t="e">
        <f>AVERAGEIFS([1]Raw2!$AT$2:$AT$3445,[1]Raw2!$B$2:$B$3445,$A209,[1]Raw2!$E$2:$E$3445,"Top")</f>
        <v>#VALUE!</v>
      </c>
      <c r="U209" t="e">
        <f>AVERAGEIFS([1]Raw2!$AJ$2:$AJ$3445,[1]Raw2!$B$2:$B$3445,$A209,[1]Raw2!$E$2:$E$3445,"Top")</f>
        <v>#VALUE!</v>
      </c>
      <c r="V209" t="e">
        <f>AVERAGEIFS([1]Raw2!$AH$2:$AH$3445,[1]Raw2!$B$2:$B$3445,$A209,[1]Raw2!$E$2:$E$3445,"Top")</f>
        <v>#VALUE!</v>
      </c>
      <c r="W209" t="e">
        <f>COUNTIFS([1]Raw2!$G$2:$G$3445,"&lt;1.21",[1]Raw2!$B$2:$B$3445,$A209,[1]Raw2!$E$2:$E$3445,"Top")/COUNTIFS([1]Raw2!$G$2:$G$3445,"&gt;0",[1]Raw2!$B$2:$B$3445,$A209,[1]Raw2!$E$2:$E$3445,"Top")</f>
        <v>#VALUE!</v>
      </c>
    </row>
    <row r="210" spans="1:23" x14ac:dyDescent="0.3">
      <c r="A210">
        <v>199.04</v>
      </c>
      <c r="B210" t="e">
        <f>AVERAGEIFS([1]Raw2!$G$2:$G$3445,[1]Raw2!$B$2:$B$3445,$A210,[1]Raw2!$E$2:$E$3445,"Top")</f>
        <v>#VALUE!</v>
      </c>
      <c r="C210" t="e">
        <f>AVERAGEIFS([1]Raw2!$AI$2:$AI$3445,[1]Raw2!$B$2:$B$3445,$A210,[1]Raw2!$E$2:$E$3445,"Top")</f>
        <v>#VALUE!</v>
      </c>
      <c r="D210" t="e">
        <f>AVERAGEIFS([1]Raw2!$AE$2:$AE$3445,[1]Raw2!$B$2:$B$3445,$A210,[1]Raw2!$E$2:$E$3445,"Top")</f>
        <v>#VALUE!</v>
      </c>
      <c r="E210" t="e">
        <f>AVERAGEIFS([1]Raw2!$AF$2:$AF$3445,[1]Raw2!$B$2:$B$3445,$A210,[1]Raw2!$E$2:$E$3445,"Top")</f>
        <v>#VALUE!</v>
      </c>
      <c r="F210" t="e">
        <f>AVERAGEIFS([1]Raw2!$AG$2:$AG$3445,[1]Raw2!$B$2:$B$3445,$A210,[1]Raw2!$E$2:$E$3445,"Top")</f>
        <v>#VALUE!</v>
      </c>
      <c r="G210" t="e">
        <f t="shared" si="3"/>
        <v>#VALUE!</v>
      </c>
      <c r="H210" t="e">
        <f>AVERAGEIFS([1]Raw2!$Y$2:$Y$3445,[1]Raw2!$B$2:$B$3445,$A210,[1]Raw2!$E$2:$E$3445,"Top")</f>
        <v>#VALUE!</v>
      </c>
      <c r="I210" t="e">
        <f>AVERAGEIFS([1]Raw2!$Z$2:$Z$3445,[1]Raw2!$B$2:$B$3445,$A210,[1]Raw2!$E$2:$E$3445,"Top")</f>
        <v>#VALUE!</v>
      </c>
      <c r="J210" t="e">
        <f>AVERAGEIFS([1]Raw2!$AB$2:$AB$3445,[1]Raw2!$B$2:$B$3445,$A210,[1]Raw2!$E$2:$E$3445,"Top")</f>
        <v>#VALUE!</v>
      </c>
      <c r="K210" t="e">
        <f>AVERAGEIFS([1]Raw2!$AD$2:$AD$3445,[1]Raw2!$B$2:$B$3445,$A210,[1]Raw2!$E$2:$E$3445,"Top")</f>
        <v>#VALUE!</v>
      </c>
      <c r="L210" t="e">
        <f>AVERAGEIFS([1]Raw2!$AA$2:$AA$3445,[1]Raw2!$B$2:$B$3445,$A210,[1]Raw2!$E$2:$E$3445,"Top")</f>
        <v>#VALUE!</v>
      </c>
      <c r="M210" t="e">
        <f>AVERAGEIFS([1]Raw2!$AC$2:$AC$3445,[1]Raw2!$B$2:$B$3445,$A210,[1]Raw2!$E$2:$E$3445,"Top")</f>
        <v>#VALUE!</v>
      </c>
      <c r="N210" t="e">
        <f>AVERAGEIFS([1]Raw2!$I$2:$I$3445,[1]Raw2!$B$2:$B$3445,$A210,[1]Raw2!$E$2:$E$3445,"Top")</f>
        <v>#VALUE!</v>
      </c>
      <c r="O210" t="e">
        <f>AVERAGEIFS([1]Raw2!$J$2:$J$3445,[1]Raw2!$B$2:$B$3445,$A210,[1]Raw2!$E$2:$E$3445,"Top")</f>
        <v>#VALUE!</v>
      </c>
      <c r="P210" t="e">
        <f>AVERAGEIFS([1]Raw2!$K$2:$K$3445,[1]Raw2!$B$2:$B$3445,$A210,[1]Raw2!$E$2:$E$3445,"Top")</f>
        <v>#VALUE!</v>
      </c>
      <c r="Q210" t="e">
        <f>AVERAGEIFS([1]Raw2!$L$2:$L$3445,[1]Raw2!$B$2:$B$3445,$A210,[1]Raw2!$E$2:$E$3445,"Top")</f>
        <v>#VALUE!</v>
      </c>
      <c r="R210" t="e">
        <f>AVERAGEIFS([1]Raw2!$M$2:$M$3445,[1]Raw2!$B$2:$B$3445,$A210,[1]Raw2!$E$2:$E$3445,"Top")</f>
        <v>#VALUE!</v>
      </c>
      <c r="S210" t="e">
        <f>AVERAGEIFS([1]Raw2!$AS$2:$AS$3445,[1]Raw2!$B$2:$B$3445,$A210,[1]Raw2!$E$2:$E$3445,"Top")</f>
        <v>#VALUE!</v>
      </c>
      <c r="T210" t="e">
        <f>AVERAGEIFS([1]Raw2!$AT$2:$AT$3445,[1]Raw2!$B$2:$B$3445,$A210,[1]Raw2!$E$2:$E$3445,"Top")</f>
        <v>#VALUE!</v>
      </c>
      <c r="U210" t="e">
        <f>AVERAGEIFS([1]Raw2!$AJ$2:$AJ$3445,[1]Raw2!$B$2:$B$3445,$A210,[1]Raw2!$E$2:$E$3445,"Top")</f>
        <v>#VALUE!</v>
      </c>
      <c r="V210" t="e">
        <f>AVERAGEIFS([1]Raw2!$AH$2:$AH$3445,[1]Raw2!$B$2:$B$3445,$A210,[1]Raw2!$E$2:$E$3445,"Top")</f>
        <v>#VALUE!</v>
      </c>
      <c r="W210" t="e">
        <f>COUNTIFS([1]Raw2!$G$2:$G$3445,"&lt;1.21",[1]Raw2!$B$2:$B$3445,$A210,[1]Raw2!$E$2:$E$3445,"Top")/COUNTIFS([1]Raw2!$G$2:$G$3445,"&gt;0",[1]Raw2!$B$2:$B$3445,$A210,[1]Raw2!$E$2:$E$3445,"Top")</f>
        <v>#VALUE!</v>
      </c>
    </row>
    <row r="211" spans="1:23" x14ac:dyDescent="0.3">
      <c r="A211">
        <v>199.06</v>
      </c>
      <c r="B211" t="e">
        <f>AVERAGEIFS([1]Raw2!$G$2:$G$3445,[1]Raw2!$B$2:$B$3445,$A211,[1]Raw2!$E$2:$E$3445,"Top")</f>
        <v>#VALUE!</v>
      </c>
      <c r="C211" t="e">
        <f>AVERAGEIFS([1]Raw2!$AI$2:$AI$3445,[1]Raw2!$B$2:$B$3445,$A211,[1]Raw2!$E$2:$E$3445,"Top")</f>
        <v>#VALUE!</v>
      </c>
      <c r="D211" t="e">
        <f>AVERAGEIFS([1]Raw2!$AE$2:$AE$3445,[1]Raw2!$B$2:$B$3445,$A211,[1]Raw2!$E$2:$E$3445,"Top")</f>
        <v>#VALUE!</v>
      </c>
      <c r="E211" t="e">
        <f>AVERAGEIFS([1]Raw2!$AF$2:$AF$3445,[1]Raw2!$B$2:$B$3445,$A211,[1]Raw2!$E$2:$E$3445,"Top")</f>
        <v>#VALUE!</v>
      </c>
      <c r="F211" t="e">
        <f>AVERAGEIFS([1]Raw2!$AG$2:$AG$3445,[1]Raw2!$B$2:$B$3445,$A211,[1]Raw2!$E$2:$E$3445,"Top")</f>
        <v>#VALUE!</v>
      </c>
      <c r="G211" t="e">
        <f t="shared" si="3"/>
        <v>#VALUE!</v>
      </c>
      <c r="H211" t="e">
        <f>AVERAGEIFS([1]Raw2!$Y$2:$Y$3445,[1]Raw2!$B$2:$B$3445,$A211,[1]Raw2!$E$2:$E$3445,"Top")</f>
        <v>#VALUE!</v>
      </c>
      <c r="I211" t="e">
        <f>AVERAGEIFS([1]Raw2!$Z$2:$Z$3445,[1]Raw2!$B$2:$B$3445,$A211,[1]Raw2!$E$2:$E$3445,"Top")</f>
        <v>#VALUE!</v>
      </c>
      <c r="J211" t="e">
        <f>AVERAGEIFS([1]Raw2!$AB$2:$AB$3445,[1]Raw2!$B$2:$B$3445,$A211,[1]Raw2!$E$2:$E$3445,"Top")</f>
        <v>#VALUE!</v>
      </c>
      <c r="K211" t="e">
        <f>AVERAGEIFS([1]Raw2!$AD$2:$AD$3445,[1]Raw2!$B$2:$B$3445,$A211,[1]Raw2!$E$2:$E$3445,"Top")</f>
        <v>#VALUE!</v>
      </c>
      <c r="L211" t="e">
        <f>AVERAGEIFS([1]Raw2!$AA$2:$AA$3445,[1]Raw2!$B$2:$B$3445,$A211,[1]Raw2!$E$2:$E$3445,"Top")</f>
        <v>#VALUE!</v>
      </c>
      <c r="M211" t="e">
        <f>AVERAGEIFS([1]Raw2!$AC$2:$AC$3445,[1]Raw2!$B$2:$B$3445,$A211,[1]Raw2!$E$2:$E$3445,"Top")</f>
        <v>#VALUE!</v>
      </c>
      <c r="N211" t="e">
        <f>AVERAGEIFS([1]Raw2!$I$2:$I$3445,[1]Raw2!$B$2:$B$3445,$A211,[1]Raw2!$E$2:$E$3445,"Top")</f>
        <v>#VALUE!</v>
      </c>
      <c r="O211" t="e">
        <f>AVERAGEIFS([1]Raw2!$J$2:$J$3445,[1]Raw2!$B$2:$B$3445,$A211,[1]Raw2!$E$2:$E$3445,"Top")</f>
        <v>#VALUE!</v>
      </c>
      <c r="P211" t="e">
        <f>AVERAGEIFS([1]Raw2!$K$2:$K$3445,[1]Raw2!$B$2:$B$3445,$A211,[1]Raw2!$E$2:$E$3445,"Top")</f>
        <v>#VALUE!</v>
      </c>
      <c r="Q211" t="e">
        <f>AVERAGEIFS([1]Raw2!$L$2:$L$3445,[1]Raw2!$B$2:$B$3445,$A211,[1]Raw2!$E$2:$E$3445,"Top")</f>
        <v>#VALUE!</v>
      </c>
      <c r="R211" t="e">
        <f>AVERAGEIFS([1]Raw2!$M$2:$M$3445,[1]Raw2!$B$2:$B$3445,$A211,[1]Raw2!$E$2:$E$3445,"Top")</f>
        <v>#VALUE!</v>
      </c>
      <c r="S211" t="e">
        <f>AVERAGEIFS([1]Raw2!$AS$2:$AS$3445,[1]Raw2!$B$2:$B$3445,$A211,[1]Raw2!$E$2:$E$3445,"Top")</f>
        <v>#VALUE!</v>
      </c>
      <c r="T211" t="e">
        <f>AVERAGEIFS([1]Raw2!$AT$2:$AT$3445,[1]Raw2!$B$2:$B$3445,$A211,[1]Raw2!$E$2:$E$3445,"Top")</f>
        <v>#VALUE!</v>
      </c>
      <c r="U211" t="e">
        <f>AVERAGEIFS([1]Raw2!$AJ$2:$AJ$3445,[1]Raw2!$B$2:$B$3445,$A211,[1]Raw2!$E$2:$E$3445,"Top")</f>
        <v>#VALUE!</v>
      </c>
      <c r="V211" t="e">
        <f>AVERAGEIFS([1]Raw2!$AH$2:$AH$3445,[1]Raw2!$B$2:$B$3445,$A211,[1]Raw2!$E$2:$E$3445,"Top")</f>
        <v>#VALUE!</v>
      </c>
      <c r="W211" t="e">
        <f>COUNTIFS([1]Raw2!$G$2:$G$3445,"&lt;1.21",[1]Raw2!$B$2:$B$3445,$A211,[1]Raw2!$E$2:$E$3445,"Top")/COUNTIFS([1]Raw2!$G$2:$G$3445,"&gt;0",[1]Raw2!$B$2:$B$3445,$A211,[1]Raw2!$E$2:$E$3445,"Top")</f>
        <v>#VALUE!</v>
      </c>
    </row>
    <row r="212" spans="1:23" x14ac:dyDescent="0.3">
      <c r="A212">
        <v>199.21</v>
      </c>
      <c r="B212" t="e">
        <f>AVERAGEIFS([1]Raw2!$G$2:$G$3445,[1]Raw2!$B$2:$B$3445,$A212,[1]Raw2!$E$2:$E$3445,"Top")</f>
        <v>#VALUE!</v>
      </c>
      <c r="C212" t="e">
        <f>AVERAGEIFS([1]Raw2!$AI$2:$AI$3445,[1]Raw2!$B$2:$B$3445,$A212,[1]Raw2!$E$2:$E$3445,"Top")</f>
        <v>#VALUE!</v>
      </c>
      <c r="D212" t="e">
        <f>AVERAGEIFS([1]Raw2!$AE$2:$AE$3445,[1]Raw2!$B$2:$B$3445,$A212,[1]Raw2!$E$2:$E$3445,"Top")</f>
        <v>#VALUE!</v>
      </c>
      <c r="E212" t="e">
        <f>AVERAGEIFS([1]Raw2!$AF$2:$AF$3445,[1]Raw2!$B$2:$B$3445,$A212,[1]Raw2!$E$2:$E$3445,"Top")</f>
        <v>#VALUE!</v>
      </c>
      <c r="F212" t="e">
        <f>AVERAGEIFS([1]Raw2!$AG$2:$AG$3445,[1]Raw2!$B$2:$B$3445,$A212,[1]Raw2!$E$2:$E$3445,"Top")</f>
        <v>#VALUE!</v>
      </c>
      <c r="G212" t="e">
        <f t="shared" si="3"/>
        <v>#VALUE!</v>
      </c>
      <c r="H212" t="e">
        <f>AVERAGEIFS([1]Raw2!$Y$2:$Y$3445,[1]Raw2!$B$2:$B$3445,$A212,[1]Raw2!$E$2:$E$3445,"Top")</f>
        <v>#VALUE!</v>
      </c>
      <c r="I212" t="e">
        <f>AVERAGEIFS([1]Raw2!$Z$2:$Z$3445,[1]Raw2!$B$2:$B$3445,$A212,[1]Raw2!$E$2:$E$3445,"Top")</f>
        <v>#VALUE!</v>
      </c>
      <c r="J212" t="e">
        <f>AVERAGEIFS([1]Raw2!$AB$2:$AB$3445,[1]Raw2!$B$2:$B$3445,$A212,[1]Raw2!$E$2:$E$3445,"Top")</f>
        <v>#VALUE!</v>
      </c>
      <c r="K212" t="e">
        <f>AVERAGEIFS([1]Raw2!$AD$2:$AD$3445,[1]Raw2!$B$2:$B$3445,$A212,[1]Raw2!$E$2:$E$3445,"Top")</f>
        <v>#VALUE!</v>
      </c>
      <c r="L212" t="e">
        <f>AVERAGEIFS([1]Raw2!$AA$2:$AA$3445,[1]Raw2!$B$2:$B$3445,$A212,[1]Raw2!$E$2:$E$3445,"Top")</f>
        <v>#VALUE!</v>
      </c>
      <c r="M212" t="e">
        <f>AVERAGEIFS([1]Raw2!$AC$2:$AC$3445,[1]Raw2!$B$2:$B$3445,$A212,[1]Raw2!$E$2:$E$3445,"Top")</f>
        <v>#VALUE!</v>
      </c>
      <c r="N212" t="e">
        <f>AVERAGEIFS([1]Raw2!$I$2:$I$3445,[1]Raw2!$B$2:$B$3445,$A212,[1]Raw2!$E$2:$E$3445,"Top")</f>
        <v>#VALUE!</v>
      </c>
      <c r="O212" t="e">
        <f>AVERAGEIFS([1]Raw2!$J$2:$J$3445,[1]Raw2!$B$2:$B$3445,$A212,[1]Raw2!$E$2:$E$3445,"Top")</f>
        <v>#VALUE!</v>
      </c>
      <c r="P212" t="e">
        <f>AVERAGEIFS([1]Raw2!$K$2:$K$3445,[1]Raw2!$B$2:$B$3445,$A212,[1]Raw2!$E$2:$E$3445,"Top")</f>
        <v>#VALUE!</v>
      </c>
      <c r="Q212" t="e">
        <f>AVERAGEIFS([1]Raw2!$L$2:$L$3445,[1]Raw2!$B$2:$B$3445,$A212,[1]Raw2!$E$2:$E$3445,"Top")</f>
        <v>#VALUE!</v>
      </c>
      <c r="R212" t="e">
        <f>AVERAGEIFS([1]Raw2!$M$2:$M$3445,[1]Raw2!$B$2:$B$3445,$A212,[1]Raw2!$E$2:$E$3445,"Top")</f>
        <v>#VALUE!</v>
      </c>
      <c r="S212" t="e">
        <f>AVERAGEIFS([1]Raw2!$AS$2:$AS$3445,[1]Raw2!$B$2:$B$3445,$A212,[1]Raw2!$E$2:$E$3445,"Top")</f>
        <v>#VALUE!</v>
      </c>
      <c r="T212" t="e">
        <f>AVERAGEIFS([1]Raw2!$AT$2:$AT$3445,[1]Raw2!$B$2:$B$3445,$A212,[1]Raw2!$E$2:$E$3445,"Top")</f>
        <v>#VALUE!</v>
      </c>
      <c r="U212" t="e">
        <f>AVERAGEIFS([1]Raw2!$AJ$2:$AJ$3445,[1]Raw2!$B$2:$B$3445,$A212,[1]Raw2!$E$2:$E$3445,"Top")</f>
        <v>#VALUE!</v>
      </c>
      <c r="V212" t="e">
        <f>AVERAGEIFS([1]Raw2!$AH$2:$AH$3445,[1]Raw2!$B$2:$B$3445,$A212,[1]Raw2!$E$2:$E$3445,"Top")</f>
        <v>#VALUE!</v>
      </c>
      <c r="W212" t="e">
        <f>COUNTIFS([1]Raw2!$G$2:$G$3445,"&lt;1.21",[1]Raw2!$B$2:$B$3445,$A212,[1]Raw2!$E$2:$E$3445,"Top")/COUNTIFS([1]Raw2!$G$2:$G$3445,"&gt;0",[1]Raw2!$B$2:$B$3445,$A212,[1]Raw2!$E$2:$E$3445,"Top")</f>
        <v>#VALUE!</v>
      </c>
    </row>
    <row r="213" spans="1:23" x14ac:dyDescent="0.3">
      <c r="A213">
        <v>199.23</v>
      </c>
      <c r="B213" t="e">
        <f>AVERAGEIFS([1]Raw2!$G$2:$G$3445,[1]Raw2!$B$2:$B$3445,$A213,[1]Raw2!$E$2:$E$3445,"Top")</f>
        <v>#VALUE!</v>
      </c>
      <c r="C213" t="e">
        <f>AVERAGEIFS([1]Raw2!$AI$2:$AI$3445,[1]Raw2!$B$2:$B$3445,$A213,[1]Raw2!$E$2:$E$3445,"Top")</f>
        <v>#VALUE!</v>
      </c>
      <c r="D213" t="e">
        <f>AVERAGEIFS([1]Raw2!$AE$2:$AE$3445,[1]Raw2!$B$2:$B$3445,$A213,[1]Raw2!$E$2:$E$3445,"Top")</f>
        <v>#VALUE!</v>
      </c>
      <c r="E213" t="e">
        <f>AVERAGEIFS([1]Raw2!$AF$2:$AF$3445,[1]Raw2!$B$2:$B$3445,$A213,[1]Raw2!$E$2:$E$3445,"Top")</f>
        <v>#VALUE!</v>
      </c>
      <c r="F213" t="e">
        <f>AVERAGEIFS([1]Raw2!$AG$2:$AG$3445,[1]Raw2!$B$2:$B$3445,$A213,[1]Raw2!$E$2:$E$3445,"Top")</f>
        <v>#VALUE!</v>
      </c>
      <c r="G213" t="e">
        <f t="shared" si="3"/>
        <v>#VALUE!</v>
      </c>
      <c r="H213" t="e">
        <f>AVERAGEIFS([1]Raw2!$Y$2:$Y$3445,[1]Raw2!$B$2:$B$3445,$A213,[1]Raw2!$E$2:$E$3445,"Top")</f>
        <v>#VALUE!</v>
      </c>
      <c r="I213" t="e">
        <f>AVERAGEIFS([1]Raw2!$Z$2:$Z$3445,[1]Raw2!$B$2:$B$3445,$A213,[1]Raw2!$E$2:$E$3445,"Top")</f>
        <v>#VALUE!</v>
      </c>
      <c r="J213" t="e">
        <f>AVERAGEIFS([1]Raw2!$AB$2:$AB$3445,[1]Raw2!$B$2:$B$3445,$A213,[1]Raw2!$E$2:$E$3445,"Top")</f>
        <v>#VALUE!</v>
      </c>
      <c r="K213" t="e">
        <f>AVERAGEIFS([1]Raw2!$AD$2:$AD$3445,[1]Raw2!$B$2:$B$3445,$A213,[1]Raw2!$E$2:$E$3445,"Top")</f>
        <v>#VALUE!</v>
      </c>
      <c r="L213" t="e">
        <f>AVERAGEIFS([1]Raw2!$AA$2:$AA$3445,[1]Raw2!$B$2:$B$3445,$A213,[1]Raw2!$E$2:$E$3445,"Top")</f>
        <v>#VALUE!</v>
      </c>
      <c r="M213" t="e">
        <f>AVERAGEIFS([1]Raw2!$AC$2:$AC$3445,[1]Raw2!$B$2:$B$3445,$A213,[1]Raw2!$E$2:$E$3445,"Top")</f>
        <v>#VALUE!</v>
      </c>
      <c r="N213" t="e">
        <f>AVERAGEIFS([1]Raw2!$I$2:$I$3445,[1]Raw2!$B$2:$B$3445,$A213,[1]Raw2!$E$2:$E$3445,"Top")</f>
        <v>#VALUE!</v>
      </c>
      <c r="O213" t="e">
        <f>AVERAGEIFS([1]Raw2!$J$2:$J$3445,[1]Raw2!$B$2:$B$3445,$A213,[1]Raw2!$E$2:$E$3445,"Top")</f>
        <v>#VALUE!</v>
      </c>
      <c r="P213" t="e">
        <f>AVERAGEIFS([1]Raw2!$K$2:$K$3445,[1]Raw2!$B$2:$B$3445,$A213,[1]Raw2!$E$2:$E$3445,"Top")</f>
        <v>#VALUE!</v>
      </c>
      <c r="Q213" t="e">
        <f>AVERAGEIFS([1]Raw2!$L$2:$L$3445,[1]Raw2!$B$2:$B$3445,$A213,[1]Raw2!$E$2:$E$3445,"Top")</f>
        <v>#VALUE!</v>
      </c>
      <c r="R213" t="e">
        <f>AVERAGEIFS([1]Raw2!$M$2:$M$3445,[1]Raw2!$B$2:$B$3445,$A213,[1]Raw2!$E$2:$E$3445,"Top")</f>
        <v>#VALUE!</v>
      </c>
      <c r="S213" t="e">
        <f>AVERAGEIFS([1]Raw2!$AS$2:$AS$3445,[1]Raw2!$B$2:$B$3445,$A213,[1]Raw2!$E$2:$E$3445,"Top")</f>
        <v>#VALUE!</v>
      </c>
      <c r="T213" t="e">
        <f>AVERAGEIFS([1]Raw2!$AT$2:$AT$3445,[1]Raw2!$B$2:$B$3445,$A213,[1]Raw2!$E$2:$E$3445,"Top")</f>
        <v>#VALUE!</v>
      </c>
      <c r="U213" t="e">
        <f>AVERAGEIFS([1]Raw2!$AJ$2:$AJ$3445,[1]Raw2!$B$2:$B$3445,$A213,[1]Raw2!$E$2:$E$3445,"Top")</f>
        <v>#VALUE!</v>
      </c>
      <c r="V213" t="e">
        <f>AVERAGEIFS([1]Raw2!$AH$2:$AH$3445,[1]Raw2!$B$2:$B$3445,$A213,[1]Raw2!$E$2:$E$3445,"Top")</f>
        <v>#VALUE!</v>
      </c>
      <c r="W213" t="e">
        <f>COUNTIFS([1]Raw2!$G$2:$G$3445,"&lt;1.21",[1]Raw2!$B$2:$B$3445,$A213,[1]Raw2!$E$2:$E$3445,"Top")/COUNTIFS([1]Raw2!$G$2:$G$3445,"&gt;0",[1]Raw2!$B$2:$B$3445,$A213,[1]Raw2!$E$2:$E$3445,"Top")</f>
        <v>#VALUE!</v>
      </c>
    </row>
    <row r="214" spans="1:23" x14ac:dyDescent="0.3">
      <c r="A214">
        <v>199.24</v>
      </c>
      <c r="B214" t="e">
        <f>AVERAGEIFS([1]Raw2!$G$2:$G$3445,[1]Raw2!$B$2:$B$3445,$A214,[1]Raw2!$E$2:$E$3445,"Top")</f>
        <v>#VALUE!</v>
      </c>
      <c r="C214" t="e">
        <f>AVERAGEIFS([1]Raw2!$AI$2:$AI$3445,[1]Raw2!$B$2:$B$3445,$A214,[1]Raw2!$E$2:$E$3445,"Top")</f>
        <v>#VALUE!</v>
      </c>
      <c r="D214" t="e">
        <f>AVERAGEIFS([1]Raw2!$AE$2:$AE$3445,[1]Raw2!$B$2:$B$3445,$A214,[1]Raw2!$E$2:$E$3445,"Top")</f>
        <v>#VALUE!</v>
      </c>
      <c r="E214" t="e">
        <f>AVERAGEIFS([1]Raw2!$AF$2:$AF$3445,[1]Raw2!$B$2:$B$3445,$A214,[1]Raw2!$E$2:$E$3445,"Top")</f>
        <v>#VALUE!</v>
      </c>
      <c r="F214" t="e">
        <f>AVERAGEIFS([1]Raw2!$AG$2:$AG$3445,[1]Raw2!$B$2:$B$3445,$A214,[1]Raw2!$E$2:$E$3445,"Top")</f>
        <v>#VALUE!</v>
      </c>
      <c r="G214" t="e">
        <f t="shared" si="3"/>
        <v>#VALUE!</v>
      </c>
      <c r="H214" t="e">
        <f>AVERAGEIFS([1]Raw2!$Y$2:$Y$3445,[1]Raw2!$B$2:$B$3445,$A214,[1]Raw2!$E$2:$E$3445,"Top")</f>
        <v>#VALUE!</v>
      </c>
      <c r="I214" t="e">
        <f>AVERAGEIFS([1]Raw2!$Z$2:$Z$3445,[1]Raw2!$B$2:$B$3445,$A214,[1]Raw2!$E$2:$E$3445,"Top")</f>
        <v>#VALUE!</v>
      </c>
      <c r="J214" t="e">
        <f>AVERAGEIFS([1]Raw2!$AB$2:$AB$3445,[1]Raw2!$B$2:$B$3445,$A214,[1]Raw2!$E$2:$E$3445,"Top")</f>
        <v>#VALUE!</v>
      </c>
      <c r="K214" t="e">
        <f>AVERAGEIFS([1]Raw2!$AD$2:$AD$3445,[1]Raw2!$B$2:$B$3445,$A214,[1]Raw2!$E$2:$E$3445,"Top")</f>
        <v>#VALUE!</v>
      </c>
      <c r="L214" t="e">
        <f>AVERAGEIFS([1]Raw2!$AA$2:$AA$3445,[1]Raw2!$B$2:$B$3445,$A214,[1]Raw2!$E$2:$E$3445,"Top")</f>
        <v>#VALUE!</v>
      </c>
      <c r="M214" t="e">
        <f>AVERAGEIFS([1]Raw2!$AC$2:$AC$3445,[1]Raw2!$B$2:$B$3445,$A214,[1]Raw2!$E$2:$E$3445,"Top")</f>
        <v>#VALUE!</v>
      </c>
      <c r="N214" t="e">
        <f>AVERAGEIFS([1]Raw2!$I$2:$I$3445,[1]Raw2!$B$2:$B$3445,$A214,[1]Raw2!$E$2:$E$3445,"Top")</f>
        <v>#VALUE!</v>
      </c>
      <c r="O214" t="e">
        <f>AVERAGEIFS([1]Raw2!$J$2:$J$3445,[1]Raw2!$B$2:$B$3445,$A214,[1]Raw2!$E$2:$E$3445,"Top")</f>
        <v>#VALUE!</v>
      </c>
      <c r="P214" t="e">
        <f>AVERAGEIFS([1]Raw2!$K$2:$K$3445,[1]Raw2!$B$2:$B$3445,$A214,[1]Raw2!$E$2:$E$3445,"Top")</f>
        <v>#VALUE!</v>
      </c>
      <c r="Q214" t="e">
        <f>AVERAGEIFS([1]Raw2!$L$2:$L$3445,[1]Raw2!$B$2:$B$3445,$A214,[1]Raw2!$E$2:$E$3445,"Top")</f>
        <v>#VALUE!</v>
      </c>
      <c r="R214" t="e">
        <f>AVERAGEIFS([1]Raw2!$M$2:$M$3445,[1]Raw2!$B$2:$B$3445,$A214,[1]Raw2!$E$2:$E$3445,"Top")</f>
        <v>#VALUE!</v>
      </c>
      <c r="S214" t="e">
        <f>AVERAGEIFS([1]Raw2!$AS$2:$AS$3445,[1]Raw2!$B$2:$B$3445,$A214,[1]Raw2!$E$2:$E$3445,"Top")</f>
        <v>#VALUE!</v>
      </c>
      <c r="T214" t="e">
        <f>AVERAGEIFS([1]Raw2!$AT$2:$AT$3445,[1]Raw2!$B$2:$B$3445,$A214,[1]Raw2!$E$2:$E$3445,"Top")</f>
        <v>#VALUE!</v>
      </c>
      <c r="U214" t="e">
        <f>AVERAGEIFS([1]Raw2!$AJ$2:$AJ$3445,[1]Raw2!$B$2:$B$3445,$A214,[1]Raw2!$E$2:$E$3445,"Top")</f>
        <v>#VALUE!</v>
      </c>
      <c r="V214" t="e">
        <f>AVERAGEIFS([1]Raw2!$AH$2:$AH$3445,[1]Raw2!$B$2:$B$3445,$A214,[1]Raw2!$E$2:$E$3445,"Top")</f>
        <v>#VALUE!</v>
      </c>
      <c r="W214" t="e">
        <f>COUNTIFS([1]Raw2!$G$2:$G$3445,"&lt;1.21",[1]Raw2!$B$2:$B$3445,$A214,[1]Raw2!$E$2:$E$3445,"Top")/COUNTIFS([1]Raw2!$G$2:$G$3445,"&gt;0",[1]Raw2!$B$2:$B$3445,$A214,[1]Raw2!$E$2:$E$3445,"Top")</f>
        <v>#VALUE!</v>
      </c>
    </row>
    <row r="215" spans="1:23" x14ac:dyDescent="0.3">
      <c r="A215">
        <v>201</v>
      </c>
      <c r="B215" t="e">
        <f>AVERAGEIFS([1]Raw2!$G$2:$G$3445,[1]Raw2!$B$2:$B$3445,$A215,[1]Raw2!$E$2:$E$3445,"Top")</f>
        <v>#VALUE!</v>
      </c>
      <c r="C215" t="e">
        <f>AVERAGEIFS([1]Raw2!$AI$2:$AI$3445,[1]Raw2!$B$2:$B$3445,$A215,[1]Raw2!$E$2:$E$3445,"Top")</f>
        <v>#VALUE!</v>
      </c>
      <c r="D215" t="e">
        <f>AVERAGEIFS([1]Raw2!$AE$2:$AE$3445,[1]Raw2!$B$2:$B$3445,$A215,[1]Raw2!$E$2:$E$3445,"Top")</f>
        <v>#VALUE!</v>
      </c>
      <c r="E215" t="e">
        <f>AVERAGEIFS([1]Raw2!$AF$2:$AF$3445,[1]Raw2!$B$2:$B$3445,$A215,[1]Raw2!$E$2:$E$3445,"Top")</f>
        <v>#VALUE!</v>
      </c>
      <c r="F215" t="e">
        <f>AVERAGEIFS([1]Raw2!$AG$2:$AG$3445,[1]Raw2!$B$2:$B$3445,$A215,[1]Raw2!$E$2:$E$3445,"Top")</f>
        <v>#VALUE!</v>
      </c>
      <c r="G215" t="e">
        <f t="shared" si="3"/>
        <v>#VALUE!</v>
      </c>
      <c r="H215" t="e">
        <f>AVERAGEIFS([1]Raw2!$Y$2:$Y$3445,[1]Raw2!$B$2:$B$3445,$A215,[1]Raw2!$E$2:$E$3445,"Top")</f>
        <v>#VALUE!</v>
      </c>
      <c r="I215" t="e">
        <f>AVERAGEIFS([1]Raw2!$Z$2:$Z$3445,[1]Raw2!$B$2:$B$3445,$A215,[1]Raw2!$E$2:$E$3445,"Top")</f>
        <v>#VALUE!</v>
      </c>
      <c r="J215" t="e">
        <f>AVERAGEIFS([1]Raw2!$AB$2:$AB$3445,[1]Raw2!$B$2:$B$3445,$A215,[1]Raw2!$E$2:$E$3445,"Top")</f>
        <v>#VALUE!</v>
      </c>
      <c r="K215" t="e">
        <f>AVERAGEIFS([1]Raw2!$AD$2:$AD$3445,[1]Raw2!$B$2:$B$3445,$A215,[1]Raw2!$E$2:$E$3445,"Top")</f>
        <v>#VALUE!</v>
      </c>
      <c r="L215" t="e">
        <f>AVERAGEIFS([1]Raw2!$AA$2:$AA$3445,[1]Raw2!$B$2:$B$3445,$A215,[1]Raw2!$E$2:$E$3445,"Top")</f>
        <v>#VALUE!</v>
      </c>
      <c r="M215" t="e">
        <f>AVERAGEIFS([1]Raw2!$AC$2:$AC$3445,[1]Raw2!$B$2:$B$3445,$A215,[1]Raw2!$E$2:$E$3445,"Top")</f>
        <v>#VALUE!</v>
      </c>
      <c r="N215" t="e">
        <f>AVERAGEIFS([1]Raw2!$I$2:$I$3445,[1]Raw2!$B$2:$B$3445,$A215,[1]Raw2!$E$2:$E$3445,"Top")</f>
        <v>#VALUE!</v>
      </c>
      <c r="O215" t="e">
        <f>AVERAGEIFS([1]Raw2!$J$2:$J$3445,[1]Raw2!$B$2:$B$3445,$A215,[1]Raw2!$E$2:$E$3445,"Top")</f>
        <v>#VALUE!</v>
      </c>
      <c r="P215" t="e">
        <f>AVERAGEIFS([1]Raw2!$K$2:$K$3445,[1]Raw2!$B$2:$B$3445,$A215,[1]Raw2!$E$2:$E$3445,"Top")</f>
        <v>#VALUE!</v>
      </c>
      <c r="Q215" t="e">
        <f>AVERAGEIFS([1]Raw2!$L$2:$L$3445,[1]Raw2!$B$2:$B$3445,$A215,[1]Raw2!$E$2:$E$3445,"Top")</f>
        <v>#VALUE!</v>
      </c>
      <c r="R215" t="e">
        <f>AVERAGEIFS([1]Raw2!$M$2:$M$3445,[1]Raw2!$B$2:$B$3445,$A215,[1]Raw2!$E$2:$E$3445,"Top")</f>
        <v>#VALUE!</v>
      </c>
      <c r="S215" t="e">
        <f>AVERAGEIFS([1]Raw2!$AS$2:$AS$3445,[1]Raw2!$B$2:$B$3445,$A215,[1]Raw2!$E$2:$E$3445,"Top")</f>
        <v>#VALUE!</v>
      </c>
      <c r="T215" t="e">
        <f>AVERAGEIFS([1]Raw2!$AT$2:$AT$3445,[1]Raw2!$B$2:$B$3445,$A215,[1]Raw2!$E$2:$E$3445,"Top")</f>
        <v>#VALUE!</v>
      </c>
      <c r="U215" t="e">
        <f>AVERAGEIFS([1]Raw2!$AJ$2:$AJ$3445,[1]Raw2!$B$2:$B$3445,$A215,[1]Raw2!$E$2:$E$3445,"Top")</f>
        <v>#VALUE!</v>
      </c>
      <c r="V215" t="e">
        <f>AVERAGEIFS([1]Raw2!$AH$2:$AH$3445,[1]Raw2!$B$2:$B$3445,$A215,[1]Raw2!$E$2:$E$3445,"Top")</f>
        <v>#VALUE!</v>
      </c>
      <c r="W215" t="e">
        <f>COUNTIFS([1]Raw2!$G$2:$G$3445,"&lt;1.21",[1]Raw2!$B$2:$B$3445,$A215,[1]Raw2!$E$2:$E$3445,"Top")/COUNTIFS([1]Raw2!$G$2:$G$3445,"&gt;0",[1]Raw2!$B$2:$B$3445,$A215,[1]Raw2!$E$2:$E$3445,"Top")</f>
        <v>#VALUE!</v>
      </c>
    </row>
    <row r="216" spans="1:23" x14ac:dyDescent="0.3">
      <c r="A216">
        <v>202</v>
      </c>
      <c r="B216" t="e">
        <f>AVERAGEIFS([1]Raw2!$G$2:$G$3445,[1]Raw2!$B$2:$B$3445,$A216,[1]Raw2!$E$2:$E$3445,"Top")</f>
        <v>#VALUE!</v>
      </c>
      <c r="C216" t="e">
        <f>AVERAGEIFS([1]Raw2!$AI$2:$AI$3445,[1]Raw2!$B$2:$B$3445,$A216,[1]Raw2!$E$2:$E$3445,"Top")</f>
        <v>#VALUE!</v>
      </c>
      <c r="D216" t="e">
        <f>AVERAGEIFS([1]Raw2!$AE$2:$AE$3445,[1]Raw2!$B$2:$B$3445,$A216,[1]Raw2!$E$2:$E$3445,"Top")</f>
        <v>#VALUE!</v>
      </c>
      <c r="E216" t="e">
        <f>AVERAGEIFS([1]Raw2!$AF$2:$AF$3445,[1]Raw2!$B$2:$B$3445,$A216,[1]Raw2!$E$2:$E$3445,"Top")</f>
        <v>#VALUE!</v>
      </c>
      <c r="F216" t="e">
        <f>AVERAGEIFS([1]Raw2!$AG$2:$AG$3445,[1]Raw2!$B$2:$B$3445,$A216,[1]Raw2!$E$2:$E$3445,"Top")</f>
        <v>#VALUE!</v>
      </c>
      <c r="G216" t="e">
        <f t="shared" si="3"/>
        <v>#VALUE!</v>
      </c>
      <c r="H216" t="e">
        <f>AVERAGEIFS([1]Raw2!$Y$2:$Y$3445,[1]Raw2!$B$2:$B$3445,$A216,[1]Raw2!$E$2:$E$3445,"Top")</f>
        <v>#VALUE!</v>
      </c>
      <c r="I216" t="e">
        <f>AVERAGEIFS([1]Raw2!$Z$2:$Z$3445,[1]Raw2!$B$2:$B$3445,$A216,[1]Raw2!$E$2:$E$3445,"Top")</f>
        <v>#VALUE!</v>
      </c>
      <c r="J216" t="e">
        <f>AVERAGEIFS([1]Raw2!$AB$2:$AB$3445,[1]Raw2!$B$2:$B$3445,$A216,[1]Raw2!$E$2:$E$3445,"Top")</f>
        <v>#VALUE!</v>
      </c>
      <c r="K216" t="e">
        <f>AVERAGEIFS([1]Raw2!$AD$2:$AD$3445,[1]Raw2!$B$2:$B$3445,$A216,[1]Raw2!$E$2:$E$3445,"Top")</f>
        <v>#VALUE!</v>
      </c>
      <c r="L216" t="e">
        <f>AVERAGEIFS([1]Raw2!$AA$2:$AA$3445,[1]Raw2!$B$2:$B$3445,$A216,[1]Raw2!$E$2:$E$3445,"Top")</f>
        <v>#VALUE!</v>
      </c>
      <c r="M216" t="e">
        <f>AVERAGEIFS([1]Raw2!$AC$2:$AC$3445,[1]Raw2!$B$2:$B$3445,$A216,[1]Raw2!$E$2:$E$3445,"Top")</f>
        <v>#VALUE!</v>
      </c>
      <c r="N216" t="e">
        <f>AVERAGEIFS([1]Raw2!$I$2:$I$3445,[1]Raw2!$B$2:$B$3445,$A216,[1]Raw2!$E$2:$E$3445,"Top")</f>
        <v>#VALUE!</v>
      </c>
      <c r="O216" t="e">
        <f>AVERAGEIFS([1]Raw2!$J$2:$J$3445,[1]Raw2!$B$2:$B$3445,$A216,[1]Raw2!$E$2:$E$3445,"Top")</f>
        <v>#VALUE!</v>
      </c>
      <c r="P216" t="e">
        <f>AVERAGEIFS([1]Raw2!$K$2:$K$3445,[1]Raw2!$B$2:$B$3445,$A216,[1]Raw2!$E$2:$E$3445,"Top")</f>
        <v>#VALUE!</v>
      </c>
      <c r="Q216" t="e">
        <f>AVERAGEIFS([1]Raw2!$L$2:$L$3445,[1]Raw2!$B$2:$B$3445,$A216,[1]Raw2!$E$2:$E$3445,"Top")</f>
        <v>#VALUE!</v>
      </c>
      <c r="R216" t="e">
        <f>AVERAGEIFS([1]Raw2!$M$2:$M$3445,[1]Raw2!$B$2:$B$3445,$A216,[1]Raw2!$E$2:$E$3445,"Top")</f>
        <v>#VALUE!</v>
      </c>
      <c r="S216" t="e">
        <f>AVERAGEIFS([1]Raw2!$AS$2:$AS$3445,[1]Raw2!$B$2:$B$3445,$A216,[1]Raw2!$E$2:$E$3445,"Top")</f>
        <v>#VALUE!</v>
      </c>
      <c r="T216" t="e">
        <f>AVERAGEIFS([1]Raw2!$AT$2:$AT$3445,[1]Raw2!$B$2:$B$3445,$A216,[1]Raw2!$E$2:$E$3445,"Top")</f>
        <v>#VALUE!</v>
      </c>
      <c r="U216" t="e">
        <f>AVERAGEIFS([1]Raw2!$AJ$2:$AJ$3445,[1]Raw2!$B$2:$B$3445,$A216,[1]Raw2!$E$2:$E$3445,"Top")</f>
        <v>#VALUE!</v>
      </c>
      <c r="V216" t="e">
        <f>AVERAGEIFS([1]Raw2!$AH$2:$AH$3445,[1]Raw2!$B$2:$B$3445,$A216,[1]Raw2!$E$2:$E$3445,"Top")</f>
        <v>#VALUE!</v>
      </c>
      <c r="W216" t="e">
        <f>COUNTIFS([1]Raw2!$G$2:$G$3445,"&lt;1.21",[1]Raw2!$B$2:$B$3445,$A216,[1]Raw2!$E$2:$E$3445,"Top")/COUNTIFS([1]Raw2!$G$2:$G$3445,"&gt;0",[1]Raw2!$B$2:$B$3445,$A216,[1]Raw2!$E$2:$E$3445,"Top")</f>
        <v>#VALUE!</v>
      </c>
    </row>
    <row r="217" spans="1:23" x14ac:dyDescent="0.3">
      <c r="A217">
        <v>203</v>
      </c>
      <c r="B217" t="e">
        <f>AVERAGEIFS([1]Raw2!$G$2:$G$3445,[1]Raw2!$B$2:$B$3445,$A217,[1]Raw2!$E$2:$E$3445,"Top")</f>
        <v>#VALUE!</v>
      </c>
      <c r="C217" t="e">
        <f>AVERAGEIFS([1]Raw2!$AI$2:$AI$3445,[1]Raw2!$B$2:$B$3445,$A217,[1]Raw2!$E$2:$E$3445,"Top")</f>
        <v>#VALUE!</v>
      </c>
      <c r="D217" t="e">
        <f>AVERAGEIFS([1]Raw2!$AE$2:$AE$3445,[1]Raw2!$B$2:$B$3445,$A217,[1]Raw2!$E$2:$E$3445,"Top")</f>
        <v>#VALUE!</v>
      </c>
      <c r="E217" t="e">
        <f>AVERAGEIFS([1]Raw2!$AF$2:$AF$3445,[1]Raw2!$B$2:$B$3445,$A217,[1]Raw2!$E$2:$E$3445,"Top")</f>
        <v>#VALUE!</v>
      </c>
      <c r="F217" t="e">
        <f>AVERAGEIFS([1]Raw2!$AG$2:$AG$3445,[1]Raw2!$B$2:$B$3445,$A217,[1]Raw2!$E$2:$E$3445,"Top")</f>
        <v>#VALUE!</v>
      </c>
      <c r="G217" t="e">
        <f t="shared" si="3"/>
        <v>#VALUE!</v>
      </c>
      <c r="H217" t="e">
        <f>AVERAGEIFS([1]Raw2!$Y$2:$Y$3445,[1]Raw2!$B$2:$B$3445,$A217,[1]Raw2!$E$2:$E$3445,"Top")</f>
        <v>#VALUE!</v>
      </c>
      <c r="I217" t="e">
        <f>AVERAGEIFS([1]Raw2!$Z$2:$Z$3445,[1]Raw2!$B$2:$B$3445,$A217,[1]Raw2!$E$2:$E$3445,"Top")</f>
        <v>#VALUE!</v>
      </c>
      <c r="J217" t="e">
        <f>AVERAGEIFS([1]Raw2!$AB$2:$AB$3445,[1]Raw2!$B$2:$B$3445,$A217,[1]Raw2!$E$2:$E$3445,"Top")</f>
        <v>#VALUE!</v>
      </c>
      <c r="K217" t="e">
        <f>AVERAGEIFS([1]Raw2!$AD$2:$AD$3445,[1]Raw2!$B$2:$B$3445,$A217,[1]Raw2!$E$2:$E$3445,"Top")</f>
        <v>#VALUE!</v>
      </c>
      <c r="L217" t="e">
        <f>AVERAGEIFS([1]Raw2!$AA$2:$AA$3445,[1]Raw2!$B$2:$B$3445,$A217,[1]Raw2!$E$2:$E$3445,"Top")</f>
        <v>#VALUE!</v>
      </c>
      <c r="M217" t="e">
        <f>AVERAGEIFS([1]Raw2!$AC$2:$AC$3445,[1]Raw2!$B$2:$B$3445,$A217,[1]Raw2!$E$2:$E$3445,"Top")</f>
        <v>#VALUE!</v>
      </c>
      <c r="N217" t="e">
        <f>AVERAGEIFS([1]Raw2!$I$2:$I$3445,[1]Raw2!$B$2:$B$3445,$A217,[1]Raw2!$E$2:$E$3445,"Top")</f>
        <v>#VALUE!</v>
      </c>
      <c r="O217" t="e">
        <f>AVERAGEIFS([1]Raw2!$J$2:$J$3445,[1]Raw2!$B$2:$B$3445,$A217,[1]Raw2!$E$2:$E$3445,"Top")</f>
        <v>#VALUE!</v>
      </c>
      <c r="P217" t="e">
        <f>AVERAGEIFS([1]Raw2!$K$2:$K$3445,[1]Raw2!$B$2:$B$3445,$A217,[1]Raw2!$E$2:$E$3445,"Top")</f>
        <v>#VALUE!</v>
      </c>
      <c r="Q217" t="e">
        <f>AVERAGEIFS([1]Raw2!$L$2:$L$3445,[1]Raw2!$B$2:$B$3445,$A217,[1]Raw2!$E$2:$E$3445,"Top")</f>
        <v>#VALUE!</v>
      </c>
      <c r="R217" t="e">
        <f>AVERAGEIFS([1]Raw2!$M$2:$M$3445,[1]Raw2!$B$2:$B$3445,$A217,[1]Raw2!$E$2:$E$3445,"Top")</f>
        <v>#VALUE!</v>
      </c>
      <c r="S217" t="e">
        <f>AVERAGEIFS([1]Raw2!$AS$2:$AS$3445,[1]Raw2!$B$2:$B$3445,$A217,[1]Raw2!$E$2:$E$3445,"Top")</f>
        <v>#VALUE!</v>
      </c>
      <c r="T217" t="e">
        <f>AVERAGEIFS([1]Raw2!$AT$2:$AT$3445,[1]Raw2!$B$2:$B$3445,$A217,[1]Raw2!$E$2:$E$3445,"Top")</f>
        <v>#VALUE!</v>
      </c>
      <c r="U217" t="e">
        <f>AVERAGEIFS([1]Raw2!$AJ$2:$AJ$3445,[1]Raw2!$B$2:$B$3445,$A217,[1]Raw2!$E$2:$E$3445,"Top")</f>
        <v>#VALUE!</v>
      </c>
      <c r="V217" t="e">
        <f>AVERAGEIFS([1]Raw2!$AH$2:$AH$3445,[1]Raw2!$B$2:$B$3445,$A217,[1]Raw2!$E$2:$E$3445,"Top")</f>
        <v>#VALUE!</v>
      </c>
      <c r="W217" t="e">
        <f>COUNTIFS([1]Raw2!$G$2:$G$3445,"&lt;1.21",[1]Raw2!$B$2:$B$3445,$A217,[1]Raw2!$E$2:$E$3445,"Top")/COUNTIFS([1]Raw2!$G$2:$G$3445,"&gt;0",[1]Raw2!$B$2:$B$3445,$A217,[1]Raw2!$E$2:$E$3445,"Top")</f>
        <v>#VALUE!</v>
      </c>
    </row>
    <row r="218" spans="1:23" x14ac:dyDescent="0.3">
      <c r="A218">
        <v>204</v>
      </c>
      <c r="B218" t="e">
        <f>AVERAGEIFS([1]Raw2!$G$2:$G$3445,[1]Raw2!$B$2:$B$3445,$A218,[1]Raw2!$E$2:$E$3445,"Top")</f>
        <v>#VALUE!</v>
      </c>
      <c r="C218" t="e">
        <f>AVERAGEIFS([1]Raw2!$AI$2:$AI$3445,[1]Raw2!$B$2:$B$3445,$A218,[1]Raw2!$E$2:$E$3445,"Top")</f>
        <v>#VALUE!</v>
      </c>
      <c r="D218" t="e">
        <f>AVERAGEIFS([1]Raw2!$AE$2:$AE$3445,[1]Raw2!$B$2:$B$3445,$A218,[1]Raw2!$E$2:$E$3445,"Top")</f>
        <v>#VALUE!</v>
      </c>
      <c r="E218" t="e">
        <f>AVERAGEIFS([1]Raw2!$AF$2:$AF$3445,[1]Raw2!$B$2:$B$3445,$A218,[1]Raw2!$E$2:$E$3445,"Top")</f>
        <v>#VALUE!</v>
      </c>
      <c r="F218" t="e">
        <f>AVERAGEIFS([1]Raw2!$AG$2:$AG$3445,[1]Raw2!$B$2:$B$3445,$A218,[1]Raw2!$E$2:$E$3445,"Top")</f>
        <v>#VALUE!</v>
      </c>
      <c r="G218" t="e">
        <f t="shared" si="3"/>
        <v>#VALUE!</v>
      </c>
      <c r="H218" t="e">
        <f>AVERAGEIFS([1]Raw2!$Y$2:$Y$3445,[1]Raw2!$B$2:$B$3445,$A218,[1]Raw2!$E$2:$E$3445,"Top")</f>
        <v>#VALUE!</v>
      </c>
      <c r="I218" t="e">
        <f>AVERAGEIFS([1]Raw2!$Z$2:$Z$3445,[1]Raw2!$B$2:$B$3445,$A218,[1]Raw2!$E$2:$E$3445,"Top")</f>
        <v>#VALUE!</v>
      </c>
      <c r="J218" t="e">
        <f>AVERAGEIFS([1]Raw2!$AB$2:$AB$3445,[1]Raw2!$B$2:$B$3445,$A218,[1]Raw2!$E$2:$E$3445,"Top")</f>
        <v>#VALUE!</v>
      </c>
      <c r="K218" t="e">
        <f>AVERAGEIFS([1]Raw2!$AD$2:$AD$3445,[1]Raw2!$B$2:$B$3445,$A218,[1]Raw2!$E$2:$E$3445,"Top")</f>
        <v>#VALUE!</v>
      </c>
      <c r="L218" t="e">
        <f>AVERAGEIFS([1]Raw2!$AA$2:$AA$3445,[1]Raw2!$B$2:$B$3445,$A218,[1]Raw2!$E$2:$E$3445,"Top")</f>
        <v>#VALUE!</v>
      </c>
      <c r="M218" t="e">
        <f>AVERAGEIFS([1]Raw2!$AC$2:$AC$3445,[1]Raw2!$B$2:$B$3445,$A218,[1]Raw2!$E$2:$E$3445,"Top")</f>
        <v>#VALUE!</v>
      </c>
      <c r="N218" t="e">
        <f>AVERAGEIFS([1]Raw2!$I$2:$I$3445,[1]Raw2!$B$2:$B$3445,$A218,[1]Raw2!$E$2:$E$3445,"Top")</f>
        <v>#VALUE!</v>
      </c>
      <c r="O218" t="e">
        <f>AVERAGEIFS([1]Raw2!$J$2:$J$3445,[1]Raw2!$B$2:$B$3445,$A218,[1]Raw2!$E$2:$E$3445,"Top")</f>
        <v>#VALUE!</v>
      </c>
      <c r="P218" t="e">
        <f>AVERAGEIFS([1]Raw2!$K$2:$K$3445,[1]Raw2!$B$2:$B$3445,$A218,[1]Raw2!$E$2:$E$3445,"Top")</f>
        <v>#VALUE!</v>
      </c>
      <c r="Q218" t="e">
        <f>AVERAGEIFS([1]Raw2!$L$2:$L$3445,[1]Raw2!$B$2:$B$3445,$A218,[1]Raw2!$E$2:$E$3445,"Top")</f>
        <v>#VALUE!</v>
      </c>
      <c r="R218" t="e">
        <f>AVERAGEIFS([1]Raw2!$M$2:$M$3445,[1]Raw2!$B$2:$B$3445,$A218,[1]Raw2!$E$2:$E$3445,"Top")</f>
        <v>#VALUE!</v>
      </c>
      <c r="S218" t="e">
        <f>AVERAGEIFS([1]Raw2!$AS$2:$AS$3445,[1]Raw2!$B$2:$B$3445,$A218,[1]Raw2!$E$2:$E$3445,"Top")</f>
        <v>#VALUE!</v>
      </c>
      <c r="T218" t="e">
        <f>AVERAGEIFS([1]Raw2!$AT$2:$AT$3445,[1]Raw2!$B$2:$B$3445,$A218,[1]Raw2!$E$2:$E$3445,"Top")</f>
        <v>#VALUE!</v>
      </c>
      <c r="U218" t="e">
        <f>AVERAGEIFS([1]Raw2!$AJ$2:$AJ$3445,[1]Raw2!$B$2:$B$3445,$A218,[1]Raw2!$E$2:$E$3445,"Top")</f>
        <v>#VALUE!</v>
      </c>
      <c r="V218" t="e">
        <f>AVERAGEIFS([1]Raw2!$AH$2:$AH$3445,[1]Raw2!$B$2:$B$3445,$A218,[1]Raw2!$E$2:$E$3445,"Top")</f>
        <v>#VALUE!</v>
      </c>
      <c r="W218" t="e">
        <f>COUNTIFS([1]Raw2!$G$2:$G$3445,"&lt;1.21",[1]Raw2!$B$2:$B$3445,$A218,[1]Raw2!$E$2:$E$3445,"Top")/COUNTIFS([1]Raw2!$G$2:$G$3445,"&gt;0",[1]Raw2!$B$2:$B$3445,$A218,[1]Raw2!$E$2:$E$3445,"Top")</f>
        <v>#VALUE!</v>
      </c>
    </row>
    <row r="219" spans="1:23" x14ac:dyDescent="0.3">
      <c r="A219">
        <v>205</v>
      </c>
      <c r="B219" t="e">
        <f>AVERAGEIFS([1]Raw2!$G$2:$G$3445,[1]Raw2!$B$2:$B$3445,$A219,[1]Raw2!$E$2:$E$3445,"Top")</f>
        <v>#VALUE!</v>
      </c>
      <c r="C219" t="e">
        <f>AVERAGEIFS([1]Raw2!$AI$2:$AI$3445,[1]Raw2!$B$2:$B$3445,$A219,[1]Raw2!$E$2:$E$3445,"Top")</f>
        <v>#VALUE!</v>
      </c>
      <c r="D219" t="e">
        <f>AVERAGEIFS([1]Raw2!$AE$2:$AE$3445,[1]Raw2!$B$2:$B$3445,$A219,[1]Raw2!$E$2:$E$3445,"Top")</f>
        <v>#VALUE!</v>
      </c>
      <c r="E219" t="e">
        <f>AVERAGEIFS([1]Raw2!$AF$2:$AF$3445,[1]Raw2!$B$2:$B$3445,$A219,[1]Raw2!$E$2:$E$3445,"Top")</f>
        <v>#VALUE!</v>
      </c>
      <c r="F219" t="e">
        <f>AVERAGEIFS([1]Raw2!$AG$2:$AG$3445,[1]Raw2!$B$2:$B$3445,$A219,[1]Raw2!$E$2:$E$3445,"Top")</f>
        <v>#VALUE!</v>
      </c>
      <c r="G219" t="e">
        <f t="shared" si="3"/>
        <v>#VALUE!</v>
      </c>
      <c r="H219" t="e">
        <f>AVERAGEIFS([1]Raw2!$Y$2:$Y$3445,[1]Raw2!$B$2:$B$3445,$A219,[1]Raw2!$E$2:$E$3445,"Top")</f>
        <v>#VALUE!</v>
      </c>
      <c r="I219" t="e">
        <f>AVERAGEIFS([1]Raw2!$Z$2:$Z$3445,[1]Raw2!$B$2:$B$3445,$A219,[1]Raw2!$E$2:$E$3445,"Top")</f>
        <v>#VALUE!</v>
      </c>
      <c r="J219" t="e">
        <f>AVERAGEIFS([1]Raw2!$AB$2:$AB$3445,[1]Raw2!$B$2:$B$3445,$A219,[1]Raw2!$E$2:$E$3445,"Top")</f>
        <v>#VALUE!</v>
      </c>
      <c r="K219" t="e">
        <f>AVERAGEIFS([1]Raw2!$AD$2:$AD$3445,[1]Raw2!$B$2:$B$3445,$A219,[1]Raw2!$E$2:$E$3445,"Top")</f>
        <v>#VALUE!</v>
      </c>
      <c r="L219" t="e">
        <f>AVERAGEIFS([1]Raw2!$AA$2:$AA$3445,[1]Raw2!$B$2:$B$3445,$A219,[1]Raw2!$E$2:$E$3445,"Top")</f>
        <v>#VALUE!</v>
      </c>
      <c r="M219" t="e">
        <f>AVERAGEIFS([1]Raw2!$AC$2:$AC$3445,[1]Raw2!$B$2:$B$3445,$A219,[1]Raw2!$E$2:$E$3445,"Top")</f>
        <v>#VALUE!</v>
      </c>
      <c r="N219" t="e">
        <f>AVERAGEIFS([1]Raw2!$I$2:$I$3445,[1]Raw2!$B$2:$B$3445,$A219,[1]Raw2!$E$2:$E$3445,"Top")</f>
        <v>#VALUE!</v>
      </c>
      <c r="O219" t="e">
        <f>AVERAGEIFS([1]Raw2!$J$2:$J$3445,[1]Raw2!$B$2:$B$3445,$A219,[1]Raw2!$E$2:$E$3445,"Top")</f>
        <v>#VALUE!</v>
      </c>
      <c r="P219" t="e">
        <f>AVERAGEIFS([1]Raw2!$K$2:$K$3445,[1]Raw2!$B$2:$B$3445,$A219,[1]Raw2!$E$2:$E$3445,"Top")</f>
        <v>#VALUE!</v>
      </c>
      <c r="Q219" t="e">
        <f>AVERAGEIFS([1]Raw2!$L$2:$L$3445,[1]Raw2!$B$2:$B$3445,$A219,[1]Raw2!$E$2:$E$3445,"Top")</f>
        <v>#VALUE!</v>
      </c>
      <c r="R219" t="e">
        <f>AVERAGEIFS([1]Raw2!$M$2:$M$3445,[1]Raw2!$B$2:$B$3445,$A219,[1]Raw2!$E$2:$E$3445,"Top")</f>
        <v>#VALUE!</v>
      </c>
      <c r="S219" t="e">
        <f>AVERAGEIFS([1]Raw2!$AS$2:$AS$3445,[1]Raw2!$B$2:$B$3445,$A219,[1]Raw2!$E$2:$E$3445,"Top")</f>
        <v>#VALUE!</v>
      </c>
      <c r="T219" t="e">
        <f>AVERAGEIFS([1]Raw2!$AT$2:$AT$3445,[1]Raw2!$B$2:$B$3445,$A219,[1]Raw2!$E$2:$E$3445,"Top")</f>
        <v>#VALUE!</v>
      </c>
      <c r="U219" t="e">
        <f>AVERAGEIFS([1]Raw2!$AJ$2:$AJ$3445,[1]Raw2!$B$2:$B$3445,$A219,[1]Raw2!$E$2:$E$3445,"Top")</f>
        <v>#VALUE!</v>
      </c>
      <c r="V219" t="e">
        <f>AVERAGEIFS([1]Raw2!$AH$2:$AH$3445,[1]Raw2!$B$2:$B$3445,$A219,[1]Raw2!$E$2:$E$3445,"Top")</f>
        <v>#VALUE!</v>
      </c>
      <c r="W219" t="e">
        <f>COUNTIFS([1]Raw2!$G$2:$G$3445,"&lt;1.21",[1]Raw2!$B$2:$B$3445,$A219,[1]Raw2!$E$2:$E$3445,"Top")/COUNTIFS([1]Raw2!$G$2:$G$3445,"&gt;0",[1]Raw2!$B$2:$B$3445,$A219,[1]Raw2!$E$2:$E$3445,"Top")</f>
        <v>#VALUE!</v>
      </c>
    </row>
    <row r="220" spans="1:23" x14ac:dyDescent="0.3">
      <c r="A220">
        <v>206</v>
      </c>
      <c r="B220" t="e">
        <f>AVERAGEIFS([1]Raw2!$G$2:$G$3445,[1]Raw2!$B$2:$B$3445,$A220,[1]Raw2!$E$2:$E$3445,"Top")</f>
        <v>#VALUE!</v>
      </c>
      <c r="C220" t="e">
        <f>AVERAGEIFS([1]Raw2!$AI$2:$AI$3445,[1]Raw2!$B$2:$B$3445,$A220,[1]Raw2!$E$2:$E$3445,"Top")</f>
        <v>#VALUE!</v>
      </c>
      <c r="D220" t="e">
        <f>AVERAGEIFS([1]Raw2!$AE$2:$AE$3445,[1]Raw2!$B$2:$B$3445,$A220,[1]Raw2!$E$2:$E$3445,"Top")</f>
        <v>#VALUE!</v>
      </c>
      <c r="E220" t="e">
        <f>AVERAGEIFS([1]Raw2!$AF$2:$AF$3445,[1]Raw2!$B$2:$B$3445,$A220,[1]Raw2!$E$2:$E$3445,"Top")</f>
        <v>#VALUE!</v>
      </c>
      <c r="F220" t="e">
        <f>AVERAGEIFS([1]Raw2!$AG$2:$AG$3445,[1]Raw2!$B$2:$B$3445,$A220,[1]Raw2!$E$2:$E$3445,"Top")</f>
        <v>#VALUE!</v>
      </c>
      <c r="G220" t="e">
        <f t="shared" si="3"/>
        <v>#VALUE!</v>
      </c>
      <c r="H220" t="e">
        <f>AVERAGEIFS([1]Raw2!$Y$2:$Y$3445,[1]Raw2!$B$2:$B$3445,$A220,[1]Raw2!$E$2:$E$3445,"Top")</f>
        <v>#VALUE!</v>
      </c>
      <c r="I220" t="e">
        <f>AVERAGEIFS([1]Raw2!$Z$2:$Z$3445,[1]Raw2!$B$2:$B$3445,$A220,[1]Raw2!$E$2:$E$3445,"Top")</f>
        <v>#VALUE!</v>
      </c>
      <c r="J220" t="e">
        <f>AVERAGEIFS([1]Raw2!$AB$2:$AB$3445,[1]Raw2!$B$2:$B$3445,$A220,[1]Raw2!$E$2:$E$3445,"Top")</f>
        <v>#VALUE!</v>
      </c>
      <c r="K220" t="e">
        <f>AVERAGEIFS([1]Raw2!$AD$2:$AD$3445,[1]Raw2!$B$2:$B$3445,$A220,[1]Raw2!$E$2:$E$3445,"Top")</f>
        <v>#VALUE!</v>
      </c>
      <c r="L220" t="e">
        <f>AVERAGEIFS([1]Raw2!$AA$2:$AA$3445,[1]Raw2!$B$2:$B$3445,$A220,[1]Raw2!$E$2:$E$3445,"Top")</f>
        <v>#VALUE!</v>
      </c>
      <c r="M220" t="e">
        <f>AVERAGEIFS([1]Raw2!$AC$2:$AC$3445,[1]Raw2!$B$2:$B$3445,$A220,[1]Raw2!$E$2:$E$3445,"Top")</f>
        <v>#VALUE!</v>
      </c>
      <c r="N220" t="e">
        <f>AVERAGEIFS([1]Raw2!$I$2:$I$3445,[1]Raw2!$B$2:$B$3445,$A220,[1]Raw2!$E$2:$E$3445,"Top")</f>
        <v>#VALUE!</v>
      </c>
      <c r="O220" t="e">
        <f>AVERAGEIFS([1]Raw2!$J$2:$J$3445,[1]Raw2!$B$2:$B$3445,$A220,[1]Raw2!$E$2:$E$3445,"Top")</f>
        <v>#VALUE!</v>
      </c>
      <c r="P220" t="e">
        <f>AVERAGEIFS([1]Raw2!$K$2:$K$3445,[1]Raw2!$B$2:$B$3445,$A220,[1]Raw2!$E$2:$E$3445,"Top")</f>
        <v>#VALUE!</v>
      </c>
      <c r="Q220" t="e">
        <f>AVERAGEIFS([1]Raw2!$L$2:$L$3445,[1]Raw2!$B$2:$B$3445,$A220,[1]Raw2!$E$2:$E$3445,"Top")</f>
        <v>#VALUE!</v>
      </c>
      <c r="R220" t="e">
        <f>AVERAGEIFS([1]Raw2!$M$2:$M$3445,[1]Raw2!$B$2:$B$3445,$A220,[1]Raw2!$E$2:$E$3445,"Top")</f>
        <v>#VALUE!</v>
      </c>
      <c r="S220" t="e">
        <f>AVERAGEIFS([1]Raw2!$AS$2:$AS$3445,[1]Raw2!$B$2:$B$3445,$A220,[1]Raw2!$E$2:$E$3445,"Top")</f>
        <v>#VALUE!</v>
      </c>
      <c r="T220" t="e">
        <f>AVERAGEIFS([1]Raw2!$AT$2:$AT$3445,[1]Raw2!$B$2:$B$3445,$A220,[1]Raw2!$E$2:$E$3445,"Top")</f>
        <v>#VALUE!</v>
      </c>
      <c r="U220" t="e">
        <f>AVERAGEIFS([1]Raw2!$AJ$2:$AJ$3445,[1]Raw2!$B$2:$B$3445,$A220,[1]Raw2!$E$2:$E$3445,"Top")</f>
        <v>#VALUE!</v>
      </c>
      <c r="V220" t="e">
        <f>AVERAGEIFS([1]Raw2!$AH$2:$AH$3445,[1]Raw2!$B$2:$B$3445,$A220,[1]Raw2!$E$2:$E$3445,"Top")</f>
        <v>#VALUE!</v>
      </c>
      <c r="W220" t="e">
        <f>COUNTIFS([1]Raw2!$G$2:$G$3445,"&lt;1.21",[1]Raw2!$B$2:$B$3445,$A220,[1]Raw2!$E$2:$E$3445,"Top")/COUNTIFS([1]Raw2!$G$2:$G$3445,"&gt;0",[1]Raw2!$B$2:$B$3445,$A220,[1]Raw2!$E$2:$E$3445,"Top")</f>
        <v>#VALUE!</v>
      </c>
    </row>
    <row r="221" spans="1:23" x14ac:dyDescent="0.3">
      <c r="A221">
        <v>207</v>
      </c>
      <c r="B221" t="e">
        <f>AVERAGEIFS([1]Raw2!$G$2:$G$3445,[1]Raw2!$B$2:$B$3445,$A221,[1]Raw2!$E$2:$E$3445,"Top")</f>
        <v>#VALUE!</v>
      </c>
      <c r="C221" t="e">
        <f>AVERAGEIFS([1]Raw2!$AI$2:$AI$3445,[1]Raw2!$B$2:$B$3445,$A221,[1]Raw2!$E$2:$E$3445,"Top")</f>
        <v>#VALUE!</v>
      </c>
      <c r="D221" t="e">
        <f>AVERAGEIFS([1]Raw2!$AE$2:$AE$3445,[1]Raw2!$B$2:$B$3445,$A221,[1]Raw2!$E$2:$E$3445,"Top")</f>
        <v>#VALUE!</v>
      </c>
      <c r="E221" t="e">
        <f>AVERAGEIFS([1]Raw2!$AF$2:$AF$3445,[1]Raw2!$B$2:$B$3445,$A221,[1]Raw2!$E$2:$E$3445,"Top")</f>
        <v>#VALUE!</v>
      </c>
      <c r="F221" t="e">
        <f>AVERAGEIFS([1]Raw2!$AG$2:$AG$3445,[1]Raw2!$B$2:$B$3445,$A221,[1]Raw2!$E$2:$E$3445,"Top")</f>
        <v>#VALUE!</v>
      </c>
      <c r="G221" t="e">
        <f t="shared" si="3"/>
        <v>#VALUE!</v>
      </c>
      <c r="H221" t="e">
        <f>AVERAGEIFS([1]Raw2!$Y$2:$Y$3445,[1]Raw2!$B$2:$B$3445,$A221,[1]Raw2!$E$2:$E$3445,"Top")</f>
        <v>#VALUE!</v>
      </c>
      <c r="I221" t="e">
        <f>AVERAGEIFS([1]Raw2!$Z$2:$Z$3445,[1]Raw2!$B$2:$B$3445,$A221,[1]Raw2!$E$2:$E$3445,"Top")</f>
        <v>#VALUE!</v>
      </c>
      <c r="J221" t="e">
        <f>AVERAGEIFS([1]Raw2!$AB$2:$AB$3445,[1]Raw2!$B$2:$B$3445,$A221,[1]Raw2!$E$2:$E$3445,"Top")</f>
        <v>#VALUE!</v>
      </c>
      <c r="K221" t="e">
        <f>AVERAGEIFS([1]Raw2!$AD$2:$AD$3445,[1]Raw2!$B$2:$B$3445,$A221,[1]Raw2!$E$2:$E$3445,"Top")</f>
        <v>#VALUE!</v>
      </c>
      <c r="L221" t="e">
        <f>AVERAGEIFS([1]Raw2!$AA$2:$AA$3445,[1]Raw2!$B$2:$B$3445,$A221,[1]Raw2!$E$2:$E$3445,"Top")</f>
        <v>#VALUE!</v>
      </c>
      <c r="M221" t="e">
        <f>AVERAGEIFS([1]Raw2!$AC$2:$AC$3445,[1]Raw2!$B$2:$B$3445,$A221,[1]Raw2!$E$2:$E$3445,"Top")</f>
        <v>#VALUE!</v>
      </c>
      <c r="N221" t="e">
        <f>AVERAGEIFS([1]Raw2!$I$2:$I$3445,[1]Raw2!$B$2:$B$3445,$A221,[1]Raw2!$E$2:$E$3445,"Top")</f>
        <v>#VALUE!</v>
      </c>
      <c r="O221" t="e">
        <f>AVERAGEIFS([1]Raw2!$J$2:$J$3445,[1]Raw2!$B$2:$B$3445,$A221,[1]Raw2!$E$2:$E$3445,"Top")</f>
        <v>#VALUE!</v>
      </c>
      <c r="P221" t="e">
        <f>AVERAGEIFS([1]Raw2!$K$2:$K$3445,[1]Raw2!$B$2:$B$3445,$A221,[1]Raw2!$E$2:$E$3445,"Top")</f>
        <v>#VALUE!</v>
      </c>
      <c r="Q221" t="e">
        <f>AVERAGEIFS([1]Raw2!$L$2:$L$3445,[1]Raw2!$B$2:$B$3445,$A221,[1]Raw2!$E$2:$E$3445,"Top")</f>
        <v>#VALUE!</v>
      </c>
      <c r="R221" t="e">
        <f>AVERAGEIFS([1]Raw2!$M$2:$M$3445,[1]Raw2!$B$2:$B$3445,$A221,[1]Raw2!$E$2:$E$3445,"Top")</f>
        <v>#VALUE!</v>
      </c>
      <c r="S221" t="e">
        <f>AVERAGEIFS([1]Raw2!$AS$2:$AS$3445,[1]Raw2!$B$2:$B$3445,$A221,[1]Raw2!$E$2:$E$3445,"Top")</f>
        <v>#VALUE!</v>
      </c>
      <c r="T221" t="e">
        <f>AVERAGEIFS([1]Raw2!$AT$2:$AT$3445,[1]Raw2!$B$2:$B$3445,$A221,[1]Raw2!$E$2:$E$3445,"Top")</f>
        <v>#VALUE!</v>
      </c>
      <c r="U221" t="e">
        <f>AVERAGEIFS([1]Raw2!$AJ$2:$AJ$3445,[1]Raw2!$B$2:$B$3445,$A221,[1]Raw2!$E$2:$E$3445,"Top")</f>
        <v>#VALUE!</v>
      </c>
      <c r="V221" t="e">
        <f>AVERAGEIFS([1]Raw2!$AH$2:$AH$3445,[1]Raw2!$B$2:$B$3445,$A221,[1]Raw2!$E$2:$E$3445,"Top")</f>
        <v>#VALUE!</v>
      </c>
      <c r="W221" t="e">
        <f>COUNTIFS([1]Raw2!$G$2:$G$3445,"&lt;1.21",[1]Raw2!$B$2:$B$3445,$A221,[1]Raw2!$E$2:$E$3445,"Top")/COUNTIFS([1]Raw2!$G$2:$G$3445,"&gt;0",[1]Raw2!$B$2:$B$3445,$A221,[1]Raw2!$E$2:$E$3445,"Top")</f>
        <v>#VALUE!</v>
      </c>
    </row>
    <row r="222" spans="1:23" x14ac:dyDescent="0.3">
      <c r="A222">
        <v>208</v>
      </c>
      <c r="B222" t="e">
        <f>AVERAGEIFS([1]Raw2!$G$2:$G$3445,[1]Raw2!$B$2:$B$3445,$A222,[1]Raw2!$E$2:$E$3445,"Top")</f>
        <v>#VALUE!</v>
      </c>
      <c r="C222" t="e">
        <f>AVERAGEIFS([1]Raw2!$AI$2:$AI$3445,[1]Raw2!$B$2:$B$3445,$A222,[1]Raw2!$E$2:$E$3445,"Top")</f>
        <v>#VALUE!</v>
      </c>
      <c r="D222" t="e">
        <f>AVERAGEIFS([1]Raw2!$AE$2:$AE$3445,[1]Raw2!$B$2:$B$3445,$A222,[1]Raw2!$E$2:$E$3445,"Top")</f>
        <v>#VALUE!</v>
      </c>
      <c r="E222" t="e">
        <f>AVERAGEIFS([1]Raw2!$AF$2:$AF$3445,[1]Raw2!$B$2:$B$3445,$A222,[1]Raw2!$E$2:$E$3445,"Top")</f>
        <v>#VALUE!</v>
      </c>
      <c r="F222" t="e">
        <f>AVERAGEIFS([1]Raw2!$AG$2:$AG$3445,[1]Raw2!$B$2:$B$3445,$A222,[1]Raw2!$E$2:$E$3445,"Top")</f>
        <v>#VALUE!</v>
      </c>
      <c r="G222" t="e">
        <f t="shared" si="3"/>
        <v>#VALUE!</v>
      </c>
      <c r="H222" t="e">
        <f>AVERAGEIFS([1]Raw2!$Y$2:$Y$3445,[1]Raw2!$B$2:$B$3445,$A222,[1]Raw2!$E$2:$E$3445,"Top")</f>
        <v>#VALUE!</v>
      </c>
      <c r="I222" t="e">
        <f>AVERAGEIFS([1]Raw2!$Z$2:$Z$3445,[1]Raw2!$B$2:$B$3445,$A222,[1]Raw2!$E$2:$E$3445,"Top")</f>
        <v>#VALUE!</v>
      </c>
      <c r="J222" t="e">
        <f>AVERAGEIFS([1]Raw2!$AB$2:$AB$3445,[1]Raw2!$B$2:$B$3445,$A222,[1]Raw2!$E$2:$E$3445,"Top")</f>
        <v>#VALUE!</v>
      </c>
      <c r="K222" t="e">
        <f>AVERAGEIFS([1]Raw2!$AD$2:$AD$3445,[1]Raw2!$B$2:$B$3445,$A222,[1]Raw2!$E$2:$E$3445,"Top")</f>
        <v>#VALUE!</v>
      </c>
      <c r="L222" t="e">
        <f>AVERAGEIFS([1]Raw2!$AA$2:$AA$3445,[1]Raw2!$B$2:$B$3445,$A222,[1]Raw2!$E$2:$E$3445,"Top")</f>
        <v>#VALUE!</v>
      </c>
      <c r="M222" t="e">
        <f>AVERAGEIFS([1]Raw2!$AC$2:$AC$3445,[1]Raw2!$B$2:$B$3445,$A222,[1]Raw2!$E$2:$E$3445,"Top")</f>
        <v>#VALUE!</v>
      </c>
      <c r="N222" t="e">
        <f>AVERAGEIFS([1]Raw2!$I$2:$I$3445,[1]Raw2!$B$2:$B$3445,$A222,[1]Raw2!$E$2:$E$3445,"Top")</f>
        <v>#VALUE!</v>
      </c>
      <c r="O222" t="e">
        <f>AVERAGEIFS([1]Raw2!$J$2:$J$3445,[1]Raw2!$B$2:$B$3445,$A222,[1]Raw2!$E$2:$E$3445,"Top")</f>
        <v>#VALUE!</v>
      </c>
      <c r="P222" t="e">
        <f>AVERAGEIFS([1]Raw2!$K$2:$K$3445,[1]Raw2!$B$2:$B$3445,$A222,[1]Raw2!$E$2:$E$3445,"Top")</f>
        <v>#VALUE!</v>
      </c>
      <c r="Q222" t="e">
        <f>AVERAGEIFS([1]Raw2!$L$2:$L$3445,[1]Raw2!$B$2:$B$3445,$A222,[1]Raw2!$E$2:$E$3445,"Top")</f>
        <v>#VALUE!</v>
      </c>
      <c r="R222" t="e">
        <f>AVERAGEIFS([1]Raw2!$M$2:$M$3445,[1]Raw2!$B$2:$B$3445,$A222,[1]Raw2!$E$2:$E$3445,"Top")</f>
        <v>#VALUE!</v>
      </c>
      <c r="S222" t="e">
        <f>AVERAGEIFS([1]Raw2!$AS$2:$AS$3445,[1]Raw2!$B$2:$B$3445,$A222,[1]Raw2!$E$2:$E$3445,"Top")</f>
        <v>#VALUE!</v>
      </c>
      <c r="T222" t="e">
        <f>AVERAGEIFS([1]Raw2!$AT$2:$AT$3445,[1]Raw2!$B$2:$B$3445,$A222,[1]Raw2!$E$2:$E$3445,"Top")</f>
        <v>#VALUE!</v>
      </c>
      <c r="U222" t="e">
        <f>AVERAGEIFS([1]Raw2!$AJ$2:$AJ$3445,[1]Raw2!$B$2:$B$3445,$A222,[1]Raw2!$E$2:$E$3445,"Top")</f>
        <v>#VALUE!</v>
      </c>
      <c r="V222" t="e">
        <f>AVERAGEIFS([1]Raw2!$AH$2:$AH$3445,[1]Raw2!$B$2:$B$3445,$A222,[1]Raw2!$E$2:$E$3445,"Top")</f>
        <v>#VALUE!</v>
      </c>
      <c r="W222" t="e">
        <f>COUNTIFS([1]Raw2!$G$2:$G$3445,"&lt;1.21",[1]Raw2!$B$2:$B$3445,$A222,[1]Raw2!$E$2:$E$3445,"Top")/COUNTIFS([1]Raw2!$G$2:$G$3445,"&gt;0",[1]Raw2!$B$2:$B$3445,$A222,[1]Raw2!$E$2:$E$3445,"Top")</f>
        <v>#VALUE!</v>
      </c>
    </row>
    <row r="223" spans="1:23" x14ac:dyDescent="0.3">
      <c r="A223">
        <v>208.1</v>
      </c>
      <c r="B223" t="e">
        <f>AVERAGEIFS([1]Raw2!$G$2:$G$3445,[1]Raw2!$B$2:$B$3445,$A223,[1]Raw2!$E$2:$E$3445,"Top")</f>
        <v>#VALUE!</v>
      </c>
      <c r="C223" t="e">
        <f>AVERAGEIFS([1]Raw2!$AI$2:$AI$3445,[1]Raw2!$B$2:$B$3445,$A223,[1]Raw2!$E$2:$E$3445,"Top")</f>
        <v>#VALUE!</v>
      </c>
      <c r="D223" t="e">
        <f>AVERAGEIFS([1]Raw2!$AE$2:$AE$3445,[1]Raw2!$B$2:$B$3445,$A223,[1]Raw2!$E$2:$E$3445,"Top")</f>
        <v>#VALUE!</v>
      </c>
      <c r="E223" t="e">
        <f>AVERAGEIFS([1]Raw2!$AF$2:$AF$3445,[1]Raw2!$B$2:$B$3445,$A223,[1]Raw2!$E$2:$E$3445,"Top")</f>
        <v>#VALUE!</v>
      </c>
      <c r="F223" t="e">
        <f>AVERAGEIFS([1]Raw2!$AG$2:$AG$3445,[1]Raw2!$B$2:$B$3445,$A223,[1]Raw2!$E$2:$E$3445,"Top")</f>
        <v>#VALUE!</v>
      </c>
      <c r="G223" t="e">
        <f t="shared" si="3"/>
        <v>#VALUE!</v>
      </c>
      <c r="H223" t="e">
        <f>AVERAGEIFS([1]Raw2!$Y$2:$Y$3445,[1]Raw2!$B$2:$B$3445,$A223,[1]Raw2!$E$2:$E$3445,"Top")</f>
        <v>#VALUE!</v>
      </c>
      <c r="I223" t="e">
        <f>AVERAGEIFS([1]Raw2!$Z$2:$Z$3445,[1]Raw2!$B$2:$B$3445,$A223,[1]Raw2!$E$2:$E$3445,"Top")</f>
        <v>#VALUE!</v>
      </c>
      <c r="J223" t="e">
        <f>AVERAGEIFS([1]Raw2!$AB$2:$AB$3445,[1]Raw2!$B$2:$B$3445,$A223,[1]Raw2!$E$2:$E$3445,"Top")</f>
        <v>#VALUE!</v>
      </c>
      <c r="K223" t="e">
        <f>AVERAGEIFS([1]Raw2!$AD$2:$AD$3445,[1]Raw2!$B$2:$B$3445,$A223,[1]Raw2!$E$2:$E$3445,"Top")</f>
        <v>#VALUE!</v>
      </c>
      <c r="L223" t="e">
        <f>AVERAGEIFS([1]Raw2!$AA$2:$AA$3445,[1]Raw2!$B$2:$B$3445,$A223,[1]Raw2!$E$2:$E$3445,"Top")</f>
        <v>#VALUE!</v>
      </c>
      <c r="M223" t="e">
        <f>AVERAGEIFS([1]Raw2!$AC$2:$AC$3445,[1]Raw2!$B$2:$B$3445,$A223,[1]Raw2!$E$2:$E$3445,"Top")</f>
        <v>#VALUE!</v>
      </c>
      <c r="N223" t="e">
        <f>AVERAGEIFS([1]Raw2!$I$2:$I$3445,[1]Raw2!$B$2:$B$3445,$A223,[1]Raw2!$E$2:$E$3445,"Top")</f>
        <v>#VALUE!</v>
      </c>
      <c r="O223" t="e">
        <f>AVERAGEIFS([1]Raw2!$J$2:$J$3445,[1]Raw2!$B$2:$B$3445,$A223,[1]Raw2!$E$2:$E$3445,"Top")</f>
        <v>#VALUE!</v>
      </c>
      <c r="P223" t="e">
        <f>AVERAGEIFS([1]Raw2!$K$2:$K$3445,[1]Raw2!$B$2:$B$3445,$A223,[1]Raw2!$E$2:$E$3445,"Top")</f>
        <v>#VALUE!</v>
      </c>
      <c r="Q223" t="e">
        <f>AVERAGEIFS([1]Raw2!$L$2:$L$3445,[1]Raw2!$B$2:$B$3445,$A223,[1]Raw2!$E$2:$E$3445,"Top")</f>
        <v>#VALUE!</v>
      </c>
      <c r="R223" t="e">
        <f>AVERAGEIFS([1]Raw2!$M$2:$M$3445,[1]Raw2!$B$2:$B$3445,$A223,[1]Raw2!$E$2:$E$3445,"Top")</f>
        <v>#VALUE!</v>
      </c>
      <c r="S223" t="e">
        <f>AVERAGEIFS([1]Raw2!$AS$2:$AS$3445,[1]Raw2!$B$2:$B$3445,$A223,[1]Raw2!$E$2:$E$3445,"Top")</f>
        <v>#VALUE!</v>
      </c>
      <c r="T223" t="e">
        <f>AVERAGEIFS([1]Raw2!$AT$2:$AT$3445,[1]Raw2!$B$2:$B$3445,$A223,[1]Raw2!$E$2:$E$3445,"Top")</f>
        <v>#VALUE!</v>
      </c>
      <c r="U223" t="e">
        <f>AVERAGEIFS([1]Raw2!$AJ$2:$AJ$3445,[1]Raw2!$B$2:$B$3445,$A223,[1]Raw2!$E$2:$E$3445,"Top")</f>
        <v>#VALUE!</v>
      </c>
      <c r="V223" t="e">
        <f>AVERAGEIFS([1]Raw2!$AH$2:$AH$3445,[1]Raw2!$B$2:$B$3445,$A223,[1]Raw2!$E$2:$E$3445,"Top")</f>
        <v>#VALUE!</v>
      </c>
      <c r="W223" t="e">
        <f>COUNTIFS([1]Raw2!$G$2:$G$3445,"&lt;1.21",[1]Raw2!$B$2:$B$3445,$A223,[1]Raw2!$E$2:$E$3445,"Top")/COUNTIFS([1]Raw2!$G$2:$G$3445,"&gt;0",[1]Raw2!$B$2:$B$3445,$A223,[1]Raw2!$E$2:$E$3445,"Top")</f>
        <v>#VALUE!</v>
      </c>
    </row>
    <row r="224" spans="1:23" x14ac:dyDescent="0.3">
      <c r="A224">
        <v>208.2</v>
      </c>
      <c r="B224" t="e">
        <f>AVERAGEIFS([1]Raw2!$G$2:$G$3445,[1]Raw2!$B$2:$B$3445,$A224,[1]Raw2!$E$2:$E$3445,"Top")</f>
        <v>#VALUE!</v>
      </c>
      <c r="C224" t="e">
        <f>AVERAGEIFS([1]Raw2!$AI$2:$AI$3445,[1]Raw2!$B$2:$B$3445,$A224,[1]Raw2!$E$2:$E$3445,"Top")</f>
        <v>#VALUE!</v>
      </c>
      <c r="D224" t="e">
        <f>AVERAGEIFS([1]Raw2!$AE$2:$AE$3445,[1]Raw2!$B$2:$B$3445,$A224,[1]Raw2!$E$2:$E$3445,"Top")</f>
        <v>#VALUE!</v>
      </c>
      <c r="E224" t="e">
        <f>AVERAGEIFS([1]Raw2!$AF$2:$AF$3445,[1]Raw2!$B$2:$B$3445,$A224,[1]Raw2!$E$2:$E$3445,"Top")</f>
        <v>#VALUE!</v>
      </c>
      <c r="F224" t="e">
        <f>AVERAGEIFS([1]Raw2!$AG$2:$AG$3445,[1]Raw2!$B$2:$B$3445,$A224,[1]Raw2!$E$2:$E$3445,"Top")</f>
        <v>#VALUE!</v>
      </c>
      <c r="G224" t="e">
        <f t="shared" si="3"/>
        <v>#VALUE!</v>
      </c>
      <c r="H224" t="e">
        <f>AVERAGEIFS([1]Raw2!$Y$2:$Y$3445,[1]Raw2!$B$2:$B$3445,$A224,[1]Raw2!$E$2:$E$3445,"Top")</f>
        <v>#VALUE!</v>
      </c>
      <c r="I224" t="e">
        <f>AVERAGEIFS([1]Raw2!$Z$2:$Z$3445,[1]Raw2!$B$2:$B$3445,$A224,[1]Raw2!$E$2:$E$3445,"Top")</f>
        <v>#VALUE!</v>
      </c>
      <c r="J224" t="e">
        <f>AVERAGEIFS([1]Raw2!$AB$2:$AB$3445,[1]Raw2!$B$2:$B$3445,$A224,[1]Raw2!$E$2:$E$3445,"Top")</f>
        <v>#VALUE!</v>
      </c>
      <c r="K224" t="e">
        <f>AVERAGEIFS([1]Raw2!$AD$2:$AD$3445,[1]Raw2!$B$2:$B$3445,$A224,[1]Raw2!$E$2:$E$3445,"Top")</f>
        <v>#VALUE!</v>
      </c>
      <c r="L224" t="e">
        <f>AVERAGEIFS([1]Raw2!$AA$2:$AA$3445,[1]Raw2!$B$2:$B$3445,$A224,[1]Raw2!$E$2:$E$3445,"Top")</f>
        <v>#VALUE!</v>
      </c>
      <c r="M224" t="e">
        <f>AVERAGEIFS([1]Raw2!$AC$2:$AC$3445,[1]Raw2!$B$2:$B$3445,$A224,[1]Raw2!$E$2:$E$3445,"Top")</f>
        <v>#VALUE!</v>
      </c>
      <c r="N224" t="e">
        <f>AVERAGEIFS([1]Raw2!$I$2:$I$3445,[1]Raw2!$B$2:$B$3445,$A224,[1]Raw2!$E$2:$E$3445,"Top")</f>
        <v>#VALUE!</v>
      </c>
      <c r="O224" t="e">
        <f>AVERAGEIFS([1]Raw2!$J$2:$J$3445,[1]Raw2!$B$2:$B$3445,$A224,[1]Raw2!$E$2:$E$3445,"Top")</f>
        <v>#VALUE!</v>
      </c>
      <c r="P224" t="e">
        <f>AVERAGEIFS([1]Raw2!$K$2:$K$3445,[1]Raw2!$B$2:$B$3445,$A224,[1]Raw2!$E$2:$E$3445,"Top")</f>
        <v>#VALUE!</v>
      </c>
      <c r="Q224" t="e">
        <f>AVERAGEIFS([1]Raw2!$L$2:$L$3445,[1]Raw2!$B$2:$B$3445,$A224,[1]Raw2!$E$2:$E$3445,"Top")</f>
        <v>#VALUE!</v>
      </c>
      <c r="R224" t="e">
        <f>AVERAGEIFS([1]Raw2!$M$2:$M$3445,[1]Raw2!$B$2:$B$3445,$A224,[1]Raw2!$E$2:$E$3445,"Top")</f>
        <v>#VALUE!</v>
      </c>
      <c r="S224" t="e">
        <f>AVERAGEIFS([1]Raw2!$AS$2:$AS$3445,[1]Raw2!$B$2:$B$3445,$A224,[1]Raw2!$E$2:$E$3445,"Top")</f>
        <v>#VALUE!</v>
      </c>
      <c r="T224" t="e">
        <f>AVERAGEIFS([1]Raw2!$AT$2:$AT$3445,[1]Raw2!$B$2:$B$3445,$A224,[1]Raw2!$E$2:$E$3445,"Top")</f>
        <v>#VALUE!</v>
      </c>
      <c r="U224" t="e">
        <f>AVERAGEIFS([1]Raw2!$AJ$2:$AJ$3445,[1]Raw2!$B$2:$B$3445,$A224,[1]Raw2!$E$2:$E$3445,"Top")</f>
        <v>#VALUE!</v>
      </c>
      <c r="V224" t="e">
        <f>AVERAGEIFS([1]Raw2!$AH$2:$AH$3445,[1]Raw2!$B$2:$B$3445,$A224,[1]Raw2!$E$2:$E$3445,"Top")</f>
        <v>#VALUE!</v>
      </c>
      <c r="W224" t="e">
        <f>COUNTIFS([1]Raw2!$G$2:$G$3445,"&lt;1.21",[1]Raw2!$B$2:$B$3445,$A224,[1]Raw2!$E$2:$E$3445,"Top")/COUNTIFS([1]Raw2!$G$2:$G$3445,"&gt;0",[1]Raw2!$B$2:$B$3445,$A224,[1]Raw2!$E$2:$E$3445,"Top")</f>
        <v>#VALUE!</v>
      </c>
    </row>
    <row r="225" spans="1:23" x14ac:dyDescent="0.3">
      <c r="A225">
        <v>209</v>
      </c>
      <c r="B225" t="e">
        <f>AVERAGEIFS([1]Raw2!$G$2:$G$3445,[1]Raw2!$B$2:$B$3445,$A225,[1]Raw2!$E$2:$E$3445,"Top")</f>
        <v>#VALUE!</v>
      </c>
      <c r="C225" t="e">
        <f>AVERAGEIFS([1]Raw2!$AI$2:$AI$3445,[1]Raw2!$B$2:$B$3445,$A225,[1]Raw2!$E$2:$E$3445,"Top")</f>
        <v>#VALUE!</v>
      </c>
      <c r="D225" t="e">
        <f>AVERAGEIFS([1]Raw2!$AE$2:$AE$3445,[1]Raw2!$B$2:$B$3445,$A225,[1]Raw2!$E$2:$E$3445,"Top")</f>
        <v>#VALUE!</v>
      </c>
      <c r="E225" t="e">
        <f>AVERAGEIFS([1]Raw2!$AF$2:$AF$3445,[1]Raw2!$B$2:$B$3445,$A225,[1]Raw2!$E$2:$E$3445,"Top")</f>
        <v>#VALUE!</v>
      </c>
      <c r="F225" t="e">
        <f>AVERAGEIFS([1]Raw2!$AG$2:$AG$3445,[1]Raw2!$B$2:$B$3445,$A225,[1]Raw2!$E$2:$E$3445,"Top")</f>
        <v>#VALUE!</v>
      </c>
      <c r="G225" t="e">
        <f t="shared" si="3"/>
        <v>#VALUE!</v>
      </c>
      <c r="H225" t="e">
        <f>AVERAGEIFS([1]Raw2!$Y$2:$Y$3445,[1]Raw2!$B$2:$B$3445,$A225,[1]Raw2!$E$2:$E$3445,"Top")</f>
        <v>#VALUE!</v>
      </c>
      <c r="I225" t="e">
        <f>AVERAGEIFS([1]Raw2!$Z$2:$Z$3445,[1]Raw2!$B$2:$B$3445,$A225,[1]Raw2!$E$2:$E$3445,"Top")</f>
        <v>#VALUE!</v>
      </c>
      <c r="J225" t="e">
        <f>AVERAGEIFS([1]Raw2!$AB$2:$AB$3445,[1]Raw2!$B$2:$B$3445,$A225,[1]Raw2!$E$2:$E$3445,"Top")</f>
        <v>#VALUE!</v>
      </c>
      <c r="K225" t="e">
        <f>AVERAGEIFS([1]Raw2!$AD$2:$AD$3445,[1]Raw2!$B$2:$B$3445,$A225,[1]Raw2!$E$2:$E$3445,"Top")</f>
        <v>#VALUE!</v>
      </c>
      <c r="L225" t="e">
        <f>AVERAGEIFS([1]Raw2!$AA$2:$AA$3445,[1]Raw2!$B$2:$B$3445,$A225,[1]Raw2!$E$2:$E$3445,"Top")</f>
        <v>#VALUE!</v>
      </c>
      <c r="M225" t="e">
        <f>AVERAGEIFS([1]Raw2!$AC$2:$AC$3445,[1]Raw2!$B$2:$B$3445,$A225,[1]Raw2!$E$2:$E$3445,"Top")</f>
        <v>#VALUE!</v>
      </c>
      <c r="N225" t="e">
        <f>AVERAGEIFS([1]Raw2!$I$2:$I$3445,[1]Raw2!$B$2:$B$3445,$A225,[1]Raw2!$E$2:$E$3445,"Top")</f>
        <v>#VALUE!</v>
      </c>
      <c r="O225" t="e">
        <f>AVERAGEIFS([1]Raw2!$J$2:$J$3445,[1]Raw2!$B$2:$B$3445,$A225,[1]Raw2!$E$2:$E$3445,"Top")</f>
        <v>#VALUE!</v>
      </c>
      <c r="P225" t="e">
        <f>AVERAGEIFS([1]Raw2!$K$2:$K$3445,[1]Raw2!$B$2:$B$3445,$A225,[1]Raw2!$E$2:$E$3445,"Top")</f>
        <v>#VALUE!</v>
      </c>
      <c r="Q225" t="e">
        <f>AVERAGEIFS([1]Raw2!$L$2:$L$3445,[1]Raw2!$B$2:$B$3445,$A225,[1]Raw2!$E$2:$E$3445,"Top")</f>
        <v>#VALUE!</v>
      </c>
      <c r="R225" t="e">
        <f>AVERAGEIFS([1]Raw2!$M$2:$M$3445,[1]Raw2!$B$2:$B$3445,$A225,[1]Raw2!$E$2:$E$3445,"Top")</f>
        <v>#VALUE!</v>
      </c>
      <c r="S225" t="e">
        <f>AVERAGEIFS([1]Raw2!$AS$2:$AS$3445,[1]Raw2!$B$2:$B$3445,$A225,[1]Raw2!$E$2:$E$3445,"Top")</f>
        <v>#VALUE!</v>
      </c>
      <c r="T225" t="e">
        <f>AVERAGEIFS([1]Raw2!$AT$2:$AT$3445,[1]Raw2!$B$2:$B$3445,$A225,[1]Raw2!$E$2:$E$3445,"Top")</f>
        <v>#VALUE!</v>
      </c>
      <c r="U225" t="e">
        <f>AVERAGEIFS([1]Raw2!$AJ$2:$AJ$3445,[1]Raw2!$B$2:$B$3445,$A225,[1]Raw2!$E$2:$E$3445,"Top")</f>
        <v>#VALUE!</v>
      </c>
      <c r="V225" t="e">
        <f>AVERAGEIFS([1]Raw2!$AH$2:$AH$3445,[1]Raw2!$B$2:$B$3445,$A225,[1]Raw2!$E$2:$E$3445,"Top")</f>
        <v>#VALUE!</v>
      </c>
      <c r="W225" t="e">
        <f>COUNTIFS([1]Raw2!$G$2:$G$3445,"&lt;1.21",[1]Raw2!$B$2:$B$3445,$A225,[1]Raw2!$E$2:$E$3445,"Top")/COUNTIFS([1]Raw2!$G$2:$G$3445,"&gt;0",[1]Raw2!$B$2:$B$3445,$A225,[1]Raw2!$E$2:$E$3445,"Top")</f>
        <v>#VALUE!</v>
      </c>
    </row>
    <row r="226" spans="1:23" x14ac:dyDescent="0.3">
      <c r="A226">
        <v>210</v>
      </c>
      <c r="B226" t="e">
        <f>AVERAGEIFS([1]Raw2!$G$2:$G$3445,[1]Raw2!$B$2:$B$3445,$A226,[1]Raw2!$E$2:$E$3445,"Top")</f>
        <v>#VALUE!</v>
      </c>
      <c r="C226" t="e">
        <f>AVERAGEIFS([1]Raw2!$AI$2:$AI$3445,[1]Raw2!$B$2:$B$3445,$A226,[1]Raw2!$E$2:$E$3445,"Top")</f>
        <v>#VALUE!</v>
      </c>
      <c r="D226" t="e">
        <f>AVERAGEIFS([1]Raw2!$AE$2:$AE$3445,[1]Raw2!$B$2:$B$3445,$A226,[1]Raw2!$E$2:$E$3445,"Top")</f>
        <v>#VALUE!</v>
      </c>
      <c r="E226" t="e">
        <f>AVERAGEIFS([1]Raw2!$AF$2:$AF$3445,[1]Raw2!$B$2:$B$3445,$A226,[1]Raw2!$E$2:$E$3445,"Top")</f>
        <v>#VALUE!</v>
      </c>
      <c r="F226" t="e">
        <f>AVERAGEIFS([1]Raw2!$AG$2:$AG$3445,[1]Raw2!$B$2:$B$3445,$A226,[1]Raw2!$E$2:$E$3445,"Top")</f>
        <v>#VALUE!</v>
      </c>
      <c r="G226" t="e">
        <f t="shared" si="3"/>
        <v>#VALUE!</v>
      </c>
      <c r="H226" t="e">
        <f>AVERAGEIFS([1]Raw2!$Y$2:$Y$3445,[1]Raw2!$B$2:$B$3445,$A226,[1]Raw2!$E$2:$E$3445,"Top")</f>
        <v>#VALUE!</v>
      </c>
      <c r="I226" t="e">
        <f>AVERAGEIFS([1]Raw2!$Z$2:$Z$3445,[1]Raw2!$B$2:$B$3445,$A226,[1]Raw2!$E$2:$E$3445,"Top")</f>
        <v>#VALUE!</v>
      </c>
      <c r="J226" t="e">
        <f>AVERAGEIFS([1]Raw2!$AB$2:$AB$3445,[1]Raw2!$B$2:$B$3445,$A226,[1]Raw2!$E$2:$E$3445,"Top")</f>
        <v>#VALUE!</v>
      </c>
      <c r="K226" t="e">
        <f>AVERAGEIFS([1]Raw2!$AD$2:$AD$3445,[1]Raw2!$B$2:$B$3445,$A226,[1]Raw2!$E$2:$E$3445,"Top")</f>
        <v>#VALUE!</v>
      </c>
      <c r="L226" t="e">
        <f>AVERAGEIFS([1]Raw2!$AA$2:$AA$3445,[1]Raw2!$B$2:$B$3445,$A226,[1]Raw2!$E$2:$E$3445,"Top")</f>
        <v>#VALUE!</v>
      </c>
      <c r="M226" t="e">
        <f>AVERAGEIFS([1]Raw2!$AC$2:$AC$3445,[1]Raw2!$B$2:$B$3445,$A226,[1]Raw2!$E$2:$E$3445,"Top")</f>
        <v>#VALUE!</v>
      </c>
      <c r="N226" t="e">
        <f>AVERAGEIFS([1]Raw2!$I$2:$I$3445,[1]Raw2!$B$2:$B$3445,$A226,[1]Raw2!$E$2:$E$3445,"Top")</f>
        <v>#VALUE!</v>
      </c>
      <c r="O226" t="e">
        <f>AVERAGEIFS([1]Raw2!$J$2:$J$3445,[1]Raw2!$B$2:$B$3445,$A226,[1]Raw2!$E$2:$E$3445,"Top")</f>
        <v>#VALUE!</v>
      </c>
      <c r="P226" t="e">
        <f>AVERAGEIFS([1]Raw2!$K$2:$K$3445,[1]Raw2!$B$2:$B$3445,$A226,[1]Raw2!$E$2:$E$3445,"Top")</f>
        <v>#VALUE!</v>
      </c>
      <c r="Q226" t="e">
        <f>AVERAGEIFS([1]Raw2!$L$2:$L$3445,[1]Raw2!$B$2:$B$3445,$A226,[1]Raw2!$E$2:$E$3445,"Top")</f>
        <v>#VALUE!</v>
      </c>
      <c r="R226" t="e">
        <f>AVERAGEIFS([1]Raw2!$M$2:$M$3445,[1]Raw2!$B$2:$B$3445,$A226,[1]Raw2!$E$2:$E$3445,"Top")</f>
        <v>#VALUE!</v>
      </c>
      <c r="S226" t="e">
        <f>AVERAGEIFS([1]Raw2!$AS$2:$AS$3445,[1]Raw2!$B$2:$B$3445,$A226,[1]Raw2!$E$2:$E$3445,"Top")</f>
        <v>#VALUE!</v>
      </c>
      <c r="T226" t="e">
        <f>AVERAGEIFS([1]Raw2!$AT$2:$AT$3445,[1]Raw2!$B$2:$B$3445,$A226,[1]Raw2!$E$2:$E$3445,"Top")</f>
        <v>#VALUE!</v>
      </c>
      <c r="U226" t="e">
        <f>AVERAGEIFS([1]Raw2!$AJ$2:$AJ$3445,[1]Raw2!$B$2:$B$3445,$A226,[1]Raw2!$E$2:$E$3445,"Top")</f>
        <v>#VALUE!</v>
      </c>
      <c r="V226" t="e">
        <f>AVERAGEIFS([1]Raw2!$AH$2:$AH$3445,[1]Raw2!$B$2:$B$3445,$A226,[1]Raw2!$E$2:$E$3445,"Top")</f>
        <v>#VALUE!</v>
      </c>
      <c r="W226" t="e">
        <f>COUNTIFS([1]Raw2!$G$2:$G$3445,"&lt;1.21",[1]Raw2!$B$2:$B$3445,$A226,[1]Raw2!$E$2:$E$3445,"Top")/COUNTIFS([1]Raw2!$G$2:$G$3445,"&gt;0",[1]Raw2!$B$2:$B$3445,$A226,[1]Raw2!$E$2:$E$3445,"Top")</f>
        <v>#VALUE!</v>
      </c>
    </row>
    <row r="227" spans="1:23" x14ac:dyDescent="0.3">
      <c r="A227">
        <v>211</v>
      </c>
      <c r="B227" t="e">
        <f>AVERAGEIFS([1]Raw2!$G$2:$G$3445,[1]Raw2!$B$2:$B$3445,$A227,[1]Raw2!$E$2:$E$3445,"Top")</f>
        <v>#VALUE!</v>
      </c>
      <c r="C227" t="e">
        <f>AVERAGEIFS([1]Raw2!$AI$2:$AI$3445,[1]Raw2!$B$2:$B$3445,$A227,[1]Raw2!$E$2:$E$3445,"Top")</f>
        <v>#VALUE!</v>
      </c>
      <c r="D227" t="e">
        <f>AVERAGEIFS([1]Raw2!$AE$2:$AE$3445,[1]Raw2!$B$2:$B$3445,$A227,[1]Raw2!$E$2:$E$3445,"Top")</f>
        <v>#VALUE!</v>
      </c>
      <c r="E227" t="e">
        <f>AVERAGEIFS([1]Raw2!$AF$2:$AF$3445,[1]Raw2!$B$2:$B$3445,$A227,[1]Raw2!$E$2:$E$3445,"Top")</f>
        <v>#VALUE!</v>
      </c>
      <c r="F227" t="e">
        <f>AVERAGEIFS([1]Raw2!$AG$2:$AG$3445,[1]Raw2!$B$2:$B$3445,$A227,[1]Raw2!$E$2:$E$3445,"Top")</f>
        <v>#VALUE!</v>
      </c>
      <c r="G227" t="e">
        <f t="shared" si="3"/>
        <v>#VALUE!</v>
      </c>
      <c r="H227" t="e">
        <f>AVERAGEIFS([1]Raw2!$Y$2:$Y$3445,[1]Raw2!$B$2:$B$3445,$A227,[1]Raw2!$E$2:$E$3445,"Top")</f>
        <v>#VALUE!</v>
      </c>
      <c r="I227" t="e">
        <f>AVERAGEIFS([1]Raw2!$Z$2:$Z$3445,[1]Raw2!$B$2:$B$3445,$A227,[1]Raw2!$E$2:$E$3445,"Top")</f>
        <v>#VALUE!</v>
      </c>
      <c r="J227" t="e">
        <f>AVERAGEIFS([1]Raw2!$AB$2:$AB$3445,[1]Raw2!$B$2:$B$3445,$A227,[1]Raw2!$E$2:$E$3445,"Top")</f>
        <v>#VALUE!</v>
      </c>
      <c r="K227" t="e">
        <f>AVERAGEIFS([1]Raw2!$AD$2:$AD$3445,[1]Raw2!$B$2:$B$3445,$A227,[1]Raw2!$E$2:$E$3445,"Top")</f>
        <v>#VALUE!</v>
      </c>
      <c r="L227" t="e">
        <f>AVERAGEIFS([1]Raw2!$AA$2:$AA$3445,[1]Raw2!$B$2:$B$3445,$A227,[1]Raw2!$E$2:$E$3445,"Top")</f>
        <v>#VALUE!</v>
      </c>
      <c r="M227" t="e">
        <f>AVERAGEIFS([1]Raw2!$AC$2:$AC$3445,[1]Raw2!$B$2:$B$3445,$A227,[1]Raw2!$E$2:$E$3445,"Top")</f>
        <v>#VALUE!</v>
      </c>
      <c r="N227" t="e">
        <f>AVERAGEIFS([1]Raw2!$I$2:$I$3445,[1]Raw2!$B$2:$B$3445,$A227,[1]Raw2!$E$2:$E$3445,"Top")</f>
        <v>#VALUE!</v>
      </c>
      <c r="O227" t="e">
        <f>AVERAGEIFS([1]Raw2!$J$2:$J$3445,[1]Raw2!$B$2:$B$3445,$A227,[1]Raw2!$E$2:$E$3445,"Top")</f>
        <v>#VALUE!</v>
      </c>
      <c r="P227" t="e">
        <f>AVERAGEIFS([1]Raw2!$K$2:$K$3445,[1]Raw2!$B$2:$B$3445,$A227,[1]Raw2!$E$2:$E$3445,"Top")</f>
        <v>#VALUE!</v>
      </c>
      <c r="Q227" t="e">
        <f>AVERAGEIFS([1]Raw2!$L$2:$L$3445,[1]Raw2!$B$2:$B$3445,$A227,[1]Raw2!$E$2:$E$3445,"Top")</f>
        <v>#VALUE!</v>
      </c>
      <c r="R227" t="e">
        <f>AVERAGEIFS([1]Raw2!$M$2:$M$3445,[1]Raw2!$B$2:$B$3445,$A227,[1]Raw2!$E$2:$E$3445,"Top")</f>
        <v>#VALUE!</v>
      </c>
      <c r="S227" t="e">
        <f>AVERAGEIFS([1]Raw2!$AS$2:$AS$3445,[1]Raw2!$B$2:$B$3445,$A227,[1]Raw2!$E$2:$E$3445,"Top")</f>
        <v>#VALUE!</v>
      </c>
      <c r="T227" t="e">
        <f>AVERAGEIFS([1]Raw2!$AT$2:$AT$3445,[1]Raw2!$B$2:$B$3445,$A227,[1]Raw2!$E$2:$E$3445,"Top")</f>
        <v>#VALUE!</v>
      </c>
      <c r="U227" t="e">
        <f>AVERAGEIFS([1]Raw2!$AJ$2:$AJ$3445,[1]Raw2!$B$2:$B$3445,$A227,[1]Raw2!$E$2:$E$3445,"Top")</f>
        <v>#VALUE!</v>
      </c>
      <c r="V227" t="e">
        <f>AVERAGEIFS([1]Raw2!$AH$2:$AH$3445,[1]Raw2!$B$2:$B$3445,$A227,[1]Raw2!$E$2:$E$3445,"Top")</f>
        <v>#VALUE!</v>
      </c>
      <c r="W227" t="e">
        <f>COUNTIFS([1]Raw2!$G$2:$G$3445,"&lt;1.21",[1]Raw2!$B$2:$B$3445,$A227,[1]Raw2!$E$2:$E$3445,"Top")/COUNTIFS([1]Raw2!$G$2:$G$3445,"&gt;0",[1]Raw2!$B$2:$B$3445,$A227,[1]Raw2!$E$2:$E$3445,"Top")</f>
        <v>#VALUE!</v>
      </c>
    </row>
    <row r="228" spans="1:23" x14ac:dyDescent="0.3">
      <c r="A228">
        <v>212</v>
      </c>
      <c r="B228" t="e">
        <f>AVERAGEIFS([1]Raw2!$G$2:$G$3445,[1]Raw2!$B$2:$B$3445,$A228,[1]Raw2!$E$2:$E$3445,"Top")</f>
        <v>#VALUE!</v>
      </c>
      <c r="C228" t="e">
        <f>AVERAGEIFS([1]Raw2!$AI$2:$AI$3445,[1]Raw2!$B$2:$B$3445,$A228,[1]Raw2!$E$2:$E$3445,"Top")</f>
        <v>#VALUE!</v>
      </c>
      <c r="D228" t="e">
        <f>AVERAGEIFS([1]Raw2!$AE$2:$AE$3445,[1]Raw2!$B$2:$B$3445,$A228,[1]Raw2!$E$2:$E$3445,"Top")</f>
        <v>#VALUE!</v>
      </c>
      <c r="E228" t="e">
        <f>AVERAGEIFS([1]Raw2!$AF$2:$AF$3445,[1]Raw2!$B$2:$B$3445,$A228,[1]Raw2!$E$2:$E$3445,"Top")</f>
        <v>#VALUE!</v>
      </c>
      <c r="F228" t="e">
        <f>AVERAGEIFS([1]Raw2!$AG$2:$AG$3445,[1]Raw2!$B$2:$B$3445,$A228,[1]Raw2!$E$2:$E$3445,"Top")</f>
        <v>#VALUE!</v>
      </c>
      <c r="G228" t="e">
        <f t="shared" si="3"/>
        <v>#VALUE!</v>
      </c>
      <c r="H228" t="e">
        <f>AVERAGEIFS([1]Raw2!$Y$2:$Y$3445,[1]Raw2!$B$2:$B$3445,$A228,[1]Raw2!$E$2:$E$3445,"Top")</f>
        <v>#VALUE!</v>
      </c>
      <c r="I228" t="e">
        <f>AVERAGEIFS([1]Raw2!$Z$2:$Z$3445,[1]Raw2!$B$2:$B$3445,$A228,[1]Raw2!$E$2:$E$3445,"Top")</f>
        <v>#VALUE!</v>
      </c>
      <c r="J228" t="e">
        <f>AVERAGEIFS([1]Raw2!$AB$2:$AB$3445,[1]Raw2!$B$2:$B$3445,$A228,[1]Raw2!$E$2:$E$3445,"Top")</f>
        <v>#VALUE!</v>
      </c>
      <c r="K228" t="e">
        <f>AVERAGEIFS([1]Raw2!$AD$2:$AD$3445,[1]Raw2!$B$2:$B$3445,$A228,[1]Raw2!$E$2:$E$3445,"Top")</f>
        <v>#VALUE!</v>
      </c>
      <c r="L228" t="e">
        <f>AVERAGEIFS([1]Raw2!$AA$2:$AA$3445,[1]Raw2!$B$2:$B$3445,$A228,[1]Raw2!$E$2:$E$3445,"Top")</f>
        <v>#VALUE!</v>
      </c>
      <c r="M228" t="e">
        <f>AVERAGEIFS([1]Raw2!$AC$2:$AC$3445,[1]Raw2!$B$2:$B$3445,$A228,[1]Raw2!$E$2:$E$3445,"Top")</f>
        <v>#VALUE!</v>
      </c>
      <c r="N228" t="e">
        <f>AVERAGEIFS([1]Raw2!$I$2:$I$3445,[1]Raw2!$B$2:$B$3445,$A228,[1]Raw2!$E$2:$E$3445,"Top")</f>
        <v>#VALUE!</v>
      </c>
      <c r="O228" t="e">
        <f>AVERAGEIFS([1]Raw2!$J$2:$J$3445,[1]Raw2!$B$2:$B$3445,$A228,[1]Raw2!$E$2:$E$3445,"Top")</f>
        <v>#VALUE!</v>
      </c>
      <c r="P228" t="e">
        <f>AVERAGEIFS([1]Raw2!$K$2:$K$3445,[1]Raw2!$B$2:$B$3445,$A228,[1]Raw2!$E$2:$E$3445,"Top")</f>
        <v>#VALUE!</v>
      </c>
      <c r="Q228" t="e">
        <f>AVERAGEIFS([1]Raw2!$L$2:$L$3445,[1]Raw2!$B$2:$B$3445,$A228,[1]Raw2!$E$2:$E$3445,"Top")</f>
        <v>#VALUE!</v>
      </c>
      <c r="R228" t="e">
        <f>AVERAGEIFS([1]Raw2!$M$2:$M$3445,[1]Raw2!$B$2:$B$3445,$A228,[1]Raw2!$E$2:$E$3445,"Top")</f>
        <v>#VALUE!</v>
      </c>
      <c r="S228" t="e">
        <f>AVERAGEIFS([1]Raw2!$AS$2:$AS$3445,[1]Raw2!$B$2:$B$3445,$A228,[1]Raw2!$E$2:$E$3445,"Top")</f>
        <v>#VALUE!</v>
      </c>
      <c r="T228" t="e">
        <f>AVERAGEIFS([1]Raw2!$AT$2:$AT$3445,[1]Raw2!$B$2:$B$3445,$A228,[1]Raw2!$E$2:$E$3445,"Top")</f>
        <v>#VALUE!</v>
      </c>
      <c r="U228" t="e">
        <f>AVERAGEIFS([1]Raw2!$AJ$2:$AJ$3445,[1]Raw2!$B$2:$B$3445,$A228,[1]Raw2!$E$2:$E$3445,"Top")</f>
        <v>#VALUE!</v>
      </c>
      <c r="V228" t="e">
        <f>AVERAGEIFS([1]Raw2!$AH$2:$AH$3445,[1]Raw2!$B$2:$B$3445,$A228,[1]Raw2!$E$2:$E$3445,"Top")</f>
        <v>#VALUE!</v>
      </c>
      <c r="W228" t="e">
        <f>COUNTIFS([1]Raw2!$G$2:$G$3445,"&lt;1.21",[1]Raw2!$B$2:$B$3445,$A228,[1]Raw2!$E$2:$E$3445,"Top")/COUNTIFS([1]Raw2!$G$2:$G$3445,"&gt;0",[1]Raw2!$B$2:$B$3445,$A228,[1]Raw2!$E$2:$E$3445,"Top")</f>
        <v>#VALUE!</v>
      </c>
    </row>
    <row r="229" spans="1:23" x14ac:dyDescent="0.3">
      <c r="A229">
        <v>213</v>
      </c>
      <c r="B229" t="e">
        <f>AVERAGEIFS([1]Raw2!$G$2:$G$3445,[1]Raw2!$B$2:$B$3445,$A229,[1]Raw2!$E$2:$E$3445,"Top")</f>
        <v>#VALUE!</v>
      </c>
      <c r="C229" t="e">
        <f>AVERAGEIFS([1]Raw2!$AI$2:$AI$3445,[1]Raw2!$B$2:$B$3445,$A229,[1]Raw2!$E$2:$E$3445,"Top")</f>
        <v>#VALUE!</v>
      </c>
      <c r="D229" t="e">
        <f>AVERAGEIFS([1]Raw2!$AE$2:$AE$3445,[1]Raw2!$B$2:$B$3445,$A229,[1]Raw2!$E$2:$E$3445,"Top")</f>
        <v>#VALUE!</v>
      </c>
      <c r="E229" t="e">
        <f>AVERAGEIFS([1]Raw2!$AF$2:$AF$3445,[1]Raw2!$B$2:$B$3445,$A229,[1]Raw2!$E$2:$E$3445,"Top")</f>
        <v>#VALUE!</v>
      </c>
      <c r="F229" t="e">
        <f>AVERAGEIFS([1]Raw2!$AG$2:$AG$3445,[1]Raw2!$B$2:$B$3445,$A229,[1]Raw2!$E$2:$E$3445,"Top")</f>
        <v>#VALUE!</v>
      </c>
      <c r="G229" t="e">
        <f t="shared" si="3"/>
        <v>#VALUE!</v>
      </c>
      <c r="H229" t="e">
        <f>AVERAGEIFS([1]Raw2!$Y$2:$Y$3445,[1]Raw2!$B$2:$B$3445,$A229,[1]Raw2!$E$2:$E$3445,"Top")</f>
        <v>#VALUE!</v>
      </c>
      <c r="I229" t="e">
        <f>AVERAGEIFS([1]Raw2!$Z$2:$Z$3445,[1]Raw2!$B$2:$B$3445,$A229,[1]Raw2!$E$2:$E$3445,"Top")</f>
        <v>#VALUE!</v>
      </c>
      <c r="J229" t="e">
        <f>AVERAGEIFS([1]Raw2!$AB$2:$AB$3445,[1]Raw2!$B$2:$B$3445,$A229,[1]Raw2!$E$2:$E$3445,"Top")</f>
        <v>#VALUE!</v>
      </c>
      <c r="K229" t="e">
        <f>AVERAGEIFS([1]Raw2!$AD$2:$AD$3445,[1]Raw2!$B$2:$B$3445,$A229,[1]Raw2!$E$2:$E$3445,"Top")</f>
        <v>#VALUE!</v>
      </c>
      <c r="L229" t="e">
        <f>AVERAGEIFS([1]Raw2!$AA$2:$AA$3445,[1]Raw2!$B$2:$B$3445,$A229,[1]Raw2!$E$2:$E$3445,"Top")</f>
        <v>#VALUE!</v>
      </c>
      <c r="M229" t="e">
        <f>AVERAGEIFS([1]Raw2!$AC$2:$AC$3445,[1]Raw2!$B$2:$B$3445,$A229,[1]Raw2!$E$2:$E$3445,"Top")</f>
        <v>#VALUE!</v>
      </c>
      <c r="N229" t="e">
        <f>AVERAGEIFS([1]Raw2!$I$2:$I$3445,[1]Raw2!$B$2:$B$3445,$A229,[1]Raw2!$E$2:$E$3445,"Top")</f>
        <v>#VALUE!</v>
      </c>
      <c r="O229" t="e">
        <f>AVERAGEIFS([1]Raw2!$J$2:$J$3445,[1]Raw2!$B$2:$B$3445,$A229,[1]Raw2!$E$2:$E$3445,"Top")</f>
        <v>#VALUE!</v>
      </c>
      <c r="P229" t="e">
        <f>AVERAGEIFS([1]Raw2!$K$2:$K$3445,[1]Raw2!$B$2:$B$3445,$A229,[1]Raw2!$E$2:$E$3445,"Top")</f>
        <v>#VALUE!</v>
      </c>
      <c r="Q229" t="e">
        <f>AVERAGEIFS([1]Raw2!$L$2:$L$3445,[1]Raw2!$B$2:$B$3445,$A229,[1]Raw2!$E$2:$E$3445,"Top")</f>
        <v>#VALUE!</v>
      </c>
      <c r="R229" t="e">
        <f>AVERAGEIFS([1]Raw2!$M$2:$M$3445,[1]Raw2!$B$2:$B$3445,$A229,[1]Raw2!$E$2:$E$3445,"Top")</f>
        <v>#VALUE!</v>
      </c>
      <c r="S229" t="e">
        <f>AVERAGEIFS([1]Raw2!$AS$2:$AS$3445,[1]Raw2!$B$2:$B$3445,$A229,[1]Raw2!$E$2:$E$3445,"Top")</f>
        <v>#VALUE!</v>
      </c>
      <c r="T229" t="e">
        <f>AVERAGEIFS([1]Raw2!$AT$2:$AT$3445,[1]Raw2!$B$2:$B$3445,$A229,[1]Raw2!$E$2:$E$3445,"Top")</f>
        <v>#VALUE!</v>
      </c>
      <c r="U229" t="e">
        <f>AVERAGEIFS([1]Raw2!$AJ$2:$AJ$3445,[1]Raw2!$B$2:$B$3445,$A229,[1]Raw2!$E$2:$E$3445,"Top")</f>
        <v>#VALUE!</v>
      </c>
      <c r="V229" t="e">
        <f>AVERAGEIFS([1]Raw2!$AH$2:$AH$3445,[1]Raw2!$B$2:$B$3445,$A229,[1]Raw2!$E$2:$E$3445,"Top")</f>
        <v>#VALUE!</v>
      </c>
      <c r="W229" t="e">
        <f>COUNTIFS([1]Raw2!$G$2:$G$3445,"&lt;1.21",[1]Raw2!$B$2:$B$3445,$A229,[1]Raw2!$E$2:$E$3445,"Top")/COUNTIFS([1]Raw2!$G$2:$G$3445,"&gt;0",[1]Raw2!$B$2:$B$3445,$A229,[1]Raw2!$E$2:$E$3445,"Top")</f>
        <v>#VALUE!</v>
      </c>
    </row>
    <row r="230" spans="1:23" x14ac:dyDescent="0.3">
      <c r="A230">
        <v>214</v>
      </c>
      <c r="B230" t="e">
        <f>AVERAGEIFS([1]Raw2!$G$2:$G$3445,[1]Raw2!$B$2:$B$3445,$A230,[1]Raw2!$E$2:$E$3445,"Top")</f>
        <v>#VALUE!</v>
      </c>
      <c r="C230" t="e">
        <f>AVERAGEIFS([1]Raw2!$AI$2:$AI$3445,[1]Raw2!$B$2:$B$3445,$A230,[1]Raw2!$E$2:$E$3445,"Top")</f>
        <v>#VALUE!</v>
      </c>
      <c r="D230" t="e">
        <f>AVERAGEIFS([1]Raw2!$AE$2:$AE$3445,[1]Raw2!$B$2:$B$3445,$A230,[1]Raw2!$E$2:$E$3445,"Top")</f>
        <v>#VALUE!</v>
      </c>
      <c r="E230" t="e">
        <f>AVERAGEIFS([1]Raw2!$AF$2:$AF$3445,[1]Raw2!$B$2:$B$3445,$A230,[1]Raw2!$E$2:$E$3445,"Top")</f>
        <v>#VALUE!</v>
      </c>
      <c r="F230" t="e">
        <f>AVERAGEIFS([1]Raw2!$AG$2:$AG$3445,[1]Raw2!$B$2:$B$3445,$A230,[1]Raw2!$E$2:$E$3445,"Top")</f>
        <v>#VALUE!</v>
      </c>
      <c r="G230" t="e">
        <f t="shared" si="3"/>
        <v>#VALUE!</v>
      </c>
      <c r="H230" t="e">
        <f>AVERAGEIFS([1]Raw2!$Y$2:$Y$3445,[1]Raw2!$B$2:$B$3445,$A230,[1]Raw2!$E$2:$E$3445,"Top")</f>
        <v>#VALUE!</v>
      </c>
      <c r="I230" t="e">
        <f>AVERAGEIFS([1]Raw2!$Z$2:$Z$3445,[1]Raw2!$B$2:$B$3445,$A230,[1]Raw2!$E$2:$E$3445,"Top")</f>
        <v>#VALUE!</v>
      </c>
      <c r="J230" t="e">
        <f>AVERAGEIFS([1]Raw2!$AB$2:$AB$3445,[1]Raw2!$B$2:$B$3445,$A230,[1]Raw2!$E$2:$E$3445,"Top")</f>
        <v>#VALUE!</v>
      </c>
      <c r="K230" t="e">
        <f>AVERAGEIFS([1]Raw2!$AD$2:$AD$3445,[1]Raw2!$B$2:$B$3445,$A230,[1]Raw2!$E$2:$E$3445,"Top")</f>
        <v>#VALUE!</v>
      </c>
      <c r="L230" t="e">
        <f>AVERAGEIFS([1]Raw2!$AA$2:$AA$3445,[1]Raw2!$B$2:$B$3445,$A230,[1]Raw2!$E$2:$E$3445,"Top")</f>
        <v>#VALUE!</v>
      </c>
      <c r="M230" t="e">
        <f>AVERAGEIFS([1]Raw2!$AC$2:$AC$3445,[1]Raw2!$B$2:$B$3445,$A230,[1]Raw2!$E$2:$E$3445,"Top")</f>
        <v>#VALUE!</v>
      </c>
      <c r="N230" t="e">
        <f>AVERAGEIFS([1]Raw2!$I$2:$I$3445,[1]Raw2!$B$2:$B$3445,$A230,[1]Raw2!$E$2:$E$3445,"Top")</f>
        <v>#VALUE!</v>
      </c>
      <c r="O230" t="e">
        <f>AVERAGEIFS([1]Raw2!$J$2:$J$3445,[1]Raw2!$B$2:$B$3445,$A230,[1]Raw2!$E$2:$E$3445,"Top")</f>
        <v>#VALUE!</v>
      </c>
      <c r="P230" t="e">
        <f>AVERAGEIFS([1]Raw2!$K$2:$K$3445,[1]Raw2!$B$2:$B$3445,$A230,[1]Raw2!$E$2:$E$3445,"Top")</f>
        <v>#VALUE!</v>
      </c>
      <c r="Q230" t="e">
        <f>AVERAGEIFS([1]Raw2!$L$2:$L$3445,[1]Raw2!$B$2:$B$3445,$A230,[1]Raw2!$E$2:$E$3445,"Top")</f>
        <v>#VALUE!</v>
      </c>
      <c r="R230" t="e">
        <f>AVERAGEIFS([1]Raw2!$M$2:$M$3445,[1]Raw2!$B$2:$B$3445,$A230,[1]Raw2!$E$2:$E$3445,"Top")</f>
        <v>#VALUE!</v>
      </c>
      <c r="S230" t="e">
        <f>AVERAGEIFS([1]Raw2!$AS$2:$AS$3445,[1]Raw2!$B$2:$B$3445,$A230,[1]Raw2!$E$2:$E$3445,"Top")</f>
        <v>#VALUE!</v>
      </c>
      <c r="T230" t="e">
        <f>AVERAGEIFS([1]Raw2!$AT$2:$AT$3445,[1]Raw2!$B$2:$B$3445,$A230,[1]Raw2!$E$2:$E$3445,"Top")</f>
        <v>#VALUE!</v>
      </c>
      <c r="U230" t="e">
        <f>AVERAGEIFS([1]Raw2!$AJ$2:$AJ$3445,[1]Raw2!$B$2:$B$3445,$A230,[1]Raw2!$E$2:$E$3445,"Top")</f>
        <v>#VALUE!</v>
      </c>
      <c r="V230" t="e">
        <f>AVERAGEIFS([1]Raw2!$AH$2:$AH$3445,[1]Raw2!$B$2:$B$3445,$A230,[1]Raw2!$E$2:$E$3445,"Top")</f>
        <v>#VALUE!</v>
      </c>
      <c r="W230" t="e">
        <f>COUNTIFS([1]Raw2!$G$2:$G$3445,"&lt;1.21",[1]Raw2!$B$2:$B$3445,$A230,[1]Raw2!$E$2:$E$3445,"Top")/COUNTIFS([1]Raw2!$G$2:$G$3445,"&gt;0",[1]Raw2!$B$2:$B$3445,$A230,[1]Raw2!$E$2:$E$3445,"Top")</f>
        <v>#VALUE!</v>
      </c>
    </row>
    <row r="231" spans="1:23" x14ac:dyDescent="0.3">
      <c r="A231">
        <v>215</v>
      </c>
      <c r="B231" t="e">
        <f>AVERAGEIFS([1]Raw2!$G$2:$G$3445,[1]Raw2!$B$2:$B$3445,$A231,[1]Raw2!$E$2:$E$3445,"Top")</f>
        <v>#VALUE!</v>
      </c>
      <c r="C231" t="e">
        <f>AVERAGEIFS([1]Raw2!$AI$2:$AI$3445,[1]Raw2!$B$2:$B$3445,$A231,[1]Raw2!$E$2:$E$3445,"Top")</f>
        <v>#VALUE!</v>
      </c>
      <c r="D231" t="e">
        <f>AVERAGEIFS([1]Raw2!$AE$2:$AE$3445,[1]Raw2!$B$2:$B$3445,$A231,[1]Raw2!$E$2:$E$3445,"Top")</f>
        <v>#VALUE!</v>
      </c>
      <c r="E231" t="e">
        <f>AVERAGEIFS([1]Raw2!$AF$2:$AF$3445,[1]Raw2!$B$2:$B$3445,$A231,[1]Raw2!$E$2:$E$3445,"Top")</f>
        <v>#VALUE!</v>
      </c>
      <c r="F231" t="e">
        <f>AVERAGEIFS([1]Raw2!$AG$2:$AG$3445,[1]Raw2!$B$2:$B$3445,$A231,[1]Raw2!$E$2:$E$3445,"Top")</f>
        <v>#VALUE!</v>
      </c>
      <c r="G231" t="e">
        <f t="shared" si="3"/>
        <v>#VALUE!</v>
      </c>
      <c r="H231" t="e">
        <f>AVERAGEIFS([1]Raw2!$Y$2:$Y$3445,[1]Raw2!$B$2:$B$3445,$A231,[1]Raw2!$E$2:$E$3445,"Top")</f>
        <v>#VALUE!</v>
      </c>
      <c r="I231" t="e">
        <f>AVERAGEIFS([1]Raw2!$Z$2:$Z$3445,[1]Raw2!$B$2:$B$3445,$A231,[1]Raw2!$E$2:$E$3445,"Top")</f>
        <v>#VALUE!</v>
      </c>
      <c r="J231" t="e">
        <f>AVERAGEIFS([1]Raw2!$AB$2:$AB$3445,[1]Raw2!$B$2:$B$3445,$A231,[1]Raw2!$E$2:$E$3445,"Top")</f>
        <v>#VALUE!</v>
      </c>
      <c r="K231" t="e">
        <f>AVERAGEIFS([1]Raw2!$AD$2:$AD$3445,[1]Raw2!$B$2:$B$3445,$A231,[1]Raw2!$E$2:$E$3445,"Top")</f>
        <v>#VALUE!</v>
      </c>
      <c r="L231" t="e">
        <f>AVERAGEIFS([1]Raw2!$AA$2:$AA$3445,[1]Raw2!$B$2:$B$3445,$A231,[1]Raw2!$E$2:$E$3445,"Top")</f>
        <v>#VALUE!</v>
      </c>
      <c r="M231" t="e">
        <f>AVERAGEIFS([1]Raw2!$AC$2:$AC$3445,[1]Raw2!$B$2:$B$3445,$A231,[1]Raw2!$E$2:$E$3445,"Top")</f>
        <v>#VALUE!</v>
      </c>
      <c r="N231" t="e">
        <f>AVERAGEIFS([1]Raw2!$I$2:$I$3445,[1]Raw2!$B$2:$B$3445,$A231,[1]Raw2!$E$2:$E$3445,"Top")</f>
        <v>#VALUE!</v>
      </c>
      <c r="O231" t="e">
        <f>AVERAGEIFS([1]Raw2!$J$2:$J$3445,[1]Raw2!$B$2:$B$3445,$A231,[1]Raw2!$E$2:$E$3445,"Top")</f>
        <v>#VALUE!</v>
      </c>
      <c r="P231" t="e">
        <f>AVERAGEIFS([1]Raw2!$K$2:$K$3445,[1]Raw2!$B$2:$B$3445,$A231,[1]Raw2!$E$2:$E$3445,"Top")</f>
        <v>#VALUE!</v>
      </c>
      <c r="Q231" t="e">
        <f>AVERAGEIFS([1]Raw2!$L$2:$L$3445,[1]Raw2!$B$2:$B$3445,$A231,[1]Raw2!$E$2:$E$3445,"Top")</f>
        <v>#VALUE!</v>
      </c>
      <c r="R231" t="e">
        <f>AVERAGEIFS([1]Raw2!$M$2:$M$3445,[1]Raw2!$B$2:$B$3445,$A231,[1]Raw2!$E$2:$E$3445,"Top")</f>
        <v>#VALUE!</v>
      </c>
      <c r="S231" t="e">
        <f>AVERAGEIFS([1]Raw2!$AS$2:$AS$3445,[1]Raw2!$B$2:$B$3445,$A231,[1]Raw2!$E$2:$E$3445,"Top")</f>
        <v>#VALUE!</v>
      </c>
      <c r="T231" t="e">
        <f>AVERAGEIFS([1]Raw2!$AT$2:$AT$3445,[1]Raw2!$B$2:$B$3445,$A231,[1]Raw2!$E$2:$E$3445,"Top")</f>
        <v>#VALUE!</v>
      </c>
      <c r="U231" t="e">
        <f>AVERAGEIFS([1]Raw2!$AJ$2:$AJ$3445,[1]Raw2!$B$2:$B$3445,$A231,[1]Raw2!$E$2:$E$3445,"Top")</f>
        <v>#VALUE!</v>
      </c>
      <c r="V231" t="e">
        <f>AVERAGEIFS([1]Raw2!$AH$2:$AH$3445,[1]Raw2!$B$2:$B$3445,$A231,[1]Raw2!$E$2:$E$3445,"Top")</f>
        <v>#VALUE!</v>
      </c>
      <c r="W231" t="e">
        <f>COUNTIFS([1]Raw2!$G$2:$G$3445,"&lt;1.21",[1]Raw2!$B$2:$B$3445,$A231,[1]Raw2!$E$2:$E$3445,"Top")/COUNTIFS([1]Raw2!$G$2:$G$3445,"&gt;0",[1]Raw2!$B$2:$B$3445,$A231,[1]Raw2!$E$2:$E$3445,"Top")</f>
        <v>#VALUE!</v>
      </c>
    </row>
    <row r="232" spans="1:23" x14ac:dyDescent="0.3">
      <c r="A232">
        <v>216</v>
      </c>
      <c r="B232" t="e">
        <f>AVERAGEIFS([1]Raw2!$G$2:$G$3445,[1]Raw2!$B$2:$B$3445,$A232,[1]Raw2!$E$2:$E$3445,"Top")</f>
        <v>#VALUE!</v>
      </c>
      <c r="C232" t="e">
        <f>AVERAGEIFS([1]Raw2!$AI$2:$AI$3445,[1]Raw2!$B$2:$B$3445,$A232,[1]Raw2!$E$2:$E$3445,"Top")</f>
        <v>#VALUE!</v>
      </c>
      <c r="D232" t="e">
        <f>AVERAGEIFS([1]Raw2!$AE$2:$AE$3445,[1]Raw2!$B$2:$B$3445,$A232,[1]Raw2!$E$2:$E$3445,"Top")</f>
        <v>#VALUE!</v>
      </c>
      <c r="E232" t="e">
        <f>AVERAGEIFS([1]Raw2!$AF$2:$AF$3445,[1]Raw2!$B$2:$B$3445,$A232,[1]Raw2!$E$2:$E$3445,"Top")</f>
        <v>#VALUE!</v>
      </c>
      <c r="F232" t="e">
        <f>AVERAGEIFS([1]Raw2!$AG$2:$AG$3445,[1]Raw2!$B$2:$B$3445,$A232,[1]Raw2!$E$2:$E$3445,"Top")</f>
        <v>#VALUE!</v>
      </c>
      <c r="G232" t="e">
        <f t="shared" si="3"/>
        <v>#VALUE!</v>
      </c>
      <c r="H232" t="e">
        <f>AVERAGEIFS([1]Raw2!$Y$2:$Y$3445,[1]Raw2!$B$2:$B$3445,$A232,[1]Raw2!$E$2:$E$3445,"Top")</f>
        <v>#VALUE!</v>
      </c>
      <c r="I232" t="e">
        <f>AVERAGEIFS([1]Raw2!$Z$2:$Z$3445,[1]Raw2!$B$2:$B$3445,$A232,[1]Raw2!$E$2:$E$3445,"Top")</f>
        <v>#VALUE!</v>
      </c>
      <c r="J232" t="e">
        <f>AVERAGEIFS([1]Raw2!$AB$2:$AB$3445,[1]Raw2!$B$2:$B$3445,$A232,[1]Raw2!$E$2:$E$3445,"Top")</f>
        <v>#VALUE!</v>
      </c>
      <c r="K232" t="e">
        <f>AVERAGEIFS([1]Raw2!$AD$2:$AD$3445,[1]Raw2!$B$2:$B$3445,$A232,[1]Raw2!$E$2:$E$3445,"Top")</f>
        <v>#VALUE!</v>
      </c>
      <c r="L232" t="e">
        <f>AVERAGEIFS([1]Raw2!$AA$2:$AA$3445,[1]Raw2!$B$2:$B$3445,$A232,[1]Raw2!$E$2:$E$3445,"Top")</f>
        <v>#VALUE!</v>
      </c>
      <c r="M232" t="e">
        <f>AVERAGEIFS([1]Raw2!$AC$2:$AC$3445,[1]Raw2!$B$2:$B$3445,$A232,[1]Raw2!$E$2:$E$3445,"Top")</f>
        <v>#VALUE!</v>
      </c>
      <c r="N232" t="e">
        <f>AVERAGEIFS([1]Raw2!$I$2:$I$3445,[1]Raw2!$B$2:$B$3445,$A232,[1]Raw2!$E$2:$E$3445,"Top")</f>
        <v>#VALUE!</v>
      </c>
      <c r="O232" t="e">
        <f>AVERAGEIFS([1]Raw2!$J$2:$J$3445,[1]Raw2!$B$2:$B$3445,$A232,[1]Raw2!$E$2:$E$3445,"Top")</f>
        <v>#VALUE!</v>
      </c>
      <c r="P232" t="e">
        <f>AVERAGEIFS([1]Raw2!$K$2:$K$3445,[1]Raw2!$B$2:$B$3445,$A232,[1]Raw2!$E$2:$E$3445,"Top")</f>
        <v>#VALUE!</v>
      </c>
      <c r="Q232" t="e">
        <f>AVERAGEIFS([1]Raw2!$L$2:$L$3445,[1]Raw2!$B$2:$B$3445,$A232,[1]Raw2!$E$2:$E$3445,"Top")</f>
        <v>#VALUE!</v>
      </c>
      <c r="R232" t="e">
        <f>AVERAGEIFS([1]Raw2!$M$2:$M$3445,[1]Raw2!$B$2:$B$3445,$A232,[1]Raw2!$E$2:$E$3445,"Top")</f>
        <v>#VALUE!</v>
      </c>
      <c r="S232" t="e">
        <f>AVERAGEIFS([1]Raw2!$AS$2:$AS$3445,[1]Raw2!$B$2:$B$3445,$A232,[1]Raw2!$E$2:$E$3445,"Top")</f>
        <v>#VALUE!</v>
      </c>
      <c r="T232" t="e">
        <f>AVERAGEIFS([1]Raw2!$AT$2:$AT$3445,[1]Raw2!$B$2:$B$3445,$A232,[1]Raw2!$E$2:$E$3445,"Top")</f>
        <v>#VALUE!</v>
      </c>
      <c r="U232" t="e">
        <f>AVERAGEIFS([1]Raw2!$AJ$2:$AJ$3445,[1]Raw2!$B$2:$B$3445,$A232,[1]Raw2!$E$2:$E$3445,"Top")</f>
        <v>#VALUE!</v>
      </c>
      <c r="V232" t="e">
        <f>AVERAGEIFS([1]Raw2!$AH$2:$AH$3445,[1]Raw2!$B$2:$B$3445,$A232,[1]Raw2!$E$2:$E$3445,"Top")</f>
        <v>#VALUE!</v>
      </c>
      <c r="W232" t="e">
        <f>COUNTIFS([1]Raw2!$G$2:$G$3445,"&lt;1.21",[1]Raw2!$B$2:$B$3445,$A232,[1]Raw2!$E$2:$E$3445,"Top")/COUNTIFS([1]Raw2!$G$2:$G$3445,"&gt;0",[1]Raw2!$B$2:$B$3445,$A232,[1]Raw2!$E$2:$E$3445,"Top")</f>
        <v>#VALUE!</v>
      </c>
    </row>
    <row r="233" spans="1:23" x14ac:dyDescent="0.3">
      <c r="A233">
        <v>217</v>
      </c>
      <c r="B233" t="e">
        <f>AVERAGEIFS([1]Raw2!$G$2:$G$3445,[1]Raw2!$B$2:$B$3445,$A233,[1]Raw2!$E$2:$E$3445,"Top")</f>
        <v>#VALUE!</v>
      </c>
      <c r="C233" t="e">
        <f>AVERAGEIFS([1]Raw2!$AI$2:$AI$3445,[1]Raw2!$B$2:$B$3445,$A233,[1]Raw2!$E$2:$E$3445,"Top")</f>
        <v>#VALUE!</v>
      </c>
      <c r="D233" t="e">
        <f>AVERAGEIFS([1]Raw2!$AE$2:$AE$3445,[1]Raw2!$B$2:$B$3445,$A233,[1]Raw2!$E$2:$E$3445,"Top")</f>
        <v>#VALUE!</v>
      </c>
      <c r="E233" t="e">
        <f>AVERAGEIFS([1]Raw2!$AF$2:$AF$3445,[1]Raw2!$B$2:$B$3445,$A233,[1]Raw2!$E$2:$E$3445,"Top")</f>
        <v>#VALUE!</v>
      </c>
      <c r="F233" t="e">
        <f>AVERAGEIFS([1]Raw2!$AG$2:$AG$3445,[1]Raw2!$B$2:$B$3445,$A233,[1]Raw2!$E$2:$E$3445,"Top")</f>
        <v>#VALUE!</v>
      </c>
      <c r="G233" t="e">
        <f t="shared" si="3"/>
        <v>#VALUE!</v>
      </c>
      <c r="H233" t="e">
        <f>AVERAGEIFS([1]Raw2!$Y$2:$Y$3445,[1]Raw2!$B$2:$B$3445,$A233,[1]Raw2!$E$2:$E$3445,"Top")</f>
        <v>#VALUE!</v>
      </c>
      <c r="I233" t="e">
        <f>AVERAGEIFS([1]Raw2!$Z$2:$Z$3445,[1]Raw2!$B$2:$B$3445,$A233,[1]Raw2!$E$2:$E$3445,"Top")</f>
        <v>#VALUE!</v>
      </c>
      <c r="J233" t="e">
        <f>AVERAGEIFS([1]Raw2!$AB$2:$AB$3445,[1]Raw2!$B$2:$B$3445,$A233,[1]Raw2!$E$2:$E$3445,"Top")</f>
        <v>#VALUE!</v>
      </c>
      <c r="K233" t="e">
        <f>AVERAGEIFS([1]Raw2!$AD$2:$AD$3445,[1]Raw2!$B$2:$B$3445,$A233,[1]Raw2!$E$2:$E$3445,"Top")</f>
        <v>#VALUE!</v>
      </c>
      <c r="L233" t="e">
        <f>AVERAGEIFS([1]Raw2!$AA$2:$AA$3445,[1]Raw2!$B$2:$B$3445,$A233,[1]Raw2!$E$2:$E$3445,"Top")</f>
        <v>#VALUE!</v>
      </c>
      <c r="M233" t="e">
        <f>AVERAGEIFS([1]Raw2!$AC$2:$AC$3445,[1]Raw2!$B$2:$B$3445,$A233,[1]Raw2!$E$2:$E$3445,"Top")</f>
        <v>#VALUE!</v>
      </c>
      <c r="N233" t="e">
        <f>AVERAGEIFS([1]Raw2!$I$2:$I$3445,[1]Raw2!$B$2:$B$3445,$A233,[1]Raw2!$E$2:$E$3445,"Top")</f>
        <v>#VALUE!</v>
      </c>
      <c r="O233" t="e">
        <f>AVERAGEIFS([1]Raw2!$J$2:$J$3445,[1]Raw2!$B$2:$B$3445,$A233,[1]Raw2!$E$2:$E$3445,"Top")</f>
        <v>#VALUE!</v>
      </c>
      <c r="P233" t="e">
        <f>AVERAGEIFS([1]Raw2!$K$2:$K$3445,[1]Raw2!$B$2:$B$3445,$A233,[1]Raw2!$E$2:$E$3445,"Top")</f>
        <v>#VALUE!</v>
      </c>
      <c r="Q233" t="e">
        <f>AVERAGEIFS([1]Raw2!$L$2:$L$3445,[1]Raw2!$B$2:$B$3445,$A233,[1]Raw2!$E$2:$E$3445,"Top")</f>
        <v>#VALUE!</v>
      </c>
      <c r="R233" t="e">
        <f>AVERAGEIFS([1]Raw2!$M$2:$M$3445,[1]Raw2!$B$2:$B$3445,$A233,[1]Raw2!$E$2:$E$3445,"Top")</f>
        <v>#VALUE!</v>
      </c>
      <c r="S233" t="e">
        <f>AVERAGEIFS([1]Raw2!$AS$2:$AS$3445,[1]Raw2!$B$2:$B$3445,$A233,[1]Raw2!$E$2:$E$3445,"Top")</f>
        <v>#VALUE!</v>
      </c>
      <c r="T233" t="e">
        <f>AVERAGEIFS([1]Raw2!$AT$2:$AT$3445,[1]Raw2!$B$2:$B$3445,$A233,[1]Raw2!$E$2:$E$3445,"Top")</f>
        <v>#VALUE!</v>
      </c>
      <c r="U233" t="e">
        <f>AVERAGEIFS([1]Raw2!$AJ$2:$AJ$3445,[1]Raw2!$B$2:$B$3445,$A233,[1]Raw2!$E$2:$E$3445,"Top")</f>
        <v>#VALUE!</v>
      </c>
      <c r="V233" t="e">
        <f>AVERAGEIFS([1]Raw2!$AH$2:$AH$3445,[1]Raw2!$B$2:$B$3445,$A233,[1]Raw2!$E$2:$E$3445,"Top")</f>
        <v>#VALUE!</v>
      </c>
      <c r="W233" t="e">
        <f>COUNTIFS([1]Raw2!$G$2:$G$3445,"&lt;1.21",[1]Raw2!$B$2:$B$3445,$A233,[1]Raw2!$E$2:$E$3445,"Top")/COUNTIFS([1]Raw2!$G$2:$G$3445,"&gt;0",[1]Raw2!$B$2:$B$3445,$A233,[1]Raw2!$E$2:$E$3445,"Top")</f>
        <v>#VALUE!</v>
      </c>
    </row>
    <row r="234" spans="1:23" x14ac:dyDescent="0.3">
      <c r="A234">
        <v>218</v>
      </c>
      <c r="B234" t="e">
        <f>AVERAGEIFS([1]Raw2!$G$2:$G$3445,[1]Raw2!$B$2:$B$3445,$A234,[1]Raw2!$E$2:$E$3445,"Top")</f>
        <v>#VALUE!</v>
      </c>
      <c r="C234" t="e">
        <f>AVERAGEIFS([1]Raw2!$AI$2:$AI$3445,[1]Raw2!$B$2:$B$3445,$A234,[1]Raw2!$E$2:$E$3445,"Top")</f>
        <v>#VALUE!</v>
      </c>
      <c r="D234" t="e">
        <f>AVERAGEIFS([1]Raw2!$AE$2:$AE$3445,[1]Raw2!$B$2:$B$3445,$A234,[1]Raw2!$E$2:$E$3445,"Top")</f>
        <v>#VALUE!</v>
      </c>
      <c r="E234" t="e">
        <f>AVERAGEIFS([1]Raw2!$AF$2:$AF$3445,[1]Raw2!$B$2:$B$3445,$A234,[1]Raw2!$E$2:$E$3445,"Top")</f>
        <v>#VALUE!</v>
      </c>
      <c r="F234" t="e">
        <f>AVERAGEIFS([1]Raw2!$AG$2:$AG$3445,[1]Raw2!$B$2:$B$3445,$A234,[1]Raw2!$E$2:$E$3445,"Top")</f>
        <v>#VALUE!</v>
      </c>
      <c r="G234" t="e">
        <f t="shared" si="3"/>
        <v>#VALUE!</v>
      </c>
      <c r="H234" t="e">
        <f>AVERAGEIFS([1]Raw2!$Y$2:$Y$3445,[1]Raw2!$B$2:$B$3445,$A234,[1]Raw2!$E$2:$E$3445,"Top")</f>
        <v>#VALUE!</v>
      </c>
      <c r="I234" t="e">
        <f>AVERAGEIFS([1]Raw2!$Z$2:$Z$3445,[1]Raw2!$B$2:$B$3445,$A234,[1]Raw2!$E$2:$E$3445,"Top")</f>
        <v>#VALUE!</v>
      </c>
      <c r="J234" t="e">
        <f>AVERAGEIFS([1]Raw2!$AB$2:$AB$3445,[1]Raw2!$B$2:$B$3445,$A234,[1]Raw2!$E$2:$E$3445,"Top")</f>
        <v>#VALUE!</v>
      </c>
      <c r="K234" t="e">
        <f>AVERAGEIFS([1]Raw2!$AD$2:$AD$3445,[1]Raw2!$B$2:$B$3445,$A234,[1]Raw2!$E$2:$E$3445,"Top")</f>
        <v>#VALUE!</v>
      </c>
      <c r="L234" t="e">
        <f>AVERAGEIFS([1]Raw2!$AA$2:$AA$3445,[1]Raw2!$B$2:$B$3445,$A234,[1]Raw2!$E$2:$E$3445,"Top")</f>
        <v>#VALUE!</v>
      </c>
      <c r="M234" t="e">
        <f>AVERAGEIFS([1]Raw2!$AC$2:$AC$3445,[1]Raw2!$B$2:$B$3445,$A234,[1]Raw2!$E$2:$E$3445,"Top")</f>
        <v>#VALUE!</v>
      </c>
      <c r="N234" t="e">
        <f>AVERAGEIFS([1]Raw2!$I$2:$I$3445,[1]Raw2!$B$2:$B$3445,$A234,[1]Raw2!$E$2:$E$3445,"Top")</f>
        <v>#VALUE!</v>
      </c>
      <c r="O234" t="e">
        <f>AVERAGEIFS([1]Raw2!$J$2:$J$3445,[1]Raw2!$B$2:$B$3445,$A234,[1]Raw2!$E$2:$E$3445,"Top")</f>
        <v>#VALUE!</v>
      </c>
      <c r="P234" t="e">
        <f>AVERAGEIFS([1]Raw2!$K$2:$K$3445,[1]Raw2!$B$2:$B$3445,$A234,[1]Raw2!$E$2:$E$3445,"Top")</f>
        <v>#VALUE!</v>
      </c>
      <c r="Q234" t="e">
        <f>AVERAGEIFS([1]Raw2!$L$2:$L$3445,[1]Raw2!$B$2:$B$3445,$A234,[1]Raw2!$E$2:$E$3445,"Top")</f>
        <v>#VALUE!</v>
      </c>
      <c r="R234" t="e">
        <f>AVERAGEIFS([1]Raw2!$M$2:$M$3445,[1]Raw2!$B$2:$B$3445,$A234,[1]Raw2!$E$2:$E$3445,"Top")</f>
        <v>#VALUE!</v>
      </c>
      <c r="S234" t="e">
        <f>AVERAGEIFS([1]Raw2!$AS$2:$AS$3445,[1]Raw2!$B$2:$B$3445,$A234,[1]Raw2!$E$2:$E$3445,"Top")</f>
        <v>#VALUE!</v>
      </c>
      <c r="T234" t="e">
        <f>AVERAGEIFS([1]Raw2!$AT$2:$AT$3445,[1]Raw2!$B$2:$B$3445,$A234,[1]Raw2!$E$2:$E$3445,"Top")</f>
        <v>#VALUE!</v>
      </c>
      <c r="U234" t="e">
        <f>AVERAGEIFS([1]Raw2!$AJ$2:$AJ$3445,[1]Raw2!$B$2:$B$3445,$A234,[1]Raw2!$E$2:$E$3445,"Top")</f>
        <v>#VALUE!</v>
      </c>
      <c r="V234" t="e">
        <f>AVERAGEIFS([1]Raw2!$AH$2:$AH$3445,[1]Raw2!$B$2:$B$3445,$A234,[1]Raw2!$E$2:$E$3445,"Top")</f>
        <v>#VALUE!</v>
      </c>
      <c r="W234" t="e">
        <f>COUNTIFS([1]Raw2!$G$2:$G$3445,"&lt;1.21",[1]Raw2!$B$2:$B$3445,$A234,[1]Raw2!$E$2:$E$3445,"Top")/COUNTIFS([1]Raw2!$G$2:$G$3445,"&gt;0",[1]Raw2!$B$2:$B$3445,$A234,[1]Raw2!$E$2:$E$3445,"Top")</f>
        <v>#VALUE!</v>
      </c>
    </row>
    <row r="235" spans="1:23" x14ac:dyDescent="0.3">
      <c r="A235">
        <v>219</v>
      </c>
      <c r="B235" t="e">
        <f>AVERAGEIFS([1]Raw2!$G$2:$G$3445,[1]Raw2!$B$2:$B$3445,$A235,[1]Raw2!$E$2:$E$3445,"Top")</f>
        <v>#VALUE!</v>
      </c>
      <c r="C235" t="e">
        <f>AVERAGEIFS([1]Raw2!$AI$2:$AI$3445,[1]Raw2!$B$2:$B$3445,$A235,[1]Raw2!$E$2:$E$3445,"Top")</f>
        <v>#VALUE!</v>
      </c>
      <c r="D235" t="e">
        <f>AVERAGEIFS([1]Raw2!$AE$2:$AE$3445,[1]Raw2!$B$2:$B$3445,$A235,[1]Raw2!$E$2:$E$3445,"Top")</f>
        <v>#VALUE!</v>
      </c>
      <c r="E235" t="e">
        <f>AVERAGEIFS([1]Raw2!$AF$2:$AF$3445,[1]Raw2!$B$2:$B$3445,$A235,[1]Raw2!$E$2:$E$3445,"Top")</f>
        <v>#VALUE!</v>
      </c>
      <c r="F235" t="e">
        <f>AVERAGEIFS([1]Raw2!$AG$2:$AG$3445,[1]Raw2!$B$2:$B$3445,$A235,[1]Raw2!$E$2:$E$3445,"Top")</f>
        <v>#VALUE!</v>
      </c>
      <c r="G235" t="e">
        <f t="shared" si="3"/>
        <v>#VALUE!</v>
      </c>
      <c r="H235" t="e">
        <f>AVERAGEIFS([1]Raw2!$Y$2:$Y$3445,[1]Raw2!$B$2:$B$3445,$A235,[1]Raw2!$E$2:$E$3445,"Top")</f>
        <v>#VALUE!</v>
      </c>
      <c r="I235" t="e">
        <f>AVERAGEIFS([1]Raw2!$Z$2:$Z$3445,[1]Raw2!$B$2:$B$3445,$A235,[1]Raw2!$E$2:$E$3445,"Top")</f>
        <v>#VALUE!</v>
      </c>
      <c r="J235" t="e">
        <f>AVERAGEIFS([1]Raw2!$AB$2:$AB$3445,[1]Raw2!$B$2:$B$3445,$A235,[1]Raw2!$E$2:$E$3445,"Top")</f>
        <v>#VALUE!</v>
      </c>
      <c r="K235" t="e">
        <f>AVERAGEIFS([1]Raw2!$AD$2:$AD$3445,[1]Raw2!$B$2:$B$3445,$A235,[1]Raw2!$E$2:$E$3445,"Top")</f>
        <v>#VALUE!</v>
      </c>
      <c r="L235" t="e">
        <f>AVERAGEIFS([1]Raw2!$AA$2:$AA$3445,[1]Raw2!$B$2:$B$3445,$A235,[1]Raw2!$E$2:$E$3445,"Top")</f>
        <v>#VALUE!</v>
      </c>
      <c r="M235" t="e">
        <f>AVERAGEIFS([1]Raw2!$AC$2:$AC$3445,[1]Raw2!$B$2:$B$3445,$A235,[1]Raw2!$E$2:$E$3445,"Top")</f>
        <v>#VALUE!</v>
      </c>
      <c r="N235" t="e">
        <f>AVERAGEIFS([1]Raw2!$I$2:$I$3445,[1]Raw2!$B$2:$B$3445,$A235,[1]Raw2!$E$2:$E$3445,"Top")</f>
        <v>#VALUE!</v>
      </c>
      <c r="O235" t="e">
        <f>AVERAGEIFS([1]Raw2!$J$2:$J$3445,[1]Raw2!$B$2:$B$3445,$A235,[1]Raw2!$E$2:$E$3445,"Top")</f>
        <v>#VALUE!</v>
      </c>
      <c r="P235" t="e">
        <f>AVERAGEIFS([1]Raw2!$K$2:$K$3445,[1]Raw2!$B$2:$B$3445,$A235,[1]Raw2!$E$2:$E$3445,"Top")</f>
        <v>#VALUE!</v>
      </c>
      <c r="Q235" t="e">
        <f>AVERAGEIFS([1]Raw2!$L$2:$L$3445,[1]Raw2!$B$2:$B$3445,$A235,[1]Raw2!$E$2:$E$3445,"Top")</f>
        <v>#VALUE!</v>
      </c>
      <c r="R235" t="e">
        <f>AVERAGEIFS([1]Raw2!$M$2:$M$3445,[1]Raw2!$B$2:$B$3445,$A235,[1]Raw2!$E$2:$E$3445,"Top")</f>
        <v>#VALUE!</v>
      </c>
      <c r="S235" t="e">
        <f>AVERAGEIFS([1]Raw2!$AS$2:$AS$3445,[1]Raw2!$B$2:$B$3445,$A235,[1]Raw2!$E$2:$E$3445,"Top")</f>
        <v>#VALUE!</v>
      </c>
      <c r="T235" t="e">
        <f>AVERAGEIFS([1]Raw2!$AT$2:$AT$3445,[1]Raw2!$B$2:$B$3445,$A235,[1]Raw2!$E$2:$E$3445,"Top")</f>
        <v>#VALUE!</v>
      </c>
      <c r="U235" t="e">
        <f>AVERAGEIFS([1]Raw2!$AJ$2:$AJ$3445,[1]Raw2!$B$2:$B$3445,$A235,[1]Raw2!$E$2:$E$3445,"Top")</f>
        <v>#VALUE!</v>
      </c>
      <c r="V235" t="e">
        <f>AVERAGEIFS([1]Raw2!$AH$2:$AH$3445,[1]Raw2!$B$2:$B$3445,$A235,[1]Raw2!$E$2:$E$3445,"Top")</f>
        <v>#VALUE!</v>
      </c>
      <c r="W235" t="e">
        <f>COUNTIFS([1]Raw2!$G$2:$G$3445,"&lt;1.21",[1]Raw2!$B$2:$B$3445,$A235,[1]Raw2!$E$2:$E$3445,"Top")/COUNTIFS([1]Raw2!$G$2:$G$3445,"&gt;0",[1]Raw2!$B$2:$B$3445,$A235,[1]Raw2!$E$2:$E$3445,"Top")</f>
        <v>#VALUE!</v>
      </c>
    </row>
    <row r="236" spans="1:23" x14ac:dyDescent="0.3">
      <c r="A236">
        <v>220</v>
      </c>
      <c r="B236" t="e">
        <f>AVERAGEIFS([1]Raw2!$G$2:$G$3445,[1]Raw2!$B$2:$B$3445,$A236,[1]Raw2!$E$2:$E$3445,"Top")</f>
        <v>#VALUE!</v>
      </c>
      <c r="C236" t="e">
        <f>AVERAGEIFS([1]Raw2!$AI$2:$AI$3445,[1]Raw2!$B$2:$B$3445,$A236,[1]Raw2!$E$2:$E$3445,"Top")</f>
        <v>#VALUE!</v>
      </c>
      <c r="D236" t="e">
        <f>AVERAGEIFS([1]Raw2!$AE$2:$AE$3445,[1]Raw2!$B$2:$B$3445,$A236,[1]Raw2!$E$2:$E$3445,"Top")</f>
        <v>#VALUE!</v>
      </c>
      <c r="E236" t="e">
        <f>AVERAGEIFS([1]Raw2!$AF$2:$AF$3445,[1]Raw2!$B$2:$B$3445,$A236,[1]Raw2!$E$2:$E$3445,"Top")</f>
        <v>#VALUE!</v>
      </c>
      <c r="F236" t="e">
        <f>AVERAGEIFS([1]Raw2!$AG$2:$AG$3445,[1]Raw2!$B$2:$B$3445,$A236,[1]Raw2!$E$2:$E$3445,"Top")</f>
        <v>#VALUE!</v>
      </c>
      <c r="G236" t="e">
        <f t="shared" si="3"/>
        <v>#VALUE!</v>
      </c>
      <c r="H236" t="e">
        <f>AVERAGEIFS([1]Raw2!$Y$2:$Y$3445,[1]Raw2!$B$2:$B$3445,$A236,[1]Raw2!$E$2:$E$3445,"Top")</f>
        <v>#VALUE!</v>
      </c>
      <c r="I236" t="e">
        <f>AVERAGEIFS([1]Raw2!$Z$2:$Z$3445,[1]Raw2!$B$2:$B$3445,$A236,[1]Raw2!$E$2:$E$3445,"Top")</f>
        <v>#VALUE!</v>
      </c>
      <c r="J236" t="e">
        <f>AVERAGEIFS([1]Raw2!$AB$2:$AB$3445,[1]Raw2!$B$2:$B$3445,$A236,[1]Raw2!$E$2:$E$3445,"Top")</f>
        <v>#VALUE!</v>
      </c>
      <c r="K236" t="e">
        <f>AVERAGEIFS([1]Raw2!$AD$2:$AD$3445,[1]Raw2!$B$2:$B$3445,$A236,[1]Raw2!$E$2:$E$3445,"Top")</f>
        <v>#VALUE!</v>
      </c>
      <c r="L236" t="e">
        <f>AVERAGEIFS([1]Raw2!$AA$2:$AA$3445,[1]Raw2!$B$2:$B$3445,$A236,[1]Raw2!$E$2:$E$3445,"Top")</f>
        <v>#VALUE!</v>
      </c>
      <c r="M236" t="e">
        <f>AVERAGEIFS([1]Raw2!$AC$2:$AC$3445,[1]Raw2!$B$2:$B$3445,$A236,[1]Raw2!$E$2:$E$3445,"Top")</f>
        <v>#VALUE!</v>
      </c>
      <c r="N236" t="e">
        <f>AVERAGEIFS([1]Raw2!$I$2:$I$3445,[1]Raw2!$B$2:$B$3445,$A236,[1]Raw2!$E$2:$E$3445,"Top")</f>
        <v>#VALUE!</v>
      </c>
      <c r="O236" t="e">
        <f>AVERAGEIFS([1]Raw2!$J$2:$J$3445,[1]Raw2!$B$2:$B$3445,$A236,[1]Raw2!$E$2:$E$3445,"Top")</f>
        <v>#VALUE!</v>
      </c>
      <c r="P236" t="e">
        <f>AVERAGEIFS([1]Raw2!$K$2:$K$3445,[1]Raw2!$B$2:$B$3445,$A236,[1]Raw2!$E$2:$E$3445,"Top")</f>
        <v>#VALUE!</v>
      </c>
      <c r="Q236" t="e">
        <f>AVERAGEIFS([1]Raw2!$L$2:$L$3445,[1]Raw2!$B$2:$B$3445,$A236,[1]Raw2!$E$2:$E$3445,"Top")</f>
        <v>#VALUE!</v>
      </c>
      <c r="R236" t="e">
        <f>AVERAGEIFS([1]Raw2!$M$2:$M$3445,[1]Raw2!$B$2:$B$3445,$A236,[1]Raw2!$E$2:$E$3445,"Top")</f>
        <v>#VALUE!</v>
      </c>
      <c r="S236" t="e">
        <f>AVERAGEIFS([1]Raw2!$AS$2:$AS$3445,[1]Raw2!$B$2:$B$3445,$A236,[1]Raw2!$E$2:$E$3445,"Top")</f>
        <v>#VALUE!</v>
      </c>
      <c r="T236" t="e">
        <f>AVERAGEIFS([1]Raw2!$AT$2:$AT$3445,[1]Raw2!$B$2:$B$3445,$A236,[1]Raw2!$E$2:$E$3445,"Top")</f>
        <v>#VALUE!</v>
      </c>
      <c r="U236" t="e">
        <f>AVERAGEIFS([1]Raw2!$AJ$2:$AJ$3445,[1]Raw2!$B$2:$B$3445,$A236,[1]Raw2!$E$2:$E$3445,"Top")</f>
        <v>#VALUE!</v>
      </c>
      <c r="V236" t="e">
        <f>AVERAGEIFS([1]Raw2!$AH$2:$AH$3445,[1]Raw2!$B$2:$B$3445,$A236,[1]Raw2!$E$2:$E$3445,"Top")</f>
        <v>#VALUE!</v>
      </c>
      <c r="W236" t="e">
        <f>COUNTIFS([1]Raw2!$G$2:$G$3445,"&lt;1.21",[1]Raw2!$B$2:$B$3445,$A236,[1]Raw2!$E$2:$E$3445,"Top")/COUNTIFS([1]Raw2!$G$2:$G$3445,"&gt;0",[1]Raw2!$B$2:$B$3445,$A236,[1]Raw2!$E$2:$E$3445,"Top")</f>
        <v>#VALUE!</v>
      </c>
    </row>
    <row r="237" spans="1:23" x14ac:dyDescent="0.3">
      <c r="A237">
        <v>221</v>
      </c>
      <c r="B237" t="e">
        <f>AVERAGEIFS([1]Raw2!$G$2:$G$3445,[1]Raw2!$B$2:$B$3445,$A237,[1]Raw2!$E$2:$E$3445,"Top")</f>
        <v>#VALUE!</v>
      </c>
      <c r="C237" t="e">
        <f>AVERAGEIFS([1]Raw2!$AI$2:$AI$3445,[1]Raw2!$B$2:$B$3445,$A237,[1]Raw2!$E$2:$E$3445,"Top")</f>
        <v>#VALUE!</v>
      </c>
      <c r="D237" t="e">
        <f>AVERAGEIFS([1]Raw2!$AE$2:$AE$3445,[1]Raw2!$B$2:$B$3445,$A237,[1]Raw2!$E$2:$E$3445,"Top")</f>
        <v>#VALUE!</v>
      </c>
      <c r="E237" t="e">
        <f>AVERAGEIFS([1]Raw2!$AF$2:$AF$3445,[1]Raw2!$B$2:$B$3445,$A237,[1]Raw2!$E$2:$E$3445,"Top")</f>
        <v>#VALUE!</v>
      </c>
      <c r="F237" t="e">
        <f>AVERAGEIFS([1]Raw2!$AG$2:$AG$3445,[1]Raw2!$B$2:$B$3445,$A237,[1]Raw2!$E$2:$E$3445,"Top")</f>
        <v>#VALUE!</v>
      </c>
      <c r="G237" t="e">
        <f t="shared" si="3"/>
        <v>#VALUE!</v>
      </c>
      <c r="H237" t="e">
        <f>AVERAGEIFS([1]Raw2!$Y$2:$Y$3445,[1]Raw2!$B$2:$B$3445,$A237,[1]Raw2!$E$2:$E$3445,"Top")</f>
        <v>#VALUE!</v>
      </c>
      <c r="I237" t="e">
        <f>AVERAGEIFS([1]Raw2!$Z$2:$Z$3445,[1]Raw2!$B$2:$B$3445,$A237,[1]Raw2!$E$2:$E$3445,"Top")</f>
        <v>#VALUE!</v>
      </c>
      <c r="J237" t="e">
        <f>AVERAGEIFS([1]Raw2!$AB$2:$AB$3445,[1]Raw2!$B$2:$B$3445,$A237,[1]Raw2!$E$2:$E$3445,"Top")</f>
        <v>#VALUE!</v>
      </c>
      <c r="K237" t="e">
        <f>AVERAGEIFS([1]Raw2!$AD$2:$AD$3445,[1]Raw2!$B$2:$B$3445,$A237,[1]Raw2!$E$2:$E$3445,"Top")</f>
        <v>#VALUE!</v>
      </c>
      <c r="L237" t="e">
        <f>AVERAGEIFS([1]Raw2!$AA$2:$AA$3445,[1]Raw2!$B$2:$B$3445,$A237,[1]Raw2!$E$2:$E$3445,"Top")</f>
        <v>#VALUE!</v>
      </c>
      <c r="M237" t="e">
        <f>AVERAGEIFS([1]Raw2!$AC$2:$AC$3445,[1]Raw2!$B$2:$B$3445,$A237,[1]Raw2!$E$2:$E$3445,"Top")</f>
        <v>#VALUE!</v>
      </c>
      <c r="N237" t="e">
        <f>AVERAGEIFS([1]Raw2!$I$2:$I$3445,[1]Raw2!$B$2:$B$3445,$A237,[1]Raw2!$E$2:$E$3445,"Top")</f>
        <v>#VALUE!</v>
      </c>
      <c r="O237" t="e">
        <f>AVERAGEIFS([1]Raw2!$J$2:$J$3445,[1]Raw2!$B$2:$B$3445,$A237,[1]Raw2!$E$2:$E$3445,"Top")</f>
        <v>#VALUE!</v>
      </c>
      <c r="P237" t="e">
        <f>AVERAGEIFS([1]Raw2!$K$2:$K$3445,[1]Raw2!$B$2:$B$3445,$A237,[1]Raw2!$E$2:$E$3445,"Top")</f>
        <v>#VALUE!</v>
      </c>
      <c r="Q237" t="e">
        <f>AVERAGEIFS([1]Raw2!$L$2:$L$3445,[1]Raw2!$B$2:$B$3445,$A237,[1]Raw2!$E$2:$E$3445,"Top")</f>
        <v>#VALUE!</v>
      </c>
      <c r="R237" t="e">
        <f>AVERAGEIFS([1]Raw2!$M$2:$M$3445,[1]Raw2!$B$2:$B$3445,$A237,[1]Raw2!$E$2:$E$3445,"Top")</f>
        <v>#VALUE!</v>
      </c>
      <c r="S237" t="e">
        <f>AVERAGEIFS([1]Raw2!$AS$2:$AS$3445,[1]Raw2!$B$2:$B$3445,$A237,[1]Raw2!$E$2:$E$3445,"Top")</f>
        <v>#VALUE!</v>
      </c>
      <c r="T237" t="e">
        <f>AVERAGEIFS([1]Raw2!$AT$2:$AT$3445,[1]Raw2!$B$2:$B$3445,$A237,[1]Raw2!$E$2:$E$3445,"Top")</f>
        <v>#VALUE!</v>
      </c>
      <c r="U237" t="e">
        <f>AVERAGEIFS([1]Raw2!$AJ$2:$AJ$3445,[1]Raw2!$B$2:$B$3445,$A237,[1]Raw2!$E$2:$E$3445,"Top")</f>
        <v>#VALUE!</v>
      </c>
      <c r="V237" t="e">
        <f>AVERAGEIFS([1]Raw2!$AH$2:$AH$3445,[1]Raw2!$B$2:$B$3445,$A237,[1]Raw2!$E$2:$E$3445,"Top")</f>
        <v>#VALUE!</v>
      </c>
      <c r="W237" t="e">
        <f>COUNTIFS([1]Raw2!$G$2:$G$3445,"&lt;1.21",[1]Raw2!$B$2:$B$3445,$A237,[1]Raw2!$E$2:$E$3445,"Top")/COUNTIFS([1]Raw2!$G$2:$G$3445,"&gt;0",[1]Raw2!$B$2:$B$3445,$A237,[1]Raw2!$E$2:$E$3445,"Top")</f>
        <v>#VALUE!</v>
      </c>
    </row>
    <row r="238" spans="1:23" x14ac:dyDescent="0.3">
      <c r="A238">
        <v>222</v>
      </c>
      <c r="B238" t="e">
        <f>AVERAGEIFS([1]Raw2!$G$2:$G$3445,[1]Raw2!$B$2:$B$3445,$A238,[1]Raw2!$E$2:$E$3445,"Top")</f>
        <v>#VALUE!</v>
      </c>
      <c r="C238" t="e">
        <f>AVERAGEIFS([1]Raw2!$AI$2:$AI$3445,[1]Raw2!$B$2:$B$3445,$A238,[1]Raw2!$E$2:$E$3445,"Top")</f>
        <v>#VALUE!</v>
      </c>
      <c r="D238" t="e">
        <f>AVERAGEIFS([1]Raw2!$AE$2:$AE$3445,[1]Raw2!$B$2:$B$3445,$A238,[1]Raw2!$E$2:$E$3445,"Top")</f>
        <v>#VALUE!</v>
      </c>
      <c r="E238" t="e">
        <f>AVERAGEIFS([1]Raw2!$AF$2:$AF$3445,[1]Raw2!$B$2:$B$3445,$A238,[1]Raw2!$E$2:$E$3445,"Top")</f>
        <v>#VALUE!</v>
      </c>
      <c r="F238" t="e">
        <f>AVERAGEIFS([1]Raw2!$AG$2:$AG$3445,[1]Raw2!$B$2:$B$3445,$A238,[1]Raw2!$E$2:$E$3445,"Top")</f>
        <v>#VALUE!</v>
      </c>
      <c r="G238" t="e">
        <f t="shared" si="3"/>
        <v>#VALUE!</v>
      </c>
      <c r="H238" t="e">
        <f>AVERAGEIFS([1]Raw2!$Y$2:$Y$3445,[1]Raw2!$B$2:$B$3445,$A238,[1]Raw2!$E$2:$E$3445,"Top")</f>
        <v>#VALUE!</v>
      </c>
      <c r="I238" t="e">
        <f>AVERAGEIFS([1]Raw2!$Z$2:$Z$3445,[1]Raw2!$B$2:$B$3445,$A238,[1]Raw2!$E$2:$E$3445,"Top")</f>
        <v>#VALUE!</v>
      </c>
      <c r="J238" t="e">
        <f>AVERAGEIFS([1]Raw2!$AB$2:$AB$3445,[1]Raw2!$B$2:$B$3445,$A238,[1]Raw2!$E$2:$E$3445,"Top")</f>
        <v>#VALUE!</v>
      </c>
      <c r="K238" t="e">
        <f>AVERAGEIFS([1]Raw2!$AD$2:$AD$3445,[1]Raw2!$B$2:$B$3445,$A238,[1]Raw2!$E$2:$E$3445,"Top")</f>
        <v>#VALUE!</v>
      </c>
      <c r="L238" t="e">
        <f>AVERAGEIFS([1]Raw2!$AA$2:$AA$3445,[1]Raw2!$B$2:$B$3445,$A238,[1]Raw2!$E$2:$E$3445,"Top")</f>
        <v>#VALUE!</v>
      </c>
      <c r="M238" t="e">
        <f>AVERAGEIFS([1]Raw2!$AC$2:$AC$3445,[1]Raw2!$B$2:$B$3445,$A238,[1]Raw2!$E$2:$E$3445,"Top")</f>
        <v>#VALUE!</v>
      </c>
      <c r="N238" t="e">
        <f>AVERAGEIFS([1]Raw2!$I$2:$I$3445,[1]Raw2!$B$2:$B$3445,$A238,[1]Raw2!$E$2:$E$3445,"Top")</f>
        <v>#VALUE!</v>
      </c>
      <c r="O238" t="e">
        <f>AVERAGEIFS([1]Raw2!$J$2:$J$3445,[1]Raw2!$B$2:$B$3445,$A238,[1]Raw2!$E$2:$E$3445,"Top")</f>
        <v>#VALUE!</v>
      </c>
      <c r="P238" t="e">
        <f>AVERAGEIFS([1]Raw2!$K$2:$K$3445,[1]Raw2!$B$2:$B$3445,$A238,[1]Raw2!$E$2:$E$3445,"Top")</f>
        <v>#VALUE!</v>
      </c>
      <c r="Q238" t="e">
        <f>AVERAGEIFS([1]Raw2!$L$2:$L$3445,[1]Raw2!$B$2:$B$3445,$A238,[1]Raw2!$E$2:$E$3445,"Top")</f>
        <v>#VALUE!</v>
      </c>
      <c r="R238" t="e">
        <f>AVERAGEIFS([1]Raw2!$M$2:$M$3445,[1]Raw2!$B$2:$B$3445,$A238,[1]Raw2!$E$2:$E$3445,"Top")</f>
        <v>#VALUE!</v>
      </c>
      <c r="S238" t="e">
        <f>AVERAGEIFS([1]Raw2!$AS$2:$AS$3445,[1]Raw2!$B$2:$B$3445,$A238,[1]Raw2!$E$2:$E$3445,"Top")</f>
        <v>#VALUE!</v>
      </c>
      <c r="T238" t="e">
        <f>AVERAGEIFS([1]Raw2!$AT$2:$AT$3445,[1]Raw2!$B$2:$B$3445,$A238,[1]Raw2!$E$2:$E$3445,"Top")</f>
        <v>#VALUE!</v>
      </c>
      <c r="U238" t="e">
        <f>AVERAGEIFS([1]Raw2!$AJ$2:$AJ$3445,[1]Raw2!$B$2:$B$3445,$A238,[1]Raw2!$E$2:$E$3445,"Top")</f>
        <v>#VALUE!</v>
      </c>
      <c r="V238" t="e">
        <f>AVERAGEIFS([1]Raw2!$AH$2:$AH$3445,[1]Raw2!$B$2:$B$3445,$A238,[1]Raw2!$E$2:$E$3445,"Top")</f>
        <v>#VALUE!</v>
      </c>
      <c r="W238" t="e">
        <f>COUNTIFS([1]Raw2!$G$2:$G$3445,"&lt;1.21",[1]Raw2!$B$2:$B$3445,$A238,[1]Raw2!$E$2:$E$3445,"Top")/COUNTIFS([1]Raw2!$G$2:$G$3445,"&gt;0",[1]Raw2!$B$2:$B$3445,$A238,[1]Raw2!$E$2:$E$3445,"Top")</f>
        <v>#VALUE!</v>
      </c>
    </row>
    <row r="239" spans="1:23" x14ac:dyDescent="0.3">
      <c r="A239">
        <v>223</v>
      </c>
      <c r="B239" t="e">
        <f>AVERAGEIFS([1]Raw2!$G$2:$G$3445,[1]Raw2!$B$2:$B$3445,$A239,[1]Raw2!$E$2:$E$3445,"Top")</f>
        <v>#VALUE!</v>
      </c>
      <c r="C239" t="e">
        <f>AVERAGEIFS([1]Raw2!$AI$2:$AI$3445,[1]Raw2!$B$2:$B$3445,$A239,[1]Raw2!$E$2:$E$3445,"Top")</f>
        <v>#VALUE!</v>
      </c>
      <c r="D239" t="e">
        <f>AVERAGEIFS([1]Raw2!$AE$2:$AE$3445,[1]Raw2!$B$2:$B$3445,$A239,[1]Raw2!$E$2:$E$3445,"Top")</f>
        <v>#VALUE!</v>
      </c>
      <c r="E239" t="e">
        <f>AVERAGEIFS([1]Raw2!$AF$2:$AF$3445,[1]Raw2!$B$2:$B$3445,$A239,[1]Raw2!$E$2:$E$3445,"Top")</f>
        <v>#VALUE!</v>
      </c>
      <c r="F239" t="e">
        <f>AVERAGEIFS([1]Raw2!$AG$2:$AG$3445,[1]Raw2!$B$2:$B$3445,$A239,[1]Raw2!$E$2:$E$3445,"Top")</f>
        <v>#VALUE!</v>
      </c>
      <c r="G239" t="e">
        <f t="shared" si="3"/>
        <v>#VALUE!</v>
      </c>
      <c r="H239" t="e">
        <f>AVERAGEIFS([1]Raw2!$Y$2:$Y$3445,[1]Raw2!$B$2:$B$3445,$A239,[1]Raw2!$E$2:$E$3445,"Top")</f>
        <v>#VALUE!</v>
      </c>
      <c r="I239" t="e">
        <f>AVERAGEIFS([1]Raw2!$Z$2:$Z$3445,[1]Raw2!$B$2:$B$3445,$A239,[1]Raw2!$E$2:$E$3445,"Top")</f>
        <v>#VALUE!</v>
      </c>
      <c r="J239" t="e">
        <f>AVERAGEIFS([1]Raw2!$AB$2:$AB$3445,[1]Raw2!$B$2:$B$3445,$A239,[1]Raw2!$E$2:$E$3445,"Top")</f>
        <v>#VALUE!</v>
      </c>
      <c r="K239" t="e">
        <f>AVERAGEIFS([1]Raw2!$AD$2:$AD$3445,[1]Raw2!$B$2:$B$3445,$A239,[1]Raw2!$E$2:$E$3445,"Top")</f>
        <v>#VALUE!</v>
      </c>
      <c r="L239" t="e">
        <f>AVERAGEIFS([1]Raw2!$AA$2:$AA$3445,[1]Raw2!$B$2:$B$3445,$A239,[1]Raw2!$E$2:$E$3445,"Top")</f>
        <v>#VALUE!</v>
      </c>
      <c r="M239" t="e">
        <f>AVERAGEIFS([1]Raw2!$AC$2:$AC$3445,[1]Raw2!$B$2:$B$3445,$A239,[1]Raw2!$E$2:$E$3445,"Top")</f>
        <v>#VALUE!</v>
      </c>
      <c r="N239" t="e">
        <f>AVERAGEIFS([1]Raw2!$I$2:$I$3445,[1]Raw2!$B$2:$B$3445,$A239,[1]Raw2!$E$2:$E$3445,"Top")</f>
        <v>#VALUE!</v>
      </c>
      <c r="O239" t="e">
        <f>AVERAGEIFS([1]Raw2!$J$2:$J$3445,[1]Raw2!$B$2:$B$3445,$A239,[1]Raw2!$E$2:$E$3445,"Top")</f>
        <v>#VALUE!</v>
      </c>
      <c r="P239" t="e">
        <f>AVERAGEIFS([1]Raw2!$K$2:$K$3445,[1]Raw2!$B$2:$B$3445,$A239,[1]Raw2!$E$2:$E$3445,"Top")</f>
        <v>#VALUE!</v>
      </c>
      <c r="Q239" t="e">
        <f>AVERAGEIFS([1]Raw2!$L$2:$L$3445,[1]Raw2!$B$2:$B$3445,$A239,[1]Raw2!$E$2:$E$3445,"Top")</f>
        <v>#VALUE!</v>
      </c>
      <c r="R239" t="e">
        <f>AVERAGEIFS([1]Raw2!$M$2:$M$3445,[1]Raw2!$B$2:$B$3445,$A239,[1]Raw2!$E$2:$E$3445,"Top")</f>
        <v>#VALUE!</v>
      </c>
      <c r="S239" t="e">
        <f>AVERAGEIFS([1]Raw2!$AS$2:$AS$3445,[1]Raw2!$B$2:$B$3445,$A239,[1]Raw2!$E$2:$E$3445,"Top")</f>
        <v>#VALUE!</v>
      </c>
      <c r="T239" t="e">
        <f>AVERAGEIFS([1]Raw2!$AT$2:$AT$3445,[1]Raw2!$B$2:$B$3445,$A239,[1]Raw2!$E$2:$E$3445,"Top")</f>
        <v>#VALUE!</v>
      </c>
      <c r="U239" t="e">
        <f>AVERAGEIFS([1]Raw2!$AJ$2:$AJ$3445,[1]Raw2!$B$2:$B$3445,$A239,[1]Raw2!$E$2:$E$3445,"Top")</f>
        <v>#VALUE!</v>
      </c>
      <c r="V239" t="e">
        <f>AVERAGEIFS([1]Raw2!$AH$2:$AH$3445,[1]Raw2!$B$2:$B$3445,$A239,[1]Raw2!$E$2:$E$3445,"Top")</f>
        <v>#VALUE!</v>
      </c>
      <c r="W239" t="e">
        <f>COUNTIFS([1]Raw2!$G$2:$G$3445,"&lt;1.21",[1]Raw2!$B$2:$B$3445,$A239,[1]Raw2!$E$2:$E$3445,"Top")/COUNTIFS([1]Raw2!$G$2:$G$3445,"&gt;0",[1]Raw2!$B$2:$B$3445,$A239,[1]Raw2!$E$2:$E$3445,"Top")</f>
        <v>#VALUE!</v>
      </c>
    </row>
    <row r="240" spans="1:23" x14ac:dyDescent="0.3">
      <c r="A240">
        <v>224</v>
      </c>
      <c r="B240" t="e">
        <f>AVERAGEIFS([1]Raw2!$G$2:$G$3445,[1]Raw2!$B$2:$B$3445,$A240,[1]Raw2!$E$2:$E$3445,"Top")</f>
        <v>#VALUE!</v>
      </c>
      <c r="C240" t="e">
        <f>AVERAGEIFS([1]Raw2!$AI$2:$AI$3445,[1]Raw2!$B$2:$B$3445,$A240,[1]Raw2!$E$2:$E$3445,"Top")</f>
        <v>#VALUE!</v>
      </c>
      <c r="D240" t="e">
        <f>AVERAGEIFS([1]Raw2!$AE$2:$AE$3445,[1]Raw2!$B$2:$B$3445,$A240,[1]Raw2!$E$2:$E$3445,"Top")</f>
        <v>#VALUE!</v>
      </c>
      <c r="E240" t="e">
        <f>AVERAGEIFS([1]Raw2!$AF$2:$AF$3445,[1]Raw2!$B$2:$B$3445,$A240,[1]Raw2!$E$2:$E$3445,"Top")</f>
        <v>#VALUE!</v>
      </c>
      <c r="F240" t="e">
        <f>AVERAGEIFS([1]Raw2!$AG$2:$AG$3445,[1]Raw2!$B$2:$B$3445,$A240,[1]Raw2!$E$2:$E$3445,"Top")</f>
        <v>#VALUE!</v>
      </c>
      <c r="G240" t="e">
        <f t="shared" si="3"/>
        <v>#VALUE!</v>
      </c>
      <c r="H240" t="e">
        <f>AVERAGEIFS([1]Raw2!$Y$2:$Y$3445,[1]Raw2!$B$2:$B$3445,$A240,[1]Raw2!$E$2:$E$3445,"Top")</f>
        <v>#VALUE!</v>
      </c>
      <c r="I240" t="e">
        <f>AVERAGEIFS([1]Raw2!$Z$2:$Z$3445,[1]Raw2!$B$2:$B$3445,$A240,[1]Raw2!$E$2:$E$3445,"Top")</f>
        <v>#VALUE!</v>
      </c>
      <c r="J240" t="e">
        <f>AVERAGEIFS([1]Raw2!$AB$2:$AB$3445,[1]Raw2!$B$2:$B$3445,$A240,[1]Raw2!$E$2:$E$3445,"Top")</f>
        <v>#VALUE!</v>
      </c>
      <c r="K240" t="e">
        <f>AVERAGEIFS([1]Raw2!$AD$2:$AD$3445,[1]Raw2!$B$2:$B$3445,$A240,[1]Raw2!$E$2:$E$3445,"Top")</f>
        <v>#VALUE!</v>
      </c>
      <c r="L240" t="e">
        <f>AVERAGEIFS([1]Raw2!$AA$2:$AA$3445,[1]Raw2!$B$2:$B$3445,$A240,[1]Raw2!$E$2:$E$3445,"Top")</f>
        <v>#VALUE!</v>
      </c>
      <c r="M240" t="e">
        <f>AVERAGEIFS([1]Raw2!$AC$2:$AC$3445,[1]Raw2!$B$2:$B$3445,$A240,[1]Raw2!$E$2:$E$3445,"Top")</f>
        <v>#VALUE!</v>
      </c>
      <c r="N240" t="e">
        <f>AVERAGEIFS([1]Raw2!$I$2:$I$3445,[1]Raw2!$B$2:$B$3445,$A240,[1]Raw2!$E$2:$E$3445,"Top")</f>
        <v>#VALUE!</v>
      </c>
      <c r="O240" t="e">
        <f>AVERAGEIFS([1]Raw2!$J$2:$J$3445,[1]Raw2!$B$2:$B$3445,$A240,[1]Raw2!$E$2:$E$3445,"Top")</f>
        <v>#VALUE!</v>
      </c>
      <c r="P240" t="e">
        <f>AVERAGEIFS([1]Raw2!$K$2:$K$3445,[1]Raw2!$B$2:$B$3445,$A240,[1]Raw2!$E$2:$E$3445,"Top")</f>
        <v>#VALUE!</v>
      </c>
      <c r="Q240" t="e">
        <f>AVERAGEIFS([1]Raw2!$L$2:$L$3445,[1]Raw2!$B$2:$B$3445,$A240,[1]Raw2!$E$2:$E$3445,"Top")</f>
        <v>#VALUE!</v>
      </c>
      <c r="R240" t="e">
        <f>AVERAGEIFS([1]Raw2!$M$2:$M$3445,[1]Raw2!$B$2:$B$3445,$A240,[1]Raw2!$E$2:$E$3445,"Top")</f>
        <v>#VALUE!</v>
      </c>
      <c r="S240" t="e">
        <f>AVERAGEIFS([1]Raw2!$AS$2:$AS$3445,[1]Raw2!$B$2:$B$3445,$A240,[1]Raw2!$E$2:$E$3445,"Top")</f>
        <v>#VALUE!</v>
      </c>
      <c r="T240" t="e">
        <f>AVERAGEIFS([1]Raw2!$AT$2:$AT$3445,[1]Raw2!$B$2:$B$3445,$A240,[1]Raw2!$E$2:$E$3445,"Top")</f>
        <v>#VALUE!</v>
      </c>
      <c r="U240" t="e">
        <f>AVERAGEIFS([1]Raw2!$AJ$2:$AJ$3445,[1]Raw2!$B$2:$B$3445,$A240,[1]Raw2!$E$2:$E$3445,"Top")</f>
        <v>#VALUE!</v>
      </c>
      <c r="V240" t="e">
        <f>AVERAGEIFS([1]Raw2!$AH$2:$AH$3445,[1]Raw2!$B$2:$B$3445,$A240,[1]Raw2!$E$2:$E$3445,"Top")</f>
        <v>#VALUE!</v>
      </c>
      <c r="W240" t="e">
        <f>COUNTIFS([1]Raw2!$G$2:$G$3445,"&lt;1.21",[1]Raw2!$B$2:$B$3445,$A240,[1]Raw2!$E$2:$E$3445,"Top")/COUNTIFS([1]Raw2!$G$2:$G$3445,"&gt;0",[1]Raw2!$B$2:$B$3445,$A240,[1]Raw2!$E$2:$E$3445,"Top")</f>
        <v>#VALUE!</v>
      </c>
    </row>
    <row r="241" spans="1:23" x14ac:dyDescent="0.3">
      <c r="A241">
        <v>225</v>
      </c>
      <c r="B241" t="e">
        <f>AVERAGEIFS([1]Raw2!$G$2:$G$3445,[1]Raw2!$B$2:$B$3445,$A241,[1]Raw2!$E$2:$E$3445,"Top")</f>
        <v>#VALUE!</v>
      </c>
      <c r="C241" t="e">
        <f>AVERAGEIFS([1]Raw2!$AI$2:$AI$3445,[1]Raw2!$B$2:$B$3445,$A241,[1]Raw2!$E$2:$E$3445,"Top")</f>
        <v>#VALUE!</v>
      </c>
      <c r="D241" t="e">
        <f>AVERAGEIFS([1]Raw2!$AE$2:$AE$3445,[1]Raw2!$B$2:$B$3445,$A241,[1]Raw2!$E$2:$E$3445,"Top")</f>
        <v>#VALUE!</v>
      </c>
      <c r="E241" t="e">
        <f>AVERAGEIFS([1]Raw2!$AF$2:$AF$3445,[1]Raw2!$B$2:$B$3445,$A241,[1]Raw2!$E$2:$E$3445,"Top")</f>
        <v>#VALUE!</v>
      </c>
      <c r="F241" t="e">
        <f>AVERAGEIFS([1]Raw2!$AG$2:$AG$3445,[1]Raw2!$B$2:$B$3445,$A241,[1]Raw2!$E$2:$E$3445,"Top")</f>
        <v>#VALUE!</v>
      </c>
      <c r="G241" t="e">
        <f t="shared" si="3"/>
        <v>#VALUE!</v>
      </c>
      <c r="H241" t="e">
        <f>AVERAGEIFS([1]Raw2!$Y$2:$Y$3445,[1]Raw2!$B$2:$B$3445,$A241,[1]Raw2!$E$2:$E$3445,"Top")</f>
        <v>#VALUE!</v>
      </c>
      <c r="I241" t="e">
        <f>AVERAGEIFS([1]Raw2!$Z$2:$Z$3445,[1]Raw2!$B$2:$B$3445,$A241,[1]Raw2!$E$2:$E$3445,"Top")</f>
        <v>#VALUE!</v>
      </c>
      <c r="J241" t="e">
        <f>AVERAGEIFS([1]Raw2!$AB$2:$AB$3445,[1]Raw2!$B$2:$B$3445,$A241,[1]Raw2!$E$2:$E$3445,"Top")</f>
        <v>#VALUE!</v>
      </c>
      <c r="K241" t="e">
        <f>AVERAGEIFS([1]Raw2!$AD$2:$AD$3445,[1]Raw2!$B$2:$B$3445,$A241,[1]Raw2!$E$2:$E$3445,"Top")</f>
        <v>#VALUE!</v>
      </c>
      <c r="L241" t="e">
        <f>AVERAGEIFS([1]Raw2!$AA$2:$AA$3445,[1]Raw2!$B$2:$B$3445,$A241,[1]Raw2!$E$2:$E$3445,"Top")</f>
        <v>#VALUE!</v>
      </c>
      <c r="M241" t="e">
        <f>AVERAGEIFS([1]Raw2!$AC$2:$AC$3445,[1]Raw2!$B$2:$B$3445,$A241,[1]Raw2!$E$2:$E$3445,"Top")</f>
        <v>#VALUE!</v>
      </c>
      <c r="N241" t="e">
        <f>AVERAGEIFS([1]Raw2!$I$2:$I$3445,[1]Raw2!$B$2:$B$3445,$A241,[1]Raw2!$E$2:$E$3445,"Top")</f>
        <v>#VALUE!</v>
      </c>
      <c r="O241" t="e">
        <f>AVERAGEIFS([1]Raw2!$J$2:$J$3445,[1]Raw2!$B$2:$B$3445,$A241,[1]Raw2!$E$2:$E$3445,"Top")</f>
        <v>#VALUE!</v>
      </c>
      <c r="P241" t="e">
        <f>AVERAGEIFS([1]Raw2!$K$2:$K$3445,[1]Raw2!$B$2:$B$3445,$A241,[1]Raw2!$E$2:$E$3445,"Top")</f>
        <v>#VALUE!</v>
      </c>
      <c r="Q241" t="e">
        <f>AVERAGEIFS([1]Raw2!$L$2:$L$3445,[1]Raw2!$B$2:$B$3445,$A241,[1]Raw2!$E$2:$E$3445,"Top")</f>
        <v>#VALUE!</v>
      </c>
      <c r="R241" t="e">
        <f>AVERAGEIFS([1]Raw2!$M$2:$M$3445,[1]Raw2!$B$2:$B$3445,$A241,[1]Raw2!$E$2:$E$3445,"Top")</f>
        <v>#VALUE!</v>
      </c>
      <c r="S241" t="e">
        <f>AVERAGEIFS([1]Raw2!$AS$2:$AS$3445,[1]Raw2!$B$2:$B$3445,$A241,[1]Raw2!$E$2:$E$3445,"Top")</f>
        <v>#VALUE!</v>
      </c>
      <c r="T241" t="e">
        <f>AVERAGEIFS([1]Raw2!$AT$2:$AT$3445,[1]Raw2!$B$2:$B$3445,$A241,[1]Raw2!$E$2:$E$3445,"Top")</f>
        <v>#VALUE!</v>
      </c>
      <c r="U241" t="e">
        <f>AVERAGEIFS([1]Raw2!$AJ$2:$AJ$3445,[1]Raw2!$B$2:$B$3445,$A241,[1]Raw2!$E$2:$E$3445,"Top")</f>
        <v>#VALUE!</v>
      </c>
      <c r="V241" t="e">
        <f>AVERAGEIFS([1]Raw2!$AH$2:$AH$3445,[1]Raw2!$B$2:$B$3445,$A241,[1]Raw2!$E$2:$E$3445,"Top")</f>
        <v>#VALUE!</v>
      </c>
      <c r="W241" t="e">
        <f>COUNTIFS([1]Raw2!$G$2:$G$3445,"&lt;1.21",[1]Raw2!$B$2:$B$3445,$A241,[1]Raw2!$E$2:$E$3445,"Top")/COUNTIFS([1]Raw2!$G$2:$G$3445,"&gt;0",[1]Raw2!$B$2:$B$3445,$A241,[1]Raw2!$E$2:$E$3445,"Top")</f>
        <v>#VALUE!</v>
      </c>
    </row>
    <row r="242" spans="1:23" x14ac:dyDescent="0.3">
      <c r="A242">
        <v>226</v>
      </c>
      <c r="B242" t="e">
        <f>AVERAGEIFS([1]Raw2!$G$2:$G$3445,[1]Raw2!$B$2:$B$3445,$A242,[1]Raw2!$E$2:$E$3445,"Top")</f>
        <v>#VALUE!</v>
      </c>
      <c r="C242" t="e">
        <f>AVERAGEIFS([1]Raw2!$AI$2:$AI$3445,[1]Raw2!$B$2:$B$3445,$A242,[1]Raw2!$E$2:$E$3445,"Top")</f>
        <v>#VALUE!</v>
      </c>
      <c r="D242" t="e">
        <f>AVERAGEIFS([1]Raw2!$AE$2:$AE$3445,[1]Raw2!$B$2:$B$3445,$A242,[1]Raw2!$E$2:$E$3445,"Top")</f>
        <v>#VALUE!</v>
      </c>
      <c r="E242" t="e">
        <f>AVERAGEIFS([1]Raw2!$AF$2:$AF$3445,[1]Raw2!$B$2:$B$3445,$A242,[1]Raw2!$E$2:$E$3445,"Top")</f>
        <v>#VALUE!</v>
      </c>
      <c r="F242" t="e">
        <f>AVERAGEIFS([1]Raw2!$AG$2:$AG$3445,[1]Raw2!$B$2:$B$3445,$A242,[1]Raw2!$E$2:$E$3445,"Top")</f>
        <v>#VALUE!</v>
      </c>
      <c r="G242" t="e">
        <f t="shared" si="3"/>
        <v>#VALUE!</v>
      </c>
      <c r="H242" t="e">
        <f>AVERAGEIFS([1]Raw2!$Y$2:$Y$3445,[1]Raw2!$B$2:$B$3445,$A242,[1]Raw2!$E$2:$E$3445,"Top")</f>
        <v>#VALUE!</v>
      </c>
      <c r="I242" t="e">
        <f>AVERAGEIFS([1]Raw2!$Z$2:$Z$3445,[1]Raw2!$B$2:$B$3445,$A242,[1]Raw2!$E$2:$E$3445,"Top")</f>
        <v>#VALUE!</v>
      </c>
      <c r="J242" t="e">
        <f>AVERAGEIFS([1]Raw2!$AB$2:$AB$3445,[1]Raw2!$B$2:$B$3445,$A242,[1]Raw2!$E$2:$E$3445,"Top")</f>
        <v>#VALUE!</v>
      </c>
      <c r="K242" t="e">
        <f>AVERAGEIFS([1]Raw2!$AD$2:$AD$3445,[1]Raw2!$B$2:$B$3445,$A242,[1]Raw2!$E$2:$E$3445,"Top")</f>
        <v>#VALUE!</v>
      </c>
      <c r="L242" t="e">
        <f>AVERAGEIFS([1]Raw2!$AA$2:$AA$3445,[1]Raw2!$B$2:$B$3445,$A242,[1]Raw2!$E$2:$E$3445,"Top")</f>
        <v>#VALUE!</v>
      </c>
      <c r="M242" t="e">
        <f>AVERAGEIFS([1]Raw2!$AC$2:$AC$3445,[1]Raw2!$B$2:$B$3445,$A242,[1]Raw2!$E$2:$E$3445,"Top")</f>
        <v>#VALUE!</v>
      </c>
      <c r="N242" t="e">
        <f>AVERAGEIFS([1]Raw2!$I$2:$I$3445,[1]Raw2!$B$2:$B$3445,$A242,[1]Raw2!$E$2:$E$3445,"Top")</f>
        <v>#VALUE!</v>
      </c>
      <c r="O242" t="e">
        <f>AVERAGEIFS([1]Raw2!$J$2:$J$3445,[1]Raw2!$B$2:$B$3445,$A242,[1]Raw2!$E$2:$E$3445,"Top")</f>
        <v>#VALUE!</v>
      </c>
      <c r="P242" t="e">
        <f>AVERAGEIFS([1]Raw2!$K$2:$K$3445,[1]Raw2!$B$2:$B$3445,$A242,[1]Raw2!$E$2:$E$3445,"Top")</f>
        <v>#VALUE!</v>
      </c>
      <c r="Q242" t="e">
        <f>AVERAGEIFS([1]Raw2!$L$2:$L$3445,[1]Raw2!$B$2:$B$3445,$A242,[1]Raw2!$E$2:$E$3445,"Top")</f>
        <v>#VALUE!</v>
      </c>
      <c r="R242" t="e">
        <f>AVERAGEIFS([1]Raw2!$M$2:$M$3445,[1]Raw2!$B$2:$B$3445,$A242,[1]Raw2!$E$2:$E$3445,"Top")</f>
        <v>#VALUE!</v>
      </c>
      <c r="S242" t="e">
        <f>AVERAGEIFS([1]Raw2!$AS$2:$AS$3445,[1]Raw2!$B$2:$B$3445,$A242,[1]Raw2!$E$2:$E$3445,"Top")</f>
        <v>#VALUE!</v>
      </c>
      <c r="T242" t="e">
        <f>AVERAGEIFS([1]Raw2!$AT$2:$AT$3445,[1]Raw2!$B$2:$B$3445,$A242,[1]Raw2!$E$2:$E$3445,"Top")</f>
        <v>#VALUE!</v>
      </c>
      <c r="U242" t="e">
        <f>AVERAGEIFS([1]Raw2!$AJ$2:$AJ$3445,[1]Raw2!$B$2:$B$3445,$A242,[1]Raw2!$E$2:$E$3445,"Top")</f>
        <v>#VALUE!</v>
      </c>
      <c r="V242" t="e">
        <f>AVERAGEIFS([1]Raw2!$AH$2:$AH$3445,[1]Raw2!$B$2:$B$3445,$A242,[1]Raw2!$E$2:$E$3445,"Top")</f>
        <v>#VALUE!</v>
      </c>
      <c r="W242" t="e">
        <f>COUNTIFS([1]Raw2!$G$2:$G$3445,"&lt;1.21",[1]Raw2!$B$2:$B$3445,$A242,[1]Raw2!$E$2:$E$3445,"Top")/COUNTIFS([1]Raw2!$G$2:$G$3445,"&gt;0",[1]Raw2!$B$2:$B$3445,$A242,[1]Raw2!$E$2:$E$3445,"Top")</f>
        <v>#VALUE!</v>
      </c>
    </row>
    <row r="243" spans="1:23" x14ac:dyDescent="0.3">
      <c r="A243">
        <v>227</v>
      </c>
      <c r="B243" t="e">
        <f>AVERAGEIFS([1]Raw2!$G$2:$G$3445,[1]Raw2!$B$2:$B$3445,$A243,[1]Raw2!$E$2:$E$3445,"Top")</f>
        <v>#VALUE!</v>
      </c>
      <c r="C243" t="e">
        <f>AVERAGEIFS([1]Raw2!$AI$2:$AI$3445,[1]Raw2!$B$2:$B$3445,$A243,[1]Raw2!$E$2:$E$3445,"Top")</f>
        <v>#VALUE!</v>
      </c>
      <c r="D243" t="e">
        <f>AVERAGEIFS([1]Raw2!$AE$2:$AE$3445,[1]Raw2!$B$2:$B$3445,$A243,[1]Raw2!$E$2:$E$3445,"Top")</f>
        <v>#VALUE!</v>
      </c>
      <c r="E243" t="e">
        <f>AVERAGEIFS([1]Raw2!$AF$2:$AF$3445,[1]Raw2!$B$2:$B$3445,$A243,[1]Raw2!$E$2:$E$3445,"Top")</f>
        <v>#VALUE!</v>
      </c>
      <c r="F243" t="e">
        <f>AVERAGEIFS([1]Raw2!$AG$2:$AG$3445,[1]Raw2!$B$2:$B$3445,$A243,[1]Raw2!$E$2:$E$3445,"Top")</f>
        <v>#VALUE!</v>
      </c>
      <c r="G243" t="e">
        <f t="shared" si="3"/>
        <v>#VALUE!</v>
      </c>
      <c r="H243" t="e">
        <f>AVERAGEIFS([1]Raw2!$Y$2:$Y$3445,[1]Raw2!$B$2:$B$3445,$A243,[1]Raw2!$E$2:$E$3445,"Top")</f>
        <v>#VALUE!</v>
      </c>
      <c r="I243" t="e">
        <f>AVERAGEIFS([1]Raw2!$Z$2:$Z$3445,[1]Raw2!$B$2:$B$3445,$A243,[1]Raw2!$E$2:$E$3445,"Top")</f>
        <v>#VALUE!</v>
      </c>
      <c r="J243" t="e">
        <f>AVERAGEIFS([1]Raw2!$AB$2:$AB$3445,[1]Raw2!$B$2:$B$3445,$A243,[1]Raw2!$E$2:$E$3445,"Top")</f>
        <v>#VALUE!</v>
      </c>
      <c r="K243" t="e">
        <f>AVERAGEIFS([1]Raw2!$AD$2:$AD$3445,[1]Raw2!$B$2:$B$3445,$A243,[1]Raw2!$E$2:$E$3445,"Top")</f>
        <v>#VALUE!</v>
      </c>
      <c r="L243" t="e">
        <f>AVERAGEIFS([1]Raw2!$AA$2:$AA$3445,[1]Raw2!$B$2:$B$3445,$A243,[1]Raw2!$E$2:$E$3445,"Top")</f>
        <v>#VALUE!</v>
      </c>
      <c r="M243" t="e">
        <f>AVERAGEIFS([1]Raw2!$AC$2:$AC$3445,[1]Raw2!$B$2:$B$3445,$A243,[1]Raw2!$E$2:$E$3445,"Top")</f>
        <v>#VALUE!</v>
      </c>
      <c r="N243" t="e">
        <f>AVERAGEIFS([1]Raw2!$I$2:$I$3445,[1]Raw2!$B$2:$B$3445,$A243,[1]Raw2!$E$2:$E$3445,"Top")</f>
        <v>#VALUE!</v>
      </c>
      <c r="O243" t="e">
        <f>AVERAGEIFS([1]Raw2!$J$2:$J$3445,[1]Raw2!$B$2:$B$3445,$A243,[1]Raw2!$E$2:$E$3445,"Top")</f>
        <v>#VALUE!</v>
      </c>
      <c r="P243" t="e">
        <f>AVERAGEIFS([1]Raw2!$K$2:$K$3445,[1]Raw2!$B$2:$B$3445,$A243,[1]Raw2!$E$2:$E$3445,"Top")</f>
        <v>#VALUE!</v>
      </c>
      <c r="Q243" t="e">
        <f>AVERAGEIFS([1]Raw2!$L$2:$L$3445,[1]Raw2!$B$2:$B$3445,$A243,[1]Raw2!$E$2:$E$3445,"Top")</f>
        <v>#VALUE!</v>
      </c>
      <c r="R243" t="e">
        <f>AVERAGEIFS([1]Raw2!$M$2:$M$3445,[1]Raw2!$B$2:$B$3445,$A243,[1]Raw2!$E$2:$E$3445,"Top")</f>
        <v>#VALUE!</v>
      </c>
      <c r="S243" t="e">
        <f>AVERAGEIFS([1]Raw2!$AS$2:$AS$3445,[1]Raw2!$B$2:$B$3445,$A243,[1]Raw2!$E$2:$E$3445,"Top")</f>
        <v>#VALUE!</v>
      </c>
      <c r="T243" t="e">
        <f>AVERAGEIFS([1]Raw2!$AT$2:$AT$3445,[1]Raw2!$B$2:$B$3445,$A243,[1]Raw2!$E$2:$E$3445,"Top")</f>
        <v>#VALUE!</v>
      </c>
      <c r="U243" t="e">
        <f>AVERAGEIFS([1]Raw2!$AJ$2:$AJ$3445,[1]Raw2!$B$2:$B$3445,$A243,[1]Raw2!$E$2:$E$3445,"Top")</f>
        <v>#VALUE!</v>
      </c>
      <c r="V243" t="e">
        <f>AVERAGEIFS([1]Raw2!$AH$2:$AH$3445,[1]Raw2!$B$2:$B$3445,$A243,[1]Raw2!$E$2:$E$3445,"Top")</f>
        <v>#VALUE!</v>
      </c>
      <c r="W243" t="e">
        <f>COUNTIFS([1]Raw2!$G$2:$G$3445,"&lt;1.21",[1]Raw2!$B$2:$B$3445,$A243,[1]Raw2!$E$2:$E$3445,"Top")/COUNTIFS([1]Raw2!$G$2:$G$3445,"&gt;0",[1]Raw2!$B$2:$B$3445,$A243,[1]Raw2!$E$2:$E$3445,"Top")</f>
        <v>#VALUE!</v>
      </c>
    </row>
    <row r="244" spans="1:23" x14ac:dyDescent="0.3">
      <c r="A244">
        <v>228</v>
      </c>
      <c r="B244" t="e">
        <f>AVERAGEIFS([1]Raw2!$G$2:$G$3445,[1]Raw2!$B$2:$B$3445,$A244,[1]Raw2!$E$2:$E$3445,"Top")</f>
        <v>#VALUE!</v>
      </c>
      <c r="C244" t="e">
        <f>AVERAGEIFS([1]Raw2!$AI$2:$AI$3445,[1]Raw2!$B$2:$B$3445,$A244,[1]Raw2!$E$2:$E$3445,"Top")</f>
        <v>#VALUE!</v>
      </c>
      <c r="D244" t="e">
        <f>AVERAGEIFS([1]Raw2!$AE$2:$AE$3445,[1]Raw2!$B$2:$B$3445,$A244,[1]Raw2!$E$2:$E$3445,"Top")</f>
        <v>#VALUE!</v>
      </c>
      <c r="E244" t="e">
        <f>AVERAGEIFS([1]Raw2!$AF$2:$AF$3445,[1]Raw2!$B$2:$B$3445,$A244,[1]Raw2!$E$2:$E$3445,"Top")</f>
        <v>#VALUE!</v>
      </c>
      <c r="F244" t="e">
        <f>AVERAGEIFS([1]Raw2!$AG$2:$AG$3445,[1]Raw2!$B$2:$B$3445,$A244,[1]Raw2!$E$2:$E$3445,"Top")</f>
        <v>#VALUE!</v>
      </c>
      <c r="G244" t="e">
        <f t="shared" si="3"/>
        <v>#VALUE!</v>
      </c>
      <c r="H244" t="e">
        <f>AVERAGEIFS([1]Raw2!$Y$2:$Y$3445,[1]Raw2!$B$2:$B$3445,$A244,[1]Raw2!$E$2:$E$3445,"Top")</f>
        <v>#VALUE!</v>
      </c>
      <c r="I244" t="e">
        <f>AVERAGEIFS([1]Raw2!$Z$2:$Z$3445,[1]Raw2!$B$2:$B$3445,$A244,[1]Raw2!$E$2:$E$3445,"Top")</f>
        <v>#VALUE!</v>
      </c>
      <c r="J244" t="e">
        <f>AVERAGEIFS([1]Raw2!$AB$2:$AB$3445,[1]Raw2!$B$2:$B$3445,$A244,[1]Raw2!$E$2:$E$3445,"Top")</f>
        <v>#VALUE!</v>
      </c>
      <c r="K244" t="e">
        <f>AVERAGEIFS([1]Raw2!$AD$2:$AD$3445,[1]Raw2!$B$2:$B$3445,$A244,[1]Raw2!$E$2:$E$3445,"Top")</f>
        <v>#VALUE!</v>
      </c>
      <c r="L244" t="e">
        <f>AVERAGEIFS([1]Raw2!$AA$2:$AA$3445,[1]Raw2!$B$2:$B$3445,$A244,[1]Raw2!$E$2:$E$3445,"Top")</f>
        <v>#VALUE!</v>
      </c>
      <c r="M244" t="e">
        <f>AVERAGEIFS([1]Raw2!$AC$2:$AC$3445,[1]Raw2!$B$2:$B$3445,$A244,[1]Raw2!$E$2:$E$3445,"Top")</f>
        <v>#VALUE!</v>
      </c>
      <c r="N244" t="e">
        <f>AVERAGEIFS([1]Raw2!$I$2:$I$3445,[1]Raw2!$B$2:$B$3445,$A244,[1]Raw2!$E$2:$E$3445,"Top")</f>
        <v>#VALUE!</v>
      </c>
      <c r="O244" t="e">
        <f>AVERAGEIFS([1]Raw2!$J$2:$J$3445,[1]Raw2!$B$2:$B$3445,$A244,[1]Raw2!$E$2:$E$3445,"Top")</f>
        <v>#VALUE!</v>
      </c>
      <c r="P244" t="e">
        <f>AVERAGEIFS([1]Raw2!$K$2:$K$3445,[1]Raw2!$B$2:$B$3445,$A244,[1]Raw2!$E$2:$E$3445,"Top")</f>
        <v>#VALUE!</v>
      </c>
      <c r="Q244" t="e">
        <f>AVERAGEIFS([1]Raw2!$L$2:$L$3445,[1]Raw2!$B$2:$B$3445,$A244,[1]Raw2!$E$2:$E$3445,"Top")</f>
        <v>#VALUE!</v>
      </c>
      <c r="R244" t="e">
        <f>AVERAGEIFS([1]Raw2!$M$2:$M$3445,[1]Raw2!$B$2:$B$3445,$A244,[1]Raw2!$E$2:$E$3445,"Top")</f>
        <v>#VALUE!</v>
      </c>
      <c r="S244" t="e">
        <f>AVERAGEIFS([1]Raw2!$AS$2:$AS$3445,[1]Raw2!$B$2:$B$3445,$A244,[1]Raw2!$E$2:$E$3445,"Top")</f>
        <v>#VALUE!</v>
      </c>
      <c r="T244" t="e">
        <f>AVERAGEIFS([1]Raw2!$AT$2:$AT$3445,[1]Raw2!$B$2:$B$3445,$A244,[1]Raw2!$E$2:$E$3445,"Top")</f>
        <v>#VALUE!</v>
      </c>
      <c r="U244" t="e">
        <f>AVERAGEIFS([1]Raw2!$AJ$2:$AJ$3445,[1]Raw2!$B$2:$B$3445,$A244,[1]Raw2!$E$2:$E$3445,"Top")</f>
        <v>#VALUE!</v>
      </c>
      <c r="V244" t="e">
        <f>AVERAGEIFS([1]Raw2!$AH$2:$AH$3445,[1]Raw2!$B$2:$B$3445,$A244,[1]Raw2!$E$2:$E$3445,"Top")</f>
        <v>#VALUE!</v>
      </c>
      <c r="W244" t="e">
        <f>COUNTIFS([1]Raw2!$G$2:$G$3445,"&lt;1.21",[1]Raw2!$B$2:$B$3445,$A244,[1]Raw2!$E$2:$E$3445,"Top")/COUNTIFS([1]Raw2!$G$2:$G$3445,"&gt;0",[1]Raw2!$B$2:$B$3445,$A244,[1]Raw2!$E$2:$E$3445,"Top")</f>
        <v>#VALUE!</v>
      </c>
    </row>
    <row r="245" spans="1:23" x14ac:dyDescent="0.3">
      <c r="A245">
        <v>229</v>
      </c>
      <c r="B245" t="e">
        <f>AVERAGEIFS([1]Raw2!$G$2:$G$3445,[1]Raw2!$B$2:$B$3445,$A245,[1]Raw2!$E$2:$E$3445,"Top")</f>
        <v>#VALUE!</v>
      </c>
      <c r="C245" t="e">
        <f>AVERAGEIFS([1]Raw2!$AI$2:$AI$3445,[1]Raw2!$B$2:$B$3445,$A245,[1]Raw2!$E$2:$E$3445,"Top")</f>
        <v>#VALUE!</v>
      </c>
      <c r="D245" t="e">
        <f>AVERAGEIFS([1]Raw2!$AE$2:$AE$3445,[1]Raw2!$B$2:$B$3445,$A245,[1]Raw2!$E$2:$E$3445,"Top")</f>
        <v>#VALUE!</v>
      </c>
      <c r="E245" t="e">
        <f>AVERAGEIFS([1]Raw2!$AF$2:$AF$3445,[1]Raw2!$B$2:$B$3445,$A245,[1]Raw2!$E$2:$E$3445,"Top")</f>
        <v>#VALUE!</v>
      </c>
      <c r="F245" t="e">
        <f>AVERAGEIFS([1]Raw2!$AG$2:$AG$3445,[1]Raw2!$B$2:$B$3445,$A245,[1]Raw2!$E$2:$E$3445,"Top")</f>
        <v>#VALUE!</v>
      </c>
      <c r="G245" t="e">
        <f t="shared" si="3"/>
        <v>#VALUE!</v>
      </c>
      <c r="H245" t="e">
        <f>AVERAGEIFS([1]Raw2!$Y$2:$Y$3445,[1]Raw2!$B$2:$B$3445,$A245,[1]Raw2!$E$2:$E$3445,"Top")</f>
        <v>#VALUE!</v>
      </c>
      <c r="I245" t="e">
        <f>AVERAGEIFS([1]Raw2!$Z$2:$Z$3445,[1]Raw2!$B$2:$B$3445,$A245,[1]Raw2!$E$2:$E$3445,"Top")</f>
        <v>#VALUE!</v>
      </c>
      <c r="J245" t="e">
        <f>AVERAGEIFS([1]Raw2!$AB$2:$AB$3445,[1]Raw2!$B$2:$B$3445,$A245,[1]Raw2!$E$2:$E$3445,"Top")</f>
        <v>#VALUE!</v>
      </c>
      <c r="K245" t="e">
        <f>AVERAGEIFS([1]Raw2!$AD$2:$AD$3445,[1]Raw2!$B$2:$B$3445,$A245,[1]Raw2!$E$2:$E$3445,"Top")</f>
        <v>#VALUE!</v>
      </c>
      <c r="L245" t="e">
        <f>AVERAGEIFS([1]Raw2!$AA$2:$AA$3445,[1]Raw2!$B$2:$B$3445,$A245,[1]Raw2!$E$2:$E$3445,"Top")</f>
        <v>#VALUE!</v>
      </c>
      <c r="M245" t="e">
        <f>AVERAGEIFS([1]Raw2!$AC$2:$AC$3445,[1]Raw2!$B$2:$B$3445,$A245,[1]Raw2!$E$2:$E$3445,"Top")</f>
        <v>#VALUE!</v>
      </c>
      <c r="N245" t="e">
        <f>AVERAGEIFS([1]Raw2!$I$2:$I$3445,[1]Raw2!$B$2:$B$3445,$A245,[1]Raw2!$E$2:$E$3445,"Top")</f>
        <v>#VALUE!</v>
      </c>
      <c r="O245" t="e">
        <f>AVERAGEIFS([1]Raw2!$J$2:$J$3445,[1]Raw2!$B$2:$B$3445,$A245,[1]Raw2!$E$2:$E$3445,"Top")</f>
        <v>#VALUE!</v>
      </c>
      <c r="P245" t="e">
        <f>AVERAGEIFS([1]Raw2!$K$2:$K$3445,[1]Raw2!$B$2:$B$3445,$A245,[1]Raw2!$E$2:$E$3445,"Top")</f>
        <v>#VALUE!</v>
      </c>
      <c r="Q245" t="e">
        <f>AVERAGEIFS([1]Raw2!$L$2:$L$3445,[1]Raw2!$B$2:$B$3445,$A245,[1]Raw2!$E$2:$E$3445,"Top")</f>
        <v>#VALUE!</v>
      </c>
      <c r="R245" t="e">
        <f>AVERAGEIFS([1]Raw2!$M$2:$M$3445,[1]Raw2!$B$2:$B$3445,$A245,[1]Raw2!$E$2:$E$3445,"Top")</f>
        <v>#VALUE!</v>
      </c>
      <c r="S245" t="e">
        <f>AVERAGEIFS([1]Raw2!$AS$2:$AS$3445,[1]Raw2!$B$2:$B$3445,$A245,[1]Raw2!$E$2:$E$3445,"Top")</f>
        <v>#VALUE!</v>
      </c>
      <c r="T245" t="e">
        <f>AVERAGEIFS([1]Raw2!$AT$2:$AT$3445,[1]Raw2!$B$2:$B$3445,$A245,[1]Raw2!$E$2:$E$3445,"Top")</f>
        <v>#VALUE!</v>
      </c>
      <c r="U245" t="e">
        <f>AVERAGEIFS([1]Raw2!$AJ$2:$AJ$3445,[1]Raw2!$B$2:$B$3445,$A245,[1]Raw2!$E$2:$E$3445,"Top")</f>
        <v>#VALUE!</v>
      </c>
      <c r="V245" t="e">
        <f>AVERAGEIFS([1]Raw2!$AH$2:$AH$3445,[1]Raw2!$B$2:$B$3445,$A245,[1]Raw2!$E$2:$E$3445,"Top")</f>
        <v>#VALUE!</v>
      </c>
      <c r="W245" t="e">
        <f>COUNTIFS([1]Raw2!$G$2:$G$3445,"&lt;1.21",[1]Raw2!$B$2:$B$3445,$A245,[1]Raw2!$E$2:$E$3445,"Top")/COUNTIFS([1]Raw2!$G$2:$G$3445,"&gt;0",[1]Raw2!$B$2:$B$3445,$A245,[1]Raw2!$E$2:$E$3445,"Top")</f>
        <v>#VALUE!</v>
      </c>
    </row>
    <row r="246" spans="1:23" x14ac:dyDescent="0.3">
      <c r="A246">
        <v>230</v>
      </c>
      <c r="B246" t="e">
        <f>AVERAGEIFS([1]Raw2!$G$2:$G$3445,[1]Raw2!$B$2:$B$3445,$A246,[1]Raw2!$E$2:$E$3445,"Top")</f>
        <v>#VALUE!</v>
      </c>
      <c r="C246" t="e">
        <f>AVERAGEIFS([1]Raw2!$AI$2:$AI$3445,[1]Raw2!$B$2:$B$3445,$A246,[1]Raw2!$E$2:$E$3445,"Top")</f>
        <v>#VALUE!</v>
      </c>
      <c r="D246" t="e">
        <f>AVERAGEIFS([1]Raw2!$AE$2:$AE$3445,[1]Raw2!$B$2:$B$3445,$A246,[1]Raw2!$E$2:$E$3445,"Top")</f>
        <v>#VALUE!</v>
      </c>
      <c r="E246" t="e">
        <f>AVERAGEIFS([1]Raw2!$AF$2:$AF$3445,[1]Raw2!$B$2:$B$3445,$A246,[1]Raw2!$E$2:$E$3445,"Top")</f>
        <v>#VALUE!</v>
      </c>
      <c r="F246" t="e">
        <f>AVERAGEIFS([1]Raw2!$AG$2:$AG$3445,[1]Raw2!$B$2:$B$3445,$A246,[1]Raw2!$E$2:$E$3445,"Top")</f>
        <v>#VALUE!</v>
      </c>
      <c r="G246" t="e">
        <f t="shared" si="3"/>
        <v>#VALUE!</v>
      </c>
      <c r="H246" t="e">
        <f>AVERAGEIFS([1]Raw2!$Y$2:$Y$3445,[1]Raw2!$B$2:$B$3445,$A246,[1]Raw2!$E$2:$E$3445,"Top")</f>
        <v>#VALUE!</v>
      </c>
      <c r="I246" t="e">
        <f>AVERAGEIFS([1]Raw2!$Z$2:$Z$3445,[1]Raw2!$B$2:$B$3445,$A246,[1]Raw2!$E$2:$E$3445,"Top")</f>
        <v>#VALUE!</v>
      </c>
      <c r="J246" t="e">
        <f>AVERAGEIFS([1]Raw2!$AB$2:$AB$3445,[1]Raw2!$B$2:$B$3445,$A246,[1]Raw2!$E$2:$E$3445,"Top")</f>
        <v>#VALUE!</v>
      </c>
      <c r="K246" t="e">
        <f>AVERAGEIFS([1]Raw2!$AD$2:$AD$3445,[1]Raw2!$B$2:$B$3445,$A246,[1]Raw2!$E$2:$E$3445,"Top")</f>
        <v>#VALUE!</v>
      </c>
      <c r="L246" t="e">
        <f>AVERAGEIFS([1]Raw2!$AA$2:$AA$3445,[1]Raw2!$B$2:$B$3445,$A246,[1]Raw2!$E$2:$E$3445,"Top")</f>
        <v>#VALUE!</v>
      </c>
      <c r="M246" t="e">
        <f>AVERAGEIFS([1]Raw2!$AC$2:$AC$3445,[1]Raw2!$B$2:$B$3445,$A246,[1]Raw2!$E$2:$E$3445,"Top")</f>
        <v>#VALUE!</v>
      </c>
      <c r="N246" t="e">
        <f>AVERAGEIFS([1]Raw2!$I$2:$I$3445,[1]Raw2!$B$2:$B$3445,$A246,[1]Raw2!$E$2:$E$3445,"Top")</f>
        <v>#VALUE!</v>
      </c>
      <c r="O246" t="e">
        <f>AVERAGEIFS([1]Raw2!$J$2:$J$3445,[1]Raw2!$B$2:$B$3445,$A246,[1]Raw2!$E$2:$E$3445,"Top")</f>
        <v>#VALUE!</v>
      </c>
      <c r="P246" t="e">
        <f>AVERAGEIFS([1]Raw2!$K$2:$K$3445,[1]Raw2!$B$2:$B$3445,$A246,[1]Raw2!$E$2:$E$3445,"Top")</f>
        <v>#VALUE!</v>
      </c>
      <c r="Q246" t="e">
        <f>AVERAGEIFS([1]Raw2!$L$2:$L$3445,[1]Raw2!$B$2:$B$3445,$A246,[1]Raw2!$E$2:$E$3445,"Top")</f>
        <v>#VALUE!</v>
      </c>
      <c r="R246" t="e">
        <f>AVERAGEIFS([1]Raw2!$M$2:$M$3445,[1]Raw2!$B$2:$B$3445,$A246,[1]Raw2!$E$2:$E$3445,"Top")</f>
        <v>#VALUE!</v>
      </c>
      <c r="S246" t="e">
        <f>AVERAGEIFS([1]Raw2!$AS$2:$AS$3445,[1]Raw2!$B$2:$B$3445,$A246,[1]Raw2!$E$2:$E$3445,"Top")</f>
        <v>#VALUE!</v>
      </c>
      <c r="T246" t="e">
        <f>AVERAGEIFS([1]Raw2!$AT$2:$AT$3445,[1]Raw2!$B$2:$B$3445,$A246,[1]Raw2!$E$2:$E$3445,"Top")</f>
        <v>#VALUE!</v>
      </c>
      <c r="U246" t="e">
        <f>AVERAGEIFS([1]Raw2!$AJ$2:$AJ$3445,[1]Raw2!$B$2:$B$3445,$A246,[1]Raw2!$E$2:$E$3445,"Top")</f>
        <v>#VALUE!</v>
      </c>
      <c r="V246" t="e">
        <f>AVERAGEIFS([1]Raw2!$AH$2:$AH$3445,[1]Raw2!$B$2:$B$3445,$A246,[1]Raw2!$E$2:$E$3445,"Top")</f>
        <v>#VALUE!</v>
      </c>
      <c r="W246" t="e">
        <f>COUNTIFS([1]Raw2!$G$2:$G$3445,"&lt;1.21",[1]Raw2!$B$2:$B$3445,$A246,[1]Raw2!$E$2:$E$3445,"Top")/COUNTIFS([1]Raw2!$G$2:$G$3445,"&gt;0",[1]Raw2!$B$2:$B$3445,$A246,[1]Raw2!$E$2:$E$3445,"Top")</f>
        <v>#VALUE!</v>
      </c>
    </row>
    <row r="247" spans="1:23" x14ac:dyDescent="0.3">
      <c r="A247">
        <v>231</v>
      </c>
      <c r="B247" t="e">
        <f>AVERAGEIFS([1]Raw2!$G$2:$G$3445,[1]Raw2!$B$2:$B$3445,$A247,[1]Raw2!$E$2:$E$3445,"Top")</f>
        <v>#VALUE!</v>
      </c>
      <c r="C247" t="e">
        <f>AVERAGEIFS([1]Raw2!$AI$2:$AI$3445,[1]Raw2!$B$2:$B$3445,$A247,[1]Raw2!$E$2:$E$3445,"Top")</f>
        <v>#VALUE!</v>
      </c>
      <c r="D247" t="e">
        <f>AVERAGEIFS([1]Raw2!$AE$2:$AE$3445,[1]Raw2!$B$2:$B$3445,$A247,[1]Raw2!$E$2:$E$3445,"Top")</f>
        <v>#VALUE!</v>
      </c>
      <c r="E247" t="e">
        <f>AVERAGEIFS([1]Raw2!$AF$2:$AF$3445,[1]Raw2!$B$2:$B$3445,$A247,[1]Raw2!$E$2:$E$3445,"Top")</f>
        <v>#VALUE!</v>
      </c>
      <c r="F247" t="e">
        <f>AVERAGEIFS([1]Raw2!$AG$2:$AG$3445,[1]Raw2!$B$2:$B$3445,$A247,[1]Raw2!$E$2:$E$3445,"Top")</f>
        <v>#VALUE!</v>
      </c>
      <c r="G247" t="e">
        <f t="shared" si="3"/>
        <v>#VALUE!</v>
      </c>
      <c r="H247" t="e">
        <f>AVERAGEIFS([1]Raw2!$Y$2:$Y$3445,[1]Raw2!$B$2:$B$3445,$A247,[1]Raw2!$E$2:$E$3445,"Top")</f>
        <v>#VALUE!</v>
      </c>
      <c r="I247" t="e">
        <f>AVERAGEIFS([1]Raw2!$Z$2:$Z$3445,[1]Raw2!$B$2:$B$3445,$A247,[1]Raw2!$E$2:$E$3445,"Top")</f>
        <v>#VALUE!</v>
      </c>
      <c r="J247" t="e">
        <f>AVERAGEIFS([1]Raw2!$AB$2:$AB$3445,[1]Raw2!$B$2:$B$3445,$A247,[1]Raw2!$E$2:$E$3445,"Top")</f>
        <v>#VALUE!</v>
      </c>
      <c r="K247" t="e">
        <f>AVERAGEIFS([1]Raw2!$AD$2:$AD$3445,[1]Raw2!$B$2:$B$3445,$A247,[1]Raw2!$E$2:$E$3445,"Top")</f>
        <v>#VALUE!</v>
      </c>
      <c r="L247" t="e">
        <f>AVERAGEIFS([1]Raw2!$AA$2:$AA$3445,[1]Raw2!$B$2:$B$3445,$A247,[1]Raw2!$E$2:$E$3445,"Top")</f>
        <v>#VALUE!</v>
      </c>
      <c r="M247" t="e">
        <f>AVERAGEIFS([1]Raw2!$AC$2:$AC$3445,[1]Raw2!$B$2:$B$3445,$A247,[1]Raw2!$E$2:$E$3445,"Top")</f>
        <v>#VALUE!</v>
      </c>
      <c r="N247" t="e">
        <f>AVERAGEIFS([1]Raw2!$I$2:$I$3445,[1]Raw2!$B$2:$B$3445,$A247,[1]Raw2!$E$2:$E$3445,"Top")</f>
        <v>#VALUE!</v>
      </c>
      <c r="O247" t="e">
        <f>AVERAGEIFS([1]Raw2!$J$2:$J$3445,[1]Raw2!$B$2:$B$3445,$A247,[1]Raw2!$E$2:$E$3445,"Top")</f>
        <v>#VALUE!</v>
      </c>
      <c r="P247" t="e">
        <f>AVERAGEIFS([1]Raw2!$K$2:$K$3445,[1]Raw2!$B$2:$B$3445,$A247,[1]Raw2!$E$2:$E$3445,"Top")</f>
        <v>#VALUE!</v>
      </c>
      <c r="Q247" t="e">
        <f>AVERAGEIFS([1]Raw2!$L$2:$L$3445,[1]Raw2!$B$2:$B$3445,$A247,[1]Raw2!$E$2:$E$3445,"Top")</f>
        <v>#VALUE!</v>
      </c>
      <c r="R247" t="e">
        <f>AVERAGEIFS([1]Raw2!$M$2:$M$3445,[1]Raw2!$B$2:$B$3445,$A247,[1]Raw2!$E$2:$E$3445,"Top")</f>
        <v>#VALUE!</v>
      </c>
      <c r="S247" t="e">
        <f>AVERAGEIFS([1]Raw2!$AS$2:$AS$3445,[1]Raw2!$B$2:$B$3445,$A247,[1]Raw2!$E$2:$E$3445,"Top")</f>
        <v>#VALUE!</v>
      </c>
      <c r="T247" t="e">
        <f>AVERAGEIFS([1]Raw2!$AT$2:$AT$3445,[1]Raw2!$B$2:$B$3445,$A247,[1]Raw2!$E$2:$E$3445,"Top")</f>
        <v>#VALUE!</v>
      </c>
      <c r="U247" t="e">
        <f>AVERAGEIFS([1]Raw2!$AJ$2:$AJ$3445,[1]Raw2!$B$2:$B$3445,$A247,[1]Raw2!$E$2:$E$3445,"Top")</f>
        <v>#VALUE!</v>
      </c>
      <c r="V247" t="e">
        <f>AVERAGEIFS([1]Raw2!$AH$2:$AH$3445,[1]Raw2!$B$2:$B$3445,$A247,[1]Raw2!$E$2:$E$3445,"Top")</f>
        <v>#VALUE!</v>
      </c>
      <c r="W247" t="e">
        <f>COUNTIFS([1]Raw2!$G$2:$G$3445,"&lt;1.21",[1]Raw2!$B$2:$B$3445,$A247,[1]Raw2!$E$2:$E$3445,"Top")/COUNTIFS([1]Raw2!$G$2:$G$3445,"&gt;0",[1]Raw2!$B$2:$B$3445,$A247,[1]Raw2!$E$2:$E$3445,"Top")</f>
        <v>#VALUE!</v>
      </c>
    </row>
    <row r="248" spans="1:23" x14ac:dyDescent="0.3">
      <c r="A248">
        <v>232</v>
      </c>
      <c r="B248" t="e">
        <f>AVERAGEIFS([1]Raw2!$G$2:$G$3445,[1]Raw2!$B$2:$B$3445,$A248,[1]Raw2!$E$2:$E$3445,"Top")</f>
        <v>#VALUE!</v>
      </c>
      <c r="C248" t="e">
        <f>AVERAGEIFS([1]Raw2!$AI$2:$AI$3445,[1]Raw2!$B$2:$B$3445,$A248,[1]Raw2!$E$2:$E$3445,"Top")</f>
        <v>#VALUE!</v>
      </c>
      <c r="D248" t="e">
        <f>AVERAGEIFS([1]Raw2!$AE$2:$AE$3445,[1]Raw2!$B$2:$B$3445,$A248,[1]Raw2!$E$2:$E$3445,"Top")</f>
        <v>#VALUE!</v>
      </c>
      <c r="E248" t="e">
        <f>AVERAGEIFS([1]Raw2!$AF$2:$AF$3445,[1]Raw2!$B$2:$B$3445,$A248,[1]Raw2!$E$2:$E$3445,"Top")</f>
        <v>#VALUE!</v>
      </c>
      <c r="F248" t="e">
        <f>AVERAGEIFS([1]Raw2!$AG$2:$AG$3445,[1]Raw2!$B$2:$B$3445,$A248,[1]Raw2!$E$2:$E$3445,"Top")</f>
        <v>#VALUE!</v>
      </c>
      <c r="G248" t="e">
        <f t="shared" si="3"/>
        <v>#VALUE!</v>
      </c>
      <c r="H248" t="e">
        <f>AVERAGEIFS([1]Raw2!$Y$2:$Y$3445,[1]Raw2!$B$2:$B$3445,$A248,[1]Raw2!$E$2:$E$3445,"Top")</f>
        <v>#VALUE!</v>
      </c>
      <c r="I248" t="e">
        <f>AVERAGEIFS([1]Raw2!$Z$2:$Z$3445,[1]Raw2!$B$2:$B$3445,$A248,[1]Raw2!$E$2:$E$3445,"Top")</f>
        <v>#VALUE!</v>
      </c>
      <c r="J248" t="e">
        <f>AVERAGEIFS([1]Raw2!$AB$2:$AB$3445,[1]Raw2!$B$2:$B$3445,$A248,[1]Raw2!$E$2:$E$3445,"Top")</f>
        <v>#VALUE!</v>
      </c>
      <c r="K248" t="e">
        <f>AVERAGEIFS([1]Raw2!$AD$2:$AD$3445,[1]Raw2!$B$2:$B$3445,$A248,[1]Raw2!$E$2:$E$3445,"Top")</f>
        <v>#VALUE!</v>
      </c>
      <c r="L248" t="e">
        <f>AVERAGEIFS([1]Raw2!$AA$2:$AA$3445,[1]Raw2!$B$2:$B$3445,$A248,[1]Raw2!$E$2:$E$3445,"Top")</f>
        <v>#VALUE!</v>
      </c>
      <c r="M248" t="e">
        <f>AVERAGEIFS([1]Raw2!$AC$2:$AC$3445,[1]Raw2!$B$2:$B$3445,$A248,[1]Raw2!$E$2:$E$3445,"Top")</f>
        <v>#VALUE!</v>
      </c>
      <c r="N248" t="e">
        <f>AVERAGEIFS([1]Raw2!$I$2:$I$3445,[1]Raw2!$B$2:$B$3445,$A248,[1]Raw2!$E$2:$E$3445,"Top")</f>
        <v>#VALUE!</v>
      </c>
      <c r="O248" t="e">
        <f>AVERAGEIFS([1]Raw2!$J$2:$J$3445,[1]Raw2!$B$2:$B$3445,$A248,[1]Raw2!$E$2:$E$3445,"Top")</f>
        <v>#VALUE!</v>
      </c>
      <c r="P248" t="e">
        <f>AVERAGEIFS([1]Raw2!$K$2:$K$3445,[1]Raw2!$B$2:$B$3445,$A248,[1]Raw2!$E$2:$E$3445,"Top")</f>
        <v>#VALUE!</v>
      </c>
      <c r="Q248" t="e">
        <f>AVERAGEIFS([1]Raw2!$L$2:$L$3445,[1]Raw2!$B$2:$B$3445,$A248,[1]Raw2!$E$2:$E$3445,"Top")</f>
        <v>#VALUE!</v>
      </c>
      <c r="R248" t="e">
        <f>AVERAGEIFS([1]Raw2!$M$2:$M$3445,[1]Raw2!$B$2:$B$3445,$A248,[1]Raw2!$E$2:$E$3445,"Top")</f>
        <v>#VALUE!</v>
      </c>
      <c r="S248" t="e">
        <f>AVERAGEIFS([1]Raw2!$AS$2:$AS$3445,[1]Raw2!$B$2:$B$3445,$A248,[1]Raw2!$E$2:$E$3445,"Top")</f>
        <v>#VALUE!</v>
      </c>
      <c r="T248" t="e">
        <f>AVERAGEIFS([1]Raw2!$AT$2:$AT$3445,[1]Raw2!$B$2:$B$3445,$A248,[1]Raw2!$E$2:$E$3445,"Top")</f>
        <v>#VALUE!</v>
      </c>
      <c r="U248" t="e">
        <f>AVERAGEIFS([1]Raw2!$AJ$2:$AJ$3445,[1]Raw2!$B$2:$B$3445,$A248,[1]Raw2!$E$2:$E$3445,"Top")</f>
        <v>#VALUE!</v>
      </c>
      <c r="V248" t="e">
        <f>AVERAGEIFS([1]Raw2!$AH$2:$AH$3445,[1]Raw2!$B$2:$B$3445,$A248,[1]Raw2!$E$2:$E$3445,"Top")</f>
        <v>#VALUE!</v>
      </c>
      <c r="W248" t="e">
        <f>COUNTIFS([1]Raw2!$G$2:$G$3445,"&lt;1.21",[1]Raw2!$B$2:$B$3445,$A248,[1]Raw2!$E$2:$E$3445,"Top")/COUNTIFS([1]Raw2!$G$2:$G$3445,"&gt;0",[1]Raw2!$B$2:$B$3445,$A248,[1]Raw2!$E$2:$E$3445,"Top")</f>
        <v>#VALUE!</v>
      </c>
    </row>
    <row r="249" spans="1:23" x14ac:dyDescent="0.3">
      <c r="A249">
        <v>233</v>
      </c>
      <c r="B249" t="e">
        <f>AVERAGEIFS([1]Raw2!$G$2:$G$3445,[1]Raw2!$B$2:$B$3445,$A249,[1]Raw2!$E$2:$E$3445,"Top")</f>
        <v>#VALUE!</v>
      </c>
      <c r="C249" t="e">
        <f>AVERAGEIFS([1]Raw2!$AI$2:$AI$3445,[1]Raw2!$B$2:$B$3445,$A249,[1]Raw2!$E$2:$E$3445,"Top")</f>
        <v>#VALUE!</v>
      </c>
      <c r="D249" t="e">
        <f>AVERAGEIFS([1]Raw2!$AE$2:$AE$3445,[1]Raw2!$B$2:$B$3445,$A249,[1]Raw2!$E$2:$E$3445,"Top")</f>
        <v>#VALUE!</v>
      </c>
      <c r="E249" t="e">
        <f>AVERAGEIFS([1]Raw2!$AF$2:$AF$3445,[1]Raw2!$B$2:$B$3445,$A249,[1]Raw2!$E$2:$E$3445,"Top")</f>
        <v>#VALUE!</v>
      </c>
      <c r="F249" t="e">
        <f>AVERAGEIFS([1]Raw2!$AG$2:$AG$3445,[1]Raw2!$B$2:$B$3445,$A249,[1]Raw2!$E$2:$E$3445,"Top")</f>
        <v>#VALUE!</v>
      </c>
      <c r="G249" t="e">
        <f t="shared" si="3"/>
        <v>#VALUE!</v>
      </c>
      <c r="H249" t="e">
        <f>AVERAGEIFS([1]Raw2!$Y$2:$Y$3445,[1]Raw2!$B$2:$B$3445,$A249,[1]Raw2!$E$2:$E$3445,"Top")</f>
        <v>#VALUE!</v>
      </c>
      <c r="I249" t="e">
        <f>AVERAGEIFS([1]Raw2!$Z$2:$Z$3445,[1]Raw2!$B$2:$B$3445,$A249,[1]Raw2!$E$2:$E$3445,"Top")</f>
        <v>#VALUE!</v>
      </c>
      <c r="J249" t="e">
        <f>AVERAGEIFS([1]Raw2!$AB$2:$AB$3445,[1]Raw2!$B$2:$B$3445,$A249,[1]Raw2!$E$2:$E$3445,"Top")</f>
        <v>#VALUE!</v>
      </c>
      <c r="K249" t="e">
        <f>AVERAGEIFS([1]Raw2!$AD$2:$AD$3445,[1]Raw2!$B$2:$B$3445,$A249,[1]Raw2!$E$2:$E$3445,"Top")</f>
        <v>#VALUE!</v>
      </c>
      <c r="L249" t="e">
        <f>AVERAGEIFS([1]Raw2!$AA$2:$AA$3445,[1]Raw2!$B$2:$B$3445,$A249,[1]Raw2!$E$2:$E$3445,"Top")</f>
        <v>#VALUE!</v>
      </c>
      <c r="M249" t="e">
        <f>AVERAGEIFS([1]Raw2!$AC$2:$AC$3445,[1]Raw2!$B$2:$B$3445,$A249,[1]Raw2!$E$2:$E$3445,"Top")</f>
        <v>#VALUE!</v>
      </c>
      <c r="N249" t="e">
        <f>AVERAGEIFS([1]Raw2!$I$2:$I$3445,[1]Raw2!$B$2:$B$3445,$A249,[1]Raw2!$E$2:$E$3445,"Top")</f>
        <v>#VALUE!</v>
      </c>
      <c r="O249" t="e">
        <f>AVERAGEIFS([1]Raw2!$J$2:$J$3445,[1]Raw2!$B$2:$B$3445,$A249,[1]Raw2!$E$2:$E$3445,"Top")</f>
        <v>#VALUE!</v>
      </c>
      <c r="P249" t="e">
        <f>AVERAGEIFS([1]Raw2!$K$2:$K$3445,[1]Raw2!$B$2:$B$3445,$A249,[1]Raw2!$E$2:$E$3445,"Top")</f>
        <v>#VALUE!</v>
      </c>
      <c r="Q249" t="e">
        <f>AVERAGEIFS([1]Raw2!$L$2:$L$3445,[1]Raw2!$B$2:$B$3445,$A249,[1]Raw2!$E$2:$E$3445,"Top")</f>
        <v>#VALUE!</v>
      </c>
      <c r="R249" t="e">
        <f>AVERAGEIFS([1]Raw2!$M$2:$M$3445,[1]Raw2!$B$2:$B$3445,$A249,[1]Raw2!$E$2:$E$3445,"Top")</f>
        <v>#VALUE!</v>
      </c>
      <c r="S249" t="e">
        <f>AVERAGEIFS([1]Raw2!$AS$2:$AS$3445,[1]Raw2!$B$2:$B$3445,$A249,[1]Raw2!$E$2:$E$3445,"Top")</f>
        <v>#VALUE!</v>
      </c>
      <c r="T249" t="e">
        <f>AVERAGEIFS([1]Raw2!$AT$2:$AT$3445,[1]Raw2!$B$2:$B$3445,$A249,[1]Raw2!$E$2:$E$3445,"Top")</f>
        <v>#VALUE!</v>
      </c>
      <c r="U249" t="e">
        <f>AVERAGEIFS([1]Raw2!$AJ$2:$AJ$3445,[1]Raw2!$B$2:$B$3445,$A249,[1]Raw2!$E$2:$E$3445,"Top")</f>
        <v>#VALUE!</v>
      </c>
      <c r="V249" t="e">
        <f>AVERAGEIFS([1]Raw2!$AH$2:$AH$3445,[1]Raw2!$B$2:$B$3445,$A249,[1]Raw2!$E$2:$E$3445,"Top")</f>
        <v>#VALUE!</v>
      </c>
      <c r="W249" t="e">
        <f>COUNTIFS([1]Raw2!$G$2:$G$3445,"&lt;1.21",[1]Raw2!$B$2:$B$3445,$A249,[1]Raw2!$E$2:$E$3445,"Top")/COUNTIFS([1]Raw2!$G$2:$G$3445,"&gt;0",[1]Raw2!$B$2:$B$3445,$A249,[1]Raw2!$E$2:$E$3445,"Top")</f>
        <v>#VALUE!</v>
      </c>
    </row>
    <row r="250" spans="1:23" x14ac:dyDescent="0.3">
      <c r="A250">
        <v>234</v>
      </c>
      <c r="B250" t="e">
        <f>AVERAGEIFS([1]Raw2!$G$2:$G$3445,[1]Raw2!$B$2:$B$3445,$A250,[1]Raw2!$E$2:$E$3445,"Top")</f>
        <v>#VALUE!</v>
      </c>
      <c r="C250" t="e">
        <f>AVERAGEIFS([1]Raw2!$AI$2:$AI$3445,[1]Raw2!$B$2:$B$3445,$A250,[1]Raw2!$E$2:$E$3445,"Top")</f>
        <v>#VALUE!</v>
      </c>
      <c r="D250" t="e">
        <f>AVERAGEIFS([1]Raw2!$AE$2:$AE$3445,[1]Raw2!$B$2:$B$3445,$A250,[1]Raw2!$E$2:$E$3445,"Top")</f>
        <v>#VALUE!</v>
      </c>
      <c r="E250" t="e">
        <f>AVERAGEIFS([1]Raw2!$AF$2:$AF$3445,[1]Raw2!$B$2:$B$3445,$A250,[1]Raw2!$E$2:$E$3445,"Top")</f>
        <v>#VALUE!</v>
      </c>
      <c r="F250" t="e">
        <f>AVERAGEIFS([1]Raw2!$AG$2:$AG$3445,[1]Raw2!$B$2:$B$3445,$A250,[1]Raw2!$E$2:$E$3445,"Top")</f>
        <v>#VALUE!</v>
      </c>
      <c r="G250" t="e">
        <f t="shared" si="3"/>
        <v>#VALUE!</v>
      </c>
      <c r="H250" t="e">
        <f>AVERAGEIFS([1]Raw2!$Y$2:$Y$3445,[1]Raw2!$B$2:$B$3445,$A250,[1]Raw2!$E$2:$E$3445,"Top")</f>
        <v>#VALUE!</v>
      </c>
      <c r="I250" t="e">
        <f>AVERAGEIFS([1]Raw2!$Z$2:$Z$3445,[1]Raw2!$B$2:$B$3445,$A250,[1]Raw2!$E$2:$E$3445,"Top")</f>
        <v>#VALUE!</v>
      </c>
      <c r="J250" t="e">
        <f>AVERAGEIFS([1]Raw2!$AB$2:$AB$3445,[1]Raw2!$B$2:$B$3445,$A250,[1]Raw2!$E$2:$E$3445,"Top")</f>
        <v>#VALUE!</v>
      </c>
      <c r="K250" t="e">
        <f>AVERAGEIFS([1]Raw2!$AD$2:$AD$3445,[1]Raw2!$B$2:$B$3445,$A250,[1]Raw2!$E$2:$E$3445,"Top")</f>
        <v>#VALUE!</v>
      </c>
      <c r="L250" t="e">
        <f>AVERAGEIFS([1]Raw2!$AA$2:$AA$3445,[1]Raw2!$B$2:$B$3445,$A250,[1]Raw2!$E$2:$E$3445,"Top")</f>
        <v>#VALUE!</v>
      </c>
      <c r="M250" t="e">
        <f>AVERAGEIFS([1]Raw2!$AC$2:$AC$3445,[1]Raw2!$B$2:$B$3445,$A250,[1]Raw2!$E$2:$E$3445,"Top")</f>
        <v>#VALUE!</v>
      </c>
      <c r="N250" t="e">
        <f>AVERAGEIFS([1]Raw2!$I$2:$I$3445,[1]Raw2!$B$2:$B$3445,$A250,[1]Raw2!$E$2:$E$3445,"Top")</f>
        <v>#VALUE!</v>
      </c>
      <c r="O250" t="e">
        <f>AVERAGEIFS([1]Raw2!$J$2:$J$3445,[1]Raw2!$B$2:$B$3445,$A250,[1]Raw2!$E$2:$E$3445,"Top")</f>
        <v>#VALUE!</v>
      </c>
      <c r="P250" t="e">
        <f>AVERAGEIFS([1]Raw2!$K$2:$K$3445,[1]Raw2!$B$2:$B$3445,$A250,[1]Raw2!$E$2:$E$3445,"Top")</f>
        <v>#VALUE!</v>
      </c>
      <c r="Q250" t="e">
        <f>AVERAGEIFS([1]Raw2!$L$2:$L$3445,[1]Raw2!$B$2:$B$3445,$A250,[1]Raw2!$E$2:$E$3445,"Top")</f>
        <v>#VALUE!</v>
      </c>
      <c r="R250" t="e">
        <f>AVERAGEIFS([1]Raw2!$M$2:$M$3445,[1]Raw2!$B$2:$B$3445,$A250,[1]Raw2!$E$2:$E$3445,"Top")</f>
        <v>#VALUE!</v>
      </c>
      <c r="S250" t="e">
        <f>AVERAGEIFS([1]Raw2!$AS$2:$AS$3445,[1]Raw2!$B$2:$B$3445,$A250,[1]Raw2!$E$2:$E$3445,"Top")</f>
        <v>#VALUE!</v>
      </c>
      <c r="T250" t="e">
        <f>AVERAGEIFS([1]Raw2!$AT$2:$AT$3445,[1]Raw2!$B$2:$B$3445,$A250,[1]Raw2!$E$2:$E$3445,"Top")</f>
        <v>#VALUE!</v>
      </c>
      <c r="U250" t="e">
        <f>AVERAGEIFS([1]Raw2!$AJ$2:$AJ$3445,[1]Raw2!$B$2:$B$3445,$A250,[1]Raw2!$E$2:$E$3445,"Top")</f>
        <v>#VALUE!</v>
      </c>
      <c r="V250" t="e">
        <f>AVERAGEIFS([1]Raw2!$AH$2:$AH$3445,[1]Raw2!$B$2:$B$3445,$A250,[1]Raw2!$E$2:$E$3445,"Top")</f>
        <v>#VALUE!</v>
      </c>
      <c r="W250" t="e">
        <f>COUNTIFS([1]Raw2!$G$2:$G$3445,"&lt;1.21",[1]Raw2!$B$2:$B$3445,$A250,[1]Raw2!$E$2:$E$3445,"Top")/COUNTIFS([1]Raw2!$G$2:$G$3445,"&gt;0",[1]Raw2!$B$2:$B$3445,$A250,[1]Raw2!$E$2:$E$3445,"Top")</f>
        <v>#VALUE!</v>
      </c>
    </row>
    <row r="251" spans="1:23" x14ac:dyDescent="0.3">
      <c r="A251">
        <v>235</v>
      </c>
      <c r="B251" t="e">
        <f>AVERAGEIFS([1]Raw2!$G$2:$G$3445,[1]Raw2!$B$2:$B$3445,$A251,[1]Raw2!$E$2:$E$3445,"Top")</f>
        <v>#VALUE!</v>
      </c>
      <c r="C251" t="e">
        <f>AVERAGEIFS([1]Raw2!$AI$2:$AI$3445,[1]Raw2!$B$2:$B$3445,$A251,[1]Raw2!$E$2:$E$3445,"Top")</f>
        <v>#VALUE!</v>
      </c>
      <c r="D251" t="e">
        <f>AVERAGEIFS([1]Raw2!$AE$2:$AE$3445,[1]Raw2!$B$2:$B$3445,$A251,[1]Raw2!$E$2:$E$3445,"Top")</f>
        <v>#VALUE!</v>
      </c>
      <c r="E251" t="e">
        <f>AVERAGEIFS([1]Raw2!$AF$2:$AF$3445,[1]Raw2!$B$2:$B$3445,$A251,[1]Raw2!$E$2:$E$3445,"Top")</f>
        <v>#VALUE!</v>
      </c>
      <c r="F251" t="e">
        <f>AVERAGEIFS([1]Raw2!$AG$2:$AG$3445,[1]Raw2!$B$2:$B$3445,$A251,[1]Raw2!$E$2:$E$3445,"Top")</f>
        <v>#VALUE!</v>
      </c>
      <c r="G251" t="e">
        <f t="shared" si="3"/>
        <v>#VALUE!</v>
      </c>
      <c r="H251" t="e">
        <f>AVERAGEIFS([1]Raw2!$Y$2:$Y$3445,[1]Raw2!$B$2:$B$3445,$A251,[1]Raw2!$E$2:$E$3445,"Top")</f>
        <v>#VALUE!</v>
      </c>
      <c r="I251" t="e">
        <f>AVERAGEIFS([1]Raw2!$Z$2:$Z$3445,[1]Raw2!$B$2:$B$3445,$A251,[1]Raw2!$E$2:$E$3445,"Top")</f>
        <v>#VALUE!</v>
      </c>
      <c r="J251" t="e">
        <f>AVERAGEIFS([1]Raw2!$AB$2:$AB$3445,[1]Raw2!$B$2:$B$3445,$A251,[1]Raw2!$E$2:$E$3445,"Top")</f>
        <v>#VALUE!</v>
      </c>
      <c r="K251" t="e">
        <f>AVERAGEIFS([1]Raw2!$AD$2:$AD$3445,[1]Raw2!$B$2:$B$3445,$A251,[1]Raw2!$E$2:$E$3445,"Top")</f>
        <v>#VALUE!</v>
      </c>
      <c r="L251" t="e">
        <f>AVERAGEIFS([1]Raw2!$AA$2:$AA$3445,[1]Raw2!$B$2:$B$3445,$A251,[1]Raw2!$E$2:$E$3445,"Top")</f>
        <v>#VALUE!</v>
      </c>
      <c r="M251" t="e">
        <f>AVERAGEIFS([1]Raw2!$AC$2:$AC$3445,[1]Raw2!$B$2:$B$3445,$A251,[1]Raw2!$E$2:$E$3445,"Top")</f>
        <v>#VALUE!</v>
      </c>
      <c r="N251" t="e">
        <f>AVERAGEIFS([1]Raw2!$I$2:$I$3445,[1]Raw2!$B$2:$B$3445,$A251,[1]Raw2!$E$2:$E$3445,"Top")</f>
        <v>#VALUE!</v>
      </c>
      <c r="O251" t="e">
        <f>AVERAGEIFS([1]Raw2!$J$2:$J$3445,[1]Raw2!$B$2:$B$3445,$A251,[1]Raw2!$E$2:$E$3445,"Top")</f>
        <v>#VALUE!</v>
      </c>
      <c r="P251" t="e">
        <f>AVERAGEIFS([1]Raw2!$K$2:$K$3445,[1]Raw2!$B$2:$B$3445,$A251,[1]Raw2!$E$2:$E$3445,"Top")</f>
        <v>#VALUE!</v>
      </c>
      <c r="Q251" t="e">
        <f>AVERAGEIFS([1]Raw2!$L$2:$L$3445,[1]Raw2!$B$2:$B$3445,$A251,[1]Raw2!$E$2:$E$3445,"Top")</f>
        <v>#VALUE!</v>
      </c>
      <c r="R251" t="e">
        <f>AVERAGEIFS([1]Raw2!$M$2:$M$3445,[1]Raw2!$B$2:$B$3445,$A251,[1]Raw2!$E$2:$E$3445,"Top")</f>
        <v>#VALUE!</v>
      </c>
      <c r="S251" t="e">
        <f>AVERAGEIFS([1]Raw2!$AS$2:$AS$3445,[1]Raw2!$B$2:$B$3445,$A251,[1]Raw2!$E$2:$E$3445,"Top")</f>
        <v>#VALUE!</v>
      </c>
      <c r="T251" t="e">
        <f>AVERAGEIFS([1]Raw2!$AT$2:$AT$3445,[1]Raw2!$B$2:$B$3445,$A251,[1]Raw2!$E$2:$E$3445,"Top")</f>
        <v>#VALUE!</v>
      </c>
      <c r="U251" t="e">
        <f>AVERAGEIFS([1]Raw2!$AJ$2:$AJ$3445,[1]Raw2!$B$2:$B$3445,$A251,[1]Raw2!$E$2:$E$3445,"Top")</f>
        <v>#VALUE!</v>
      </c>
      <c r="V251" t="e">
        <f>AVERAGEIFS([1]Raw2!$AH$2:$AH$3445,[1]Raw2!$B$2:$B$3445,$A251,[1]Raw2!$E$2:$E$3445,"Top")</f>
        <v>#VALUE!</v>
      </c>
      <c r="W251" t="e">
        <f>COUNTIFS([1]Raw2!$G$2:$G$3445,"&lt;1.21",[1]Raw2!$B$2:$B$3445,$A251,[1]Raw2!$E$2:$E$3445,"Top")/COUNTIFS([1]Raw2!$G$2:$G$3445,"&gt;0",[1]Raw2!$B$2:$B$3445,$A251,[1]Raw2!$E$2:$E$3445,"Top")</f>
        <v>#VALUE!</v>
      </c>
    </row>
    <row r="252" spans="1:23" x14ac:dyDescent="0.3">
      <c r="A252">
        <v>236</v>
      </c>
      <c r="B252" t="e">
        <f>AVERAGEIFS([1]Raw2!$G$2:$G$3445,[1]Raw2!$B$2:$B$3445,$A252,[1]Raw2!$E$2:$E$3445,"Top")</f>
        <v>#VALUE!</v>
      </c>
      <c r="C252" t="e">
        <f>AVERAGEIFS([1]Raw2!$AI$2:$AI$3445,[1]Raw2!$B$2:$B$3445,$A252,[1]Raw2!$E$2:$E$3445,"Top")</f>
        <v>#VALUE!</v>
      </c>
      <c r="D252" t="e">
        <f>AVERAGEIFS([1]Raw2!$AE$2:$AE$3445,[1]Raw2!$B$2:$B$3445,$A252,[1]Raw2!$E$2:$E$3445,"Top")</f>
        <v>#VALUE!</v>
      </c>
      <c r="E252" t="e">
        <f>AVERAGEIFS([1]Raw2!$AF$2:$AF$3445,[1]Raw2!$B$2:$B$3445,$A252,[1]Raw2!$E$2:$E$3445,"Top")</f>
        <v>#VALUE!</v>
      </c>
      <c r="F252" t="e">
        <f>AVERAGEIFS([1]Raw2!$AG$2:$AG$3445,[1]Raw2!$B$2:$B$3445,$A252,[1]Raw2!$E$2:$E$3445,"Top")</f>
        <v>#VALUE!</v>
      </c>
      <c r="G252" t="e">
        <f t="shared" si="3"/>
        <v>#VALUE!</v>
      </c>
      <c r="H252" t="e">
        <f>AVERAGEIFS([1]Raw2!$Y$2:$Y$3445,[1]Raw2!$B$2:$B$3445,$A252,[1]Raw2!$E$2:$E$3445,"Top")</f>
        <v>#VALUE!</v>
      </c>
      <c r="I252" t="e">
        <f>AVERAGEIFS([1]Raw2!$Z$2:$Z$3445,[1]Raw2!$B$2:$B$3445,$A252,[1]Raw2!$E$2:$E$3445,"Top")</f>
        <v>#VALUE!</v>
      </c>
      <c r="J252" t="e">
        <f>AVERAGEIFS([1]Raw2!$AB$2:$AB$3445,[1]Raw2!$B$2:$B$3445,$A252,[1]Raw2!$E$2:$E$3445,"Top")</f>
        <v>#VALUE!</v>
      </c>
      <c r="K252" t="e">
        <f>AVERAGEIFS([1]Raw2!$AD$2:$AD$3445,[1]Raw2!$B$2:$B$3445,$A252,[1]Raw2!$E$2:$E$3445,"Top")</f>
        <v>#VALUE!</v>
      </c>
      <c r="L252" t="e">
        <f>AVERAGEIFS([1]Raw2!$AA$2:$AA$3445,[1]Raw2!$B$2:$B$3445,$A252,[1]Raw2!$E$2:$E$3445,"Top")</f>
        <v>#VALUE!</v>
      </c>
      <c r="M252" t="e">
        <f>AVERAGEIFS([1]Raw2!$AC$2:$AC$3445,[1]Raw2!$B$2:$B$3445,$A252,[1]Raw2!$E$2:$E$3445,"Top")</f>
        <v>#VALUE!</v>
      </c>
      <c r="N252" t="e">
        <f>AVERAGEIFS([1]Raw2!$I$2:$I$3445,[1]Raw2!$B$2:$B$3445,$A252,[1]Raw2!$E$2:$E$3445,"Top")</f>
        <v>#VALUE!</v>
      </c>
      <c r="O252" t="e">
        <f>AVERAGEIFS([1]Raw2!$J$2:$J$3445,[1]Raw2!$B$2:$B$3445,$A252,[1]Raw2!$E$2:$E$3445,"Top")</f>
        <v>#VALUE!</v>
      </c>
      <c r="P252" t="e">
        <f>AVERAGEIFS([1]Raw2!$K$2:$K$3445,[1]Raw2!$B$2:$B$3445,$A252,[1]Raw2!$E$2:$E$3445,"Top")</f>
        <v>#VALUE!</v>
      </c>
      <c r="Q252" t="e">
        <f>AVERAGEIFS([1]Raw2!$L$2:$L$3445,[1]Raw2!$B$2:$B$3445,$A252,[1]Raw2!$E$2:$E$3445,"Top")</f>
        <v>#VALUE!</v>
      </c>
      <c r="R252" t="e">
        <f>AVERAGEIFS([1]Raw2!$M$2:$M$3445,[1]Raw2!$B$2:$B$3445,$A252,[1]Raw2!$E$2:$E$3445,"Top")</f>
        <v>#VALUE!</v>
      </c>
      <c r="S252" t="e">
        <f>AVERAGEIFS([1]Raw2!$AS$2:$AS$3445,[1]Raw2!$B$2:$B$3445,$A252,[1]Raw2!$E$2:$E$3445,"Top")</f>
        <v>#VALUE!</v>
      </c>
      <c r="T252" t="e">
        <f>AVERAGEIFS([1]Raw2!$AT$2:$AT$3445,[1]Raw2!$B$2:$B$3445,$A252,[1]Raw2!$E$2:$E$3445,"Top")</f>
        <v>#VALUE!</v>
      </c>
      <c r="U252" t="e">
        <f>AVERAGEIFS([1]Raw2!$AJ$2:$AJ$3445,[1]Raw2!$B$2:$B$3445,$A252,[1]Raw2!$E$2:$E$3445,"Top")</f>
        <v>#VALUE!</v>
      </c>
      <c r="V252" t="e">
        <f>AVERAGEIFS([1]Raw2!$AH$2:$AH$3445,[1]Raw2!$B$2:$B$3445,$A252,[1]Raw2!$E$2:$E$3445,"Top")</f>
        <v>#VALUE!</v>
      </c>
      <c r="W252" t="e">
        <f>COUNTIFS([1]Raw2!$G$2:$G$3445,"&lt;1.21",[1]Raw2!$B$2:$B$3445,$A252,[1]Raw2!$E$2:$E$3445,"Top")/COUNTIFS([1]Raw2!$G$2:$G$3445,"&gt;0",[1]Raw2!$B$2:$B$3445,$A252,[1]Raw2!$E$2:$E$3445,"Top")</f>
        <v>#VALUE!</v>
      </c>
    </row>
    <row r="253" spans="1:23" x14ac:dyDescent="0.3">
      <c r="A253">
        <v>237</v>
      </c>
      <c r="B253" t="e">
        <f>AVERAGEIFS([1]Raw2!$G$2:$G$3445,[1]Raw2!$B$2:$B$3445,$A253,[1]Raw2!$E$2:$E$3445,"Top")</f>
        <v>#VALUE!</v>
      </c>
      <c r="C253" t="e">
        <f>AVERAGEIFS([1]Raw2!$AI$2:$AI$3445,[1]Raw2!$B$2:$B$3445,$A253,[1]Raw2!$E$2:$E$3445,"Top")</f>
        <v>#VALUE!</v>
      </c>
      <c r="D253" t="e">
        <f>AVERAGEIFS([1]Raw2!$AE$2:$AE$3445,[1]Raw2!$B$2:$B$3445,$A253,[1]Raw2!$E$2:$E$3445,"Top")</f>
        <v>#VALUE!</v>
      </c>
      <c r="E253" t="e">
        <f>AVERAGEIFS([1]Raw2!$AF$2:$AF$3445,[1]Raw2!$B$2:$B$3445,$A253,[1]Raw2!$E$2:$E$3445,"Top")</f>
        <v>#VALUE!</v>
      </c>
      <c r="F253" t="e">
        <f>AVERAGEIFS([1]Raw2!$AG$2:$AG$3445,[1]Raw2!$B$2:$B$3445,$A253,[1]Raw2!$E$2:$E$3445,"Top")</f>
        <v>#VALUE!</v>
      </c>
      <c r="G253" t="e">
        <f t="shared" si="3"/>
        <v>#VALUE!</v>
      </c>
      <c r="H253" t="e">
        <f>AVERAGEIFS([1]Raw2!$Y$2:$Y$3445,[1]Raw2!$B$2:$B$3445,$A253,[1]Raw2!$E$2:$E$3445,"Top")</f>
        <v>#VALUE!</v>
      </c>
      <c r="I253" t="e">
        <f>AVERAGEIFS([1]Raw2!$Z$2:$Z$3445,[1]Raw2!$B$2:$B$3445,$A253,[1]Raw2!$E$2:$E$3445,"Top")</f>
        <v>#VALUE!</v>
      </c>
      <c r="J253" t="e">
        <f>AVERAGEIFS([1]Raw2!$AB$2:$AB$3445,[1]Raw2!$B$2:$B$3445,$A253,[1]Raw2!$E$2:$E$3445,"Top")</f>
        <v>#VALUE!</v>
      </c>
      <c r="K253" t="e">
        <f>AVERAGEIFS([1]Raw2!$AD$2:$AD$3445,[1]Raw2!$B$2:$B$3445,$A253,[1]Raw2!$E$2:$E$3445,"Top")</f>
        <v>#VALUE!</v>
      </c>
      <c r="L253" t="e">
        <f>AVERAGEIFS([1]Raw2!$AA$2:$AA$3445,[1]Raw2!$B$2:$B$3445,$A253,[1]Raw2!$E$2:$E$3445,"Top")</f>
        <v>#VALUE!</v>
      </c>
      <c r="M253" t="e">
        <f>AVERAGEIFS([1]Raw2!$AC$2:$AC$3445,[1]Raw2!$B$2:$B$3445,$A253,[1]Raw2!$E$2:$E$3445,"Top")</f>
        <v>#VALUE!</v>
      </c>
      <c r="N253" t="e">
        <f>AVERAGEIFS([1]Raw2!$I$2:$I$3445,[1]Raw2!$B$2:$B$3445,$A253,[1]Raw2!$E$2:$E$3445,"Top")</f>
        <v>#VALUE!</v>
      </c>
      <c r="O253" t="e">
        <f>AVERAGEIFS([1]Raw2!$J$2:$J$3445,[1]Raw2!$B$2:$B$3445,$A253,[1]Raw2!$E$2:$E$3445,"Top")</f>
        <v>#VALUE!</v>
      </c>
      <c r="P253" t="e">
        <f>AVERAGEIFS([1]Raw2!$K$2:$K$3445,[1]Raw2!$B$2:$B$3445,$A253,[1]Raw2!$E$2:$E$3445,"Top")</f>
        <v>#VALUE!</v>
      </c>
      <c r="Q253" t="e">
        <f>AVERAGEIFS([1]Raw2!$L$2:$L$3445,[1]Raw2!$B$2:$B$3445,$A253,[1]Raw2!$E$2:$E$3445,"Top")</f>
        <v>#VALUE!</v>
      </c>
      <c r="R253" t="e">
        <f>AVERAGEIFS([1]Raw2!$M$2:$M$3445,[1]Raw2!$B$2:$B$3445,$A253,[1]Raw2!$E$2:$E$3445,"Top")</f>
        <v>#VALUE!</v>
      </c>
      <c r="S253" t="e">
        <f>AVERAGEIFS([1]Raw2!$AS$2:$AS$3445,[1]Raw2!$B$2:$B$3445,$A253,[1]Raw2!$E$2:$E$3445,"Top")</f>
        <v>#VALUE!</v>
      </c>
      <c r="T253" t="e">
        <f>AVERAGEIFS([1]Raw2!$AT$2:$AT$3445,[1]Raw2!$B$2:$B$3445,$A253,[1]Raw2!$E$2:$E$3445,"Top")</f>
        <v>#VALUE!</v>
      </c>
      <c r="U253" t="e">
        <f>AVERAGEIFS([1]Raw2!$AJ$2:$AJ$3445,[1]Raw2!$B$2:$B$3445,$A253,[1]Raw2!$E$2:$E$3445,"Top")</f>
        <v>#VALUE!</v>
      </c>
      <c r="V253" t="e">
        <f>AVERAGEIFS([1]Raw2!$AH$2:$AH$3445,[1]Raw2!$B$2:$B$3445,$A253,[1]Raw2!$E$2:$E$3445,"Top")</f>
        <v>#VALUE!</v>
      </c>
      <c r="W253" t="e">
        <f>COUNTIFS([1]Raw2!$G$2:$G$3445,"&lt;1.21",[1]Raw2!$B$2:$B$3445,$A253,[1]Raw2!$E$2:$E$3445,"Top")/COUNTIFS([1]Raw2!$G$2:$G$3445,"&gt;0",[1]Raw2!$B$2:$B$3445,$A253,[1]Raw2!$E$2:$E$3445,"Top")</f>
        <v>#VALUE!</v>
      </c>
    </row>
    <row r="254" spans="1:23" x14ac:dyDescent="0.3">
      <c r="A254">
        <v>238</v>
      </c>
      <c r="B254" t="e">
        <f>AVERAGEIFS([1]Raw2!$G$2:$G$3445,[1]Raw2!$B$2:$B$3445,$A254,[1]Raw2!$E$2:$E$3445,"Top")</f>
        <v>#VALUE!</v>
      </c>
      <c r="C254" t="e">
        <f>AVERAGEIFS([1]Raw2!$AI$2:$AI$3445,[1]Raw2!$B$2:$B$3445,$A254,[1]Raw2!$E$2:$E$3445,"Top")</f>
        <v>#VALUE!</v>
      </c>
      <c r="D254" t="e">
        <f>AVERAGEIFS([1]Raw2!$AE$2:$AE$3445,[1]Raw2!$B$2:$B$3445,$A254,[1]Raw2!$E$2:$E$3445,"Top")</f>
        <v>#VALUE!</v>
      </c>
      <c r="E254" t="e">
        <f>AVERAGEIFS([1]Raw2!$AF$2:$AF$3445,[1]Raw2!$B$2:$B$3445,$A254,[1]Raw2!$E$2:$E$3445,"Top")</f>
        <v>#VALUE!</v>
      </c>
      <c r="F254" t="e">
        <f>AVERAGEIFS([1]Raw2!$AG$2:$AG$3445,[1]Raw2!$B$2:$B$3445,$A254,[1]Raw2!$E$2:$E$3445,"Top")</f>
        <v>#VALUE!</v>
      </c>
      <c r="G254" t="e">
        <f t="shared" si="3"/>
        <v>#VALUE!</v>
      </c>
      <c r="H254" t="e">
        <f>AVERAGEIFS([1]Raw2!$Y$2:$Y$3445,[1]Raw2!$B$2:$B$3445,$A254,[1]Raw2!$E$2:$E$3445,"Top")</f>
        <v>#VALUE!</v>
      </c>
      <c r="I254" t="e">
        <f>AVERAGEIFS([1]Raw2!$Z$2:$Z$3445,[1]Raw2!$B$2:$B$3445,$A254,[1]Raw2!$E$2:$E$3445,"Top")</f>
        <v>#VALUE!</v>
      </c>
      <c r="J254" t="e">
        <f>AVERAGEIFS([1]Raw2!$AB$2:$AB$3445,[1]Raw2!$B$2:$B$3445,$A254,[1]Raw2!$E$2:$E$3445,"Top")</f>
        <v>#VALUE!</v>
      </c>
      <c r="K254" t="e">
        <f>AVERAGEIFS([1]Raw2!$AD$2:$AD$3445,[1]Raw2!$B$2:$B$3445,$A254,[1]Raw2!$E$2:$E$3445,"Top")</f>
        <v>#VALUE!</v>
      </c>
      <c r="L254" t="e">
        <f>AVERAGEIFS([1]Raw2!$AA$2:$AA$3445,[1]Raw2!$B$2:$B$3445,$A254,[1]Raw2!$E$2:$E$3445,"Top")</f>
        <v>#VALUE!</v>
      </c>
      <c r="M254" t="e">
        <f>AVERAGEIFS([1]Raw2!$AC$2:$AC$3445,[1]Raw2!$B$2:$B$3445,$A254,[1]Raw2!$E$2:$E$3445,"Top")</f>
        <v>#VALUE!</v>
      </c>
      <c r="N254" t="e">
        <f>AVERAGEIFS([1]Raw2!$I$2:$I$3445,[1]Raw2!$B$2:$B$3445,$A254,[1]Raw2!$E$2:$E$3445,"Top")</f>
        <v>#VALUE!</v>
      </c>
      <c r="O254" t="e">
        <f>AVERAGEIFS([1]Raw2!$J$2:$J$3445,[1]Raw2!$B$2:$B$3445,$A254,[1]Raw2!$E$2:$E$3445,"Top")</f>
        <v>#VALUE!</v>
      </c>
      <c r="P254" t="e">
        <f>AVERAGEIFS([1]Raw2!$K$2:$K$3445,[1]Raw2!$B$2:$B$3445,$A254,[1]Raw2!$E$2:$E$3445,"Top")</f>
        <v>#VALUE!</v>
      </c>
      <c r="Q254" t="e">
        <f>AVERAGEIFS([1]Raw2!$L$2:$L$3445,[1]Raw2!$B$2:$B$3445,$A254,[1]Raw2!$E$2:$E$3445,"Top")</f>
        <v>#VALUE!</v>
      </c>
      <c r="R254" t="e">
        <f>AVERAGEIFS([1]Raw2!$M$2:$M$3445,[1]Raw2!$B$2:$B$3445,$A254,[1]Raw2!$E$2:$E$3445,"Top")</f>
        <v>#VALUE!</v>
      </c>
      <c r="S254" t="e">
        <f>AVERAGEIFS([1]Raw2!$AS$2:$AS$3445,[1]Raw2!$B$2:$B$3445,$A254,[1]Raw2!$E$2:$E$3445,"Top")</f>
        <v>#VALUE!</v>
      </c>
      <c r="T254" t="e">
        <f>AVERAGEIFS([1]Raw2!$AT$2:$AT$3445,[1]Raw2!$B$2:$B$3445,$A254,[1]Raw2!$E$2:$E$3445,"Top")</f>
        <v>#VALUE!</v>
      </c>
      <c r="U254" t="e">
        <f>AVERAGEIFS([1]Raw2!$AJ$2:$AJ$3445,[1]Raw2!$B$2:$B$3445,$A254,[1]Raw2!$E$2:$E$3445,"Top")</f>
        <v>#VALUE!</v>
      </c>
      <c r="V254" t="e">
        <f>AVERAGEIFS([1]Raw2!$AH$2:$AH$3445,[1]Raw2!$B$2:$B$3445,$A254,[1]Raw2!$E$2:$E$3445,"Top")</f>
        <v>#VALUE!</v>
      </c>
      <c r="W254" t="e">
        <f>COUNTIFS([1]Raw2!$G$2:$G$3445,"&lt;1.21",[1]Raw2!$B$2:$B$3445,$A254,[1]Raw2!$E$2:$E$3445,"Top")/COUNTIFS([1]Raw2!$G$2:$G$3445,"&gt;0",[1]Raw2!$B$2:$B$3445,$A254,[1]Raw2!$E$2:$E$3445,"Top")</f>
        <v>#VALUE!</v>
      </c>
    </row>
    <row r="255" spans="1:23" x14ac:dyDescent="0.3">
      <c r="A255">
        <v>239</v>
      </c>
      <c r="B255" t="e">
        <f>AVERAGEIFS([1]Raw2!$G$2:$G$3445,[1]Raw2!$B$2:$B$3445,$A255,[1]Raw2!$E$2:$E$3445,"Top")</f>
        <v>#VALUE!</v>
      </c>
      <c r="C255" t="e">
        <f>AVERAGEIFS([1]Raw2!$AI$2:$AI$3445,[1]Raw2!$B$2:$B$3445,$A255,[1]Raw2!$E$2:$E$3445,"Top")</f>
        <v>#VALUE!</v>
      </c>
      <c r="D255" t="e">
        <f>AVERAGEIFS([1]Raw2!$AE$2:$AE$3445,[1]Raw2!$B$2:$B$3445,$A255,[1]Raw2!$E$2:$E$3445,"Top")</f>
        <v>#VALUE!</v>
      </c>
      <c r="E255" t="e">
        <f>AVERAGEIFS([1]Raw2!$AF$2:$AF$3445,[1]Raw2!$B$2:$B$3445,$A255,[1]Raw2!$E$2:$E$3445,"Top")</f>
        <v>#VALUE!</v>
      </c>
      <c r="F255" t="e">
        <f>AVERAGEIFS([1]Raw2!$AG$2:$AG$3445,[1]Raw2!$B$2:$B$3445,$A255,[1]Raw2!$E$2:$E$3445,"Top")</f>
        <v>#VALUE!</v>
      </c>
      <c r="G255" t="e">
        <f t="shared" si="3"/>
        <v>#VALUE!</v>
      </c>
      <c r="H255" t="e">
        <f>AVERAGEIFS([1]Raw2!$Y$2:$Y$3445,[1]Raw2!$B$2:$B$3445,$A255,[1]Raw2!$E$2:$E$3445,"Top")</f>
        <v>#VALUE!</v>
      </c>
      <c r="I255" t="e">
        <f>AVERAGEIFS([1]Raw2!$Z$2:$Z$3445,[1]Raw2!$B$2:$B$3445,$A255,[1]Raw2!$E$2:$E$3445,"Top")</f>
        <v>#VALUE!</v>
      </c>
      <c r="J255" t="e">
        <f>AVERAGEIFS([1]Raw2!$AB$2:$AB$3445,[1]Raw2!$B$2:$B$3445,$A255,[1]Raw2!$E$2:$E$3445,"Top")</f>
        <v>#VALUE!</v>
      </c>
      <c r="K255" t="e">
        <f>AVERAGEIFS([1]Raw2!$AD$2:$AD$3445,[1]Raw2!$B$2:$B$3445,$A255,[1]Raw2!$E$2:$E$3445,"Top")</f>
        <v>#VALUE!</v>
      </c>
      <c r="L255" t="e">
        <f>AVERAGEIFS([1]Raw2!$AA$2:$AA$3445,[1]Raw2!$B$2:$B$3445,$A255,[1]Raw2!$E$2:$E$3445,"Top")</f>
        <v>#VALUE!</v>
      </c>
      <c r="M255" t="e">
        <f>AVERAGEIFS([1]Raw2!$AC$2:$AC$3445,[1]Raw2!$B$2:$B$3445,$A255,[1]Raw2!$E$2:$E$3445,"Top")</f>
        <v>#VALUE!</v>
      </c>
      <c r="N255" t="e">
        <f>AVERAGEIFS([1]Raw2!$I$2:$I$3445,[1]Raw2!$B$2:$B$3445,$A255,[1]Raw2!$E$2:$E$3445,"Top")</f>
        <v>#VALUE!</v>
      </c>
      <c r="O255" t="e">
        <f>AVERAGEIFS([1]Raw2!$J$2:$J$3445,[1]Raw2!$B$2:$B$3445,$A255,[1]Raw2!$E$2:$E$3445,"Top")</f>
        <v>#VALUE!</v>
      </c>
      <c r="P255" t="e">
        <f>AVERAGEIFS([1]Raw2!$K$2:$K$3445,[1]Raw2!$B$2:$B$3445,$A255,[1]Raw2!$E$2:$E$3445,"Top")</f>
        <v>#VALUE!</v>
      </c>
      <c r="Q255" t="e">
        <f>AVERAGEIFS([1]Raw2!$L$2:$L$3445,[1]Raw2!$B$2:$B$3445,$A255,[1]Raw2!$E$2:$E$3445,"Top")</f>
        <v>#VALUE!</v>
      </c>
      <c r="R255" t="e">
        <f>AVERAGEIFS([1]Raw2!$M$2:$M$3445,[1]Raw2!$B$2:$B$3445,$A255,[1]Raw2!$E$2:$E$3445,"Top")</f>
        <v>#VALUE!</v>
      </c>
      <c r="S255" t="e">
        <f>AVERAGEIFS([1]Raw2!$AS$2:$AS$3445,[1]Raw2!$B$2:$B$3445,$A255,[1]Raw2!$E$2:$E$3445,"Top")</f>
        <v>#VALUE!</v>
      </c>
      <c r="T255" t="e">
        <f>AVERAGEIFS([1]Raw2!$AT$2:$AT$3445,[1]Raw2!$B$2:$B$3445,$A255,[1]Raw2!$E$2:$E$3445,"Top")</f>
        <v>#VALUE!</v>
      </c>
      <c r="U255" t="e">
        <f>AVERAGEIFS([1]Raw2!$AJ$2:$AJ$3445,[1]Raw2!$B$2:$B$3445,$A255,[1]Raw2!$E$2:$E$3445,"Top")</f>
        <v>#VALUE!</v>
      </c>
      <c r="V255" t="e">
        <f>AVERAGEIFS([1]Raw2!$AH$2:$AH$3445,[1]Raw2!$B$2:$B$3445,$A255,[1]Raw2!$E$2:$E$3445,"Top")</f>
        <v>#VALUE!</v>
      </c>
      <c r="W255" t="e">
        <f>COUNTIFS([1]Raw2!$G$2:$G$3445,"&lt;1.21",[1]Raw2!$B$2:$B$3445,$A255,[1]Raw2!$E$2:$E$3445,"Top")/COUNTIFS([1]Raw2!$G$2:$G$3445,"&gt;0",[1]Raw2!$B$2:$B$3445,$A255,[1]Raw2!$E$2:$E$3445,"Top")</f>
        <v>#VALUE!</v>
      </c>
    </row>
    <row r="256" spans="1:23" x14ac:dyDescent="0.3">
      <c r="A256">
        <v>240</v>
      </c>
      <c r="B256" t="e">
        <f>AVERAGEIFS([1]Raw2!$G$2:$G$3445,[1]Raw2!$B$2:$B$3445,$A256,[1]Raw2!$E$2:$E$3445,"Top")</f>
        <v>#VALUE!</v>
      </c>
      <c r="C256" t="e">
        <f>AVERAGEIFS([1]Raw2!$AI$2:$AI$3445,[1]Raw2!$B$2:$B$3445,$A256,[1]Raw2!$E$2:$E$3445,"Top")</f>
        <v>#VALUE!</v>
      </c>
      <c r="D256" t="e">
        <f>AVERAGEIFS([1]Raw2!$AE$2:$AE$3445,[1]Raw2!$B$2:$B$3445,$A256,[1]Raw2!$E$2:$E$3445,"Top")</f>
        <v>#VALUE!</v>
      </c>
      <c r="E256" t="e">
        <f>AVERAGEIFS([1]Raw2!$AF$2:$AF$3445,[1]Raw2!$B$2:$B$3445,$A256,[1]Raw2!$E$2:$E$3445,"Top")</f>
        <v>#VALUE!</v>
      </c>
      <c r="F256" t="e">
        <f>AVERAGEIFS([1]Raw2!$AG$2:$AG$3445,[1]Raw2!$B$2:$B$3445,$A256,[1]Raw2!$E$2:$E$3445,"Top")</f>
        <v>#VALUE!</v>
      </c>
      <c r="G256" t="e">
        <f t="shared" si="3"/>
        <v>#VALUE!</v>
      </c>
      <c r="H256" t="e">
        <f>AVERAGEIFS([1]Raw2!$Y$2:$Y$3445,[1]Raw2!$B$2:$B$3445,$A256,[1]Raw2!$E$2:$E$3445,"Top")</f>
        <v>#VALUE!</v>
      </c>
      <c r="I256" t="e">
        <f>AVERAGEIFS([1]Raw2!$Z$2:$Z$3445,[1]Raw2!$B$2:$B$3445,$A256,[1]Raw2!$E$2:$E$3445,"Top")</f>
        <v>#VALUE!</v>
      </c>
      <c r="J256" t="e">
        <f>AVERAGEIFS([1]Raw2!$AB$2:$AB$3445,[1]Raw2!$B$2:$B$3445,$A256,[1]Raw2!$E$2:$E$3445,"Top")</f>
        <v>#VALUE!</v>
      </c>
      <c r="K256" t="e">
        <f>AVERAGEIFS([1]Raw2!$AD$2:$AD$3445,[1]Raw2!$B$2:$B$3445,$A256,[1]Raw2!$E$2:$E$3445,"Top")</f>
        <v>#VALUE!</v>
      </c>
      <c r="L256" t="e">
        <f>AVERAGEIFS([1]Raw2!$AA$2:$AA$3445,[1]Raw2!$B$2:$B$3445,$A256,[1]Raw2!$E$2:$E$3445,"Top")</f>
        <v>#VALUE!</v>
      </c>
      <c r="M256" t="e">
        <f>AVERAGEIFS([1]Raw2!$AC$2:$AC$3445,[1]Raw2!$B$2:$B$3445,$A256,[1]Raw2!$E$2:$E$3445,"Top")</f>
        <v>#VALUE!</v>
      </c>
      <c r="N256" t="e">
        <f>AVERAGEIFS([1]Raw2!$I$2:$I$3445,[1]Raw2!$B$2:$B$3445,$A256,[1]Raw2!$E$2:$E$3445,"Top")</f>
        <v>#VALUE!</v>
      </c>
      <c r="O256" t="e">
        <f>AVERAGEIFS([1]Raw2!$J$2:$J$3445,[1]Raw2!$B$2:$B$3445,$A256,[1]Raw2!$E$2:$E$3445,"Top")</f>
        <v>#VALUE!</v>
      </c>
      <c r="P256" t="e">
        <f>AVERAGEIFS([1]Raw2!$K$2:$K$3445,[1]Raw2!$B$2:$B$3445,$A256,[1]Raw2!$E$2:$E$3445,"Top")</f>
        <v>#VALUE!</v>
      </c>
      <c r="Q256" t="e">
        <f>AVERAGEIFS([1]Raw2!$L$2:$L$3445,[1]Raw2!$B$2:$B$3445,$A256,[1]Raw2!$E$2:$E$3445,"Top")</f>
        <v>#VALUE!</v>
      </c>
      <c r="R256" t="e">
        <f>AVERAGEIFS([1]Raw2!$M$2:$M$3445,[1]Raw2!$B$2:$B$3445,$A256,[1]Raw2!$E$2:$E$3445,"Top")</f>
        <v>#VALUE!</v>
      </c>
      <c r="S256" t="e">
        <f>AVERAGEIFS([1]Raw2!$AS$2:$AS$3445,[1]Raw2!$B$2:$B$3445,$A256,[1]Raw2!$E$2:$E$3445,"Top")</f>
        <v>#VALUE!</v>
      </c>
      <c r="T256" t="e">
        <f>AVERAGEIFS([1]Raw2!$AT$2:$AT$3445,[1]Raw2!$B$2:$B$3445,$A256,[1]Raw2!$E$2:$E$3445,"Top")</f>
        <v>#VALUE!</v>
      </c>
      <c r="U256" t="e">
        <f>AVERAGEIFS([1]Raw2!$AJ$2:$AJ$3445,[1]Raw2!$B$2:$B$3445,$A256,[1]Raw2!$E$2:$E$3445,"Top")</f>
        <v>#VALUE!</v>
      </c>
      <c r="V256" t="e">
        <f>AVERAGEIFS([1]Raw2!$AH$2:$AH$3445,[1]Raw2!$B$2:$B$3445,$A256,[1]Raw2!$E$2:$E$3445,"Top")</f>
        <v>#VALUE!</v>
      </c>
      <c r="W256" t="e">
        <f>COUNTIFS([1]Raw2!$G$2:$G$3445,"&lt;1.21",[1]Raw2!$B$2:$B$3445,$A256,[1]Raw2!$E$2:$E$3445,"Top")/COUNTIFS([1]Raw2!$G$2:$G$3445,"&gt;0",[1]Raw2!$B$2:$B$3445,$A256,[1]Raw2!$E$2:$E$3445,"Top")</f>
        <v>#VALUE!</v>
      </c>
    </row>
    <row r="257" spans="1:23" x14ac:dyDescent="0.3">
      <c r="A257">
        <v>242</v>
      </c>
      <c r="B257" t="e">
        <f>AVERAGEIFS([1]Raw2!$G$2:$G$3445,[1]Raw2!$B$2:$B$3445,$A257,[1]Raw2!$E$2:$E$3445,"Top")</f>
        <v>#VALUE!</v>
      </c>
      <c r="C257" t="e">
        <f>AVERAGEIFS([1]Raw2!$AI$2:$AI$3445,[1]Raw2!$B$2:$B$3445,$A257,[1]Raw2!$E$2:$E$3445,"Top")</f>
        <v>#VALUE!</v>
      </c>
      <c r="D257" t="e">
        <f>AVERAGEIFS([1]Raw2!$AE$2:$AE$3445,[1]Raw2!$B$2:$B$3445,$A257,[1]Raw2!$E$2:$E$3445,"Top")</f>
        <v>#VALUE!</v>
      </c>
      <c r="E257" t="e">
        <f>AVERAGEIFS([1]Raw2!$AF$2:$AF$3445,[1]Raw2!$B$2:$B$3445,$A257,[1]Raw2!$E$2:$E$3445,"Top")</f>
        <v>#VALUE!</v>
      </c>
      <c r="F257" t="e">
        <f>AVERAGEIFS([1]Raw2!$AG$2:$AG$3445,[1]Raw2!$B$2:$B$3445,$A257,[1]Raw2!$E$2:$E$3445,"Top")</f>
        <v>#VALUE!</v>
      </c>
      <c r="G257" t="e">
        <f t="shared" si="3"/>
        <v>#VALUE!</v>
      </c>
      <c r="H257" t="e">
        <f>AVERAGEIFS([1]Raw2!$Y$2:$Y$3445,[1]Raw2!$B$2:$B$3445,$A257,[1]Raw2!$E$2:$E$3445,"Top")</f>
        <v>#VALUE!</v>
      </c>
      <c r="I257" t="e">
        <f>AVERAGEIFS([1]Raw2!$Z$2:$Z$3445,[1]Raw2!$B$2:$B$3445,$A257,[1]Raw2!$E$2:$E$3445,"Top")</f>
        <v>#VALUE!</v>
      </c>
      <c r="J257" t="e">
        <f>AVERAGEIFS([1]Raw2!$AB$2:$AB$3445,[1]Raw2!$B$2:$B$3445,$A257,[1]Raw2!$E$2:$E$3445,"Top")</f>
        <v>#VALUE!</v>
      </c>
      <c r="K257" t="e">
        <f>AVERAGEIFS([1]Raw2!$AD$2:$AD$3445,[1]Raw2!$B$2:$B$3445,$A257,[1]Raw2!$E$2:$E$3445,"Top")</f>
        <v>#VALUE!</v>
      </c>
      <c r="L257" t="e">
        <f>AVERAGEIFS([1]Raw2!$AA$2:$AA$3445,[1]Raw2!$B$2:$B$3445,$A257,[1]Raw2!$E$2:$E$3445,"Top")</f>
        <v>#VALUE!</v>
      </c>
      <c r="M257" t="e">
        <f>AVERAGEIFS([1]Raw2!$AC$2:$AC$3445,[1]Raw2!$B$2:$B$3445,$A257,[1]Raw2!$E$2:$E$3445,"Top")</f>
        <v>#VALUE!</v>
      </c>
      <c r="N257" t="e">
        <f>AVERAGEIFS([1]Raw2!$I$2:$I$3445,[1]Raw2!$B$2:$B$3445,$A257,[1]Raw2!$E$2:$E$3445,"Top")</f>
        <v>#VALUE!</v>
      </c>
      <c r="O257" t="e">
        <f>AVERAGEIFS([1]Raw2!$J$2:$J$3445,[1]Raw2!$B$2:$B$3445,$A257,[1]Raw2!$E$2:$E$3445,"Top")</f>
        <v>#VALUE!</v>
      </c>
      <c r="P257" t="e">
        <f>AVERAGEIFS([1]Raw2!$K$2:$K$3445,[1]Raw2!$B$2:$B$3445,$A257,[1]Raw2!$E$2:$E$3445,"Top")</f>
        <v>#VALUE!</v>
      </c>
      <c r="Q257" t="e">
        <f>AVERAGEIFS([1]Raw2!$L$2:$L$3445,[1]Raw2!$B$2:$B$3445,$A257,[1]Raw2!$E$2:$E$3445,"Top")</f>
        <v>#VALUE!</v>
      </c>
      <c r="R257" t="e">
        <f>AVERAGEIFS([1]Raw2!$M$2:$M$3445,[1]Raw2!$B$2:$B$3445,$A257,[1]Raw2!$E$2:$E$3445,"Top")</f>
        <v>#VALUE!</v>
      </c>
      <c r="S257" t="e">
        <f>AVERAGEIFS([1]Raw2!$AS$2:$AS$3445,[1]Raw2!$B$2:$B$3445,$A257,[1]Raw2!$E$2:$E$3445,"Top")</f>
        <v>#VALUE!</v>
      </c>
      <c r="T257" t="e">
        <f>AVERAGEIFS([1]Raw2!$AT$2:$AT$3445,[1]Raw2!$B$2:$B$3445,$A257,[1]Raw2!$E$2:$E$3445,"Top")</f>
        <v>#VALUE!</v>
      </c>
      <c r="U257" t="e">
        <f>AVERAGEIFS([1]Raw2!$AJ$2:$AJ$3445,[1]Raw2!$B$2:$B$3445,$A257,[1]Raw2!$E$2:$E$3445,"Top")</f>
        <v>#VALUE!</v>
      </c>
      <c r="V257" t="e">
        <f>AVERAGEIFS([1]Raw2!$AH$2:$AH$3445,[1]Raw2!$B$2:$B$3445,$A257,[1]Raw2!$E$2:$E$3445,"Top")</f>
        <v>#VALUE!</v>
      </c>
      <c r="W257" t="e">
        <f>COUNTIFS([1]Raw2!$G$2:$G$3445,"&lt;1.21",[1]Raw2!$B$2:$B$3445,$A257,[1]Raw2!$E$2:$E$3445,"Top")/COUNTIFS([1]Raw2!$G$2:$G$3445,"&gt;0",[1]Raw2!$B$2:$B$3445,$A257,[1]Raw2!$E$2:$E$3445,"Top")</f>
        <v>#VALUE!</v>
      </c>
    </row>
    <row r="258" spans="1:23" x14ac:dyDescent="0.3">
      <c r="A258">
        <v>243</v>
      </c>
      <c r="B258" t="e">
        <f>AVERAGEIFS([1]Raw2!$G$2:$G$3445,[1]Raw2!$B$2:$B$3445,$A258,[1]Raw2!$E$2:$E$3445,"Top")</f>
        <v>#VALUE!</v>
      </c>
      <c r="C258" t="e">
        <f>AVERAGEIFS([1]Raw2!$AI$2:$AI$3445,[1]Raw2!$B$2:$B$3445,$A258,[1]Raw2!$E$2:$E$3445,"Top")</f>
        <v>#VALUE!</v>
      </c>
      <c r="D258" t="e">
        <f>AVERAGEIFS([1]Raw2!$AE$2:$AE$3445,[1]Raw2!$B$2:$B$3445,$A258,[1]Raw2!$E$2:$E$3445,"Top")</f>
        <v>#VALUE!</v>
      </c>
      <c r="E258" t="e">
        <f>AVERAGEIFS([1]Raw2!$AF$2:$AF$3445,[1]Raw2!$B$2:$B$3445,$A258,[1]Raw2!$E$2:$E$3445,"Top")</f>
        <v>#VALUE!</v>
      </c>
      <c r="F258" t="e">
        <f>AVERAGEIFS([1]Raw2!$AG$2:$AG$3445,[1]Raw2!$B$2:$B$3445,$A258,[1]Raw2!$E$2:$E$3445,"Top")</f>
        <v>#VALUE!</v>
      </c>
      <c r="G258" t="e">
        <f t="shared" si="3"/>
        <v>#VALUE!</v>
      </c>
      <c r="H258" t="e">
        <f>AVERAGEIFS([1]Raw2!$Y$2:$Y$3445,[1]Raw2!$B$2:$B$3445,$A258,[1]Raw2!$E$2:$E$3445,"Top")</f>
        <v>#VALUE!</v>
      </c>
      <c r="I258" t="e">
        <f>AVERAGEIFS([1]Raw2!$Z$2:$Z$3445,[1]Raw2!$B$2:$B$3445,$A258,[1]Raw2!$E$2:$E$3445,"Top")</f>
        <v>#VALUE!</v>
      </c>
      <c r="J258" t="e">
        <f>AVERAGEIFS([1]Raw2!$AB$2:$AB$3445,[1]Raw2!$B$2:$B$3445,$A258,[1]Raw2!$E$2:$E$3445,"Top")</f>
        <v>#VALUE!</v>
      </c>
      <c r="K258" t="e">
        <f>AVERAGEIFS([1]Raw2!$AD$2:$AD$3445,[1]Raw2!$B$2:$B$3445,$A258,[1]Raw2!$E$2:$E$3445,"Top")</f>
        <v>#VALUE!</v>
      </c>
      <c r="L258" t="e">
        <f>AVERAGEIFS([1]Raw2!$AA$2:$AA$3445,[1]Raw2!$B$2:$B$3445,$A258,[1]Raw2!$E$2:$E$3445,"Top")</f>
        <v>#VALUE!</v>
      </c>
      <c r="M258" t="e">
        <f>AVERAGEIFS([1]Raw2!$AC$2:$AC$3445,[1]Raw2!$B$2:$B$3445,$A258,[1]Raw2!$E$2:$E$3445,"Top")</f>
        <v>#VALUE!</v>
      </c>
      <c r="N258" t="e">
        <f>AVERAGEIFS([1]Raw2!$I$2:$I$3445,[1]Raw2!$B$2:$B$3445,$A258,[1]Raw2!$E$2:$E$3445,"Top")</f>
        <v>#VALUE!</v>
      </c>
      <c r="O258" t="e">
        <f>AVERAGEIFS([1]Raw2!$J$2:$J$3445,[1]Raw2!$B$2:$B$3445,$A258,[1]Raw2!$E$2:$E$3445,"Top")</f>
        <v>#VALUE!</v>
      </c>
      <c r="P258" t="e">
        <f>AVERAGEIFS([1]Raw2!$K$2:$K$3445,[1]Raw2!$B$2:$B$3445,$A258,[1]Raw2!$E$2:$E$3445,"Top")</f>
        <v>#VALUE!</v>
      </c>
      <c r="Q258" t="e">
        <f>AVERAGEIFS([1]Raw2!$L$2:$L$3445,[1]Raw2!$B$2:$B$3445,$A258,[1]Raw2!$E$2:$E$3445,"Top")</f>
        <v>#VALUE!</v>
      </c>
      <c r="R258" t="e">
        <f>AVERAGEIFS([1]Raw2!$M$2:$M$3445,[1]Raw2!$B$2:$B$3445,$A258,[1]Raw2!$E$2:$E$3445,"Top")</f>
        <v>#VALUE!</v>
      </c>
      <c r="S258" t="e">
        <f>AVERAGEIFS([1]Raw2!$AS$2:$AS$3445,[1]Raw2!$B$2:$B$3445,$A258,[1]Raw2!$E$2:$E$3445,"Top")</f>
        <v>#VALUE!</v>
      </c>
      <c r="T258" t="e">
        <f>AVERAGEIFS([1]Raw2!$AT$2:$AT$3445,[1]Raw2!$B$2:$B$3445,$A258,[1]Raw2!$E$2:$E$3445,"Top")</f>
        <v>#VALUE!</v>
      </c>
      <c r="U258" t="e">
        <f>AVERAGEIFS([1]Raw2!$AJ$2:$AJ$3445,[1]Raw2!$B$2:$B$3445,$A258,[1]Raw2!$E$2:$E$3445,"Top")</f>
        <v>#VALUE!</v>
      </c>
      <c r="V258" t="e">
        <f>AVERAGEIFS([1]Raw2!$AH$2:$AH$3445,[1]Raw2!$B$2:$B$3445,$A258,[1]Raw2!$E$2:$E$3445,"Top")</f>
        <v>#VALUE!</v>
      </c>
      <c r="W258" t="e">
        <f>COUNTIFS([1]Raw2!$G$2:$G$3445,"&lt;1.21",[1]Raw2!$B$2:$B$3445,$A258,[1]Raw2!$E$2:$E$3445,"Top")/COUNTIFS([1]Raw2!$G$2:$G$3445,"&gt;0",[1]Raw2!$B$2:$B$3445,$A258,[1]Raw2!$E$2:$E$3445,"Top")</f>
        <v>#VALUE!</v>
      </c>
    </row>
    <row r="259" spans="1:23" x14ac:dyDescent="0.3">
      <c r="A259">
        <v>244</v>
      </c>
      <c r="B259" t="e">
        <f>AVERAGEIFS([1]Raw2!$G$2:$G$3445,[1]Raw2!$B$2:$B$3445,$A259,[1]Raw2!$E$2:$E$3445,"Top")</f>
        <v>#VALUE!</v>
      </c>
      <c r="C259" t="e">
        <f>AVERAGEIFS([1]Raw2!$AI$2:$AI$3445,[1]Raw2!$B$2:$B$3445,$A259,[1]Raw2!$E$2:$E$3445,"Top")</f>
        <v>#VALUE!</v>
      </c>
      <c r="D259" t="e">
        <f>AVERAGEIFS([1]Raw2!$AE$2:$AE$3445,[1]Raw2!$B$2:$B$3445,$A259,[1]Raw2!$E$2:$E$3445,"Top")</f>
        <v>#VALUE!</v>
      </c>
      <c r="E259" t="e">
        <f>AVERAGEIFS([1]Raw2!$AF$2:$AF$3445,[1]Raw2!$B$2:$B$3445,$A259,[1]Raw2!$E$2:$E$3445,"Top")</f>
        <v>#VALUE!</v>
      </c>
      <c r="F259" t="e">
        <f>AVERAGEIFS([1]Raw2!$AG$2:$AG$3445,[1]Raw2!$B$2:$B$3445,$A259,[1]Raw2!$E$2:$E$3445,"Top")</f>
        <v>#VALUE!</v>
      </c>
      <c r="G259" t="e">
        <f t="shared" si="3"/>
        <v>#VALUE!</v>
      </c>
      <c r="H259" t="e">
        <f>AVERAGEIFS([1]Raw2!$Y$2:$Y$3445,[1]Raw2!$B$2:$B$3445,$A259,[1]Raw2!$E$2:$E$3445,"Top")</f>
        <v>#VALUE!</v>
      </c>
      <c r="I259" t="e">
        <f>AVERAGEIFS([1]Raw2!$Z$2:$Z$3445,[1]Raw2!$B$2:$B$3445,$A259,[1]Raw2!$E$2:$E$3445,"Top")</f>
        <v>#VALUE!</v>
      </c>
      <c r="J259" t="e">
        <f>AVERAGEIFS([1]Raw2!$AB$2:$AB$3445,[1]Raw2!$B$2:$B$3445,$A259,[1]Raw2!$E$2:$E$3445,"Top")</f>
        <v>#VALUE!</v>
      </c>
      <c r="K259" t="e">
        <f>AVERAGEIFS([1]Raw2!$AD$2:$AD$3445,[1]Raw2!$B$2:$B$3445,$A259,[1]Raw2!$E$2:$E$3445,"Top")</f>
        <v>#VALUE!</v>
      </c>
      <c r="L259" t="e">
        <f>AVERAGEIFS([1]Raw2!$AA$2:$AA$3445,[1]Raw2!$B$2:$B$3445,$A259,[1]Raw2!$E$2:$E$3445,"Top")</f>
        <v>#VALUE!</v>
      </c>
      <c r="M259" t="e">
        <f>AVERAGEIFS([1]Raw2!$AC$2:$AC$3445,[1]Raw2!$B$2:$B$3445,$A259,[1]Raw2!$E$2:$E$3445,"Top")</f>
        <v>#VALUE!</v>
      </c>
      <c r="N259" t="e">
        <f>AVERAGEIFS([1]Raw2!$I$2:$I$3445,[1]Raw2!$B$2:$B$3445,$A259,[1]Raw2!$E$2:$E$3445,"Top")</f>
        <v>#VALUE!</v>
      </c>
      <c r="O259" t="e">
        <f>AVERAGEIFS([1]Raw2!$J$2:$J$3445,[1]Raw2!$B$2:$B$3445,$A259,[1]Raw2!$E$2:$E$3445,"Top")</f>
        <v>#VALUE!</v>
      </c>
      <c r="P259" t="e">
        <f>AVERAGEIFS([1]Raw2!$K$2:$K$3445,[1]Raw2!$B$2:$B$3445,$A259,[1]Raw2!$E$2:$E$3445,"Top")</f>
        <v>#VALUE!</v>
      </c>
      <c r="Q259" t="e">
        <f>AVERAGEIFS([1]Raw2!$L$2:$L$3445,[1]Raw2!$B$2:$B$3445,$A259,[1]Raw2!$E$2:$E$3445,"Top")</f>
        <v>#VALUE!</v>
      </c>
      <c r="R259" t="e">
        <f>AVERAGEIFS([1]Raw2!$M$2:$M$3445,[1]Raw2!$B$2:$B$3445,$A259,[1]Raw2!$E$2:$E$3445,"Top")</f>
        <v>#VALUE!</v>
      </c>
      <c r="S259" t="e">
        <f>AVERAGEIFS([1]Raw2!$AS$2:$AS$3445,[1]Raw2!$B$2:$B$3445,$A259,[1]Raw2!$E$2:$E$3445,"Top")</f>
        <v>#VALUE!</v>
      </c>
      <c r="T259" t="e">
        <f>AVERAGEIFS([1]Raw2!$AT$2:$AT$3445,[1]Raw2!$B$2:$B$3445,$A259,[1]Raw2!$E$2:$E$3445,"Top")</f>
        <v>#VALUE!</v>
      </c>
      <c r="U259" t="e">
        <f>AVERAGEIFS([1]Raw2!$AJ$2:$AJ$3445,[1]Raw2!$B$2:$B$3445,$A259,[1]Raw2!$E$2:$E$3445,"Top")</f>
        <v>#VALUE!</v>
      </c>
      <c r="V259" t="e">
        <f>AVERAGEIFS([1]Raw2!$AH$2:$AH$3445,[1]Raw2!$B$2:$B$3445,$A259,[1]Raw2!$E$2:$E$3445,"Top")</f>
        <v>#VALUE!</v>
      </c>
      <c r="W259" t="e">
        <f>COUNTIFS([1]Raw2!$G$2:$G$3445,"&lt;1.21",[1]Raw2!$B$2:$B$3445,$A259,[1]Raw2!$E$2:$E$3445,"Top")/COUNTIFS([1]Raw2!$G$2:$G$3445,"&gt;0",[1]Raw2!$B$2:$B$3445,$A259,[1]Raw2!$E$2:$E$3445,"Top")</f>
        <v>#VALUE!</v>
      </c>
    </row>
    <row r="260" spans="1:23" x14ac:dyDescent="0.3">
      <c r="A260">
        <v>245</v>
      </c>
      <c r="B260" t="e">
        <f>AVERAGEIFS([1]Raw2!$G$2:$G$3445,[1]Raw2!$B$2:$B$3445,$A260,[1]Raw2!$E$2:$E$3445,"Top")</f>
        <v>#VALUE!</v>
      </c>
      <c r="C260" t="e">
        <f>AVERAGEIFS([1]Raw2!$AI$2:$AI$3445,[1]Raw2!$B$2:$B$3445,$A260,[1]Raw2!$E$2:$E$3445,"Top")</f>
        <v>#VALUE!</v>
      </c>
      <c r="D260" t="e">
        <f>AVERAGEIFS([1]Raw2!$AE$2:$AE$3445,[1]Raw2!$B$2:$B$3445,$A260,[1]Raw2!$E$2:$E$3445,"Top")</f>
        <v>#VALUE!</v>
      </c>
      <c r="E260" t="e">
        <f>AVERAGEIFS([1]Raw2!$AF$2:$AF$3445,[1]Raw2!$B$2:$B$3445,$A260,[1]Raw2!$E$2:$E$3445,"Top")</f>
        <v>#VALUE!</v>
      </c>
      <c r="F260" t="e">
        <f>AVERAGEIFS([1]Raw2!$AG$2:$AG$3445,[1]Raw2!$B$2:$B$3445,$A260,[1]Raw2!$E$2:$E$3445,"Top")</f>
        <v>#VALUE!</v>
      </c>
      <c r="G260" t="e">
        <f t="shared" si="3"/>
        <v>#VALUE!</v>
      </c>
      <c r="H260" t="e">
        <f>AVERAGEIFS([1]Raw2!$Y$2:$Y$3445,[1]Raw2!$B$2:$B$3445,$A260,[1]Raw2!$E$2:$E$3445,"Top")</f>
        <v>#VALUE!</v>
      </c>
      <c r="I260" t="e">
        <f>AVERAGEIFS([1]Raw2!$Z$2:$Z$3445,[1]Raw2!$B$2:$B$3445,$A260,[1]Raw2!$E$2:$E$3445,"Top")</f>
        <v>#VALUE!</v>
      </c>
      <c r="J260" t="e">
        <f>AVERAGEIFS([1]Raw2!$AB$2:$AB$3445,[1]Raw2!$B$2:$B$3445,$A260,[1]Raw2!$E$2:$E$3445,"Top")</f>
        <v>#VALUE!</v>
      </c>
      <c r="K260" t="e">
        <f>AVERAGEIFS([1]Raw2!$AD$2:$AD$3445,[1]Raw2!$B$2:$B$3445,$A260,[1]Raw2!$E$2:$E$3445,"Top")</f>
        <v>#VALUE!</v>
      </c>
      <c r="L260" t="e">
        <f>AVERAGEIFS([1]Raw2!$AA$2:$AA$3445,[1]Raw2!$B$2:$B$3445,$A260,[1]Raw2!$E$2:$E$3445,"Top")</f>
        <v>#VALUE!</v>
      </c>
      <c r="M260" t="e">
        <f>AVERAGEIFS([1]Raw2!$AC$2:$AC$3445,[1]Raw2!$B$2:$B$3445,$A260,[1]Raw2!$E$2:$E$3445,"Top")</f>
        <v>#VALUE!</v>
      </c>
      <c r="N260" t="e">
        <f>AVERAGEIFS([1]Raw2!$I$2:$I$3445,[1]Raw2!$B$2:$B$3445,$A260,[1]Raw2!$E$2:$E$3445,"Top")</f>
        <v>#VALUE!</v>
      </c>
      <c r="O260" t="e">
        <f>AVERAGEIFS([1]Raw2!$J$2:$J$3445,[1]Raw2!$B$2:$B$3445,$A260,[1]Raw2!$E$2:$E$3445,"Top")</f>
        <v>#VALUE!</v>
      </c>
      <c r="P260" t="e">
        <f>AVERAGEIFS([1]Raw2!$K$2:$K$3445,[1]Raw2!$B$2:$B$3445,$A260,[1]Raw2!$E$2:$E$3445,"Top")</f>
        <v>#VALUE!</v>
      </c>
      <c r="Q260" t="e">
        <f>AVERAGEIFS([1]Raw2!$L$2:$L$3445,[1]Raw2!$B$2:$B$3445,$A260,[1]Raw2!$E$2:$E$3445,"Top")</f>
        <v>#VALUE!</v>
      </c>
      <c r="R260" t="e">
        <f>AVERAGEIFS([1]Raw2!$M$2:$M$3445,[1]Raw2!$B$2:$B$3445,$A260,[1]Raw2!$E$2:$E$3445,"Top")</f>
        <v>#VALUE!</v>
      </c>
      <c r="S260" t="e">
        <f>AVERAGEIFS([1]Raw2!$AS$2:$AS$3445,[1]Raw2!$B$2:$B$3445,$A260,[1]Raw2!$E$2:$E$3445,"Top")</f>
        <v>#VALUE!</v>
      </c>
      <c r="T260" t="e">
        <f>AVERAGEIFS([1]Raw2!$AT$2:$AT$3445,[1]Raw2!$B$2:$B$3445,$A260,[1]Raw2!$E$2:$E$3445,"Top")</f>
        <v>#VALUE!</v>
      </c>
      <c r="U260" t="e">
        <f>AVERAGEIFS([1]Raw2!$AJ$2:$AJ$3445,[1]Raw2!$B$2:$B$3445,$A260,[1]Raw2!$E$2:$E$3445,"Top")</f>
        <v>#VALUE!</v>
      </c>
      <c r="V260" t="e">
        <f>AVERAGEIFS([1]Raw2!$AH$2:$AH$3445,[1]Raw2!$B$2:$B$3445,$A260,[1]Raw2!$E$2:$E$3445,"Top")</f>
        <v>#VALUE!</v>
      </c>
      <c r="W260" t="e">
        <f>COUNTIFS([1]Raw2!$G$2:$G$3445,"&lt;1.21",[1]Raw2!$B$2:$B$3445,$A260,[1]Raw2!$E$2:$E$3445,"Top")/COUNTIFS([1]Raw2!$G$2:$G$3445,"&gt;0",[1]Raw2!$B$2:$B$3445,$A260,[1]Raw2!$E$2:$E$3445,"Top")</f>
        <v>#VALUE!</v>
      </c>
    </row>
    <row r="261" spans="1:23" x14ac:dyDescent="0.3">
      <c r="A261">
        <v>246</v>
      </c>
      <c r="B261" t="e">
        <f>AVERAGEIFS([1]Raw2!$G$2:$G$3445,[1]Raw2!$B$2:$B$3445,$A261,[1]Raw2!$E$2:$E$3445,"Top")</f>
        <v>#VALUE!</v>
      </c>
      <c r="C261" t="e">
        <f>AVERAGEIFS([1]Raw2!$AI$2:$AI$3445,[1]Raw2!$B$2:$B$3445,$A261,[1]Raw2!$E$2:$E$3445,"Top")</f>
        <v>#VALUE!</v>
      </c>
      <c r="D261" t="e">
        <f>AVERAGEIFS([1]Raw2!$AE$2:$AE$3445,[1]Raw2!$B$2:$B$3445,$A261,[1]Raw2!$E$2:$E$3445,"Top")</f>
        <v>#VALUE!</v>
      </c>
      <c r="E261" t="e">
        <f>AVERAGEIFS([1]Raw2!$AF$2:$AF$3445,[1]Raw2!$B$2:$B$3445,$A261,[1]Raw2!$E$2:$E$3445,"Top")</f>
        <v>#VALUE!</v>
      </c>
      <c r="F261" t="e">
        <f>AVERAGEIFS([1]Raw2!$AG$2:$AG$3445,[1]Raw2!$B$2:$B$3445,$A261,[1]Raw2!$E$2:$E$3445,"Top")</f>
        <v>#VALUE!</v>
      </c>
      <c r="G261" t="e">
        <f t="shared" si="3"/>
        <v>#VALUE!</v>
      </c>
      <c r="H261" t="e">
        <f>AVERAGEIFS([1]Raw2!$Y$2:$Y$3445,[1]Raw2!$B$2:$B$3445,$A261,[1]Raw2!$E$2:$E$3445,"Top")</f>
        <v>#VALUE!</v>
      </c>
      <c r="I261" t="e">
        <f>AVERAGEIFS([1]Raw2!$Z$2:$Z$3445,[1]Raw2!$B$2:$B$3445,$A261,[1]Raw2!$E$2:$E$3445,"Top")</f>
        <v>#VALUE!</v>
      </c>
      <c r="J261" t="e">
        <f>AVERAGEIFS([1]Raw2!$AB$2:$AB$3445,[1]Raw2!$B$2:$B$3445,$A261,[1]Raw2!$E$2:$E$3445,"Top")</f>
        <v>#VALUE!</v>
      </c>
      <c r="K261" t="e">
        <f>AVERAGEIFS([1]Raw2!$AD$2:$AD$3445,[1]Raw2!$B$2:$B$3445,$A261,[1]Raw2!$E$2:$E$3445,"Top")</f>
        <v>#VALUE!</v>
      </c>
      <c r="L261" t="e">
        <f>AVERAGEIFS([1]Raw2!$AA$2:$AA$3445,[1]Raw2!$B$2:$B$3445,$A261,[1]Raw2!$E$2:$E$3445,"Top")</f>
        <v>#VALUE!</v>
      </c>
      <c r="M261" t="e">
        <f>AVERAGEIFS([1]Raw2!$AC$2:$AC$3445,[1]Raw2!$B$2:$B$3445,$A261,[1]Raw2!$E$2:$E$3445,"Top")</f>
        <v>#VALUE!</v>
      </c>
      <c r="N261" t="e">
        <f>AVERAGEIFS([1]Raw2!$I$2:$I$3445,[1]Raw2!$B$2:$B$3445,$A261,[1]Raw2!$E$2:$E$3445,"Top")</f>
        <v>#VALUE!</v>
      </c>
      <c r="O261" t="e">
        <f>AVERAGEIFS([1]Raw2!$J$2:$J$3445,[1]Raw2!$B$2:$B$3445,$A261,[1]Raw2!$E$2:$E$3445,"Top")</f>
        <v>#VALUE!</v>
      </c>
      <c r="P261" t="e">
        <f>AVERAGEIFS([1]Raw2!$K$2:$K$3445,[1]Raw2!$B$2:$B$3445,$A261,[1]Raw2!$E$2:$E$3445,"Top")</f>
        <v>#VALUE!</v>
      </c>
      <c r="Q261" t="e">
        <f>AVERAGEIFS([1]Raw2!$L$2:$L$3445,[1]Raw2!$B$2:$B$3445,$A261,[1]Raw2!$E$2:$E$3445,"Top")</f>
        <v>#VALUE!</v>
      </c>
      <c r="R261" t="e">
        <f>AVERAGEIFS([1]Raw2!$M$2:$M$3445,[1]Raw2!$B$2:$B$3445,$A261,[1]Raw2!$E$2:$E$3445,"Top")</f>
        <v>#VALUE!</v>
      </c>
      <c r="S261" t="e">
        <f>AVERAGEIFS([1]Raw2!$AS$2:$AS$3445,[1]Raw2!$B$2:$B$3445,$A261,[1]Raw2!$E$2:$E$3445,"Top")</f>
        <v>#VALUE!</v>
      </c>
      <c r="T261" t="e">
        <f>AVERAGEIFS([1]Raw2!$AT$2:$AT$3445,[1]Raw2!$B$2:$B$3445,$A261,[1]Raw2!$E$2:$E$3445,"Top")</f>
        <v>#VALUE!</v>
      </c>
      <c r="U261" t="e">
        <f>AVERAGEIFS([1]Raw2!$AJ$2:$AJ$3445,[1]Raw2!$B$2:$B$3445,$A261,[1]Raw2!$E$2:$E$3445,"Top")</f>
        <v>#VALUE!</v>
      </c>
      <c r="V261" t="e">
        <f>AVERAGEIFS([1]Raw2!$AH$2:$AH$3445,[1]Raw2!$B$2:$B$3445,$A261,[1]Raw2!$E$2:$E$3445,"Top")</f>
        <v>#VALUE!</v>
      </c>
      <c r="W261" t="e">
        <f>COUNTIFS([1]Raw2!$G$2:$G$3445,"&lt;1.21",[1]Raw2!$B$2:$B$3445,$A261,[1]Raw2!$E$2:$E$3445,"Top")/COUNTIFS([1]Raw2!$G$2:$G$3445,"&gt;0",[1]Raw2!$B$2:$B$3445,$A261,[1]Raw2!$E$2:$E$3445,"Top")</f>
        <v>#VALUE!</v>
      </c>
    </row>
    <row r="262" spans="1:23" x14ac:dyDescent="0.3">
      <c r="A262">
        <v>247</v>
      </c>
      <c r="B262" t="e">
        <f>AVERAGEIFS([1]Raw2!$G$2:$G$3445,[1]Raw2!$B$2:$B$3445,$A262,[1]Raw2!$E$2:$E$3445,"Top")</f>
        <v>#VALUE!</v>
      </c>
      <c r="C262" t="e">
        <f>AVERAGEIFS([1]Raw2!$AI$2:$AI$3445,[1]Raw2!$B$2:$B$3445,$A262,[1]Raw2!$E$2:$E$3445,"Top")</f>
        <v>#VALUE!</v>
      </c>
      <c r="D262" t="e">
        <f>AVERAGEIFS([1]Raw2!$AE$2:$AE$3445,[1]Raw2!$B$2:$B$3445,$A262,[1]Raw2!$E$2:$E$3445,"Top")</f>
        <v>#VALUE!</v>
      </c>
      <c r="E262" t="e">
        <f>AVERAGEIFS([1]Raw2!$AF$2:$AF$3445,[1]Raw2!$B$2:$B$3445,$A262,[1]Raw2!$E$2:$E$3445,"Top")</f>
        <v>#VALUE!</v>
      </c>
      <c r="F262" t="e">
        <f>AVERAGEIFS([1]Raw2!$AG$2:$AG$3445,[1]Raw2!$B$2:$B$3445,$A262,[1]Raw2!$E$2:$E$3445,"Top")</f>
        <v>#VALUE!</v>
      </c>
      <c r="G262" t="e">
        <f t="shared" si="3"/>
        <v>#VALUE!</v>
      </c>
      <c r="H262" t="e">
        <f>AVERAGEIFS([1]Raw2!$Y$2:$Y$3445,[1]Raw2!$B$2:$B$3445,$A262,[1]Raw2!$E$2:$E$3445,"Top")</f>
        <v>#VALUE!</v>
      </c>
      <c r="I262" t="e">
        <f>AVERAGEIFS([1]Raw2!$Z$2:$Z$3445,[1]Raw2!$B$2:$B$3445,$A262,[1]Raw2!$E$2:$E$3445,"Top")</f>
        <v>#VALUE!</v>
      </c>
      <c r="J262" t="e">
        <f>AVERAGEIFS([1]Raw2!$AB$2:$AB$3445,[1]Raw2!$B$2:$B$3445,$A262,[1]Raw2!$E$2:$E$3445,"Top")</f>
        <v>#VALUE!</v>
      </c>
      <c r="K262" t="e">
        <f>AVERAGEIFS([1]Raw2!$AD$2:$AD$3445,[1]Raw2!$B$2:$B$3445,$A262,[1]Raw2!$E$2:$E$3445,"Top")</f>
        <v>#VALUE!</v>
      </c>
      <c r="L262" t="e">
        <f>AVERAGEIFS([1]Raw2!$AA$2:$AA$3445,[1]Raw2!$B$2:$B$3445,$A262,[1]Raw2!$E$2:$E$3445,"Top")</f>
        <v>#VALUE!</v>
      </c>
      <c r="M262" t="e">
        <f>AVERAGEIFS([1]Raw2!$AC$2:$AC$3445,[1]Raw2!$B$2:$B$3445,$A262,[1]Raw2!$E$2:$E$3445,"Top")</f>
        <v>#VALUE!</v>
      </c>
      <c r="N262" t="e">
        <f>AVERAGEIFS([1]Raw2!$I$2:$I$3445,[1]Raw2!$B$2:$B$3445,$A262,[1]Raw2!$E$2:$E$3445,"Top")</f>
        <v>#VALUE!</v>
      </c>
      <c r="O262" t="e">
        <f>AVERAGEIFS([1]Raw2!$J$2:$J$3445,[1]Raw2!$B$2:$B$3445,$A262,[1]Raw2!$E$2:$E$3445,"Top")</f>
        <v>#VALUE!</v>
      </c>
      <c r="P262" t="e">
        <f>AVERAGEIFS([1]Raw2!$K$2:$K$3445,[1]Raw2!$B$2:$B$3445,$A262,[1]Raw2!$E$2:$E$3445,"Top")</f>
        <v>#VALUE!</v>
      </c>
      <c r="Q262" t="e">
        <f>AVERAGEIFS([1]Raw2!$L$2:$L$3445,[1]Raw2!$B$2:$B$3445,$A262,[1]Raw2!$E$2:$E$3445,"Top")</f>
        <v>#VALUE!</v>
      </c>
      <c r="R262" t="e">
        <f>AVERAGEIFS([1]Raw2!$M$2:$M$3445,[1]Raw2!$B$2:$B$3445,$A262,[1]Raw2!$E$2:$E$3445,"Top")</f>
        <v>#VALUE!</v>
      </c>
      <c r="S262" t="e">
        <f>AVERAGEIFS([1]Raw2!$AS$2:$AS$3445,[1]Raw2!$B$2:$B$3445,$A262,[1]Raw2!$E$2:$E$3445,"Top")</f>
        <v>#VALUE!</v>
      </c>
      <c r="T262" t="e">
        <f>AVERAGEIFS([1]Raw2!$AT$2:$AT$3445,[1]Raw2!$B$2:$B$3445,$A262,[1]Raw2!$E$2:$E$3445,"Top")</f>
        <v>#VALUE!</v>
      </c>
      <c r="U262" t="e">
        <f>AVERAGEIFS([1]Raw2!$AJ$2:$AJ$3445,[1]Raw2!$B$2:$B$3445,$A262,[1]Raw2!$E$2:$E$3445,"Top")</f>
        <v>#VALUE!</v>
      </c>
      <c r="V262" t="e">
        <f>AVERAGEIFS([1]Raw2!$AH$2:$AH$3445,[1]Raw2!$B$2:$B$3445,$A262,[1]Raw2!$E$2:$E$3445,"Top")</f>
        <v>#VALUE!</v>
      </c>
      <c r="W262" t="e">
        <f>COUNTIFS([1]Raw2!$G$2:$G$3445,"&lt;1.21",[1]Raw2!$B$2:$B$3445,$A262,[1]Raw2!$E$2:$E$3445,"Top")/COUNTIFS([1]Raw2!$G$2:$G$3445,"&gt;0",[1]Raw2!$B$2:$B$3445,$A262,[1]Raw2!$E$2:$E$3445,"Top")</f>
        <v>#VALUE!</v>
      </c>
    </row>
    <row r="263" spans="1:23" x14ac:dyDescent="0.3">
      <c r="A263">
        <v>248</v>
      </c>
      <c r="B263" t="e">
        <f>AVERAGEIFS([1]Raw2!$G$2:$G$3445,[1]Raw2!$B$2:$B$3445,$A263,[1]Raw2!$E$2:$E$3445,"Top")</f>
        <v>#VALUE!</v>
      </c>
      <c r="C263" t="e">
        <f>AVERAGEIFS([1]Raw2!$AI$2:$AI$3445,[1]Raw2!$B$2:$B$3445,$A263,[1]Raw2!$E$2:$E$3445,"Top")</f>
        <v>#VALUE!</v>
      </c>
      <c r="D263" t="e">
        <f>AVERAGEIFS([1]Raw2!$AE$2:$AE$3445,[1]Raw2!$B$2:$B$3445,$A263,[1]Raw2!$E$2:$E$3445,"Top")</f>
        <v>#VALUE!</v>
      </c>
      <c r="E263" t="e">
        <f>AVERAGEIFS([1]Raw2!$AF$2:$AF$3445,[1]Raw2!$B$2:$B$3445,$A263,[1]Raw2!$E$2:$E$3445,"Top")</f>
        <v>#VALUE!</v>
      </c>
      <c r="F263" t="e">
        <f>AVERAGEIFS([1]Raw2!$AG$2:$AG$3445,[1]Raw2!$B$2:$B$3445,$A263,[1]Raw2!$E$2:$E$3445,"Top")</f>
        <v>#VALUE!</v>
      </c>
      <c r="G263" t="e">
        <f t="shared" si="3"/>
        <v>#VALUE!</v>
      </c>
      <c r="H263" t="e">
        <f>AVERAGEIFS([1]Raw2!$Y$2:$Y$3445,[1]Raw2!$B$2:$B$3445,$A263,[1]Raw2!$E$2:$E$3445,"Top")</f>
        <v>#VALUE!</v>
      </c>
      <c r="I263" t="e">
        <f>AVERAGEIFS([1]Raw2!$Z$2:$Z$3445,[1]Raw2!$B$2:$B$3445,$A263,[1]Raw2!$E$2:$E$3445,"Top")</f>
        <v>#VALUE!</v>
      </c>
      <c r="J263" t="e">
        <f>AVERAGEIFS([1]Raw2!$AB$2:$AB$3445,[1]Raw2!$B$2:$B$3445,$A263,[1]Raw2!$E$2:$E$3445,"Top")</f>
        <v>#VALUE!</v>
      </c>
      <c r="K263" t="e">
        <f>AVERAGEIFS([1]Raw2!$AD$2:$AD$3445,[1]Raw2!$B$2:$B$3445,$A263,[1]Raw2!$E$2:$E$3445,"Top")</f>
        <v>#VALUE!</v>
      </c>
      <c r="L263" t="e">
        <f>AVERAGEIFS([1]Raw2!$AA$2:$AA$3445,[1]Raw2!$B$2:$B$3445,$A263,[1]Raw2!$E$2:$E$3445,"Top")</f>
        <v>#VALUE!</v>
      </c>
      <c r="M263" t="e">
        <f>AVERAGEIFS([1]Raw2!$AC$2:$AC$3445,[1]Raw2!$B$2:$B$3445,$A263,[1]Raw2!$E$2:$E$3445,"Top")</f>
        <v>#VALUE!</v>
      </c>
      <c r="N263" t="e">
        <f>AVERAGEIFS([1]Raw2!$I$2:$I$3445,[1]Raw2!$B$2:$B$3445,$A263,[1]Raw2!$E$2:$E$3445,"Top")</f>
        <v>#VALUE!</v>
      </c>
      <c r="O263" t="e">
        <f>AVERAGEIFS([1]Raw2!$J$2:$J$3445,[1]Raw2!$B$2:$B$3445,$A263,[1]Raw2!$E$2:$E$3445,"Top")</f>
        <v>#VALUE!</v>
      </c>
      <c r="P263" t="e">
        <f>AVERAGEIFS([1]Raw2!$K$2:$K$3445,[1]Raw2!$B$2:$B$3445,$A263,[1]Raw2!$E$2:$E$3445,"Top")</f>
        <v>#VALUE!</v>
      </c>
      <c r="Q263" t="e">
        <f>AVERAGEIFS([1]Raw2!$L$2:$L$3445,[1]Raw2!$B$2:$B$3445,$A263,[1]Raw2!$E$2:$E$3445,"Top")</f>
        <v>#VALUE!</v>
      </c>
      <c r="R263" t="e">
        <f>AVERAGEIFS([1]Raw2!$M$2:$M$3445,[1]Raw2!$B$2:$B$3445,$A263,[1]Raw2!$E$2:$E$3445,"Top")</f>
        <v>#VALUE!</v>
      </c>
      <c r="S263" t="e">
        <f>AVERAGEIFS([1]Raw2!$AS$2:$AS$3445,[1]Raw2!$B$2:$B$3445,$A263,[1]Raw2!$E$2:$E$3445,"Top")</f>
        <v>#VALUE!</v>
      </c>
      <c r="T263" t="e">
        <f>AVERAGEIFS([1]Raw2!$AT$2:$AT$3445,[1]Raw2!$B$2:$B$3445,$A263,[1]Raw2!$E$2:$E$3445,"Top")</f>
        <v>#VALUE!</v>
      </c>
      <c r="U263" t="e">
        <f>AVERAGEIFS([1]Raw2!$AJ$2:$AJ$3445,[1]Raw2!$B$2:$B$3445,$A263,[1]Raw2!$E$2:$E$3445,"Top")</f>
        <v>#VALUE!</v>
      </c>
      <c r="V263" t="e">
        <f>AVERAGEIFS([1]Raw2!$AH$2:$AH$3445,[1]Raw2!$B$2:$B$3445,$A263,[1]Raw2!$E$2:$E$3445,"Top")</f>
        <v>#VALUE!</v>
      </c>
      <c r="W263" t="e">
        <f>COUNTIFS([1]Raw2!$G$2:$G$3445,"&lt;1.21",[1]Raw2!$B$2:$B$3445,$A263,[1]Raw2!$E$2:$E$3445,"Top")/COUNTIFS([1]Raw2!$G$2:$G$3445,"&gt;0",[1]Raw2!$B$2:$B$3445,$A263,[1]Raw2!$E$2:$E$3445,"Top")</f>
        <v>#VALUE!</v>
      </c>
    </row>
    <row r="264" spans="1:23" x14ac:dyDescent="0.3">
      <c r="A264">
        <v>249</v>
      </c>
      <c r="B264" t="e">
        <f>AVERAGEIFS([1]Raw2!$G$2:$G$3445,[1]Raw2!$B$2:$B$3445,$A264,[1]Raw2!$E$2:$E$3445,"Top")</f>
        <v>#VALUE!</v>
      </c>
      <c r="C264" t="e">
        <f>AVERAGEIFS([1]Raw2!$AI$2:$AI$3445,[1]Raw2!$B$2:$B$3445,$A264,[1]Raw2!$E$2:$E$3445,"Top")</f>
        <v>#VALUE!</v>
      </c>
      <c r="D264" t="e">
        <f>AVERAGEIFS([1]Raw2!$AE$2:$AE$3445,[1]Raw2!$B$2:$B$3445,$A264,[1]Raw2!$E$2:$E$3445,"Top")</f>
        <v>#VALUE!</v>
      </c>
      <c r="E264" t="e">
        <f>AVERAGEIFS([1]Raw2!$AF$2:$AF$3445,[1]Raw2!$B$2:$B$3445,$A264,[1]Raw2!$E$2:$E$3445,"Top")</f>
        <v>#VALUE!</v>
      </c>
      <c r="F264" t="e">
        <f>AVERAGEIFS([1]Raw2!$AG$2:$AG$3445,[1]Raw2!$B$2:$B$3445,$A264,[1]Raw2!$E$2:$E$3445,"Top")</f>
        <v>#VALUE!</v>
      </c>
      <c r="G264" t="e">
        <f t="shared" si="3"/>
        <v>#VALUE!</v>
      </c>
      <c r="H264" t="e">
        <f>AVERAGEIFS([1]Raw2!$Y$2:$Y$3445,[1]Raw2!$B$2:$B$3445,$A264,[1]Raw2!$E$2:$E$3445,"Top")</f>
        <v>#VALUE!</v>
      </c>
      <c r="I264" t="e">
        <f>AVERAGEIFS([1]Raw2!$Z$2:$Z$3445,[1]Raw2!$B$2:$B$3445,$A264,[1]Raw2!$E$2:$E$3445,"Top")</f>
        <v>#VALUE!</v>
      </c>
      <c r="J264" t="e">
        <f>AVERAGEIFS([1]Raw2!$AB$2:$AB$3445,[1]Raw2!$B$2:$B$3445,$A264,[1]Raw2!$E$2:$E$3445,"Top")</f>
        <v>#VALUE!</v>
      </c>
      <c r="K264" t="e">
        <f>AVERAGEIFS([1]Raw2!$AD$2:$AD$3445,[1]Raw2!$B$2:$B$3445,$A264,[1]Raw2!$E$2:$E$3445,"Top")</f>
        <v>#VALUE!</v>
      </c>
      <c r="L264" t="e">
        <f>AVERAGEIFS([1]Raw2!$AA$2:$AA$3445,[1]Raw2!$B$2:$B$3445,$A264,[1]Raw2!$E$2:$E$3445,"Top")</f>
        <v>#VALUE!</v>
      </c>
      <c r="M264" t="e">
        <f>AVERAGEIFS([1]Raw2!$AC$2:$AC$3445,[1]Raw2!$B$2:$B$3445,$A264,[1]Raw2!$E$2:$E$3445,"Top")</f>
        <v>#VALUE!</v>
      </c>
      <c r="N264" t="e">
        <f>AVERAGEIFS([1]Raw2!$I$2:$I$3445,[1]Raw2!$B$2:$B$3445,$A264,[1]Raw2!$E$2:$E$3445,"Top")</f>
        <v>#VALUE!</v>
      </c>
      <c r="O264" t="e">
        <f>AVERAGEIFS([1]Raw2!$J$2:$J$3445,[1]Raw2!$B$2:$B$3445,$A264,[1]Raw2!$E$2:$E$3445,"Top")</f>
        <v>#VALUE!</v>
      </c>
      <c r="P264" t="e">
        <f>AVERAGEIFS([1]Raw2!$K$2:$K$3445,[1]Raw2!$B$2:$B$3445,$A264,[1]Raw2!$E$2:$E$3445,"Top")</f>
        <v>#VALUE!</v>
      </c>
      <c r="Q264" t="e">
        <f>AVERAGEIFS([1]Raw2!$L$2:$L$3445,[1]Raw2!$B$2:$B$3445,$A264,[1]Raw2!$E$2:$E$3445,"Top")</f>
        <v>#VALUE!</v>
      </c>
      <c r="R264" t="e">
        <f>AVERAGEIFS([1]Raw2!$M$2:$M$3445,[1]Raw2!$B$2:$B$3445,$A264,[1]Raw2!$E$2:$E$3445,"Top")</f>
        <v>#VALUE!</v>
      </c>
      <c r="S264" t="e">
        <f>AVERAGEIFS([1]Raw2!$AS$2:$AS$3445,[1]Raw2!$B$2:$B$3445,$A264,[1]Raw2!$E$2:$E$3445,"Top")</f>
        <v>#VALUE!</v>
      </c>
      <c r="T264" t="e">
        <f>AVERAGEIFS([1]Raw2!$AT$2:$AT$3445,[1]Raw2!$B$2:$B$3445,$A264,[1]Raw2!$E$2:$E$3445,"Top")</f>
        <v>#VALUE!</v>
      </c>
      <c r="U264" t="e">
        <f>AVERAGEIFS([1]Raw2!$AJ$2:$AJ$3445,[1]Raw2!$B$2:$B$3445,$A264,[1]Raw2!$E$2:$E$3445,"Top")</f>
        <v>#VALUE!</v>
      </c>
      <c r="V264" t="e">
        <f>AVERAGEIFS([1]Raw2!$AH$2:$AH$3445,[1]Raw2!$B$2:$B$3445,$A264,[1]Raw2!$E$2:$E$3445,"Top")</f>
        <v>#VALUE!</v>
      </c>
      <c r="W264" t="e">
        <f>COUNTIFS([1]Raw2!$G$2:$G$3445,"&lt;1.21",[1]Raw2!$B$2:$B$3445,$A264,[1]Raw2!$E$2:$E$3445,"Top")/COUNTIFS([1]Raw2!$G$2:$G$3445,"&gt;0",[1]Raw2!$B$2:$B$3445,$A264,[1]Raw2!$E$2:$E$3445,"Top")</f>
        <v>#VALUE!</v>
      </c>
    </row>
    <row r="265" spans="1:23" x14ac:dyDescent="0.3">
      <c r="A265">
        <v>250</v>
      </c>
      <c r="B265" t="e">
        <f>AVERAGEIFS([1]Raw2!$G$2:$G$3445,[1]Raw2!$B$2:$B$3445,$A265,[1]Raw2!$E$2:$E$3445,"Top")</f>
        <v>#VALUE!</v>
      </c>
      <c r="C265" t="e">
        <f>AVERAGEIFS([1]Raw2!$AI$2:$AI$3445,[1]Raw2!$B$2:$B$3445,$A265,[1]Raw2!$E$2:$E$3445,"Top")</f>
        <v>#VALUE!</v>
      </c>
      <c r="D265" t="e">
        <f>AVERAGEIFS([1]Raw2!$AE$2:$AE$3445,[1]Raw2!$B$2:$B$3445,$A265,[1]Raw2!$E$2:$E$3445,"Top")</f>
        <v>#VALUE!</v>
      </c>
      <c r="E265" t="e">
        <f>AVERAGEIFS([1]Raw2!$AF$2:$AF$3445,[1]Raw2!$B$2:$B$3445,$A265,[1]Raw2!$E$2:$E$3445,"Top")</f>
        <v>#VALUE!</v>
      </c>
      <c r="F265" t="e">
        <f>AVERAGEIFS([1]Raw2!$AG$2:$AG$3445,[1]Raw2!$B$2:$B$3445,$A265,[1]Raw2!$E$2:$E$3445,"Top")</f>
        <v>#VALUE!</v>
      </c>
      <c r="G265" t="e">
        <f t="shared" ref="G265:G283" si="4">F265/C265</f>
        <v>#VALUE!</v>
      </c>
      <c r="H265" t="e">
        <f>AVERAGEIFS([1]Raw2!$Y$2:$Y$3445,[1]Raw2!$B$2:$B$3445,$A265,[1]Raw2!$E$2:$E$3445,"Top")</f>
        <v>#VALUE!</v>
      </c>
      <c r="I265" t="e">
        <f>AVERAGEIFS([1]Raw2!$Z$2:$Z$3445,[1]Raw2!$B$2:$B$3445,$A265,[1]Raw2!$E$2:$E$3445,"Top")</f>
        <v>#VALUE!</v>
      </c>
      <c r="J265" t="e">
        <f>AVERAGEIFS([1]Raw2!$AB$2:$AB$3445,[1]Raw2!$B$2:$B$3445,$A265,[1]Raw2!$E$2:$E$3445,"Top")</f>
        <v>#VALUE!</v>
      </c>
      <c r="K265" t="e">
        <f>AVERAGEIFS([1]Raw2!$AD$2:$AD$3445,[1]Raw2!$B$2:$B$3445,$A265,[1]Raw2!$E$2:$E$3445,"Top")</f>
        <v>#VALUE!</v>
      </c>
      <c r="L265" t="e">
        <f>AVERAGEIFS([1]Raw2!$AA$2:$AA$3445,[1]Raw2!$B$2:$B$3445,$A265,[1]Raw2!$E$2:$E$3445,"Top")</f>
        <v>#VALUE!</v>
      </c>
      <c r="M265" t="e">
        <f>AVERAGEIFS([1]Raw2!$AC$2:$AC$3445,[1]Raw2!$B$2:$B$3445,$A265,[1]Raw2!$E$2:$E$3445,"Top")</f>
        <v>#VALUE!</v>
      </c>
      <c r="N265" t="e">
        <f>AVERAGEIFS([1]Raw2!$I$2:$I$3445,[1]Raw2!$B$2:$B$3445,$A265,[1]Raw2!$E$2:$E$3445,"Top")</f>
        <v>#VALUE!</v>
      </c>
      <c r="O265" t="e">
        <f>AVERAGEIFS([1]Raw2!$J$2:$J$3445,[1]Raw2!$B$2:$B$3445,$A265,[1]Raw2!$E$2:$E$3445,"Top")</f>
        <v>#VALUE!</v>
      </c>
      <c r="P265" t="e">
        <f>AVERAGEIFS([1]Raw2!$K$2:$K$3445,[1]Raw2!$B$2:$B$3445,$A265,[1]Raw2!$E$2:$E$3445,"Top")</f>
        <v>#VALUE!</v>
      </c>
      <c r="Q265" t="e">
        <f>AVERAGEIFS([1]Raw2!$L$2:$L$3445,[1]Raw2!$B$2:$B$3445,$A265,[1]Raw2!$E$2:$E$3445,"Top")</f>
        <v>#VALUE!</v>
      </c>
      <c r="R265" t="e">
        <f>AVERAGEIFS([1]Raw2!$M$2:$M$3445,[1]Raw2!$B$2:$B$3445,$A265,[1]Raw2!$E$2:$E$3445,"Top")</f>
        <v>#VALUE!</v>
      </c>
      <c r="S265" t="e">
        <f>AVERAGEIFS([1]Raw2!$AS$2:$AS$3445,[1]Raw2!$B$2:$B$3445,$A265,[1]Raw2!$E$2:$E$3445,"Top")</f>
        <v>#VALUE!</v>
      </c>
      <c r="T265" t="e">
        <f>AVERAGEIFS([1]Raw2!$AT$2:$AT$3445,[1]Raw2!$B$2:$B$3445,$A265,[1]Raw2!$E$2:$E$3445,"Top")</f>
        <v>#VALUE!</v>
      </c>
      <c r="U265" t="e">
        <f>AVERAGEIFS([1]Raw2!$AJ$2:$AJ$3445,[1]Raw2!$B$2:$B$3445,$A265,[1]Raw2!$E$2:$E$3445,"Top")</f>
        <v>#VALUE!</v>
      </c>
      <c r="V265" t="e">
        <f>AVERAGEIFS([1]Raw2!$AH$2:$AH$3445,[1]Raw2!$B$2:$B$3445,$A265,[1]Raw2!$E$2:$E$3445,"Top")</f>
        <v>#VALUE!</v>
      </c>
      <c r="W265" t="e">
        <f>COUNTIFS([1]Raw2!$G$2:$G$3445,"&lt;1.21",[1]Raw2!$B$2:$B$3445,$A265,[1]Raw2!$E$2:$E$3445,"Top")/COUNTIFS([1]Raw2!$G$2:$G$3445,"&gt;0",[1]Raw2!$B$2:$B$3445,$A265,[1]Raw2!$E$2:$E$3445,"Top")</f>
        <v>#VALUE!</v>
      </c>
    </row>
    <row r="266" spans="1:23" x14ac:dyDescent="0.3">
      <c r="A266">
        <v>251</v>
      </c>
      <c r="B266" t="e">
        <f>AVERAGEIFS([1]Raw2!$G$2:$G$3445,[1]Raw2!$B$2:$B$3445,$A266,[1]Raw2!$E$2:$E$3445,"Top")</f>
        <v>#VALUE!</v>
      </c>
      <c r="C266" t="e">
        <f>AVERAGEIFS([1]Raw2!$AI$2:$AI$3445,[1]Raw2!$B$2:$B$3445,$A266,[1]Raw2!$E$2:$E$3445,"Top")</f>
        <v>#VALUE!</v>
      </c>
      <c r="D266" t="e">
        <f>AVERAGEIFS([1]Raw2!$AE$2:$AE$3445,[1]Raw2!$B$2:$B$3445,$A266,[1]Raw2!$E$2:$E$3445,"Top")</f>
        <v>#VALUE!</v>
      </c>
      <c r="E266" t="e">
        <f>AVERAGEIFS([1]Raw2!$AF$2:$AF$3445,[1]Raw2!$B$2:$B$3445,$A266,[1]Raw2!$E$2:$E$3445,"Top")</f>
        <v>#VALUE!</v>
      </c>
      <c r="F266" t="e">
        <f>AVERAGEIFS([1]Raw2!$AG$2:$AG$3445,[1]Raw2!$B$2:$B$3445,$A266,[1]Raw2!$E$2:$E$3445,"Top")</f>
        <v>#VALUE!</v>
      </c>
      <c r="G266" t="e">
        <f t="shared" si="4"/>
        <v>#VALUE!</v>
      </c>
      <c r="H266" t="e">
        <f>AVERAGEIFS([1]Raw2!$Y$2:$Y$3445,[1]Raw2!$B$2:$B$3445,$A266,[1]Raw2!$E$2:$E$3445,"Top")</f>
        <v>#VALUE!</v>
      </c>
      <c r="I266" t="e">
        <f>AVERAGEIFS([1]Raw2!$Z$2:$Z$3445,[1]Raw2!$B$2:$B$3445,$A266,[1]Raw2!$E$2:$E$3445,"Top")</f>
        <v>#VALUE!</v>
      </c>
      <c r="J266" t="e">
        <f>AVERAGEIFS([1]Raw2!$AB$2:$AB$3445,[1]Raw2!$B$2:$B$3445,$A266,[1]Raw2!$E$2:$E$3445,"Top")</f>
        <v>#VALUE!</v>
      </c>
      <c r="K266" t="e">
        <f>AVERAGEIFS([1]Raw2!$AD$2:$AD$3445,[1]Raw2!$B$2:$B$3445,$A266,[1]Raw2!$E$2:$E$3445,"Top")</f>
        <v>#VALUE!</v>
      </c>
      <c r="L266" t="e">
        <f>AVERAGEIFS([1]Raw2!$AA$2:$AA$3445,[1]Raw2!$B$2:$B$3445,$A266,[1]Raw2!$E$2:$E$3445,"Top")</f>
        <v>#VALUE!</v>
      </c>
      <c r="M266" t="e">
        <f>AVERAGEIFS([1]Raw2!$AC$2:$AC$3445,[1]Raw2!$B$2:$B$3445,$A266,[1]Raw2!$E$2:$E$3445,"Top")</f>
        <v>#VALUE!</v>
      </c>
      <c r="N266" t="e">
        <f>AVERAGEIFS([1]Raw2!$I$2:$I$3445,[1]Raw2!$B$2:$B$3445,$A266,[1]Raw2!$E$2:$E$3445,"Top")</f>
        <v>#VALUE!</v>
      </c>
      <c r="O266" t="e">
        <f>AVERAGEIFS([1]Raw2!$J$2:$J$3445,[1]Raw2!$B$2:$B$3445,$A266,[1]Raw2!$E$2:$E$3445,"Top")</f>
        <v>#VALUE!</v>
      </c>
      <c r="P266" t="e">
        <f>AVERAGEIFS([1]Raw2!$K$2:$K$3445,[1]Raw2!$B$2:$B$3445,$A266,[1]Raw2!$E$2:$E$3445,"Top")</f>
        <v>#VALUE!</v>
      </c>
      <c r="Q266" t="e">
        <f>AVERAGEIFS([1]Raw2!$L$2:$L$3445,[1]Raw2!$B$2:$B$3445,$A266,[1]Raw2!$E$2:$E$3445,"Top")</f>
        <v>#VALUE!</v>
      </c>
      <c r="R266" t="e">
        <f>AVERAGEIFS([1]Raw2!$M$2:$M$3445,[1]Raw2!$B$2:$B$3445,$A266,[1]Raw2!$E$2:$E$3445,"Top")</f>
        <v>#VALUE!</v>
      </c>
      <c r="S266" t="e">
        <f>AVERAGEIFS([1]Raw2!$AS$2:$AS$3445,[1]Raw2!$B$2:$B$3445,$A266,[1]Raw2!$E$2:$E$3445,"Top")</f>
        <v>#VALUE!</v>
      </c>
      <c r="T266" t="e">
        <f>AVERAGEIFS([1]Raw2!$AT$2:$AT$3445,[1]Raw2!$B$2:$B$3445,$A266,[1]Raw2!$E$2:$E$3445,"Top")</f>
        <v>#VALUE!</v>
      </c>
      <c r="U266" t="e">
        <f>AVERAGEIFS([1]Raw2!$AJ$2:$AJ$3445,[1]Raw2!$B$2:$B$3445,$A266,[1]Raw2!$E$2:$E$3445,"Top")</f>
        <v>#VALUE!</v>
      </c>
      <c r="V266" t="e">
        <f>AVERAGEIFS([1]Raw2!$AH$2:$AH$3445,[1]Raw2!$B$2:$B$3445,$A266,[1]Raw2!$E$2:$E$3445,"Top")</f>
        <v>#VALUE!</v>
      </c>
      <c r="W266" t="e">
        <f>COUNTIFS([1]Raw2!$G$2:$G$3445,"&lt;1.21",[1]Raw2!$B$2:$B$3445,$A266,[1]Raw2!$E$2:$E$3445,"Top")/COUNTIFS([1]Raw2!$G$2:$G$3445,"&gt;0",[1]Raw2!$B$2:$B$3445,$A266,[1]Raw2!$E$2:$E$3445,"Top")</f>
        <v>#VALUE!</v>
      </c>
    </row>
    <row r="267" spans="1:23" x14ac:dyDescent="0.3">
      <c r="A267">
        <v>252.1</v>
      </c>
      <c r="B267" t="e">
        <f>AVERAGEIFS([1]Raw2!$G$2:$G$3445,[1]Raw2!$B$2:$B$3445,$A267,[1]Raw2!$E$2:$E$3445,"Top")</f>
        <v>#VALUE!</v>
      </c>
      <c r="C267" t="e">
        <f>AVERAGEIFS([1]Raw2!$AI$2:$AI$3445,[1]Raw2!$B$2:$B$3445,$A267,[1]Raw2!$E$2:$E$3445,"Top")</f>
        <v>#VALUE!</v>
      </c>
      <c r="D267" t="e">
        <f>AVERAGEIFS([1]Raw2!$AE$2:$AE$3445,[1]Raw2!$B$2:$B$3445,$A267,[1]Raw2!$E$2:$E$3445,"Top")</f>
        <v>#VALUE!</v>
      </c>
      <c r="E267" t="e">
        <f>AVERAGEIFS([1]Raw2!$AF$2:$AF$3445,[1]Raw2!$B$2:$B$3445,$A267,[1]Raw2!$E$2:$E$3445,"Top")</f>
        <v>#VALUE!</v>
      </c>
      <c r="F267" t="e">
        <f>AVERAGEIFS([1]Raw2!$AG$2:$AG$3445,[1]Raw2!$B$2:$B$3445,$A267,[1]Raw2!$E$2:$E$3445,"Top")</f>
        <v>#VALUE!</v>
      </c>
      <c r="G267" t="e">
        <f t="shared" si="4"/>
        <v>#VALUE!</v>
      </c>
      <c r="H267" t="e">
        <f>AVERAGEIFS([1]Raw2!$Y$2:$Y$3445,[1]Raw2!$B$2:$B$3445,$A267,[1]Raw2!$E$2:$E$3445,"Top")</f>
        <v>#VALUE!</v>
      </c>
      <c r="I267" t="e">
        <f>AVERAGEIFS([1]Raw2!$Z$2:$Z$3445,[1]Raw2!$B$2:$B$3445,$A267,[1]Raw2!$E$2:$E$3445,"Top")</f>
        <v>#VALUE!</v>
      </c>
      <c r="J267" t="e">
        <f>AVERAGEIFS([1]Raw2!$AB$2:$AB$3445,[1]Raw2!$B$2:$B$3445,$A267,[1]Raw2!$E$2:$E$3445,"Top")</f>
        <v>#VALUE!</v>
      </c>
      <c r="K267" t="e">
        <f>AVERAGEIFS([1]Raw2!$AD$2:$AD$3445,[1]Raw2!$B$2:$B$3445,$A267,[1]Raw2!$E$2:$E$3445,"Top")</f>
        <v>#VALUE!</v>
      </c>
      <c r="L267" t="e">
        <f>AVERAGEIFS([1]Raw2!$AA$2:$AA$3445,[1]Raw2!$B$2:$B$3445,$A267,[1]Raw2!$E$2:$E$3445,"Top")</f>
        <v>#VALUE!</v>
      </c>
      <c r="M267" t="e">
        <f>AVERAGEIFS([1]Raw2!$AC$2:$AC$3445,[1]Raw2!$B$2:$B$3445,$A267,[1]Raw2!$E$2:$E$3445,"Top")</f>
        <v>#VALUE!</v>
      </c>
      <c r="N267" t="e">
        <f>AVERAGEIFS([1]Raw2!$I$2:$I$3445,[1]Raw2!$B$2:$B$3445,$A267,[1]Raw2!$E$2:$E$3445,"Top")</f>
        <v>#VALUE!</v>
      </c>
      <c r="O267" t="e">
        <f>AVERAGEIFS([1]Raw2!$J$2:$J$3445,[1]Raw2!$B$2:$B$3445,$A267,[1]Raw2!$E$2:$E$3445,"Top")</f>
        <v>#VALUE!</v>
      </c>
      <c r="P267" t="e">
        <f>AVERAGEIFS([1]Raw2!$K$2:$K$3445,[1]Raw2!$B$2:$B$3445,$A267,[1]Raw2!$E$2:$E$3445,"Top")</f>
        <v>#VALUE!</v>
      </c>
      <c r="Q267" t="e">
        <f>AVERAGEIFS([1]Raw2!$L$2:$L$3445,[1]Raw2!$B$2:$B$3445,$A267,[1]Raw2!$E$2:$E$3445,"Top")</f>
        <v>#VALUE!</v>
      </c>
      <c r="R267" t="e">
        <f>AVERAGEIFS([1]Raw2!$M$2:$M$3445,[1]Raw2!$B$2:$B$3445,$A267,[1]Raw2!$E$2:$E$3445,"Top")</f>
        <v>#VALUE!</v>
      </c>
      <c r="S267" t="e">
        <f>AVERAGEIFS([1]Raw2!$AS$2:$AS$3445,[1]Raw2!$B$2:$B$3445,$A267,[1]Raw2!$E$2:$E$3445,"Top")</f>
        <v>#VALUE!</v>
      </c>
      <c r="T267" t="e">
        <f>AVERAGEIFS([1]Raw2!$AT$2:$AT$3445,[1]Raw2!$B$2:$B$3445,$A267,[1]Raw2!$E$2:$E$3445,"Top")</f>
        <v>#VALUE!</v>
      </c>
      <c r="U267" t="e">
        <f>AVERAGEIFS([1]Raw2!$AJ$2:$AJ$3445,[1]Raw2!$B$2:$B$3445,$A267,[1]Raw2!$E$2:$E$3445,"Top")</f>
        <v>#VALUE!</v>
      </c>
      <c r="V267" t="e">
        <f>AVERAGEIFS([1]Raw2!$AH$2:$AH$3445,[1]Raw2!$B$2:$B$3445,$A267,[1]Raw2!$E$2:$E$3445,"Top")</f>
        <v>#VALUE!</v>
      </c>
      <c r="W267" t="e">
        <f>COUNTIFS([1]Raw2!$G$2:$G$3445,"&lt;1.21",[1]Raw2!$B$2:$B$3445,$A267,[1]Raw2!$E$2:$E$3445,"Top")/COUNTIFS([1]Raw2!$G$2:$G$3445,"&gt;0",[1]Raw2!$B$2:$B$3445,$A267,[1]Raw2!$E$2:$E$3445,"Top")</f>
        <v>#VALUE!</v>
      </c>
    </row>
    <row r="268" spans="1:23" x14ac:dyDescent="0.3">
      <c r="A268">
        <v>253.1</v>
      </c>
      <c r="B268" t="e">
        <f>AVERAGEIFS([1]Raw2!$G$2:$G$3445,[1]Raw2!$B$2:$B$3445,$A268,[1]Raw2!$E$2:$E$3445,"Top")</f>
        <v>#VALUE!</v>
      </c>
      <c r="C268" t="e">
        <f>AVERAGEIFS([1]Raw2!$AI$2:$AI$3445,[1]Raw2!$B$2:$B$3445,$A268,[1]Raw2!$E$2:$E$3445,"Top")</f>
        <v>#VALUE!</v>
      </c>
      <c r="D268" t="e">
        <f>AVERAGEIFS([1]Raw2!$AE$2:$AE$3445,[1]Raw2!$B$2:$B$3445,$A268,[1]Raw2!$E$2:$E$3445,"Top")</f>
        <v>#VALUE!</v>
      </c>
      <c r="E268" t="e">
        <f>AVERAGEIFS([1]Raw2!$AF$2:$AF$3445,[1]Raw2!$B$2:$B$3445,$A268,[1]Raw2!$E$2:$E$3445,"Top")</f>
        <v>#VALUE!</v>
      </c>
      <c r="F268" t="e">
        <f>AVERAGEIFS([1]Raw2!$AG$2:$AG$3445,[1]Raw2!$B$2:$B$3445,$A268,[1]Raw2!$E$2:$E$3445,"Top")</f>
        <v>#VALUE!</v>
      </c>
      <c r="G268" t="e">
        <f t="shared" si="4"/>
        <v>#VALUE!</v>
      </c>
      <c r="H268" t="e">
        <f>AVERAGEIFS([1]Raw2!$Y$2:$Y$3445,[1]Raw2!$B$2:$B$3445,$A268,[1]Raw2!$E$2:$E$3445,"Top")</f>
        <v>#VALUE!</v>
      </c>
      <c r="I268" t="e">
        <f>AVERAGEIFS([1]Raw2!$Z$2:$Z$3445,[1]Raw2!$B$2:$B$3445,$A268,[1]Raw2!$E$2:$E$3445,"Top")</f>
        <v>#VALUE!</v>
      </c>
      <c r="J268" t="e">
        <f>AVERAGEIFS([1]Raw2!$AB$2:$AB$3445,[1]Raw2!$B$2:$B$3445,$A268,[1]Raw2!$E$2:$E$3445,"Top")</f>
        <v>#VALUE!</v>
      </c>
      <c r="K268" t="e">
        <f>AVERAGEIFS([1]Raw2!$AD$2:$AD$3445,[1]Raw2!$B$2:$B$3445,$A268,[1]Raw2!$E$2:$E$3445,"Top")</f>
        <v>#VALUE!</v>
      </c>
      <c r="L268" t="e">
        <f>AVERAGEIFS([1]Raw2!$AA$2:$AA$3445,[1]Raw2!$B$2:$B$3445,$A268,[1]Raw2!$E$2:$E$3445,"Top")</f>
        <v>#VALUE!</v>
      </c>
      <c r="M268" t="e">
        <f>AVERAGEIFS([1]Raw2!$AC$2:$AC$3445,[1]Raw2!$B$2:$B$3445,$A268,[1]Raw2!$E$2:$E$3445,"Top")</f>
        <v>#VALUE!</v>
      </c>
      <c r="N268" t="e">
        <f>AVERAGEIFS([1]Raw2!$I$2:$I$3445,[1]Raw2!$B$2:$B$3445,$A268,[1]Raw2!$E$2:$E$3445,"Top")</f>
        <v>#VALUE!</v>
      </c>
      <c r="O268" t="e">
        <f>AVERAGEIFS([1]Raw2!$J$2:$J$3445,[1]Raw2!$B$2:$B$3445,$A268,[1]Raw2!$E$2:$E$3445,"Top")</f>
        <v>#VALUE!</v>
      </c>
      <c r="P268" t="e">
        <f>AVERAGEIFS([1]Raw2!$K$2:$K$3445,[1]Raw2!$B$2:$B$3445,$A268,[1]Raw2!$E$2:$E$3445,"Top")</f>
        <v>#VALUE!</v>
      </c>
      <c r="Q268" t="e">
        <f>AVERAGEIFS([1]Raw2!$L$2:$L$3445,[1]Raw2!$B$2:$B$3445,$A268,[1]Raw2!$E$2:$E$3445,"Top")</f>
        <v>#VALUE!</v>
      </c>
      <c r="R268" t="e">
        <f>AVERAGEIFS([1]Raw2!$M$2:$M$3445,[1]Raw2!$B$2:$B$3445,$A268,[1]Raw2!$E$2:$E$3445,"Top")</f>
        <v>#VALUE!</v>
      </c>
      <c r="S268" t="e">
        <f>AVERAGEIFS([1]Raw2!$AS$2:$AS$3445,[1]Raw2!$B$2:$B$3445,$A268,[1]Raw2!$E$2:$E$3445,"Top")</f>
        <v>#VALUE!</v>
      </c>
      <c r="T268" t="e">
        <f>AVERAGEIFS([1]Raw2!$AT$2:$AT$3445,[1]Raw2!$B$2:$B$3445,$A268,[1]Raw2!$E$2:$E$3445,"Top")</f>
        <v>#VALUE!</v>
      </c>
      <c r="U268" t="e">
        <f>AVERAGEIFS([1]Raw2!$AJ$2:$AJ$3445,[1]Raw2!$B$2:$B$3445,$A268,[1]Raw2!$E$2:$E$3445,"Top")</f>
        <v>#VALUE!</v>
      </c>
      <c r="V268" t="e">
        <f>AVERAGEIFS([1]Raw2!$AH$2:$AH$3445,[1]Raw2!$B$2:$B$3445,$A268,[1]Raw2!$E$2:$E$3445,"Top")</f>
        <v>#VALUE!</v>
      </c>
      <c r="W268" t="e">
        <f>COUNTIFS([1]Raw2!$G$2:$G$3445,"&lt;1.21",[1]Raw2!$B$2:$B$3445,$A268,[1]Raw2!$E$2:$E$3445,"Top")/COUNTIFS([1]Raw2!$G$2:$G$3445,"&gt;0",[1]Raw2!$B$2:$B$3445,$A268,[1]Raw2!$E$2:$E$3445,"Top")</f>
        <v>#VALUE!</v>
      </c>
    </row>
    <row r="269" spans="1:23" x14ac:dyDescent="0.3">
      <c r="A269">
        <v>253.2</v>
      </c>
      <c r="B269" t="e">
        <f>AVERAGEIFS([1]Raw2!$G$2:$G$3445,[1]Raw2!$B$2:$B$3445,$A269,[1]Raw2!$E$2:$E$3445,"Top")</f>
        <v>#VALUE!</v>
      </c>
      <c r="C269" t="e">
        <f>AVERAGEIFS([1]Raw2!$AI$2:$AI$3445,[1]Raw2!$B$2:$B$3445,$A269,[1]Raw2!$E$2:$E$3445,"Top")</f>
        <v>#VALUE!</v>
      </c>
      <c r="D269" t="e">
        <f>AVERAGEIFS([1]Raw2!$AE$2:$AE$3445,[1]Raw2!$B$2:$B$3445,$A269,[1]Raw2!$E$2:$E$3445,"Top")</f>
        <v>#VALUE!</v>
      </c>
      <c r="E269" t="e">
        <f>AVERAGEIFS([1]Raw2!$AF$2:$AF$3445,[1]Raw2!$B$2:$B$3445,$A269,[1]Raw2!$E$2:$E$3445,"Top")</f>
        <v>#VALUE!</v>
      </c>
      <c r="F269" t="e">
        <f>AVERAGEIFS([1]Raw2!$AG$2:$AG$3445,[1]Raw2!$B$2:$B$3445,$A269,[1]Raw2!$E$2:$E$3445,"Top")</f>
        <v>#VALUE!</v>
      </c>
      <c r="G269" t="e">
        <f t="shared" si="4"/>
        <v>#VALUE!</v>
      </c>
      <c r="H269" t="e">
        <f>AVERAGEIFS([1]Raw2!$Y$2:$Y$3445,[1]Raw2!$B$2:$B$3445,$A269,[1]Raw2!$E$2:$E$3445,"Top")</f>
        <v>#VALUE!</v>
      </c>
      <c r="I269" t="e">
        <f>AVERAGEIFS([1]Raw2!$Z$2:$Z$3445,[1]Raw2!$B$2:$B$3445,$A269,[1]Raw2!$E$2:$E$3445,"Top")</f>
        <v>#VALUE!</v>
      </c>
      <c r="J269" t="e">
        <f>AVERAGEIFS([1]Raw2!$AB$2:$AB$3445,[1]Raw2!$B$2:$B$3445,$A269,[1]Raw2!$E$2:$E$3445,"Top")</f>
        <v>#VALUE!</v>
      </c>
      <c r="K269" t="e">
        <f>AVERAGEIFS([1]Raw2!$AD$2:$AD$3445,[1]Raw2!$B$2:$B$3445,$A269,[1]Raw2!$E$2:$E$3445,"Top")</f>
        <v>#VALUE!</v>
      </c>
      <c r="L269" t="e">
        <f>AVERAGEIFS([1]Raw2!$AA$2:$AA$3445,[1]Raw2!$B$2:$B$3445,$A269,[1]Raw2!$E$2:$E$3445,"Top")</f>
        <v>#VALUE!</v>
      </c>
      <c r="M269" t="e">
        <f>AVERAGEIFS([1]Raw2!$AC$2:$AC$3445,[1]Raw2!$B$2:$B$3445,$A269,[1]Raw2!$E$2:$E$3445,"Top")</f>
        <v>#VALUE!</v>
      </c>
      <c r="N269" t="e">
        <f>AVERAGEIFS([1]Raw2!$I$2:$I$3445,[1]Raw2!$B$2:$B$3445,$A269,[1]Raw2!$E$2:$E$3445,"Top")</f>
        <v>#VALUE!</v>
      </c>
      <c r="O269" t="e">
        <f>AVERAGEIFS([1]Raw2!$J$2:$J$3445,[1]Raw2!$B$2:$B$3445,$A269,[1]Raw2!$E$2:$E$3445,"Top")</f>
        <v>#VALUE!</v>
      </c>
      <c r="P269" t="e">
        <f>AVERAGEIFS([1]Raw2!$K$2:$K$3445,[1]Raw2!$B$2:$B$3445,$A269,[1]Raw2!$E$2:$E$3445,"Top")</f>
        <v>#VALUE!</v>
      </c>
      <c r="Q269" t="e">
        <f>AVERAGEIFS([1]Raw2!$L$2:$L$3445,[1]Raw2!$B$2:$B$3445,$A269,[1]Raw2!$E$2:$E$3445,"Top")</f>
        <v>#VALUE!</v>
      </c>
      <c r="R269" t="e">
        <f>AVERAGEIFS([1]Raw2!$M$2:$M$3445,[1]Raw2!$B$2:$B$3445,$A269,[1]Raw2!$E$2:$E$3445,"Top")</f>
        <v>#VALUE!</v>
      </c>
      <c r="S269" t="e">
        <f>AVERAGEIFS([1]Raw2!$AS$2:$AS$3445,[1]Raw2!$B$2:$B$3445,$A269,[1]Raw2!$E$2:$E$3445,"Top")</f>
        <v>#VALUE!</v>
      </c>
      <c r="T269" t="e">
        <f>AVERAGEIFS([1]Raw2!$AT$2:$AT$3445,[1]Raw2!$B$2:$B$3445,$A269,[1]Raw2!$E$2:$E$3445,"Top")</f>
        <v>#VALUE!</v>
      </c>
      <c r="U269" t="e">
        <f>AVERAGEIFS([1]Raw2!$AJ$2:$AJ$3445,[1]Raw2!$B$2:$B$3445,$A269,[1]Raw2!$E$2:$E$3445,"Top")</f>
        <v>#VALUE!</v>
      </c>
      <c r="V269" t="e">
        <f>AVERAGEIFS([1]Raw2!$AH$2:$AH$3445,[1]Raw2!$B$2:$B$3445,$A269,[1]Raw2!$E$2:$E$3445,"Top")</f>
        <v>#VALUE!</v>
      </c>
      <c r="W269" t="e">
        <f>COUNTIFS([1]Raw2!$G$2:$G$3445,"&lt;1.21",[1]Raw2!$B$2:$B$3445,$A269,[1]Raw2!$E$2:$E$3445,"Top")/COUNTIFS([1]Raw2!$G$2:$G$3445,"&gt;0",[1]Raw2!$B$2:$B$3445,$A269,[1]Raw2!$E$2:$E$3445,"Top")</f>
        <v>#VALUE!</v>
      </c>
    </row>
    <row r="270" spans="1:23" x14ac:dyDescent="0.3">
      <c r="A270">
        <v>254.1</v>
      </c>
      <c r="B270" t="e">
        <f>AVERAGEIFS([1]Raw2!$G$2:$G$3445,[1]Raw2!$B$2:$B$3445,$A270,[1]Raw2!$E$2:$E$3445,"Top")</f>
        <v>#VALUE!</v>
      </c>
      <c r="C270" t="e">
        <f>AVERAGEIFS([1]Raw2!$AI$2:$AI$3445,[1]Raw2!$B$2:$B$3445,$A270,[1]Raw2!$E$2:$E$3445,"Top")</f>
        <v>#VALUE!</v>
      </c>
      <c r="D270" t="e">
        <f>AVERAGEIFS([1]Raw2!$AE$2:$AE$3445,[1]Raw2!$B$2:$B$3445,$A270,[1]Raw2!$E$2:$E$3445,"Top")</f>
        <v>#VALUE!</v>
      </c>
      <c r="E270" t="e">
        <f>AVERAGEIFS([1]Raw2!$AF$2:$AF$3445,[1]Raw2!$B$2:$B$3445,$A270,[1]Raw2!$E$2:$E$3445,"Top")</f>
        <v>#VALUE!</v>
      </c>
      <c r="F270" t="e">
        <f>AVERAGEIFS([1]Raw2!$AG$2:$AG$3445,[1]Raw2!$B$2:$B$3445,$A270,[1]Raw2!$E$2:$E$3445,"Top")</f>
        <v>#VALUE!</v>
      </c>
      <c r="G270" t="e">
        <f t="shared" si="4"/>
        <v>#VALUE!</v>
      </c>
      <c r="H270" t="e">
        <f>AVERAGEIFS([1]Raw2!$Y$2:$Y$3445,[1]Raw2!$B$2:$B$3445,$A270,[1]Raw2!$E$2:$E$3445,"Top")</f>
        <v>#VALUE!</v>
      </c>
      <c r="I270" t="e">
        <f>AVERAGEIFS([1]Raw2!$Z$2:$Z$3445,[1]Raw2!$B$2:$B$3445,$A270,[1]Raw2!$E$2:$E$3445,"Top")</f>
        <v>#VALUE!</v>
      </c>
      <c r="J270" t="e">
        <f>AVERAGEIFS([1]Raw2!$AB$2:$AB$3445,[1]Raw2!$B$2:$B$3445,$A270,[1]Raw2!$E$2:$E$3445,"Top")</f>
        <v>#VALUE!</v>
      </c>
      <c r="K270" t="e">
        <f>AVERAGEIFS([1]Raw2!$AD$2:$AD$3445,[1]Raw2!$B$2:$B$3445,$A270,[1]Raw2!$E$2:$E$3445,"Top")</f>
        <v>#VALUE!</v>
      </c>
      <c r="L270" t="e">
        <f>AVERAGEIFS([1]Raw2!$AA$2:$AA$3445,[1]Raw2!$B$2:$B$3445,$A270,[1]Raw2!$E$2:$E$3445,"Top")</f>
        <v>#VALUE!</v>
      </c>
      <c r="M270" t="e">
        <f>AVERAGEIFS([1]Raw2!$AC$2:$AC$3445,[1]Raw2!$B$2:$B$3445,$A270,[1]Raw2!$E$2:$E$3445,"Top")</f>
        <v>#VALUE!</v>
      </c>
      <c r="N270" t="e">
        <f>AVERAGEIFS([1]Raw2!$I$2:$I$3445,[1]Raw2!$B$2:$B$3445,$A270,[1]Raw2!$E$2:$E$3445,"Top")</f>
        <v>#VALUE!</v>
      </c>
      <c r="O270" t="e">
        <f>AVERAGEIFS([1]Raw2!$J$2:$J$3445,[1]Raw2!$B$2:$B$3445,$A270,[1]Raw2!$E$2:$E$3445,"Top")</f>
        <v>#VALUE!</v>
      </c>
      <c r="P270" t="e">
        <f>AVERAGEIFS([1]Raw2!$K$2:$K$3445,[1]Raw2!$B$2:$B$3445,$A270,[1]Raw2!$E$2:$E$3445,"Top")</f>
        <v>#VALUE!</v>
      </c>
      <c r="Q270" t="e">
        <f>AVERAGEIFS([1]Raw2!$L$2:$L$3445,[1]Raw2!$B$2:$B$3445,$A270,[1]Raw2!$E$2:$E$3445,"Top")</f>
        <v>#VALUE!</v>
      </c>
      <c r="R270" t="e">
        <f>AVERAGEIFS([1]Raw2!$M$2:$M$3445,[1]Raw2!$B$2:$B$3445,$A270,[1]Raw2!$E$2:$E$3445,"Top")</f>
        <v>#VALUE!</v>
      </c>
      <c r="S270" t="e">
        <f>AVERAGEIFS([1]Raw2!$AS$2:$AS$3445,[1]Raw2!$B$2:$B$3445,$A270,[1]Raw2!$E$2:$E$3445,"Top")</f>
        <v>#VALUE!</v>
      </c>
      <c r="T270" t="e">
        <f>AVERAGEIFS([1]Raw2!$AT$2:$AT$3445,[1]Raw2!$B$2:$B$3445,$A270,[1]Raw2!$E$2:$E$3445,"Top")</f>
        <v>#VALUE!</v>
      </c>
      <c r="U270" t="e">
        <f>AVERAGEIFS([1]Raw2!$AJ$2:$AJ$3445,[1]Raw2!$B$2:$B$3445,$A270,[1]Raw2!$E$2:$E$3445,"Top")</f>
        <v>#VALUE!</v>
      </c>
      <c r="V270" t="e">
        <f>AVERAGEIFS([1]Raw2!$AH$2:$AH$3445,[1]Raw2!$B$2:$B$3445,$A270,[1]Raw2!$E$2:$E$3445,"Top")</f>
        <v>#VALUE!</v>
      </c>
      <c r="W270" t="e">
        <f>COUNTIFS([1]Raw2!$G$2:$G$3445,"&lt;1.21",[1]Raw2!$B$2:$B$3445,$A270,[1]Raw2!$E$2:$E$3445,"Top")/COUNTIFS([1]Raw2!$G$2:$G$3445,"&gt;0",[1]Raw2!$B$2:$B$3445,$A270,[1]Raw2!$E$2:$E$3445,"Top")</f>
        <v>#VALUE!</v>
      </c>
    </row>
    <row r="271" spans="1:23" x14ac:dyDescent="0.3">
      <c r="A271">
        <v>254.2</v>
      </c>
      <c r="B271" t="e">
        <f>AVERAGEIFS([1]Raw2!$G$2:$G$3445,[1]Raw2!$B$2:$B$3445,$A271,[1]Raw2!$E$2:$E$3445,"Top")</f>
        <v>#VALUE!</v>
      </c>
      <c r="C271" t="e">
        <f>AVERAGEIFS([1]Raw2!$AI$2:$AI$3445,[1]Raw2!$B$2:$B$3445,$A271,[1]Raw2!$E$2:$E$3445,"Top")</f>
        <v>#VALUE!</v>
      </c>
      <c r="D271" t="e">
        <f>AVERAGEIFS([1]Raw2!$AE$2:$AE$3445,[1]Raw2!$B$2:$B$3445,$A271,[1]Raw2!$E$2:$E$3445,"Top")</f>
        <v>#VALUE!</v>
      </c>
      <c r="E271" t="e">
        <f>AVERAGEIFS([1]Raw2!$AF$2:$AF$3445,[1]Raw2!$B$2:$B$3445,$A271,[1]Raw2!$E$2:$E$3445,"Top")</f>
        <v>#VALUE!</v>
      </c>
      <c r="F271" t="e">
        <f>AVERAGEIFS([1]Raw2!$AG$2:$AG$3445,[1]Raw2!$B$2:$B$3445,$A271,[1]Raw2!$E$2:$E$3445,"Top")</f>
        <v>#VALUE!</v>
      </c>
      <c r="G271" t="e">
        <f t="shared" si="4"/>
        <v>#VALUE!</v>
      </c>
      <c r="H271" t="e">
        <f>AVERAGEIFS([1]Raw2!$Y$2:$Y$3445,[1]Raw2!$B$2:$B$3445,$A271,[1]Raw2!$E$2:$E$3445,"Top")</f>
        <v>#VALUE!</v>
      </c>
      <c r="I271" t="e">
        <f>AVERAGEIFS([1]Raw2!$Z$2:$Z$3445,[1]Raw2!$B$2:$B$3445,$A271,[1]Raw2!$E$2:$E$3445,"Top")</f>
        <v>#VALUE!</v>
      </c>
      <c r="J271" t="e">
        <f>AVERAGEIFS([1]Raw2!$AB$2:$AB$3445,[1]Raw2!$B$2:$B$3445,$A271,[1]Raw2!$E$2:$E$3445,"Top")</f>
        <v>#VALUE!</v>
      </c>
      <c r="K271" t="e">
        <f>AVERAGEIFS([1]Raw2!$AD$2:$AD$3445,[1]Raw2!$B$2:$B$3445,$A271,[1]Raw2!$E$2:$E$3445,"Top")</f>
        <v>#VALUE!</v>
      </c>
      <c r="L271" t="e">
        <f>AVERAGEIFS([1]Raw2!$AA$2:$AA$3445,[1]Raw2!$B$2:$B$3445,$A271,[1]Raw2!$E$2:$E$3445,"Top")</f>
        <v>#VALUE!</v>
      </c>
      <c r="M271" t="e">
        <f>AVERAGEIFS([1]Raw2!$AC$2:$AC$3445,[1]Raw2!$B$2:$B$3445,$A271,[1]Raw2!$E$2:$E$3445,"Top")</f>
        <v>#VALUE!</v>
      </c>
      <c r="N271" t="e">
        <f>AVERAGEIFS([1]Raw2!$I$2:$I$3445,[1]Raw2!$B$2:$B$3445,$A271,[1]Raw2!$E$2:$E$3445,"Top")</f>
        <v>#VALUE!</v>
      </c>
      <c r="O271" t="e">
        <f>AVERAGEIFS([1]Raw2!$J$2:$J$3445,[1]Raw2!$B$2:$B$3445,$A271,[1]Raw2!$E$2:$E$3445,"Top")</f>
        <v>#VALUE!</v>
      </c>
      <c r="P271" t="e">
        <f>AVERAGEIFS([1]Raw2!$K$2:$K$3445,[1]Raw2!$B$2:$B$3445,$A271,[1]Raw2!$E$2:$E$3445,"Top")</f>
        <v>#VALUE!</v>
      </c>
      <c r="Q271" t="e">
        <f>AVERAGEIFS([1]Raw2!$L$2:$L$3445,[1]Raw2!$B$2:$B$3445,$A271,[1]Raw2!$E$2:$E$3445,"Top")</f>
        <v>#VALUE!</v>
      </c>
      <c r="R271" t="e">
        <f>AVERAGEIFS([1]Raw2!$M$2:$M$3445,[1]Raw2!$B$2:$B$3445,$A271,[1]Raw2!$E$2:$E$3445,"Top")</f>
        <v>#VALUE!</v>
      </c>
      <c r="S271" t="e">
        <f>AVERAGEIFS([1]Raw2!$AS$2:$AS$3445,[1]Raw2!$B$2:$B$3445,$A271,[1]Raw2!$E$2:$E$3445,"Top")</f>
        <v>#VALUE!</v>
      </c>
      <c r="T271" t="e">
        <f>AVERAGEIFS([1]Raw2!$AT$2:$AT$3445,[1]Raw2!$B$2:$B$3445,$A271,[1]Raw2!$E$2:$E$3445,"Top")</f>
        <v>#VALUE!</v>
      </c>
      <c r="U271" t="e">
        <f>AVERAGEIFS([1]Raw2!$AJ$2:$AJ$3445,[1]Raw2!$B$2:$B$3445,$A271,[1]Raw2!$E$2:$E$3445,"Top")</f>
        <v>#VALUE!</v>
      </c>
      <c r="V271" t="e">
        <f>AVERAGEIFS([1]Raw2!$AH$2:$AH$3445,[1]Raw2!$B$2:$B$3445,$A271,[1]Raw2!$E$2:$E$3445,"Top")</f>
        <v>#VALUE!</v>
      </c>
      <c r="W271" t="e">
        <f>COUNTIFS([1]Raw2!$G$2:$G$3445,"&lt;1.21",[1]Raw2!$B$2:$B$3445,$A271,[1]Raw2!$E$2:$E$3445,"Top")/COUNTIFS([1]Raw2!$G$2:$G$3445,"&gt;0",[1]Raw2!$B$2:$B$3445,$A271,[1]Raw2!$E$2:$E$3445,"Top")</f>
        <v>#VALUE!</v>
      </c>
    </row>
    <row r="272" spans="1:23" x14ac:dyDescent="0.3">
      <c r="A272">
        <v>254.3</v>
      </c>
      <c r="B272" t="e">
        <f>AVERAGEIFS([1]Raw2!$G$2:$G$3445,[1]Raw2!$B$2:$B$3445,$A272,[1]Raw2!$E$2:$E$3445,"Top")</f>
        <v>#VALUE!</v>
      </c>
      <c r="C272" t="e">
        <f>AVERAGEIFS([1]Raw2!$AI$2:$AI$3445,[1]Raw2!$B$2:$B$3445,$A272,[1]Raw2!$E$2:$E$3445,"Top")</f>
        <v>#VALUE!</v>
      </c>
      <c r="D272" t="e">
        <f>AVERAGEIFS([1]Raw2!$AE$2:$AE$3445,[1]Raw2!$B$2:$B$3445,$A272,[1]Raw2!$E$2:$E$3445,"Top")</f>
        <v>#VALUE!</v>
      </c>
      <c r="E272" t="e">
        <f>AVERAGEIFS([1]Raw2!$AF$2:$AF$3445,[1]Raw2!$B$2:$B$3445,$A272,[1]Raw2!$E$2:$E$3445,"Top")</f>
        <v>#VALUE!</v>
      </c>
      <c r="F272" t="e">
        <f>AVERAGEIFS([1]Raw2!$AG$2:$AG$3445,[1]Raw2!$B$2:$B$3445,$A272,[1]Raw2!$E$2:$E$3445,"Top")</f>
        <v>#VALUE!</v>
      </c>
      <c r="G272" t="e">
        <f t="shared" si="4"/>
        <v>#VALUE!</v>
      </c>
      <c r="H272" t="e">
        <f>AVERAGEIFS([1]Raw2!$Y$2:$Y$3445,[1]Raw2!$B$2:$B$3445,$A272,[1]Raw2!$E$2:$E$3445,"Top")</f>
        <v>#VALUE!</v>
      </c>
      <c r="I272" t="e">
        <f>AVERAGEIFS([1]Raw2!$Z$2:$Z$3445,[1]Raw2!$B$2:$B$3445,$A272,[1]Raw2!$E$2:$E$3445,"Top")</f>
        <v>#VALUE!</v>
      </c>
      <c r="J272" t="e">
        <f>AVERAGEIFS([1]Raw2!$AB$2:$AB$3445,[1]Raw2!$B$2:$B$3445,$A272,[1]Raw2!$E$2:$E$3445,"Top")</f>
        <v>#VALUE!</v>
      </c>
      <c r="K272" t="e">
        <f>AVERAGEIFS([1]Raw2!$AD$2:$AD$3445,[1]Raw2!$B$2:$B$3445,$A272,[1]Raw2!$E$2:$E$3445,"Top")</f>
        <v>#VALUE!</v>
      </c>
      <c r="L272" t="e">
        <f>AVERAGEIFS([1]Raw2!$AA$2:$AA$3445,[1]Raw2!$B$2:$B$3445,$A272,[1]Raw2!$E$2:$E$3445,"Top")</f>
        <v>#VALUE!</v>
      </c>
      <c r="M272" t="e">
        <f>AVERAGEIFS([1]Raw2!$AC$2:$AC$3445,[1]Raw2!$B$2:$B$3445,$A272,[1]Raw2!$E$2:$E$3445,"Top")</f>
        <v>#VALUE!</v>
      </c>
      <c r="N272" t="e">
        <f>AVERAGEIFS([1]Raw2!$I$2:$I$3445,[1]Raw2!$B$2:$B$3445,$A272,[1]Raw2!$E$2:$E$3445,"Top")</f>
        <v>#VALUE!</v>
      </c>
      <c r="O272" t="e">
        <f>AVERAGEIFS([1]Raw2!$J$2:$J$3445,[1]Raw2!$B$2:$B$3445,$A272,[1]Raw2!$E$2:$E$3445,"Top")</f>
        <v>#VALUE!</v>
      </c>
      <c r="P272" t="e">
        <f>AVERAGEIFS([1]Raw2!$K$2:$K$3445,[1]Raw2!$B$2:$B$3445,$A272,[1]Raw2!$E$2:$E$3445,"Top")</f>
        <v>#VALUE!</v>
      </c>
      <c r="Q272" t="e">
        <f>AVERAGEIFS([1]Raw2!$L$2:$L$3445,[1]Raw2!$B$2:$B$3445,$A272,[1]Raw2!$E$2:$E$3445,"Top")</f>
        <v>#VALUE!</v>
      </c>
      <c r="R272" t="e">
        <f>AVERAGEIFS([1]Raw2!$M$2:$M$3445,[1]Raw2!$B$2:$B$3445,$A272,[1]Raw2!$E$2:$E$3445,"Top")</f>
        <v>#VALUE!</v>
      </c>
      <c r="S272" t="e">
        <f>AVERAGEIFS([1]Raw2!$AS$2:$AS$3445,[1]Raw2!$B$2:$B$3445,$A272,[1]Raw2!$E$2:$E$3445,"Top")</f>
        <v>#VALUE!</v>
      </c>
      <c r="T272" t="e">
        <f>AVERAGEIFS([1]Raw2!$AT$2:$AT$3445,[1]Raw2!$B$2:$B$3445,$A272,[1]Raw2!$E$2:$E$3445,"Top")</f>
        <v>#VALUE!</v>
      </c>
      <c r="U272" t="e">
        <f>AVERAGEIFS([1]Raw2!$AJ$2:$AJ$3445,[1]Raw2!$B$2:$B$3445,$A272,[1]Raw2!$E$2:$E$3445,"Top")</f>
        <v>#VALUE!</v>
      </c>
      <c r="V272" t="e">
        <f>AVERAGEIFS([1]Raw2!$AH$2:$AH$3445,[1]Raw2!$B$2:$B$3445,$A272,[1]Raw2!$E$2:$E$3445,"Top")</f>
        <v>#VALUE!</v>
      </c>
      <c r="W272" t="e">
        <f>COUNTIFS([1]Raw2!$G$2:$G$3445,"&lt;1.21",[1]Raw2!$B$2:$B$3445,$A272,[1]Raw2!$E$2:$E$3445,"Top")/COUNTIFS([1]Raw2!$G$2:$G$3445,"&gt;0",[1]Raw2!$B$2:$B$3445,$A272,[1]Raw2!$E$2:$E$3445,"Top")</f>
        <v>#VALUE!</v>
      </c>
    </row>
    <row r="273" spans="1:23" x14ac:dyDescent="0.3">
      <c r="A273">
        <v>255.1</v>
      </c>
      <c r="B273" t="e">
        <f>AVERAGEIFS([1]Raw2!$G$2:$G$3445,[1]Raw2!$B$2:$B$3445,$A273,[1]Raw2!$E$2:$E$3445,"Top")</f>
        <v>#VALUE!</v>
      </c>
      <c r="C273" t="e">
        <f>AVERAGEIFS([1]Raw2!$AI$2:$AI$3445,[1]Raw2!$B$2:$B$3445,$A273,[1]Raw2!$E$2:$E$3445,"Top")</f>
        <v>#VALUE!</v>
      </c>
      <c r="D273" t="e">
        <f>AVERAGEIFS([1]Raw2!$AE$2:$AE$3445,[1]Raw2!$B$2:$B$3445,$A273,[1]Raw2!$E$2:$E$3445,"Top")</f>
        <v>#VALUE!</v>
      </c>
      <c r="E273" t="e">
        <f>AVERAGEIFS([1]Raw2!$AF$2:$AF$3445,[1]Raw2!$B$2:$B$3445,$A273,[1]Raw2!$E$2:$E$3445,"Top")</f>
        <v>#VALUE!</v>
      </c>
      <c r="F273" t="e">
        <f>AVERAGEIFS([1]Raw2!$AG$2:$AG$3445,[1]Raw2!$B$2:$B$3445,$A273,[1]Raw2!$E$2:$E$3445,"Top")</f>
        <v>#VALUE!</v>
      </c>
      <c r="G273" t="e">
        <f t="shared" si="4"/>
        <v>#VALUE!</v>
      </c>
      <c r="H273" t="e">
        <f>AVERAGEIFS([1]Raw2!$Y$2:$Y$3445,[1]Raw2!$B$2:$B$3445,$A273,[1]Raw2!$E$2:$E$3445,"Top")</f>
        <v>#VALUE!</v>
      </c>
      <c r="I273" t="e">
        <f>AVERAGEIFS([1]Raw2!$Z$2:$Z$3445,[1]Raw2!$B$2:$B$3445,$A273,[1]Raw2!$E$2:$E$3445,"Top")</f>
        <v>#VALUE!</v>
      </c>
      <c r="J273" t="e">
        <f>AVERAGEIFS([1]Raw2!$AB$2:$AB$3445,[1]Raw2!$B$2:$B$3445,$A273,[1]Raw2!$E$2:$E$3445,"Top")</f>
        <v>#VALUE!</v>
      </c>
      <c r="K273" t="e">
        <f>AVERAGEIFS([1]Raw2!$AD$2:$AD$3445,[1]Raw2!$B$2:$B$3445,$A273,[1]Raw2!$E$2:$E$3445,"Top")</f>
        <v>#VALUE!</v>
      </c>
      <c r="L273" t="e">
        <f>AVERAGEIFS([1]Raw2!$AA$2:$AA$3445,[1]Raw2!$B$2:$B$3445,$A273,[1]Raw2!$E$2:$E$3445,"Top")</f>
        <v>#VALUE!</v>
      </c>
      <c r="M273" t="e">
        <f>AVERAGEIFS([1]Raw2!$AC$2:$AC$3445,[1]Raw2!$B$2:$B$3445,$A273,[1]Raw2!$E$2:$E$3445,"Top")</f>
        <v>#VALUE!</v>
      </c>
      <c r="N273" t="e">
        <f>AVERAGEIFS([1]Raw2!$I$2:$I$3445,[1]Raw2!$B$2:$B$3445,$A273,[1]Raw2!$E$2:$E$3445,"Top")</f>
        <v>#VALUE!</v>
      </c>
      <c r="O273" t="e">
        <f>AVERAGEIFS([1]Raw2!$J$2:$J$3445,[1]Raw2!$B$2:$B$3445,$A273,[1]Raw2!$E$2:$E$3445,"Top")</f>
        <v>#VALUE!</v>
      </c>
      <c r="P273" t="e">
        <f>AVERAGEIFS([1]Raw2!$K$2:$K$3445,[1]Raw2!$B$2:$B$3445,$A273,[1]Raw2!$E$2:$E$3445,"Top")</f>
        <v>#VALUE!</v>
      </c>
      <c r="Q273" t="e">
        <f>AVERAGEIFS([1]Raw2!$L$2:$L$3445,[1]Raw2!$B$2:$B$3445,$A273,[1]Raw2!$E$2:$E$3445,"Top")</f>
        <v>#VALUE!</v>
      </c>
      <c r="R273" t="e">
        <f>AVERAGEIFS([1]Raw2!$M$2:$M$3445,[1]Raw2!$B$2:$B$3445,$A273,[1]Raw2!$E$2:$E$3445,"Top")</f>
        <v>#VALUE!</v>
      </c>
      <c r="S273" t="e">
        <f>AVERAGEIFS([1]Raw2!$AS$2:$AS$3445,[1]Raw2!$B$2:$B$3445,$A273,[1]Raw2!$E$2:$E$3445,"Top")</f>
        <v>#VALUE!</v>
      </c>
      <c r="T273" t="e">
        <f>AVERAGEIFS([1]Raw2!$AT$2:$AT$3445,[1]Raw2!$B$2:$B$3445,$A273,[1]Raw2!$E$2:$E$3445,"Top")</f>
        <v>#VALUE!</v>
      </c>
      <c r="U273" t="e">
        <f>AVERAGEIFS([1]Raw2!$AJ$2:$AJ$3445,[1]Raw2!$B$2:$B$3445,$A273,[1]Raw2!$E$2:$E$3445,"Top")</f>
        <v>#VALUE!</v>
      </c>
      <c r="V273" t="e">
        <f>AVERAGEIFS([1]Raw2!$AH$2:$AH$3445,[1]Raw2!$B$2:$B$3445,$A273,[1]Raw2!$E$2:$E$3445,"Top")</f>
        <v>#VALUE!</v>
      </c>
      <c r="W273" t="e">
        <f>COUNTIFS([1]Raw2!$G$2:$G$3445,"&lt;1.21",[1]Raw2!$B$2:$B$3445,$A273,[1]Raw2!$E$2:$E$3445,"Top")/COUNTIFS([1]Raw2!$G$2:$G$3445,"&gt;0",[1]Raw2!$B$2:$B$3445,$A273,[1]Raw2!$E$2:$E$3445,"Top")</f>
        <v>#VALUE!</v>
      </c>
    </row>
    <row r="274" spans="1:23" x14ac:dyDescent="0.3">
      <c r="A274">
        <v>255.2</v>
      </c>
      <c r="B274" t="e">
        <f>AVERAGEIFS([1]Raw2!$G$2:$G$3445,[1]Raw2!$B$2:$B$3445,$A274,[1]Raw2!$E$2:$E$3445,"Top")</f>
        <v>#VALUE!</v>
      </c>
      <c r="C274" t="e">
        <f>AVERAGEIFS([1]Raw2!$AI$2:$AI$3445,[1]Raw2!$B$2:$B$3445,$A274,[1]Raw2!$E$2:$E$3445,"Top")</f>
        <v>#VALUE!</v>
      </c>
      <c r="D274" t="e">
        <f>AVERAGEIFS([1]Raw2!$AE$2:$AE$3445,[1]Raw2!$B$2:$B$3445,$A274,[1]Raw2!$E$2:$E$3445,"Top")</f>
        <v>#VALUE!</v>
      </c>
      <c r="E274" t="e">
        <f>AVERAGEIFS([1]Raw2!$AF$2:$AF$3445,[1]Raw2!$B$2:$B$3445,$A274,[1]Raw2!$E$2:$E$3445,"Top")</f>
        <v>#VALUE!</v>
      </c>
      <c r="F274" t="e">
        <f>AVERAGEIFS([1]Raw2!$AG$2:$AG$3445,[1]Raw2!$B$2:$B$3445,$A274,[1]Raw2!$E$2:$E$3445,"Top")</f>
        <v>#VALUE!</v>
      </c>
      <c r="G274" t="e">
        <f t="shared" si="4"/>
        <v>#VALUE!</v>
      </c>
      <c r="H274" t="e">
        <f>AVERAGEIFS([1]Raw2!$Y$2:$Y$3445,[1]Raw2!$B$2:$B$3445,$A274,[1]Raw2!$E$2:$E$3445,"Top")</f>
        <v>#VALUE!</v>
      </c>
      <c r="I274" t="e">
        <f>AVERAGEIFS([1]Raw2!$Z$2:$Z$3445,[1]Raw2!$B$2:$B$3445,$A274,[1]Raw2!$E$2:$E$3445,"Top")</f>
        <v>#VALUE!</v>
      </c>
      <c r="J274" t="e">
        <f>AVERAGEIFS([1]Raw2!$AB$2:$AB$3445,[1]Raw2!$B$2:$B$3445,$A274,[1]Raw2!$E$2:$E$3445,"Top")</f>
        <v>#VALUE!</v>
      </c>
      <c r="K274" t="e">
        <f>AVERAGEIFS([1]Raw2!$AD$2:$AD$3445,[1]Raw2!$B$2:$B$3445,$A274,[1]Raw2!$E$2:$E$3445,"Top")</f>
        <v>#VALUE!</v>
      </c>
      <c r="L274" t="e">
        <f>AVERAGEIFS([1]Raw2!$AA$2:$AA$3445,[1]Raw2!$B$2:$B$3445,$A274,[1]Raw2!$E$2:$E$3445,"Top")</f>
        <v>#VALUE!</v>
      </c>
      <c r="M274" t="e">
        <f>AVERAGEIFS([1]Raw2!$AC$2:$AC$3445,[1]Raw2!$B$2:$B$3445,$A274,[1]Raw2!$E$2:$E$3445,"Top")</f>
        <v>#VALUE!</v>
      </c>
      <c r="N274" t="e">
        <f>AVERAGEIFS([1]Raw2!$I$2:$I$3445,[1]Raw2!$B$2:$B$3445,$A274,[1]Raw2!$E$2:$E$3445,"Top")</f>
        <v>#VALUE!</v>
      </c>
      <c r="O274" t="e">
        <f>AVERAGEIFS([1]Raw2!$J$2:$J$3445,[1]Raw2!$B$2:$B$3445,$A274,[1]Raw2!$E$2:$E$3445,"Top")</f>
        <v>#VALUE!</v>
      </c>
      <c r="P274" t="e">
        <f>AVERAGEIFS([1]Raw2!$K$2:$K$3445,[1]Raw2!$B$2:$B$3445,$A274,[1]Raw2!$E$2:$E$3445,"Top")</f>
        <v>#VALUE!</v>
      </c>
      <c r="Q274" t="e">
        <f>AVERAGEIFS([1]Raw2!$L$2:$L$3445,[1]Raw2!$B$2:$B$3445,$A274,[1]Raw2!$E$2:$E$3445,"Top")</f>
        <v>#VALUE!</v>
      </c>
      <c r="R274" t="e">
        <f>AVERAGEIFS([1]Raw2!$M$2:$M$3445,[1]Raw2!$B$2:$B$3445,$A274,[1]Raw2!$E$2:$E$3445,"Top")</f>
        <v>#VALUE!</v>
      </c>
      <c r="S274" t="e">
        <f>AVERAGEIFS([1]Raw2!$AS$2:$AS$3445,[1]Raw2!$B$2:$B$3445,$A274,[1]Raw2!$E$2:$E$3445,"Top")</f>
        <v>#VALUE!</v>
      </c>
      <c r="T274" t="e">
        <f>AVERAGEIFS([1]Raw2!$AT$2:$AT$3445,[1]Raw2!$B$2:$B$3445,$A274,[1]Raw2!$E$2:$E$3445,"Top")</f>
        <v>#VALUE!</v>
      </c>
      <c r="U274" t="e">
        <f>AVERAGEIFS([1]Raw2!$AJ$2:$AJ$3445,[1]Raw2!$B$2:$B$3445,$A274,[1]Raw2!$E$2:$E$3445,"Top")</f>
        <v>#VALUE!</v>
      </c>
      <c r="V274" t="e">
        <f>AVERAGEIFS([1]Raw2!$AH$2:$AH$3445,[1]Raw2!$B$2:$B$3445,$A274,[1]Raw2!$E$2:$E$3445,"Top")</f>
        <v>#VALUE!</v>
      </c>
      <c r="W274" t="e">
        <f>COUNTIFS([1]Raw2!$G$2:$G$3445,"&lt;1.21",[1]Raw2!$B$2:$B$3445,$A274,[1]Raw2!$E$2:$E$3445,"Top")/COUNTIFS([1]Raw2!$G$2:$G$3445,"&gt;0",[1]Raw2!$B$2:$B$3445,$A274,[1]Raw2!$E$2:$E$3445,"Top")</f>
        <v>#VALUE!</v>
      </c>
    </row>
    <row r="275" spans="1:23" x14ac:dyDescent="0.3">
      <c r="A275">
        <v>256.10000000000002</v>
      </c>
      <c r="B275" t="e">
        <f>AVERAGEIFS([1]Raw2!$G$2:$G$3445,[1]Raw2!$B$2:$B$3445,$A275,[1]Raw2!$E$2:$E$3445,"Top")</f>
        <v>#VALUE!</v>
      </c>
      <c r="C275" t="e">
        <f>AVERAGEIFS([1]Raw2!$AI$2:$AI$3445,[1]Raw2!$B$2:$B$3445,$A275,[1]Raw2!$E$2:$E$3445,"Top")</f>
        <v>#VALUE!</v>
      </c>
      <c r="D275" t="e">
        <f>AVERAGEIFS([1]Raw2!$AE$2:$AE$3445,[1]Raw2!$B$2:$B$3445,$A275,[1]Raw2!$E$2:$E$3445,"Top")</f>
        <v>#VALUE!</v>
      </c>
      <c r="E275" t="e">
        <f>AVERAGEIFS([1]Raw2!$AF$2:$AF$3445,[1]Raw2!$B$2:$B$3445,$A275,[1]Raw2!$E$2:$E$3445,"Top")</f>
        <v>#VALUE!</v>
      </c>
      <c r="F275" t="e">
        <f>AVERAGEIFS([1]Raw2!$AG$2:$AG$3445,[1]Raw2!$B$2:$B$3445,$A275,[1]Raw2!$E$2:$E$3445,"Top")</f>
        <v>#VALUE!</v>
      </c>
      <c r="G275" t="e">
        <f t="shared" si="4"/>
        <v>#VALUE!</v>
      </c>
      <c r="H275" t="e">
        <f>AVERAGEIFS([1]Raw2!$Y$2:$Y$3445,[1]Raw2!$B$2:$B$3445,$A275,[1]Raw2!$E$2:$E$3445,"Top")</f>
        <v>#VALUE!</v>
      </c>
      <c r="I275" t="e">
        <f>AVERAGEIFS([1]Raw2!$Z$2:$Z$3445,[1]Raw2!$B$2:$B$3445,$A275,[1]Raw2!$E$2:$E$3445,"Top")</f>
        <v>#VALUE!</v>
      </c>
      <c r="J275" t="e">
        <f>AVERAGEIFS([1]Raw2!$AB$2:$AB$3445,[1]Raw2!$B$2:$B$3445,$A275,[1]Raw2!$E$2:$E$3445,"Top")</f>
        <v>#VALUE!</v>
      </c>
      <c r="K275" t="e">
        <f>AVERAGEIFS([1]Raw2!$AD$2:$AD$3445,[1]Raw2!$B$2:$B$3445,$A275,[1]Raw2!$E$2:$E$3445,"Top")</f>
        <v>#VALUE!</v>
      </c>
      <c r="L275" t="e">
        <f>AVERAGEIFS([1]Raw2!$AA$2:$AA$3445,[1]Raw2!$B$2:$B$3445,$A275,[1]Raw2!$E$2:$E$3445,"Top")</f>
        <v>#VALUE!</v>
      </c>
      <c r="M275" t="e">
        <f>AVERAGEIFS([1]Raw2!$AC$2:$AC$3445,[1]Raw2!$B$2:$B$3445,$A275,[1]Raw2!$E$2:$E$3445,"Top")</f>
        <v>#VALUE!</v>
      </c>
      <c r="N275" t="e">
        <f>AVERAGEIFS([1]Raw2!$I$2:$I$3445,[1]Raw2!$B$2:$B$3445,$A275,[1]Raw2!$E$2:$E$3445,"Top")</f>
        <v>#VALUE!</v>
      </c>
      <c r="O275" t="e">
        <f>AVERAGEIFS([1]Raw2!$J$2:$J$3445,[1]Raw2!$B$2:$B$3445,$A275,[1]Raw2!$E$2:$E$3445,"Top")</f>
        <v>#VALUE!</v>
      </c>
      <c r="P275" t="e">
        <f>AVERAGEIFS([1]Raw2!$K$2:$K$3445,[1]Raw2!$B$2:$B$3445,$A275,[1]Raw2!$E$2:$E$3445,"Top")</f>
        <v>#VALUE!</v>
      </c>
      <c r="Q275" t="e">
        <f>AVERAGEIFS([1]Raw2!$L$2:$L$3445,[1]Raw2!$B$2:$B$3445,$A275,[1]Raw2!$E$2:$E$3445,"Top")</f>
        <v>#VALUE!</v>
      </c>
      <c r="R275" t="e">
        <f>AVERAGEIFS([1]Raw2!$M$2:$M$3445,[1]Raw2!$B$2:$B$3445,$A275,[1]Raw2!$E$2:$E$3445,"Top")</f>
        <v>#VALUE!</v>
      </c>
      <c r="S275" t="e">
        <f>AVERAGEIFS([1]Raw2!$AS$2:$AS$3445,[1]Raw2!$B$2:$B$3445,$A275,[1]Raw2!$E$2:$E$3445,"Top")</f>
        <v>#VALUE!</v>
      </c>
      <c r="T275" t="e">
        <f>AVERAGEIFS([1]Raw2!$AT$2:$AT$3445,[1]Raw2!$B$2:$B$3445,$A275,[1]Raw2!$E$2:$E$3445,"Top")</f>
        <v>#VALUE!</v>
      </c>
      <c r="U275" t="e">
        <f>AVERAGEIFS([1]Raw2!$AJ$2:$AJ$3445,[1]Raw2!$B$2:$B$3445,$A275,[1]Raw2!$E$2:$E$3445,"Top")</f>
        <v>#VALUE!</v>
      </c>
      <c r="V275" t="e">
        <f>AVERAGEIFS([1]Raw2!$AH$2:$AH$3445,[1]Raw2!$B$2:$B$3445,$A275,[1]Raw2!$E$2:$E$3445,"Top")</f>
        <v>#VALUE!</v>
      </c>
      <c r="W275" t="e">
        <f>COUNTIFS([1]Raw2!$G$2:$G$3445,"&lt;1.21",[1]Raw2!$B$2:$B$3445,$A275,[1]Raw2!$E$2:$E$3445,"Top")/COUNTIFS([1]Raw2!$G$2:$G$3445,"&gt;0",[1]Raw2!$B$2:$B$3445,$A275,[1]Raw2!$E$2:$E$3445,"Top")</f>
        <v>#VALUE!</v>
      </c>
    </row>
    <row r="276" spans="1:23" x14ac:dyDescent="0.3">
      <c r="A276">
        <v>256.2</v>
      </c>
      <c r="B276" t="e">
        <f>AVERAGEIFS([1]Raw2!$G$2:$G$3445,[1]Raw2!$B$2:$B$3445,$A276,[1]Raw2!$E$2:$E$3445,"Top")</f>
        <v>#VALUE!</v>
      </c>
      <c r="C276" t="e">
        <f>AVERAGEIFS([1]Raw2!$AI$2:$AI$3445,[1]Raw2!$B$2:$B$3445,$A276,[1]Raw2!$E$2:$E$3445,"Top")</f>
        <v>#VALUE!</v>
      </c>
      <c r="D276" t="e">
        <f>AVERAGEIFS([1]Raw2!$AE$2:$AE$3445,[1]Raw2!$B$2:$B$3445,$A276,[1]Raw2!$E$2:$E$3445,"Top")</f>
        <v>#VALUE!</v>
      </c>
      <c r="E276" t="e">
        <f>AVERAGEIFS([1]Raw2!$AF$2:$AF$3445,[1]Raw2!$B$2:$B$3445,$A276,[1]Raw2!$E$2:$E$3445,"Top")</f>
        <v>#VALUE!</v>
      </c>
      <c r="F276" t="e">
        <f>AVERAGEIFS([1]Raw2!$AG$2:$AG$3445,[1]Raw2!$B$2:$B$3445,$A276,[1]Raw2!$E$2:$E$3445,"Top")</f>
        <v>#VALUE!</v>
      </c>
      <c r="G276" t="e">
        <f t="shared" si="4"/>
        <v>#VALUE!</v>
      </c>
      <c r="H276" t="e">
        <f>AVERAGEIFS([1]Raw2!$Y$2:$Y$3445,[1]Raw2!$B$2:$B$3445,$A276,[1]Raw2!$E$2:$E$3445,"Top")</f>
        <v>#VALUE!</v>
      </c>
      <c r="I276" t="e">
        <f>AVERAGEIFS([1]Raw2!$Z$2:$Z$3445,[1]Raw2!$B$2:$B$3445,$A276,[1]Raw2!$E$2:$E$3445,"Top")</f>
        <v>#VALUE!</v>
      </c>
      <c r="J276" t="e">
        <f>AVERAGEIFS([1]Raw2!$AB$2:$AB$3445,[1]Raw2!$B$2:$B$3445,$A276,[1]Raw2!$E$2:$E$3445,"Top")</f>
        <v>#VALUE!</v>
      </c>
      <c r="K276" t="e">
        <f>AVERAGEIFS([1]Raw2!$AD$2:$AD$3445,[1]Raw2!$B$2:$B$3445,$A276,[1]Raw2!$E$2:$E$3445,"Top")</f>
        <v>#VALUE!</v>
      </c>
      <c r="L276" t="e">
        <f>AVERAGEIFS([1]Raw2!$AA$2:$AA$3445,[1]Raw2!$B$2:$B$3445,$A276,[1]Raw2!$E$2:$E$3445,"Top")</f>
        <v>#VALUE!</v>
      </c>
      <c r="M276" t="e">
        <f>AVERAGEIFS([1]Raw2!$AC$2:$AC$3445,[1]Raw2!$B$2:$B$3445,$A276,[1]Raw2!$E$2:$E$3445,"Top")</f>
        <v>#VALUE!</v>
      </c>
      <c r="N276" t="e">
        <f>AVERAGEIFS([1]Raw2!$I$2:$I$3445,[1]Raw2!$B$2:$B$3445,$A276,[1]Raw2!$E$2:$E$3445,"Top")</f>
        <v>#VALUE!</v>
      </c>
      <c r="O276" t="e">
        <f>AVERAGEIFS([1]Raw2!$J$2:$J$3445,[1]Raw2!$B$2:$B$3445,$A276,[1]Raw2!$E$2:$E$3445,"Top")</f>
        <v>#VALUE!</v>
      </c>
      <c r="P276" t="e">
        <f>AVERAGEIFS([1]Raw2!$K$2:$K$3445,[1]Raw2!$B$2:$B$3445,$A276,[1]Raw2!$E$2:$E$3445,"Top")</f>
        <v>#VALUE!</v>
      </c>
      <c r="Q276" t="e">
        <f>AVERAGEIFS([1]Raw2!$L$2:$L$3445,[1]Raw2!$B$2:$B$3445,$A276,[1]Raw2!$E$2:$E$3445,"Top")</f>
        <v>#VALUE!</v>
      </c>
      <c r="R276" t="e">
        <f>AVERAGEIFS([1]Raw2!$M$2:$M$3445,[1]Raw2!$B$2:$B$3445,$A276,[1]Raw2!$E$2:$E$3445,"Top")</f>
        <v>#VALUE!</v>
      </c>
      <c r="S276" t="e">
        <f>AVERAGEIFS([1]Raw2!$AS$2:$AS$3445,[1]Raw2!$B$2:$B$3445,$A276,[1]Raw2!$E$2:$E$3445,"Top")</f>
        <v>#VALUE!</v>
      </c>
      <c r="T276" t="e">
        <f>AVERAGEIFS([1]Raw2!$AT$2:$AT$3445,[1]Raw2!$B$2:$B$3445,$A276,[1]Raw2!$E$2:$E$3445,"Top")</f>
        <v>#VALUE!</v>
      </c>
      <c r="U276" t="e">
        <f>AVERAGEIFS([1]Raw2!$AJ$2:$AJ$3445,[1]Raw2!$B$2:$B$3445,$A276,[1]Raw2!$E$2:$E$3445,"Top")</f>
        <v>#VALUE!</v>
      </c>
      <c r="V276" t="e">
        <f>AVERAGEIFS([1]Raw2!$AH$2:$AH$3445,[1]Raw2!$B$2:$B$3445,$A276,[1]Raw2!$E$2:$E$3445,"Top")</f>
        <v>#VALUE!</v>
      </c>
      <c r="W276" t="e">
        <f>COUNTIFS([1]Raw2!$G$2:$G$3445,"&lt;1.21",[1]Raw2!$B$2:$B$3445,$A276,[1]Raw2!$E$2:$E$3445,"Top")/COUNTIFS([1]Raw2!$G$2:$G$3445,"&gt;0",[1]Raw2!$B$2:$B$3445,$A276,[1]Raw2!$E$2:$E$3445,"Top")</f>
        <v>#VALUE!</v>
      </c>
    </row>
    <row r="277" spans="1:23" x14ac:dyDescent="0.3">
      <c r="A277">
        <v>1001</v>
      </c>
      <c r="B277" t="e">
        <f>AVERAGEIFS([1]Raw2!$G$2:$G$3445,[1]Raw2!$B$2:$B$3445,$A277,[1]Raw2!$E$2:$E$3445,"Top")</f>
        <v>#VALUE!</v>
      </c>
      <c r="C277" t="e">
        <f>AVERAGEIFS([1]Raw2!$AI$2:$AI$3445,[1]Raw2!$B$2:$B$3445,$A277,[1]Raw2!$E$2:$E$3445,"Top")</f>
        <v>#VALUE!</v>
      </c>
      <c r="D277" t="e">
        <f>AVERAGEIFS([1]Raw2!$AE$2:$AE$3445,[1]Raw2!$B$2:$B$3445,$A277,[1]Raw2!$E$2:$E$3445,"Top")</f>
        <v>#VALUE!</v>
      </c>
      <c r="E277" t="e">
        <f>AVERAGEIFS([1]Raw2!$AF$2:$AF$3445,[1]Raw2!$B$2:$B$3445,$A277,[1]Raw2!$E$2:$E$3445,"Top")</f>
        <v>#VALUE!</v>
      </c>
      <c r="F277" t="e">
        <f>AVERAGEIFS([1]Raw2!$AG$2:$AG$3445,[1]Raw2!$B$2:$B$3445,$A277,[1]Raw2!$E$2:$E$3445,"Top")</f>
        <v>#VALUE!</v>
      </c>
      <c r="G277" t="e">
        <f t="shared" si="4"/>
        <v>#VALUE!</v>
      </c>
      <c r="H277" t="e">
        <f>AVERAGEIFS([1]Raw2!$Y$2:$Y$3445,[1]Raw2!$B$2:$B$3445,$A277,[1]Raw2!$E$2:$E$3445,"Top")</f>
        <v>#VALUE!</v>
      </c>
      <c r="I277" t="e">
        <f>AVERAGEIFS([1]Raw2!$Z$2:$Z$3445,[1]Raw2!$B$2:$B$3445,$A277,[1]Raw2!$E$2:$E$3445,"Top")</f>
        <v>#VALUE!</v>
      </c>
      <c r="J277" t="e">
        <f>AVERAGEIFS([1]Raw2!$AB$2:$AB$3445,[1]Raw2!$B$2:$B$3445,$A277,[1]Raw2!$E$2:$E$3445,"Top")</f>
        <v>#VALUE!</v>
      </c>
      <c r="K277" t="e">
        <f>AVERAGEIFS([1]Raw2!$AD$2:$AD$3445,[1]Raw2!$B$2:$B$3445,$A277,[1]Raw2!$E$2:$E$3445,"Top")</f>
        <v>#VALUE!</v>
      </c>
      <c r="L277" t="e">
        <f>AVERAGEIFS([1]Raw2!$AA$2:$AA$3445,[1]Raw2!$B$2:$B$3445,$A277,[1]Raw2!$E$2:$E$3445,"Top")</f>
        <v>#VALUE!</v>
      </c>
      <c r="M277" t="e">
        <f>AVERAGEIFS([1]Raw2!$AC$2:$AC$3445,[1]Raw2!$B$2:$B$3445,$A277,[1]Raw2!$E$2:$E$3445,"Top")</f>
        <v>#VALUE!</v>
      </c>
      <c r="N277" t="e">
        <f>AVERAGEIFS([1]Raw2!$I$2:$I$3445,[1]Raw2!$B$2:$B$3445,$A277,[1]Raw2!$E$2:$E$3445,"Top")</f>
        <v>#VALUE!</v>
      </c>
      <c r="O277" t="e">
        <f>AVERAGEIFS([1]Raw2!$J$2:$J$3445,[1]Raw2!$B$2:$B$3445,$A277,[1]Raw2!$E$2:$E$3445,"Top")</f>
        <v>#VALUE!</v>
      </c>
      <c r="P277" t="e">
        <f>AVERAGEIFS([1]Raw2!$K$2:$K$3445,[1]Raw2!$B$2:$B$3445,$A277,[1]Raw2!$E$2:$E$3445,"Top")</f>
        <v>#VALUE!</v>
      </c>
      <c r="Q277" t="e">
        <f>AVERAGEIFS([1]Raw2!$L$2:$L$3445,[1]Raw2!$B$2:$B$3445,$A277,[1]Raw2!$E$2:$E$3445,"Top")</f>
        <v>#VALUE!</v>
      </c>
      <c r="R277" t="e">
        <f>AVERAGEIFS([1]Raw2!$M$2:$M$3445,[1]Raw2!$B$2:$B$3445,$A277,[1]Raw2!$E$2:$E$3445,"Top")</f>
        <v>#VALUE!</v>
      </c>
      <c r="S277" t="e">
        <f>AVERAGEIFS([1]Raw2!$AS$2:$AS$3445,[1]Raw2!$B$2:$B$3445,$A277,[1]Raw2!$E$2:$E$3445,"Top")</f>
        <v>#VALUE!</v>
      </c>
      <c r="T277" t="e">
        <f>AVERAGEIFS([1]Raw2!$AT$2:$AT$3445,[1]Raw2!$B$2:$B$3445,$A277,[1]Raw2!$E$2:$E$3445,"Top")</f>
        <v>#VALUE!</v>
      </c>
      <c r="U277" t="e">
        <f>AVERAGEIFS([1]Raw2!$AJ$2:$AJ$3445,[1]Raw2!$B$2:$B$3445,$A277,[1]Raw2!$E$2:$E$3445,"Top")</f>
        <v>#VALUE!</v>
      </c>
      <c r="V277" t="e">
        <f>AVERAGEIFS([1]Raw2!$AH$2:$AH$3445,[1]Raw2!$B$2:$B$3445,$A277,[1]Raw2!$E$2:$E$3445,"Top")</f>
        <v>#VALUE!</v>
      </c>
      <c r="W277" t="e">
        <f>COUNTIFS([1]Raw2!$G$2:$G$3445,"&lt;1.21",[1]Raw2!$B$2:$B$3445,$A277,[1]Raw2!$E$2:$E$3445,"Top")/COUNTIFS([1]Raw2!$G$2:$G$3445,"&gt;0",[1]Raw2!$B$2:$B$3445,$A277,[1]Raw2!$E$2:$E$3445,"Top")</f>
        <v>#VALUE!</v>
      </c>
    </row>
    <row r="278" spans="1:23" x14ac:dyDescent="0.3">
      <c r="A278">
        <v>1002</v>
      </c>
      <c r="B278" t="e">
        <f>AVERAGEIFS([1]Raw2!$G$2:$G$3445,[1]Raw2!$B$2:$B$3445,$A278,[1]Raw2!$E$2:$E$3445,"Top")</f>
        <v>#VALUE!</v>
      </c>
      <c r="C278" t="e">
        <f>AVERAGEIFS([1]Raw2!$AI$2:$AI$3445,[1]Raw2!$B$2:$B$3445,$A278,[1]Raw2!$E$2:$E$3445,"Top")</f>
        <v>#VALUE!</v>
      </c>
      <c r="D278" t="e">
        <f>AVERAGEIFS([1]Raw2!$AE$2:$AE$3445,[1]Raw2!$B$2:$B$3445,$A278,[1]Raw2!$E$2:$E$3445,"Top")</f>
        <v>#VALUE!</v>
      </c>
      <c r="E278" t="e">
        <f>AVERAGEIFS([1]Raw2!$AF$2:$AF$3445,[1]Raw2!$B$2:$B$3445,$A278,[1]Raw2!$E$2:$E$3445,"Top")</f>
        <v>#VALUE!</v>
      </c>
      <c r="F278" t="e">
        <f>AVERAGEIFS([1]Raw2!$AG$2:$AG$3445,[1]Raw2!$B$2:$B$3445,$A278,[1]Raw2!$E$2:$E$3445,"Top")</f>
        <v>#VALUE!</v>
      </c>
      <c r="G278" t="e">
        <f t="shared" si="4"/>
        <v>#VALUE!</v>
      </c>
      <c r="H278" t="e">
        <f>AVERAGEIFS([1]Raw2!$Y$2:$Y$3445,[1]Raw2!$B$2:$B$3445,$A278,[1]Raw2!$E$2:$E$3445,"Top")</f>
        <v>#VALUE!</v>
      </c>
      <c r="I278" t="e">
        <f>AVERAGEIFS([1]Raw2!$Z$2:$Z$3445,[1]Raw2!$B$2:$B$3445,$A278,[1]Raw2!$E$2:$E$3445,"Top")</f>
        <v>#VALUE!</v>
      </c>
      <c r="J278" t="e">
        <f>AVERAGEIFS([1]Raw2!$AB$2:$AB$3445,[1]Raw2!$B$2:$B$3445,$A278,[1]Raw2!$E$2:$E$3445,"Top")</f>
        <v>#VALUE!</v>
      </c>
      <c r="K278" t="e">
        <f>AVERAGEIFS([1]Raw2!$AD$2:$AD$3445,[1]Raw2!$B$2:$B$3445,$A278,[1]Raw2!$E$2:$E$3445,"Top")</f>
        <v>#VALUE!</v>
      </c>
      <c r="L278" t="e">
        <f>AVERAGEIFS([1]Raw2!$AA$2:$AA$3445,[1]Raw2!$B$2:$B$3445,$A278,[1]Raw2!$E$2:$E$3445,"Top")</f>
        <v>#VALUE!</v>
      </c>
      <c r="M278" t="e">
        <f>AVERAGEIFS([1]Raw2!$AC$2:$AC$3445,[1]Raw2!$B$2:$B$3445,$A278,[1]Raw2!$E$2:$E$3445,"Top")</f>
        <v>#VALUE!</v>
      </c>
      <c r="N278" t="e">
        <f>AVERAGEIFS([1]Raw2!$I$2:$I$3445,[1]Raw2!$B$2:$B$3445,$A278,[1]Raw2!$E$2:$E$3445,"Top")</f>
        <v>#VALUE!</v>
      </c>
      <c r="O278" t="e">
        <f>AVERAGEIFS([1]Raw2!$J$2:$J$3445,[1]Raw2!$B$2:$B$3445,$A278,[1]Raw2!$E$2:$E$3445,"Top")</f>
        <v>#VALUE!</v>
      </c>
      <c r="P278" t="e">
        <f>AVERAGEIFS([1]Raw2!$K$2:$K$3445,[1]Raw2!$B$2:$B$3445,$A278,[1]Raw2!$E$2:$E$3445,"Top")</f>
        <v>#VALUE!</v>
      </c>
      <c r="Q278" t="e">
        <f>AVERAGEIFS([1]Raw2!$L$2:$L$3445,[1]Raw2!$B$2:$B$3445,$A278,[1]Raw2!$E$2:$E$3445,"Top")</f>
        <v>#VALUE!</v>
      </c>
      <c r="R278" t="e">
        <f>AVERAGEIFS([1]Raw2!$M$2:$M$3445,[1]Raw2!$B$2:$B$3445,$A278,[1]Raw2!$E$2:$E$3445,"Top")</f>
        <v>#VALUE!</v>
      </c>
      <c r="S278" t="e">
        <f>AVERAGEIFS([1]Raw2!$AS$2:$AS$3445,[1]Raw2!$B$2:$B$3445,$A278,[1]Raw2!$E$2:$E$3445,"Top")</f>
        <v>#VALUE!</v>
      </c>
      <c r="T278" t="e">
        <f>AVERAGEIFS([1]Raw2!$AT$2:$AT$3445,[1]Raw2!$B$2:$B$3445,$A278,[1]Raw2!$E$2:$E$3445,"Top")</f>
        <v>#VALUE!</v>
      </c>
      <c r="U278" t="e">
        <f>AVERAGEIFS([1]Raw2!$AJ$2:$AJ$3445,[1]Raw2!$B$2:$B$3445,$A278,[1]Raw2!$E$2:$E$3445,"Top")</f>
        <v>#VALUE!</v>
      </c>
      <c r="V278" t="e">
        <f>AVERAGEIFS([1]Raw2!$AH$2:$AH$3445,[1]Raw2!$B$2:$B$3445,$A278,[1]Raw2!$E$2:$E$3445,"Top")</f>
        <v>#VALUE!</v>
      </c>
      <c r="W278" t="e">
        <f>COUNTIFS([1]Raw2!$G$2:$G$3445,"&lt;1.21",[1]Raw2!$B$2:$B$3445,$A278,[1]Raw2!$E$2:$E$3445,"Top")/COUNTIFS([1]Raw2!$G$2:$G$3445,"&gt;0",[1]Raw2!$B$2:$B$3445,$A278,[1]Raw2!$E$2:$E$3445,"Top")</f>
        <v>#VALUE!</v>
      </c>
    </row>
    <row r="279" spans="1:23" x14ac:dyDescent="0.3">
      <c r="A279">
        <v>1003</v>
      </c>
      <c r="B279" t="e">
        <f>AVERAGEIFS([1]Raw2!$G$2:$G$3445,[1]Raw2!$B$2:$B$3445,$A279,[1]Raw2!$E$2:$E$3445,"Top")</f>
        <v>#VALUE!</v>
      </c>
      <c r="C279" t="e">
        <f>AVERAGEIFS([1]Raw2!$AI$2:$AI$3445,[1]Raw2!$B$2:$B$3445,$A279,[1]Raw2!$E$2:$E$3445,"Top")</f>
        <v>#VALUE!</v>
      </c>
      <c r="D279" t="e">
        <f>AVERAGEIFS([1]Raw2!$AE$2:$AE$3445,[1]Raw2!$B$2:$B$3445,$A279,[1]Raw2!$E$2:$E$3445,"Top")</f>
        <v>#VALUE!</v>
      </c>
      <c r="E279" t="e">
        <f>AVERAGEIFS([1]Raw2!$AF$2:$AF$3445,[1]Raw2!$B$2:$B$3445,$A279,[1]Raw2!$E$2:$E$3445,"Top")</f>
        <v>#VALUE!</v>
      </c>
      <c r="F279" t="e">
        <f>AVERAGEIFS([1]Raw2!$AG$2:$AG$3445,[1]Raw2!$B$2:$B$3445,$A279,[1]Raw2!$E$2:$E$3445,"Top")</f>
        <v>#VALUE!</v>
      </c>
      <c r="G279" t="e">
        <f t="shared" si="4"/>
        <v>#VALUE!</v>
      </c>
      <c r="H279" t="e">
        <f>AVERAGEIFS([1]Raw2!$Y$2:$Y$3445,[1]Raw2!$B$2:$B$3445,$A279,[1]Raw2!$E$2:$E$3445,"Top")</f>
        <v>#VALUE!</v>
      </c>
      <c r="I279" t="e">
        <f>AVERAGEIFS([1]Raw2!$Z$2:$Z$3445,[1]Raw2!$B$2:$B$3445,$A279,[1]Raw2!$E$2:$E$3445,"Top")</f>
        <v>#VALUE!</v>
      </c>
      <c r="J279" t="e">
        <f>AVERAGEIFS([1]Raw2!$AB$2:$AB$3445,[1]Raw2!$B$2:$B$3445,$A279,[1]Raw2!$E$2:$E$3445,"Top")</f>
        <v>#VALUE!</v>
      </c>
      <c r="K279" t="e">
        <f>AVERAGEIFS([1]Raw2!$AD$2:$AD$3445,[1]Raw2!$B$2:$B$3445,$A279,[1]Raw2!$E$2:$E$3445,"Top")</f>
        <v>#VALUE!</v>
      </c>
      <c r="L279" t="e">
        <f>AVERAGEIFS([1]Raw2!$AA$2:$AA$3445,[1]Raw2!$B$2:$B$3445,$A279,[1]Raw2!$E$2:$E$3445,"Top")</f>
        <v>#VALUE!</v>
      </c>
      <c r="M279" t="e">
        <f>AVERAGEIFS([1]Raw2!$AC$2:$AC$3445,[1]Raw2!$B$2:$B$3445,$A279,[1]Raw2!$E$2:$E$3445,"Top")</f>
        <v>#VALUE!</v>
      </c>
      <c r="N279" t="e">
        <f>AVERAGEIFS([1]Raw2!$I$2:$I$3445,[1]Raw2!$B$2:$B$3445,$A279,[1]Raw2!$E$2:$E$3445,"Top")</f>
        <v>#VALUE!</v>
      </c>
      <c r="O279" t="e">
        <f>AVERAGEIFS([1]Raw2!$J$2:$J$3445,[1]Raw2!$B$2:$B$3445,$A279,[1]Raw2!$E$2:$E$3445,"Top")</f>
        <v>#VALUE!</v>
      </c>
      <c r="P279" t="e">
        <f>AVERAGEIFS([1]Raw2!$K$2:$K$3445,[1]Raw2!$B$2:$B$3445,$A279,[1]Raw2!$E$2:$E$3445,"Top")</f>
        <v>#VALUE!</v>
      </c>
      <c r="Q279" t="e">
        <f>AVERAGEIFS([1]Raw2!$L$2:$L$3445,[1]Raw2!$B$2:$B$3445,$A279,[1]Raw2!$E$2:$E$3445,"Top")</f>
        <v>#VALUE!</v>
      </c>
      <c r="R279" t="e">
        <f>AVERAGEIFS([1]Raw2!$M$2:$M$3445,[1]Raw2!$B$2:$B$3445,$A279,[1]Raw2!$E$2:$E$3445,"Top")</f>
        <v>#VALUE!</v>
      </c>
      <c r="S279" t="e">
        <f>AVERAGEIFS([1]Raw2!$AS$2:$AS$3445,[1]Raw2!$B$2:$B$3445,$A279,[1]Raw2!$E$2:$E$3445,"Top")</f>
        <v>#VALUE!</v>
      </c>
      <c r="T279" t="e">
        <f>AVERAGEIFS([1]Raw2!$AT$2:$AT$3445,[1]Raw2!$B$2:$B$3445,$A279,[1]Raw2!$E$2:$E$3445,"Top")</f>
        <v>#VALUE!</v>
      </c>
      <c r="U279" t="e">
        <f>AVERAGEIFS([1]Raw2!$AJ$2:$AJ$3445,[1]Raw2!$B$2:$B$3445,$A279,[1]Raw2!$E$2:$E$3445,"Top")</f>
        <v>#VALUE!</v>
      </c>
      <c r="V279" t="e">
        <f>AVERAGEIFS([1]Raw2!$AH$2:$AH$3445,[1]Raw2!$B$2:$B$3445,$A279,[1]Raw2!$E$2:$E$3445,"Top")</f>
        <v>#VALUE!</v>
      </c>
      <c r="W279" t="e">
        <f>COUNTIFS([1]Raw2!$G$2:$G$3445,"&lt;1.21",[1]Raw2!$B$2:$B$3445,$A279,[1]Raw2!$E$2:$E$3445,"Top")/COUNTIFS([1]Raw2!$G$2:$G$3445,"&gt;0",[1]Raw2!$B$2:$B$3445,$A279,[1]Raw2!$E$2:$E$3445,"Top")</f>
        <v>#VALUE!</v>
      </c>
    </row>
    <row r="280" spans="1:23" x14ac:dyDescent="0.3">
      <c r="A280">
        <v>1004</v>
      </c>
      <c r="B280" t="e">
        <f>AVERAGEIFS([1]Raw2!$G$2:$G$3445,[1]Raw2!$B$2:$B$3445,$A280,[1]Raw2!$E$2:$E$3445,"Top")</f>
        <v>#VALUE!</v>
      </c>
      <c r="C280" t="e">
        <f>AVERAGEIFS([1]Raw2!$AI$2:$AI$3445,[1]Raw2!$B$2:$B$3445,$A280,[1]Raw2!$E$2:$E$3445,"Top")</f>
        <v>#VALUE!</v>
      </c>
      <c r="D280" t="e">
        <f>AVERAGEIFS([1]Raw2!$AE$2:$AE$3445,[1]Raw2!$B$2:$B$3445,$A280,[1]Raw2!$E$2:$E$3445,"Top")</f>
        <v>#VALUE!</v>
      </c>
      <c r="E280" t="e">
        <f>AVERAGEIFS([1]Raw2!$AF$2:$AF$3445,[1]Raw2!$B$2:$B$3445,$A280,[1]Raw2!$E$2:$E$3445,"Top")</f>
        <v>#VALUE!</v>
      </c>
      <c r="F280" t="e">
        <f>AVERAGEIFS([1]Raw2!$AG$2:$AG$3445,[1]Raw2!$B$2:$B$3445,$A280,[1]Raw2!$E$2:$E$3445,"Top")</f>
        <v>#VALUE!</v>
      </c>
      <c r="G280" t="e">
        <f t="shared" si="4"/>
        <v>#VALUE!</v>
      </c>
      <c r="H280" t="e">
        <f>AVERAGEIFS([1]Raw2!$Y$2:$Y$3445,[1]Raw2!$B$2:$B$3445,$A280,[1]Raw2!$E$2:$E$3445,"Top")</f>
        <v>#VALUE!</v>
      </c>
      <c r="I280" t="e">
        <f>AVERAGEIFS([1]Raw2!$Z$2:$Z$3445,[1]Raw2!$B$2:$B$3445,$A280,[1]Raw2!$E$2:$E$3445,"Top")</f>
        <v>#VALUE!</v>
      </c>
      <c r="J280" t="e">
        <f>AVERAGEIFS([1]Raw2!$AB$2:$AB$3445,[1]Raw2!$B$2:$B$3445,$A280,[1]Raw2!$E$2:$E$3445,"Top")</f>
        <v>#VALUE!</v>
      </c>
      <c r="K280" t="e">
        <f>AVERAGEIFS([1]Raw2!$AD$2:$AD$3445,[1]Raw2!$B$2:$B$3445,$A280,[1]Raw2!$E$2:$E$3445,"Top")</f>
        <v>#VALUE!</v>
      </c>
      <c r="L280" t="e">
        <f>AVERAGEIFS([1]Raw2!$AA$2:$AA$3445,[1]Raw2!$B$2:$B$3445,$A280,[1]Raw2!$E$2:$E$3445,"Top")</f>
        <v>#VALUE!</v>
      </c>
      <c r="M280" t="e">
        <f>AVERAGEIFS([1]Raw2!$AC$2:$AC$3445,[1]Raw2!$B$2:$B$3445,$A280,[1]Raw2!$E$2:$E$3445,"Top")</f>
        <v>#VALUE!</v>
      </c>
      <c r="N280" t="e">
        <f>AVERAGEIFS([1]Raw2!$I$2:$I$3445,[1]Raw2!$B$2:$B$3445,$A280,[1]Raw2!$E$2:$E$3445,"Top")</f>
        <v>#VALUE!</v>
      </c>
      <c r="O280" t="e">
        <f>AVERAGEIFS([1]Raw2!$J$2:$J$3445,[1]Raw2!$B$2:$B$3445,$A280,[1]Raw2!$E$2:$E$3445,"Top")</f>
        <v>#VALUE!</v>
      </c>
      <c r="P280" t="e">
        <f>AVERAGEIFS([1]Raw2!$K$2:$K$3445,[1]Raw2!$B$2:$B$3445,$A280,[1]Raw2!$E$2:$E$3445,"Top")</f>
        <v>#VALUE!</v>
      </c>
      <c r="Q280" t="e">
        <f>AVERAGEIFS([1]Raw2!$L$2:$L$3445,[1]Raw2!$B$2:$B$3445,$A280,[1]Raw2!$E$2:$E$3445,"Top")</f>
        <v>#VALUE!</v>
      </c>
      <c r="R280" t="e">
        <f>AVERAGEIFS([1]Raw2!$M$2:$M$3445,[1]Raw2!$B$2:$B$3445,$A280,[1]Raw2!$E$2:$E$3445,"Top")</f>
        <v>#VALUE!</v>
      </c>
      <c r="S280" t="e">
        <f>AVERAGEIFS([1]Raw2!$AS$2:$AS$3445,[1]Raw2!$B$2:$B$3445,$A280,[1]Raw2!$E$2:$E$3445,"Top")</f>
        <v>#VALUE!</v>
      </c>
      <c r="T280" t="e">
        <f>AVERAGEIFS([1]Raw2!$AT$2:$AT$3445,[1]Raw2!$B$2:$B$3445,$A280,[1]Raw2!$E$2:$E$3445,"Top")</f>
        <v>#VALUE!</v>
      </c>
      <c r="U280" t="e">
        <f>AVERAGEIFS([1]Raw2!$AJ$2:$AJ$3445,[1]Raw2!$B$2:$B$3445,$A280,[1]Raw2!$E$2:$E$3445,"Top")</f>
        <v>#VALUE!</v>
      </c>
      <c r="V280" t="e">
        <f>AVERAGEIFS([1]Raw2!$AH$2:$AH$3445,[1]Raw2!$B$2:$B$3445,$A280,[1]Raw2!$E$2:$E$3445,"Top")</f>
        <v>#VALUE!</v>
      </c>
      <c r="W280" t="e">
        <f>COUNTIFS([1]Raw2!$G$2:$G$3445,"&lt;1.21",[1]Raw2!$B$2:$B$3445,$A280,[1]Raw2!$E$2:$E$3445,"Top")/COUNTIFS([1]Raw2!$G$2:$G$3445,"&gt;0",[1]Raw2!$B$2:$B$3445,$A280,[1]Raw2!$E$2:$E$3445,"Top")</f>
        <v>#VALUE!</v>
      </c>
    </row>
    <row r="281" spans="1:23" x14ac:dyDescent="0.3">
      <c r="A281">
        <v>1005</v>
      </c>
      <c r="B281" t="e">
        <f>AVERAGEIFS([1]Raw2!$G$2:$G$3445,[1]Raw2!$B$2:$B$3445,$A281,[1]Raw2!$E$2:$E$3445,"Top")</f>
        <v>#VALUE!</v>
      </c>
      <c r="C281" t="e">
        <f>AVERAGEIFS([1]Raw2!$AI$2:$AI$3445,[1]Raw2!$B$2:$B$3445,$A281,[1]Raw2!$E$2:$E$3445,"Top")</f>
        <v>#VALUE!</v>
      </c>
      <c r="D281" t="e">
        <f>AVERAGEIFS([1]Raw2!$AE$2:$AE$3445,[1]Raw2!$B$2:$B$3445,$A281,[1]Raw2!$E$2:$E$3445,"Top")</f>
        <v>#VALUE!</v>
      </c>
      <c r="E281" t="e">
        <f>AVERAGEIFS([1]Raw2!$AF$2:$AF$3445,[1]Raw2!$B$2:$B$3445,$A281,[1]Raw2!$E$2:$E$3445,"Top")</f>
        <v>#VALUE!</v>
      </c>
      <c r="F281" t="e">
        <f>AVERAGEIFS([1]Raw2!$AG$2:$AG$3445,[1]Raw2!$B$2:$B$3445,$A281,[1]Raw2!$E$2:$E$3445,"Top")</f>
        <v>#VALUE!</v>
      </c>
      <c r="G281" t="e">
        <f t="shared" si="4"/>
        <v>#VALUE!</v>
      </c>
      <c r="H281" t="e">
        <f>AVERAGEIFS([1]Raw2!$Y$2:$Y$3445,[1]Raw2!$B$2:$B$3445,$A281,[1]Raw2!$E$2:$E$3445,"Top")</f>
        <v>#VALUE!</v>
      </c>
      <c r="I281" t="e">
        <f>AVERAGEIFS([1]Raw2!$Z$2:$Z$3445,[1]Raw2!$B$2:$B$3445,$A281,[1]Raw2!$E$2:$E$3445,"Top")</f>
        <v>#VALUE!</v>
      </c>
      <c r="J281" t="e">
        <f>AVERAGEIFS([1]Raw2!$AB$2:$AB$3445,[1]Raw2!$B$2:$B$3445,$A281,[1]Raw2!$E$2:$E$3445,"Top")</f>
        <v>#VALUE!</v>
      </c>
      <c r="K281" t="e">
        <f>AVERAGEIFS([1]Raw2!$AD$2:$AD$3445,[1]Raw2!$B$2:$B$3445,$A281,[1]Raw2!$E$2:$E$3445,"Top")</f>
        <v>#VALUE!</v>
      </c>
      <c r="L281" t="e">
        <f>AVERAGEIFS([1]Raw2!$AA$2:$AA$3445,[1]Raw2!$B$2:$B$3445,$A281,[1]Raw2!$E$2:$E$3445,"Top")</f>
        <v>#VALUE!</v>
      </c>
      <c r="M281" t="e">
        <f>AVERAGEIFS([1]Raw2!$AC$2:$AC$3445,[1]Raw2!$B$2:$B$3445,$A281,[1]Raw2!$E$2:$E$3445,"Top")</f>
        <v>#VALUE!</v>
      </c>
      <c r="N281" t="e">
        <f>AVERAGEIFS([1]Raw2!$I$2:$I$3445,[1]Raw2!$B$2:$B$3445,$A281,[1]Raw2!$E$2:$E$3445,"Top")</f>
        <v>#VALUE!</v>
      </c>
      <c r="O281" t="e">
        <f>AVERAGEIFS([1]Raw2!$J$2:$J$3445,[1]Raw2!$B$2:$B$3445,$A281,[1]Raw2!$E$2:$E$3445,"Top")</f>
        <v>#VALUE!</v>
      </c>
      <c r="P281" t="e">
        <f>AVERAGEIFS([1]Raw2!$K$2:$K$3445,[1]Raw2!$B$2:$B$3445,$A281,[1]Raw2!$E$2:$E$3445,"Top")</f>
        <v>#VALUE!</v>
      </c>
      <c r="Q281" t="e">
        <f>AVERAGEIFS([1]Raw2!$L$2:$L$3445,[1]Raw2!$B$2:$B$3445,$A281,[1]Raw2!$E$2:$E$3445,"Top")</f>
        <v>#VALUE!</v>
      </c>
      <c r="R281" t="e">
        <f>AVERAGEIFS([1]Raw2!$M$2:$M$3445,[1]Raw2!$B$2:$B$3445,$A281,[1]Raw2!$E$2:$E$3445,"Top")</f>
        <v>#VALUE!</v>
      </c>
      <c r="S281" t="e">
        <f>AVERAGEIFS([1]Raw2!$AS$2:$AS$3445,[1]Raw2!$B$2:$B$3445,$A281,[1]Raw2!$E$2:$E$3445,"Top")</f>
        <v>#VALUE!</v>
      </c>
      <c r="T281" t="e">
        <f>AVERAGEIFS([1]Raw2!$AT$2:$AT$3445,[1]Raw2!$B$2:$B$3445,$A281,[1]Raw2!$E$2:$E$3445,"Top")</f>
        <v>#VALUE!</v>
      </c>
      <c r="U281" t="e">
        <f>AVERAGEIFS([1]Raw2!$AJ$2:$AJ$3445,[1]Raw2!$B$2:$B$3445,$A281,[1]Raw2!$E$2:$E$3445,"Top")</f>
        <v>#VALUE!</v>
      </c>
      <c r="V281" t="e">
        <f>AVERAGEIFS([1]Raw2!$AH$2:$AH$3445,[1]Raw2!$B$2:$B$3445,$A281,[1]Raw2!$E$2:$E$3445,"Top")</f>
        <v>#VALUE!</v>
      </c>
      <c r="W281" t="e">
        <f>COUNTIFS([1]Raw2!$G$2:$G$3445,"&lt;1.21",[1]Raw2!$B$2:$B$3445,$A281,[1]Raw2!$E$2:$E$3445,"Top")/COUNTIFS([1]Raw2!$G$2:$G$3445,"&gt;0",[1]Raw2!$B$2:$B$3445,$A281,[1]Raw2!$E$2:$E$3445,"Top")</f>
        <v>#VALUE!</v>
      </c>
    </row>
    <row r="282" spans="1:23" x14ac:dyDescent="0.3">
      <c r="A282">
        <v>1006.2</v>
      </c>
      <c r="B282" t="e">
        <f>AVERAGEIFS([1]Raw2!$G$2:$G$3445,[1]Raw2!$B$2:$B$3445,$A282,[1]Raw2!$E$2:$E$3445,"Top")</f>
        <v>#VALUE!</v>
      </c>
      <c r="C282" t="e">
        <f>AVERAGEIFS([1]Raw2!$AI$2:$AI$3445,[1]Raw2!$B$2:$B$3445,$A282,[1]Raw2!$E$2:$E$3445,"Top")</f>
        <v>#VALUE!</v>
      </c>
      <c r="D282" t="e">
        <f>AVERAGEIFS([1]Raw2!$AE$2:$AE$3445,[1]Raw2!$B$2:$B$3445,$A282,[1]Raw2!$E$2:$E$3445,"Top")</f>
        <v>#VALUE!</v>
      </c>
      <c r="E282" t="e">
        <f>AVERAGEIFS([1]Raw2!$AF$2:$AF$3445,[1]Raw2!$B$2:$B$3445,$A282,[1]Raw2!$E$2:$E$3445,"Top")</f>
        <v>#VALUE!</v>
      </c>
      <c r="F282" t="e">
        <f>AVERAGEIFS([1]Raw2!$AG$2:$AG$3445,[1]Raw2!$B$2:$B$3445,$A282,[1]Raw2!$E$2:$E$3445,"Top")</f>
        <v>#VALUE!</v>
      </c>
      <c r="G282" t="e">
        <f t="shared" si="4"/>
        <v>#VALUE!</v>
      </c>
      <c r="H282" t="e">
        <f>AVERAGEIFS([1]Raw2!$Y$2:$Y$3445,[1]Raw2!$B$2:$B$3445,$A282,[1]Raw2!$E$2:$E$3445,"Top")</f>
        <v>#VALUE!</v>
      </c>
      <c r="I282" t="e">
        <f>AVERAGEIFS([1]Raw2!$Z$2:$Z$3445,[1]Raw2!$B$2:$B$3445,$A282,[1]Raw2!$E$2:$E$3445,"Top")</f>
        <v>#VALUE!</v>
      </c>
      <c r="J282" t="e">
        <f>AVERAGEIFS([1]Raw2!$AB$2:$AB$3445,[1]Raw2!$B$2:$B$3445,$A282,[1]Raw2!$E$2:$E$3445,"Top")</f>
        <v>#VALUE!</v>
      </c>
      <c r="K282" t="e">
        <f>AVERAGEIFS([1]Raw2!$AD$2:$AD$3445,[1]Raw2!$B$2:$B$3445,$A282,[1]Raw2!$E$2:$E$3445,"Top")</f>
        <v>#VALUE!</v>
      </c>
      <c r="L282" t="e">
        <f>AVERAGEIFS([1]Raw2!$AA$2:$AA$3445,[1]Raw2!$B$2:$B$3445,$A282,[1]Raw2!$E$2:$E$3445,"Top")</f>
        <v>#VALUE!</v>
      </c>
      <c r="M282" t="e">
        <f>AVERAGEIFS([1]Raw2!$AC$2:$AC$3445,[1]Raw2!$B$2:$B$3445,$A282,[1]Raw2!$E$2:$E$3445,"Top")</f>
        <v>#VALUE!</v>
      </c>
      <c r="N282" t="e">
        <f>AVERAGEIFS([1]Raw2!$I$2:$I$3445,[1]Raw2!$B$2:$B$3445,$A282,[1]Raw2!$E$2:$E$3445,"Top")</f>
        <v>#VALUE!</v>
      </c>
      <c r="O282" t="e">
        <f>AVERAGEIFS([1]Raw2!$J$2:$J$3445,[1]Raw2!$B$2:$B$3445,$A282,[1]Raw2!$E$2:$E$3445,"Top")</f>
        <v>#VALUE!</v>
      </c>
      <c r="P282" t="e">
        <f>AVERAGEIFS([1]Raw2!$K$2:$K$3445,[1]Raw2!$B$2:$B$3445,$A282,[1]Raw2!$E$2:$E$3445,"Top")</f>
        <v>#VALUE!</v>
      </c>
      <c r="Q282" t="e">
        <f>AVERAGEIFS([1]Raw2!$L$2:$L$3445,[1]Raw2!$B$2:$B$3445,$A282,[1]Raw2!$E$2:$E$3445,"Top")</f>
        <v>#VALUE!</v>
      </c>
      <c r="R282" t="e">
        <f>AVERAGEIFS([1]Raw2!$M$2:$M$3445,[1]Raw2!$B$2:$B$3445,$A282,[1]Raw2!$E$2:$E$3445,"Top")</f>
        <v>#VALUE!</v>
      </c>
      <c r="S282" t="e">
        <f>AVERAGEIFS([1]Raw2!$AS$2:$AS$3445,[1]Raw2!$B$2:$B$3445,$A282,[1]Raw2!$E$2:$E$3445,"Top")</f>
        <v>#VALUE!</v>
      </c>
      <c r="T282" t="e">
        <f>AVERAGEIFS([1]Raw2!$AT$2:$AT$3445,[1]Raw2!$B$2:$B$3445,$A282,[1]Raw2!$E$2:$E$3445,"Top")</f>
        <v>#VALUE!</v>
      </c>
      <c r="U282" t="e">
        <f>AVERAGEIFS([1]Raw2!$AJ$2:$AJ$3445,[1]Raw2!$B$2:$B$3445,$A282,[1]Raw2!$E$2:$E$3445,"Top")</f>
        <v>#VALUE!</v>
      </c>
      <c r="V282" t="e">
        <f>AVERAGEIFS([1]Raw2!$AH$2:$AH$3445,[1]Raw2!$B$2:$B$3445,$A282,[1]Raw2!$E$2:$E$3445,"Top")</f>
        <v>#VALUE!</v>
      </c>
      <c r="W282" t="e">
        <f>COUNTIFS([1]Raw2!$G$2:$G$3445,"&lt;1.21",[1]Raw2!$B$2:$B$3445,$A282,[1]Raw2!$E$2:$E$3445,"Top")/COUNTIFS([1]Raw2!$G$2:$G$3445,"&gt;0",[1]Raw2!$B$2:$B$3445,$A282,[1]Raw2!$E$2:$E$3445,"Top")</f>
        <v>#VALUE!</v>
      </c>
    </row>
    <row r="283" spans="1:23" x14ac:dyDescent="0.3">
      <c r="A283">
        <v>1006.3</v>
      </c>
      <c r="B283" t="e">
        <f>AVERAGEIFS([1]Raw2!$G$2:$G$3445,[1]Raw2!$B$2:$B$3445,$A283,[1]Raw2!$E$2:$E$3445,"Top")</f>
        <v>#VALUE!</v>
      </c>
      <c r="C283" t="e">
        <f>AVERAGEIFS([1]Raw2!$AI$2:$AI$3445,[1]Raw2!$B$2:$B$3445,$A283,[1]Raw2!$E$2:$E$3445,"Top")</f>
        <v>#VALUE!</v>
      </c>
      <c r="D283" t="e">
        <f>AVERAGEIFS([1]Raw2!$AE$2:$AE$3445,[1]Raw2!$B$2:$B$3445,$A283,[1]Raw2!$E$2:$E$3445,"Top")</f>
        <v>#VALUE!</v>
      </c>
      <c r="E283" t="e">
        <f>AVERAGEIFS([1]Raw2!$AF$2:$AF$3445,[1]Raw2!$B$2:$B$3445,$A283,[1]Raw2!$E$2:$E$3445,"Top")</f>
        <v>#VALUE!</v>
      </c>
      <c r="F283" t="e">
        <f>AVERAGEIFS([1]Raw2!$AG$2:$AG$3445,[1]Raw2!$B$2:$B$3445,$A283,[1]Raw2!$E$2:$E$3445,"Top")</f>
        <v>#VALUE!</v>
      </c>
      <c r="G283" t="e">
        <f t="shared" si="4"/>
        <v>#VALUE!</v>
      </c>
      <c r="H283" t="e">
        <f>AVERAGEIFS([1]Raw2!$Y$2:$Y$3445,[1]Raw2!$B$2:$B$3445,$A283,[1]Raw2!$E$2:$E$3445,"Top")</f>
        <v>#VALUE!</v>
      </c>
      <c r="I283" t="e">
        <f>AVERAGEIFS([1]Raw2!$Z$2:$Z$3445,[1]Raw2!$B$2:$B$3445,$A283,[1]Raw2!$E$2:$E$3445,"Top")</f>
        <v>#VALUE!</v>
      </c>
      <c r="J283" t="e">
        <f>AVERAGEIFS([1]Raw2!$AB$2:$AB$3445,[1]Raw2!$B$2:$B$3445,$A283,[1]Raw2!$E$2:$E$3445,"Top")</f>
        <v>#VALUE!</v>
      </c>
      <c r="K283" t="e">
        <f>AVERAGEIFS([1]Raw2!$AD$2:$AD$3445,[1]Raw2!$B$2:$B$3445,$A283,[1]Raw2!$E$2:$E$3445,"Top")</f>
        <v>#VALUE!</v>
      </c>
      <c r="L283" t="e">
        <f>AVERAGEIFS([1]Raw2!$AA$2:$AA$3445,[1]Raw2!$B$2:$B$3445,$A283,[1]Raw2!$E$2:$E$3445,"Top")</f>
        <v>#VALUE!</v>
      </c>
      <c r="M283" t="e">
        <f>AVERAGEIFS([1]Raw2!$AC$2:$AC$3445,[1]Raw2!$B$2:$B$3445,$A283,[1]Raw2!$E$2:$E$3445,"Top")</f>
        <v>#VALUE!</v>
      </c>
      <c r="N283" t="e">
        <f>AVERAGEIFS([1]Raw2!$I$2:$I$3445,[1]Raw2!$B$2:$B$3445,$A283,[1]Raw2!$E$2:$E$3445,"Top")</f>
        <v>#VALUE!</v>
      </c>
      <c r="O283" t="e">
        <f>AVERAGEIFS([1]Raw2!$J$2:$J$3445,[1]Raw2!$B$2:$B$3445,$A283,[1]Raw2!$E$2:$E$3445,"Top")</f>
        <v>#VALUE!</v>
      </c>
      <c r="P283" t="e">
        <f>AVERAGEIFS([1]Raw2!$K$2:$K$3445,[1]Raw2!$B$2:$B$3445,$A283,[1]Raw2!$E$2:$E$3445,"Top")</f>
        <v>#VALUE!</v>
      </c>
      <c r="Q283" t="e">
        <f>AVERAGEIFS([1]Raw2!$L$2:$L$3445,[1]Raw2!$B$2:$B$3445,$A283,[1]Raw2!$E$2:$E$3445,"Top")</f>
        <v>#VALUE!</v>
      </c>
      <c r="R283" t="e">
        <f>AVERAGEIFS([1]Raw2!$M$2:$M$3445,[1]Raw2!$B$2:$B$3445,$A283,[1]Raw2!$E$2:$E$3445,"Top")</f>
        <v>#VALUE!</v>
      </c>
      <c r="S283" t="e">
        <f>AVERAGEIFS([1]Raw2!$AS$2:$AS$3445,[1]Raw2!$B$2:$B$3445,$A283,[1]Raw2!$E$2:$E$3445,"Top")</f>
        <v>#VALUE!</v>
      </c>
      <c r="T283" t="e">
        <f>AVERAGEIFS([1]Raw2!$AT$2:$AT$3445,[1]Raw2!$B$2:$B$3445,$A283,[1]Raw2!$E$2:$E$3445,"Top")</f>
        <v>#VALUE!</v>
      </c>
      <c r="U283" t="e">
        <f>AVERAGEIFS([1]Raw2!$AJ$2:$AJ$3445,[1]Raw2!$B$2:$B$3445,$A283,[1]Raw2!$E$2:$E$3445,"Top")</f>
        <v>#VALUE!</v>
      </c>
      <c r="V283" t="e">
        <f>AVERAGEIFS([1]Raw2!$AH$2:$AH$3445,[1]Raw2!$B$2:$B$3445,$A283,[1]Raw2!$E$2:$E$3445,"Top")</f>
        <v>#VALUE!</v>
      </c>
      <c r="W283" t="e">
        <f>COUNTIFS([1]Raw2!$G$2:$G$3445,"&lt;1.21",[1]Raw2!$B$2:$B$3445,$A283,[1]Raw2!$E$2:$E$3445,"Top")/COUNTIFS([1]Raw2!$G$2:$G$3445,"&gt;0",[1]Raw2!$B$2:$B$3445,$A283,[1]Raw2!$E$2:$E$3445,"Top")</f>
        <v>#VALUE!</v>
      </c>
    </row>
  </sheetData>
  <autoFilter ref="A1:W283" xr:uid="{00000000-0009-0000-0000-000002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CA601"/>
  <sheetViews>
    <sheetView workbookViewId="0">
      <pane xSplit="3" ySplit="1" topLeftCell="X244" activePane="bottomRight" state="frozen"/>
      <selection pane="topRight" activeCell="D1" sqref="D1"/>
      <selection pane="bottomLeft" activeCell="A2" sqref="A2"/>
      <selection pane="bottomRight" activeCell="C1" sqref="C1"/>
    </sheetView>
  </sheetViews>
  <sheetFormatPr defaultRowHeight="14.4" x14ac:dyDescent="0.3"/>
  <cols>
    <col min="1" max="1" width="36.109375" bestFit="1" customWidth="1"/>
    <col min="3" max="3" width="20.5546875" bestFit="1" customWidth="1"/>
    <col min="4" max="4" width="10.6640625" style="1" bestFit="1" customWidth="1"/>
  </cols>
  <sheetData>
    <row r="1" spans="1:79" x14ac:dyDescent="0.3">
      <c r="A1" t="s">
        <v>1624</v>
      </c>
      <c r="B1" t="s">
        <v>1466</v>
      </c>
      <c r="C1" t="s">
        <v>1625</v>
      </c>
      <c r="D1" s="1" t="s">
        <v>1626</v>
      </c>
      <c r="E1" t="s">
        <v>1627</v>
      </c>
      <c r="F1" t="s">
        <v>0</v>
      </c>
      <c r="G1" t="s">
        <v>1</v>
      </c>
      <c r="H1" t="s">
        <v>2</v>
      </c>
      <c r="I1" t="s">
        <v>3</v>
      </c>
      <c r="J1" t="s">
        <v>4</v>
      </c>
      <c r="K1" t="s">
        <v>5</v>
      </c>
      <c r="L1" t="s">
        <v>6</v>
      </c>
      <c r="M1" t="s">
        <v>7</v>
      </c>
      <c r="N1" t="s">
        <v>8</v>
      </c>
      <c r="O1" t="s">
        <v>9</v>
      </c>
      <c r="P1" t="s">
        <v>10</v>
      </c>
      <c r="Q1" t="s">
        <v>11</v>
      </c>
      <c r="R1" t="s">
        <v>12</v>
      </c>
      <c r="S1" t="s">
        <v>13</v>
      </c>
      <c r="T1" t="s">
        <v>14</v>
      </c>
      <c r="U1" t="s">
        <v>15</v>
      </c>
      <c r="V1" t="s">
        <v>16</v>
      </c>
      <c r="W1" t="s">
        <v>17</v>
      </c>
      <c r="X1" t="s">
        <v>18</v>
      </c>
      <c r="Y1" t="s">
        <v>1469</v>
      </c>
      <c r="Z1" t="s">
        <v>1628</v>
      </c>
      <c r="AA1" t="s">
        <v>1629</v>
      </c>
      <c r="AB1" t="s">
        <v>1468</v>
      </c>
      <c r="AC1" t="s">
        <v>1567</v>
      </c>
      <c r="AD1" t="s">
        <v>1465</v>
      </c>
      <c r="AE1" t="s">
        <v>1562</v>
      </c>
      <c r="AF1" t="s">
        <v>1630</v>
      </c>
      <c r="AG1" t="s">
        <v>1564</v>
      </c>
      <c r="AH1" t="s">
        <v>1571</v>
      </c>
      <c r="AI1" t="s">
        <v>1467</v>
      </c>
      <c r="AJ1" t="s">
        <v>1570</v>
      </c>
      <c r="AK1" t="s">
        <v>1631</v>
      </c>
      <c r="AL1" t="s">
        <v>1632</v>
      </c>
      <c r="AM1" t="s">
        <v>1633</v>
      </c>
      <c r="AN1" t="s">
        <v>1634</v>
      </c>
      <c r="AO1" t="s">
        <v>1635</v>
      </c>
      <c r="AP1" t="s">
        <v>1636</v>
      </c>
      <c r="AQ1" t="s">
        <v>1637</v>
      </c>
      <c r="AS1" t="s">
        <v>19</v>
      </c>
      <c r="AT1" t="s">
        <v>20</v>
      </c>
      <c r="AU1" t="s">
        <v>21</v>
      </c>
      <c r="AV1" t="s">
        <v>22</v>
      </c>
      <c r="AW1" t="s">
        <v>28</v>
      </c>
      <c r="AX1" t="s">
        <v>23</v>
      </c>
      <c r="AY1" t="s">
        <v>24</v>
      </c>
      <c r="AZ1" t="s">
        <v>655</v>
      </c>
      <c r="BA1" t="s">
        <v>25</v>
      </c>
      <c r="BB1" t="s">
        <v>654</v>
      </c>
      <c r="BC1" t="s">
        <v>26</v>
      </c>
      <c r="BD1" t="s">
        <v>27</v>
      </c>
      <c r="BE1" t="s">
        <v>29</v>
      </c>
      <c r="BF1" t="s">
        <v>30</v>
      </c>
      <c r="BG1" t="s">
        <v>31</v>
      </c>
      <c r="BH1" t="s">
        <v>32</v>
      </c>
      <c r="BI1" t="s">
        <v>33</v>
      </c>
      <c r="BJ1" t="s">
        <v>34</v>
      </c>
      <c r="BK1" t="s">
        <v>35</v>
      </c>
      <c r="BL1" t="s">
        <v>36</v>
      </c>
      <c r="BM1" t="s">
        <v>37</v>
      </c>
      <c r="BN1" t="s">
        <v>38</v>
      </c>
      <c r="BO1" t="s">
        <v>39</v>
      </c>
      <c r="BP1" t="s">
        <v>40</v>
      </c>
      <c r="BQ1" t="s">
        <v>41</v>
      </c>
      <c r="BR1" t="s">
        <v>42</v>
      </c>
      <c r="BS1" t="s">
        <v>43</v>
      </c>
      <c r="BT1" t="s">
        <v>44</v>
      </c>
      <c r="BU1" t="s">
        <v>45</v>
      </c>
      <c r="BV1" t="s">
        <v>46</v>
      </c>
      <c r="BW1" t="s">
        <v>47</v>
      </c>
      <c r="BX1" t="s">
        <v>48</v>
      </c>
      <c r="BY1" t="s">
        <v>49</v>
      </c>
      <c r="BZ1" t="s">
        <v>50</v>
      </c>
      <c r="CA1" t="s">
        <v>51</v>
      </c>
    </row>
    <row r="2" spans="1:79" hidden="1" x14ac:dyDescent="0.3">
      <c r="A2" t="s">
        <v>1952</v>
      </c>
      <c r="B2">
        <v>252.1</v>
      </c>
      <c r="C2" t="s">
        <v>143</v>
      </c>
      <c r="D2" s="1">
        <v>42901</v>
      </c>
      <c r="E2" t="s">
        <v>1640</v>
      </c>
      <c r="F2">
        <v>26.5</v>
      </c>
      <c r="G2">
        <v>6.8</v>
      </c>
      <c r="H2">
        <v>1.5</v>
      </c>
      <c r="I2">
        <v>17</v>
      </c>
      <c r="J2">
        <v>22</v>
      </c>
      <c r="K2">
        <v>1</v>
      </c>
      <c r="L2">
        <v>2</v>
      </c>
      <c r="M2">
        <v>1</v>
      </c>
      <c r="N2">
        <v>0</v>
      </c>
      <c r="O2">
        <v>0</v>
      </c>
      <c r="P2">
        <v>0</v>
      </c>
      <c r="Q2" t="s">
        <v>1474</v>
      </c>
      <c r="R2" t="s">
        <v>1474</v>
      </c>
      <c r="S2" t="s">
        <v>1476</v>
      </c>
      <c r="T2" t="s">
        <v>1476</v>
      </c>
      <c r="V2" t="s">
        <v>1666</v>
      </c>
      <c r="W2" t="s">
        <v>1643</v>
      </c>
      <c r="X2" t="s">
        <v>1643</v>
      </c>
      <c r="Y2">
        <v>7.63</v>
      </c>
      <c r="Z2">
        <v>224.4</v>
      </c>
      <c r="AA2">
        <v>1.3</v>
      </c>
      <c r="AB2">
        <v>5</v>
      </c>
      <c r="AD2">
        <v>14.4</v>
      </c>
      <c r="AE2">
        <v>7.0000000000000001E-3</v>
      </c>
      <c r="AF2">
        <v>8.0000000000000002E-3</v>
      </c>
      <c r="AG2">
        <v>0.17499999999999999</v>
      </c>
      <c r="AI2">
        <v>8.3000000000000001E-3</v>
      </c>
      <c r="AM2">
        <v>1.6</v>
      </c>
      <c r="AN2">
        <v>0.05</v>
      </c>
      <c r="AO2">
        <v>0.6</v>
      </c>
      <c r="AP2">
        <v>0.7</v>
      </c>
      <c r="AQ2">
        <v>0.3</v>
      </c>
      <c r="AS2">
        <v>1.17</v>
      </c>
      <c r="AT2">
        <v>0.67</v>
      </c>
      <c r="AU2">
        <v>0.19</v>
      </c>
      <c r="AV2">
        <v>0</v>
      </c>
      <c r="AW2" t="s">
        <v>59</v>
      </c>
      <c r="AX2" t="s">
        <v>57</v>
      </c>
      <c r="AY2" t="s">
        <v>1169</v>
      </c>
      <c r="AZ2" t="s">
        <v>59</v>
      </c>
      <c r="BA2" t="s">
        <v>449</v>
      </c>
      <c r="BB2" t="s">
        <v>59</v>
      </c>
      <c r="BC2" t="s">
        <v>59</v>
      </c>
      <c r="BD2" t="s">
        <v>461</v>
      </c>
      <c r="BE2" t="s">
        <v>62</v>
      </c>
      <c r="BF2" t="s">
        <v>62</v>
      </c>
      <c r="BG2" t="s">
        <v>62</v>
      </c>
      <c r="BH2" t="s">
        <v>62</v>
      </c>
      <c r="BI2" t="s">
        <v>62</v>
      </c>
      <c r="BJ2" t="s">
        <v>62</v>
      </c>
      <c r="BK2" t="s">
        <v>62</v>
      </c>
      <c r="BL2" t="s">
        <v>62</v>
      </c>
      <c r="BM2" t="s">
        <v>62</v>
      </c>
      <c r="BN2" t="s">
        <v>62</v>
      </c>
      <c r="BO2" t="s">
        <v>62</v>
      </c>
      <c r="BP2" t="s">
        <v>62</v>
      </c>
      <c r="BQ2" t="s">
        <v>62</v>
      </c>
      <c r="BR2" t="s">
        <v>62</v>
      </c>
      <c r="BS2" t="s">
        <v>62</v>
      </c>
      <c r="BT2" t="s">
        <v>62</v>
      </c>
      <c r="BU2" t="s">
        <v>62</v>
      </c>
      <c r="BV2" t="s">
        <v>62</v>
      </c>
      <c r="BW2" t="s">
        <v>62</v>
      </c>
      <c r="BX2" t="s">
        <v>62</v>
      </c>
      <c r="BY2" t="s">
        <v>62</v>
      </c>
      <c r="BZ2" t="s">
        <v>62</v>
      </c>
      <c r="CA2" t="s">
        <v>62</v>
      </c>
    </row>
    <row r="3" spans="1:79" hidden="1" x14ac:dyDescent="0.3">
      <c r="A3" t="s">
        <v>1953</v>
      </c>
      <c r="B3">
        <v>252.1</v>
      </c>
      <c r="C3" t="s">
        <v>143</v>
      </c>
      <c r="D3" s="1">
        <v>42914</v>
      </c>
      <c r="E3" t="s">
        <v>1640</v>
      </c>
      <c r="F3">
        <v>26.5</v>
      </c>
      <c r="G3">
        <v>4.8499999999999996</v>
      </c>
      <c r="H3">
        <v>1.5</v>
      </c>
      <c r="I3">
        <v>20</v>
      </c>
      <c r="J3">
        <v>22</v>
      </c>
      <c r="K3">
        <v>1</v>
      </c>
      <c r="L3">
        <v>3</v>
      </c>
      <c r="M3">
        <v>1</v>
      </c>
      <c r="N3">
        <v>0</v>
      </c>
      <c r="O3">
        <v>0</v>
      </c>
      <c r="Q3" t="s">
        <v>1474</v>
      </c>
      <c r="R3" t="s">
        <v>1475</v>
      </c>
      <c r="S3" t="s">
        <v>1476</v>
      </c>
      <c r="T3" t="s">
        <v>1477</v>
      </c>
      <c r="W3" t="s">
        <v>1478</v>
      </c>
      <c r="X3" t="s">
        <v>1478</v>
      </c>
      <c r="Y3">
        <v>7.65</v>
      </c>
      <c r="Z3">
        <v>210.9</v>
      </c>
      <c r="AA3">
        <v>1.7</v>
      </c>
      <c r="AB3">
        <v>5</v>
      </c>
      <c r="AE3">
        <v>7.0000000000000001E-3</v>
      </c>
      <c r="AF3">
        <v>0.16800000000000001</v>
      </c>
      <c r="AG3">
        <v>0.17399999999999999</v>
      </c>
      <c r="AI3">
        <v>8.5000000000000006E-3</v>
      </c>
      <c r="AM3">
        <v>1.3</v>
      </c>
      <c r="AN3">
        <v>0.05</v>
      </c>
      <c r="AO3">
        <v>0.05</v>
      </c>
      <c r="AP3">
        <v>0.7</v>
      </c>
      <c r="AQ3">
        <v>0.5</v>
      </c>
      <c r="AS3">
        <v>1.53</v>
      </c>
      <c r="AT3">
        <v>0.51</v>
      </c>
      <c r="AU3">
        <v>0</v>
      </c>
      <c r="AV3">
        <v>0</v>
      </c>
      <c r="AW3" t="s">
        <v>59</v>
      </c>
      <c r="AX3" t="s">
        <v>57</v>
      </c>
      <c r="AY3" t="s">
        <v>711</v>
      </c>
      <c r="AZ3" t="s">
        <v>59</v>
      </c>
      <c r="BA3" t="s">
        <v>79</v>
      </c>
      <c r="BB3" t="s">
        <v>59</v>
      </c>
      <c r="BC3" t="s">
        <v>59</v>
      </c>
      <c r="BD3" t="s">
        <v>764</v>
      </c>
      <c r="BE3" t="s">
        <v>62</v>
      </c>
      <c r="BF3" t="s">
        <v>62</v>
      </c>
      <c r="BG3" t="s">
        <v>62</v>
      </c>
      <c r="BH3" t="s">
        <v>62</v>
      </c>
      <c r="BI3" t="s">
        <v>62</v>
      </c>
      <c r="BJ3" t="s">
        <v>62</v>
      </c>
      <c r="BK3" t="s">
        <v>62</v>
      </c>
      <c r="BL3" t="s">
        <v>62</v>
      </c>
      <c r="BM3" t="s">
        <v>62</v>
      </c>
      <c r="BN3" t="s">
        <v>62</v>
      </c>
      <c r="BO3" t="s">
        <v>62</v>
      </c>
      <c r="BP3" t="s">
        <v>62</v>
      </c>
      <c r="BQ3" t="s">
        <v>62</v>
      </c>
      <c r="BR3" t="s">
        <v>62</v>
      </c>
      <c r="BS3" t="s">
        <v>62</v>
      </c>
      <c r="BT3" t="s">
        <v>62</v>
      </c>
      <c r="BU3" t="s">
        <v>62</v>
      </c>
      <c r="BV3" t="s">
        <v>62</v>
      </c>
      <c r="BW3" t="s">
        <v>62</v>
      </c>
      <c r="BX3" t="s">
        <v>62</v>
      </c>
      <c r="BY3" t="s">
        <v>62</v>
      </c>
      <c r="BZ3" t="s">
        <v>62</v>
      </c>
      <c r="CA3" t="s">
        <v>62</v>
      </c>
    </row>
    <row r="4" spans="1:79" hidden="1" x14ac:dyDescent="0.3">
      <c r="A4" t="s">
        <v>1954</v>
      </c>
      <c r="B4">
        <v>252.1</v>
      </c>
      <c r="C4" t="s">
        <v>143</v>
      </c>
      <c r="D4" s="1">
        <v>42931</v>
      </c>
      <c r="E4" t="s">
        <v>1640</v>
      </c>
      <c r="F4">
        <v>25.5</v>
      </c>
      <c r="G4">
        <v>5.75</v>
      </c>
      <c r="H4">
        <v>1.5</v>
      </c>
      <c r="I4">
        <v>21</v>
      </c>
      <c r="J4">
        <v>22</v>
      </c>
      <c r="K4">
        <v>1</v>
      </c>
      <c r="L4">
        <v>2</v>
      </c>
      <c r="M4">
        <v>1</v>
      </c>
      <c r="N4">
        <v>0</v>
      </c>
      <c r="O4">
        <v>0</v>
      </c>
      <c r="P4">
        <v>0</v>
      </c>
      <c r="Q4" t="s">
        <v>1479</v>
      </c>
      <c r="R4" t="s">
        <v>1474</v>
      </c>
      <c r="S4" t="s">
        <v>1477</v>
      </c>
      <c r="T4" t="s">
        <v>1481</v>
      </c>
      <c r="V4" t="s">
        <v>1716</v>
      </c>
      <c r="W4" t="s">
        <v>1643</v>
      </c>
      <c r="X4" t="s">
        <v>1643</v>
      </c>
      <c r="Y4">
        <v>6.85</v>
      </c>
      <c r="Z4">
        <v>218.2</v>
      </c>
      <c r="AA4">
        <v>1.6</v>
      </c>
      <c r="AB4">
        <v>5</v>
      </c>
      <c r="AC4">
        <v>33.299999999999997</v>
      </c>
      <c r="AE4">
        <v>7.0000000000000001E-3</v>
      </c>
      <c r="AF4">
        <v>3.5999999999999997E-2</v>
      </c>
      <c r="AG4">
        <v>1.19</v>
      </c>
      <c r="AI4">
        <v>8.6999999999999994E-3</v>
      </c>
      <c r="AM4">
        <v>0</v>
      </c>
      <c r="AN4">
        <v>0</v>
      </c>
      <c r="AO4">
        <v>0</v>
      </c>
      <c r="AP4">
        <v>0</v>
      </c>
      <c r="AQ4">
        <v>0</v>
      </c>
      <c r="AS4">
        <v>2.09</v>
      </c>
      <c r="AT4">
        <v>0.82</v>
      </c>
      <c r="AU4">
        <v>0.28000000000000003</v>
      </c>
      <c r="AV4">
        <v>0</v>
      </c>
      <c r="AW4" t="s">
        <v>59</v>
      </c>
      <c r="AX4" t="s">
        <v>57</v>
      </c>
      <c r="AY4" t="s">
        <v>94</v>
      </c>
      <c r="AZ4" t="s">
        <v>59</v>
      </c>
      <c r="BA4" t="s">
        <v>79</v>
      </c>
      <c r="BB4" t="s">
        <v>59</v>
      </c>
      <c r="BC4" t="s">
        <v>59</v>
      </c>
      <c r="BD4" t="s">
        <v>98</v>
      </c>
      <c r="BE4" t="s">
        <v>62</v>
      </c>
      <c r="BF4" t="s">
        <v>62</v>
      </c>
      <c r="BG4" t="s">
        <v>62</v>
      </c>
      <c r="BH4" t="s">
        <v>62</v>
      </c>
      <c r="BI4" t="s">
        <v>62</v>
      </c>
      <c r="BJ4" t="s">
        <v>62</v>
      </c>
      <c r="BK4" t="s">
        <v>62</v>
      </c>
      <c r="BL4" t="s">
        <v>62</v>
      </c>
      <c r="BM4" t="s">
        <v>62</v>
      </c>
      <c r="BN4" t="s">
        <v>62</v>
      </c>
      <c r="BO4" t="s">
        <v>62</v>
      </c>
      <c r="BP4" t="s">
        <v>62</v>
      </c>
      <c r="BQ4" t="s">
        <v>62</v>
      </c>
      <c r="BR4" t="s">
        <v>62</v>
      </c>
      <c r="BS4" t="s">
        <v>62</v>
      </c>
      <c r="BT4" t="s">
        <v>62</v>
      </c>
      <c r="BU4" t="s">
        <v>62</v>
      </c>
      <c r="BV4" t="s">
        <v>62</v>
      </c>
      <c r="BW4" t="s">
        <v>62</v>
      </c>
      <c r="BX4" t="s">
        <v>62</v>
      </c>
      <c r="BY4" t="s">
        <v>62</v>
      </c>
      <c r="BZ4" t="s">
        <v>62</v>
      </c>
      <c r="CA4" t="s">
        <v>62</v>
      </c>
    </row>
    <row r="5" spans="1:79" hidden="1" x14ac:dyDescent="0.3">
      <c r="A5" t="s">
        <v>1955</v>
      </c>
      <c r="B5">
        <v>252.1</v>
      </c>
      <c r="C5" t="s">
        <v>143</v>
      </c>
      <c r="D5" s="1">
        <v>42942</v>
      </c>
      <c r="E5" t="s">
        <v>1640</v>
      </c>
      <c r="F5">
        <v>26.6</v>
      </c>
      <c r="G5">
        <v>4.1500000000000004</v>
      </c>
      <c r="H5">
        <v>1.5</v>
      </c>
      <c r="I5">
        <v>21</v>
      </c>
      <c r="J5">
        <v>24</v>
      </c>
      <c r="K5">
        <v>1</v>
      </c>
      <c r="L5">
        <v>3</v>
      </c>
      <c r="M5">
        <v>1</v>
      </c>
      <c r="N5">
        <v>0</v>
      </c>
      <c r="O5">
        <v>0</v>
      </c>
      <c r="P5">
        <v>0</v>
      </c>
      <c r="Q5" t="s">
        <v>1479</v>
      </c>
      <c r="R5" t="s">
        <v>1474</v>
      </c>
      <c r="S5" t="s">
        <v>1481</v>
      </c>
      <c r="T5" t="s">
        <v>1642</v>
      </c>
      <c r="V5" t="s">
        <v>1716</v>
      </c>
      <c r="W5" t="s">
        <v>1643</v>
      </c>
      <c r="X5" t="s">
        <v>1643</v>
      </c>
      <c r="Y5">
        <v>7.59</v>
      </c>
      <c r="Z5">
        <v>207</v>
      </c>
      <c r="AA5">
        <v>2.2999999999999998</v>
      </c>
      <c r="AB5">
        <v>6</v>
      </c>
      <c r="AE5">
        <v>7.0000000000000001E-3</v>
      </c>
      <c r="AF5">
        <v>2.8000000000000001E-2</v>
      </c>
      <c r="AG5">
        <v>0.28599999999999998</v>
      </c>
      <c r="AI5">
        <v>9.5999999999999992E-3</v>
      </c>
      <c r="AM5">
        <v>1.7</v>
      </c>
      <c r="AN5">
        <v>0.1</v>
      </c>
      <c r="AO5">
        <v>0.05</v>
      </c>
      <c r="AP5">
        <v>0.3</v>
      </c>
      <c r="AQ5">
        <v>1.3</v>
      </c>
      <c r="AS5">
        <v>1.23</v>
      </c>
      <c r="AT5">
        <v>0.41</v>
      </c>
      <c r="AU5">
        <v>0</v>
      </c>
      <c r="AV5">
        <v>0</v>
      </c>
      <c r="AW5" t="s">
        <v>59</v>
      </c>
      <c r="AX5" t="s">
        <v>57</v>
      </c>
      <c r="AY5" t="s">
        <v>865</v>
      </c>
      <c r="AZ5" t="s">
        <v>59</v>
      </c>
      <c r="BA5" t="s">
        <v>449</v>
      </c>
      <c r="BB5" t="s">
        <v>59</v>
      </c>
      <c r="BC5" t="s">
        <v>59</v>
      </c>
      <c r="BD5" t="s">
        <v>456</v>
      </c>
      <c r="BE5" t="s">
        <v>62</v>
      </c>
      <c r="BF5" t="s">
        <v>62</v>
      </c>
      <c r="BG5" t="s">
        <v>62</v>
      </c>
      <c r="BH5" t="s">
        <v>62</v>
      </c>
      <c r="BI5" t="s">
        <v>62</v>
      </c>
      <c r="BJ5" t="s">
        <v>62</v>
      </c>
      <c r="BK5" t="s">
        <v>62</v>
      </c>
      <c r="BL5" t="s">
        <v>62</v>
      </c>
      <c r="BM5" t="s">
        <v>62</v>
      </c>
      <c r="BN5" t="s">
        <v>62</v>
      </c>
      <c r="BO5" t="s">
        <v>62</v>
      </c>
      <c r="BP5" t="s">
        <v>62</v>
      </c>
      <c r="BQ5" t="s">
        <v>62</v>
      </c>
      <c r="BR5" t="s">
        <v>62</v>
      </c>
      <c r="BS5" t="s">
        <v>62</v>
      </c>
      <c r="BT5" t="s">
        <v>62</v>
      </c>
      <c r="BU5" t="s">
        <v>62</v>
      </c>
      <c r="BV5" t="s">
        <v>62</v>
      </c>
      <c r="BW5" t="s">
        <v>62</v>
      </c>
      <c r="BX5" t="s">
        <v>62</v>
      </c>
      <c r="BY5" t="s">
        <v>62</v>
      </c>
      <c r="BZ5" t="s">
        <v>62</v>
      </c>
      <c r="CA5" t="s">
        <v>62</v>
      </c>
    </row>
    <row r="6" spans="1:79" hidden="1" x14ac:dyDescent="0.3">
      <c r="A6" t="s">
        <v>1956</v>
      </c>
      <c r="B6">
        <v>252.1</v>
      </c>
      <c r="C6" t="s">
        <v>143</v>
      </c>
      <c r="D6" s="1">
        <v>42948</v>
      </c>
      <c r="E6" t="s">
        <v>1640</v>
      </c>
      <c r="Y6">
        <v>7.47</v>
      </c>
      <c r="Z6">
        <v>215.2</v>
      </c>
      <c r="AA6">
        <v>2.6</v>
      </c>
      <c r="AB6">
        <v>5</v>
      </c>
      <c r="AE6">
        <v>7.0000000000000001E-3</v>
      </c>
      <c r="AF6">
        <v>0.42599999999999999</v>
      </c>
      <c r="AG6">
        <v>0.17699999999999999</v>
      </c>
      <c r="AI6">
        <v>8.0999999999999996E-3</v>
      </c>
      <c r="AM6">
        <v>4.0999999999999996</v>
      </c>
      <c r="AN6">
        <v>0.4</v>
      </c>
      <c r="AO6">
        <v>1.3</v>
      </c>
      <c r="AP6">
        <v>2.2000000000000002</v>
      </c>
      <c r="AQ6">
        <v>0.2</v>
      </c>
    </row>
    <row r="7" spans="1:79" hidden="1" x14ac:dyDescent="0.3">
      <c r="A7" t="s">
        <v>1957</v>
      </c>
      <c r="B7">
        <v>252.1</v>
      </c>
      <c r="C7" t="s">
        <v>143</v>
      </c>
      <c r="D7" s="1">
        <v>42948</v>
      </c>
      <c r="E7" t="s">
        <v>1640</v>
      </c>
      <c r="F7">
        <v>26.5</v>
      </c>
      <c r="G7">
        <v>6.35</v>
      </c>
      <c r="H7">
        <v>1.5</v>
      </c>
      <c r="I7">
        <v>26</v>
      </c>
      <c r="J7">
        <v>24</v>
      </c>
      <c r="K7">
        <v>1</v>
      </c>
      <c r="L7">
        <v>3</v>
      </c>
      <c r="M7">
        <v>1</v>
      </c>
      <c r="N7">
        <v>0</v>
      </c>
      <c r="O7">
        <v>0</v>
      </c>
      <c r="P7">
        <v>0</v>
      </c>
      <c r="Q7" t="s">
        <v>1479</v>
      </c>
      <c r="R7" t="s">
        <v>1474</v>
      </c>
      <c r="S7" t="s">
        <v>1481</v>
      </c>
      <c r="T7" t="s">
        <v>1642</v>
      </c>
      <c r="V7" t="s">
        <v>1958</v>
      </c>
      <c r="W7" t="s">
        <v>1959</v>
      </c>
      <c r="X7" t="s">
        <v>1960</v>
      </c>
      <c r="Y7">
        <v>7.68</v>
      </c>
      <c r="Z7">
        <v>210.8</v>
      </c>
      <c r="AA7">
        <v>2</v>
      </c>
      <c r="AB7">
        <v>5</v>
      </c>
      <c r="AD7">
        <v>13</v>
      </c>
      <c r="AE7">
        <v>7.0000000000000001E-3</v>
      </c>
      <c r="AF7">
        <v>1.2E-2</v>
      </c>
      <c r="AG7">
        <v>0.13</v>
      </c>
      <c r="AI7">
        <v>9.300000000000001E-3</v>
      </c>
      <c r="AM7">
        <v>1.3</v>
      </c>
      <c r="AN7">
        <v>0.2</v>
      </c>
      <c r="AO7">
        <v>0.05</v>
      </c>
      <c r="AP7">
        <v>0.7</v>
      </c>
      <c r="AQ7">
        <v>0.4</v>
      </c>
      <c r="AS7">
        <v>1.07</v>
      </c>
      <c r="AT7">
        <v>0.19</v>
      </c>
      <c r="AU7">
        <v>0</v>
      </c>
      <c r="AV7">
        <v>0</v>
      </c>
      <c r="AW7" t="s">
        <v>59</v>
      </c>
      <c r="AX7" t="s">
        <v>57</v>
      </c>
      <c r="AY7" t="s">
        <v>438</v>
      </c>
      <c r="AZ7" t="s">
        <v>59</v>
      </c>
      <c r="BA7" t="s">
        <v>447</v>
      </c>
      <c r="BB7" t="s">
        <v>59</v>
      </c>
      <c r="BC7" t="s">
        <v>59</v>
      </c>
      <c r="BD7" t="s">
        <v>1801</v>
      </c>
      <c r="BE7" t="s">
        <v>62</v>
      </c>
      <c r="BF7" t="s">
        <v>62</v>
      </c>
      <c r="BG7" t="s">
        <v>62</v>
      </c>
      <c r="BH7" t="s">
        <v>62</v>
      </c>
      <c r="BI7" t="s">
        <v>62</v>
      </c>
      <c r="BJ7" t="s">
        <v>62</v>
      </c>
      <c r="BK7" t="s">
        <v>62</v>
      </c>
      <c r="BL7" t="s">
        <v>62</v>
      </c>
      <c r="BM7" t="s">
        <v>62</v>
      </c>
      <c r="BN7" t="s">
        <v>62</v>
      </c>
      <c r="BO7" t="s">
        <v>62</v>
      </c>
      <c r="BP7" t="s">
        <v>62</v>
      </c>
      <c r="BQ7" t="s">
        <v>62</v>
      </c>
      <c r="BR7" t="s">
        <v>62</v>
      </c>
      <c r="BS7" t="s">
        <v>62</v>
      </c>
      <c r="BT7" t="s">
        <v>62</v>
      </c>
      <c r="BU7" t="s">
        <v>62</v>
      </c>
      <c r="BV7" t="s">
        <v>62</v>
      </c>
      <c r="BW7" t="s">
        <v>62</v>
      </c>
      <c r="BX7" t="s">
        <v>62</v>
      </c>
      <c r="BY7" t="s">
        <v>62</v>
      </c>
      <c r="BZ7" t="s">
        <v>62</v>
      </c>
      <c r="CA7" t="s">
        <v>62</v>
      </c>
    </row>
    <row r="8" spans="1:79" hidden="1" x14ac:dyDescent="0.3">
      <c r="A8" t="s">
        <v>1961</v>
      </c>
      <c r="B8">
        <v>252.1</v>
      </c>
      <c r="C8" t="s">
        <v>143</v>
      </c>
      <c r="D8" s="1">
        <v>42963</v>
      </c>
      <c r="E8" t="s">
        <v>1640</v>
      </c>
      <c r="F8">
        <v>26.5</v>
      </c>
      <c r="G8">
        <v>6.3</v>
      </c>
      <c r="H8">
        <v>1.5</v>
      </c>
      <c r="I8">
        <v>20</v>
      </c>
      <c r="J8">
        <v>23</v>
      </c>
      <c r="K8">
        <v>1</v>
      </c>
      <c r="L8">
        <v>3</v>
      </c>
      <c r="M8">
        <v>1</v>
      </c>
      <c r="N8">
        <v>0</v>
      </c>
      <c r="O8">
        <v>0</v>
      </c>
      <c r="P8">
        <v>0</v>
      </c>
      <c r="Q8" t="s">
        <v>1479</v>
      </c>
      <c r="R8" t="s">
        <v>1474</v>
      </c>
      <c r="S8" t="s">
        <v>1476</v>
      </c>
      <c r="T8" t="s">
        <v>1476</v>
      </c>
      <c r="V8" t="s">
        <v>1716</v>
      </c>
      <c r="W8" t="s">
        <v>1960</v>
      </c>
      <c r="X8" t="s">
        <v>1643</v>
      </c>
      <c r="Y8">
        <v>7.34</v>
      </c>
      <c r="Z8">
        <v>153.19999999999999</v>
      </c>
      <c r="AA8">
        <v>1.6</v>
      </c>
      <c r="AB8">
        <v>5</v>
      </c>
      <c r="AE8">
        <v>7.0000000000000001E-3</v>
      </c>
      <c r="AF8">
        <v>4.4999999999999998E-2</v>
      </c>
      <c r="AG8">
        <v>0.19600000000000001</v>
      </c>
      <c r="AI8">
        <v>8.9999999999999993E-3</v>
      </c>
      <c r="AM8">
        <v>2.7</v>
      </c>
      <c r="AN8">
        <v>0.8</v>
      </c>
      <c r="AO8">
        <v>0.4</v>
      </c>
      <c r="AP8">
        <v>1.5</v>
      </c>
      <c r="AQ8">
        <v>0.05</v>
      </c>
      <c r="AS8">
        <v>1.36</v>
      </c>
      <c r="AT8">
        <v>0</v>
      </c>
      <c r="AU8">
        <v>0.17</v>
      </c>
      <c r="AV8">
        <v>0.16</v>
      </c>
      <c r="AW8" t="s">
        <v>59</v>
      </c>
      <c r="AX8" t="s">
        <v>57</v>
      </c>
      <c r="AY8" t="s">
        <v>1162</v>
      </c>
      <c r="AZ8" t="s">
        <v>59</v>
      </c>
      <c r="BA8" t="s">
        <v>60</v>
      </c>
      <c r="BB8" t="s">
        <v>59</v>
      </c>
      <c r="BC8" t="s">
        <v>59</v>
      </c>
      <c r="BD8" t="s">
        <v>724</v>
      </c>
      <c r="BE8" t="s">
        <v>62</v>
      </c>
      <c r="BF8" t="s">
        <v>62</v>
      </c>
      <c r="BG8" t="s">
        <v>62</v>
      </c>
      <c r="BH8" t="s">
        <v>62</v>
      </c>
      <c r="BI8" t="s">
        <v>62</v>
      </c>
      <c r="BJ8" t="s">
        <v>62</v>
      </c>
      <c r="BK8" t="s">
        <v>62</v>
      </c>
      <c r="BL8" t="s">
        <v>62</v>
      </c>
      <c r="BM8" t="s">
        <v>62</v>
      </c>
      <c r="BN8" t="s">
        <v>62</v>
      </c>
      <c r="BO8" t="s">
        <v>62</v>
      </c>
      <c r="BP8" t="s">
        <v>62</v>
      </c>
      <c r="BQ8" t="s">
        <v>62</v>
      </c>
      <c r="BR8" t="s">
        <v>62</v>
      </c>
      <c r="BS8" t="s">
        <v>62</v>
      </c>
      <c r="BT8" t="s">
        <v>62</v>
      </c>
      <c r="BU8" t="s">
        <v>62</v>
      </c>
      <c r="BV8" t="s">
        <v>62</v>
      </c>
      <c r="BW8" t="s">
        <v>62</v>
      </c>
      <c r="BX8" t="s">
        <v>62</v>
      </c>
      <c r="BY8" t="s">
        <v>62</v>
      </c>
      <c r="BZ8" t="s">
        <v>62</v>
      </c>
      <c r="CA8" t="s">
        <v>62</v>
      </c>
    </row>
    <row r="9" spans="1:79" hidden="1" x14ac:dyDescent="0.3">
      <c r="A9" t="s">
        <v>1962</v>
      </c>
      <c r="B9">
        <v>252.1</v>
      </c>
      <c r="C9" t="s">
        <v>143</v>
      </c>
      <c r="D9" s="1">
        <v>43006</v>
      </c>
      <c r="E9" t="s">
        <v>1640</v>
      </c>
      <c r="F9">
        <v>24.9</v>
      </c>
      <c r="G9">
        <v>5.7</v>
      </c>
      <c r="H9">
        <v>1.5</v>
      </c>
      <c r="I9">
        <v>13</v>
      </c>
      <c r="J9">
        <v>22</v>
      </c>
      <c r="K9">
        <v>1</v>
      </c>
      <c r="L9">
        <v>3</v>
      </c>
      <c r="M9">
        <v>1</v>
      </c>
      <c r="N9">
        <v>0</v>
      </c>
      <c r="O9">
        <v>0</v>
      </c>
      <c r="P9">
        <v>0</v>
      </c>
      <c r="Q9" t="s">
        <v>1479</v>
      </c>
      <c r="R9" t="s">
        <v>1479</v>
      </c>
      <c r="S9" t="s">
        <v>1481</v>
      </c>
      <c r="T9" t="s">
        <v>1481</v>
      </c>
      <c r="U9" t="s">
        <v>1963</v>
      </c>
      <c r="V9" t="s">
        <v>1666</v>
      </c>
      <c r="W9" t="s">
        <v>1643</v>
      </c>
      <c r="X9" t="s">
        <v>1643</v>
      </c>
      <c r="Y9">
        <v>7.69</v>
      </c>
      <c r="Z9">
        <v>113.2</v>
      </c>
      <c r="AA9">
        <v>2.2999999999999998</v>
      </c>
      <c r="AB9">
        <v>8</v>
      </c>
      <c r="AC9">
        <v>36.1</v>
      </c>
      <c r="AE9">
        <v>7.0000000000000001E-3</v>
      </c>
      <c r="AF9">
        <v>2.1000000000000001E-2</v>
      </c>
      <c r="AG9">
        <v>0.193</v>
      </c>
      <c r="AI9">
        <v>9.4000000000000004E-3</v>
      </c>
      <c r="AM9">
        <v>1.5</v>
      </c>
      <c r="AN9">
        <v>0.4</v>
      </c>
      <c r="AO9">
        <v>0.05</v>
      </c>
      <c r="AP9">
        <v>0.6</v>
      </c>
      <c r="AQ9">
        <v>0.5</v>
      </c>
      <c r="AS9">
        <v>1.1499999999999999</v>
      </c>
      <c r="AT9">
        <v>0.4</v>
      </c>
      <c r="AU9">
        <v>0</v>
      </c>
      <c r="AV9">
        <v>0.21</v>
      </c>
      <c r="AW9" t="s">
        <v>59</v>
      </c>
      <c r="AX9" t="s">
        <v>57</v>
      </c>
      <c r="AY9" t="s">
        <v>1964</v>
      </c>
      <c r="AZ9" t="s">
        <v>59</v>
      </c>
      <c r="BA9" t="s">
        <v>80</v>
      </c>
      <c r="BB9" t="s">
        <v>59</v>
      </c>
      <c r="BC9" t="s">
        <v>59</v>
      </c>
      <c r="BD9" t="s">
        <v>1965</v>
      </c>
      <c r="BE9" t="s">
        <v>62</v>
      </c>
      <c r="BF9" t="s">
        <v>62</v>
      </c>
      <c r="BG9" t="s">
        <v>62</v>
      </c>
      <c r="BH9" t="s">
        <v>62</v>
      </c>
      <c r="BI9" t="s">
        <v>62</v>
      </c>
      <c r="BJ9" t="s">
        <v>62</v>
      </c>
      <c r="BK9" t="s">
        <v>62</v>
      </c>
      <c r="BL9" t="s">
        <v>62</v>
      </c>
      <c r="BM9" t="s">
        <v>62</v>
      </c>
      <c r="BN9" t="s">
        <v>62</v>
      </c>
      <c r="BO9" t="s">
        <v>62</v>
      </c>
      <c r="BP9" t="s">
        <v>62</v>
      </c>
      <c r="BQ9" t="s">
        <v>62</v>
      </c>
      <c r="BR9" t="s">
        <v>62</v>
      </c>
      <c r="BS9" t="s">
        <v>62</v>
      </c>
      <c r="BT9" t="s">
        <v>62</v>
      </c>
      <c r="BU9" t="s">
        <v>62</v>
      </c>
      <c r="BV9" t="s">
        <v>62</v>
      </c>
      <c r="BW9" t="s">
        <v>62</v>
      </c>
      <c r="BX9" t="s">
        <v>62</v>
      </c>
      <c r="BY9" t="s">
        <v>62</v>
      </c>
      <c r="BZ9" t="s">
        <v>62</v>
      </c>
      <c r="CA9" t="s">
        <v>62</v>
      </c>
    </row>
    <row r="10" spans="1:79" hidden="1" x14ac:dyDescent="0.3">
      <c r="A10" t="s">
        <v>142</v>
      </c>
      <c r="B10">
        <v>252.1</v>
      </c>
      <c r="C10" t="s">
        <v>143</v>
      </c>
      <c r="D10" s="1">
        <v>42948</v>
      </c>
      <c r="AS10">
        <v>360.75</v>
      </c>
      <c r="AT10">
        <v>351.25</v>
      </c>
      <c r="AU10">
        <v>0</v>
      </c>
      <c r="AV10">
        <v>0</v>
      </c>
      <c r="AW10" t="s">
        <v>144</v>
      </c>
      <c r="AX10" t="s">
        <v>57</v>
      </c>
      <c r="AY10" t="s">
        <v>115</v>
      </c>
      <c r="AZ10" t="s">
        <v>59</v>
      </c>
      <c r="BA10" t="s">
        <v>79</v>
      </c>
      <c r="BB10" t="s">
        <v>59</v>
      </c>
      <c r="BC10" t="s">
        <v>59</v>
      </c>
      <c r="BD10" t="s">
        <v>145</v>
      </c>
      <c r="BE10" t="s">
        <v>62</v>
      </c>
      <c r="BF10" t="s">
        <v>62</v>
      </c>
      <c r="BG10" t="s">
        <v>62</v>
      </c>
      <c r="BH10" t="s">
        <v>62</v>
      </c>
      <c r="BI10" t="s">
        <v>62</v>
      </c>
      <c r="BJ10" t="s">
        <v>62</v>
      </c>
      <c r="BK10" t="s">
        <v>62</v>
      </c>
      <c r="BL10" t="s">
        <v>62</v>
      </c>
      <c r="BM10" t="s">
        <v>62</v>
      </c>
      <c r="BN10" t="s">
        <v>62</v>
      </c>
      <c r="BO10" t="s">
        <v>62</v>
      </c>
      <c r="BP10" t="s">
        <v>62</v>
      </c>
      <c r="BQ10" t="s">
        <v>62</v>
      </c>
      <c r="BR10" t="s">
        <v>62</v>
      </c>
      <c r="BS10" t="s">
        <v>62</v>
      </c>
      <c r="BT10" t="s">
        <v>62</v>
      </c>
      <c r="BU10" t="s">
        <v>62</v>
      </c>
      <c r="BV10" t="s">
        <v>62</v>
      </c>
      <c r="BW10" t="s">
        <v>62</v>
      </c>
      <c r="BX10" t="s">
        <v>62</v>
      </c>
      <c r="BY10" t="s">
        <v>62</v>
      </c>
      <c r="BZ10" t="s">
        <v>62</v>
      </c>
      <c r="CA10" t="s">
        <v>62</v>
      </c>
    </row>
    <row r="11" spans="1:79" hidden="1" x14ac:dyDescent="0.3">
      <c r="A11" t="s">
        <v>187</v>
      </c>
      <c r="B11">
        <v>252</v>
      </c>
      <c r="C11" t="s">
        <v>189</v>
      </c>
      <c r="D11" s="1">
        <v>43006</v>
      </c>
      <c r="AS11">
        <v>2.12</v>
      </c>
      <c r="AT11">
        <v>0.15</v>
      </c>
      <c r="AU11">
        <v>0</v>
      </c>
      <c r="AV11">
        <v>0</v>
      </c>
      <c r="AW11" t="s">
        <v>190</v>
      </c>
      <c r="AX11">
        <v>0.19143787466068166</v>
      </c>
      <c r="AY11" t="s">
        <v>192</v>
      </c>
      <c r="AZ11" t="s">
        <v>59</v>
      </c>
      <c r="BA11" t="s">
        <v>193</v>
      </c>
      <c r="BB11" t="s">
        <v>59</v>
      </c>
      <c r="BC11" t="s">
        <v>59</v>
      </c>
      <c r="BD11" t="s">
        <v>194</v>
      </c>
      <c r="BE11" t="s">
        <v>57</v>
      </c>
      <c r="BF11" t="s">
        <v>57</v>
      </c>
      <c r="BG11" t="s">
        <v>57</v>
      </c>
      <c r="BH11" t="s">
        <v>57</v>
      </c>
      <c r="BI11" t="s">
        <v>57</v>
      </c>
      <c r="BJ11" t="s">
        <v>57</v>
      </c>
      <c r="BK11" t="s">
        <v>57</v>
      </c>
      <c r="BL11">
        <v>1</v>
      </c>
      <c r="BM11" t="s">
        <v>57</v>
      </c>
      <c r="BN11" t="s">
        <v>57</v>
      </c>
      <c r="BO11" t="s">
        <v>57</v>
      </c>
      <c r="BP11" t="s">
        <v>57</v>
      </c>
      <c r="BQ11" t="s">
        <v>57</v>
      </c>
      <c r="BR11" t="s">
        <v>57</v>
      </c>
      <c r="BS11" t="s">
        <v>57</v>
      </c>
      <c r="BT11" t="s">
        <v>57</v>
      </c>
      <c r="BU11" t="s">
        <v>57</v>
      </c>
      <c r="BV11" t="s">
        <v>57</v>
      </c>
      <c r="BW11" t="s">
        <v>57</v>
      </c>
      <c r="BX11" t="s">
        <v>57</v>
      </c>
      <c r="BY11" t="s">
        <v>57</v>
      </c>
      <c r="BZ11" t="s">
        <v>57</v>
      </c>
      <c r="CA11" t="s">
        <v>57</v>
      </c>
    </row>
    <row r="12" spans="1:79" hidden="1" x14ac:dyDescent="0.3">
      <c r="A12" t="s">
        <v>188</v>
      </c>
      <c r="B12">
        <v>252</v>
      </c>
      <c r="C12" t="s">
        <v>189</v>
      </c>
      <c r="D12" s="1">
        <v>43006</v>
      </c>
      <c r="AS12">
        <v>2.23</v>
      </c>
      <c r="AT12">
        <v>1.1200000000000001</v>
      </c>
      <c r="AU12">
        <v>0.14000000000000001</v>
      </c>
      <c r="AV12">
        <v>0</v>
      </c>
      <c r="AW12" t="s">
        <v>191</v>
      </c>
      <c r="AX12" t="s">
        <v>57</v>
      </c>
      <c r="AY12" t="s">
        <v>192</v>
      </c>
      <c r="AZ12" t="s">
        <v>59</v>
      </c>
      <c r="BA12" t="s">
        <v>193</v>
      </c>
      <c r="BB12" t="s">
        <v>59</v>
      </c>
      <c r="BC12" t="s">
        <v>59</v>
      </c>
      <c r="BD12" t="s">
        <v>194</v>
      </c>
      <c r="BE12" t="s">
        <v>62</v>
      </c>
      <c r="BF12" t="s">
        <v>62</v>
      </c>
      <c r="BG12" t="s">
        <v>62</v>
      </c>
      <c r="BH12" t="s">
        <v>62</v>
      </c>
      <c r="BI12" t="s">
        <v>62</v>
      </c>
      <c r="BJ12" t="s">
        <v>62</v>
      </c>
      <c r="BK12" t="s">
        <v>62</v>
      </c>
      <c r="BL12" t="s">
        <v>62</v>
      </c>
      <c r="BM12" t="s">
        <v>62</v>
      </c>
      <c r="BN12" t="s">
        <v>62</v>
      </c>
      <c r="BO12" t="s">
        <v>62</v>
      </c>
      <c r="BP12" t="s">
        <v>62</v>
      </c>
      <c r="BQ12" t="s">
        <v>62</v>
      </c>
      <c r="BR12" t="s">
        <v>62</v>
      </c>
      <c r="BS12" t="s">
        <v>62</v>
      </c>
      <c r="BT12" t="s">
        <v>62</v>
      </c>
      <c r="BU12" t="s">
        <v>62</v>
      </c>
      <c r="BV12" t="s">
        <v>62</v>
      </c>
      <c r="BW12" t="s">
        <v>62</v>
      </c>
      <c r="BX12" t="s">
        <v>62</v>
      </c>
      <c r="BY12" t="s">
        <v>62</v>
      </c>
      <c r="BZ12" t="s">
        <v>62</v>
      </c>
      <c r="CA12" t="s">
        <v>62</v>
      </c>
    </row>
    <row r="13" spans="1:79" hidden="1" x14ac:dyDescent="0.3">
      <c r="A13" t="s">
        <v>1966</v>
      </c>
      <c r="B13">
        <v>253.1</v>
      </c>
      <c r="C13" t="s">
        <v>1967</v>
      </c>
      <c r="D13" s="1">
        <v>42911</v>
      </c>
      <c r="E13" t="s">
        <v>1640</v>
      </c>
      <c r="F13">
        <v>54</v>
      </c>
      <c r="G13">
        <v>4.1500000000000004</v>
      </c>
      <c r="H13">
        <v>1.5</v>
      </c>
      <c r="I13">
        <v>23</v>
      </c>
      <c r="J13">
        <v>23</v>
      </c>
      <c r="K13">
        <v>1</v>
      </c>
      <c r="L13">
        <v>1</v>
      </c>
      <c r="M13">
        <v>1</v>
      </c>
      <c r="N13">
        <v>5</v>
      </c>
      <c r="R13" t="s">
        <v>1480</v>
      </c>
      <c r="S13" t="s">
        <v>1476</v>
      </c>
      <c r="T13" t="s">
        <v>1750</v>
      </c>
      <c r="U13" t="s">
        <v>1968</v>
      </c>
      <c r="W13" t="s">
        <v>1478</v>
      </c>
      <c r="X13" t="s">
        <v>1478</v>
      </c>
      <c r="Y13">
        <v>7.67</v>
      </c>
      <c r="Z13">
        <v>355</v>
      </c>
      <c r="AA13">
        <v>0.9</v>
      </c>
      <c r="AB13">
        <v>4</v>
      </c>
      <c r="AD13">
        <v>35.4</v>
      </c>
      <c r="AE13">
        <v>8.3000000000000004E-2</v>
      </c>
      <c r="AF13">
        <v>2.5000000000000001E-3</v>
      </c>
      <c r="AG13">
        <v>0.441</v>
      </c>
      <c r="AI13">
        <v>8.8999999999999999E-3</v>
      </c>
      <c r="AM13">
        <v>0</v>
      </c>
      <c r="AN13">
        <v>0</v>
      </c>
      <c r="AO13">
        <v>0</v>
      </c>
      <c r="AP13">
        <v>0</v>
      </c>
      <c r="AQ13">
        <v>0</v>
      </c>
      <c r="AS13">
        <v>1.79</v>
      </c>
      <c r="AT13">
        <v>0.01</v>
      </c>
      <c r="AU13">
        <v>0</v>
      </c>
      <c r="AV13">
        <v>0.96</v>
      </c>
      <c r="AW13" t="s">
        <v>59</v>
      </c>
      <c r="AX13" t="s">
        <v>57</v>
      </c>
      <c r="AY13" t="s">
        <v>57</v>
      </c>
      <c r="AZ13" t="s">
        <v>59</v>
      </c>
      <c r="BA13" t="s">
        <v>59</v>
      </c>
      <c r="BB13" t="s">
        <v>59</v>
      </c>
      <c r="BC13" t="s">
        <v>59</v>
      </c>
      <c r="BD13" t="s">
        <v>57</v>
      </c>
      <c r="BE13" t="s">
        <v>62</v>
      </c>
      <c r="BF13" t="s">
        <v>62</v>
      </c>
      <c r="BG13" t="s">
        <v>62</v>
      </c>
      <c r="BH13" t="s">
        <v>62</v>
      </c>
      <c r="BI13" t="s">
        <v>62</v>
      </c>
      <c r="BJ13" t="s">
        <v>62</v>
      </c>
      <c r="BK13" t="s">
        <v>62</v>
      </c>
      <c r="BL13" t="s">
        <v>62</v>
      </c>
      <c r="BM13" t="s">
        <v>62</v>
      </c>
      <c r="BN13" t="s">
        <v>62</v>
      </c>
      <c r="BO13" t="s">
        <v>62</v>
      </c>
      <c r="BP13" t="s">
        <v>62</v>
      </c>
      <c r="BQ13" t="s">
        <v>62</v>
      </c>
      <c r="BR13" t="s">
        <v>62</v>
      </c>
      <c r="BS13" t="s">
        <v>62</v>
      </c>
      <c r="BT13" t="s">
        <v>62</v>
      </c>
      <c r="BU13" t="s">
        <v>62</v>
      </c>
      <c r="BV13" t="s">
        <v>62</v>
      </c>
      <c r="BW13" t="s">
        <v>62</v>
      </c>
      <c r="BX13" t="s">
        <v>62</v>
      </c>
      <c r="BY13" t="s">
        <v>62</v>
      </c>
      <c r="BZ13" t="s">
        <v>62</v>
      </c>
      <c r="CA13" t="s">
        <v>62</v>
      </c>
    </row>
    <row r="14" spans="1:79" hidden="1" x14ac:dyDescent="0.3">
      <c r="A14" t="s">
        <v>1969</v>
      </c>
      <c r="B14">
        <v>253.1</v>
      </c>
      <c r="C14" t="s">
        <v>1967</v>
      </c>
      <c r="D14" s="1">
        <v>42925</v>
      </c>
      <c r="E14" t="s">
        <v>1640</v>
      </c>
      <c r="F14">
        <v>54</v>
      </c>
      <c r="G14">
        <v>4.6500000000000004</v>
      </c>
      <c r="H14">
        <v>1.5</v>
      </c>
      <c r="I14">
        <v>28</v>
      </c>
      <c r="J14">
        <v>24</v>
      </c>
      <c r="K14">
        <v>2</v>
      </c>
      <c r="L14">
        <v>2</v>
      </c>
      <c r="M14">
        <v>1</v>
      </c>
      <c r="N14">
        <v>0</v>
      </c>
      <c r="O14">
        <v>0</v>
      </c>
      <c r="P14">
        <v>0</v>
      </c>
      <c r="Q14" t="s">
        <v>1475</v>
      </c>
      <c r="R14" t="s">
        <v>1480</v>
      </c>
      <c r="S14" t="s">
        <v>1476</v>
      </c>
      <c r="T14" t="s">
        <v>1662</v>
      </c>
      <c r="V14" t="s">
        <v>1970</v>
      </c>
      <c r="W14" t="s">
        <v>1643</v>
      </c>
      <c r="X14" t="s">
        <v>1643</v>
      </c>
      <c r="Y14">
        <v>7.69</v>
      </c>
      <c r="Z14">
        <v>279.89999999999998</v>
      </c>
      <c r="AA14">
        <v>0.1</v>
      </c>
      <c r="AB14">
        <v>5</v>
      </c>
      <c r="AE14">
        <v>5.7000000000000002E-2</v>
      </c>
      <c r="AF14">
        <v>2.5000000000000001E-2</v>
      </c>
      <c r="AG14">
        <v>0.38600000000000001</v>
      </c>
      <c r="AI14">
        <v>8.8999999999999999E-3</v>
      </c>
      <c r="AM14">
        <v>3.1</v>
      </c>
      <c r="AN14">
        <v>0.05</v>
      </c>
      <c r="AO14">
        <v>1.3</v>
      </c>
      <c r="AP14">
        <v>1.5</v>
      </c>
      <c r="AQ14">
        <v>0.1</v>
      </c>
      <c r="AS14">
        <v>1.93</v>
      </c>
      <c r="AT14">
        <v>0.08</v>
      </c>
      <c r="AU14">
        <v>0.5</v>
      </c>
      <c r="AV14">
        <v>0.04</v>
      </c>
      <c r="AW14" t="s">
        <v>59</v>
      </c>
      <c r="AX14" t="s">
        <v>57</v>
      </c>
      <c r="AY14" t="s">
        <v>432</v>
      </c>
      <c r="AZ14" t="s">
        <v>59</v>
      </c>
      <c r="BA14" t="s">
        <v>79</v>
      </c>
      <c r="BB14" t="s">
        <v>59</v>
      </c>
      <c r="BC14" t="s">
        <v>59</v>
      </c>
      <c r="BD14" t="s">
        <v>460</v>
      </c>
      <c r="BE14" t="s">
        <v>62</v>
      </c>
      <c r="BF14" t="s">
        <v>62</v>
      </c>
      <c r="BG14" t="s">
        <v>62</v>
      </c>
      <c r="BH14" t="s">
        <v>62</v>
      </c>
      <c r="BI14" t="s">
        <v>62</v>
      </c>
      <c r="BJ14" t="s">
        <v>62</v>
      </c>
      <c r="BK14" t="s">
        <v>62</v>
      </c>
      <c r="BL14" t="s">
        <v>62</v>
      </c>
      <c r="BM14" t="s">
        <v>62</v>
      </c>
      <c r="BN14" t="s">
        <v>62</v>
      </c>
      <c r="BO14" t="s">
        <v>62</v>
      </c>
      <c r="BP14" t="s">
        <v>62</v>
      </c>
      <c r="BQ14" t="s">
        <v>62</v>
      </c>
      <c r="BR14" t="s">
        <v>62</v>
      </c>
      <c r="BS14" t="s">
        <v>62</v>
      </c>
      <c r="BT14" t="s">
        <v>62</v>
      </c>
      <c r="BU14" t="s">
        <v>62</v>
      </c>
      <c r="BV14" t="s">
        <v>62</v>
      </c>
      <c r="BW14" t="s">
        <v>62</v>
      </c>
      <c r="BX14" t="s">
        <v>62</v>
      </c>
      <c r="BY14" t="s">
        <v>62</v>
      </c>
      <c r="BZ14" t="s">
        <v>62</v>
      </c>
      <c r="CA14" t="s">
        <v>62</v>
      </c>
    </row>
    <row r="15" spans="1:79" hidden="1" x14ac:dyDescent="0.3">
      <c r="A15" t="s">
        <v>1971</v>
      </c>
      <c r="B15">
        <v>253.1</v>
      </c>
      <c r="C15" t="s">
        <v>1967</v>
      </c>
      <c r="D15" s="1">
        <v>42943</v>
      </c>
      <c r="E15" t="s">
        <v>1640</v>
      </c>
      <c r="F15">
        <v>54</v>
      </c>
      <c r="G15">
        <v>3.95</v>
      </c>
      <c r="H15">
        <v>1.5</v>
      </c>
      <c r="I15">
        <v>20</v>
      </c>
      <c r="J15">
        <v>24</v>
      </c>
      <c r="K15">
        <v>2</v>
      </c>
      <c r="L15">
        <v>2</v>
      </c>
      <c r="M15">
        <v>1</v>
      </c>
      <c r="N15">
        <v>0</v>
      </c>
      <c r="O15">
        <v>0</v>
      </c>
      <c r="P15">
        <v>4</v>
      </c>
      <c r="Q15" t="s">
        <v>1479</v>
      </c>
      <c r="R15" t="s">
        <v>1480</v>
      </c>
      <c r="S15" t="s">
        <v>1477</v>
      </c>
      <c r="T15" t="s">
        <v>1476</v>
      </c>
      <c r="U15" t="s">
        <v>1972</v>
      </c>
      <c r="V15" t="s">
        <v>1973</v>
      </c>
      <c r="W15" t="s">
        <v>1643</v>
      </c>
      <c r="X15" t="s">
        <v>1643</v>
      </c>
      <c r="Y15">
        <v>7.03</v>
      </c>
      <c r="Z15">
        <v>336.6</v>
      </c>
      <c r="AA15">
        <v>2.1</v>
      </c>
      <c r="AB15">
        <v>3</v>
      </c>
      <c r="AC15">
        <v>45.5</v>
      </c>
      <c r="AE15">
        <v>0.09</v>
      </c>
      <c r="AF15">
        <v>2.7E-2</v>
      </c>
      <c r="AG15">
        <v>0.50600000000000001</v>
      </c>
      <c r="AI15">
        <v>8.6E-3</v>
      </c>
      <c r="AM15">
        <v>0.9</v>
      </c>
      <c r="AN15">
        <v>0.1</v>
      </c>
      <c r="AO15">
        <v>0.05</v>
      </c>
      <c r="AP15">
        <v>0.3</v>
      </c>
      <c r="AQ15">
        <v>0.5</v>
      </c>
      <c r="AS15">
        <v>1.27</v>
      </c>
      <c r="AT15">
        <v>0.61</v>
      </c>
      <c r="AU15">
        <v>0.02</v>
      </c>
      <c r="AV15">
        <v>0</v>
      </c>
      <c r="AW15" t="s">
        <v>59</v>
      </c>
      <c r="AX15" t="s">
        <v>57</v>
      </c>
      <c r="AY15" t="s">
        <v>865</v>
      </c>
      <c r="AZ15" t="s">
        <v>59</v>
      </c>
      <c r="BA15" t="s">
        <v>449</v>
      </c>
      <c r="BB15" t="s">
        <v>59</v>
      </c>
      <c r="BC15" t="s">
        <v>59</v>
      </c>
      <c r="BD15" t="s">
        <v>456</v>
      </c>
      <c r="BE15" t="s">
        <v>62</v>
      </c>
      <c r="BF15" t="s">
        <v>62</v>
      </c>
      <c r="BG15" t="s">
        <v>62</v>
      </c>
      <c r="BH15" t="s">
        <v>62</v>
      </c>
      <c r="BI15" t="s">
        <v>62</v>
      </c>
      <c r="BJ15" t="s">
        <v>62</v>
      </c>
      <c r="BK15" t="s">
        <v>62</v>
      </c>
      <c r="BL15" t="s">
        <v>62</v>
      </c>
      <c r="BM15" t="s">
        <v>62</v>
      </c>
      <c r="BN15" t="s">
        <v>62</v>
      </c>
      <c r="BO15" t="s">
        <v>62</v>
      </c>
      <c r="BP15" t="s">
        <v>62</v>
      </c>
      <c r="BQ15" t="s">
        <v>62</v>
      </c>
      <c r="BR15" t="s">
        <v>62</v>
      </c>
      <c r="BS15" t="s">
        <v>62</v>
      </c>
      <c r="BT15" t="s">
        <v>62</v>
      </c>
      <c r="BU15" t="s">
        <v>62</v>
      </c>
      <c r="BV15" t="s">
        <v>62</v>
      </c>
      <c r="BW15" t="s">
        <v>62</v>
      </c>
      <c r="BX15" t="s">
        <v>62</v>
      </c>
      <c r="BY15" t="s">
        <v>62</v>
      </c>
      <c r="BZ15" t="s">
        <v>62</v>
      </c>
      <c r="CA15" t="s">
        <v>62</v>
      </c>
    </row>
    <row r="16" spans="1:79" hidden="1" x14ac:dyDescent="0.3">
      <c r="A16" t="s">
        <v>1974</v>
      </c>
      <c r="B16">
        <v>253.1</v>
      </c>
      <c r="C16" t="s">
        <v>1967</v>
      </c>
      <c r="D16" s="1">
        <v>42954</v>
      </c>
      <c r="E16" t="s">
        <v>1640</v>
      </c>
      <c r="F16">
        <v>54</v>
      </c>
      <c r="Y16">
        <v>7.64</v>
      </c>
      <c r="Z16">
        <v>381.2</v>
      </c>
      <c r="AA16">
        <v>1.2</v>
      </c>
      <c r="AB16">
        <v>2</v>
      </c>
      <c r="AE16">
        <v>0.10199999999999999</v>
      </c>
      <c r="AF16">
        <v>1.2999999999999999E-2</v>
      </c>
      <c r="AG16">
        <v>0.33600000000000002</v>
      </c>
      <c r="AI16">
        <v>6.6E-3</v>
      </c>
      <c r="AM16">
        <v>1.8</v>
      </c>
      <c r="AN16">
        <v>0.1</v>
      </c>
      <c r="AO16">
        <v>0.1</v>
      </c>
      <c r="AP16">
        <v>1.3</v>
      </c>
      <c r="AQ16">
        <v>0.3</v>
      </c>
    </row>
    <row r="17" spans="1:79" hidden="1" x14ac:dyDescent="0.3">
      <c r="A17" t="s">
        <v>1975</v>
      </c>
      <c r="B17">
        <v>253.1</v>
      </c>
      <c r="C17" t="s">
        <v>1967</v>
      </c>
      <c r="D17" s="1">
        <v>42955</v>
      </c>
      <c r="E17" t="s">
        <v>1640</v>
      </c>
      <c r="F17">
        <v>54</v>
      </c>
      <c r="G17">
        <v>6.3</v>
      </c>
      <c r="H17">
        <v>1.5</v>
      </c>
      <c r="I17">
        <v>27</v>
      </c>
      <c r="J17">
        <v>24</v>
      </c>
      <c r="K17">
        <v>2</v>
      </c>
      <c r="L17">
        <v>2</v>
      </c>
      <c r="M17">
        <v>1</v>
      </c>
      <c r="Q17" t="s">
        <v>1479</v>
      </c>
      <c r="R17" t="s">
        <v>1480</v>
      </c>
      <c r="S17" t="s">
        <v>1481</v>
      </c>
      <c r="T17" t="s">
        <v>1482</v>
      </c>
      <c r="U17" t="s">
        <v>1483</v>
      </c>
      <c r="V17" t="s">
        <v>1484</v>
      </c>
      <c r="W17" t="s">
        <v>1478</v>
      </c>
      <c r="X17" t="s">
        <v>1478</v>
      </c>
      <c r="Y17">
        <v>7.3</v>
      </c>
      <c r="Z17">
        <v>356.3</v>
      </c>
      <c r="AA17">
        <v>2.4</v>
      </c>
      <c r="AB17">
        <v>5</v>
      </c>
      <c r="AE17">
        <v>7.0000000000000001E-3</v>
      </c>
      <c r="AF17">
        <v>2.1000000000000001E-2</v>
      </c>
      <c r="AG17">
        <v>0.255</v>
      </c>
      <c r="AI17">
        <v>8.6E-3</v>
      </c>
      <c r="AM17">
        <v>1.9</v>
      </c>
      <c r="AN17">
        <v>0.4</v>
      </c>
      <c r="AO17">
        <v>0.3</v>
      </c>
      <c r="AP17">
        <v>0.9</v>
      </c>
      <c r="AQ17">
        <v>0.3</v>
      </c>
      <c r="AS17" t="s">
        <v>59</v>
      </c>
      <c r="AT17" t="s">
        <v>59</v>
      </c>
      <c r="AU17" t="s">
        <v>59</v>
      </c>
      <c r="AV17" t="s">
        <v>59</v>
      </c>
      <c r="AW17" t="s">
        <v>59</v>
      </c>
      <c r="AX17" t="s">
        <v>57</v>
      </c>
      <c r="AY17" t="s">
        <v>432</v>
      </c>
      <c r="AZ17" t="s">
        <v>59</v>
      </c>
      <c r="BA17" t="s">
        <v>449</v>
      </c>
      <c r="BB17" t="s">
        <v>59</v>
      </c>
      <c r="BC17" t="s">
        <v>59</v>
      </c>
      <c r="BD17" t="s">
        <v>1976</v>
      </c>
      <c r="BE17" t="s">
        <v>62</v>
      </c>
      <c r="BF17" t="s">
        <v>62</v>
      </c>
      <c r="BG17" t="s">
        <v>62</v>
      </c>
      <c r="BH17" t="s">
        <v>62</v>
      </c>
      <c r="BI17" t="s">
        <v>62</v>
      </c>
      <c r="BJ17" t="s">
        <v>62</v>
      </c>
      <c r="BK17" t="s">
        <v>62</v>
      </c>
      <c r="BL17" t="s">
        <v>62</v>
      </c>
      <c r="BM17" t="s">
        <v>62</v>
      </c>
      <c r="BN17" t="s">
        <v>62</v>
      </c>
      <c r="BO17" t="s">
        <v>62</v>
      </c>
      <c r="BP17" t="s">
        <v>62</v>
      </c>
      <c r="BQ17" t="s">
        <v>62</v>
      </c>
      <c r="BR17" t="s">
        <v>62</v>
      </c>
      <c r="BS17" t="s">
        <v>62</v>
      </c>
      <c r="BT17" t="s">
        <v>62</v>
      </c>
      <c r="BU17" t="s">
        <v>62</v>
      </c>
      <c r="BV17" t="s">
        <v>62</v>
      </c>
      <c r="BW17" t="s">
        <v>62</v>
      </c>
      <c r="BX17" t="s">
        <v>62</v>
      </c>
      <c r="BY17" t="s">
        <v>62</v>
      </c>
      <c r="BZ17" t="s">
        <v>62</v>
      </c>
      <c r="CA17" t="s">
        <v>62</v>
      </c>
    </row>
    <row r="18" spans="1:79" hidden="1" x14ac:dyDescent="0.3">
      <c r="A18" t="s">
        <v>1977</v>
      </c>
      <c r="B18">
        <v>253.1</v>
      </c>
      <c r="C18" t="s">
        <v>1967</v>
      </c>
      <c r="D18" s="1">
        <v>42965</v>
      </c>
      <c r="E18" t="s">
        <v>1640</v>
      </c>
      <c r="G18">
        <v>5.95</v>
      </c>
      <c r="H18">
        <v>1.5</v>
      </c>
      <c r="I18">
        <v>35</v>
      </c>
      <c r="J18">
        <v>25</v>
      </c>
      <c r="K18">
        <v>1</v>
      </c>
      <c r="L18">
        <v>2</v>
      </c>
      <c r="M18">
        <v>1</v>
      </c>
      <c r="N18">
        <v>0</v>
      </c>
      <c r="O18">
        <v>0</v>
      </c>
      <c r="P18">
        <v>0</v>
      </c>
      <c r="Q18" t="s">
        <v>1474</v>
      </c>
      <c r="R18" t="s">
        <v>1480</v>
      </c>
      <c r="S18" t="s">
        <v>1476</v>
      </c>
      <c r="T18" t="s">
        <v>1978</v>
      </c>
      <c r="U18" t="s">
        <v>1979</v>
      </c>
      <c r="V18" t="s">
        <v>1672</v>
      </c>
      <c r="W18" t="s">
        <v>1643</v>
      </c>
      <c r="X18" t="s">
        <v>1643</v>
      </c>
      <c r="Y18">
        <v>7.74</v>
      </c>
      <c r="Z18">
        <v>369.6</v>
      </c>
      <c r="AA18">
        <v>2.4</v>
      </c>
      <c r="AB18">
        <v>4</v>
      </c>
      <c r="AD18">
        <v>31.3</v>
      </c>
      <c r="AE18">
        <v>0.04</v>
      </c>
      <c r="AF18">
        <v>2.5000000000000001E-2</v>
      </c>
      <c r="AG18">
        <v>0.33200000000000002</v>
      </c>
      <c r="AI18">
        <v>6.6E-3</v>
      </c>
      <c r="AM18">
        <v>2.2999999999999998</v>
      </c>
      <c r="AN18">
        <v>0.1</v>
      </c>
      <c r="AO18">
        <v>0.6</v>
      </c>
      <c r="AP18">
        <v>0.7</v>
      </c>
      <c r="AQ18">
        <v>0.9</v>
      </c>
      <c r="AS18">
        <v>1.57</v>
      </c>
      <c r="AT18">
        <v>0.32</v>
      </c>
      <c r="AU18">
        <v>0.22</v>
      </c>
      <c r="AV18">
        <v>0</v>
      </c>
      <c r="AW18" t="s">
        <v>59</v>
      </c>
      <c r="AX18" t="s">
        <v>57</v>
      </c>
      <c r="AY18" t="s">
        <v>432</v>
      </c>
      <c r="AZ18" t="s">
        <v>59</v>
      </c>
      <c r="BA18" t="s">
        <v>447</v>
      </c>
      <c r="BB18" t="s">
        <v>59</v>
      </c>
      <c r="BC18" t="s">
        <v>59</v>
      </c>
      <c r="BD18" t="s">
        <v>98</v>
      </c>
      <c r="BE18" t="s">
        <v>62</v>
      </c>
      <c r="BF18" t="s">
        <v>62</v>
      </c>
      <c r="BG18" t="s">
        <v>62</v>
      </c>
      <c r="BH18" t="s">
        <v>62</v>
      </c>
      <c r="BI18" t="s">
        <v>62</v>
      </c>
      <c r="BJ18" t="s">
        <v>62</v>
      </c>
      <c r="BK18" t="s">
        <v>62</v>
      </c>
      <c r="BL18" t="s">
        <v>62</v>
      </c>
      <c r="BM18" t="s">
        <v>62</v>
      </c>
      <c r="BN18" t="s">
        <v>62</v>
      </c>
      <c r="BO18" t="s">
        <v>62</v>
      </c>
      <c r="BP18" t="s">
        <v>62</v>
      </c>
      <c r="BQ18" t="s">
        <v>62</v>
      </c>
      <c r="BR18" t="s">
        <v>62</v>
      </c>
      <c r="BS18" t="s">
        <v>62</v>
      </c>
      <c r="BT18" t="s">
        <v>62</v>
      </c>
      <c r="BU18" t="s">
        <v>62</v>
      </c>
      <c r="BV18" t="s">
        <v>62</v>
      </c>
      <c r="BW18" t="s">
        <v>62</v>
      </c>
      <c r="BX18" t="s">
        <v>62</v>
      </c>
      <c r="BY18" t="s">
        <v>62</v>
      </c>
      <c r="BZ18" t="s">
        <v>62</v>
      </c>
      <c r="CA18" t="s">
        <v>62</v>
      </c>
    </row>
    <row r="19" spans="1:79" hidden="1" x14ac:dyDescent="0.3">
      <c r="A19" t="s">
        <v>1980</v>
      </c>
      <c r="B19">
        <v>253.1</v>
      </c>
      <c r="C19" t="s">
        <v>1967</v>
      </c>
      <c r="D19" s="1">
        <v>42982</v>
      </c>
      <c r="E19" t="s">
        <v>1640</v>
      </c>
      <c r="F19">
        <v>54</v>
      </c>
      <c r="G19">
        <v>3.9</v>
      </c>
      <c r="H19">
        <v>1.5</v>
      </c>
      <c r="J19">
        <v>21</v>
      </c>
      <c r="K19">
        <v>3</v>
      </c>
      <c r="L19">
        <v>2</v>
      </c>
      <c r="M19">
        <v>2</v>
      </c>
      <c r="N19">
        <v>0</v>
      </c>
      <c r="O19">
        <v>0</v>
      </c>
      <c r="P19">
        <v>0</v>
      </c>
      <c r="Q19" t="s">
        <v>1475</v>
      </c>
      <c r="R19" t="s">
        <v>1480</v>
      </c>
      <c r="S19" t="s">
        <v>1481</v>
      </c>
      <c r="T19" t="s">
        <v>1750</v>
      </c>
      <c r="U19" t="s">
        <v>1981</v>
      </c>
      <c r="V19" t="s">
        <v>1672</v>
      </c>
      <c r="W19" t="s">
        <v>1643</v>
      </c>
      <c r="X19" t="s">
        <v>1643</v>
      </c>
      <c r="Y19">
        <v>7.44</v>
      </c>
      <c r="Z19">
        <v>389.5</v>
      </c>
      <c r="AA19">
        <v>1</v>
      </c>
      <c r="AB19">
        <v>5</v>
      </c>
      <c r="AE19">
        <v>7.0000000000000001E-3</v>
      </c>
      <c r="AF19">
        <v>2.7E-2</v>
      </c>
      <c r="AG19">
        <v>0.251</v>
      </c>
      <c r="AI19">
        <v>8.6E-3</v>
      </c>
      <c r="AM19">
        <v>0</v>
      </c>
      <c r="AN19">
        <v>0</v>
      </c>
      <c r="AO19">
        <v>0</v>
      </c>
      <c r="AP19">
        <v>0</v>
      </c>
      <c r="AQ19">
        <v>0</v>
      </c>
      <c r="AS19">
        <v>3.6800000000000006</v>
      </c>
      <c r="AT19">
        <v>0.88</v>
      </c>
      <c r="AU19">
        <v>1.01</v>
      </c>
      <c r="AV19">
        <v>0.68</v>
      </c>
      <c r="AW19" t="s">
        <v>59</v>
      </c>
      <c r="AX19" t="s">
        <v>57</v>
      </c>
      <c r="AY19" t="s">
        <v>1169</v>
      </c>
      <c r="AZ19" t="s">
        <v>59</v>
      </c>
      <c r="BA19" t="s">
        <v>80</v>
      </c>
      <c r="BB19" t="s">
        <v>59</v>
      </c>
      <c r="BC19" t="s">
        <v>59</v>
      </c>
      <c r="BD19" t="s">
        <v>468</v>
      </c>
      <c r="BE19" t="s">
        <v>62</v>
      </c>
      <c r="BF19" t="s">
        <v>62</v>
      </c>
      <c r="BG19" t="s">
        <v>62</v>
      </c>
      <c r="BH19" t="s">
        <v>62</v>
      </c>
      <c r="BI19" t="s">
        <v>62</v>
      </c>
      <c r="BJ19" t="s">
        <v>62</v>
      </c>
      <c r="BK19" t="s">
        <v>62</v>
      </c>
      <c r="BL19" t="s">
        <v>62</v>
      </c>
      <c r="BM19" t="s">
        <v>62</v>
      </c>
      <c r="BN19" t="s">
        <v>62</v>
      </c>
      <c r="BO19" t="s">
        <v>62</v>
      </c>
      <c r="BP19" t="s">
        <v>62</v>
      </c>
      <c r="BQ19" t="s">
        <v>62</v>
      </c>
      <c r="BR19" t="s">
        <v>62</v>
      </c>
      <c r="BS19" t="s">
        <v>62</v>
      </c>
      <c r="BT19" t="s">
        <v>62</v>
      </c>
      <c r="BU19" t="s">
        <v>62</v>
      </c>
      <c r="BV19" t="s">
        <v>62</v>
      </c>
      <c r="BW19" t="s">
        <v>62</v>
      </c>
      <c r="BX19" t="s">
        <v>62</v>
      </c>
      <c r="BY19" t="s">
        <v>62</v>
      </c>
      <c r="BZ19" t="s">
        <v>62</v>
      </c>
      <c r="CA19" t="s">
        <v>62</v>
      </c>
    </row>
    <row r="20" spans="1:79" hidden="1" x14ac:dyDescent="0.3">
      <c r="A20" t="s">
        <v>1982</v>
      </c>
      <c r="B20">
        <v>253.1</v>
      </c>
      <c r="C20" t="s">
        <v>1967</v>
      </c>
      <c r="D20" s="1">
        <v>42988</v>
      </c>
      <c r="E20" t="s">
        <v>1640</v>
      </c>
      <c r="G20">
        <v>4.55</v>
      </c>
      <c r="H20">
        <v>1.5</v>
      </c>
      <c r="I20">
        <v>23</v>
      </c>
      <c r="J20">
        <v>20</v>
      </c>
      <c r="K20">
        <v>2</v>
      </c>
      <c r="L20">
        <v>2</v>
      </c>
      <c r="M20">
        <v>1</v>
      </c>
      <c r="N20">
        <v>0</v>
      </c>
      <c r="O20">
        <v>0</v>
      </c>
      <c r="P20">
        <v>0</v>
      </c>
      <c r="Q20" t="s">
        <v>1474</v>
      </c>
      <c r="R20" t="s">
        <v>1480</v>
      </c>
      <c r="S20" t="s">
        <v>1476</v>
      </c>
      <c r="T20" t="s">
        <v>1983</v>
      </c>
      <c r="U20" t="s">
        <v>1984</v>
      </c>
      <c r="V20" t="s">
        <v>1659</v>
      </c>
      <c r="W20" t="s">
        <v>1643</v>
      </c>
      <c r="X20" t="s">
        <v>1643</v>
      </c>
      <c r="Y20">
        <v>7.71</v>
      </c>
      <c r="Z20">
        <v>319.60000000000002</v>
      </c>
      <c r="AA20">
        <v>2.6</v>
      </c>
      <c r="AB20">
        <v>3</v>
      </c>
      <c r="AC20">
        <v>46</v>
      </c>
      <c r="AE20">
        <v>7.0000000000000001E-3</v>
      </c>
      <c r="AF20">
        <v>2.1999999999999999E-2</v>
      </c>
      <c r="AG20">
        <v>0.25</v>
      </c>
      <c r="AI20">
        <v>7.7000000000000002E-3</v>
      </c>
      <c r="AM20">
        <v>3</v>
      </c>
      <c r="AN20">
        <v>0.8</v>
      </c>
      <c r="AO20">
        <v>1.2</v>
      </c>
      <c r="AP20">
        <v>0.7</v>
      </c>
      <c r="AQ20">
        <v>0.3</v>
      </c>
      <c r="AS20">
        <v>1.48</v>
      </c>
      <c r="AT20">
        <v>0.21</v>
      </c>
      <c r="AU20">
        <v>0.62</v>
      </c>
      <c r="AV20">
        <v>0</v>
      </c>
      <c r="AW20" t="s">
        <v>59</v>
      </c>
      <c r="AX20" t="s">
        <v>57</v>
      </c>
      <c r="AY20" t="s">
        <v>1169</v>
      </c>
      <c r="AZ20" t="s">
        <v>59</v>
      </c>
      <c r="BA20" t="s">
        <v>448</v>
      </c>
      <c r="BB20" t="s">
        <v>59</v>
      </c>
      <c r="BC20" t="s">
        <v>59</v>
      </c>
      <c r="BD20" t="s">
        <v>858</v>
      </c>
      <c r="BE20" t="s">
        <v>62</v>
      </c>
      <c r="BF20" t="s">
        <v>62</v>
      </c>
      <c r="BG20" t="s">
        <v>62</v>
      </c>
      <c r="BH20" t="s">
        <v>62</v>
      </c>
      <c r="BI20" t="s">
        <v>62</v>
      </c>
      <c r="BJ20" t="s">
        <v>62</v>
      </c>
      <c r="BK20" t="s">
        <v>62</v>
      </c>
      <c r="BL20" t="s">
        <v>62</v>
      </c>
      <c r="BM20" t="s">
        <v>62</v>
      </c>
      <c r="BN20" t="s">
        <v>62</v>
      </c>
      <c r="BO20" t="s">
        <v>62</v>
      </c>
      <c r="BP20" t="s">
        <v>62</v>
      </c>
      <c r="BQ20" t="s">
        <v>62</v>
      </c>
      <c r="BR20" t="s">
        <v>62</v>
      </c>
      <c r="BS20" t="s">
        <v>62</v>
      </c>
      <c r="BT20" t="s">
        <v>62</v>
      </c>
      <c r="BU20" t="s">
        <v>62</v>
      </c>
      <c r="BV20" t="s">
        <v>62</v>
      </c>
      <c r="BW20" t="s">
        <v>62</v>
      </c>
      <c r="BX20" t="s">
        <v>62</v>
      </c>
      <c r="BY20" t="s">
        <v>62</v>
      </c>
      <c r="BZ20" t="s">
        <v>62</v>
      </c>
      <c r="CA20" t="s">
        <v>62</v>
      </c>
    </row>
    <row r="21" spans="1:79" hidden="1" x14ac:dyDescent="0.3">
      <c r="A21" t="s">
        <v>1985</v>
      </c>
      <c r="B21">
        <v>253.1</v>
      </c>
      <c r="C21" t="s">
        <v>1967</v>
      </c>
      <c r="D21" s="1">
        <v>42993</v>
      </c>
      <c r="E21" t="s">
        <v>1640</v>
      </c>
      <c r="F21">
        <v>50</v>
      </c>
      <c r="G21">
        <v>5.35</v>
      </c>
      <c r="H21">
        <v>1.5</v>
      </c>
      <c r="I21">
        <v>29</v>
      </c>
      <c r="J21">
        <v>22</v>
      </c>
      <c r="K21">
        <v>3</v>
      </c>
      <c r="L21">
        <v>3</v>
      </c>
      <c r="M21">
        <v>3</v>
      </c>
      <c r="N21">
        <v>2</v>
      </c>
      <c r="O21">
        <v>4</v>
      </c>
      <c r="P21">
        <v>4</v>
      </c>
      <c r="Q21" t="s">
        <v>1479</v>
      </c>
      <c r="R21" t="s">
        <v>1661</v>
      </c>
      <c r="S21" t="s">
        <v>1476</v>
      </c>
      <c r="T21" t="s">
        <v>1668</v>
      </c>
      <c r="U21" t="s">
        <v>1986</v>
      </c>
      <c r="V21" t="s">
        <v>1987</v>
      </c>
      <c r="W21" t="s">
        <v>1643</v>
      </c>
      <c r="X21" t="s">
        <v>1478</v>
      </c>
      <c r="Y21">
        <v>8.44</v>
      </c>
      <c r="Z21">
        <v>244.1</v>
      </c>
      <c r="AA21">
        <v>1.5</v>
      </c>
      <c r="AB21">
        <v>4</v>
      </c>
      <c r="AE21">
        <v>1.4E-2</v>
      </c>
      <c r="AF21">
        <v>2.1999999999999999E-2</v>
      </c>
      <c r="AG21">
        <v>0.25</v>
      </c>
      <c r="AI21">
        <v>6.7000000000000002E-3</v>
      </c>
      <c r="AM21">
        <v>1.7</v>
      </c>
      <c r="AN21">
        <v>0.6</v>
      </c>
      <c r="AO21">
        <v>0.2</v>
      </c>
      <c r="AP21">
        <v>0.7</v>
      </c>
      <c r="AQ21">
        <v>0.2</v>
      </c>
      <c r="AS21">
        <v>1.1000000000000001</v>
      </c>
      <c r="AT21">
        <v>0.32</v>
      </c>
      <c r="AU21">
        <v>0.17</v>
      </c>
      <c r="AV21">
        <v>0</v>
      </c>
      <c r="AW21" t="s">
        <v>59</v>
      </c>
      <c r="AX21" t="s">
        <v>57</v>
      </c>
      <c r="AY21" t="s">
        <v>855</v>
      </c>
      <c r="AZ21" t="s">
        <v>59</v>
      </c>
      <c r="BA21" t="s">
        <v>60</v>
      </c>
      <c r="BB21" t="s">
        <v>59</v>
      </c>
      <c r="BC21" t="s">
        <v>59</v>
      </c>
      <c r="BD21" t="s">
        <v>468</v>
      </c>
      <c r="BE21" t="s">
        <v>62</v>
      </c>
      <c r="BF21" t="s">
        <v>62</v>
      </c>
      <c r="BG21" t="s">
        <v>62</v>
      </c>
      <c r="BH21" t="s">
        <v>62</v>
      </c>
      <c r="BI21" t="s">
        <v>62</v>
      </c>
      <c r="BJ21" t="s">
        <v>62</v>
      </c>
      <c r="BK21" t="s">
        <v>62</v>
      </c>
      <c r="BL21" t="s">
        <v>62</v>
      </c>
      <c r="BM21" t="s">
        <v>62</v>
      </c>
      <c r="BN21" t="s">
        <v>62</v>
      </c>
      <c r="BO21" t="s">
        <v>62</v>
      </c>
      <c r="BP21" t="s">
        <v>62</v>
      </c>
      <c r="BQ21" t="s">
        <v>62</v>
      </c>
      <c r="BR21" t="s">
        <v>62</v>
      </c>
      <c r="BS21" t="s">
        <v>62</v>
      </c>
      <c r="BT21" t="s">
        <v>62</v>
      </c>
      <c r="BU21" t="s">
        <v>62</v>
      </c>
      <c r="BV21" t="s">
        <v>62</v>
      </c>
      <c r="BW21" t="s">
        <v>62</v>
      </c>
      <c r="BX21" t="s">
        <v>62</v>
      </c>
      <c r="BY21" t="s">
        <v>62</v>
      </c>
      <c r="BZ21" t="s">
        <v>62</v>
      </c>
      <c r="CA21" t="s">
        <v>62</v>
      </c>
    </row>
    <row r="22" spans="1:79" hidden="1" x14ac:dyDescent="0.3">
      <c r="A22" t="s">
        <v>1988</v>
      </c>
      <c r="B22">
        <v>253.2</v>
      </c>
      <c r="C22" t="s">
        <v>1989</v>
      </c>
      <c r="D22" s="1">
        <v>42912</v>
      </c>
      <c r="E22" t="s">
        <v>1640</v>
      </c>
      <c r="F22">
        <v>78</v>
      </c>
      <c r="G22">
        <v>6.25</v>
      </c>
      <c r="H22">
        <v>1.5</v>
      </c>
      <c r="I22">
        <v>22</v>
      </c>
      <c r="J22">
        <v>21</v>
      </c>
      <c r="K22">
        <v>1</v>
      </c>
      <c r="L22">
        <v>2</v>
      </c>
      <c r="M22">
        <v>1</v>
      </c>
      <c r="N22">
        <v>68</v>
      </c>
      <c r="Q22" t="s">
        <v>1475</v>
      </c>
      <c r="R22" t="s">
        <v>1474</v>
      </c>
      <c r="S22" t="s">
        <v>1476</v>
      </c>
      <c r="T22" t="s">
        <v>1476</v>
      </c>
      <c r="U22" t="s">
        <v>1485</v>
      </c>
      <c r="V22" t="s">
        <v>1486</v>
      </c>
      <c r="W22" t="s">
        <v>1478</v>
      </c>
      <c r="X22" t="s">
        <v>1478</v>
      </c>
      <c r="Y22">
        <v>7.32</v>
      </c>
      <c r="Z22">
        <v>355.7</v>
      </c>
      <c r="AA22">
        <v>1.9</v>
      </c>
      <c r="AB22">
        <v>0.5</v>
      </c>
      <c r="AD22">
        <v>35.799999999999997</v>
      </c>
      <c r="AE22">
        <v>0.154</v>
      </c>
      <c r="AF22">
        <v>4.1000000000000002E-2</v>
      </c>
      <c r="AG22">
        <v>0.39400000000000002</v>
      </c>
      <c r="AI22">
        <v>8.199999999999999E-3</v>
      </c>
      <c r="AM22">
        <v>1.3</v>
      </c>
      <c r="AN22">
        <v>0.1</v>
      </c>
      <c r="AO22">
        <v>0.05</v>
      </c>
      <c r="AP22">
        <v>0.5</v>
      </c>
      <c r="AQ22">
        <v>0.7</v>
      </c>
      <c r="AS22">
        <v>1.22</v>
      </c>
      <c r="AT22">
        <v>0.33</v>
      </c>
      <c r="AU22">
        <v>0</v>
      </c>
      <c r="AV22">
        <v>0</v>
      </c>
      <c r="AW22" t="s">
        <v>59</v>
      </c>
      <c r="AX22" t="s">
        <v>57</v>
      </c>
      <c r="AY22" t="s">
        <v>429</v>
      </c>
      <c r="AZ22" t="s">
        <v>59</v>
      </c>
      <c r="BA22" t="s">
        <v>447</v>
      </c>
      <c r="BB22" t="s">
        <v>59</v>
      </c>
      <c r="BC22" t="s">
        <v>59</v>
      </c>
      <c r="BD22" t="s">
        <v>458</v>
      </c>
      <c r="BE22" t="s">
        <v>62</v>
      </c>
      <c r="BF22" t="s">
        <v>62</v>
      </c>
      <c r="BG22" t="s">
        <v>62</v>
      </c>
      <c r="BH22" t="s">
        <v>62</v>
      </c>
      <c r="BI22" t="s">
        <v>62</v>
      </c>
      <c r="BJ22" t="s">
        <v>62</v>
      </c>
      <c r="BK22" t="s">
        <v>62</v>
      </c>
      <c r="BL22" t="s">
        <v>62</v>
      </c>
      <c r="BM22" t="s">
        <v>62</v>
      </c>
      <c r="BN22" t="s">
        <v>62</v>
      </c>
      <c r="BO22" t="s">
        <v>62</v>
      </c>
      <c r="BP22" t="s">
        <v>62</v>
      </c>
      <c r="BQ22" t="s">
        <v>62</v>
      </c>
      <c r="BR22" t="s">
        <v>62</v>
      </c>
      <c r="BS22" t="s">
        <v>62</v>
      </c>
      <c r="BT22" t="s">
        <v>62</v>
      </c>
      <c r="BU22" t="s">
        <v>62</v>
      </c>
      <c r="BV22" t="s">
        <v>62</v>
      </c>
      <c r="BW22" t="s">
        <v>62</v>
      </c>
      <c r="BX22" t="s">
        <v>62</v>
      </c>
      <c r="BY22" t="s">
        <v>62</v>
      </c>
      <c r="BZ22" t="s">
        <v>62</v>
      </c>
      <c r="CA22" t="s">
        <v>62</v>
      </c>
    </row>
    <row r="23" spans="1:79" hidden="1" x14ac:dyDescent="0.3">
      <c r="A23" t="s">
        <v>1990</v>
      </c>
      <c r="B23">
        <v>253.2</v>
      </c>
      <c r="C23" t="s">
        <v>1989</v>
      </c>
      <c r="D23" s="1">
        <v>42925</v>
      </c>
      <c r="E23" t="s">
        <v>1640</v>
      </c>
      <c r="F23">
        <v>80</v>
      </c>
      <c r="G23">
        <v>5.0999999999999996</v>
      </c>
      <c r="H23">
        <v>1.5</v>
      </c>
      <c r="I23">
        <v>25</v>
      </c>
      <c r="J23">
        <v>23</v>
      </c>
      <c r="K23">
        <v>1</v>
      </c>
      <c r="L23">
        <v>2</v>
      </c>
      <c r="M23">
        <v>1</v>
      </c>
      <c r="N23">
        <v>0</v>
      </c>
      <c r="O23">
        <v>0</v>
      </c>
      <c r="P23">
        <v>0</v>
      </c>
      <c r="Q23" t="s">
        <v>1474</v>
      </c>
      <c r="R23" t="s">
        <v>1474</v>
      </c>
      <c r="S23" t="s">
        <v>1481</v>
      </c>
      <c r="T23" t="s">
        <v>1481</v>
      </c>
      <c r="U23" t="s">
        <v>1991</v>
      </c>
      <c r="V23" t="s">
        <v>1672</v>
      </c>
      <c r="W23" t="s">
        <v>1643</v>
      </c>
      <c r="X23" t="s">
        <v>1643</v>
      </c>
      <c r="Y23">
        <v>7.82</v>
      </c>
      <c r="Z23">
        <v>285.5</v>
      </c>
      <c r="AA23">
        <v>3.8</v>
      </c>
      <c r="AB23">
        <v>4</v>
      </c>
      <c r="AE23">
        <v>4.5999999999999999E-2</v>
      </c>
      <c r="AF23">
        <v>1.2E-2</v>
      </c>
      <c r="AG23">
        <v>0.40799999999999997</v>
      </c>
      <c r="AI23">
        <v>8.199999999999999E-3</v>
      </c>
      <c r="AM23">
        <v>3.3</v>
      </c>
      <c r="AN23">
        <v>0.05</v>
      </c>
      <c r="AO23">
        <v>1</v>
      </c>
      <c r="AP23">
        <v>2.2000000000000002</v>
      </c>
      <c r="AQ23">
        <v>0.05</v>
      </c>
      <c r="AS23">
        <v>2.34</v>
      </c>
      <c r="AT23">
        <v>0</v>
      </c>
      <c r="AU23">
        <v>0.78</v>
      </c>
      <c r="AV23">
        <v>0</v>
      </c>
      <c r="AW23" t="s">
        <v>59</v>
      </c>
      <c r="AX23" t="s">
        <v>57</v>
      </c>
      <c r="AY23" t="s">
        <v>432</v>
      </c>
      <c r="AZ23" t="s">
        <v>59</v>
      </c>
      <c r="BA23" t="s">
        <v>79</v>
      </c>
      <c r="BB23" t="s">
        <v>59</v>
      </c>
      <c r="BC23" t="s">
        <v>59</v>
      </c>
      <c r="BD23" t="s">
        <v>460</v>
      </c>
      <c r="BE23" t="s">
        <v>62</v>
      </c>
      <c r="BF23" t="s">
        <v>62</v>
      </c>
      <c r="BG23" t="s">
        <v>62</v>
      </c>
      <c r="BH23" t="s">
        <v>62</v>
      </c>
      <c r="BI23" t="s">
        <v>62</v>
      </c>
      <c r="BJ23" t="s">
        <v>62</v>
      </c>
      <c r="BK23" t="s">
        <v>62</v>
      </c>
      <c r="BL23" t="s">
        <v>62</v>
      </c>
      <c r="BM23" t="s">
        <v>62</v>
      </c>
      <c r="BN23" t="s">
        <v>62</v>
      </c>
      <c r="BO23" t="s">
        <v>62</v>
      </c>
      <c r="BP23" t="s">
        <v>62</v>
      </c>
      <c r="BQ23" t="s">
        <v>62</v>
      </c>
      <c r="BR23" t="s">
        <v>62</v>
      </c>
      <c r="BS23" t="s">
        <v>62</v>
      </c>
      <c r="BT23" t="s">
        <v>62</v>
      </c>
      <c r="BU23" t="s">
        <v>62</v>
      </c>
      <c r="BV23" t="s">
        <v>62</v>
      </c>
      <c r="BW23" t="s">
        <v>62</v>
      </c>
      <c r="BX23" t="s">
        <v>62</v>
      </c>
      <c r="BY23" t="s">
        <v>62</v>
      </c>
      <c r="BZ23" t="s">
        <v>62</v>
      </c>
      <c r="CA23" t="s">
        <v>62</v>
      </c>
    </row>
    <row r="24" spans="1:79" hidden="1" x14ac:dyDescent="0.3">
      <c r="A24" t="s">
        <v>1992</v>
      </c>
      <c r="B24">
        <v>253.2</v>
      </c>
      <c r="C24" t="s">
        <v>1989</v>
      </c>
      <c r="D24" s="1">
        <v>42938</v>
      </c>
      <c r="E24" t="s">
        <v>1640</v>
      </c>
      <c r="F24">
        <v>80</v>
      </c>
      <c r="G24">
        <v>4.4000000000000004</v>
      </c>
      <c r="H24">
        <v>1.5</v>
      </c>
      <c r="I24">
        <v>23</v>
      </c>
      <c r="J24">
        <v>25</v>
      </c>
      <c r="O24">
        <v>7</v>
      </c>
      <c r="P24">
        <v>0</v>
      </c>
      <c r="Q24" t="s">
        <v>1479</v>
      </c>
      <c r="R24" t="s">
        <v>1474</v>
      </c>
      <c r="S24" t="s">
        <v>1641</v>
      </c>
      <c r="T24" t="s">
        <v>1476</v>
      </c>
      <c r="U24" t="s">
        <v>1993</v>
      </c>
      <c r="V24" t="s">
        <v>1994</v>
      </c>
      <c r="W24" t="s">
        <v>1643</v>
      </c>
      <c r="X24" t="s">
        <v>1643</v>
      </c>
      <c r="Y24">
        <v>8.35</v>
      </c>
      <c r="Z24">
        <v>408.4</v>
      </c>
      <c r="AA24">
        <v>0</v>
      </c>
      <c r="AB24">
        <v>4</v>
      </c>
      <c r="AC24">
        <v>43.1</v>
      </c>
      <c r="AE24">
        <v>6.4000000000000001E-2</v>
      </c>
      <c r="AF24">
        <v>3.2000000000000001E-2</v>
      </c>
      <c r="AG24">
        <v>0.38200000000000001</v>
      </c>
      <c r="AI24">
        <v>8.6E-3</v>
      </c>
      <c r="AM24">
        <v>2.2000000000000002</v>
      </c>
      <c r="AN24">
        <v>0.1</v>
      </c>
      <c r="AO24">
        <v>0.4</v>
      </c>
      <c r="AP24">
        <v>1.3</v>
      </c>
      <c r="AQ24">
        <v>0.3</v>
      </c>
      <c r="AS24">
        <v>1.1200000000000001</v>
      </c>
      <c r="AT24">
        <v>0</v>
      </c>
      <c r="AU24">
        <v>0</v>
      </c>
      <c r="AV24">
        <v>0.52</v>
      </c>
      <c r="AW24" t="s">
        <v>1995</v>
      </c>
      <c r="AX24" t="s">
        <v>57</v>
      </c>
      <c r="AY24" t="s">
        <v>226</v>
      </c>
      <c r="AZ24" t="s">
        <v>59</v>
      </c>
      <c r="BA24" t="s">
        <v>449</v>
      </c>
      <c r="BB24" t="s">
        <v>59</v>
      </c>
      <c r="BC24" t="s">
        <v>59</v>
      </c>
      <c r="BD24" t="s">
        <v>788</v>
      </c>
      <c r="BE24" t="s">
        <v>62</v>
      </c>
      <c r="BF24" t="s">
        <v>62</v>
      </c>
      <c r="BG24" t="s">
        <v>62</v>
      </c>
      <c r="BH24" t="s">
        <v>62</v>
      </c>
      <c r="BI24" t="s">
        <v>62</v>
      </c>
      <c r="BJ24" t="s">
        <v>62</v>
      </c>
      <c r="BK24" t="s">
        <v>62</v>
      </c>
      <c r="BL24" t="s">
        <v>62</v>
      </c>
      <c r="BM24" t="s">
        <v>62</v>
      </c>
      <c r="BN24" t="s">
        <v>62</v>
      </c>
      <c r="BO24" t="s">
        <v>62</v>
      </c>
      <c r="BP24" t="s">
        <v>62</v>
      </c>
      <c r="BQ24" t="s">
        <v>62</v>
      </c>
      <c r="BR24" t="s">
        <v>62</v>
      </c>
      <c r="BS24" t="s">
        <v>62</v>
      </c>
      <c r="BT24" t="s">
        <v>62</v>
      </c>
      <c r="BU24" t="s">
        <v>62</v>
      </c>
      <c r="BV24" t="s">
        <v>62</v>
      </c>
      <c r="BW24" t="s">
        <v>62</v>
      </c>
      <c r="BX24" t="s">
        <v>62</v>
      </c>
      <c r="BY24" t="s">
        <v>62</v>
      </c>
      <c r="BZ24" t="s">
        <v>62</v>
      </c>
      <c r="CA24" t="s">
        <v>62</v>
      </c>
    </row>
    <row r="25" spans="1:79" hidden="1" x14ac:dyDescent="0.3">
      <c r="A25" t="s">
        <v>1996</v>
      </c>
      <c r="B25">
        <v>253.2</v>
      </c>
      <c r="C25" t="s">
        <v>1989</v>
      </c>
      <c r="D25" s="1">
        <v>42954</v>
      </c>
      <c r="E25" t="s">
        <v>1640</v>
      </c>
      <c r="F25">
        <v>75</v>
      </c>
      <c r="G25">
        <v>7.5</v>
      </c>
      <c r="H25">
        <v>1.5</v>
      </c>
      <c r="I25">
        <v>24</v>
      </c>
      <c r="J25">
        <v>24</v>
      </c>
      <c r="K25">
        <v>1</v>
      </c>
      <c r="L25">
        <v>2</v>
      </c>
      <c r="M25">
        <v>1</v>
      </c>
      <c r="N25">
        <v>0</v>
      </c>
      <c r="O25">
        <v>0</v>
      </c>
      <c r="P25">
        <v>0</v>
      </c>
      <c r="Q25" t="s">
        <v>1474</v>
      </c>
      <c r="R25" t="s">
        <v>1474</v>
      </c>
      <c r="S25" t="s">
        <v>1481</v>
      </c>
      <c r="T25" t="s">
        <v>1476</v>
      </c>
      <c r="U25" t="s">
        <v>1997</v>
      </c>
      <c r="V25" t="s">
        <v>1725</v>
      </c>
      <c r="W25" t="s">
        <v>1643</v>
      </c>
      <c r="X25" t="s">
        <v>1643</v>
      </c>
      <c r="Y25">
        <v>7.55</v>
      </c>
      <c r="Z25">
        <v>255.7</v>
      </c>
      <c r="AA25">
        <v>1.1000000000000001</v>
      </c>
      <c r="AB25">
        <v>5</v>
      </c>
      <c r="AE25">
        <v>4.2999999999999997E-2</v>
      </c>
      <c r="AF25">
        <v>1.4999999999999999E-2</v>
      </c>
      <c r="AG25">
        <v>0.78500000000000003</v>
      </c>
      <c r="AI25">
        <v>6.9000000000000008E-3</v>
      </c>
      <c r="AM25">
        <v>0.8</v>
      </c>
      <c r="AN25">
        <v>0.1</v>
      </c>
      <c r="AO25">
        <v>0.05</v>
      </c>
      <c r="AP25">
        <v>0.2</v>
      </c>
      <c r="AQ25">
        <v>0.5</v>
      </c>
      <c r="AS25">
        <v>1.1400000000000001</v>
      </c>
      <c r="AT25">
        <v>0.57999999999999996</v>
      </c>
      <c r="AU25">
        <v>0</v>
      </c>
      <c r="AV25">
        <v>0</v>
      </c>
      <c r="AW25" t="s">
        <v>59</v>
      </c>
      <c r="AX25" t="s">
        <v>57</v>
      </c>
      <c r="AY25" t="s">
        <v>1162</v>
      </c>
      <c r="AZ25" t="s">
        <v>59</v>
      </c>
      <c r="BA25" t="s">
        <v>447</v>
      </c>
      <c r="BB25" t="s">
        <v>59</v>
      </c>
      <c r="BC25" t="s">
        <v>59</v>
      </c>
      <c r="BD25" t="s">
        <v>1309</v>
      </c>
      <c r="BE25" t="s">
        <v>62</v>
      </c>
      <c r="BF25" t="s">
        <v>62</v>
      </c>
      <c r="BG25" t="s">
        <v>62</v>
      </c>
      <c r="BH25" t="s">
        <v>62</v>
      </c>
      <c r="BI25" t="s">
        <v>62</v>
      </c>
      <c r="BJ25" t="s">
        <v>62</v>
      </c>
      <c r="BK25" t="s">
        <v>62</v>
      </c>
      <c r="BL25" t="s">
        <v>62</v>
      </c>
      <c r="BM25" t="s">
        <v>62</v>
      </c>
      <c r="BN25" t="s">
        <v>62</v>
      </c>
      <c r="BO25" t="s">
        <v>62</v>
      </c>
      <c r="BP25" t="s">
        <v>62</v>
      </c>
      <c r="BQ25" t="s">
        <v>62</v>
      </c>
      <c r="BR25" t="s">
        <v>62</v>
      </c>
      <c r="BS25" t="s">
        <v>62</v>
      </c>
      <c r="BT25" t="s">
        <v>62</v>
      </c>
      <c r="BU25" t="s">
        <v>62</v>
      </c>
      <c r="BV25" t="s">
        <v>62</v>
      </c>
      <c r="BW25" t="s">
        <v>62</v>
      </c>
      <c r="BX25" t="s">
        <v>62</v>
      </c>
      <c r="BY25" t="s">
        <v>62</v>
      </c>
      <c r="BZ25" t="s">
        <v>62</v>
      </c>
      <c r="CA25" t="s">
        <v>62</v>
      </c>
    </row>
    <row r="26" spans="1:79" hidden="1" x14ac:dyDescent="0.3">
      <c r="A26" t="s">
        <v>1998</v>
      </c>
      <c r="B26">
        <v>253.2</v>
      </c>
      <c r="C26" t="s">
        <v>1989</v>
      </c>
      <c r="D26" s="1">
        <v>42966</v>
      </c>
      <c r="E26" t="s">
        <v>1640</v>
      </c>
      <c r="F26">
        <v>80</v>
      </c>
      <c r="G26">
        <v>6.75</v>
      </c>
      <c r="H26">
        <v>1.5</v>
      </c>
      <c r="I26">
        <v>30</v>
      </c>
      <c r="J26">
        <v>24</v>
      </c>
      <c r="K26">
        <v>1</v>
      </c>
      <c r="L26">
        <v>2</v>
      </c>
      <c r="M26">
        <v>2</v>
      </c>
      <c r="N26">
        <v>0</v>
      </c>
      <c r="O26">
        <v>0</v>
      </c>
      <c r="P26">
        <v>0</v>
      </c>
      <c r="Q26" t="s">
        <v>1474</v>
      </c>
      <c r="R26" t="s">
        <v>1474</v>
      </c>
      <c r="S26" t="s">
        <v>1641</v>
      </c>
      <c r="T26" t="s">
        <v>1476</v>
      </c>
      <c r="U26" t="s">
        <v>1999</v>
      </c>
      <c r="V26" t="s">
        <v>1659</v>
      </c>
      <c r="W26" t="s">
        <v>1643</v>
      </c>
      <c r="X26" t="s">
        <v>1643</v>
      </c>
      <c r="Y26">
        <v>7.61</v>
      </c>
      <c r="Z26">
        <v>356.2</v>
      </c>
      <c r="AA26">
        <v>2.1</v>
      </c>
      <c r="AB26">
        <v>4</v>
      </c>
      <c r="AD26">
        <v>25.8</v>
      </c>
      <c r="AE26">
        <v>0.04</v>
      </c>
      <c r="AF26">
        <v>1.2E-2</v>
      </c>
      <c r="AG26">
        <v>0.32800000000000001</v>
      </c>
      <c r="AI26">
        <v>7.1999999999999998E-3</v>
      </c>
      <c r="AM26">
        <v>3.6</v>
      </c>
      <c r="AN26">
        <v>0.6</v>
      </c>
      <c r="AO26">
        <v>1</v>
      </c>
      <c r="AP26">
        <v>1.9</v>
      </c>
      <c r="AQ26">
        <v>0.2</v>
      </c>
      <c r="AS26">
        <v>1.65</v>
      </c>
      <c r="AT26">
        <v>0</v>
      </c>
      <c r="AU26">
        <v>0.12</v>
      </c>
      <c r="AV26">
        <v>0.62</v>
      </c>
      <c r="AW26" t="s">
        <v>59</v>
      </c>
      <c r="AX26" t="s">
        <v>57</v>
      </c>
      <c r="AY26" t="s">
        <v>432</v>
      </c>
      <c r="AZ26" t="s">
        <v>59</v>
      </c>
      <c r="BA26" t="s">
        <v>447</v>
      </c>
      <c r="BB26" t="s">
        <v>59</v>
      </c>
      <c r="BC26" t="s">
        <v>59</v>
      </c>
      <c r="BD26" t="s">
        <v>98</v>
      </c>
      <c r="BE26" t="s">
        <v>62</v>
      </c>
      <c r="BF26" t="s">
        <v>62</v>
      </c>
      <c r="BG26" t="s">
        <v>62</v>
      </c>
      <c r="BH26" t="s">
        <v>62</v>
      </c>
      <c r="BI26" t="s">
        <v>62</v>
      </c>
      <c r="BJ26" t="s">
        <v>62</v>
      </c>
      <c r="BK26" t="s">
        <v>62</v>
      </c>
      <c r="BL26" t="s">
        <v>62</v>
      </c>
      <c r="BM26" t="s">
        <v>62</v>
      </c>
      <c r="BN26" t="s">
        <v>62</v>
      </c>
      <c r="BO26" t="s">
        <v>62</v>
      </c>
      <c r="BP26" t="s">
        <v>62</v>
      </c>
      <c r="BQ26" t="s">
        <v>62</v>
      </c>
      <c r="BR26" t="s">
        <v>62</v>
      </c>
      <c r="BS26" t="s">
        <v>62</v>
      </c>
      <c r="BT26" t="s">
        <v>62</v>
      </c>
      <c r="BU26" t="s">
        <v>62</v>
      </c>
      <c r="BV26" t="s">
        <v>62</v>
      </c>
      <c r="BW26" t="s">
        <v>62</v>
      </c>
      <c r="BX26" t="s">
        <v>62</v>
      </c>
      <c r="BY26" t="s">
        <v>62</v>
      </c>
      <c r="BZ26" t="s">
        <v>62</v>
      </c>
      <c r="CA26" t="s">
        <v>62</v>
      </c>
    </row>
    <row r="27" spans="1:79" hidden="1" x14ac:dyDescent="0.3">
      <c r="A27" t="s">
        <v>2000</v>
      </c>
      <c r="B27">
        <v>253.2</v>
      </c>
      <c r="C27" t="s">
        <v>1989</v>
      </c>
      <c r="D27" s="1">
        <v>42982</v>
      </c>
      <c r="E27" t="s">
        <v>1640</v>
      </c>
      <c r="F27">
        <v>80</v>
      </c>
      <c r="G27">
        <v>3.3</v>
      </c>
      <c r="H27">
        <v>1.5</v>
      </c>
      <c r="I27">
        <v>25</v>
      </c>
      <c r="J27">
        <v>21</v>
      </c>
      <c r="K27">
        <v>2</v>
      </c>
      <c r="L27">
        <v>2</v>
      </c>
      <c r="M27">
        <v>2</v>
      </c>
      <c r="N27">
        <v>2</v>
      </c>
      <c r="O27">
        <v>0</v>
      </c>
      <c r="P27">
        <v>0</v>
      </c>
      <c r="Q27" t="s">
        <v>1475</v>
      </c>
      <c r="R27" t="s">
        <v>1474</v>
      </c>
      <c r="S27" t="s">
        <v>1481</v>
      </c>
      <c r="T27" t="s">
        <v>1476</v>
      </c>
      <c r="U27" t="s">
        <v>2001</v>
      </c>
      <c r="V27" t="s">
        <v>1659</v>
      </c>
      <c r="W27" t="s">
        <v>1643</v>
      </c>
      <c r="X27" t="s">
        <v>1643</v>
      </c>
      <c r="Y27">
        <v>8.16</v>
      </c>
      <c r="Z27">
        <v>316.10000000000002</v>
      </c>
      <c r="AA27">
        <v>6.7</v>
      </c>
      <c r="AB27">
        <v>4</v>
      </c>
      <c r="AE27">
        <v>0.03</v>
      </c>
      <c r="AF27">
        <v>3.9E-2</v>
      </c>
      <c r="AG27">
        <v>0.19400000000000001</v>
      </c>
      <c r="AI27">
        <v>1.0999999999999999E-2</v>
      </c>
      <c r="AM27">
        <v>9.9</v>
      </c>
      <c r="AN27">
        <v>0.2</v>
      </c>
      <c r="AO27">
        <v>3.4</v>
      </c>
      <c r="AP27">
        <v>5.9</v>
      </c>
      <c r="AQ27">
        <v>0.4</v>
      </c>
      <c r="AS27">
        <v>4.42</v>
      </c>
      <c r="AT27">
        <v>0</v>
      </c>
      <c r="AU27">
        <v>1.19</v>
      </c>
      <c r="AV27">
        <v>1.26</v>
      </c>
      <c r="AW27" t="s">
        <v>59</v>
      </c>
      <c r="AX27" t="s">
        <v>57</v>
      </c>
      <c r="AY27" t="s">
        <v>438</v>
      </c>
      <c r="AZ27" t="s">
        <v>59</v>
      </c>
      <c r="BA27" t="s">
        <v>80</v>
      </c>
      <c r="BB27" t="s">
        <v>59</v>
      </c>
      <c r="BC27" t="s">
        <v>59</v>
      </c>
      <c r="BD27" t="s">
        <v>465</v>
      </c>
      <c r="BE27" t="s">
        <v>62</v>
      </c>
      <c r="BF27" t="s">
        <v>62</v>
      </c>
      <c r="BG27" t="s">
        <v>62</v>
      </c>
      <c r="BH27" t="s">
        <v>62</v>
      </c>
      <c r="BI27" t="s">
        <v>62</v>
      </c>
      <c r="BJ27" t="s">
        <v>62</v>
      </c>
      <c r="BK27" t="s">
        <v>62</v>
      </c>
      <c r="BL27" t="s">
        <v>62</v>
      </c>
      <c r="BM27" t="s">
        <v>62</v>
      </c>
      <c r="BN27" t="s">
        <v>62</v>
      </c>
      <c r="BO27" t="s">
        <v>62</v>
      </c>
      <c r="BP27" t="s">
        <v>62</v>
      </c>
      <c r="BQ27" t="s">
        <v>62</v>
      </c>
      <c r="BR27" t="s">
        <v>62</v>
      </c>
      <c r="BS27" t="s">
        <v>62</v>
      </c>
      <c r="BT27" t="s">
        <v>62</v>
      </c>
      <c r="BU27" t="s">
        <v>62</v>
      </c>
      <c r="BV27" t="s">
        <v>62</v>
      </c>
      <c r="BW27" t="s">
        <v>62</v>
      </c>
      <c r="BX27" t="s">
        <v>62</v>
      </c>
      <c r="BY27" t="s">
        <v>62</v>
      </c>
      <c r="BZ27" t="s">
        <v>62</v>
      </c>
      <c r="CA27" t="s">
        <v>62</v>
      </c>
    </row>
    <row r="28" spans="1:79" hidden="1" x14ac:dyDescent="0.3">
      <c r="A28" t="s">
        <v>2002</v>
      </c>
      <c r="B28">
        <v>253.2</v>
      </c>
      <c r="C28" t="s">
        <v>1989</v>
      </c>
      <c r="D28" s="1">
        <v>42994</v>
      </c>
      <c r="E28" t="s">
        <v>1640</v>
      </c>
      <c r="F28">
        <v>83</v>
      </c>
      <c r="G28">
        <v>6.25</v>
      </c>
      <c r="H28">
        <v>1.5</v>
      </c>
      <c r="I28">
        <v>27</v>
      </c>
      <c r="J28">
        <v>21</v>
      </c>
      <c r="K28">
        <v>1</v>
      </c>
      <c r="L28">
        <v>2</v>
      </c>
      <c r="M28">
        <v>1</v>
      </c>
      <c r="N28">
        <v>0</v>
      </c>
      <c r="O28">
        <v>0</v>
      </c>
      <c r="P28">
        <v>0</v>
      </c>
      <c r="Q28" t="s">
        <v>1479</v>
      </c>
      <c r="R28" t="s">
        <v>1479</v>
      </c>
      <c r="S28" t="s">
        <v>1481</v>
      </c>
      <c r="T28" t="s">
        <v>1476</v>
      </c>
      <c r="U28" t="s">
        <v>2003</v>
      </c>
      <c r="V28" t="s">
        <v>1672</v>
      </c>
      <c r="W28" t="s">
        <v>1643</v>
      </c>
      <c r="X28" t="s">
        <v>1643</v>
      </c>
      <c r="Y28">
        <v>7.92</v>
      </c>
      <c r="Z28">
        <v>336.5</v>
      </c>
      <c r="AA28">
        <v>1</v>
      </c>
      <c r="AB28">
        <v>3</v>
      </c>
      <c r="AC28">
        <v>45.8</v>
      </c>
      <c r="AE28">
        <v>3.5000000000000003E-2</v>
      </c>
      <c r="AF28">
        <v>1.9E-2</v>
      </c>
      <c r="AG28">
        <v>0.252</v>
      </c>
      <c r="AI28">
        <v>6.7000000000000002E-3</v>
      </c>
      <c r="AM28">
        <v>1.7</v>
      </c>
      <c r="AN28">
        <v>0.3</v>
      </c>
      <c r="AO28">
        <v>0.05</v>
      </c>
      <c r="AP28">
        <v>1</v>
      </c>
      <c r="AQ28">
        <v>0.3</v>
      </c>
      <c r="AS28">
        <v>0.84</v>
      </c>
      <c r="AT28">
        <v>0.19</v>
      </c>
      <c r="AU28">
        <v>0.02</v>
      </c>
      <c r="AV28">
        <v>0.24</v>
      </c>
      <c r="AW28" t="s">
        <v>59</v>
      </c>
      <c r="AX28" t="s">
        <v>57</v>
      </c>
      <c r="AY28" t="s">
        <v>855</v>
      </c>
      <c r="AZ28" t="s">
        <v>59</v>
      </c>
      <c r="BA28" t="s">
        <v>60</v>
      </c>
      <c r="BB28" t="s">
        <v>59</v>
      </c>
      <c r="BC28" t="s">
        <v>59</v>
      </c>
      <c r="BD28" t="s">
        <v>468</v>
      </c>
      <c r="BE28" t="s">
        <v>62</v>
      </c>
      <c r="BF28" t="s">
        <v>62</v>
      </c>
      <c r="BG28" t="s">
        <v>62</v>
      </c>
      <c r="BH28" t="s">
        <v>62</v>
      </c>
      <c r="BI28" t="s">
        <v>62</v>
      </c>
      <c r="BJ28" t="s">
        <v>62</v>
      </c>
      <c r="BK28" t="s">
        <v>62</v>
      </c>
      <c r="BL28" t="s">
        <v>62</v>
      </c>
      <c r="BM28" t="s">
        <v>62</v>
      </c>
      <c r="BN28" t="s">
        <v>62</v>
      </c>
      <c r="BO28" t="s">
        <v>62</v>
      </c>
      <c r="BP28" t="s">
        <v>62</v>
      </c>
      <c r="BQ28" t="s">
        <v>62</v>
      </c>
      <c r="BR28" t="s">
        <v>62</v>
      </c>
      <c r="BS28" t="s">
        <v>62</v>
      </c>
      <c r="BT28" t="s">
        <v>62</v>
      </c>
      <c r="BU28" t="s">
        <v>62</v>
      </c>
      <c r="BV28" t="s">
        <v>62</v>
      </c>
      <c r="BW28" t="s">
        <v>62</v>
      </c>
      <c r="BX28" t="s">
        <v>62</v>
      </c>
      <c r="BY28" t="s">
        <v>62</v>
      </c>
      <c r="BZ28" t="s">
        <v>62</v>
      </c>
      <c r="CA28" t="s">
        <v>62</v>
      </c>
    </row>
    <row r="29" spans="1:79" hidden="1" x14ac:dyDescent="0.3">
      <c r="A29" t="s">
        <v>2004</v>
      </c>
      <c r="B29">
        <v>253.2</v>
      </c>
      <c r="C29" t="s">
        <v>1989</v>
      </c>
      <c r="D29" s="1">
        <v>43010</v>
      </c>
      <c r="E29" t="s">
        <v>1640</v>
      </c>
      <c r="G29">
        <v>5.35</v>
      </c>
      <c r="H29">
        <v>1.5</v>
      </c>
      <c r="I29">
        <v>15</v>
      </c>
      <c r="J29">
        <v>19</v>
      </c>
      <c r="K29">
        <v>2</v>
      </c>
      <c r="L29">
        <v>2</v>
      </c>
      <c r="M29">
        <v>1</v>
      </c>
      <c r="N29">
        <v>0</v>
      </c>
      <c r="O29">
        <v>0</v>
      </c>
      <c r="P29">
        <v>0</v>
      </c>
      <c r="Q29" t="s">
        <v>1479</v>
      </c>
      <c r="R29" t="s">
        <v>1479</v>
      </c>
      <c r="S29" t="s">
        <v>1481</v>
      </c>
      <c r="T29" t="s">
        <v>1481</v>
      </c>
      <c r="U29" t="s">
        <v>2005</v>
      </c>
      <c r="V29" t="s">
        <v>1659</v>
      </c>
      <c r="W29" t="s">
        <v>1643</v>
      </c>
      <c r="X29" t="s">
        <v>1643</v>
      </c>
      <c r="Y29">
        <v>7.7</v>
      </c>
      <c r="Z29">
        <v>251.2</v>
      </c>
      <c r="AA29">
        <v>0.7</v>
      </c>
      <c r="AB29">
        <v>6</v>
      </c>
      <c r="AE29">
        <v>7.0000000000000001E-3</v>
      </c>
      <c r="AF29">
        <v>2.5999999999999999E-2</v>
      </c>
      <c r="AG29">
        <v>0.27600000000000002</v>
      </c>
      <c r="AI29">
        <v>7.7000000000000002E-3</v>
      </c>
      <c r="AM29">
        <v>1.8</v>
      </c>
      <c r="AN29">
        <v>0.1</v>
      </c>
      <c r="AO29">
        <v>0.05</v>
      </c>
      <c r="AP29">
        <v>1.5</v>
      </c>
      <c r="AQ29">
        <v>0.2</v>
      </c>
      <c r="AS29">
        <v>1.57</v>
      </c>
      <c r="AT29">
        <v>0.28000000000000003</v>
      </c>
      <c r="AU29">
        <v>7.0000000000000007E-2</v>
      </c>
      <c r="AV29">
        <v>0</v>
      </c>
      <c r="AW29" t="s">
        <v>59</v>
      </c>
      <c r="AX29" t="s">
        <v>57</v>
      </c>
      <c r="AY29" t="s">
        <v>1168</v>
      </c>
      <c r="AZ29" t="s">
        <v>59</v>
      </c>
      <c r="BA29" t="s">
        <v>60</v>
      </c>
      <c r="BB29" t="s">
        <v>59</v>
      </c>
      <c r="BC29" t="s">
        <v>59</v>
      </c>
      <c r="BD29" t="s">
        <v>468</v>
      </c>
      <c r="BE29" t="s">
        <v>62</v>
      </c>
      <c r="BF29" t="s">
        <v>62</v>
      </c>
      <c r="BG29" t="s">
        <v>62</v>
      </c>
      <c r="BH29" t="s">
        <v>62</v>
      </c>
      <c r="BI29" t="s">
        <v>62</v>
      </c>
      <c r="BJ29" t="s">
        <v>62</v>
      </c>
      <c r="BK29" t="s">
        <v>62</v>
      </c>
      <c r="BL29" t="s">
        <v>62</v>
      </c>
      <c r="BM29" t="s">
        <v>62</v>
      </c>
      <c r="BN29" t="s">
        <v>62</v>
      </c>
      <c r="BO29" t="s">
        <v>62</v>
      </c>
      <c r="BP29" t="s">
        <v>62</v>
      </c>
      <c r="BQ29" t="s">
        <v>62</v>
      </c>
      <c r="BR29" t="s">
        <v>62</v>
      </c>
      <c r="BS29" t="s">
        <v>62</v>
      </c>
      <c r="BT29" t="s">
        <v>62</v>
      </c>
      <c r="BU29" t="s">
        <v>62</v>
      </c>
      <c r="BV29" t="s">
        <v>62</v>
      </c>
      <c r="BW29" t="s">
        <v>62</v>
      </c>
      <c r="BX29" t="s">
        <v>62</v>
      </c>
      <c r="BY29" t="s">
        <v>62</v>
      </c>
      <c r="BZ29" t="s">
        <v>62</v>
      </c>
      <c r="CA29" t="s">
        <v>62</v>
      </c>
    </row>
    <row r="30" spans="1:79" hidden="1" x14ac:dyDescent="0.3">
      <c r="A30" t="s">
        <v>146</v>
      </c>
      <c r="B30">
        <v>253</v>
      </c>
      <c r="C30" t="s">
        <v>152</v>
      </c>
      <c r="D30" s="1">
        <v>42968</v>
      </c>
      <c r="AS30">
        <v>10.59</v>
      </c>
      <c r="AT30">
        <v>7.66</v>
      </c>
      <c r="AU30">
        <v>0</v>
      </c>
      <c r="AV30">
        <v>0</v>
      </c>
      <c r="AW30" t="s">
        <v>158</v>
      </c>
      <c r="AX30">
        <v>2.1519382243467633</v>
      </c>
      <c r="AY30" t="s">
        <v>77</v>
      </c>
      <c r="AZ30" t="s">
        <v>59</v>
      </c>
      <c r="BA30" t="s">
        <v>80</v>
      </c>
      <c r="BB30" t="s">
        <v>59</v>
      </c>
      <c r="BC30" t="s">
        <v>59</v>
      </c>
      <c r="BD30" t="s">
        <v>155</v>
      </c>
      <c r="BE30" t="s">
        <v>57</v>
      </c>
      <c r="BF30" t="s">
        <v>57</v>
      </c>
      <c r="BG30" t="s">
        <v>57</v>
      </c>
      <c r="BH30" t="s">
        <v>57</v>
      </c>
      <c r="BI30" t="s">
        <v>57</v>
      </c>
      <c r="BJ30" t="s">
        <v>57</v>
      </c>
      <c r="BK30" t="s">
        <v>57</v>
      </c>
      <c r="BL30">
        <v>0.6772535582498681</v>
      </c>
      <c r="BM30" t="s">
        <v>57</v>
      </c>
      <c r="BN30" t="s">
        <v>57</v>
      </c>
      <c r="BO30" t="s">
        <v>57</v>
      </c>
      <c r="BP30" t="s">
        <v>57</v>
      </c>
      <c r="BQ30" t="s">
        <v>57</v>
      </c>
      <c r="BR30" t="s">
        <v>57</v>
      </c>
      <c r="BS30">
        <v>0.32274644175013179</v>
      </c>
      <c r="BT30" t="s">
        <v>57</v>
      </c>
      <c r="BU30" t="s">
        <v>57</v>
      </c>
      <c r="BV30" t="s">
        <v>57</v>
      </c>
      <c r="BW30" t="s">
        <v>57</v>
      </c>
      <c r="BX30" t="s">
        <v>57</v>
      </c>
      <c r="BY30" t="s">
        <v>57</v>
      </c>
      <c r="BZ30" t="s">
        <v>57</v>
      </c>
      <c r="CA30" t="s">
        <v>57</v>
      </c>
    </row>
    <row r="31" spans="1:79" hidden="1" x14ac:dyDescent="0.3">
      <c r="A31" t="s">
        <v>147</v>
      </c>
      <c r="B31">
        <v>253</v>
      </c>
      <c r="C31" t="s">
        <v>152</v>
      </c>
      <c r="D31" s="1">
        <v>42996</v>
      </c>
      <c r="AS31">
        <v>151</v>
      </c>
      <c r="AT31">
        <v>129.5</v>
      </c>
      <c r="AU31">
        <v>0</v>
      </c>
      <c r="AV31">
        <v>0</v>
      </c>
      <c r="AW31" t="s">
        <v>159</v>
      </c>
      <c r="AX31">
        <v>112.33792970771191</v>
      </c>
      <c r="AY31" t="s">
        <v>77</v>
      </c>
      <c r="AZ31" t="s">
        <v>59</v>
      </c>
      <c r="BA31" t="s">
        <v>117</v>
      </c>
      <c r="BB31" t="s">
        <v>59</v>
      </c>
      <c r="BC31" t="s">
        <v>59</v>
      </c>
      <c r="BD31" t="s">
        <v>156</v>
      </c>
      <c r="BE31" t="s">
        <v>57</v>
      </c>
      <c r="BF31" t="s">
        <v>57</v>
      </c>
      <c r="BG31" t="s">
        <v>57</v>
      </c>
      <c r="BH31" t="s">
        <v>57</v>
      </c>
      <c r="BI31" t="s">
        <v>57</v>
      </c>
      <c r="BJ31" t="s">
        <v>57</v>
      </c>
      <c r="BK31" t="s">
        <v>57</v>
      </c>
      <c r="BL31">
        <v>0.79079743635574395</v>
      </c>
      <c r="BM31" t="s">
        <v>57</v>
      </c>
      <c r="BN31" t="s">
        <v>57</v>
      </c>
      <c r="BO31" t="s">
        <v>57</v>
      </c>
      <c r="BP31" t="s">
        <v>57</v>
      </c>
      <c r="BQ31" t="s">
        <v>57</v>
      </c>
      <c r="BR31" t="s">
        <v>57</v>
      </c>
      <c r="BS31">
        <v>0.20920256364425605</v>
      </c>
      <c r="BT31" t="s">
        <v>57</v>
      </c>
      <c r="BU31" t="s">
        <v>57</v>
      </c>
      <c r="BV31" t="s">
        <v>57</v>
      </c>
      <c r="BW31" t="s">
        <v>57</v>
      </c>
      <c r="BX31" t="s">
        <v>57</v>
      </c>
      <c r="BY31" t="s">
        <v>57</v>
      </c>
      <c r="BZ31" t="s">
        <v>57</v>
      </c>
      <c r="CA31" t="s">
        <v>57</v>
      </c>
    </row>
    <row r="32" spans="1:79" hidden="1" x14ac:dyDescent="0.3">
      <c r="A32" t="s">
        <v>146</v>
      </c>
      <c r="B32">
        <v>253</v>
      </c>
      <c r="C32" t="s">
        <v>152</v>
      </c>
      <c r="D32" s="1">
        <v>42996</v>
      </c>
      <c r="AS32">
        <v>378.25</v>
      </c>
      <c r="AT32">
        <v>364.25</v>
      </c>
      <c r="AU32">
        <v>0</v>
      </c>
      <c r="AV32">
        <v>0</v>
      </c>
      <c r="AW32" t="s">
        <v>160</v>
      </c>
      <c r="AX32">
        <v>368.56118967189093</v>
      </c>
      <c r="AY32" t="s">
        <v>77</v>
      </c>
      <c r="AZ32" t="s">
        <v>59</v>
      </c>
      <c r="BA32" t="s">
        <v>117</v>
      </c>
      <c r="BB32" t="s">
        <v>59</v>
      </c>
      <c r="BC32" t="s">
        <v>59</v>
      </c>
      <c r="BD32" t="s">
        <v>156</v>
      </c>
      <c r="BE32" t="s">
        <v>57</v>
      </c>
      <c r="BF32" t="s">
        <v>57</v>
      </c>
      <c r="BG32" t="s">
        <v>57</v>
      </c>
      <c r="BH32" t="s">
        <v>57</v>
      </c>
      <c r="BI32" t="s">
        <v>57</v>
      </c>
      <c r="BJ32" t="s">
        <v>57</v>
      </c>
      <c r="BK32">
        <v>1.6260702431264623E-2</v>
      </c>
      <c r="BL32">
        <v>0.7332149923393867</v>
      </c>
      <c r="BM32">
        <v>6.0486705003874449E-3</v>
      </c>
      <c r="BN32" t="s">
        <v>57</v>
      </c>
      <c r="BO32" t="s">
        <v>57</v>
      </c>
      <c r="BP32" t="s">
        <v>57</v>
      </c>
      <c r="BQ32" t="s">
        <v>57</v>
      </c>
      <c r="BR32" t="s">
        <v>57</v>
      </c>
      <c r="BS32">
        <v>0.24447563472896119</v>
      </c>
      <c r="BT32" t="s">
        <v>57</v>
      </c>
      <c r="BU32" t="s">
        <v>57</v>
      </c>
      <c r="BV32" t="s">
        <v>57</v>
      </c>
      <c r="BW32" t="s">
        <v>57</v>
      </c>
      <c r="BX32" t="s">
        <v>57</v>
      </c>
      <c r="BY32" t="s">
        <v>57</v>
      </c>
      <c r="BZ32" t="s">
        <v>57</v>
      </c>
      <c r="CA32" t="s">
        <v>57</v>
      </c>
    </row>
    <row r="33" spans="1:79" hidden="1" x14ac:dyDescent="0.3">
      <c r="A33" t="s">
        <v>148</v>
      </c>
      <c r="B33">
        <v>253</v>
      </c>
      <c r="C33" t="s">
        <v>152</v>
      </c>
      <c r="D33" s="1">
        <v>42996</v>
      </c>
      <c r="AS33">
        <v>717.75</v>
      </c>
      <c r="AT33">
        <v>701.25</v>
      </c>
      <c r="AU33">
        <v>0</v>
      </c>
      <c r="AV33">
        <v>0</v>
      </c>
      <c r="AW33" t="s">
        <v>161</v>
      </c>
      <c r="AX33">
        <v>632.27647447814547</v>
      </c>
      <c r="AY33" t="s">
        <v>77</v>
      </c>
      <c r="AZ33" t="s">
        <v>59</v>
      </c>
      <c r="BA33" t="s">
        <v>117</v>
      </c>
      <c r="BB33" t="s">
        <v>59</v>
      </c>
      <c r="BC33" t="s">
        <v>59</v>
      </c>
      <c r="BD33" t="s">
        <v>156</v>
      </c>
      <c r="BE33" t="s">
        <v>57</v>
      </c>
      <c r="BF33" t="s">
        <v>57</v>
      </c>
      <c r="BG33" t="s">
        <v>57</v>
      </c>
      <c r="BH33" t="s">
        <v>57</v>
      </c>
      <c r="BI33" t="s">
        <v>57</v>
      </c>
      <c r="BJ33" t="s">
        <v>57</v>
      </c>
      <c r="BK33">
        <v>1.1950437405861714E-2</v>
      </c>
      <c r="BL33">
        <v>0.6322640230981369</v>
      </c>
      <c r="BM33">
        <v>4.6524274191112047E-3</v>
      </c>
      <c r="BN33" t="s">
        <v>57</v>
      </c>
      <c r="BO33" t="s">
        <v>57</v>
      </c>
      <c r="BP33" t="s">
        <v>57</v>
      </c>
      <c r="BQ33" t="s">
        <v>57</v>
      </c>
      <c r="BR33" t="s">
        <v>57</v>
      </c>
      <c r="BS33">
        <v>0.35113311207689024</v>
      </c>
      <c r="BT33" t="s">
        <v>57</v>
      </c>
      <c r="BU33" t="s">
        <v>57</v>
      </c>
      <c r="BV33" t="s">
        <v>57</v>
      </c>
      <c r="BW33" t="s">
        <v>57</v>
      </c>
      <c r="BX33" t="s">
        <v>57</v>
      </c>
      <c r="BY33" t="s">
        <v>57</v>
      </c>
      <c r="BZ33" t="s">
        <v>57</v>
      </c>
      <c r="CA33" t="s">
        <v>57</v>
      </c>
    </row>
    <row r="34" spans="1:79" hidden="1" x14ac:dyDescent="0.3">
      <c r="A34" t="s">
        <v>149</v>
      </c>
      <c r="B34">
        <v>253</v>
      </c>
      <c r="C34" t="s">
        <v>152</v>
      </c>
      <c r="D34" s="1">
        <v>43003</v>
      </c>
      <c r="AS34">
        <v>382.25</v>
      </c>
      <c r="AT34">
        <v>380.5</v>
      </c>
      <c r="AU34">
        <v>1.7500000000000002</v>
      </c>
      <c r="AV34">
        <v>0</v>
      </c>
      <c r="AW34" t="s">
        <v>160</v>
      </c>
      <c r="AX34">
        <v>30.043301556881374</v>
      </c>
      <c r="AY34" t="s">
        <v>153</v>
      </c>
      <c r="AZ34" t="s">
        <v>59</v>
      </c>
      <c r="BA34" t="s">
        <v>154</v>
      </c>
      <c r="BB34" t="s">
        <v>59</v>
      </c>
      <c r="BC34" t="s">
        <v>59</v>
      </c>
      <c r="BD34" t="s">
        <v>157</v>
      </c>
      <c r="BE34" t="s">
        <v>57</v>
      </c>
      <c r="BF34" t="s">
        <v>57</v>
      </c>
      <c r="BG34" t="s">
        <v>57</v>
      </c>
      <c r="BH34" t="s">
        <v>57</v>
      </c>
      <c r="BI34" t="s">
        <v>57</v>
      </c>
      <c r="BJ34" t="s">
        <v>57</v>
      </c>
      <c r="BK34" t="s">
        <v>57</v>
      </c>
      <c r="BL34">
        <v>0.62238930659983283</v>
      </c>
      <c r="BM34" t="s">
        <v>57</v>
      </c>
      <c r="BN34" t="s">
        <v>57</v>
      </c>
      <c r="BO34" t="s">
        <v>57</v>
      </c>
      <c r="BP34" t="s">
        <v>57</v>
      </c>
      <c r="BQ34" t="s">
        <v>57</v>
      </c>
      <c r="BR34" t="s">
        <v>57</v>
      </c>
      <c r="BS34">
        <v>0.37761069340016706</v>
      </c>
      <c r="BT34" t="s">
        <v>57</v>
      </c>
      <c r="BU34" t="s">
        <v>57</v>
      </c>
      <c r="BV34" t="s">
        <v>57</v>
      </c>
      <c r="BW34" t="s">
        <v>57</v>
      </c>
      <c r="BX34" t="s">
        <v>57</v>
      </c>
      <c r="BY34" t="s">
        <v>57</v>
      </c>
      <c r="BZ34" t="s">
        <v>57</v>
      </c>
      <c r="CA34" t="s">
        <v>57</v>
      </c>
    </row>
    <row r="35" spans="1:79" hidden="1" x14ac:dyDescent="0.3">
      <c r="A35" t="s">
        <v>150</v>
      </c>
      <c r="B35">
        <v>253</v>
      </c>
      <c r="C35" t="s">
        <v>152</v>
      </c>
      <c r="D35" s="1">
        <v>43003</v>
      </c>
      <c r="AS35">
        <v>8.16</v>
      </c>
      <c r="AT35">
        <v>5.35</v>
      </c>
      <c r="AU35">
        <v>0</v>
      </c>
      <c r="AV35">
        <v>0</v>
      </c>
      <c r="AW35" t="s">
        <v>162</v>
      </c>
      <c r="AX35">
        <v>1.2731382384902319</v>
      </c>
      <c r="AY35" t="s">
        <v>153</v>
      </c>
      <c r="AZ35" t="s">
        <v>59</v>
      </c>
      <c r="BA35" t="s">
        <v>154</v>
      </c>
      <c r="BB35" t="s">
        <v>59</v>
      </c>
      <c r="BC35" t="s">
        <v>59</v>
      </c>
      <c r="BD35" t="s">
        <v>157</v>
      </c>
      <c r="BE35" t="s">
        <v>57</v>
      </c>
      <c r="BF35" t="s">
        <v>57</v>
      </c>
      <c r="BG35" t="s">
        <v>57</v>
      </c>
      <c r="BH35" t="s">
        <v>57</v>
      </c>
      <c r="BI35" t="s">
        <v>57</v>
      </c>
      <c r="BJ35" t="s">
        <v>57</v>
      </c>
      <c r="BK35" t="s">
        <v>57</v>
      </c>
      <c r="BL35">
        <v>0.74950714637752591</v>
      </c>
      <c r="BM35" t="s">
        <v>57</v>
      </c>
      <c r="BN35" t="s">
        <v>57</v>
      </c>
      <c r="BO35" t="s">
        <v>57</v>
      </c>
      <c r="BP35" t="s">
        <v>57</v>
      </c>
      <c r="BQ35" t="s">
        <v>57</v>
      </c>
      <c r="BR35" t="s">
        <v>57</v>
      </c>
      <c r="BS35">
        <v>0.25049285362247414</v>
      </c>
      <c r="BT35" t="s">
        <v>57</v>
      </c>
      <c r="BU35" t="s">
        <v>57</v>
      </c>
      <c r="BV35" t="s">
        <v>57</v>
      </c>
      <c r="BW35" t="s">
        <v>57</v>
      </c>
      <c r="BX35" t="s">
        <v>57</v>
      </c>
      <c r="BY35" t="s">
        <v>57</v>
      </c>
      <c r="BZ35" t="s">
        <v>57</v>
      </c>
      <c r="CA35" t="s">
        <v>57</v>
      </c>
    </row>
    <row r="36" spans="1:79" hidden="1" x14ac:dyDescent="0.3">
      <c r="A36" t="s">
        <v>151</v>
      </c>
      <c r="B36">
        <v>253</v>
      </c>
      <c r="C36" t="s">
        <v>152</v>
      </c>
      <c r="D36" s="1">
        <v>43003</v>
      </c>
      <c r="AS36">
        <v>53.34</v>
      </c>
      <c r="AT36">
        <v>44.83</v>
      </c>
      <c r="AU36">
        <v>0</v>
      </c>
      <c r="AV36">
        <v>0</v>
      </c>
      <c r="AW36" t="s">
        <v>160</v>
      </c>
      <c r="AX36">
        <v>21.479893912822508</v>
      </c>
      <c r="AY36" t="s">
        <v>153</v>
      </c>
      <c r="AZ36" t="s">
        <v>59</v>
      </c>
      <c r="BA36" t="s">
        <v>154</v>
      </c>
      <c r="BB36" t="s">
        <v>59</v>
      </c>
      <c r="BC36" t="s">
        <v>59</v>
      </c>
      <c r="BD36" t="s">
        <v>157</v>
      </c>
      <c r="BE36" t="s">
        <v>57</v>
      </c>
      <c r="BF36" t="s">
        <v>57</v>
      </c>
      <c r="BG36" t="s">
        <v>57</v>
      </c>
      <c r="BH36" t="s">
        <v>57</v>
      </c>
      <c r="BI36" t="s">
        <v>57</v>
      </c>
      <c r="BJ36" t="s">
        <v>57</v>
      </c>
      <c r="BK36" t="s">
        <v>57</v>
      </c>
      <c r="BL36">
        <v>0.56496019864164171</v>
      </c>
      <c r="BM36" t="s">
        <v>57</v>
      </c>
      <c r="BN36" t="s">
        <v>57</v>
      </c>
      <c r="BO36" t="s">
        <v>57</v>
      </c>
      <c r="BP36" t="s">
        <v>57</v>
      </c>
      <c r="BQ36" t="s">
        <v>57</v>
      </c>
      <c r="BR36" t="s">
        <v>57</v>
      </c>
      <c r="BS36">
        <v>0.43503980135835829</v>
      </c>
      <c r="BT36" t="s">
        <v>57</v>
      </c>
      <c r="BU36" t="s">
        <v>57</v>
      </c>
      <c r="BV36" t="s">
        <v>57</v>
      </c>
      <c r="BW36" t="s">
        <v>57</v>
      </c>
      <c r="BX36" t="s">
        <v>57</v>
      </c>
      <c r="BY36" t="s">
        <v>57</v>
      </c>
      <c r="BZ36" t="s">
        <v>57</v>
      </c>
      <c r="CA36" t="s">
        <v>57</v>
      </c>
    </row>
    <row r="37" spans="1:79" hidden="1" x14ac:dyDescent="0.3">
      <c r="A37" t="s">
        <v>183</v>
      </c>
      <c r="B37">
        <v>253</v>
      </c>
      <c r="C37" t="s">
        <v>152</v>
      </c>
      <c r="D37" s="1">
        <v>43004</v>
      </c>
      <c r="AS37">
        <v>2.76</v>
      </c>
      <c r="AT37">
        <v>1.06</v>
      </c>
      <c r="AU37">
        <v>0.65</v>
      </c>
      <c r="AV37">
        <v>0</v>
      </c>
      <c r="AW37" t="s">
        <v>185</v>
      </c>
      <c r="AX37" t="s">
        <v>57</v>
      </c>
      <c r="AY37" t="s">
        <v>57</v>
      </c>
      <c r="AZ37" t="s">
        <v>59</v>
      </c>
      <c r="BA37" t="s">
        <v>59</v>
      </c>
      <c r="BB37" t="s">
        <v>59</v>
      </c>
      <c r="BC37" t="s">
        <v>59</v>
      </c>
      <c r="BD37" t="s">
        <v>57</v>
      </c>
      <c r="BE37" t="s">
        <v>57</v>
      </c>
      <c r="BF37" t="s">
        <v>57</v>
      </c>
      <c r="BG37" t="s">
        <v>57</v>
      </c>
      <c r="BH37" t="s">
        <v>57</v>
      </c>
      <c r="BI37" t="s">
        <v>57</v>
      </c>
      <c r="BJ37" t="s">
        <v>57</v>
      </c>
      <c r="BK37" t="s">
        <v>57</v>
      </c>
      <c r="BL37" t="s">
        <v>57</v>
      </c>
      <c r="BM37" t="s">
        <v>57</v>
      </c>
      <c r="BN37" t="s">
        <v>57</v>
      </c>
      <c r="BO37" t="s">
        <v>57</v>
      </c>
      <c r="BP37" t="s">
        <v>57</v>
      </c>
      <c r="BQ37" t="s">
        <v>57</v>
      </c>
      <c r="BR37" t="s">
        <v>57</v>
      </c>
      <c r="BS37" t="s">
        <v>57</v>
      </c>
      <c r="BT37" t="s">
        <v>57</v>
      </c>
      <c r="BU37" t="s">
        <v>57</v>
      </c>
      <c r="BV37" t="s">
        <v>57</v>
      </c>
      <c r="BW37" t="s">
        <v>57</v>
      </c>
      <c r="BX37" t="s">
        <v>57</v>
      </c>
      <c r="BY37" t="s">
        <v>57</v>
      </c>
      <c r="BZ37" t="s">
        <v>57</v>
      </c>
      <c r="CA37" t="s">
        <v>57</v>
      </c>
    </row>
    <row r="38" spans="1:79" hidden="1" x14ac:dyDescent="0.3">
      <c r="A38" t="s">
        <v>184</v>
      </c>
      <c r="B38">
        <v>253</v>
      </c>
      <c r="C38" t="s">
        <v>152</v>
      </c>
      <c r="D38" s="1">
        <v>43004</v>
      </c>
      <c r="AS38">
        <v>15.93</v>
      </c>
      <c r="AT38">
        <v>12.93</v>
      </c>
      <c r="AU38">
        <v>0</v>
      </c>
      <c r="AV38">
        <v>0</v>
      </c>
      <c r="AW38" t="s">
        <v>186</v>
      </c>
      <c r="AX38">
        <v>4.3765786579077988</v>
      </c>
      <c r="AY38" t="s">
        <v>92</v>
      </c>
      <c r="AZ38" t="s">
        <v>59</v>
      </c>
      <c r="BA38" t="s">
        <v>95</v>
      </c>
      <c r="BB38" t="s">
        <v>59</v>
      </c>
      <c r="BC38" t="s">
        <v>59</v>
      </c>
      <c r="BD38" t="s">
        <v>96</v>
      </c>
      <c r="BE38" t="s">
        <v>57</v>
      </c>
      <c r="BF38" t="s">
        <v>57</v>
      </c>
      <c r="BG38" t="s">
        <v>57</v>
      </c>
      <c r="BH38" t="s">
        <v>57</v>
      </c>
      <c r="BI38" t="s">
        <v>57</v>
      </c>
      <c r="BJ38" t="s">
        <v>57</v>
      </c>
      <c r="BK38" t="s">
        <v>57</v>
      </c>
      <c r="BL38">
        <v>1</v>
      </c>
      <c r="BM38" t="s">
        <v>57</v>
      </c>
      <c r="BN38" t="s">
        <v>57</v>
      </c>
      <c r="BO38" t="s">
        <v>57</v>
      </c>
      <c r="BP38" t="s">
        <v>57</v>
      </c>
      <c r="BQ38" t="s">
        <v>57</v>
      </c>
      <c r="BR38" t="s">
        <v>57</v>
      </c>
      <c r="BS38" t="s">
        <v>57</v>
      </c>
      <c r="BT38" t="s">
        <v>57</v>
      </c>
      <c r="BU38" t="s">
        <v>57</v>
      </c>
      <c r="BV38" t="s">
        <v>57</v>
      </c>
      <c r="BW38" t="s">
        <v>57</v>
      </c>
      <c r="BX38" t="s">
        <v>57</v>
      </c>
      <c r="BY38" t="s">
        <v>57</v>
      </c>
      <c r="BZ38" t="s">
        <v>57</v>
      </c>
      <c r="CA38" t="s">
        <v>57</v>
      </c>
    </row>
    <row r="39" spans="1:79" hidden="1" x14ac:dyDescent="0.3">
      <c r="A39" t="s">
        <v>2006</v>
      </c>
      <c r="B39">
        <v>182.1</v>
      </c>
      <c r="C39" t="s">
        <v>2007</v>
      </c>
      <c r="D39" s="1">
        <v>42906</v>
      </c>
      <c r="E39" t="s">
        <v>1640</v>
      </c>
      <c r="F39">
        <v>15.9</v>
      </c>
      <c r="G39">
        <v>2.5</v>
      </c>
      <c r="H39">
        <v>1.5</v>
      </c>
      <c r="I39">
        <v>24</v>
      </c>
      <c r="J39">
        <v>23</v>
      </c>
      <c r="K39">
        <v>2</v>
      </c>
      <c r="L39">
        <v>2</v>
      </c>
      <c r="M39">
        <v>2</v>
      </c>
      <c r="N39">
        <v>12</v>
      </c>
      <c r="Q39" t="s">
        <v>1475</v>
      </c>
      <c r="R39" t="s">
        <v>1475</v>
      </c>
      <c r="S39" t="s">
        <v>1476</v>
      </c>
      <c r="T39" t="s">
        <v>1476</v>
      </c>
      <c r="U39" t="s">
        <v>2008</v>
      </c>
      <c r="W39" t="s">
        <v>1478</v>
      </c>
      <c r="X39" t="s">
        <v>1478</v>
      </c>
      <c r="Y39">
        <v>7.36</v>
      </c>
      <c r="Z39">
        <v>393.1</v>
      </c>
      <c r="AA39">
        <v>9.6</v>
      </c>
      <c r="AB39">
        <v>5</v>
      </c>
      <c r="AD39">
        <v>37.6</v>
      </c>
      <c r="AF39">
        <v>0.03</v>
      </c>
      <c r="AG39">
        <v>1.2250000000000001</v>
      </c>
      <c r="AH39">
        <v>1.208</v>
      </c>
      <c r="AI39">
        <v>2.24E-2</v>
      </c>
      <c r="AJ39">
        <v>9.8000000000000014E-3</v>
      </c>
      <c r="AM39">
        <v>9.8000000000000007</v>
      </c>
      <c r="AN39">
        <v>0.05</v>
      </c>
      <c r="AO39">
        <v>1.3</v>
      </c>
      <c r="AP39">
        <v>6.9</v>
      </c>
      <c r="AQ39">
        <v>1.7</v>
      </c>
      <c r="AS39">
        <v>5.15</v>
      </c>
      <c r="AT39">
        <v>0</v>
      </c>
      <c r="AU39">
        <v>0</v>
      </c>
      <c r="AV39">
        <v>2.2599999999999998</v>
      </c>
      <c r="AW39" t="s">
        <v>59</v>
      </c>
      <c r="AX39" t="s">
        <v>57</v>
      </c>
      <c r="AY39" t="s">
        <v>856</v>
      </c>
      <c r="AZ39" t="s">
        <v>59</v>
      </c>
      <c r="BA39" t="s">
        <v>449</v>
      </c>
      <c r="BB39" t="s">
        <v>59</v>
      </c>
      <c r="BC39" t="s">
        <v>59</v>
      </c>
      <c r="BD39" t="s">
        <v>744</v>
      </c>
      <c r="BE39" t="s">
        <v>62</v>
      </c>
      <c r="BF39" t="s">
        <v>62</v>
      </c>
      <c r="BG39" t="s">
        <v>62</v>
      </c>
      <c r="BH39" t="s">
        <v>62</v>
      </c>
      <c r="BI39" t="s">
        <v>62</v>
      </c>
      <c r="BJ39" t="s">
        <v>62</v>
      </c>
      <c r="BK39" t="s">
        <v>62</v>
      </c>
      <c r="BL39" t="s">
        <v>62</v>
      </c>
      <c r="BM39" t="s">
        <v>62</v>
      </c>
      <c r="BN39" t="s">
        <v>62</v>
      </c>
      <c r="BO39" t="s">
        <v>62</v>
      </c>
      <c r="BP39" t="s">
        <v>62</v>
      </c>
      <c r="BQ39" t="s">
        <v>62</v>
      </c>
      <c r="BR39" t="s">
        <v>62</v>
      </c>
      <c r="BS39" t="s">
        <v>62</v>
      </c>
      <c r="BT39" t="s">
        <v>62</v>
      </c>
      <c r="BU39" t="s">
        <v>62</v>
      </c>
      <c r="BV39" t="s">
        <v>62</v>
      </c>
      <c r="BW39" t="s">
        <v>62</v>
      </c>
      <c r="BX39" t="s">
        <v>62</v>
      </c>
      <c r="BY39" t="s">
        <v>62</v>
      </c>
      <c r="BZ39" t="s">
        <v>62</v>
      </c>
      <c r="CA39" t="s">
        <v>62</v>
      </c>
    </row>
    <row r="40" spans="1:79" hidden="1" x14ac:dyDescent="0.3">
      <c r="A40" t="s">
        <v>2009</v>
      </c>
      <c r="B40">
        <v>182.1</v>
      </c>
      <c r="C40" t="s">
        <v>2007</v>
      </c>
      <c r="D40" s="1">
        <v>42921</v>
      </c>
      <c r="E40" t="s">
        <v>1640</v>
      </c>
      <c r="F40">
        <v>18.100000000000001</v>
      </c>
      <c r="G40">
        <v>2</v>
      </c>
      <c r="H40">
        <v>1.5</v>
      </c>
      <c r="I40">
        <v>27</v>
      </c>
      <c r="J40">
        <v>24</v>
      </c>
      <c r="K40">
        <v>2</v>
      </c>
      <c r="L40">
        <v>3</v>
      </c>
      <c r="M40">
        <v>4</v>
      </c>
      <c r="N40">
        <v>28</v>
      </c>
      <c r="P40">
        <v>7</v>
      </c>
      <c r="Q40" t="s">
        <v>1479</v>
      </c>
      <c r="R40" t="s">
        <v>1479</v>
      </c>
      <c r="S40" t="s">
        <v>1481</v>
      </c>
      <c r="T40" t="s">
        <v>1476</v>
      </c>
      <c r="U40" t="s">
        <v>2010</v>
      </c>
      <c r="W40" t="s">
        <v>1504</v>
      </c>
      <c r="X40" t="s">
        <v>1478</v>
      </c>
      <c r="Y40">
        <v>7.14</v>
      </c>
      <c r="Z40">
        <v>376.2</v>
      </c>
      <c r="AA40">
        <v>0.9</v>
      </c>
      <c r="AB40">
        <v>5</v>
      </c>
      <c r="AE40">
        <v>0.63800000000000001</v>
      </c>
      <c r="AF40">
        <v>4.2999999999999997E-2</v>
      </c>
      <c r="AG40">
        <v>1.4390000000000001</v>
      </c>
      <c r="AH40">
        <v>1.2010000000000001</v>
      </c>
      <c r="AI40">
        <v>2.3100000000000002E-2</v>
      </c>
      <c r="AJ40">
        <v>9.1999999999999998E-3</v>
      </c>
      <c r="AM40">
        <v>2.9</v>
      </c>
      <c r="AN40">
        <v>0.05</v>
      </c>
      <c r="AO40">
        <v>0.05</v>
      </c>
      <c r="AP40">
        <v>0.3</v>
      </c>
      <c r="AQ40">
        <v>2.6</v>
      </c>
      <c r="AS40">
        <v>3.17</v>
      </c>
      <c r="AT40">
        <v>0.22</v>
      </c>
      <c r="AU40">
        <v>0</v>
      </c>
      <c r="AV40">
        <v>0</v>
      </c>
      <c r="AW40" t="s">
        <v>59</v>
      </c>
      <c r="AX40" t="s">
        <v>57</v>
      </c>
      <c r="AY40" t="s">
        <v>432</v>
      </c>
      <c r="AZ40" t="s">
        <v>59</v>
      </c>
      <c r="BA40" t="s">
        <v>79</v>
      </c>
      <c r="BB40" t="s">
        <v>59</v>
      </c>
      <c r="BC40" t="s">
        <v>59</v>
      </c>
      <c r="BD40" t="s">
        <v>460</v>
      </c>
      <c r="BE40" t="s">
        <v>62</v>
      </c>
      <c r="BF40" t="s">
        <v>62</v>
      </c>
      <c r="BG40" t="s">
        <v>62</v>
      </c>
      <c r="BH40" t="s">
        <v>62</v>
      </c>
      <c r="BI40" t="s">
        <v>62</v>
      </c>
      <c r="BJ40" t="s">
        <v>62</v>
      </c>
      <c r="BK40" t="s">
        <v>62</v>
      </c>
      <c r="BL40" t="s">
        <v>62</v>
      </c>
      <c r="BM40" t="s">
        <v>62</v>
      </c>
      <c r="BN40" t="s">
        <v>62</v>
      </c>
      <c r="BO40" t="s">
        <v>62</v>
      </c>
      <c r="BP40" t="s">
        <v>62</v>
      </c>
      <c r="BQ40" t="s">
        <v>62</v>
      </c>
      <c r="BR40" t="s">
        <v>62</v>
      </c>
      <c r="BS40" t="s">
        <v>62</v>
      </c>
      <c r="BT40" t="s">
        <v>62</v>
      </c>
      <c r="BU40" t="s">
        <v>62</v>
      </c>
      <c r="BV40" t="s">
        <v>62</v>
      </c>
      <c r="BW40" t="s">
        <v>62</v>
      </c>
      <c r="BX40" t="s">
        <v>62</v>
      </c>
      <c r="BY40" t="s">
        <v>62</v>
      </c>
      <c r="BZ40" t="s">
        <v>62</v>
      </c>
      <c r="CA40" t="s">
        <v>62</v>
      </c>
    </row>
    <row r="41" spans="1:79" hidden="1" x14ac:dyDescent="0.3">
      <c r="A41" t="s">
        <v>2011</v>
      </c>
      <c r="B41">
        <v>182.1</v>
      </c>
      <c r="C41" t="s">
        <v>2007</v>
      </c>
      <c r="D41" s="1">
        <v>42935</v>
      </c>
      <c r="E41" t="s">
        <v>1640</v>
      </c>
      <c r="Y41">
        <v>7.9</v>
      </c>
      <c r="Z41">
        <v>378.8</v>
      </c>
      <c r="AA41">
        <v>14.1</v>
      </c>
      <c r="AB41">
        <v>0.5</v>
      </c>
      <c r="AE41">
        <v>0.34499999999999997</v>
      </c>
      <c r="AF41">
        <v>2.8000000000000001E-2</v>
      </c>
      <c r="AG41">
        <v>1.1879999999999999</v>
      </c>
      <c r="AH41">
        <v>1.0900000000000001</v>
      </c>
      <c r="AI41">
        <v>2.6499999999999999E-2</v>
      </c>
      <c r="AM41">
        <v>0</v>
      </c>
      <c r="AN41">
        <v>0</v>
      </c>
      <c r="AO41">
        <v>0</v>
      </c>
      <c r="AP41">
        <v>0</v>
      </c>
      <c r="AQ41">
        <v>0</v>
      </c>
    </row>
    <row r="42" spans="1:79" hidden="1" x14ac:dyDescent="0.3">
      <c r="A42" t="s">
        <v>2012</v>
      </c>
      <c r="B42">
        <v>182.1</v>
      </c>
      <c r="C42" t="s">
        <v>2007</v>
      </c>
      <c r="D42" s="1">
        <v>42935</v>
      </c>
      <c r="E42" t="s">
        <v>1640</v>
      </c>
      <c r="F42">
        <v>17.100000000000001</v>
      </c>
      <c r="G42">
        <v>1.75</v>
      </c>
      <c r="H42">
        <v>1.5</v>
      </c>
      <c r="I42">
        <v>30</v>
      </c>
      <c r="J42">
        <v>27</v>
      </c>
      <c r="K42">
        <v>3</v>
      </c>
      <c r="L42">
        <v>3</v>
      </c>
      <c r="M42">
        <v>3</v>
      </c>
      <c r="N42">
        <v>123</v>
      </c>
      <c r="Q42" t="s">
        <v>1479</v>
      </c>
      <c r="R42" t="s">
        <v>1474</v>
      </c>
      <c r="S42" t="s">
        <v>1476</v>
      </c>
      <c r="T42" t="s">
        <v>1750</v>
      </c>
      <c r="U42" t="s">
        <v>2013</v>
      </c>
      <c r="W42" t="s">
        <v>1503</v>
      </c>
      <c r="X42" t="s">
        <v>1535</v>
      </c>
      <c r="Y42">
        <v>7.92</v>
      </c>
      <c r="Z42">
        <v>379.1</v>
      </c>
      <c r="AA42">
        <v>14.3</v>
      </c>
      <c r="AB42">
        <v>0.5</v>
      </c>
      <c r="AC42">
        <v>42.6</v>
      </c>
      <c r="AE42">
        <v>0.68300000000000005</v>
      </c>
      <c r="AF42">
        <v>2.5999999999999999E-2</v>
      </c>
      <c r="AG42">
        <v>1.0980000000000001</v>
      </c>
      <c r="AH42">
        <v>0.86099999999999999</v>
      </c>
      <c r="AI42">
        <v>3.5299999999999998E-2</v>
      </c>
      <c r="AJ42">
        <v>3.7000000000000002E-3</v>
      </c>
      <c r="AM42">
        <v>11.2</v>
      </c>
      <c r="AN42">
        <v>0.2</v>
      </c>
      <c r="AO42">
        <v>5.4</v>
      </c>
      <c r="AP42">
        <v>2.4</v>
      </c>
      <c r="AQ42">
        <v>3.1</v>
      </c>
      <c r="AS42">
        <v>3.85</v>
      </c>
      <c r="AT42">
        <v>0</v>
      </c>
      <c r="AU42">
        <v>0.5</v>
      </c>
      <c r="AV42">
        <v>0.52</v>
      </c>
      <c r="AW42" t="s">
        <v>59</v>
      </c>
      <c r="AX42" t="s">
        <v>57</v>
      </c>
      <c r="AY42" t="s">
        <v>192</v>
      </c>
      <c r="AZ42" t="s">
        <v>59</v>
      </c>
      <c r="BA42" t="s">
        <v>60</v>
      </c>
      <c r="BB42" t="s">
        <v>59</v>
      </c>
      <c r="BC42" t="s">
        <v>59</v>
      </c>
      <c r="BD42" t="s">
        <v>724</v>
      </c>
      <c r="BE42" t="s">
        <v>62</v>
      </c>
      <c r="BF42" t="s">
        <v>62</v>
      </c>
      <c r="BG42" t="s">
        <v>62</v>
      </c>
      <c r="BH42" t="s">
        <v>62</v>
      </c>
      <c r="BI42" t="s">
        <v>62</v>
      </c>
      <c r="BJ42" t="s">
        <v>62</v>
      </c>
      <c r="BK42" t="s">
        <v>62</v>
      </c>
      <c r="BL42" t="s">
        <v>62</v>
      </c>
      <c r="BM42" t="s">
        <v>62</v>
      </c>
      <c r="BN42" t="s">
        <v>62</v>
      </c>
      <c r="BO42" t="s">
        <v>62</v>
      </c>
      <c r="BP42" t="s">
        <v>62</v>
      </c>
      <c r="BQ42" t="s">
        <v>62</v>
      </c>
      <c r="BR42" t="s">
        <v>62</v>
      </c>
      <c r="BS42" t="s">
        <v>62</v>
      </c>
      <c r="BT42" t="s">
        <v>62</v>
      </c>
      <c r="BU42" t="s">
        <v>62</v>
      </c>
      <c r="BV42" t="s">
        <v>62</v>
      </c>
      <c r="BW42" t="s">
        <v>62</v>
      </c>
      <c r="BX42" t="s">
        <v>62</v>
      </c>
      <c r="BY42" t="s">
        <v>62</v>
      </c>
      <c r="BZ42" t="s">
        <v>62</v>
      </c>
      <c r="CA42" t="s">
        <v>62</v>
      </c>
    </row>
    <row r="43" spans="1:79" hidden="1" x14ac:dyDescent="0.3">
      <c r="A43" t="s">
        <v>2014</v>
      </c>
      <c r="B43">
        <v>182.1</v>
      </c>
      <c r="C43" t="s">
        <v>2007</v>
      </c>
      <c r="D43" s="1">
        <v>42948</v>
      </c>
      <c r="E43" t="s">
        <v>1640</v>
      </c>
      <c r="F43">
        <v>17.100000000000001</v>
      </c>
      <c r="G43">
        <v>1.8</v>
      </c>
      <c r="H43">
        <v>1.5</v>
      </c>
      <c r="I43">
        <v>23</v>
      </c>
      <c r="J43">
        <v>25</v>
      </c>
      <c r="K43">
        <v>3</v>
      </c>
      <c r="L43">
        <v>2</v>
      </c>
      <c r="M43">
        <v>2</v>
      </c>
      <c r="N43">
        <v>28</v>
      </c>
      <c r="Q43" t="s">
        <v>1479</v>
      </c>
      <c r="R43" t="s">
        <v>1474</v>
      </c>
      <c r="S43" t="s">
        <v>1481</v>
      </c>
      <c r="T43" t="s">
        <v>1476</v>
      </c>
      <c r="U43" t="s">
        <v>2015</v>
      </c>
      <c r="W43" t="s">
        <v>1503</v>
      </c>
      <c r="X43" t="s">
        <v>1478</v>
      </c>
      <c r="Y43">
        <v>7.76</v>
      </c>
      <c r="Z43">
        <v>360.5</v>
      </c>
      <c r="AA43">
        <v>9.8000000000000007</v>
      </c>
      <c r="AB43">
        <v>2</v>
      </c>
      <c r="AE43">
        <v>0.63800000000000001</v>
      </c>
      <c r="AF43">
        <v>0.02</v>
      </c>
      <c r="AG43">
        <v>1.07</v>
      </c>
      <c r="AH43">
        <v>1.05</v>
      </c>
      <c r="AI43">
        <v>1.6500000000000001E-2</v>
      </c>
      <c r="AJ43">
        <v>9.9000000000000008E-3</v>
      </c>
      <c r="AM43">
        <v>14.6</v>
      </c>
      <c r="AN43">
        <v>1</v>
      </c>
      <c r="AO43">
        <v>3.5</v>
      </c>
      <c r="AP43">
        <v>5.7</v>
      </c>
      <c r="AQ43">
        <v>4.4000000000000004</v>
      </c>
      <c r="AS43">
        <v>7.5200000000000005</v>
      </c>
      <c r="AT43">
        <v>0</v>
      </c>
      <c r="AU43">
        <v>1.26</v>
      </c>
      <c r="AV43">
        <v>1.1100000000000001</v>
      </c>
      <c r="AW43" t="s">
        <v>59</v>
      </c>
      <c r="AX43" t="s">
        <v>57</v>
      </c>
      <c r="AY43" t="s">
        <v>153</v>
      </c>
      <c r="AZ43" t="s">
        <v>59</v>
      </c>
      <c r="BA43" t="s">
        <v>449</v>
      </c>
      <c r="BB43" t="s">
        <v>59</v>
      </c>
      <c r="BC43" t="s">
        <v>59</v>
      </c>
      <c r="BD43" t="s">
        <v>464</v>
      </c>
      <c r="BE43" t="s">
        <v>62</v>
      </c>
      <c r="BF43" t="s">
        <v>62</v>
      </c>
      <c r="BG43" t="s">
        <v>62</v>
      </c>
      <c r="BH43" t="s">
        <v>62</v>
      </c>
      <c r="BI43" t="s">
        <v>62</v>
      </c>
      <c r="BJ43" t="s">
        <v>62</v>
      </c>
      <c r="BK43" t="s">
        <v>62</v>
      </c>
      <c r="BL43" t="s">
        <v>62</v>
      </c>
      <c r="BM43" t="s">
        <v>62</v>
      </c>
      <c r="BN43" t="s">
        <v>62</v>
      </c>
      <c r="BO43" t="s">
        <v>62</v>
      </c>
      <c r="BP43" t="s">
        <v>62</v>
      </c>
      <c r="BQ43" t="s">
        <v>62</v>
      </c>
      <c r="BR43" t="s">
        <v>62</v>
      </c>
      <c r="BS43" t="s">
        <v>62</v>
      </c>
      <c r="BT43" t="s">
        <v>62</v>
      </c>
      <c r="BU43" t="s">
        <v>62</v>
      </c>
      <c r="BV43" t="s">
        <v>62</v>
      </c>
      <c r="BW43" t="s">
        <v>62</v>
      </c>
      <c r="BX43" t="s">
        <v>62</v>
      </c>
      <c r="BY43" t="s">
        <v>62</v>
      </c>
      <c r="BZ43" t="s">
        <v>62</v>
      </c>
      <c r="CA43" t="s">
        <v>62</v>
      </c>
    </row>
    <row r="44" spans="1:79" hidden="1" x14ac:dyDescent="0.3">
      <c r="A44" t="s">
        <v>2016</v>
      </c>
      <c r="B44">
        <v>182.1</v>
      </c>
      <c r="C44" t="s">
        <v>2007</v>
      </c>
      <c r="D44" s="1">
        <v>42963</v>
      </c>
      <c r="E44" t="s">
        <v>1640</v>
      </c>
      <c r="F44">
        <v>18</v>
      </c>
      <c r="G44">
        <v>3</v>
      </c>
      <c r="H44">
        <v>1.5</v>
      </c>
      <c r="I44">
        <v>21</v>
      </c>
      <c r="J44">
        <v>24</v>
      </c>
      <c r="K44">
        <v>1</v>
      </c>
      <c r="L44">
        <v>2</v>
      </c>
      <c r="M44">
        <v>1</v>
      </c>
      <c r="N44">
        <v>0</v>
      </c>
      <c r="O44">
        <v>0</v>
      </c>
      <c r="P44">
        <v>0</v>
      </c>
      <c r="Q44" t="s">
        <v>1474</v>
      </c>
      <c r="R44" t="s">
        <v>1474</v>
      </c>
      <c r="S44" t="s">
        <v>1476</v>
      </c>
      <c r="T44" t="s">
        <v>1476</v>
      </c>
      <c r="U44" t="s">
        <v>2017</v>
      </c>
      <c r="V44" t="s">
        <v>1666</v>
      </c>
      <c r="W44" t="s">
        <v>1643</v>
      </c>
      <c r="X44" t="s">
        <v>1643</v>
      </c>
      <c r="Y44">
        <v>7.25</v>
      </c>
      <c r="Z44">
        <v>386.7</v>
      </c>
      <c r="AA44">
        <v>6</v>
      </c>
      <c r="AB44">
        <v>4</v>
      </c>
      <c r="AD44">
        <v>20.6</v>
      </c>
      <c r="AE44">
        <v>0.59099999999999997</v>
      </c>
      <c r="AF44">
        <v>3.6999999999999998E-2</v>
      </c>
      <c r="AG44">
        <v>0.92600000000000005</v>
      </c>
      <c r="AH44">
        <v>0.89500000000000002</v>
      </c>
      <c r="AI44">
        <v>1.24E-2</v>
      </c>
      <c r="AJ44">
        <v>5.4999999999999997E-3</v>
      </c>
      <c r="AM44">
        <v>6.1</v>
      </c>
      <c r="AN44">
        <v>1</v>
      </c>
      <c r="AO44">
        <v>0.5</v>
      </c>
      <c r="AP44">
        <v>3.1</v>
      </c>
      <c r="AQ44">
        <v>1.5</v>
      </c>
      <c r="AS44">
        <v>3.15</v>
      </c>
      <c r="AT44">
        <v>0.23</v>
      </c>
      <c r="AU44">
        <v>0</v>
      </c>
      <c r="AV44">
        <v>0</v>
      </c>
      <c r="AW44" t="s">
        <v>59</v>
      </c>
      <c r="AX44" t="s">
        <v>57</v>
      </c>
      <c r="AY44" t="s">
        <v>432</v>
      </c>
      <c r="AZ44" t="s">
        <v>59</v>
      </c>
      <c r="BA44" t="s">
        <v>447</v>
      </c>
      <c r="BB44" t="s">
        <v>59</v>
      </c>
      <c r="BC44" t="s">
        <v>59</v>
      </c>
      <c r="BD44" t="s">
        <v>98</v>
      </c>
      <c r="BE44" t="s">
        <v>62</v>
      </c>
      <c r="BF44" t="s">
        <v>62</v>
      </c>
      <c r="BG44" t="s">
        <v>62</v>
      </c>
      <c r="BH44" t="s">
        <v>62</v>
      </c>
      <c r="BI44" t="s">
        <v>62</v>
      </c>
      <c r="BJ44" t="s">
        <v>62</v>
      </c>
      <c r="BK44" t="s">
        <v>62</v>
      </c>
      <c r="BL44" t="s">
        <v>62</v>
      </c>
      <c r="BM44" t="s">
        <v>62</v>
      </c>
      <c r="BN44" t="s">
        <v>62</v>
      </c>
      <c r="BO44" t="s">
        <v>62</v>
      </c>
      <c r="BP44" t="s">
        <v>62</v>
      </c>
      <c r="BQ44" t="s">
        <v>62</v>
      </c>
      <c r="BR44" t="s">
        <v>62</v>
      </c>
      <c r="BS44" t="s">
        <v>62</v>
      </c>
      <c r="BT44" t="s">
        <v>62</v>
      </c>
      <c r="BU44" t="s">
        <v>62</v>
      </c>
      <c r="BV44" t="s">
        <v>62</v>
      </c>
      <c r="BW44" t="s">
        <v>62</v>
      </c>
      <c r="BX44" t="s">
        <v>62</v>
      </c>
      <c r="BY44" t="s">
        <v>62</v>
      </c>
      <c r="BZ44" t="s">
        <v>62</v>
      </c>
      <c r="CA44" t="s">
        <v>62</v>
      </c>
    </row>
    <row r="45" spans="1:79" hidden="1" x14ac:dyDescent="0.3">
      <c r="A45" t="s">
        <v>2018</v>
      </c>
      <c r="B45">
        <v>182.1</v>
      </c>
      <c r="C45" t="s">
        <v>2007</v>
      </c>
      <c r="D45" s="1">
        <v>42976</v>
      </c>
      <c r="E45" t="s">
        <v>1640</v>
      </c>
      <c r="F45">
        <v>17.7</v>
      </c>
      <c r="G45">
        <v>2.9</v>
      </c>
      <c r="H45">
        <v>1.5</v>
      </c>
      <c r="I45">
        <v>17</v>
      </c>
      <c r="J45">
        <v>22</v>
      </c>
      <c r="K45">
        <v>1</v>
      </c>
      <c r="L45">
        <v>2</v>
      </c>
      <c r="M45">
        <v>1</v>
      </c>
      <c r="N45">
        <v>0</v>
      </c>
      <c r="O45">
        <v>0</v>
      </c>
      <c r="P45">
        <v>0</v>
      </c>
      <c r="Q45" t="s">
        <v>1474</v>
      </c>
      <c r="R45" t="s">
        <v>1474</v>
      </c>
      <c r="S45" t="s">
        <v>1641</v>
      </c>
      <c r="T45" t="s">
        <v>1476</v>
      </c>
      <c r="V45" t="s">
        <v>1666</v>
      </c>
      <c r="W45" t="s">
        <v>1643</v>
      </c>
      <c r="X45" t="s">
        <v>1643</v>
      </c>
      <c r="Y45">
        <v>7.61</v>
      </c>
      <c r="Z45">
        <v>393.2</v>
      </c>
      <c r="AA45">
        <v>5.9</v>
      </c>
      <c r="AB45">
        <v>5</v>
      </c>
      <c r="AE45">
        <v>0.63</v>
      </c>
      <c r="AF45">
        <v>2.5000000000000001E-2</v>
      </c>
      <c r="AG45">
        <v>0.60899999999999999</v>
      </c>
      <c r="AH45">
        <v>0.51400000000000001</v>
      </c>
      <c r="AI45">
        <v>3.56E-2</v>
      </c>
      <c r="AJ45">
        <v>3.8299999999999994E-2</v>
      </c>
      <c r="AM45">
        <v>7.4</v>
      </c>
      <c r="AN45">
        <v>0.5</v>
      </c>
      <c r="AO45">
        <v>2.6</v>
      </c>
      <c r="AP45">
        <v>2</v>
      </c>
      <c r="AQ45">
        <v>2.2999999999999998</v>
      </c>
      <c r="AS45">
        <v>4.07</v>
      </c>
      <c r="AT45">
        <v>0</v>
      </c>
      <c r="AU45">
        <v>0.66</v>
      </c>
      <c r="AV45">
        <v>0.59</v>
      </c>
      <c r="AW45" t="s">
        <v>59</v>
      </c>
      <c r="AX45" t="s">
        <v>57</v>
      </c>
      <c r="AY45" t="s">
        <v>1649</v>
      </c>
      <c r="AZ45" t="s">
        <v>59</v>
      </c>
      <c r="BA45" t="s">
        <v>447</v>
      </c>
      <c r="BB45" t="s">
        <v>59</v>
      </c>
      <c r="BC45" t="s">
        <v>59</v>
      </c>
      <c r="BD45" t="s">
        <v>1691</v>
      </c>
      <c r="BE45" t="s">
        <v>62</v>
      </c>
      <c r="BF45" t="s">
        <v>62</v>
      </c>
      <c r="BG45" t="s">
        <v>62</v>
      </c>
      <c r="BH45" t="s">
        <v>62</v>
      </c>
      <c r="BI45" t="s">
        <v>62</v>
      </c>
      <c r="BJ45" t="s">
        <v>62</v>
      </c>
      <c r="BK45" t="s">
        <v>62</v>
      </c>
      <c r="BL45" t="s">
        <v>62</v>
      </c>
      <c r="BM45" t="s">
        <v>62</v>
      </c>
      <c r="BN45" t="s">
        <v>62</v>
      </c>
      <c r="BO45" t="s">
        <v>62</v>
      </c>
      <c r="BP45" t="s">
        <v>62</v>
      </c>
      <c r="BQ45" t="s">
        <v>62</v>
      </c>
      <c r="BR45" t="s">
        <v>62</v>
      </c>
      <c r="BS45" t="s">
        <v>62</v>
      </c>
      <c r="BT45" t="s">
        <v>62</v>
      </c>
      <c r="BU45" t="s">
        <v>62</v>
      </c>
      <c r="BV45" t="s">
        <v>62</v>
      </c>
      <c r="BW45" t="s">
        <v>62</v>
      </c>
      <c r="BX45" t="s">
        <v>62</v>
      </c>
      <c r="BY45" t="s">
        <v>62</v>
      </c>
      <c r="BZ45" t="s">
        <v>62</v>
      </c>
      <c r="CA45" t="s">
        <v>62</v>
      </c>
    </row>
    <row r="46" spans="1:79" hidden="1" x14ac:dyDescent="0.3">
      <c r="A46" t="s">
        <v>2019</v>
      </c>
      <c r="B46">
        <v>182.1</v>
      </c>
      <c r="C46" t="s">
        <v>2007</v>
      </c>
      <c r="D46" s="1">
        <v>42989</v>
      </c>
      <c r="E46" t="s">
        <v>1640</v>
      </c>
      <c r="F46">
        <v>16.5</v>
      </c>
      <c r="G46">
        <v>4.05</v>
      </c>
      <c r="H46">
        <v>1.5</v>
      </c>
      <c r="I46">
        <v>14</v>
      </c>
      <c r="J46">
        <v>20</v>
      </c>
      <c r="K46">
        <v>1</v>
      </c>
      <c r="L46">
        <v>2</v>
      </c>
      <c r="M46">
        <v>1</v>
      </c>
      <c r="N46">
        <v>0</v>
      </c>
      <c r="O46">
        <v>0</v>
      </c>
      <c r="P46">
        <v>0</v>
      </c>
      <c r="Q46" t="s">
        <v>1474</v>
      </c>
      <c r="R46" t="s">
        <v>1475</v>
      </c>
      <c r="S46" t="s">
        <v>1476</v>
      </c>
      <c r="T46" t="s">
        <v>1476</v>
      </c>
      <c r="U46" t="s">
        <v>2020</v>
      </c>
      <c r="V46" t="s">
        <v>1666</v>
      </c>
      <c r="W46" t="s">
        <v>1643</v>
      </c>
      <c r="X46" t="s">
        <v>1643</v>
      </c>
      <c r="Y46">
        <v>7.59</v>
      </c>
      <c r="Z46">
        <v>396.2</v>
      </c>
      <c r="AA46">
        <v>5.3</v>
      </c>
      <c r="AB46">
        <v>3</v>
      </c>
      <c r="AC46">
        <v>43.3</v>
      </c>
      <c r="AE46">
        <v>0.746</v>
      </c>
      <c r="AF46">
        <v>9.9000000000000005E-2</v>
      </c>
      <c r="AG46">
        <v>1.1100000000000001</v>
      </c>
      <c r="AH46">
        <v>1.1000000000000001</v>
      </c>
      <c r="AI46">
        <v>1.2699999999999999E-2</v>
      </c>
      <c r="AJ46">
        <v>5.7999999999999996E-3</v>
      </c>
      <c r="AM46">
        <v>6.3</v>
      </c>
      <c r="AN46">
        <v>0.05</v>
      </c>
      <c r="AO46">
        <v>0.05</v>
      </c>
      <c r="AP46">
        <v>3.1</v>
      </c>
      <c r="AQ46">
        <v>3.1</v>
      </c>
      <c r="AS46">
        <v>4.6199999999999992</v>
      </c>
      <c r="AT46">
        <v>0</v>
      </c>
      <c r="AU46">
        <v>0</v>
      </c>
      <c r="AV46">
        <v>0.06</v>
      </c>
      <c r="AW46" t="s">
        <v>59</v>
      </c>
      <c r="AX46" t="s">
        <v>57</v>
      </c>
      <c r="AY46" t="s">
        <v>1169</v>
      </c>
      <c r="AZ46" t="s">
        <v>59</v>
      </c>
      <c r="BA46" t="s">
        <v>448</v>
      </c>
      <c r="BB46" t="s">
        <v>59</v>
      </c>
      <c r="BC46" t="s">
        <v>59</v>
      </c>
      <c r="BD46" t="s">
        <v>858</v>
      </c>
      <c r="BE46" t="s">
        <v>62</v>
      </c>
      <c r="BF46" t="s">
        <v>62</v>
      </c>
      <c r="BG46" t="s">
        <v>62</v>
      </c>
      <c r="BH46" t="s">
        <v>62</v>
      </c>
      <c r="BI46" t="s">
        <v>62</v>
      </c>
      <c r="BJ46" t="s">
        <v>62</v>
      </c>
      <c r="BK46" t="s">
        <v>62</v>
      </c>
      <c r="BL46" t="s">
        <v>62</v>
      </c>
      <c r="BM46" t="s">
        <v>62</v>
      </c>
      <c r="BN46" t="s">
        <v>62</v>
      </c>
      <c r="BO46" t="s">
        <v>62</v>
      </c>
      <c r="BP46" t="s">
        <v>62</v>
      </c>
      <c r="BQ46" t="s">
        <v>62</v>
      </c>
      <c r="BR46" t="s">
        <v>62</v>
      </c>
      <c r="BS46" t="s">
        <v>62</v>
      </c>
      <c r="BT46" t="s">
        <v>62</v>
      </c>
      <c r="BU46" t="s">
        <v>62</v>
      </c>
      <c r="BV46" t="s">
        <v>62</v>
      </c>
      <c r="BW46" t="s">
        <v>62</v>
      </c>
      <c r="BX46" t="s">
        <v>62</v>
      </c>
      <c r="BY46" t="s">
        <v>62</v>
      </c>
      <c r="BZ46" t="s">
        <v>62</v>
      </c>
      <c r="CA46" t="s">
        <v>62</v>
      </c>
    </row>
    <row r="47" spans="1:79" hidden="1" x14ac:dyDescent="0.3">
      <c r="A47" t="s">
        <v>2021</v>
      </c>
      <c r="B47">
        <v>182.1</v>
      </c>
      <c r="C47" t="s">
        <v>2007</v>
      </c>
      <c r="D47" s="1">
        <v>43005</v>
      </c>
      <c r="E47" t="s">
        <v>1640</v>
      </c>
      <c r="F47">
        <v>17.8</v>
      </c>
      <c r="G47">
        <v>3.2</v>
      </c>
      <c r="H47">
        <v>1.5</v>
      </c>
      <c r="I47">
        <v>29</v>
      </c>
      <c r="J47">
        <v>23</v>
      </c>
      <c r="K47">
        <v>2</v>
      </c>
      <c r="L47">
        <v>2</v>
      </c>
      <c r="M47">
        <v>1</v>
      </c>
      <c r="N47">
        <v>0</v>
      </c>
      <c r="O47">
        <v>0</v>
      </c>
      <c r="P47">
        <v>4</v>
      </c>
      <c r="Q47" t="s">
        <v>1474</v>
      </c>
      <c r="R47" t="s">
        <v>1479</v>
      </c>
      <c r="S47" t="s">
        <v>1481</v>
      </c>
      <c r="T47" t="s">
        <v>1481</v>
      </c>
      <c r="U47" t="s">
        <v>2022</v>
      </c>
      <c r="V47" t="s">
        <v>2023</v>
      </c>
      <c r="W47" t="s">
        <v>1478</v>
      </c>
      <c r="X47" t="s">
        <v>1478</v>
      </c>
      <c r="Y47">
        <v>8.0299999999999994</v>
      </c>
      <c r="Z47">
        <v>386.5</v>
      </c>
      <c r="AA47">
        <v>6.2</v>
      </c>
      <c r="AB47">
        <v>0.5</v>
      </c>
      <c r="AE47">
        <v>0.51100000000000001</v>
      </c>
      <c r="AF47">
        <v>6.7000000000000004E-2</v>
      </c>
      <c r="AG47">
        <v>0.93799999999999994</v>
      </c>
      <c r="AH47">
        <v>0.84699999999999998</v>
      </c>
      <c r="AI47">
        <v>1.49E-2</v>
      </c>
      <c r="AJ47">
        <v>3.0999999999999999E-3</v>
      </c>
      <c r="AM47">
        <v>7.5</v>
      </c>
      <c r="AN47">
        <v>0.3</v>
      </c>
      <c r="AO47">
        <v>0.05</v>
      </c>
      <c r="AP47">
        <v>3.8</v>
      </c>
      <c r="AQ47">
        <v>3.4</v>
      </c>
      <c r="AS47">
        <v>5.32</v>
      </c>
      <c r="AT47">
        <v>0</v>
      </c>
      <c r="AU47">
        <v>0</v>
      </c>
      <c r="AV47">
        <v>0.72</v>
      </c>
      <c r="AW47" t="s">
        <v>59</v>
      </c>
      <c r="AX47" t="s">
        <v>57</v>
      </c>
      <c r="AY47" t="s">
        <v>856</v>
      </c>
      <c r="AZ47" t="s">
        <v>59</v>
      </c>
      <c r="BA47" t="s">
        <v>81</v>
      </c>
      <c r="BB47" t="s">
        <v>59</v>
      </c>
      <c r="BC47" t="s">
        <v>59</v>
      </c>
      <c r="BD47" t="s">
        <v>858</v>
      </c>
      <c r="BE47" t="s">
        <v>62</v>
      </c>
      <c r="BF47" t="s">
        <v>62</v>
      </c>
      <c r="BG47" t="s">
        <v>62</v>
      </c>
      <c r="BH47" t="s">
        <v>62</v>
      </c>
      <c r="BI47" t="s">
        <v>62</v>
      </c>
      <c r="BJ47" t="s">
        <v>62</v>
      </c>
      <c r="BK47" t="s">
        <v>62</v>
      </c>
      <c r="BL47" t="s">
        <v>62</v>
      </c>
      <c r="BM47" t="s">
        <v>62</v>
      </c>
      <c r="BN47" t="s">
        <v>62</v>
      </c>
      <c r="BO47" t="s">
        <v>62</v>
      </c>
      <c r="BP47" t="s">
        <v>62</v>
      </c>
      <c r="BQ47" t="s">
        <v>62</v>
      </c>
      <c r="BR47" t="s">
        <v>62</v>
      </c>
      <c r="BS47" t="s">
        <v>62</v>
      </c>
      <c r="BT47" t="s">
        <v>62</v>
      </c>
      <c r="BU47" t="s">
        <v>62</v>
      </c>
      <c r="BV47" t="s">
        <v>62</v>
      </c>
      <c r="BW47" t="s">
        <v>62</v>
      </c>
      <c r="BX47" t="s">
        <v>62</v>
      </c>
      <c r="BY47" t="s">
        <v>62</v>
      </c>
      <c r="BZ47" t="s">
        <v>62</v>
      </c>
      <c r="CA47" t="s">
        <v>62</v>
      </c>
    </row>
    <row r="48" spans="1:79" hidden="1" x14ac:dyDescent="0.3">
      <c r="A48" t="s">
        <v>2024</v>
      </c>
      <c r="B48">
        <v>182.2</v>
      </c>
      <c r="C48" t="s">
        <v>2025</v>
      </c>
      <c r="D48" s="1">
        <v>42903</v>
      </c>
      <c r="E48" t="s">
        <v>1640</v>
      </c>
      <c r="F48">
        <v>50</v>
      </c>
      <c r="G48">
        <v>2.9</v>
      </c>
      <c r="H48">
        <v>1.5</v>
      </c>
      <c r="I48">
        <v>24</v>
      </c>
      <c r="J48">
        <v>16</v>
      </c>
      <c r="K48">
        <v>2</v>
      </c>
      <c r="L48">
        <v>2</v>
      </c>
      <c r="M48">
        <v>1</v>
      </c>
      <c r="Q48" t="s">
        <v>1475</v>
      </c>
      <c r="R48" t="s">
        <v>1487</v>
      </c>
      <c r="S48" t="s">
        <v>1476</v>
      </c>
      <c r="T48" t="s">
        <v>1490</v>
      </c>
      <c r="U48" t="s">
        <v>1495</v>
      </c>
      <c r="W48" t="s">
        <v>1478</v>
      </c>
      <c r="X48" t="s">
        <v>1478</v>
      </c>
      <c r="Y48">
        <v>7.39</v>
      </c>
      <c r="Z48">
        <v>409.5</v>
      </c>
      <c r="AA48">
        <v>5.4</v>
      </c>
      <c r="AB48">
        <v>5</v>
      </c>
      <c r="AD48">
        <v>34.6</v>
      </c>
      <c r="AE48">
        <v>1.04</v>
      </c>
      <c r="AF48">
        <v>7.0000000000000001E-3</v>
      </c>
      <c r="AG48">
        <v>1.3049999999999999</v>
      </c>
      <c r="AH48">
        <v>1.4350000000000001</v>
      </c>
      <c r="AI48">
        <v>1.3099999999999999E-2</v>
      </c>
      <c r="AJ48">
        <v>7.4000000000000003E-3</v>
      </c>
      <c r="AM48">
        <v>3</v>
      </c>
      <c r="AN48">
        <v>0.05</v>
      </c>
      <c r="AO48">
        <v>0.05</v>
      </c>
      <c r="AP48">
        <v>0.4</v>
      </c>
      <c r="AQ48">
        <v>2.5</v>
      </c>
      <c r="AS48">
        <v>4.2699999999999996</v>
      </c>
      <c r="AT48">
        <v>0</v>
      </c>
      <c r="AU48">
        <v>0</v>
      </c>
      <c r="AV48">
        <v>1.28</v>
      </c>
      <c r="AW48" t="s">
        <v>59</v>
      </c>
      <c r="AX48" t="s">
        <v>57</v>
      </c>
      <c r="AY48" t="s">
        <v>1170</v>
      </c>
      <c r="AZ48" t="s">
        <v>59</v>
      </c>
      <c r="BA48" t="s">
        <v>449</v>
      </c>
      <c r="BB48" t="s">
        <v>59</v>
      </c>
      <c r="BC48" t="s">
        <v>59</v>
      </c>
      <c r="BD48" t="s">
        <v>98</v>
      </c>
      <c r="BE48" t="s">
        <v>62</v>
      </c>
      <c r="BF48" t="s">
        <v>62</v>
      </c>
      <c r="BG48" t="s">
        <v>62</v>
      </c>
      <c r="BH48" t="s">
        <v>62</v>
      </c>
      <c r="BI48" t="s">
        <v>62</v>
      </c>
      <c r="BJ48" t="s">
        <v>62</v>
      </c>
      <c r="BK48" t="s">
        <v>62</v>
      </c>
      <c r="BL48" t="s">
        <v>62</v>
      </c>
      <c r="BM48" t="s">
        <v>62</v>
      </c>
      <c r="BN48" t="s">
        <v>62</v>
      </c>
      <c r="BO48" t="s">
        <v>62</v>
      </c>
      <c r="BP48" t="s">
        <v>62</v>
      </c>
      <c r="BQ48" t="s">
        <v>62</v>
      </c>
      <c r="BR48" t="s">
        <v>62</v>
      </c>
      <c r="BS48" t="s">
        <v>62</v>
      </c>
      <c r="BT48" t="s">
        <v>62</v>
      </c>
      <c r="BU48" t="s">
        <v>62</v>
      </c>
      <c r="BV48" t="s">
        <v>62</v>
      </c>
      <c r="BW48" t="s">
        <v>62</v>
      </c>
      <c r="BX48" t="s">
        <v>62</v>
      </c>
      <c r="BY48" t="s">
        <v>62</v>
      </c>
      <c r="BZ48" t="s">
        <v>62</v>
      </c>
      <c r="CA48" t="s">
        <v>62</v>
      </c>
    </row>
    <row r="49" spans="1:79" hidden="1" x14ac:dyDescent="0.3">
      <c r="A49" t="s">
        <v>2026</v>
      </c>
      <c r="B49">
        <v>182.2</v>
      </c>
      <c r="C49" t="s">
        <v>2025</v>
      </c>
      <c r="D49" s="1">
        <v>42914</v>
      </c>
      <c r="E49" t="s">
        <v>1640</v>
      </c>
      <c r="G49">
        <v>2.5</v>
      </c>
      <c r="H49">
        <v>1.5</v>
      </c>
      <c r="I49">
        <v>14</v>
      </c>
      <c r="J49">
        <v>19</v>
      </c>
      <c r="K49">
        <v>2</v>
      </c>
      <c r="L49">
        <v>1</v>
      </c>
      <c r="M49">
        <v>1</v>
      </c>
      <c r="Q49" t="s">
        <v>1474</v>
      </c>
      <c r="R49" t="s">
        <v>1475</v>
      </c>
      <c r="S49" t="s">
        <v>1476</v>
      </c>
      <c r="T49" t="s">
        <v>1491</v>
      </c>
      <c r="U49" t="s">
        <v>1494</v>
      </c>
      <c r="W49" t="s">
        <v>1478</v>
      </c>
      <c r="X49" t="s">
        <v>1478</v>
      </c>
      <c r="Y49">
        <v>8.34</v>
      </c>
      <c r="Z49">
        <v>422.3</v>
      </c>
      <c r="AA49">
        <v>8.9</v>
      </c>
      <c r="AB49">
        <v>4</v>
      </c>
      <c r="AE49">
        <v>0.95599999999999996</v>
      </c>
      <c r="AF49">
        <v>0.03</v>
      </c>
      <c r="AG49">
        <v>1.284</v>
      </c>
      <c r="AH49">
        <v>1.1040000000000001</v>
      </c>
      <c r="AI49">
        <v>1.6399999999999998E-2</v>
      </c>
      <c r="AJ49">
        <v>7.6E-3</v>
      </c>
      <c r="AM49">
        <v>0</v>
      </c>
      <c r="AN49">
        <v>0</v>
      </c>
      <c r="AO49">
        <v>0</v>
      </c>
      <c r="AP49">
        <v>0</v>
      </c>
      <c r="AQ49">
        <v>0</v>
      </c>
      <c r="AS49">
        <v>7</v>
      </c>
      <c r="AT49">
        <v>0</v>
      </c>
      <c r="AU49">
        <v>0</v>
      </c>
      <c r="AV49">
        <v>1.03</v>
      </c>
      <c r="AW49" t="s">
        <v>59</v>
      </c>
      <c r="AX49" t="s">
        <v>57</v>
      </c>
      <c r="AY49" t="s">
        <v>153</v>
      </c>
      <c r="AZ49" t="s">
        <v>59</v>
      </c>
      <c r="BA49" t="s">
        <v>79</v>
      </c>
      <c r="BB49" t="s">
        <v>59</v>
      </c>
      <c r="BC49" t="s">
        <v>59</v>
      </c>
      <c r="BD49" t="s">
        <v>464</v>
      </c>
      <c r="BE49" t="s">
        <v>62</v>
      </c>
      <c r="BF49" t="s">
        <v>62</v>
      </c>
      <c r="BG49" t="s">
        <v>62</v>
      </c>
      <c r="BH49" t="s">
        <v>62</v>
      </c>
      <c r="BI49" t="s">
        <v>62</v>
      </c>
      <c r="BJ49" t="s">
        <v>62</v>
      </c>
      <c r="BK49" t="s">
        <v>62</v>
      </c>
      <c r="BL49" t="s">
        <v>62</v>
      </c>
      <c r="BM49" t="s">
        <v>62</v>
      </c>
      <c r="BN49" t="s">
        <v>62</v>
      </c>
      <c r="BO49" t="s">
        <v>62</v>
      </c>
      <c r="BP49" t="s">
        <v>62</v>
      </c>
      <c r="BQ49" t="s">
        <v>62</v>
      </c>
      <c r="BR49" t="s">
        <v>62</v>
      </c>
      <c r="BS49" t="s">
        <v>62</v>
      </c>
      <c r="BT49" t="s">
        <v>62</v>
      </c>
      <c r="BU49" t="s">
        <v>62</v>
      </c>
      <c r="BV49" t="s">
        <v>62</v>
      </c>
      <c r="BW49" t="s">
        <v>62</v>
      </c>
      <c r="BX49" t="s">
        <v>62</v>
      </c>
      <c r="BY49" t="s">
        <v>62</v>
      </c>
      <c r="BZ49" t="s">
        <v>62</v>
      </c>
      <c r="CA49" t="s">
        <v>62</v>
      </c>
    </row>
    <row r="50" spans="1:79" hidden="1" x14ac:dyDescent="0.3">
      <c r="A50" t="s">
        <v>2027</v>
      </c>
      <c r="B50">
        <v>182.2</v>
      </c>
      <c r="C50" t="s">
        <v>2025</v>
      </c>
      <c r="D50" s="1">
        <v>42926</v>
      </c>
      <c r="E50" t="s">
        <v>1640</v>
      </c>
      <c r="F50">
        <v>106.7</v>
      </c>
      <c r="G50">
        <v>3.05</v>
      </c>
      <c r="H50">
        <v>1.5</v>
      </c>
      <c r="I50">
        <v>18</v>
      </c>
      <c r="J50">
        <v>22</v>
      </c>
      <c r="K50">
        <v>2</v>
      </c>
      <c r="L50">
        <v>2</v>
      </c>
      <c r="M50">
        <v>2</v>
      </c>
      <c r="P50">
        <v>4</v>
      </c>
      <c r="Q50" t="s">
        <v>1474</v>
      </c>
      <c r="R50" t="s">
        <v>1475</v>
      </c>
      <c r="S50" t="s">
        <v>1488</v>
      </c>
      <c r="T50" t="s">
        <v>1490</v>
      </c>
      <c r="W50" t="s">
        <v>1478</v>
      </c>
      <c r="X50" t="s">
        <v>1478</v>
      </c>
      <c r="Y50">
        <v>7.44</v>
      </c>
      <c r="Z50">
        <v>379.6</v>
      </c>
      <c r="AA50">
        <v>2.8</v>
      </c>
      <c r="AB50">
        <v>4</v>
      </c>
      <c r="AC50">
        <v>49.2</v>
      </c>
      <c r="AE50">
        <v>0.59499999999999997</v>
      </c>
      <c r="AF50">
        <v>0.184</v>
      </c>
      <c r="AG50">
        <v>1.27</v>
      </c>
      <c r="AH50">
        <v>1.3140000000000001</v>
      </c>
      <c r="AI50">
        <v>1.9899999999999998E-2</v>
      </c>
      <c r="AJ50">
        <v>1.1800000000000001E-2</v>
      </c>
      <c r="AM50">
        <v>8.5</v>
      </c>
      <c r="AN50">
        <v>0.6</v>
      </c>
      <c r="AO50">
        <v>2.2999999999999998</v>
      </c>
      <c r="AP50">
        <v>1.1000000000000001</v>
      </c>
      <c r="AQ50">
        <v>4.5999999999999996</v>
      </c>
      <c r="AS50">
        <v>2.74</v>
      </c>
      <c r="AT50">
        <v>0.17</v>
      </c>
      <c r="AU50">
        <v>0</v>
      </c>
      <c r="AV50">
        <v>0</v>
      </c>
      <c r="AW50" t="s">
        <v>59</v>
      </c>
      <c r="AX50" t="s">
        <v>57</v>
      </c>
      <c r="AY50" t="s">
        <v>711</v>
      </c>
      <c r="AZ50" t="s">
        <v>59</v>
      </c>
      <c r="BA50" t="s">
        <v>79</v>
      </c>
      <c r="BB50" t="s">
        <v>59</v>
      </c>
      <c r="BC50" t="s">
        <v>59</v>
      </c>
      <c r="BD50" t="s">
        <v>460</v>
      </c>
      <c r="BE50" t="s">
        <v>62</v>
      </c>
      <c r="BF50" t="s">
        <v>62</v>
      </c>
      <c r="BG50" t="s">
        <v>62</v>
      </c>
      <c r="BH50" t="s">
        <v>62</v>
      </c>
      <c r="BI50" t="s">
        <v>62</v>
      </c>
      <c r="BJ50" t="s">
        <v>62</v>
      </c>
      <c r="BK50" t="s">
        <v>62</v>
      </c>
      <c r="BL50" t="s">
        <v>62</v>
      </c>
      <c r="BM50" t="s">
        <v>62</v>
      </c>
      <c r="BN50" t="s">
        <v>62</v>
      </c>
      <c r="BO50" t="s">
        <v>62</v>
      </c>
      <c r="BP50" t="s">
        <v>62</v>
      </c>
      <c r="BQ50" t="s">
        <v>62</v>
      </c>
      <c r="BR50" t="s">
        <v>62</v>
      </c>
      <c r="BS50" t="s">
        <v>62</v>
      </c>
      <c r="BT50" t="s">
        <v>62</v>
      </c>
      <c r="BU50" t="s">
        <v>62</v>
      </c>
      <c r="BV50" t="s">
        <v>62</v>
      </c>
      <c r="BW50" t="s">
        <v>62</v>
      </c>
      <c r="BX50" t="s">
        <v>62</v>
      </c>
      <c r="BY50" t="s">
        <v>62</v>
      </c>
      <c r="BZ50" t="s">
        <v>62</v>
      </c>
      <c r="CA50" t="s">
        <v>62</v>
      </c>
    </row>
    <row r="51" spans="1:79" hidden="1" x14ac:dyDescent="0.3">
      <c r="A51" t="s">
        <v>2028</v>
      </c>
      <c r="B51">
        <v>182.2</v>
      </c>
      <c r="C51" t="s">
        <v>2025</v>
      </c>
      <c r="D51" s="1">
        <v>42939</v>
      </c>
      <c r="E51" t="s">
        <v>1640</v>
      </c>
      <c r="F51">
        <v>106.7</v>
      </c>
      <c r="G51">
        <v>2.5499999999999998</v>
      </c>
      <c r="H51">
        <v>1.5</v>
      </c>
      <c r="I51">
        <v>22</v>
      </c>
      <c r="J51">
        <v>23</v>
      </c>
      <c r="K51">
        <v>2</v>
      </c>
      <c r="L51">
        <v>3</v>
      </c>
      <c r="M51">
        <v>4</v>
      </c>
      <c r="N51">
        <v>168</v>
      </c>
      <c r="O51">
        <v>7</v>
      </c>
      <c r="P51">
        <v>4</v>
      </c>
      <c r="Q51" t="s">
        <v>1479</v>
      </c>
      <c r="R51" t="s">
        <v>1479</v>
      </c>
      <c r="S51" t="s">
        <v>1489</v>
      </c>
      <c r="T51" t="s">
        <v>1492</v>
      </c>
      <c r="U51" t="s">
        <v>1496</v>
      </c>
      <c r="V51" t="s">
        <v>1493</v>
      </c>
      <c r="W51" t="s">
        <v>1501</v>
      </c>
      <c r="X51" t="s">
        <v>1478</v>
      </c>
      <c r="Y51">
        <v>7.59</v>
      </c>
      <c r="Z51">
        <v>353.9</v>
      </c>
      <c r="AA51">
        <v>6.9</v>
      </c>
      <c r="AB51">
        <v>2</v>
      </c>
      <c r="AE51">
        <v>0.33300000000000002</v>
      </c>
      <c r="AF51">
        <v>4.8000000000000001E-2</v>
      </c>
      <c r="AG51">
        <v>1.0489999999999999</v>
      </c>
      <c r="AH51">
        <v>0.92600000000000005</v>
      </c>
      <c r="AI51">
        <v>2.6600000000000002E-2</v>
      </c>
      <c r="AJ51">
        <v>3.3999999999999998E-3</v>
      </c>
      <c r="AM51">
        <v>8.3000000000000007</v>
      </c>
      <c r="AN51">
        <v>1</v>
      </c>
      <c r="AO51">
        <v>0.05</v>
      </c>
      <c r="AP51">
        <v>0.05</v>
      </c>
      <c r="AQ51">
        <v>7.3</v>
      </c>
      <c r="AS51">
        <v>3.95</v>
      </c>
      <c r="AT51">
        <v>0</v>
      </c>
      <c r="AU51">
        <v>0</v>
      </c>
      <c r="AV51">
        <v>0.35</v>
      </c>
      <c r="AW51" t="s">
        <v>59</v>
      </c>
      <c r="AX51" t="s">
        <v>57</v>
      </c>
      <c r="AY51" t="s">
        <v>192</v>
      </c>
      <c r="AZ51" t="s">
        <v>59</v>
      </c>
      <c r="BA51" t="s">
        <v>60</v>
      </c>
      <c r="BB51" t="s">
        <v>59</v>
      </c>
      <c r="BC51" t="s">
        <v>59</v>
      </c>
      <c r="BD51" t="s">
        <v>724</v>
      </c>
      <c r="BE51" t="s">
        <v>62</v>
      </c>
      <c r="BF51" t="s">
        <v>62</v>
      </c>
      <c r="BG51" t="s">
        <v>62</v>
      </c>
      <c r="BH51" t="s">
        <v>62</v>
      </c>
      <c r="BI51" t="s">
        <v>62</v>
      </c>
      <c r="BJ51" t="s">
        <v>62</v>
      </c>
      <c r="BK51" t="s">
        <v>62</v>
      </c>
      <c r="BL51" t="s">
        <v>62</v>
      </c>
      <c r="BM51" t="s">
        <v>62</v>
      </c>
      <c r="BN51" t="s">
        <v>62</v>
      </c>
      <c r="BO51" t="s">
        <v>62</v>
      </c>
      <c r="BP51" t="s">
        <v>62</v>
      </c>
      <c r="BQ51" t="s">
        <v>62</v>
      </c>
      <c r="BR51" t="s">
        <v>62</v>
      </c>
      <c r="BS51" t="s">
        <v>62</v>
      </c>
      <c r="BT51" t="s">
        <v>62</v>
      </c>
      <c r="BU51" t="s">
        <v>62</v>
      </c>
      <c r="BV51" t="s">
        <v>62</v>
      </c>
      <c r="BW51" t="s">
        <v>62</v>
      </c>
      <c r="BX51" t="s">
        <v>62</v>
      </c>
      <c r="BY51" t="s">
        <v>62</v>
      </c>
      <c r="BZ51" t="s">
        <v>62</v>
      </c>
      <c r="CA51" t="s">
        <v>62</v>
      </c>
    </row>
    <row r="52" spans="1:79" hidden="1" x14ac:dyDescent="0.3">
      <c r="A52" t="s">
        <v>2029</v>
      </c>
      <c r="B52">
        <v>182.2</v>
      </c>
      <c r="C52" t="s">
        <v>2025</v>
      </c>
      <c r="D52" s="1">
        <v>42953</v>
      </c>
      <c r="E52" t="s">
        <v>1640</v>
      </c>
      <c r="F52">
        <v>107</v>
      </c>
      <c r="G52">
        <v>2.65</v>
      </c>
      <c r="H52">
        <v>1.5</v>
      </c>
      <c r="I52">
        <v>25</v>
      </c>
      <c r="J52">
        <v>24</v>
      </c>
      <c r="K52">
        <v>1</v>
      </c>
      <c r="L52">
        <v>2</v>
      </c>
      <c r="M52">
        <v>2</v>
      </c>
      <c r="Q52" t="s">
        <v>1474</v>
      </c>
      <c r="R52" t="s">
        <v>1474</v>
      </c>
      <c r="S52" t="s">
        <v>1476</v>
      </c>
      <c r="T52" t="s">
        <v>1489</v>
      </c>
      <c r="U52" t="s">
        <v>1497</v>
      </c>
      <c r="V52" t="s">
        <v>1500</v>
      </c>
      <c r="W52" t="s">
        <v>1478</v>
      </c>
      <c r="X52" t="s">
        <v>1478</v>
      </c>
      <c r="Y52">
        <v>7.45</v>
      </c>
      <c r="Z52">
        <v>379</v>
      </c>
      <c r="AA52">
        <v>5.3</v>
      </c>
      <c r="AB52">
        <v>5</v>
      </c>
      <c r="AD52">
        <v>34.6</v>
      </c>
      <c r="AE52">
        <v>0.84699999999999998</v>
      </c>
      <c r="AF52">
        <v>4.1000000000000002E-2</v>
      </c>
      <c r="AG52">
        <v>1.1599999999999999</v>
      </c>
      <c r="AH52">
        <v>1.1599999999999999</v>
      </c>
      <c r="AI52">
        <v>1.5900000000000001E-2</v>
      </c>
      <c r="AJ52">
        <v>7.9000000000000008E-3</v>
      </c>
      <c r="AM52">
        <v>6.9</v>
      </c>
      <c r="AN52">
        <v>1.2</v>
      </c>
      <c r="AO52">
        <v>1.5</v>
      </c>
      <c r="AP52">
        <v>1.5</v>
      </c>
      <c r="AQ52">
        <v>2.8</v>
      </c>
      <c r="AS52">
        <v>7.2</v>
      </c>
      <c r="AT52">
        <v>0.87</v>
      </c>
      <c r="AU52">
        <v>0</v>
      </c>
      <c r="AV52">
        <v>0</v>
      </c>
      <c r="AW52" t="s">
        <v>59</v>
      </c>
      <c r="AX52" t="s">
        <v>57</v>
      </c>
      <c r="AY52" t="s">
        <v>432</v>
      </c>
      <c r="AZ52" t="s">
        <v>59</v>
      </c>
      <c r="BA52" t="s">
        <v>447</v>
      </c>
      <c r="BB52" t="s">
        <v>59</v>
      </c>
      <c r="BC52" t="s">
        <v>59</v>
      </c>
      <c r="BD52" t="s">
        <v>1309</v>
      </c>
      <c r="BE52" t="s">
        <v>62</v>
      </c>
      <c r="BF52" t="s">
        <v>62</v>
      </c>
      <c r="BG52" t="s">
        <v>62</v>
      </c>
      <c r="BH52" t="s">
        <v>62</v>
      </c>
      <c r="BI52" t="s">
        <v>62</v>
      </c>
      <c r="BJ52" t="s">
        <v>62</v>
      </c>
      <c r="BK52" t="s">
        <v>62</v>
      </c>
      <c r="BL52" t="s">
        <v>62</v>
      </c>
      <c r="BM52" t="s">
        <v>62</v>
      </c>
      <c r="BN52" t="s">
        <v>62</v>
      </c>
      <c r="BO52" t="s">
        <v>62</v>
      </c>
      <c r="BP52" t="s">
        <v>62</v>
      </c>
      <c r="BQ52" t="s">
        <v>62</v>
      </c>
      <c r="BR52" t="s">
        <v>62</v>
      </c>
      <c r="BS52" t="s">
        <v>62</v>
      </c>
      <c r="BT52" t="s">
        <v>62</v>
      </c>
      <c r="BU52" t="s">
        <v>62</v>
      </c>
      <c r="BV52" t="s">
        <v>62</v>
      </c>
      <c r="BW52" t="s">
        <v>62</v>
      </c>
      <c r="BX52" t="s">
        <v>62</v>
      </c>
      <c r="BY52" t="s">
        <v>62</v>
      </c>
      <c r="BZ52" t="s">
        <v>62</v>
      </c>
      <c r="CA52" t="s">
        <v>62</v>
      </c>
    </row>
    <row r="53" spans="1:79" hidden="1" x14ac:dyDescent="0.3">
      <c r="A53" t="s">
        <v>2030</v>
      </c>
      <c r="B53">
        <v>182.2</v>
      </c>
      <c r="C53" t="s">
        <v>2025</v>
      </c>
      <c r="D53" s="1">
        <v>42968</v>
      </c>
      <c r="E53" t="s">
        <v>1640</v>
      </c>
      <c r="F53">
        <v>106</v>
      </c>
      <c r="G53">
        <v>2.7</v>
      </c>
      <c r="H53">
        <v>1.5</v>
      </c>
      <c r="I53">
        <v>20</v>
      </c>
      <c r="J53">
        <v>22</v>
      </c>
      <c r="K53">
        <v>1</v>
      </c>
      <c r="L53">
        <v>2</v>
      </c>
      <c r="M53">
        <v>2</v>
      </c>
      <c r="Q53" t="s">
        <v>1474</v>
      </c>
      <c r="R53" t="s">
        <v>1474</v>
      </c>
      <c r="S53" t="s">
        <v>1476</v>
      </c>
      <c r="T53" t="s">
        <v>1476</v>
      </c>
      <c r="U53" t="s">
        <v>1498</v>
      </c>
      <c r="W53" t="s">
        <v>1478</v>
      </c>
      <c r="X53" t="s">
        <v>1478</v>
      </c>
      <c r="Y53">
        <v>7.36</v>
      </c>
      <c r="Z53">
        <v>381.9</v>
      </c>
      <c r="AA53">
        <v>4.2</v>
      </c>
      <c r="AB53">
        <v>5</v>
      </c>
      <c r="AE53">
        <v>0.79600000000000004</v>
      </c>
      <c r="AF53">
        <v>0.04</v>
      </c>
      <c r="AG53">
        <v>0.73699999999999999</v>
      </c>
      <c r="AH53">
        <v>0.77300000000000002</v>
      </c>
      <c r="AI53">
        <v>1.52E-2</v>
      </c>
      <c r="AJ53">
        <v>7.6E-3</v>
      </c>
      <c r="AM53">
        <v>3.8</v>
      </c>
      <c r="AN53">
        <v>0.5</v>
      </c>
      <c r="AO53">
        <v>0.05</v>
      </c>
      <c r="AP53">
        <v>1.7</v>
      </c>
      <c r="AQ53">
        <v>1.7</v>
      </c>
      <c r="AS53">
        <v>3.54</v>
      </c>
      <c r="AT53">
        <v>0.19</v>
      </c>
      <c r="AU53">
        <v>0.51</v>
      </c>
      <c r="AV53">
        <v>0</v>
      </c>
      <c r="AW53" t="s">
        <v>59</v>
      </c>
      <c r="AX53" t="s">
        <v>57</v>
      </c>
      <c r="AY53" t="s">
        <v>1162</v>
      </c>
      <c r="AZ53" t="s">
        <v>59</v>
      </c>
      <c r="BA53" t="s">
        <v>60</v>
      </c>
      <c r="BB53" t="s">
        <v>59</v>
      </c>
      <c r="BC53" t="s">
        <v>59</v>
      </c>
      <c r="BD53" t="s">
        <v>724</v>
      </c>
      <c r="BE53" t="s">
        <v>62</v>
      </c>
      <c r="BF53" t="s">
        <v>62</v>
      </c>
      <c r="BG53" t="s">
        <v>62</v>
      </c>
      <c r="BH53" t="s">
        <v>62</v>
      </c>
      <c r="BI53" t="s">
        <v>62</v>
      </c>
      <c r="BJ53" t="s">
        <v>62</v>
      </c>
      <c r="BK53" t="s">
        <v>62</v>
      </c>
      <c r="BL53" t="s">
        <v>62</v>
      </c>
      <c r="BM53" t="s">
        <v>62</v>
      </c>
      <c r="BN53" t="s">
        <v>62</v>
      </c>
      <c r="BO53" t="s">
        <v>62</v>
      </c>
      <c r="BP53" t="s">
        <v>62</v>
      </c>
      <c r="BQ53" t="s">
        <v>62</v>
      </c>
      <c r="BR53" t="s">
        <v>62</v>
      </c>
      <c r="BS53" t="s">
        <v>62</v>
      </c>
      <c r="BT53" t="s">
        <v>62</v>
      </c>
      <c r="BU53" t="s">
        <v>62</v>
      </c>
      <c r="BV53" t="s">
        <v>62</v>
      </c>
      <c r="BW53" t="s">
        <v>62</v>
      </c>
      <c r="BX53" t="s">
        <v>62</v>
      </c>
      <c r="BY53" t="s">
        <v>62</v>
      </c>
      <c r="BZ53" t="s">
        <v>62</v>
      </c>
      <c r="CA53" t="s">
        <v>62</v>
      </c>
    </row>
    <row r="54" spans="1:79" hidden="1" x14ac:dyDescent="0.3">
      <c r="A54" t="s">
        <v>2031</v>
      </c>
      <c r="B54">
        <v>182.2</v>
      </c>
      <c r="C54" t="s">
        <v>2025</v>
      </c>
      <c r="D54" s="1">
        <v>42983</v>
      </c>
      <c r="E54" t="s">
        <v>1640</v>
      </c>
      <c r="F54">
        <v>106.7</v>
      </c>
      <c r="G54">
        <v>3.85</v>
      </c>
      <c r="H54">
        <v>1.5</v>
      </c>
      <c r="I54">
        <v>20</v>
      </c>
      <c r="J54">
        <v>18</v>
      </c>
      <c r="K54">
        <v>1</v>
      </c>
      <c r="L54">
        <v>2</v>
      </c>
      <c r="M54">
        <v>2</v>
      </c>
      <c r="Q54" t="s">
        <v>1479</v>
      </c>
      <c r="R54" t="s">
        <v>1474</v>
      </c>
      <c r="S54" t="s">
        <v>1477</v>
      </c>
      <c r="T54" t="s">
        <v>1491</v>
      </c>
      <c r="U54" t="s">
        <v>1499</v>
      </c>
      <c r="W54" t="s">
        <v>1478</v>
      </c>
      <c r="X54" t="s">
        <v>1478</v>
      </c>
      <c r="Y54">
        <v>7.61</v>
      </c>
      <c r="Z54">
        <v>386.6</v>
      </c>
      <c r="AA54">
        <v>4.3</v>
      </c>
      <c r="AB54">
        <v>5</v>
      </c>
      <c r="AC54">
        <v>50.4</v>
      </c>
      <c r="AE54">
        <v>0.88100000000000001</v>
      </c>
      <c r="AF54">
        <v>0.03</v>
      </c>
      <c r="AG54">
        <v>1.2</v>
      </c>
      <c r="AH54">
        <v>1.17</v>
      </c>
      <c r="AI54">
        <v>1.78E-2</v>
      </c>
      <c r="AJ54">
        <v>8.5000000000000006E-3</v>
      </c>
      <c r="AM54">
        <v>8</v>
      </c>
      <c r="AN54">
        <v>0.05</v>
      </c>
      <c r="AO54">
        <v>0.05</v>
      </c>
      <c r="AP54">
        <v>6.4</v>
      </c>
      <c r="AQ54">
        <v>1.6</v>
      </c>
      <c r="AS54">
        <v>2.74</v>
      </c>
      <c r="AT54">
        <v>0.15</v>
      </c>
      <c r="AU54">
        <v>0.05</v>
      </c>
      <c r="AV54">
        <v>0</v>
      </c>
      <c r="AW54" t="s">
        <v>59</v>
      </c>
      <c r="AX54" t="s">
        <v>57</v>
      </c>
      <c r="AY54" t="s">
        <v>817</v>
      </c>
      <c r="AZ54" t="s">
        <v>59</v>
      </c>
      <c r="BA54" t="s">
        <v>60</v>
      </c>
      <c r="BB54" t="s">
        <v>59</v>
      </c>
      <c r="BC54" t="s">
        <v>59</v>
      </c>
      <c r="BD54" t="s">
        <v>819</v>
      </c>
      <c r="BE54" t="s">
        <v>62</v>
      </c>
      <c r="BF54" t="s">
        <v>62</v>
      </c>
      <c r="BG54" t="s">
        <v>62</v>
      </c>
      <c r="BH54" t="s">
        <v>62</v>
      </c>
      <c r="BI54" t="s">
        <v>62</v>
      </c>
      <c r="BJ54" t="s">
        <v>62</v>
      </c>
      <c r="BK54" t="s">
        <v>62</v>
      </c>
      <c r="BL54" t="s">
        <v>62</v>
      </c>
      <c r="BM54" t="s">
        <v>62</v>
      </c>
      <c r="BN54" t="s">
        <v>62</v>
      </c>
      <c r="BO54" t="s">
        <v>62</v>
      </c>
      <c r="BP54" t="s">
        <v>62</v>
      </c>
      <c r="BQ54" t="s">
        <v>62</v>
      </c>
      <c r="BR54" t="s">
        <v>62</v>
      </c>
      <c r="BS54" t="s">
        <v>62</v>
      </c>
      <c r="BT54" t="s">
        <v>62</v>
      </c>
      <c r="BU54" t="s">
        <v>62</v>
      </c>
      <c r="BV54" t="s">
        <v>62</v>
      </c>
      <c r="BW54" t="s">
        <v>62</v>
      </c>
      <c r="BX54" t="s">
        <v>62</v>
      </c>
      <c r="BY54" t="s">
        <v>62</v>
      </c>
      <c r="BZ54" t="s">
        <v>62</v>
      </c>
      <c r="CA54" t="s">
        <v>62</v>
      </c>
    </row>
    <row r="55" spans="1:79" hidden="1" x14ac:dyDescent="0.3">
      <c r="A55" t="s">
        <v>2032</v>
      </c>
      <c r="B55">
        <v>182.2</v>
      </c>
      <c r="C55" t="s">
        <v>2025</v>
      </c>
      <c r="D55" s="1">
        <v>42996</v>
      </c>
      <c r="E55" t="s">
        <v>1640</v>
      </c>
      <c r="F55">
        <v>106.7</v>
      </c>
      <c r="G55">
        <v>4.25</v>
      </c>
      <c r="H55">
        <v>1.5</v>
      </c>
      <c r="I55">
        <v>23</v>
      </c>
      <c r="J55">
        <v>20</v>
      </c>
      <c r="K55">
        <v>2</v>
      </c>
      <c r="L55">
        <v>2</v>
      </c>
      <c r="M55">
        <v>2</v>
      </c>
      <c r="Q55" t="s">
        <v>1479</v>
      </c>
      <c r="R55" t="s">
        <v>1474</v>
      </c>
      <c r="S55" t="s">
        <v>1481</v>
      </c>
      <c r="T55" t="s">
        <v>1492</v>
      </c>
      <c r="W55" t="s">
        <v>1478</v>
      </c>
      <c r="X55" t="s">
        <v>1478</v>
      </c>
      <c r="Y55">
        <v>7.9</v>
      </c>
      <c r="Z55">
        <v>402.9</v>
      </c>
      <c r="AA55">
        <v>2.5</v>
      </c>
      <c r="AB55">
        <v>4</v>
      </c>
      <c r="AE55">
        <v>0.79100000000000004</v>
      </c>
      <c r="AF55">
        <v>1.4E-2</v>
      </c>
      <c r="AG55">
        <v>1.08</v>
      </c>
      <c r="AH55">
        <v>1.17</v>
      </c>
      <c r="AI55">
        <v>1.3900000000000001E-2</v>
      </c>
      <c r="AJ55">
        <v>8.8999999999999999E-3</v>
      </c>
      <c r="AM55">
        <v>5.3</v>
      </c>
      <c r="AN55">
        <v>0.1</v>
      </c>
      <c r="AO55">
        <v>0.05</v>
      </c>
      <c r="AP55">
        <v>3.2</v>
      </c>
      <c r="AQ55">
        <v>1.9</v>
      </c>
      <c r="AS55">
        <v>2.99</v>
      </c>
      <c r="AT55">
        <v>0.27</v>
      </c>
      <c r="AU55">
        <v>0</v>
      </c>
      <c r="AV55">
        <v>1.04</v>
      </c>
      <c r="AW55" t="s">
        <v>59</v>
      </c>
      <c r="AX55" t="s">
        <v>57</v>
      </c>
      <c r="AY55" t="s">
        <v>854</v>
      </c>
      <c r="AZ55" t="s">
        <v>59</v>
      </c>
      <c r="BA55" t="s">
        <v>453</v>
      </c>
      <c r="BB55" t="s">
        <v>59</v>
      </c>
      <c r="BC55" t="s">
        <v>59</v>
      </c>
      <c r="BD55" t="s">
        <v>857</v>
      </c>
      <c r="BE55" t="s">
        <v>62</v>
      </c>
      <c r="BF55" t="s">
        <v>62</v>
      </c>
      <c r="BG55" t="s">
        <v>62</v>
      </c>
      <c r="BH55" t="s">
        <v>62</v>
      </c>
      <c r="BI55" t="s">
        <v>62</v>
      </c>
      <c r="BJ55" t="s">
        <v>62</v>
      </c>
      <c r="BK55" t="s">
        <v>62</v>
      </c>
      <c r="BL55" t="s">
        <v>62</v>
      </c>
      <c r="BM55" t="s">
        <v>62</v>
      </c>
      <c r="BN55" t="s">
        <v>62</v>
      </c>
      <c r="BO55" t="s">
        <v>62</v>
      </c>
      <c r="BP55" t="s">
        <v>62</v>
      </c>
      <c r="BQ55" t="s">
        <v>62</v>
      </c>
      <c r="BR55" t="s">
        <v>62</v>
      </c>
      <c r="BS55" t="s">
        <v>62</v>
      </c>
      <c r="BT55" t="s">
        <v>62</v>
      </c>
      <c r="BU55" t="s">
        <v>62</v>
      </c>
      <c r="BV55" t="s">
        <v>62</v>
      </c>
      <c r="BW55" t="s">
        <v>62</v>
      </c>
      <c r="BX55" t="s">
        <v>62</v>
      </c>
      <c r="BY55" t="s">
        <v>62</v>
      </c>
      <c r="BZ55" t="s">
        <v>62</v>
      </c>
      <c r="CA55" t="s">
        <v>62</v>
      </c>
    </row>
    <row r="56" spans="1:79" hidden="1" x14ac:dyDescent="0.3">
      <c r="A56" t="s">
        <v>163</v>
      </c>
      <c r="B56">
        <v>182.2</v>
      </c>
      <c r="C56" t="s">
        <v>168</v>
      </c>
      <c r="D56" s="1">
        <v>42947</v>
      </c>
      <c r="AS56">
        <v>29.24</v>
      </c>
      <c r="AT56">
        <v>13.78</v>
      </c>
      <c r="AU56">
        <v>7.26</v>
      </c>
      <c r="AV56">
        <v>0</v>
      </c>
      <c r="AW56" t="s">
        <v>169</v>
      </c>
      <c r="AX56" t="s">
        <v>57</v>
      </c>
      <c r="AY56" t="s">
        <v>125</v>
      </c>
      <c r="AZ56" t="s">
        <v>59</v>
      </c>
      <c r="BA56" t="s">
        <v>79</v>
      </c>
      <c r="BB56" t="s">
        <v>59</v>
      </c>
      <c r="BC56" t="s">
        <v>59</v>
      </c>
      <c r="BD56" t="s">
        <v>176</v>
      </c>
      <c r="BE56" t="s">
        <v>62</v>
      </c>
      <c r="BF56" t="s">
        <v>62</v>
      </c>
      <c r="BG56" t="s">
        <v>62</v>
      </c>
      <c r="BH56" t="s">
        <v>62</v>
      </c>
      <c r="BI56" t="s">
        <v>62</v>
      </c>
      <c r="BJ56" t="s">
        <v>62</v>
      </c>
      <c r="BK56" t="s">
        <v>62</v>
      </c>
      <c r="BL56" t="s">
        <v>62</v>
      </c>
      <c r="BM56" t="s">
        <v>62</v>
      </c>
      <c r="BN56" t="s">
        <v>62</v>
      </c>
      <c r="BO56" t="s">
        <v>62</v>
      </c>
      <c r="BP56" t="s">
        <v>62</v>
      </c>
      <c r="BQ56" t="s">
        <v>62</v>
      </c>
      <c r="BR56" t="s">
        <v>62</v>
      </c>
      <c r="BS56" t="s">
        <v>62</v>
      </c>
      <c r="BT56" t="s">
        <v>62</v>
      </c>
      <c r="BU56" t="s">
        <v>62</v>
      </c>
      <c r="BV56" t="s">
        <v>62</v>
      </c>
      <c r="BW56" t="s">
        <v>62</v>
      </c>
      <c r="BX56" t="s">
        <v>62</v>
      </c>
      <c r="BY56" t="s">
        <v>62</v>
      </c>
      <c r="BZ56" t="s">
        <v>62</v>
      </c>
      <c r="CA56" t="s">
        <v>62</v>
      </c>
    </row>
    <row r="57" spans="1:79" hidden="1" x14ac:dyDescent="0.3">
      <c r="A57" t="s">
        <v>164</v>
      </c>
      <c r="B57">
        <v>182</v>
      </c>
      <c r="C57" t="s">
        <v>168</v>
      </c>
      <c r="D57" s="1">
        <v>42947</v>
      </c>
      <c r="AS57">
        <v>8818.75</v>
      </c>
      <c r="AT57">
        <v>8756.25</v>
      </c>
      <c r="AU57">
        <v>0</v>
      </c>
      <c r="AV57">
        <v>0</v>
      </c>
      <c r="AW57" t="s">
        <v>170</v>
      </c>
      <c r="AX57" t="s">
        <v>57</v>
      </c>
      <c r="AY57" t="s">
        <v>125</v>
      </c>
      <c r="AZ57" t="s">
        <v>59</v>
      </c>
      <c r="BA57" t="s">
        <v>79</v>
      </c>
      <c r="BB57" t="s">
        <v>59</v>
      </c>
      <c r="BC57" t="s">
        <v>59</v>
      </c>
      <c r="BD57" t="s">
        <v>176</v>
      </c>
      <c r="BE57" t="s">
        <v>62</v>
      </c>
      <c r="BF57" t="s">
        <v>62</v>
      </c>
      <c r="BG57" t="s">
        <v>62</v>
      </c>
      <c r="BH57" t="s">
        <v>62</v>
      </c>
      <c r="BI57" t="s">
        <v>62</v>
      </c>
      <c r="BJ57" t="s">
        <v>62</v>
      </c>
      <c r="BK57" t="s">
        <v>62</v>
      </c>
      <c r="BL57" t="s">
        <v>62</v>
      </c>
      <c r="BM57" t="s">
        <v>62</v>
      </c>
      <c r="BN57" t="s">
        <v>62</v>
      </c>
      <c r="BO57" t="s">
        <v>62</v>
      </c>
      <c r="BP57" t="s">
        <v>62</v>
      </c>
      <c r="BQ57" t="s">
        <v>62</v>
      </c>
      <c r="BR57" t="s">
        <v>62</v>
      </c>
      <c r="BS57" t="s">
        <v>62</v>
      </c>
      <c r="BT57" t="s">
        <v>62</v>
      </c>
      <c r="BU57" t="s">
        <v>62</v>
      </c>
      <c r="BV57" t="s">
        <v>62</v>
      </c>
      <c r="BW57" t="s">
        <v>62</v>
      </c>
      <c r="BX57" t="s">
        <v>62</v>
      </c>
      <c r="BY57" t="s">
        <v>62</v>
      </c>
      <c r="BZ57" t="s">
        <v>62</v>
      </c>
      <c r="CA57" t="s">
        <v>62</v>
      </c>
    </row>
    <row r="58" spans="1:79" hidden="1" x14ac:dyDescent="0.3">
      <c r="A58" t="s">
        <v>165</v>
      </c>
      <c r="B58">
        <v>182.2</v>
      </c>
      <c r="C58" t="s">
        <v>168</v>
      </c>
      <c r="D58" s="1">
        <v>42992</v>
      </c>
      <c r="AS58">
        <v>346.25</v>
      </c>
      <c r="AT58">
        <v>329.5</v>
      </c>
      <c r="AU58">
        <v>0</v>
      </c>
      <c r="AV58">
        <v>0</v>
      </c>
      <c r="AW58" t="s">
        <v>171</v>
      </c>
      <c r="AX58">
        <v>37.988173550086429</v>
      </c>
      <c r="AY58" t="s">
        <v>174</v>
      </c>
      <c r="AZ58" t="s">
        <v>59</v>
      </c>
      <c r="BA58" t="s">
        <v>175</v>
      </c>
      <c r="BB58" t="s">
        <v>59</v>
      </c>
      <c r="BC58" t="s">
        <v>59</v>
      </c>
      <c r="BD58" t="s">
        <v>177</v>
      </c>
      <c r="BE58" t="s">
        <v>57</v>
      </c>
      <c r="BF58" t="s">
        <v>57</v>
      </c>
      <c r="BG58" t="s">
        <v>57</v>
      </c>
      <c r="BH58" t="s">
        <v>57</v>
      </c>
      <c r="BI58" t="s">
        <v>57</v>
      </c>
      <c r="BJ58">
        <v>3.9245787083879526E-2</v>
      </c>
      <c r="BK58">
        <v>2.7258726131792879E-2</v>
      </c>
      <c r="BL58">
        <v>0.75062427417224487</v>
      </c>
      <c r="BM58" t="s">
        <v>57</v>
      </c>
      <c r="BN58" t="s">
        <v>57</v>
      </c>
      <c r="BO58" t="s">
        <v>57</v>
      </c>
      <c r="BP58" t="s">
        <v>57</v>
      </c>
      <c r="BQ58" t="s">
        <v>57</v>
      </c>
      <c r="BR58" t="s">
        <v>57</v>
      </c>
      <c r="BS58">
        <v>0.18287121261208278</v>
      </c>
      <c r="BT58" t="s">
        <v>57</v>
      </c>
      <c r="BU58" t="s">
        <v>57</v>
      </c>
      <c r="BV58" t="s">
        <v>57</v>
      </c>
      <c r="BW58" t="s">
        <v>57</v>
      </c>
      <c r="BX58" t="s">
        <v>57</v>
      </c>
      <c r="BY58" t="s">
        <v>57</v>
      </c>
      <c r="BZ58" t="s">
        <v>57</v>
      </c>
      <c r="CA58" t="s">
        <v>57</v>
      </c>
    </row>
    <row r="59" spans="1:79" hidden="1" x14ac:dyDescent="0.3">
      <c r="A59" t="s">
        <v>166</v>
      </c>
      <c r="B59">
        <v>182.2</v>
      </c>
      <c r="C59" t="s">
        <v>168</v>
      </c>
      <c r="D59" s="1">
        <v>42998</v>
      </c>
      <c r="AS59">
        <v>1077.5</v>
      </c>
      <c r="AT59">
        <v>995.5</v>
      </c>
      <c r="AU59">
        <v>0</v>
      </c>
      <c r="AV59">
        <v>0</v>
      </c>
      <c r="AW59" t="s">
        <v>172</v>
      </c>
      <c r="AX59">
        <v>240.03252019097766</v>
      </c>
      <c r="AY59" t="s">
        <v>153</v>
      </c>
      <c r="AZ59" t="s">
        <v>59</v>
      </c>
      <c r="BA59" t="s">
        <v>154</v>
      </c>
      <c r="BB59" t="s">
        <v>59</v>
      </c>
      <c r="BC59" t="s">
        <v>59</v>
      </c>
      <c r="BD59" t="s">
        <v>157</v>
      </c>
      <c r="BE59" t="s">
        <v>57</v>
      </c>
      <c r="BF59" t="s">
        <v>57</v>
      </c>
      <c r="BG59" t="s">
        <v>57</v>
      </c>
      <c r="BH59" t="s">
        <v>57</v>
      </c>
      <c r="BI59" t="s">
        <v>57</v>
      </c>
      <c r="BJ59">
        <v>5.6981006548992618E-3</v>
      </c>
      <c r="BK59">
        <v>1.8128834977280135E-2</v>
      </c>
      <c r="BL59">
        <v>0.64307042601455133</v>
      </c>
      <c r="BM59" t="s">
        <v>57</v>
      </c>
      <c r="BN59" t="s">
        <v>57</v>
      </c>
      <c r="BO59" t="s">
        <v>57</v>
      </c>
      <c r="BP59" t="s">
        <v>57</v>
      </c>
      <c r="BQ59" t="s">
        <v>57</v>
      </c>
      <c r="BR59" t="s">
        <v>57</v>
      </c>
      <c r="BS59">
        <v>0.33310263835326914</v>
      </c>
      <c r="BT59" t="s">
        <v>57</v>
      </c>
      <c r="BU59" t="s">
        <v>57</v>
      </c>
      <c r="BV59" t="s">
        <v>57</v>
      </c>
      <c r="BW59" t="s">
        <v>57</v>
      </c>
      <c r="BX59" t="s">
        <v>57</v>
      </c>
      <c r="BY59" t="s">
        <v>57</v>
      </c>
      <c r="BZ59" t="s">
        <v>57</v>
      </c>
      <c r="CA59" t="s">
        <v>57</v>
      </c>
    </row>
    <row r="60" spans="1:79" hidden="1" x14ac:dyDescent="0.3">
      <c r="A60" t="s">
        <v>180</v>
      </c>
      <c r="B60">
        <v>182</v>
      </c>
      <c r="C60" t="s">
        <v>168</v>
      </c>
      <c r="D60" s="1">
        <v>43004</v>
      </c>
      <c r="AS60">
        <v>26.37</v>
      </c>
      <c r="AT60">
        <v>20.97</v>
      </c>
      <c r="AU60">
        <v>0</v>
      </c>
      <c r="AV60">
        <v>0</v>
      </c>
      <c r="AW60" t="s">
        <v>182</v>
      </c>
      <c r="AX60">
        <v>3.9347590042388383</v>
      </c>
      <c r="AY60" t="s">
        <v>181</v>
      </c>
      <c r="AZ60" t="s">
        <v>59</v>
      </c>
      <c r="BA60" t="s">
        <v>95</v>
      </c>
      <c r="BB60" t="s">
        <v>59</v>
      </c>
      <c r="BC60" t="s">
        <v>59</v>
      </c>
      <c r="BD60" t="s">
        <v>96</v>
      </c>
      <c r="BE60" t="s">
        <v>57</v>
      </c>
      <c r="BF60" t="s">
        <v>57</v>
      </c>
      <c r="BG60" t="s">
        <v>57</v>
      </c>
      <c r="BH60" t="s">
        <v>57</v>
      </c>
      <c r="BI60" t="s">
        <v>57</v>
      </c>
      <c r="BJ60" t="s">
        <v>57</v>
      </c>
      <c r="BK60" t="s">
        <v>57</v>
      </c>
      <c r="BL60">
        <v>0.49341279799247184</v>
      </c>
      <c r="BM60" t="s">
        <v>57</v>
      </c>
      <c r="BN60" t="s">
        <v>57</v>
      </c>
      <c r="BO60" t="s">
        <v>57</v>
      </c>
      <c r="BP60" t="s">
        <v>57</v>
      </c>
      <c r="BQ60" t="s">
        <v>57</v>
      </c>
      <c r="BR60" t="s">
        <v>57</v>
      </c>
      <c r="BS60">
        <v>0.50658720200752827</v>
      </c>
      <c r="BT60" t="s">
        <v>57</v>
      </c>
      <c r="BU60" t="s">
        <v>57</v>
      </c>
      <c r="BV60" t="s">
        <v>57</v>
      </c>
      <c r="BW60" t="s">
        <v>57</v>
      </c>
      <c r="BX60" t="s">
        <v>57</v>
      </c>
      <c r="BY60" t="s">
        <v>57</v>
      </c>
      <c r="BZ60" t="s">
        <v>57</v>
      </c>
      <c r="CA60" t="s">
        <v>57</v>
      </c>
    </row>
    <row r="61" spans="1:79" hidden="1" x14ac:dyDescent="0.3">
      <c r="A61" t="s">
        <v>167</v>
      </c>
      <c r="B61">
        <v>182</v>
      </c>
      <c r="C61" t="s">
        <v>168</v>
      </c>
      <c r="D61" s="1">
        <v>43004</v>
      </c>
      <c r="AS61">
        <v>3977.4799999999996</v>
      </c>
      <c r="AT61">
        <v>3977.4799999999996</v>
      </c>
      <c r="AU61">
        <v>0</v>
      </c>
      <c r="AV61">
        <v>0</v>
      </c>
      <c r="AW61" t="s">
        <v>173</v>
      </c>
      <c r="AX61">
        <v>729.03750519381322</v>
      </c>
      <c r="AY61" t="s">
        <v>92</v>
      </c>
      <c r="AZ61" t="s">
        <v>59</v>
      </c>
      <c r="BA61" t="s">
        <v>178</v>
      </c>
      <c r="BB61" t="s">
        <v>59</v>
      </c>
      <c r="BC61" t="s">
        <v>59</v>
      </c>
      <c r="BD61" t="s">
        <v>179</v>
      </c>
      <c r="BE61" t="s">
        <v>57</v>
      </c>
      <c r="BF61">
        <v>1.1622546643602412E-2</v>
      </c>
      <c r="BG61" t="s">
        <v>57</v>
      </c>
      <c r="BH61" t="s">
        <v>57</v>
      </c>
      <c r="BI61" t="s">
        <v>57</v>
      </c>
      <c r="BJ61">
        <v>1.7505710478375781E-2</v>
      </c>
      <c r="BK61">
        <v>1.1948647939558608E-2</v>
      </c>
      <c r="BL61">
        <v>0.44127434457345205</v>
      </c>
      <c r="BM61">
        <v>1.3377564527293937E-2</v>
      </c>
      <c r="BN61" t="s">
        <v>57</v>
      </c>
      <c r="BO61" t="s">
        <v>57</v>
      </c>
      <c r="BP61" t="s">
        <v>57</v>
      </c>
      <c r="BQ61" t="s">
        <v>57</v>
      </c>
      <c r="BR61" t="s">
        <v>57</v>
      </c>
      <c r="BS61">
        <v>0.50427118583771713</v>
      </c>
      <c r="BT61" t="s">
        <v>57</v>
      </c>
      <c r="BU61" t="s">
        <v>57</v>
      </c>
      <c r="BV61" t="s">
        <v>57</v>
      </c>
      <c r="BW61" t="s">
        <v>57</v>
      </c>
      <c r="BX61" t="s">
        <v>57</v>
      </c>
      <c r="BY61" t="s">
        <v>57</v>
      </c>
      <c r="BZ61" t="s">
        <v>57</v>
      </c>
      <c r="CA61" t="s">
        <v>57</v>
      </c>
    </row>
    <row r="62" spans="1:79" hidden="1" x14ac:dyDescent="0.3">
      <c r="A62" t="s">
        <v>195</v>
      </c>
      <c r="B62">
        <v>182.1</v>
      </c>
      <c r="C62" t="s">
        <v>197</v>
      </c>
      <c r="D62" s="1">
        <v>42934</v>
      </c>
      <c r="AS62">
        <v>914.75000000000011</v>
      </c>
      <c r="AT62">
        <v>876</v>
      </c>
      <c r="AU62">
        <v>0</v>
      </c>
      <c r="AV62">
        <v>0</v>
      </c>
      <c r="AW62" t="s">
        <v>198</v>
      </c>
      <c r="AX62" t="s">
        <v>57</v>
      </c>
      <c r="AY62" t="s">
        <v>200</v>
      </c>
      <c r="AZ62" t="s">
        <v>59</v>
      </c>
      <c r="BA62" t="s">
        <v>116</v>
      </c>
      <c r="BB62" t="s">
        <v>59</v>
      </c>
      <c r="BC62" t="s">
        <v>59</v>
      </c>
      <c r="BD62" t="s">
        <v>120</v>
      </c>
      <c r="BE62" t="s">
        <v>62</v>
      </c>
      <c r="BF62" t="s">
        <v>62</v>
      </c>
      <c r="BG62" t="s">
        <v>62</v>
      </c>
      <c r="BH62" t="s">
        <v>62</v>
      </c>
      <c r="BI62" t="s">
        <v>62</v>
      </c>
      <c r="BJ62" t="s">
        <v>62</v>
      </c>
      <c r="BK62" t="s">
        <v>62</v>
      </c>
      <c r="BL62" t="s">
        <v>62</v>
      </c>
      <c r="BM62" t="s">
        <v>62</v>
      </c>
      <c r="BN62" t="s">
        <v>62</v>
      </c>
      <c r="BO62" t="s">
        <v>62</v>
      </c>
      <c r="BP62" t="s">
        <v>62</v>
      </c>
      <c r="BQ62" t="s">
        <v>62</v>
      </c>
      <c r="BR62" t="s">
        <v>62</v>
      </c>
      <c r="BS62" t="s">
        <v>62</v>
      </c>
      <c r="BT62" t="s">
        <v>62</v>
      </c>
      <c r="BU62" t="s">
        <v>62</v>
      </c>
      <c r="BV62" t="s">
        <v>62</v>
      </c>
      <c r="BW62" t="s">
        <v>62</v>
      </c>
      <c r="BX62" t="s">
        <v>62</v>
      </c>
      <c r="BY62" t="s">
        <v>62</v>
      </c>
      <c r="BZ62" t="s">
        <v>62</v>
      </c>
      <c r="CA62" t="s">
        <v>62</v>
      </c>
    </row>
    <row r="63" spans="1:79" hidden="1" x14ac:dyDescent="0.3">
      <c r="A63" t="s">
        <v>196</v>
      </c>
      <c r="B63">
        <v>182</v>
      </c>
      <c r="C63" t="s">
        <v>197</v>
      </c>
      <c r="D63" s="1">
        <v>42942</v>
      </c>
      <c r="AS63">
        <v>3465.5</v>
      </c>
      <c r="AT63">
        <v>3440.2500000000005</v>
      </c>
      <c r="AU63">
        <v>0</v>
      </c>
      <c r="AV63">
        <v>0</v>
      </c>
      <c r="AW63" t="s">
        <v>199</v>
      </c>
      <c r="AX63" t="s">
        <v>57</v>
      </c>
      <c r="AY63" t="s">
        <v>93</v>
      </c>
      <c r="AZ63" t="s">
        <v>59</v>
      </c>
      <c r="BA63" t="s">
        <v>79</v>
      </c>
      <c r="BB63" t="s">
        <v>59</v>
      </c>
      <c r="BC63" t="s">
        <v>59</v>
      </c>
      <c r="BD63" t="s">
        <v>97</v>
      </c>
      <c r="BE63" t="s">
        <v>62</v>
      </c>
      <c r="BF63" t="s">
        <v>62</v>
      </c>
      <c r="BG63" t="s">
        <v>62</v>
      </c>
      <c r="BH63" t="s">
        <v>62</v>
      </c>
      <c r="BI63" t="s">
        <v>62</v>
      </c>
      <c r="BJ63" t="s">
        <v>62</v>
      </c>
      <c r="BK63" t="s">
        <v>62</v>
      </c>
      <c r="BL63" t="s">
        <v>62</v>
      </c>
      <c r="BM63" t="s">
        <v>62</v>
      </c>
      <c r="BN63" t="s">
        <v>62</v>
      </c>
      <c r="BO63" t="s">
        <v>62</v>
      </c>
      <c r="BP63" t="s">
        <v>62</v>
      </c>
      <c r="BQ63" t="s">
        <v>62</v>
      </c>
      <c r="BR63" t="s">
        <v>62</v>
      </c>
      <c r="BS63" t="s">
        <v>62</v>
      </c>
      <c r="BT63" t="s">
        <v>62</v>
      </c>
      <c r="BU63" t="s">
        <v>62</v>
      </c>
      <c r="BV63" t="s">
        <v>62</v>
      </c>
      <c r="BW63" t="s">
        <v>62</v>
      </c>
      <c r="BX63" t="s">
        <v>62</v>
      </c>
      <c r="BY63" t="s">
        <v>62</v>
      </c>
      <c r="BZ63" t="s">
        <v>62</v>
      </c>
      <c r="CA63" t="s">
        <v>62</v>
      </c>
    </row>
    <row r="64" spans="1:79" hidden="1" x14ac:dyDescent="0.3">
      <c r="A64" t="s">
        <v>2085</v>
      </c>
      <c r="B64">
        <v>22.1</v>
      </c>
      <c r="C64" t="s">
        <v>2086</v>
      </c>
      <c r="D64" s="1">
        <v>42907</v>
      </c>
      <c r="E64" t="s">
        <v>1640</v>
      </c>
      <c r="F64">
        <v>11.2</v>
      </c>
      <c r="G64">
        <v>2.75</v>
      </c>
      <c r="H64">
        <v>1.5</v>
      </c>
      <c r="I64">
        <v>22</v>
      </c>
      <c r="J64">
        <v>23</v>
      </c>
      <c r="K64">
        <v>2</v>
      </c>
      <c r="L64">
        <v>2</v>
      </c>
      <c r="M64">
        <v>2</v>
      </c>
      <c r="Q64" t="s">
        <v>1479</v>
      </c>
      <c r="R64" t="s">
        <v>1475</v>
      </c>
      <c r="S64" t="s">
        <v>1476</v>
      </c>
      <c r="T64" t="s">
        <v>1477</v>
      </c>
      <c r="U64" t="s">
        <v>2087</v>
      </c>
      <c r="W64" t="s">
        <v>1478</v>
      </c>
      <c r="X64" t="s">
        <v>1478</v>
      </c>
      <c r="Y64">
        <v>7.98</v>
      </c>
      <c r="Z64">
        <v>407.1</v>
      </c>
      <c r="AA64">
        <v>6.5</v>
      </c>
      <c r="AB64">
        <v>5</v>
      </c>
      <c r="AD64">
        <v>31.7</v>
      </c>
      <c r="AE64">
        <v>7.0000000000000001E-3</v>
      </c>
      <c r="AF64">
        <v>2.5000000000000001E-3</v>
      </c>
      <c r="AG64">
        <v>0.435</v>
      </c>
      <c r="AH64">
        <v>0.40100000000000002</v>
      </c>
      <c r="AI64">
        <v>1.9699999999999999E-2</v>
      </c>
      <c r="AJ64">
        <v>8.8999999999999999E-3</v>
      </c>
      <c r="AM64">
        <v>0</v>
      </c>
      <c r="AN64">
        <v>0</v>
      </c>
      <c r="AO64">
        <v>0</v>
      </c>
      <c r="AP64">
        <v>0</v>
      </c>
      <c r="AQ64">
        <v>0</v>
      </c>
      <c r="AT64">
        <v>3</v>
      </c>
      <c r="AU64">
        <v>0</v>
      </c>
      <c r="AV64">
        <v>0</v>
      </c>
      <c r="AW64" t="s">
        <v>59</v>
      </c>
      <c r="AX64" t="s">
        <v>57</v>
      </c>
      <c r="AY64" t="s">
        <v>92</v>
      </c>
      <c r="AZ64" t="s">
        <v>59</v>
      </c>
      <c r="BA64" t="s">
        <v>447</v>
      </c>
      <c r="BB64" t="s">
        <v>59</v>
      </c>
      <c r="BC64" t="s">
        <v>59</v>
      </c>
      <c r="BD64" t="s">
        <v>458</v>
      </c>
      <c r="BE64" t="s">
        <v>62</v>
      </c>
      <c r="BF64" t="s">
        <v>62</v>
      </c>
      <c r="BG64" t="s">
        <v>62</v>
      </c>
      <c r="BH64" t="s">
        <v>62</v>
      </c>
      <c r="BI64" t="s">
        <v>62</v>
      </c>
      <c r="BJ64" t="s">
        <v>62</v>
      </c>
      <c r="BK64" t="s">
        <v>62</v>
      </c>
      <c r="BL64" t="s">
        <v>62</v>
      </c>
      <c r="BM64" t="s">
        <v>62</v>
      </c>
      <c r="BN64" t="s">
        <v>62</v>
      </c>
      <c r="BO64" t="s">
        <v>62</v>
      </c>
      <c r="BP64" t="s">
        <v>62</v>
      </c>
      <c r="BQ64" t="s">
        <v>62</v>
      </c>
      <c r="BR64" t="s">
        <v>62</v>
      </c>
      <c r="BS64" t="s">
        <v>62</v>
      </c>
      <c r="BT64" t="s">
        <v>62</v>
      </c>
      <c r="BU64" t="s">
        <v>62</v>
      </c>
      <c r="BV64" t="s">
        <v>62</v>
      </c>
      <c r="BW64" t="s">
        <v>62</v>
      </c>
      <c r="BX64" t="s">
        <v>62</v>
      </c>
      <c r="BY64" t="s">
        <v>62</v>
      </c>
      <c r="BZ64" t="s">
        <v>62</v>
      </c>
      <c r="CA64" t="s">
        <v>62</v>
      </c>
    </row>
    <row r="65" spans="1:79" hidden="1" x14ac:dyDescent="0.3">
      <c r="A65" t="s">
        <v>2088</v>
      </c>
      <c r="B65">
        <v>22.1</v>
      </c>
      <c r="C65" t="s">
        <v>2086</v>
      </c>
      <c r="D65" s="1">
        <v>42921</v>
      </c>
      <c r="E65" t="s">
        <v>1640</v>
      </c>
      <c r="F65">
        <v>10.8</v>
      </c>
      <c r="G65">
        <v>2.4</v>
      </c>
      <c r="H65">
        <v>1.5</v>
      </c>
      <c r="I65">
        <v>29</v>
      </c>
      <c r="J65">
        <v>24</v>
      </c>
      <c r="K65">
        <v>2</v>
      </c>
      <c r="L65">
        <v>3</v>
      </c>
      <c r="M65">
        <v>2</v>
      </c>
      <c r="O65">
        <v>4</v>
      </c>
      <c r="Q65" t="s">
        <v>1474</v>
      </c>
      <c r="R65" t="s">
        <v>1475</v>
      </c>
      <c r="S65" t="s">
        <v>1481</v>
      </c>
      <c r="T65" t="s">
        <v>1477</v>
      </c>
      <c r="U65" t="s">
        <v>2089</v>
      </c>
      <c r="W65" t="s">
        <v>1478</v>
      </c>
      <c r="X65" t="s">
        <v>1478</v>
      </c>
      <c r="Y65">
        <v>7.18</v>
      </c>
      <c r="Z65">
        <v>350.3</v>
      </c>
      <c r="AA65">
        <v>7.5</v>
      </c>
      <c r="AB65">
        <v>5</v>
      </c>
      <c r="AE65">
        <v>7.0000000000000001E-3</v>
      </c>
      <c r="AF65">
        <v>2.1999999999999999E-2</v>
      </c>
      <c r="AG65">
        <v>0.52400000000000002</v>
      </c>
      <c r="AH65">
        <v>0.42</v>
      </c>
      <c r="AI65">
        <v>2.47E-2</v>
      </c>
      <c r="AJ65">
        <v>9.8000000000000014E-3</v>
      </c>
      <c r="AM65">
        <v>7.7</v>
      </c>
      <c r="AN65">
        <v>0.7</v>
      </c>
      <c r="AO65">
        <v>0.05</v>
      </c>
      <c r="AP65">
        <v>2.2000000000000002</v>
      </c>
      <c r="AQ65">
        <v>4.8</v>
      </c>
      <c r="AS65">
        <v>6.01</v>
      </c>
      <c r="AT65">
        <v>0.3</v>
      </c>
      <c r="AU65">
        <v>0</v>
      </c>
      <c r="AV65">
        <v>0</v>
      </c>
      <c r="AW65" t="s">
        <v>59</v>
      </c>
      <c r="AX65" t="s">
        <v>57</v>
      </c>
      <c r="AY65" t="s">
        <v>192</v>
      </c>
      <c r="AZ65" t="s">
        <v>59</v>
      </c>
      <c r="BA65" t="s">
        <v>79</v>
      </c>
      <c r="BB65" t="s">
        <v>59</v>
      </c>
      <c r="BC65" t="s">
        <v>59</v>
      </c>
      <c r="BD65" t="s">
        <v>2039</v>
      </c>
      <c r="BE65" t="s">
        <v>62</v>
      </c>
      <c r="BF65" t="s">
        <v>62</v>
      </c>
      <c r="BG65" t="s">
        <v>62</v>
      </c>
      <c r="BH65" t="s">
        <v>62</v>
      </c>
      <c r="BI65" t="s">
        <v>62</v>
      </c>
      <c r="BJ65" t="s">
        <v>62</v>
      </c>
      <c r="BK65" t="s">
        <v>62</v>
      </c>
      <c r="BL65" t="s">
        <v>62</v>
      </c>
      <c r="BM65" t="s">
        <v>62</v>
      </c>
      <c r="BN65" t="s">
        <v>62</v>
      </c>
      <c r="BO65" t="s">
        <v>62</v>
      </c>
      <c r="BP65" t="s">
        <v>62</v>
      </c>
      <c r="BQ65" t="s">
        <v>62</v>
      </c>
      <c r="BR65" t="s">
        <v>62</v>
      </c>
      <c r="BS65" t="s">
        <v>62</v>
      </c>
      <c r="BT65" t="s">
        <v>62</v>
      </c>
      <c r="BU65" t="s">
        <v>62</v>
      </c>
      <c r="BV65" t="s">
        <v>62</v>
      </c>
      <c r="BW65" t="s">
        <v>62</v>
      </c>
      <c r="BX65" t="s">
        <v>62</v>
      </c>
      <c r="BY65" t="s">
        <v>62</v>
      </c>
      <c r="BZ65" t="s">
        <v>62</v>
      </c>
      <c r="CA65" t="s">
        <v>62</v>
      </c>
    </row>
    <row r="66" spans="1:79" hidden="1" x14ac:dyDescent="0.3">
      <c r="A66" t="s">
        <v>2090</v>
      </c>
      <c r="B66">
        <v>22.1</v>
      </c>
      <c r="C66" t="s">
        <v>2086</v>
      </c>
      <c r="D66" s="1">
        <v>42935</v>
      </c>
      <c r="E66" t="s">
        <v>1640</v>
      </c>
      <c r="F66">
        <v>11.2</v>
      </c>
      <c r="G66">
        <v>2.15</v>
      </c>
      <c r="H66">
        <v>1.5</v>
      </c>
      <c r="I66">
        <v>24</v>
      </c>
      <c r="J66">
        <v>25</v>
      </c>
      <c r="K66">
        <v>3</v>
      </c>
      <c r="L66">
        <v>3</v>
      </c>
      <c r="M66">
        <v>3</v>
      </c>
      <c r="N66">
        <v>123</v>
      </c>
      <c r="O66">
        <v>4</v>
      </c>
      <c r="P66">
        <v>4</v>
      </c>
      <c r="Q66" t="s">
        <v>1474</v>
      </c>
      <c r="R66" t="s">
        <v>1474</v>
      </c>
      <c r="S66" t="s">
        <v>1476</v>
      </c>
      <c r="T66" t="s">
        <v>1476</v>
      </c>
      <c r="U66" t="s">
        <v>2091</v>
      </c>
      <c r="W66" t="s">
        <v>1503</v>
      </c>
      <c r="X66" t="s">
        <v>1478</v>
      </c>
      <c r="Y66">
        <v>6.92</v>
      </c>
      <c r="Z66">
        <v>251.3</v>
      </c>
      <c r="AA66">
        <v>8.4</v>
      </c>
      <c r="AB66">
        <v>5</v>
      </c>
      <c r="AC66">
        <v>44.6</v>
      </c>
      <c r="AE66">
        <v>7.0000000000000001E-3</v>
      </c>
      <c r="AF66">
        <v>2.1000000000000001E-2</v>
      </c>
      <c r="AG66">
        <v>0.40300000000000002</v>
      </c>
      <c r="AH66">
        <v>0.151</v>
      </c>
      <c r="AI66">
        <v>2.3899999999999998E-2</v>
      </c>
      <c r="AJ66">
        <v>6.4000000000000003E-3</v>
      </c>
      <c r="AM66">
        <v>8.8000000000000007</v>
      </c>
      <c r="AN66">
        <v>2.4</v>
      </c>
      <c r="AO66">
        <v>1.9</v>
      </c>
      <c r="AP66">
        <v>2.8</v>
      </c>
      <c r="AQ66">
        <v>1.7</v>
      </c>
      <c r="AS66" t="s">
        <v>59</v>
      </c>
      <c r="AT66" t="s">
        <v>59</v>
      </c>
      <c r="AU66" t="s">
        <v>59</v>
      </c>
      <c r="AV66" t="s">
        <v>59</v>
      </c>
      <c r="AW66" t="s">
        <v>59</v>
      </c>
      <c r="AX66" t="s">
        <v>57</v>
      </c>
      <c r="AY66" t="s">
        <v>153</v>
      </c>
      <c r="AZ66" t="s">
        <v>59</v>
      </c>
      <c r="BA66" t="s">
        <v>449</v>
      </c>
      <c r="BB66" t="s">
        <v>59</v>
      </c>
      <c r="BC66" t="s">
        <v>59</v>
      </c>
      <c r="BD66" t="s">
        <v>788</v>
      </c>
      <c r="BE66" t="s">
        <v>62</v>
      </c>
      <c r="BF66" t="s">
        <v>62</v>
      </c>
      <c r="BG66" t="s">
        <v>62</v>
      </c>
      <c r="BH66" t="s">
        <v>62</v>
      </c>
      <c r="BI66" t="s">
        <v>62</v>
      </c>
      <c r="BJ66" t="s">
        <v>62</v>
      </c>
      <c r="BK66" t="s">
        <v>62</v>
      </c>
      <c r="BL66" t="s">
        <v>62</v>
      </c>
      <c r="BM66" t="s">
        <v>62</v>
      </c>
      <c r="BN66" t="s">
        <v>62</v>
      </c>
      <c r="BO66" t="s">
        <v>62</v>
      </c>
      <c r="BP66" t="s">
        <v>62</v>
      </c>
      <c r="BQ66" t="s">
        <v>62</v>
      </c>
      <c r="BR66" t="s">
        <v>62</v>
      </c>
      <c r="BS66" t="s">
        <v>62</v>
      </c>
      <c r="BT66" t="s">
        <v>62</v>
      </c>
      <c r="BU66" t="s">
        <v>62</v>
      </c>
      <c r="BV66" t="s">
        <v>62</v>
      </c>
      <c r="BW66" t="s">
        <v>62</v>
      </c>
      <c r="BX66" t="s">
        <v>62</v>
      </c>
      <c r="BY66" t="s">
        <v>62</v>
      </c>
      <c r="BZ66" t="s">
        <v>62</v>
      </c>
      <c r="CA66" t="s">
        <v>62</v>
      </c>
    </row>
    <row r="67" spans="1:79" hidden="1" x14ac:dyDescent="0.3">
      <c r="A67" t="s">
        <v>2092</v>
      </c>
      <c r="B67">
        <v>22.1</v>
      </c>
      <c r="C67" t="s">
        <v>2086</v>
      </c>
      <c r="D67" s="1">
        <v>42950</v>
      </c>
      <c r="E67" t="s">
        <v>1640</v>
      </c>
      <c r="F67">
        <v>11.1</v>
      </c>
      <c r="G67">
        <v>2.85</v>
      </c>
      <c r="H67">
        <v>1.5</v>
      </c>
      <c r="I67">
        <v>27</v>
      </c>
      <c r="J67">
        <v>25</v>
      </c>
      <c r="K67">
        <v>2</v>
      </c>
      <c r="L67">
        <v>3</v>
      </c>
      <c r="M67">
        <v>2</v>
      </c>
      <c r="N67">
        <v>0</v>
      </c>
      <c r="O67">
        <v>0</v>
      </c>
      <c r="P67">
        <v>0</v>
      </c>
      <c r="Q67" t="s">
        <v>1474</v>
      </c>
      <c r="R67" t="s">
        <v>1474</v>
      </c>
      <c r="S67" t="s">
        <v>1476</v>
      </c>
      <c r="T67" t="s">
        <v>1750</v>
      </c>
      <c r="V67" t="s">
        <v>1663</v>
      </c>
      <c r="W67" t="s">
        <v>1643</v>
      </c>
      <c r="X67" t="s">
        <v>1643</v>
      </c>
      <c r="Y67">
        <v>7.57</v>
      </c>
      <c r="Z67">
        <v>354.6</v>
      </c>
      <c r="AA67">
        <v>7.2</v>
      </c>
      <c r="AB67">
        <v>5</v>
      </c>
      <c r="AE67">
        <v>7.0000000000000001E-3</v>
      </c>
      <c r="AF67">
        <v>1.7000000000000001E-2</v>
      </c>
      <c r="AG67">
        <v>0.218</v>
      </c>
      <c r="AH67">
        <v>0.16200000000000001</v>
      </c>
      <c r="AI67">
        <v>1.6500000000000001E-2</v>
      </c>
      <c r="AJ67">
        <v>7.9000000000000008E-3</v>
      </c>
      <c r="AM67">
        <v>7.9</v>
      </c>
      <c r="AN67">
        <v>0.7</v>
      </c>
      <c r="AO67">
        <v>4.9000000000000004</v>
      </c>
      <c r="AP67">
        <v>1.3</v>
      </c>
      <c r="AQ67">
        <v>1</v>
      </c>
      <c r="AS67">
        <v>4.16</v>
      </c>
      <c r="AT67">
        <v>0.57999999999999996</v>
      </c>
      <c r="AU67">
        <v>2.02</v>
      </c>
      <c r="AV67">
        <v>0</v>
      </c>
      <c r="AW67" t="s">
        <v>59</v>
      </c>
      <c r="AX67" t="s">
        <v>57</v>
      </c>
      <c r="AY67" t="s">
        <v>1162</v>
      </c>
      <c r="AZ67" t="s">
        <v>59</v>
      </c>
      <c r="BA67" t="s">
        <v>447</v>
      </c>
      <c r="BB67" t="s">
        <v>59</v>
      </c>
      <c r="BC67" t="s">
        <v>59</v>
      </c>
      <c r="BD67" t="s">
        <v>1801</v>
      </c>
      <c r="BE67" t="s">
        <v>62</v>
      </c>
      <c r="BF67" t="s">
        <v>62</v>
      </c>
      <c r="BG67" t="s">
        <v>62</v>
      </c>
      <c r="BH67" t="s">
        <v>62</v>
      </c>
      <c r="BI67" t="s">
        <v>62</v>
      </c>
      <c r="BJ67" t="s">
        <v>62</v>
      </c>
      <c r="BK67" t="s">
        <v>62</v>
      </c>
      <c r="BL67" t="s">
        <v>62</v>
      </c>
      <c r="BM67" t="s">
        <v>62</v>
      </c>
      <c r="BN67" t="s">
        <v>62</v>
      </c>
      <c r="BO67" t="s">
        <v>62</v>
      </c>
      <c r="BP67" t="s">
        <v>62</v>
      </c>
      <c r="BQ67" t="s">
        <v>62</v>
      </c>
      <c r="BR67" t="s">
        <v>62</v>
      </c>
      <c r="BS67" t="s">
        <v>62</v>
      </c>
      <c r="BT67" t="s">
        <v>62</v>
      </c>
      <c r="BU67" t="s">
        <v>62</v>
      </c>
      <c r="BV67" t="s">
        <v>62</v>
      </c>
      <c r="BW67" t="s">
        <v>62</v>
      </c>
      <c r="BX67" t="s">
        <v>62</v>
      </c>
      <c r="BY67" t="s">
        <v>62</v>
      </c>
      <c r="BZ67" t="s">
        <v>62</v>
      </c>
      <c r="CA67" t="s">
        <v>62</v>
      </c>
    </row>
    <row r="68" spans="1:79" hidden="1" x14ac:dyDescent="0.3">
      <c r="A68" t="s">
        <v>2093</v>
      </c>
      <c r="B68">
        <v>22.1</v>
      </c>
      <c r="C68" t="s">
        <v>2086</v>
      </c>
      <c r="D68" s="1">
        <v>42963</v>
      </c>
      <c r="E68" t="s">
        <v>1640</v>
      </c>
      <c r="F68">
        <v>11.4</v>
      </c>
      <c r="G68">
        <v>4.2</v>
      </c>
      <c r="H68">
        <v>1.5</v>
      </c>
      <c r="I68">
        <v>29</v>
      </c>
      <c r="J68">
        <v>24</v>
      </c>
      <c r="K68">
        <v>2</v>
      </c>
      <c r="L68">
        <v>3</v>
      </c>
      <c r="M68">
        <v>2</v>
      </c>
      <c r="N68">
        <v>0</v>
      </c>
      <c r="O68">
        <v>0</v>
      </c>
      <c r="P68">
        <v>0</v>
      </c>
      <c r="Q68" t="s">
        <v>1479</v>
      </c>
      <c r="R68" t="s">
        <v>1480</v>
      </c>
      <c r="S68" t="s">
        <v>1476</v>
      </c>
      <c r="T68" t="s">
        <v>1750</v>
      </c>
      <c r="V68" t="s">
        <v>1663</v>
      </c>
      <c r="W68" t="s">
        <v>1643</v>
      </c>
      <c r="X68" t="s">
        <v>1643</v>
      </c>
      <c r="Y68">
        <v>8.25</v>
      </c>
      <c r="Z68">
        <v>239.7</v>
      </c>
      <c r="AA68">
        <v>1.8</v>
      </c>
      <c r="AB68">
        <v>5</v>
      </c>
      <c r="AD68">
        <v>20.8</v>
      </c>
      <c r="AE68">
        <v>7.0000000000000001E-3</v>
      </c>
      <c r="AF68">
        <v>6.4000000000000001E-2</v>
      </c>
      <c r="AG68">
        <v>0.29099999999999998</v>
      </c>
      <c r="AH68">
        <v>0.33700000000000002</v>
      </c>
      <c r="AI68">
        <v>1.7399999999999999E-2</v>
      </c>
      <c r="AJ68">
        <v>8.199999999999999E-3</v>
      </c>
      <c r="AM68">
        <v>6.5</v>
      </c>
      <c r="AN68">
        <v>0.8</v>
      </c>
      <c r="AO68">
        <v>4.5999999999999996</v>
      </c>
      <c r="AP68">
        <v>0.4</v>
      </c>
      <c r="AQ68">
        <v>0.7</v>
      </c>
      <c r="AS68">
        <v>3.81</v>
      </c>
      <c r="AT68">
        <v>1.27</v>
      </c>
      <c r="AU68">
        <v>1.48</v>
      </c>
      <c r="AV68">
        <v>0</v>
      </c>
      <c r="AW68" t="s">
        <v>59</v>
      </c>
      <c r="AX68" t="s">
        <v>57</v>
      </c>
      <c r="AY68" t="s">
        <v>432</v>
      </c>
      <c r="AZ68" t="s">
        <v>59</v>
      </c>
      <c r="BA68" t="s">
        <v>60</v>
      </c>
      <c r="BB68" t="s">
        <v>59</v>
      </c>
      <c r="BC68" t="s">
        <v>59</v>
      </c>
      <c r="BD68" t="s">
        <v>724</v>
      </c>
      <c r="BE68" t="s">
        <v>62</v>
      </c>
      <c r="BF68" t="s">
        <v>62</v>
      </c>
      <c r="BG68" t="s">
        <v>62</v>
      </c>
      <c r="BH68" t="s">
        <v>62</v>
      </c>
      <c r="BI68" t="s">
        <v>62</v>
      </c>
      <c r="BJ68" t="s">
        <v>62</v>
      </c>
      <c r="BK68" t="s">
        <v>62</v>
      </c>
      <c r="BL68" t="s">
        <v>62</v>
      </c>
      <c r="BM68" t="s">
        <v>62</v>
      </c>
      <c r="BN68" t="s">
        <v>62</v>
      </c>
      <c r="BO68" t="s">
        <v>62</v>
      </c>
      <c r="BP68" t="s">
        <v>62</v>
      </c>
      <c r="BQ68" t="s">
        <v>62</v>
      </c>
      <c r="BR68" t="s">
        <v>62</v>
      </c>
      <c r="BS68" t="s">
        <v>62</v>
      </c>
      <c r="BT68" t="s">
        <v>62</v>
      </c>
      <c r="BU68" t="s">
        <v>62</v>
      </c>
      <c r="BV68" t="s">
        <v>62</v>
      </c>
      <c r="BW68" t="s">
        <v>62</v>
      </c>
      <c r="BX68" t="s">
        <v>62</v>
      </c>
      <c r="BY68" t="s">
        <v>62</v>
      </c>
      <c r="BZ68" t="s">
        <v>62</v>
      </c>
      <c r="CA68" t="s">
        <v>62</v>
      </c>
    </row>
    <row r="69" spans="1:79" hidden="1" x14ac:dyDescent="0.3">
      <c r="A69" t="s">
        <v>2094</v>
      </c>
      <c r="B69">
        <v>22.1</v>
      </c>
      <c r="C69" t="s">
        <v>2086</v>
      </c>
      <c r="D69" s="1">
        <v>42977</v>
      </c>
      <c r="E69" t="s">
        <v>1640</v>
      </c>
      <c r="F69">
        <v>11.1</v>
      </c>
      <c r="G69">
        <v>3.8</v>
      </c>
      <c r="H69">
        <v>1.5</v>
      </c>
      <c r="I69">
        <v>21</v>
      </c>
      <c r="J69">
        <v>22</v>
      </c>
      <c r="K69">
        <v>2</v>
      </c>
      <c r="L69">
        <v>3</v>
      </c>
      <c r="M69">
        <v>2</v>
      </c>
      <c r="N69">
        <v>0</v>
      </c>
      <c r="O69">
        <v>0</v>
      </c>
      <c r="P69">
        <v>0</v>
      </c>
      <c r="Q69" t="s">
        <v>1475</v>
      </c>
      <c r="R69" t="s">
        <v>1474</v>
      </c>
      <c r="S69" t="s">
        <v>1476</v>
      </c>
      <c r="T69" t="s">
        <v>1476</v>
      </c>
      <c r="V69" t="s">
        <v>1666</v>
      </c>
      <c r="W69" t="s">
        <v>1643</v>
      </c>
      <c r="X69" t="s">
        <v>1643</v>
      </c>
      <c r="Y69">
        <v>8.34</v>
      </c>
      <c r="Z69">
        <v>121.5</v>
      </c>
      <c r="AA69">
        <v>4.7</v>
      </c>
      <c r="AB69">
        <v>5</v>
      </c>
      <c r="AE69">
        <v>7.0000000000000001E-3</v>
      </c>
      <c r="AF69">
        <v>4.1000000000000002E-2</v>
      </c>
      <c r="AG69">
        <v>0.29399999999999998</v>
      </c>
      <c r="AH69">
        <v>0.308</v>
      </c>
      <c r="AI69">
        <v>1.67E-2</v>
      </c>
      <c r="AJ69">
        <v>9.1000000000000004E-3</v>
      </c>
      <c r="AM69">
        <v>3.4</v>
      </c>
      <c r="AN69">
        <v>0.9</v>
      </c>
      <c r="AO69">
        <v>0.5</v>
      </c>
      <c r="AP69">
        <v>0.8</v>
      </c>
      <c r="AQ69">
        <v>1.3</v>
      </c>
      <c r="AS69">
        <v>2.23</v>
      </c>
      <c r="AT69">
        <v>0.8</v>
      </c>
      <c r="AU69">
        <v>0</v>
      </c>
      <c r="AV69">
        <v>0</v>
      </c>
      <c r="AW69" t="s">
        <v>59</v>
      </c>
      <c r="AX69" t="s">
        <v>57</v>
      </c>
      <c r="AY69" t="s">
        <v>438</v>
      </c>
      <c r="AZ69" t="s">
        <v>59</v>
      </c>
      <c r="BA69" t="s">
        <v>80</v>
      </c>
      <c r="BB69" t="s">
        <v>59</v>
      </c>
      <c r="BC69" t="s">
        <v>59</v>
      </c>
      <c r="BD69" t="s">
        <v>465</v>
      </c>
      <c r="BE69" t="s">
        <v>62</v>
      </c>
      <c r="BF69" t="s">
        <v>62</v>
      </c>
      <c r="BG69" t="s">
        <v>62</v>
      </c>
      <c r="BH69" t="s">
        <v>62</v>
      </c>
      <c r="BI69" t="s">
        <v>62</v>
      </c>
      <c r="BJ69" t="s">
        <v>62</v>
      </c>
      <c r="BK69" t="s">
        <v>62</v>
      </c>
      <c r="BL69" t="s">
        <v>62</v>
      </c>
      <c r="BM69" t="s">
        <v>62</v>
      </c>
      <c r="BN69" t="s">
        <v>62</v>
      </c>
      <c r="BO69" t="s">
        <v>62</v>
      </c>
      <c r="BP69" t="s">
        <v>62</v>
      </c>
      <c r="BQ69" t="s">
        <v>62</v>
      </c>
      <c r="BR69" t="s">
        <v>62</v>
      </c>
      <c r="BS69" t="s">
        <v>62</v>
      </c>
      <c r="BT69" t="s">
        <v>62</v>
      </c>
      <c r="BU69" t="s">
        <v>62</v>
      </c>
      <c r="BV69" t="s">
        <v>62</v>
      </c>
      <c r="BW69" t="s">
        <v>62</v>
      </c>
      <c r="BX69" t="s">
        <v>62</v>
      </c>
      <c r="BY69" t="s">
        <v>62</v>
      </c>
      <c r="BZ69" t="s">
        <v>62</v>
      </c>
      <c r="CA69" t="s">
        <v>62</v>
      </c>
    </row>
    <row r="70" spans="1:79" hidden="1" x14ac:dyDescent="0.3">
      <c r="A70" t="s">
        <v>2095</v>
      </c>
      <c r="B70">
        <v>22.1</v>
      </c>
      <c r="C70" t="s">
        <v>2086</v>
      </c>
      <c r="D70" s="1">
        <v>42991</v>
      </c>
      <c r="E70" t="s">
        <v>1640</v>
      </c>
      <c r="Y70">
        <v>7.92</v>
      </c>
      <c r="Z70">
        <v>378.3</v>
      </c>
      <c r="AA70">
        <v>2.2999999999999998</v>
      </c>
      <c r="AB70">
        <v>5</v>
      </c>
      <c r="AE70">
        <v>7.0000000000000001E-3</v>
      </c>
      <c r="AF70">
        <v>8.9999999999999993E-3</v>
      </c>
      <c r="AG70">
        <v>0.27100000000000002</v>
      </c>
      <c r="AH70">
        <v>0.28699999999999998</v>
      </c>
      <c r="AI70">
        <v>1.83E-2</v>
      </c>
      <c r="AM70">
        <v>5.6</v>
      </c>
      <c r="AN70">
        <v>1.6</v>
      </c>
      <c r="AO70">
        <v>0.05</v>
      </c>
      <c r="AP70">
        <v>0.05</v>
      </c>
      <c r="AQ70">
        <v>4</v>
      </c>
    </row>
    <row r="71" spans="1:79" hidden="1" x14ac:dyDescent="0.3">
      <c r="A71" t="s">
        <v>2096</v>
      </c>
      <c r="B71">
        <v>22.1</v>
      </c>
      <c r="C71" t="s">
        <v>2086</v>
      </c>
      <c r="D71" s="1">
        <v>42991</v>
      </c>
      <c r="E71" t="s">
        <v>1640</v>
      </c>
      <c r="F71">
        <v>11</v>
      </c>
      <c r="G71">
        <v>3.05</v>
      </c>
      <c r="H71">
        <v>1.5</v>
      </c>
      <c r="I71">
        <v>23</v>
      </c>
      <c r="J71">
        <v>20</v>
      </c>
      <c r="K71">
        <v>2</v>
      </c>
      <c r="L71">
        <v>2</v>
      </c>
      <c r="M71">
        <v>1</v>
      </c>
      <c r="N71">
        <v>0</v>
      </c>
      <c r="O71">
        <v>0</v>
      </c>
      <c r="P71">
        <v>0</v>
      </c>
      <c r="Q71" t="s">
        <v>1474</v>
      </c>
      <c r="R71" t="s">
        <v>1474</v>
      </c>
      <c r="S71" t="s">
        <v>1476</v>
      </c>
      <c r="T71" t="s">
        <v>1492</v>
      </c>
      <c r="V71" t="s">
        <v>1663</v>
      </c>
      <c r="W71" t="s">
        <v>1643</v>
      </c>
      <c r="X71" t="s">
        <v>1643</v>
      </c>
      <c r="Y71">
        <v>7.54</v>
      </c>
      <c r="Z71">
        <v>355.9</v>
      </c>
      <c r="AA71">
        <v>0.9</v>
      </c>
      <c r="AB71">
        <v>5</v>
      </c>
      <c r="AC71">
        <v>57.1</v>
      </c>
      <c r="AE71">
        <v>7.0000000000000001E-3</v>
      </c>
      <c r="AF71">
        <v>1.4E-2</v>
      </c>
      <c r="AG71">
        <v>0.27</v>
      </c>
      <c r="AH71">
        <v>0.26600000000000001</v>
      </c>
      <c r="AI71">
        <v>0.02</v>
      </c>
      <c r="AJ71">
        <v>1.0500000000000001E-2</v>
      </c>
      <c r="AM71">
        <v>6.6</v>
      </c>
      <c r="AN71">
        <v>0.7</v>
      </c>
      <c r="AO71">
        <v>0.3</v>
      </c>
      <c r="AP71">
        <v>4.3</v>
      </c>
      <c r="AQ71">
        <v>1.2</v>
      </c>
      <c r="AS71">
        <v>3.18</v>
      </c>
      <c r="AT71">
        <v>0</v>
      </c>
      <c r="AU71">
        <v>0.14000000000000001</v>
      </c>
      <c r="AV71">
        <v>1</v>
      </c>
      <c r="AW71" t="s">
        <v>59</v>
      </c>
      <c r="AX71">
        <v>6.4730198544765999E-2</v>
      </c>
      <c r="AY71" t="s">
        <v>442</v>
      </c>
      <c r="AZ71" t="s">
        <v>59</v>
      </c>
      <c r="BA71" t="s">
        <v>60</v>
      </c>
      <c r="BB71" t="s">
        <v>59</v>
      </c>
      <c r="BC71" t="s">
        <v>59</v>
      </c>
      <c r="BD71" t="s">
        <v>468</v>
      </c>
      <c r="BE71" t="s">
        <v>57</v>
      </c>
      <c r="BF71" t="s">
        <v>57</v>
      </c>
      <c r="BG71" t="s">
        <v>57</v>
      </c>
      <c r="BH71" t="s">
        <v>57</v>
      </c>
      <c r="BI71" t="s">
        <v>57</v>
      </c>
      <c r="BJ71" t="s">
        <v>57</v>
      </c>
      <c r="BK71" t="s">
        <v>57</v>
      </c>
      <c r="BL71">
        <v>1</v>
      </c>
      <c r="BM71" t="s">
        <v>57</v>
      </c>
      <c r="BN71" t="s">
        <v>57</v>
      </c>
      <c r="BO71" t="s">
        <v>57</v>
      </c>
      <c r="BP71" t="s">
        <v>57</v>
      </c>
      <c r="BQ71" t="s">
        <v>57</v>
      </c>
      <c r="BR71" t="s">
        <v>57</v>
      </c>
      <c r="BS71" t="s">
        <v>57</v>
      </c>
      <c r="BT71" t="s">
        <v>57</v>
      </c>
      <c r="BU71" t="s">
        <v>57</v>
      </c>
      <c r="BV71" t="s">
        <v>57</v>
      </c>
      <c r="BW71" t="s">
        <v>57</v>
      </c>
      <c r="BX71" t="s">
        <v>57</v>
      </c>
      <c r="BY71" t="s">
        <v>57</v>
      </c>
      <c r="BZ71" t="s">
        <v>57</v>
      </c>
      <c r="CA71" t="s">
        <v>57</v>
      </c>
    </row>
    <row r="72" spans="1:79" hidden="1" x14ac:dyDescent="0.3">
      <c r="A72" t="s">
        <v>2097</v>
      </c>
      <c r="B72">
        <v>22.1</v>
      </c>
      <c r="C72" t="s">
        <v>2086</v>
      </c>
      <c r="D72" s="1">
        <v>43005</v>
      </c>
      <c r="E72" t="s">
        <v>1640</v>
      </c>
      <c r="F72">
        <v>11.2</v>
      </c>
      <c r="G72">
        <v>3.35</v>
      </c>
      <c r="H72">
        <v>1.5</v>
      </c>
      <c r="I72">
        <v>28</v>
      </c>
      <c r="J72">
        <v>24</v>
      </c>
      <c r="K72">
        <v>2</v>
      </c>
      <c r="L72">
        <v>3</v>
      </c>
      <c r="M72">
        <v>2</v>
      </c>
      <c r="N72">
        <v>0</v>
      </c>
      <c r="O72">
        <v>0</v>
      </c>
      <c r="P72">
        <v>0</v>
      </c>
      <c r="Q72" t="s">
        <v>1475</v>
      </c>
      <c r="R72" t="s">
        <v>1479</v>
      </c>
      <c r="S72" t="s">
        <v>1481</v>
      </c>
      <c r="T72" t="s">
        <v>1481</v>
      </c>
      <c r="U72" t="s">
        <v>2098</v>
      </c>
      <c r="V72" t="s">
        <v>1663</v>
      </c>
      <c r="W72" t="s">
        <v>1643</v>
      </c>
      <c r="X72" t="s">
        <v>1643</v>
      </c>
      <c r="Y72">
        <v>8.02</v>
      </c>
      <c r="Z72">
        <v>348.3</v>
      </c>
      <c r="AA72">
        <v>6.5</v>
      </c>
      <c r="AB72">
        <v>5</v>
      </c>
      <c r="AE72">
        <v>7.0000000000000001E-3</v>
      </c>
      <c r="AF72">
        <v>2.8000000000000001E-2</v>
      </c>
      <c r="AG72">
        <v>0.40500000000000003</v>
      </c>
      <c r="AH72">
        <v>0.32400000000000001</v>
      </c>
      <c r="AI72">
        <v>1.8100000000000002E-2</v>
      </c>
      <c r="AJ72">
        <v>8.5000000000000006E-3</v>
      </c>
      <c r="AM72">
        <v>5</v>
      </c>
      <c r="AN72">
        <v>0.5</v>
      </c>
      <c r="AO72">
        <v>2.2999999999999998</v>
      </c>
      <c r="AP72">
        <v>1.8</v>
      </c>
      <c r="AQ72">
        <v>0.4</v>
      </c>
      <c r="AS72">
        <v>2.64</v>
      </c>
      <c r="AT72">
        <v>0.78</v>
      </c>
      <c r="AU72">
        <v>0.56000000000000005</v>
      </c>
      <c r="AV72">
        <v>0</v>
      </c>
      <c r="AW72" t="s">
        <v>59</v>
      </c>
      <c r="AX72" t="s">
        <v>57</v>
      </c>
      <c r="AY72" t="s">
        <v>1168</v>
      </c>
      <c r="AZ72" t="s">
        <v>59</v>
      </c>
      <c r="BA72" t="s">
        <v>60</v>
      </c>
      <c r="BB72" t="s">
        <v>59</v>
      </c>
      <c r="BC72" t="s">
        <v>59</v>
      </c>
      <c r="BD72" t="s">
        <v>468</v>
      </c>
      <c r="BE72" t="s">
        <v>62</v>
      </c>
      <c r="BF72" t="s">
        <v>62</v>
      </c>
      <c r="BG72" t="s">
        <v>62</v>
      </c>
      <c r="BH72" t="s">
        <v>62</v>
      </c>
      <c r="BI72" t="s">
        <v>62</v>
      </c>
      <c r="BJ72" t="s">
        <v>62</v>
      </c>
      <c r="BK72" t="s">
        <v>62</v>
      </c>
      <c r="BL72" t="s">
        <v>62</v>
      </c>
      <c r="BM72" t="s">
        <v>62</v>
      </c>
      <c r="BN72" t="s">
        <v>62</v>
      </c>
      <c r="BO72" t="s">
        <v>62</v>
      </c>
      <c r="BP72" t="s">
        <v>62</v>
      </c>
      <c r="BQ72" t="s">
        <v>62</v>
      </c>
      <c r="BR72" t="s">
        <v>62</v>
      </c>
      <c r="BS72" t="s">
        <v>62</v>
      </c>
      <c r="BT72" t="s">
        <v>62</v>
      </c>
      <c r="BU72" t="s">
        <v>62</v>
      </c>
      <c r="BV72" t="s">
        <v>62</v>
      </c>
      <c r="BW72" t="s">
        <v>62</v>
      </c>
      <c r="BX72" t="s">
        <v>62</v>
      </c>
      <c r="BY72" t="s">
        <v>62</v>
      </c>
      <c r="BZ72" t="s">
        <v>62</v>
      </c>
      <c r="CA72" t="s">
        <v>62</v>
      </c>
    </row>
    <row r="73" spans="1:79" hidden="1" x14ac:dyDescent="0.3">
      <c r="A73" t="s">
        <v>2099</v>
      </c>
      <c r="B73">
        <v>22.2</v>
      </c>
      <c r="C73" t="s">
        <v>2100</v>
      </c>
      <c r="D73" s="1">
        <v>42907</v>
      </c>
      <c r="E73" t="s">
        <v>1640</v>
      </c>
      <c r="F73">
        <v>21.8</v>
      </c>
      <c r="G73">
        <v>2.65</v>
      </c>
      <c r="H73">
        <v>1.5</v>
      </c>
      <c r="I73">
        <v>22</v>
      </c>
      <c r="J73">
        <v>22</v>
      </c>
      <c r="K73">
        <v>2</v>
      </c>
      <c r="L73">
        <v>2</v>
      </c>
      <c r="M73">
        <v>2</v>
      </c>
      <c r="N73">
        <v>0</v>
      </c>
      <c r="O73">
        <v>0</v>
      </c>
      <c r="P73">
        <v>0</v>
      </c>
      <c r="R73" t="s">
        <v>1474</v>
      </c>
      <c r="S73" t="s">
        <v>1476</v>
      </c>
      <c r="T73" t="s">
        <v>1641</v>
      </c>
      <c r="U73" t="s">
        <v>2101</v>
      </c>
      <c r="W73" t="s">
        <v>1643</v>
      </c>
      <c r="X73" t="s">
        <v>1643</v>
      </c>
      <c r="Y73">
        <v>8.0500000000000007</v>
      </c>
      <c r="Z73">
        <v>304.5</v>
      </c>
      <c r="AA73">
        <v>8.1999999999999993</v>
      </c>
      <c r="AB73">
        <v>5</v>
      </c>
      <c r="AD73">
        <v>29.3</v>
      </c>
      <c r="AE73">
        <v>3.2000000000000001E-2</v>
      </c>
      <c r="AF73">
        <v>2.5000000000000001E-3</v>
      </c>
      <c r="AG73">
        <v>0.35299999999999998</v>
      </c>
      <c r="AH73">
        <v>0.36399999999999999</v>
      </c>
      <c r="AI73">
        <v>2.3699999999999999E-2</v>
      </c>
      <c r="AJ73">
        <v>1.09E-2</v>
      </c>
      <c r="AM73">
        <v>0</v>
      </c>
      <c r="AN73">
        <v>0</v>
      </c>
      <c r="AO73">
        <v>0</v>
      </c>
      <c r="AP73">
        <v>0</v>
      </c>
      <c r="AQ73">
        <v>0</v>
      </c>
      <c r="AS73">
        <v>4.59</v>
      </c>
      <c r="AT73">
        <v>0.35</v>
      </c>
      <c r="AU73">
        <v>0</v>
      </c>
      <c r="AV73">
        <v>0</v>
      </c>
      <c r="AW73" t="s">
        <v>59</v>
      </c>
      <c r="AX73" t="s">
        <v>57</v>
      </c>
      <c r="AY73" t="s">
        <v>92</v>
      </c>
      <c r="AZ73" t="s">
        <v>59</v>
      </c>
      <c r="BA73" t="s">
        <v>447</v>
      </c>
      <c r="BB73" t="s">
        <v>59</v>
      </c>
      <c r="BC73" t="s">
        <v>59</v>
      </c>
      <c r="BD73" t="s">
        <v>458</v>
      </c>
      <c r="BE73" t="s">
        <v>62</v>
      </c>
      <c r="BF73" t="s">
        <v>62</v>
      </c>
      <c r="BG73" t="s">
        <v>62</v>
      </c>
      <c r="BH73" t="s">
        <v>62</v>
      </c>
      <c r="BI73" t="s">
        <v>62</v>
      </c>
      <c r="BJ73" t="s">
        <v>62</v>
      </c>
      <c r="BK73" t="s">
        <v>62</v>
      </c>
      <c r="BL73" t="s">
        <v>62</v>
      </c>
      <c r="BM73" t="s">
        <v>62</v>
      </c>
      <c r="BN73" t="s">
        <v>62</v>
      </c>
      <c r="BO73" t="s">
        <v>62</v>
      </c>
      <c r="BP73" t="s">
        <v>62</v>
      </c>
      <c r="BQ73" t="s">
        <v>62</v>
      </c>
      <c r="BR73" t="s">
        <v>62</v>
      </c>
      <c r="BS73" t="s">
        <v>62</v>
      </c>
      <c r="BT73" t="s">
        <v>62</v>
      </c>
      <c r="BU73" t="s">
        <v>62</v>
      </c>
      <c r="BV73" t="s">
        <v>62</v>
      </c>
      <c r="BW73" t="s">
        <v>62</v>
      </c>
      <c r="BX73" t="s">
        <v>62</v>
      </c>
      <c r="BY73" t="s">
        <v>62</v>
      </c>
      <c r="BZ73" t="s">
        <v>62</v>
      </c>
      <c r="CA73" t="s">
        <v>62</v>
      </c>
    </row>
    <row r="74" spans="1:79" hidden="1" x14ac:dyDescent="0.3">
      <c r="A74" t="s">
        <v>2102</v>
      </c>
      <c r="B74">
        <v>22.2</v>
      </c>
      <c r="C74" t="s">
        <v>2100</v>
      </c>
      <c r="D74" s="1">
        <v>42921</v>
      </c>
      <c r="E74" t="s">
        <v>1640</v>
      </c>
      <c r="F74">
        <v>21.6</v>
      </c>
      <c r="G74">
        <v>2.1</v>
      </c>
      <c r="H74">
        <v>1.5</v>
      </c>
      <c r="I74">
        <v>24</v>
      </c>
      <c r="J74">
        <v>24</v>
      </c>
      <c r="K74">
        <v>2</v>
      </c>
      <c r="L74">
        <v>2</v>
      </c>
      <c r="M74">
        <v>2</v>
      </c>
      <c r="N74">
        <v>6</v>
      </c>
      <c r="O74">
        <v>4</v>
      </c>
      <c r="P74">
        <v>4</v>
      </c>
      <c r="Q74" t="s">
        <v>1474</v>
      </c>
      <c r="R74" t="s">
        <v>1475</v>
      </c>
      <c r="S74" t="s">
        <v>1481</v>
      </c>
      <c r="T74" t="s">
        <v>1668</v>
      </c>
      <c r="U74" t="s">
        <v>2103</v>
      </c>
      <c r="V74" t="s">
        <v>2104</v>
      </c>
      <c r="W74" t="s">
        <v>1505</v>
      </c>
      <c r="X74" t="s">
        <v>1478</v>
      </c>
      <c r="Y74">
        <v>7.7</v>
      </c>
      <c r="Z74">
        <v>346.5</v>
      </c>
      <c r="AA74">
        <v>8.5</v>
      </c>
      <c r="AB74">
        <v>5</v>
      </c>
      <c r="AE74">
        <v>7.0000000000000001E-3</v>
      </c>
      <c r="AF74">
        <v>2.5000000000000001E-2</v>
      </c>
      <c r="AH74">
        <v>0.45900000000000002</v>
      </c>
      <c r="AI74">
        <v>2.18E-2</v>
      </c>
      <c r="AJ74">
        <v>1.0500000000000001E-2</v>
      </c>
      <c r="AM74">
        <v>11.1</v>
      </c>
      <c r="AN74">
        <v>2.6</v>
      </c>
      <c r="AO74">
        <v>0.05</v>
      </c>
      <c r="AP74">
        <v>1.6</v>
      </c>
      <c r="AQ74">
        <v>6.9</v>
      </c>
      <c r="AS74">
        <v>7.15</v>
      </c>
      <c r="AT74">
        <v>0</v>
      </c>
      <c r="AU74">
        <v>0</v>
      </c>
      <c r="AV74">
        <v>0</v>
      </c>
      <c r="AW74" t="s">
        <v>59</v>
      </c>
      <c r="AX74" t="s">
        <v>57</v>
      </c>
      <c r="AY74" t="s">
        <v>192</v>
      </c>
      <c r="AZ74" t="s">
        <v>59</v>
      </c>
      <c r="BA74" t="s">
        <v>79</v>
      </c>
      <c r="BB74" t="s">
        <v>59</v>
      </c>
      <c r="BC74" t="s">
        <v>59</v>
      </c>
      <c r="BD74" t="s">
        <v>2039</v>
      </c>
      <c r="BE74" t="s">
        <v>62</v>
      </c>
      <c r="BF74" t="s">
        <v>62</v>
      </c>
      <c r="BG74" t="s">
        <v>62</v>
      </c>
      <c r="BH74" t="s">
        <v>62</v>
      </c>
      <c r="BI74" t="s">
        <v>62</v>
      </c>
      <c r="BJ74" t="s">
        <v>62</v>
      </c>
      <c r="BK74" t="s">
        <v>62</v>
      </c>
      <c r="BL74" t="s">
        <v>62</v>
      </c>
      <c r="BM74" t="s">
        <v>62</v>
      </c>
      <c r="BN74" t="s">
        <v>62</v>
      </c>
      <c r="BO74" t="s">
        <v>62</v>
      </c>
      <c r="BP74" t="s">
        <v>62</v>
      </c>
      <c r="BQ74" t="s">
        <v>62</v>
      </c>
      <c r="BR74" t="s">
        <v>62</v>
      </c>
      <c r="BS74" t="s">
        <v>62</v>
      </c>
      <c r="BT74" t="s">
        <v>62</v>
      </c>
      <c r="BU74" t="s">
        <v>62</v>
      </c>
      <c r="BV74" t="s">
        <v>62</v>
      </c>
      <c r="BW74" t="s">
        <v>62</v>
      </c>
      <c r="BX74" t="s">
        <v>62</v>
      </c>
      <c r="BY74" t="s">
        <v>62</v>
      </c>
      <c r="BZ74" t="s">
        <v>62</v>
      </c>
      <c r="CA74" t="s">
        <v>62</v>
      </c>
    </row>
    <row r="75" spans="1:79" hidden="1" x14ac:dyDescent="0.3">
      <c r="A75" t="s">
        <v>2105</v>
      </c>
      <c r="B75">
        <v>22.2</v>
      </c>
      <c r="C75" t="s">
        <v>2100</v>
      </c>
      <c r="D75" s="1">
        <v>42935</v>
      </c>
      <c r="E75" t="s">
        <v>1640</v>
      </c>
      <c r="F75">
        <v>21.8</v>
      </c>
      <c r="G75">
        <v>1.65</v>
      </c>
      <c r="H75">
        <v>1.5</v>
      </c>
      <c r="I75">
        <v>27</v>
      </c>
      <c r="J75">
        <v>25</v>
      </c>
      <c r="K75">
        <v>3</v>
      </c>
      <c r="L75">
        <v>3</v>
      </c>
      <c r="M75">
        <v>2</v>
      </c>
      <c r="N75">
        <v>0</v>
      </c>
      <c r="O75">
        <v>4</v>
      </c>
      <c r="P75">
        <v>4</v>
      </c>
      <c r="Q75" t="s">
        <v>1474</v>
      </c>
      <c r="R75" t="s">
        <v>1474</v>
      </c>
      <c r="S75" t="s">
        <v>1476</v>
      </c>
      <c r="T75" t="s">
        <v>1490</v>
      </c>
      <c r="U75" t="s">
        <v>2106</v>
      </c>
      <c r="V75" t="s">
        <v>2107</v>
      </c>
      <c r="W75" t="s">
        <v>1643</v>
      </c>
      <c r="X75" t="s">
        <v>1643</v>
      </c>
      <c r="Y75">
        <v>7.83</v>
      </c>
      <c r="Z75">
        <v>371.7</v>
      </c>
      <c r="AA75">
        <v>6</v>
      </c>
      <c r="AB75">
        <v>5</v>
      </c>
      <c r="AC75">
        <v>53.8</v>
      </c>
      <c r="AE75">
        <v>7.0000000000000001E-3</v>
      </c>
      <c r="AF75">
        <v>1.7000000000000001E-2</v>
      </c>
      <c r="AG75">
        <v>0.47099999999999997</v>
      </c>
      <c r="AH75">
        <v>0.185</v>
      </c>
      <c r="AI75">
        <v>2.12E-2</v>
      </c>
      <c r="AJ75">
        <v>5.7000000000000002E-3</v>
      </c>
      <c r="AM75">
        <v>8.6</v>
      </c>
      <c r="AN75">
        <v>1.5</v>
      </c>
      <c r="AO75">
        <v>1.3</v>
      </c>
      <c r="AP75">
        <v>3.2</v>
      </c>
      <c r="AQ75">
        <v>2.6</v>
      </c>
      <c r="AS75">
        <v>4.96</v>
      </c>
      <c r="AT75">
        <v>0</v>
      </c>
      <c r="AU75">
        <v>0.43</v>
      </c>
      <c r="AV75">
        <v>0.35</v>
      </c>
      <c r="AW75" t="s">
        <v>59</v>
      </c>
      <c r="AX75" t="s">
        <v>57</v>
      </c>
      <c r="AY75" t="s">
        <v>226</v>
      </c>
      <c r="AZ75" t="s">
        <v>59</v>
      </c>
      <c r="BA75" t="s">
        <v>60</v>
      </c>
      <c r="BB75" t="s">
        <v>59</v>
      </c>
      <c r="BC75" t="s">
        <v>59</v>
      </c>
      <c r="BD75" t="s">
        <v>724</v>
      </c>
      <c r="BE75" t="s">
        <v>62</v>
      </c>
      <c r="BF75" t="s">
        <v>62</v>
      </c>
      <c r="BG75" t="s">
        <v>62</v>
      </c>
      <c r="BH75" t="s">
        <v>62</v>
      </c>
      <c r="BI75" t="s">
        <v>62</v>
      </c>
      <c r="BJ75" t="s">
        <v>62</v>
      </c>
      <c r="BK75" t="s">
        <v>62</v>
      </c>
      <c r="BL75" t="s">
        <v>62</v>
      </c>
      <c r="BM75" t="s">
        <v>62</v>
      </c>
      <c r="BN75" t="s">
        <v>62</v>
      </c>
      <c r="BO75" t="s">
        <v>62</v>
      </c>
      <c r="BP75" t="s">
        <v>62</v>
      </c>
      <c r="BQ75" t="s">
        <v>62</v>
      </c>
      <c r="BR75" t="s">
        <v>62</v>
      </c>
      <c r="BS75" t="s">
        <v>62</v>
      </c>
      <c r="BT75" t="s">
        <v>62</v>
      </c>
      <c r="BU75" t="s">
        <v>62</v>
      </c>
      <c r="BV75" t="s">
        <v>62</v>
      </c>
      <c r="BW75" t="s">
        <v>62</v>
      </c>
      <c r="BX75" t="s">
        <v>62</v>
      </c>
      <c r="BY75" t="s">
        <v>62</v>
      </c>
      <c r="BZ75" t="s">
        <v>62</v>
      </c>
      <c r="CA75" t="s">
        <v>62</v>
      </c>
    </row>
    <row r="76" spans="1:79" hidden="1" x14ac:dyDescent="0.3">
      <c r="A76" t="s">
        <v>2108</v>
      </c>
      <c r="B76">
        <v>22.2</v>
      </c>
      <c r="C76" t="s">
        <v>2100</v>
      </c>
      <c r="D76" s="1">
        <v>42949</v>
      </c>
      <c r="E76" t="s">
        <v>1640</v>
      </c>
      <c r="F76">
        <v>21.4</v>
      </c>
      <c r="G76">
        <v>2.65</v>
      </c>
      <c r="H76">
        <v>1.5</v>
      </c>
      <c r="I76">
        <v>27</v>
      </c>
      <c r="J76">
        <v>26</v>
      </c>
      <c r="K76">
        <v>2</v>
      </c>
      <c r="L76">
        <v>1</v>
      </c>
      <c r="M76">
        <v>2</v>
      </c>
      <c r="N76">
        <v>6</v>
      </c>
      <c r="O76">
        <v>0</v>
      </c>
      <c r="P76">
        <v>0</v>
      </c>
      <c r="Q76" t="s">
        <v>1474</v>
      </c>
      <c r="R76" t="s">
        <v>1474</v>
      </c>
      <c r="S76" t="s">
        <v>1476</v>
      </c>
      <c r="T76" t="s">
        <v>1476</v>
      </c>
      <c r="V76" t="s">
        <v>2109</v>
      </c>
      <c r="W76" t="s">
        <v>1685</v>
      </c>
      <c r="X76" t="s">
        <v>1643</v>
      </c>
      <c r="Y76">
        <v>7.64</v>
      </c>
      <c r="Z76">
        <v>370.3</v>
      </c>
      <c r="AA76">
        <v>4.3</v>
      </c>
      <c r="AB76">
        <v>5</v>
      </c>
      <c r="AE76">
        <v>7.0000000000000001E-3</v>
      </c>
      <c r="AF76">
        <v>1.7000000000000001E-2</v>
      </c>
      <c r="AG76">
        <v>0.501</v>
      </c>
      <c r="AH76">
        <v>0.379</v>
      </c>
      <c r="AI76">
        <v>1.9899999999999998E-2</v>
      </c>
      <c r="AJ76">
        <v>1.0500000000000001E-2</v>
      </c>
      <c r="AM76">
        <v>6.5</v>
      </c>
      <c r="AN76">
        <v>0.7</v>
      </c>
      <c r="AO76">
        <v>4.0999999999999996</v>
      </c>
      <c r="AP76">
        <v>0.7</v>
      </c>
      <c r="AQ76">
        <v>1</v>
      </c>
      <c r="AS76">
        <v>4.2300000000000004</v>
      </c>
      <c r="AT76">
        <v>1.45</v>
      </c>
      <c r="AU76">
        <v>1.29</v>
      </c>
      <c r="AV76">
        <v>0</v>
      </c>
      <c r="AW76" t="s">
        <v>59</v>
      </c>
      <c r="AX76" t="s">
        <v>57</v>
      </c>
      <c r="AY76" t="s">
        <v>1162</v>
      </c>
      <c r="AZ76" t="s">
        <v>59</v>
      </c>
      <c r="BA76" t="s">
        <v>447</v>
      </c>
      <c r="BB76" t="s">
        <v>59</v>
      </c>
      <c r="BC76" t="s">
        <v>59</v>
      </c>
      <c r="BD76" t="s">
        <v>1801</v>
      </c>
      <c r="BE76" t="s">
        <v>62</v>
      </c>
      <c r="BF76" t="s">
        <v>62</v>
      </c>
      <c r="BG76" t="s">
        <v>62</v>
      </c>
      <c r="BH76" t="s">
        <v>62</v>
      </c>
      <c r="BI76" t="s">
        <v>62</v>
      </c>
      <c r="BJ76" t="s">
        <v>62</v>
      </c>
      <c r="BK76" t="s">
        <v>62</v>
      </c>
      <c r="BL76" t="s">
        <v>62</v>
      </c>
      <c r="BM76" t="s">
        <v>62</v>
      </c>
      <c r="BN76" t="s">
        <v>62</v>
      </c>
      <c r="BO76" t="s">
        <v>62</v>
      </c>
      <c r="BP76" t="s">
        <v>62</v>
      </c>
      <c r="BQ76" t="s">
        <v>62</v>
      </c>
      <c r="BR76" t="s">
        <v>62</v>
      </c>
      <c r="BS76" t="s">
        <v>62</v>
      </c>
      <c r="BT76" t="s">
        <v>62</v>
      </c>
      <c r="BU76" t="s">
        <v>62</v>
      </c>
      <c r="BV76" t="s">
        <v>62</v>
      </c>
      <c r="BW76" t="s">
        <v>62</v>
      </c>
      <c r="BX76" t="s">
        <v>62</v>
      </c>
      <c r="BY76" t="s">
        <v>62</v>
      </c>
      <c r="BZ76" t="s">
        <v>62</v>
      </c>
      <c r="CA76" t="s">
        <v>62</v>
      </c>
    </row>
    <row r="77" spans="1:79" hidden="1" x14ac:dyDescent="0.3">
      <c r="A77" t="s">
        <v>2110</v>
      </c>
      <c r="B77">
        <v>22.2</v>
      </c>
      <c r="C77" t="s">
        <v>2100</v>
      </c>
      <c r="D77" s="1">
        <v>42962</v>
      </c>
      <c r="E77" t="s">
        <v>1640</v>
      </c>
      <c r="F77">
        <v>21.4</v>
      </c>
      <c r="G77">
        <v>4.45</v>
      </c>
      <c r="H77">
        <v>1.5</v>
      </c>
      <c r="I77">
        <v>28</v>
      </c>
      <c r="J77">
        <v>22</v>
      </c>
      <c r="K77">
        <v>2</v>
      </c>
      <c r="L77">
        <v>1</v>
      </c>
      <c r="M77">
        <v>1</v>
      </c>
      <c r="W77" t="s">
        <v>1478</v>
      </c>
      <c r="X77" t="s">
        <v>1478</v>
      </c>
      <c r="Y77">
        <v>7.71</v>
      </c>
      <c r="Z77">
        <v>388.5</v>
      </c>
      <c r="AA77">
        <v>5.0999999999999996</v>
      </c>
      <c r="AB77">
        <v>4</v>
      </c>
      <c r="AD77">
        <v>26.7</v>
      </c>
      <c r="AE77">
        <v>7.0000000000000001E-3</v>
      </c>
      <c r="AF77">
        <v>1.0999999999999999E-2</v>
      </c>
      <c r="AG77">
        <v>0.192</v>
      </c>
      <c r="AH77">
        <v>4.3049999999999998E-2</v>
      </c>
      <c r="AI77">
        <v>1.5900000000000001E-2</v>
      </c>
      <c r="AJ77">
        <v>7.7999999999999996E-3</v>
      </c>
      <c r="AM77">
        <v>3.3</v>
      </c>
      <c r="AN77">
        <v>0.5</v>
      </c>
      <c r="AO77">
        <v>0.7</v>
      </c>
      <c r="AP77">
        <v>1.1000000000000001</v>
      </c>
      <c r="AQ77">
        <v>1</v>
      </c>
      <c r="AS77">
        <v>2.66</v>
      </c>
      <c r="AT77">
        <v>0.32</v>
      </c>
      <c r="AU77">
        <v>0.32</v>
      </c>
      <c r="AV77">
        <v>0</v>
      </c>
      <c r="AW77" t="s">
        <v>59</v>
      </c>
      <c r="AX77" t="s">
        <v>57</v>
      </c>
      <c r="AY77" t="s">
        <v>432</v>
      </c>
      <c r="AZ77" t="s">
        <v>59</v>
      </c>
      <c r="BA77" t="s">
        <v>60</v>
      </c>
      <c r="BB77" t="s">
        <v>59</v>
      </c>
      <c r="BC77" t="s">
        <v>59</v>
      </c>
      <c r="BD77" t="s">
        <v>724</v>
      </c>
      <c r="BE77" t="s">
        <v>62</v>
      </c>
      <c r="BF77" t="s">
        <v>62</v>
      </c>
      <c r="BG77" t="s">
        <v>62</v>
      </c>
      <c r="BH77" t="s">
        <v>62</v>
      </c>
      <c r="BI77" t="s">
        <v>62</v>
      </c>
      <c r="BJ77" t="s">
        <v>62</v>
      </c>
      <c r="BK77" t="s">
        <v>62</v>
      </c>
      <c r="BL77" t="s">
        <v>62</v>
      </c>
      <c r="BM77" t="s">
        <v>62</v>
      </c>
      <c r="BN77" t="s">
        <v>62</v>
      </c>
      <c r="BO77" t="s">
        <v>62</v>
      </c>
      <c r="BP77" t="s">
        <v>62</v>
      </c>
      <c r="BQ77" t="s">
        <v>62</v>
      </c>
      <c r="BR77" t="s">
        <v>62</v>
      </c>
      <c r="BS77" t="s">
        <v>62</v>
      </c>
      <c r="BT77" t="s">
        <v>62</v>
      </c>
      <c r="BU77" t="s">
        <v>62</v>
      </c>
      <c r="BV77" t="s">
        <v>62</v>
      </c>
      <c r="BW77" t="s">
        <v>62</v>
      </c>
      <c r="BX77" t="s">
        <v>62</v>
      </c>
      <c r="BY77" t="s">
        <v>62</v>
      </c>
      <c r="BZ77" t="s">
        <v>62</v>
      </c>
      <c r="CA77" t="s">
        <v>62</v>
      </c>
    </row>
    <row r="78" spans="1:79" hidden="1" x14ac:dyDescent="0.3">
      <c r="A78" t="s">
        <v>2111</v>
      </c>
      <c r="B78">
        <v>22.2</v>
      </c>
      <c r="C78" t="s">
        <v>2100</v>
      </c>
      <c r="D78" s="1">
        <v>42977</v>
      </c>
      <c r="E78" t="s">
        <v>1640</v>
      </c>
      <c r="F78">
        <v>20.399999999999999</v>
      </c>
      <c r="G78">
        <v>4.2</v>
      </c>
      <c r="H78">
        <v>1.5</v>
      </c>
      <c r="I78">
        <v>25</v>
      </c>
      <c r="J78">
        <v>24</v>
      </c>
      <c r="K78">
        <v>2</v>
      </c>
      <c r="L78">
        <v>1</v>
      </c>
      <c r="M78">
        <v>1</v>
      </c>
      <c r="W78" t="s">
        <v>1478</v>
      </c>
      <c r="X78" t="s">
        <v>1478</v>
      </c>
      <c r="Y78">
        <v>0</v>
      </c>
      <c r="Z78">
        <v>0</v>
      </c>
      <c r="AA78">
        <v>9</v>
      </c>
      <c r="AB78">
        <v>5</v>
      </c>
      <c r="AE78">
        <v>7.0000000000000001E-3</v>
      </c>
      <c r="AF78">
        <v>0.01</v>
      </c>
      <c r="AG78">
        <v>0.29199999999999998</v>
      </c>
      <c r="AH78">
        <v>0.35799999999999998</v>
      </c>
      <c r="AI78">
        <v>1.7999999999999999E-2</v>
      </c>
      <c r="AJ78">
        <v>6.1999999999999998E-3</v>
      </c>
      <c r="AM78">
        <v>3.3</v>
      </c>
      <c r="AN78">
        <v>0.5</v>
      </c>
      <c r="AO78">
        <v>1</v>
      </c>
      <c r="AP78">
        <v>0.5</v>
      </c>
      <c r="AQ78">
        <v>1.3</v>
      </c>
      <c r="AS78">
        <v>2.29</v>
      </c>
      <c r="AT78">
        <v>0.52</v>
      </c>
      <c r="AU78">
        <v>0.22</v>
      </c>
      <c r="AV78">
        <v>0</v>
      </c>
      <c r="AW78" t="s">
        <v>59</v>
      </c>
      <c r="AX78" t="s">
        <v>57</v>
      </c>
      <c r="AY78" t="s">
        <v>438</v>
      </c>
      <c r="AZ78" t="s">
        <v>59</v>
      </c>
      <c r="BA78" t="s">
        <v>80</v>
      </c>
      <c r="BB78" t="s">
        <v>59</v>
      </c>
      <c r="BC78" t="s">
        <v>59</v>
      </c>
      <c r="BD78" t="s">
        <v>465</v>
      </c>
      <c r="BE78" t="s">
        <v>62</v>
      </c>
      <c r="BF78" t="s">
        <v>62</v>
      </c>
      <c r="BG78" t="s">
        <v>62</v>
      </c>
      <c r="BH78" t="s">
        <v>62</v>
      </c>
      <c r="BI78" t="s">
        <v>62</v>
      </c>
      <c r="BJ78" t="s">
        <v>62</v>
      </c>
      <c r="BK78" t="s">
        <v>62</v>
      </c>
      <c r="BL78" t="s">
        <v>62</v>
      </c>
      <c r="BM78" t="s">
        <v>62</v>
      </c>
      <c r="BN78" t="s">
        <v>62</v>
      </c>
      <c r="BO78" t="s">
        <v>62</v>
      </c>
      <c r="BP78" t="s">
        <v>62</v>
      </c>
      <c r="BQ78" t="s">
        <v>62</v>
      </c>
      <c r="BR78" t="s">
        <v>62</v>
      </c>
      <c r="BS78" t="s">
        <v>62</v>
      </c>
      <c r="BT78" t="s">
        <v>62</v>
      </c>
      <c r="BU78" t="s">
        <v>62</v>
      </c>
      <c r="BV78" t="s">
        <v>62</v>
      </c>
      <c r="BW78" t="s">
        <v>62</v>
      </c>
      <c r="BX78" t="s">
        <v>62</v>
      </c>
      <c r="BY78" t="s">
        <v>62</v>
      </c>
      <c r="BZ78" t="s">
        <v>62</v>
      </c>
      <c r="CA78" t="s">
        <v>62</v>
      </c>
    </row>
    <row r="79" spans="1:79" hidden="1" x14ac:dyDescent="0.3">
      <c r="A79" t="s">
        <v>2112</v>
      </c>
      <c r="B79">
        <v>22.2</v>
      </c>
      <c r="C79" t="s">
        <v>2100</v>
      </c>
      <c r="D79" s="1">
        <v>42991</v>
      </c>
      <c r="E79" t="s">
        <v>1640</v>
      </c>
      <c r="F79">
        <v>21.3</v>
      </c>
      <c r="G79">
        <v>3.95</v>
      </c>
      <c r="H79">
        <v>1.5</v>
      </c>
      <c r="I79">
        <v>20</v>
      </c>
      <c r="J79">
        <v>27</v>
      </c>
      <c r="K79">
        <v>1</v>
      </c>
      <c r="L79">
        <v>1</v>
      </c>
      <c r="M79">
        <v>2</v>
      </c>
      <c r="W79" t="s">
        <v>1478</v>
      </c>
      <c r="X79" t="s">
        <v>1478</v>
      </c>
      <c r="Y79">
        <v>7.41</v>
      </c>
      <c r="Z79">
        <v>404.6</v>
      </c>
      <c r="AA79">
        <v>5.7</v>
      </c>
      <c r="AB79">
        <v>5</v>
      </c>
      <c r="AC79">
        <v>5</v>
      </c>
      <c r="AE79">
        <v>7.0000000000000001E-3</v>
      </c>
      <c r="AF79">
        <v>1.4999999999999999E-2</v>
      </c>
      <c r="AG79">
        <v>0.33100000000000002</v>
      </c>
      <c r="AH79">
        <v>0.373</v>
      </c>
      <c r="AI79">
        <v>1.67E-2</v>
      </c>
      <c r="AJ79">
        <v>9.1000000000000004E-3</v>
      </c>
      <c r="AM79">
        <v>4.7</v>
      </c>
      <c r="AN79">
        <v>0.6</v>
      </c>
      <c r="AO79">
        <v>0.05</v>
      </c>
      <c r="AP79">
        <v>2.7</v>
      </c>
      <c r="AQ79">
        <v>1.4</v>
      </c>
      <c r="AS79">
        <v>2.85</v>
      </c>
      <c r="AT79">
        <v>0</v>
      </c>
      <c r="AU79">
        <v>0</v>
      </c>
      <c r="AV79">
        <v>0.19</v>
      </c>
      <c r="AW79" t="s">
        <v>59</v>
      </c>
      <c r="AX79" t="s">
        <v>57</v>
      </c>
      <c r="AY79" t="s">
        <v>441</v>
      </c>
      <c r="AZ79" t="s">
        <v>59</v>
      </c>
      <c r="BA79" t="s">
        <v>450</v>
      </c>
      <c r="BB79" t="s">
        <v>59</v>
      </c>
      <c r="BC79" t="s">
        <v>59</v>
      </c>
      <c r="BD79" t="s">
        <v>456</v>
      </c>
      <c r="BE79" t="s">
        <v>62</v>
      </c>
      <c r="BF79" t="s">
        <v>62</v>
      </c>
      <c r="BG79" t="s">
        <v>62</v>
      </c>
      <c r="BH79" t="s">
        <v>62</v>
      </c>
      <c r="BI79" t="s">
        <v>62</v>
      </c>
      <c r="BJ79" t="s">
        <v>62</v>
      </c>
      <c r="BK79" t="s">
        <v>62</v>
      </c>
      <c r="BL79" t="s">
        <v>62</v>
      </c>
      <c r="BM79" t="s">
        <v>62</v>
      </c>
      <c r="BN79" t="s">
        <v>62</v>
      </c>
      <c r="BO79" t="s">
        <v>62</v>
      </c>
      <c r="BP79" t="s">
        <v>62</v>
      </c>
      <c r="BQ79" t="s">
        <v>62</v>
      </c>
      <c r="BR79" t="s">
        <v>62</v>
      </c>
      <c r="BS79" t="s">
        <v>62</v>
      </c>
      <c r="BT79" t="s">
        <v>62</v>
      </c>
      <c r="BU79" t="s">
        <v>62</v>
      </c>
      <c r="BV79" t="s">
        <v>62</v>
      </c>
      <c r="BW79" t="s">
        <v>62</v>
      </c>
      <c r="BX79" t="s">
        <v>62</v>
      </c>
      <c r="BY79" t="s">
        <v>62</v>
      </c>
      <c r="BZ79" t="s">
        <v>62</v>
      </c>
      <c r="CA79" t="s">
        <v>62</v>
      </c>
    </row>
    <row r="80" spans="1:79" hidden="1" x14ac:dyDescent="0.3">
      <c r="A80" t="s">
        <v>2113</v>
      </c>
      <c r="B80">
        <v>22.2</v>
      </c>
      <c r="C80" t="s">
        <v>2100</v>
      </c>
      <c r="D80" s="1">
        <v>43005</v>
      </c>
      <c r="E80" t="s">
        <v>1640</v>
      </c>
      <c r="F80">
        <v>20.8</v>
      </c>
      <c r="G80">
        <v>3.75</v>
      </c>
      <c r="H80">
        <v>1.5</v>
      </c>
      <c r="I80">
        <v>28</v>
      </c>
      <c r="J80">
        <v>27</v>
      </c>
      <c r="K80">
        <v>1</v>
      </c>
      <c r="L80">
        <v>1</v>
      </c>
      <c r="M80">
        <v>1</v>
      </c>
      <c r="W80" t="s">
        <v>1478</v>
      </c>
      <c r="X80" t="s">
        <v>1478</v>
      </c>
      <c r="Y80">
        <v>8.4700000000000006</v>
      </c>
      <c r="Z80">
        <v>232.4</v>
      </c>
      <c r="AA80">
        <v>3.5</v>
      </c>
      <c r="AB80">
        <v>5</v>
      </c>
      <c r="AE80">
        <v>7.0000000000000001E-3</v>
      </c>
      <c r="AF80">
        <v>2.5000000000000001E-2</v>
      </c>
      <c r="AG80">
        <v>0.46899999999999997</v>
      </c>
      <c r="AH80">
        <v>0.39600000000000002</v>
      </c>
      <c r="AI80">
        <v>2.1999999999999999E-2</v>
      </c>
      <c r="AJ80">
        <v>5.7999999999999996E-3</v>
      </c>
      <c r="AM80">
        <v>3.9</v>
      </c>
      <c r="AN80">
        <v>0.3</v>
      </c>
      <c r="AO80">
        <v>1.5</v>
      </c>
      <c r="AP80">
        <v>1.7</v>
      </c>
      <c r="AQ80">
        <v>0.3</v>
      </c>
      <c r="AS80">
        <v>2.25</v>
      </c>
      <c r="AT80">
        <v>0.32</v>
      </c>
      <c r="AU80">
        <v>0.53</v>
      </c>
      <c r="AV80">
        <v>0</v>
      </c>
      <c r="AW80" t="s">
        <v>59</v>
      </c>
      <c r="AX80" t="s">
        <v>57</v>
      </c>
      <c r="AY80" t="s">
        <v>1168</v>
      </c>
      <c r="AZ80" t="s">
        <v>59</v>
      </c>
      <c r="BA80" t="s">
        <v>60</v>
      </c>
      <c r="BB80" t="s">
        <v>59</v>
      </c>
      <c r="BC80" t="s">
        <v>59</v>
      </c>
      <c r="BD80" t="s">
        <v>468</v>
      </c>
      <c r="BE80" t="s">
        <v>62</v>
      </c>
      <c r="BF80" t="s">
        <v>62</v>
      </c>
      <c r="BG80" t="s">
        <v>62</v>
      </c>
      <c r="BH80" t="s">
        <v>62</v>
      </c>
      <c r="BI80" t="s">
        <v>62</v>
      </c>
      <c r="BJ80" t="s">
        <v>62</v>
      </c>
      <c r="BK80" t="s">
        <v>62</v>
      </c>
      <c r="BL80" t="s">
        <v>62</v>
      </c>
      <c r="BM80" t="s">
        <v>62</v>
      </c>
      <c r="BN80" t="s">
        <v>62</v>
      </c>
      <c r="BO80" t="s">
        <v>62</v>
      </c>
      <c r="BP80" t="s">
        <v>62</v>
      </c>
      <c r="BQ80" t="s">
        <v>62</v>
      </c>
      <c r="BR80" t="s">
        <v>62</v>
      </c>
      <c r="BS80" t="s">
        <v>62</v>
      </c>
      <c r="BT80" t="s">
        <v>62</v>
      </c>
      <c r="BU80" t="s">
        <v>62</v>
      </c>
      <c r="BV80" t="s">
        <v>62</v>
      </c>
      <c r="BW80" t="s">
        <v>62</v>
      </c>
      <c r="BX80" t="s">
        <v>62</v>
      </c>
      <c r="BY80" t="s">
        <v>62</v>
      </c>
      <c r="BZ80" t="s">
        <v>62</v>
      </c>
      <c r="CA80" t="s">
        <v>62</v>
      </c>
    </row>
    <row r="81" spans="1:79" hidden="1" x14ac:dyDescent="0.3">
      <c r="A81" t="s">
        <v>662</v>
      </c>
      <c r="B81">
        <v>22</v>
      </c>
      <c r="C81" t="s">
        <v>664</v>
      </c>
      <c r="D81" s="1">
        <v>43005</v>
      </c>
      <c r="AS81">
        <v>4.72</v>
      </c>
      <c r="AT81">
        <v>0</v>
      </c>
      <c r="AU81">
        <v>1.45</v>
      </c>
      <c r="AV81">
        <v>2.0299999999999998</v>
      </c>
      <c r="AW81" t="s">
        <v>665</v>
      </c>
      <c r="AX81" t="s">
        <v>57</v>
      </c>
      <c r="AY81" t="s">
        <v>181</v>
      </c>
      <c r="AZ81" t="s">
        <v>59</v>
      </c>
      <c r="BA81" t="s">
        <v>95</v>
      </c>
      <c r="BB81" t="s">
        <v>59</v>
      </c>
      <c r="BC81" t="s">
        <v>59</v>
      </c>
      <c r="BD81" t="s">
        <v>96</v>
      </c>
      <c r="BE81" t="s">
        <v>62</v>
      </c>
      <c r="BF81" t="s">
        <v>62</v>
      </c>
      <c r="BG81" t="s">
        <v>62</v>
      </c>
      <c r="BH81" t="s">
        <v>62</v>
      </c>
      <c r="BI81" t="s">
        <v>62</v>
      </c>
      <c r="BJ81" t="s">
        <v>62</v>
      </c>
      <c r="BK81" t="s">
        <v>62</v>
      </c>
      <c r="BL81" t="s">
        <v>62</v>
      </c>
      <c r="BM81" t="s">
        <v>62</v>
      </c>
      <c r="BN81" t="s">
        <v>62</v>
      </c>
      <c r="BO81" t="s">
        <v>62</v>
      </c>
      <c r="BP81" t="s">
        <v>62</v>
      </c>
      <c r="BQ81" t="s">
        <v>62</v>
      </c>
      <c r="BR81" t="s">
        <v>62</v>
      </c>
      <c r="BS81" t="s">
        <v>62</v>
      </c>
      <c r="BT81" t="s">
        <v>62</v>
      </c>
      <c r="BU81" t="s">
        <v>62</v>
      </c>
      <c r="BV81" t="s">
        <v>62</v>
      </c>
      <c r="BW81" t="s">
        <v>62</v>
      </c>
      <c r="BX81" t="s">
        <v>62</v>
      </c>
      <c r="BY81" t="s">
        <v>62</v>
      </c>
      <c r="BZ81" t="s">
        <v>62</v>
      </c>
      <c r="CA81" t="s">
        <v>62</v>
      </c>
    </row>
    <row r="82" spans="1:79" hidden="1" x14ac:dyDescent="0.3">
      <c r="A82" t="s">
        <v>663</v>
      </c>
      <c r="B82">
        <v>22</v>
      </c>
      <c r="C82" t="s">
        <v>664</v>
      </c>
      <c r="D82" s="1">
        <v>43005</v>
      </c>
      <c r="AS82">
        <v>1.66</v>
      </c>
      <c r="AT82">
        <v>1.05</v>
      </c>
      <c r="AU82">
        <v>0</v>
      </c>
      <c r="AV82">
        <v>0.61</v>
      </c>
      <c r="AW82" t="s">
        <v>666</v>
      </c>
      <c r="AX82">
        <v>1.0567567940493396</v>
      </c>
      <c r="AY82" t="s">
        <v>181</v>
      </c>
      <c r="AZ82" t="s">
        <v>59</v>
      </c>
      <c r="BA82" t="s">
        <v>95</v>
      </c>
      <c r="BB82" t="s">
        <v>59</v>
      </c>
      <c r="BC82" t="s">
        <v>59</v>
      </c>
      <c r="BD82" t="s">
        <v>96</v>
      </c>
      <c r="BE82" t="s">
        <v>57</v>
      </c>
      <c r="BF82" t="s">
        <v>57</v>
      </c>
      <c r="BG82" t="s">
        <v>57</v>
      </c>
      <c r="BH82" t="s">
        <v>57</v>
      </c>
      <c r="BI82" t="s">
        <v>57</v>
      </c>
      <c r="BJ82" t="s">
        <v>57</v>
      </c>
      <c r="BK82" t="s">
        <v>57</v>
      </c>
      <c r="BL82">
        <v>1</v>
      </c>
      <c r="BM82" t="s">
        <v>57</v>
      </c>
      <c r="BN82" t="s">
        <v>57</v>
      </c>
      <c r="BO82" t="s">
        <v>57</v>
      </c>
      <c r="BP82" t="s">
        <v>57</v>
      </c>
      <c r="BQ82" t="s">
        <v>57</v>
      </c>
      <c r="BR82" t="s">
        <v>57</v>
      </c>
      <c r="BS82" t="s">
        <v>57</v>
      </c>
      <c r="BT82" t="s">
        <v>57</v>
      </c>
      <c r="BU82" t="s">
        <v>57</v>
      </c>
      <c r="BV82" t="s">
        <v>57</v>
      </c>
      <c r="BW82" t="s">
        <v>57</v>
      </c>
      <c r="BX82" t="s">
        <v>57</v>
      </c>
      <c r="BY82" t="s">
        <v>57</v>
      </c>
      <c r="BZ82" t="s">
        <v>57</v>
      </c>
      <c r="CA82" t="s">
        <v>57</v>
      </c>
    </row>
    <row r="83" spans="1:79" hidden="1" x14ac:dyDescent="0.3">
      <c r="A83" t="s">
        <v>2461</v>
      </c>
      <c r="B83">
        <v>254.1</v>
      </c>
      <c r="C83" t="s">
        <v>2462</v>
      </c>
      <c r="D83" s="1">
        <v>42900</v>
      </c>
      <c r="E83" t="s">
        <v>1640</v>
      </c>
      <c r="F83">
        <v>10.7</v>
      </c>
      <c r="G83">
        <v>4.6500000000000004</v>
      </c>
      <c r="H83">
        <v>1.5</v>
      </c>
      <c r="I83">
        <v>21</v>
      </c>
      <c r="J83">
        <v>20</v>
      </c>
      <c r="K83">
        <v>1</v>
      </c>
      <c r="L83">
        <v>1</v>
      </c>
      <c r="M83">
        <v>1</v>
      </c>
      <c r="O83">
        <v>4</v>
      </c>
      <c r="W83" t="s">
        <v>1478</v>
      </c>
      <c r="X83" t="s">
        <v>1478</v>
      </c>
      <c r="Y83">
        <v>7.4</v>
      </c>
      <c r="Z83">
        <v>245</v>
      </c>
      <c r="AA83">
        <v>2</v>
      </c>
      <c r="AB83">
        <v>5</v>
      </c>
      <c r="AD83">
        <v>23.8</v>
      </c>
      <c r="AE83">
        <v>0.17699999999999999</v>
      </c>
      <c r="AF83">
        <v>6.0000000000000001E-3</v>
      </c>
      <c r="AG83">
        <v>0.34100000000000003</v>
      </c>
      <c r="AI83">
        <v>6.7000000000000002E-3</v>
      </c>
      <c r="AM83">
        <v>2.5</v>
      </c>
      <c r="AN83">
        <v>0.05</v>
      </c>
      <c r="AO83">
        <v>0.05</v>
      </c>
      <c r="AP83">
        <v>2.1</v>
      </c>
      <c r="AQ83">
        <v>0.4</v>
      </c>
      <c r="AS83">
        <v>1.45</v>
      </c>
      <c r="AT83">
        <v>0.2</v>
      </c>
      <c r="AU83">
        <v>0.02</v>
      </c>
      <c r="AV83">
        <v>0</v>
      </c>
      <c r="AW83" t="s">
        <v>59</v>
      </c>
      <c r="AX83" t="s">
        <v>57</v>
      </c>
      <c r="AY83" t="s">
        <v>1169</v>
      </c>
      <c r="AZ83" t="s">
        <v>59</v>
      </c>
      <c r="BA83" t="s">
        <v>449</v>
      </c>
      <c r="BB83" t="s">
        <v>59</v>
      </c>
      <c r="BC83" t="s">
        <v>59</v>
      </c>
      <c r="BD83" t="s">
        <v>461</v>
      </c>
      <c r="BE83" t="s">
        <v>62</v>
      </c>
      <c r="BF83" t="s">
        <v>62</v>
      </c>
      <c r="BG83" t="s">
        <v>62</v>
      </c>
      <c r="BH83" t="s">
        <v>62</v>
      </c>
      <c r="BI83" t="s">
        <v>62</v>
      </c>
      <c r="BJ83" t="s">
        <v>62</v>
      </c>
      <c r="BK83" t="s">
        <v>62</v>
      </c>
      <c r="BL83" t="s">
        <v>62</v>
      </c>
      <c r="BM83" t="s">
        <v>62</v>
      </c>
      <c r="BN83" t="s">
        <v>62</v>
      </c>
      <c r="BO83" t="s">
        <v>62</v>
      </c>
      <c r="BP83" t="s">
        <v>62</v>
      </c>
      <c r="BQ83" t="s">
        <v>62</v>
      </c>
      <c r="BR83" t="s">
        <v>62</v>
      </c>
      <c r="BS83" t="s">
        <v>62</v>
      </c>
      <c r="BT83" t="s">
        <v>62</v>
      </c>
      <c r="BU83" t="s">
        <v>62</v>
      </c>
      <c r="BV83" t="s">
        <v>62</v>
      </c>
      <c r="BW83" t="s">
        <v>62</v>
      </c>
      <c r="BX83" t="s">
        <v>62</v>
      </c>
      <c r="BY83" t="s">
        <v>62</v>
      </c>
      <c r="BZ83" t="s">
        <v>62</v>
      </c>
      <c r="CA83" t="s">
        <v>62</v>
      </c>
    </row>
    <row r="84" spans="1:79" hidden="1" x14ac:dyDescent="0.3">
      <c r="A84" t="s">
        <v>2463</v>
      </c>
      <c r="B84">
        <v>254.1</v>
      </c>
      <c r="C84" t="s">
        <v>2462</v>
      </c>
      <c r="D84" s="1">
        <v>42914</v>
      </c>
      <c r="E84" t="s">
        <v>1640</v>
      </c>
      <c r="F84">
        <v>11.7</v>
      </c>
      <c r="G84">
        <v>4.3</v>
      </c>
      <c r="H84">
        <v>1.5</v>
      </c>
      <c r="I84">
        <v>19</v>
      </c>
      <c r="J84">
        <v>22</v>
      </c>
      <c r="K84">
        <v>1</v>
      </c>
      <c r="L84">
        <v>3</v>
      </c>
      <c r="M84">
        <v>1</v>
      </c>
      <c r="W84" t="s">
        <v>1478</v>
      </c>
      <c r="X84" t="s">
        <v>1478</v>
      </c>
      <c r="Y84">
        <v>7.43</v>
      </c>
      <c r="Z84">
        <v>259.7</v>
      </c>
      <c r="AA84">
        <v>3.3</v>
      </c>
      <c r="AB84">
        <v>5</v>
      </c>
      <c r="AE84">
        <v>0.13800000000000001</v>
      </c>
      <c r="AF84">
        <v>6.4000000000000001E-2</v>
      </c>
      <c r="AG84">
        <v>0.28699999999999998</v>
      </c>
      <c r="AI84">
        <v>1.12E-2</v>
      </c>
      <c r="AM84">
        <v>2.7</v>
      </c>
      <c r="AN84">
        <v>0.1</v>
      </c>
      <c r="AO84">
        <v>0.2</v>
      </c>
      <c r="AP84">
        <v>1.7</v>
      </c>
      <c r="AQ84">
        <v>0.6</v>
      </c>
      <c r="AS84">
        <v>2.06</v>
      </c>
      <c r="AT84">
        <v>0.36</v>
      </c>
      <c r="AU84">
        <v>0.16</v>
      </c>
      <c r="AV84">
        <v>0</v>
      </c>
      <c r="AW84" t="s">
        <v>59</v>
      </c>
      <c r="AX84" t="s">
        <v>57</v>
      </c>
      <c r="AY84" t="s">
        <v>711</v>
      </c>
      <c r="AZ84" t="s">
        <v>59</v>
      </c>
      <c r="BA84" t="s">
        <v>79</v>
      </c>
      <c r="BB84" t="s">
        <v>59</v>
      </c>
      <c r="BC84" t="s">
        <v>59</v>
      </c>
      <c r="BD84" t="s">
        <v>764</v>
      </c>
      <c r="BE84" t="s">
        <v>62</v>
      </c>
      <c r="BF84" t="s">
        <v>62</v>
      </c>
      <c r="BG84" t="s">
        <v>62</v>
      </c>
      <c r="BH84" t="s">
        <v>62</v>
      </c>
      <c r="BI84" t="s">
        <v>62</v>
      </c>
      <c r="BJ84" t="s">
        <v>62</v>
      </c>
      <c r="BK84" t="s">
        <v>62</v>
      </c>
      <c r="BL84" t="s">
        <v>62</v>
      </c>
      <c r="BM84" t="s">
        <v>62</v>
      </c>
      <c r="BN84" t="s">
        <v>62</v>
      </c>
      <c r="BO84" t="s">
        <v>62</v>
      </c>
      <c r="BP84" t="s">
        <v>62</v>
      </c>
      <c r="BQ84" t="s">
        <v>62</v>
      </c>
      <c r="BR84" t="s">
        <v>62</v>
      </c>
      <c r="BS84" t="s">
        <v>62</v>
      </c>
      <c r="BT84" t="s">
        <v>62</v>
      </c>
      <c r="BU84" t="s">
        <v>62</v>
      </c>
      <c r="BV84" t="s">
        <v>62</v>
      </c>
      <c r="BW84" t="s">
        <v>62</v>
      </c>
      <c r="BX84" t="s">
        <v>62</v>
      </c>
      <c r="BY84" t="s">
        <v>62</v>
      </c>
      <c r="BZ84" t="s">
        <v>62</v>
      </c>
      <c r="CA84" t="s">
        <v>62</v>
      </c>
    </row>
    <row r="85" spans="1:79" hidden="1" x14ac:dyDescent="0.3">
      <c r="A85" t="s">
        <v>2464</v>
      </c>
      <c r="B85">
        <v>254.1</v>
      </c>
      <c r="C85" t="s">
        <v>2462</v>
      </c>
      <c r="D85" s="1">
        <v>42927</v>
      </c>
      <c r="E85" t="s">
        <v>1640</v>
      </c>
      <c r="F85">
        <v>11.7</v>
      </c>
      <c r="G85">
        <v>4.5</v>
      </c>
      <c r="H85">
        <v>1.5</v>
      </c>
      <c r="I85">
        <v>24</v>
      </c>
      <c r="J85">
        <v>24</v>
      </c>
      <c r="K85">
        <v>1</v>
      </c>
      <c r="L85">
        <v>3</v>
      </c>
      <c r="M85">
        <v>1</v>
      </c>
      <c r="N85">
        <v>0</v>
      </c>
      <c r="O85">
        <v>0</v>
      </c>
      <c r="P85">
        <v>0</v>
      </c>
      <c r="Q85" t="s">
        <v>1474</v>
      </c>
      <c r="R85" t="s">
        <v>1474</v>
      </c>
      <c r="S85" t="s">
        <v>1476</v>
      </c>
      <c r="T85" t="s">
        <v>1476</v>
      </c>
      <c r="V85" t="s">
        <v>1666</v>
      </c>
      <c r="W85" t="s">
        <v>1643</v>
      </c>
      <c r="X85" t="s">
        <v>1643</v>
      </c>
      <c r="Y85">
        <v>7.42</v>
      </c>
      <c r="Z85">
        <v>262.39999999999998</v>
      </c>
      <c r="AA85">
        <v>2.5</v>
      </c>
      <c r="AB85">
        <v>5</v>
      </c>
      <c r="AC85">
        <v>35.1</v>
      </c>
      <c r="AE85">
        <v>0.11</v>
      </c>
      <c r="AF85">
        <v>6.0000000000000001E-3</v>
      </c>
      <c r="AG85">
        <v>0.29499999999999998</v>
      </c>
      <c r="AI85">
        <v>9.1000000000000004E-3</v>
      </c>
      <c r="AM85">
        <v>3.2</v>
      </c>
      <c r="AN85">
        <v>0.05</v>
      </c>
      <c r="AO85">
        <v>0.05</v>
      </c>
      <c r="AP85">
        <v>1</v>
      </c>
      <c r="AQ85">
        <v>2.2000000000000002</v>
      </c>
      <c r="AS85">
        <v>2.99</v>
      </c>
      <c r="AT85">
        <v>7.0000000000000007E-2</v>
      </c>
      <c r="AU85">
        <v>0</v>
      </c>
      <c r="AV85">
        <v>0</v>
      </c>
      <c r="AW85" t="s">
        <v>59</v>
      </c>
      <c r="AX85" t="s">
        <v>57</v>
      </c>
      <c r="AY85" t="s">
        <v>711</v>
      </c>
      <c r="AZ85" t="s">
        <v>59</v>
      </c>
      <c r="BA85" t="s">
        <v>79</v>
      </c>
      <c r="BB85" t="s">
        <v>59</v>
      </c>
      <c r="BC85" t="s">
        <v>59</v>
      </c>
      <c r="BD85" t="s">
        <v>460</v>
      </c>
      <c r="BE85" t="s">
        <v>62</v>
      </c>
      <c r="BF85" t="s">
        <v>62</v>
      </c>
      <c r="BG85" t="s">
        <v>62</v>
      </c>
      <c r="BH85" t="s">
        <v>62</v>
      </c>
      <c r="BI85" t="s">
        <v>62</v>
      </c>
      <c r="BJ85" t="s">
        <v>62</v>
      </c>
      <c r="BK85" t="s">
        <v>62</v>
      </c>
      <c r="BL85" t="s">
        <v>62</v>
      </c>
      <c r="BM85" t="s">
        <v>62</v>
      </c>
      <c r="BN85" t="s">
        <v>62</v>
      </c>
      <c r="BO85" t="s">
        <v>62</v>
      </c>
      <c r="BP85" t="s">
        <v>62</v>
      </c>
      <c r="BQ85" t="s">
        <v>62</v>
      </c>
      <c r="BR85" t="s">
        <v>62</v>
      </c>
      <c r="BS85" t="s">
        <v>62</v>
      </c>
      <c r="BT85" t="s">
        <v>62</v>
      </c>
      <c r="BU85" t="s">
        <v>62</v>
      </c>
      <c r="BV85" t="s">
        <v>62</v>
      </c>
      <c r="BW85" t="s">
        <v>62</v>
      </c>
      <c r="BX85" t="s">
        <v>62</v>
      </c>
      <c r="BY85" t="s">
        <v>62</v>
      </c>
      <c r="BZ85" t="s">
        <v>62</v>
      </c>
      <c r="CA85" t="s">
        <v>62</v>
      </c>
    </row>
    <row r="86" spans="1:79" hidden="1" x14ac:dyDescent="0.3">
      <c r="A86" t="s">
        <v>2465</v>
      </c>
      <c r="B86">
        <v>254.1</v>
      </c>
      <c r="C86" t="s">
        <v>2462</v>
      </c>
      <c r="D86" s="1">
        <v>42942</v>
      </c>
      <c r="E86" t="s">
        <v>1640</v>
      </c>
      <c r="F86">
        <v>10.4</v>
      </c>
      <c r="G86">
        <v>2.2999999999999998</v>
      </c>
      <c r="H86">
        <v>1.5</v>
      </c>
      <c r="I86">
        <v>20</v>
      </c>
      <c r="J86">
        <v>24</v>
      </c>
      <c r="K86">
        <v>1</v>
      </c>
      <c r="L86">
        <v>3</v>
      </c>
      <c r="M86">
        <v>1</v>
      </c>
      <c r="N86">
        <v>0</v>
      </c>
      <c r="O86">
        <v>0</v>
      </c>
      <c r="P86">
        <v>0</v>
      </c>
      <c r="Q86" t="s">
        <v>1479</v>
      </c>
      <c r="R86" t="s">
        <v>1474</v>
      </c>
      <c r="S86" t="s">
        <v>1481</v>
      </c>
      <c r="T86" t="s">
        <v>1642</v>
      </c>
      <c r="V86" t="s">
        <v>1716</v>
      </c>
      <c r="W86" t="s">
        <v>1643</v>
      </c>
      <c r="X86" t="s">
        <v>1643</v>
      </c>
      <c r="Y86">
        <v>7.44</v>
      </c>
      <c r="Z86">
        <v>249</v>
      </c>
      <c r="AA86">
        <v>4</v>
      </c>
      <c r="AB86">
        <v>5</v>
      </c>
      <c r="AE86">
        <v>7.9000000000000001E-2</v>
      </c>
      <c r="AF86">
        <v>1.7999999999999999E-2</v>
      </c>
      <c r="AG86">
        <v>0.36199999999999999</v>
      </c>
      <c r="AI86">
        <v>1.06E-2</v>
      </c>
      <c r="AM86">
        <v>5.2</v>
      </c>
      <c r="AN86">
        <v>0.05</v>
      </c>
      <c r="AO86">
        <v>0.05</v>
      </c>
      <c r="AP86">
        <v>0.05</v>
      </c>
      <c r="AQ86">
        <v>5.2</v>
      </c>
      <c r="AS86">
        <v>3.7</v>
      </c>
      <c r="AT86">
        <v>0.46</v>
      </c>
      <c r="AU86">
        <v>0</v>
      </c>
      <c r="AV86">
        <v>0</v>
      </c>
      <c r="AW86" t="s">
        <v>59</v>
      </c>
      <c r="AX86" t="s">
        <v>57</v>
      </c>
      <c r="AY86" t="s">
        <v>865</v>
      </c>
      <c r="AZ86" t="s">
        <v>59</v>
      </c>
      <c r="BA86" t="s">
        <v>449</v>
      </c>
      <c r="BB86" t="s">
        <v>59</v>
      </c>
      <c r="BC86" t="s">
        <v>59</v>
      </c>
      <c r="BD86" t="s">
        <v>456</v>
      </c>
      <c r="BE86" t="s">
        <v>62</v>
      </c>
      <c r="BF86" t="s">
        <v>62</v>
      </c>
      <c r="BG86" t="s">
        <v>62</v>
      </c>
      <c r="BH86" t="s">
        <v>62</v>
      </c>
      <c r="BI86" t="s">
        <v>62</v>
      </c>
      <c r="BJ86" t="s">
        <v>62</v>
      </c>
      <c r="BK86" t="s">
        <v>62</v>
      </c>
      <c r="BL86" t="s">
        <v>62</v>
      </c>
      <c r="BM86" t="s">
        <v>62</v>
      </c>
      <c r="BN86" t="s">
        <v>62</v>
      </c>
      <c r="BO86" t="s">
        <v>62</v>
      </c>
      <c r="BP86" t="s">
        <v>62</v>
      </c>
      <c r="BQ86" t="s">
        <v>62</v>
      </c>
      <c r="BR86" t="s">
        <v>62</v>
      </c>
      <c r="BS86" t="s">
        <v>62</v>
      </c>
      <c r="BT86" t="s">
        <v>62</v>
      </c>
      <c r="BU86" t="s">
        <v>62</v>
      </c>
      <c r="BV86" t="s">
        <v>62</v>
      </c>
      <c r="BW86" t="s">
        <v>62</v>
      </c>
      <c r="BX86" t="s">
        <v>62</v>
      </c>
      <c r="BY86" t="s">
        <v>62</v>
      </c>
      <c r="BZ86" t="s">
        <v>62</v>
      </c>
      <c r="CA86" t="s">
        <v>62</v>
      </c>
    </row>
    <row r="87" spans="1:79" hidden="1" x14ac:dyDescent="0.3">
      <c r="A87" t="s">
        <v>2466</v>
      </c>
      <c r="B87">
        <v>254.1</v>
      </c>
      <c r="C87" t="s">
        <v>2462</v>
      </c>
      <c r="D87" s="1">
        <v>42948</v>
      </c>
      <c r="E87" t="s">
        <v>1640</v>
      </c>
      <c r="Y87">
        <v>7.1</v>
      </c>
      <c r="Z87">
        <v>280.39999999999998</v>
      </c>
      <c r="AA87">
        <v>3.1</v>
      </c>
      <c r="AB87">
        <v>5</v>
      </c>
      <c r="AE87">
        <v>4.1000000000000002E-2</v>
      </c>
      <c r="AF87">
        <v>0.188</v>
      </c>
      <c r="AG87">
        <v>0.29299999999999998</v>
      </c>
      <c r="AI87">
        <v>9.4000000000000004E-3</v>
      </c>
      <c r="AM87">
        <v>4.3</v>
      </c>
      <c r="AN87">
        <v>0.05</v>
      </c>
      <c r="AO87">
        <v>0.05</v>
      </c>
      <c r="AP87">
        <v>0.3</v>
      </c>
      <c r="AQ87">
        <v>3.9</v>
      </c>
      <c r="AS87">
        <v>4.3099999999999996</v>
      </c>
      <c r="AT87">
        <v>0</v>
      </c>
      <c r="AU87">
        <v>0</v>
      </c>
      <c r="AV87">
        <v>0</v>
      </c>
      <c r="AW87" t="s">
        <v>59</v>
      </c>
      <c r="AX87" t="s">
        <v>57</v>
      </c>
      <c r="AY87" t="s">
        <v>153</v>
      </c>
      <c r="AZ87" t="s">
        <v>59</v>
      </c>
      <c r="BA87" t="s">
        <v>449</v>
      </c>
      <c r="BB87" t="s">
        <v>59</v>
      </c>
      <c r="BC87" t="s">
        <v>59</v>
      </c>
      <c r="BD87" t="s">
        <v>724</v>
      </c>
      <c r="BE87" t="s">
        <v>62</v>
      </c>
      <c r="BF87" t="s">
        <v>62</v>
      </c>
      <c r="BG87" t="s">
        <v>62</v>
      </c>
      <c r="BH87" t="s">
        <v>62</v>
      </c>
      <c r="BI87" t="s">
        <v>62</v>
      </c>
      <c r="BJ87" t="s">
        <v>62</v>
      </c>
      <c r="BK87" t="s">
        <v>62</v>
      </c>
      <c r="BL87" t="s">
        <v>62</v>
      </c>
      <c r="BM87" t="s">
        <v>62</v>
      </c>
      <c r="BN87" t="s">
        <v>62</v>
      </c>
      <c r="BO87" t="s">
        <v>62</v>
      </c>
      <c r="BP87" t="s">
        <v>62</v>
      </c>
      <c r="BQ87" t="s">
        <v>62</v>
      </c>
      <c r="BR87" t="s">
        <v>62</v>
      </c>
      <c r="BS87" t="s">
        <v>62</v>
      </c>
      <c r="BT87" t="s">
        <v>62</v>
      </c>
      <c r="BU87" t="s">
        <v>62</v>
      </c>
      <c r="BV87" t="s">
        <v>62</v>
      </c>
      <c r="BW87" t="s">
        <v>62</v>
      </c>
      <c r="BX87" t="s">
        <v>62</v>
      </c>
      <c r="BY87" t="s">
        <v>62</v>
      </c>
      <c r="BZ87" t="s">
        <v>62</v>
      </c>
      <c r="CA87" t="s">
        <v>62</v>
      </c>
    </row>
    <row r="88" spans="1:79" hidden="1" x14ac:dyDescent="0.3">
      <c r="A88" t="s">
        <v>2467</v>
      </c>
      <c r="B88">
        <v>254.1</v>
      </c>
      <c r="C88" t="s">
        <v>2462</v>
      </c>
      <c r="D88" s="1">
        <v>42948</v>
      </c>
      <c r="E88" t="s">
        <v>1640</v>
      </c>
      <c r="F88">
        <v>11</v>
      </c>
      <c r="G88">
        <v>2.75</v>
      </c>
      <c r="H88">
        <v>1.5</v>
      </c>
      <c r="I88">
        <v>26</v>
      </c>
      <c r="J88">
        <v>25</v>
      </c>
      <c r="K88">
        <v>1</v>
      </c>
      <c r="L88">
        <v>3</v>
      </c>
      <c r="M88">
        <v>1</v>
      </c>
      <c r="N88">
        <v>0</v>
      </c>
      <c r="O88">
        <v>0</v>
      </c>
      <c r="P88">
        <v>0</v>
      </c>
      <c r="Q88" t="s">
        <v>1479</v>
      </c>
      <c r="R88" t="s">
        <v>1474</v>
      </c>
      <c r="S88" t="s">
        <v>1481</v>
      </c>
      <c r="T88" t="s">
        <v>1642</v>
      </c>
      <c r="V88" t="s">
        <v>1716</v>
      </c>
      <c r="W88" t="s">
        <v>1643</v>
      </c>
      <c r="X88" t="s">
        <v>1643</v>
      </c>
      <c r="Y88">
        <v>7.73</v>
      </c>
      <c r="Z88">
        <v>245.2</v>
      </c>
      <c r="AA88">
        <v>2.1</v>
      </c>
      <c r="AB88">
        <v>5</v>
      </c>
      <c r="AD88">
        <v>24.5</v>
      </c>
      <c r="AE88">
        <v>0.04</v>
      </c>
      <c r="AF88">
        <v>0.01</v>
      </c>
      <c r="AG88">
        <v>0.21299999999999999</v>
      </c>
      <c r="AI88">
        <v>1.06E-2</v>
      </c>
      <c r="AM88">
        <v>4.5999999999999996</v>
      </c>
      <c r="AN88">
        <v>0.05</v>
      </c>
      <c r="AO88">
        <v>0.05</v>
      </c>
      <c r="AP88">
        <v>0.05</v>
      </c>
      <c r="AQ88">
        <v>4.5999999999999996</v>
      </c>
      <c r="AS88">
        <v>3.73</v>
      </c>
      <c r="AT88">
        <v>0.45</v>
      </c>
      <c r="AU88">
        <v>0</v>
      </c>
      <c r="AV88">
        <v>0</v>
      </c>
      <c r="AW88" t="s">
        <v>59</v>
      </c>
      <c r="AX88" t="s">
        <v>57</v>
      </c>
      <c r="AY88" t="s">
        <v>438</v>
      </c>
      <c r="AZ88" t="s">
        <v>59</v>
      </c>
      <c r="BA88" t="s">
        <v>447</v>
      </c>
      <c r="BB88" t="s">
        <v>59</v>
      </c>
      <c r="BC88" t="s">
        <v>59</v>
      </c>
      <c r="BD88" t="s">
        <v>1801</v>
      </c>
      <c r="BE88" t="s">
        <v>62</v>
      </c>
      <c r="BF88" t="s">
        <v>62</v>
      </c>
      <c r="BG88" t="s">
        <v>62</v>
      </c>
      <c r="BH88" t="s">
        <v>62</v>
      </c>
      <c r="BI88" t="s">
        <v>62</v>
      </c>
      <c r="BJ88" t="s">
        <v>62</v>
      </c>
      <c r="BK88" t="s">
        <v>62</v>
      </c>
      <c r="BL88" t="s">
        <v>62</v>
      </c>
      <c r="BM88" t="s">
        <v>62</v>
      </c>
      <c r="BN88" t="s">
        <v>62</v>
      </c>
      <c r="BO88" t="s">
        <v>62</v>
      </c>
      <c r="BP88" t="s">
        <v>62</v>
      </c>
      <c r="BQ88" t="s">
        <v>62</v>
      </c>
      <c r="BR88" t="s">
        <v>62</v>
      </c>
      <c r="BS88" t="s">
        <v>62</v>
      </c>
      <c r="BT88" t="s">
        <v>62</v>
      </c>
      <c r="BU88" t="s">
        <v>62</v>
      </c>
      <c r="BV88" t="s">
        <v>62</v>
      </c>
      <c r="BW88" t="s">
        <v>62</v>
      </c>
      <c r="BX88" t="s">
        <v>62</v>
      </c>
      <c r="BY88" t="s">
        <v>62</v>
      </c>
      <c r="BZ88" t="s">
        <v>62</v>
      </c>
      <c r="CA88" t="s">
        <v>62</v>
      </c>
    </row>
    <row r="89" spans="1:79" hidden="1" x14ac:dyDescent="0.3">
      <c r="A89" t="s">
        <v>2468</v>
      </c>
      <c r="B89">
        <v>254.1</v>
      </c>
      <c r="C89" t="s">
        <v>2462</v>
      </c>
      <c r="D89" s="1">
        <v>42975</v>
      </c>
      <c r="E89" t="s">
        <v>1640</v>
      </c>
      <c r="F89">
        <v>9.1</v>
      </c>
      <c r="G89">
        <v>3.2</v>
      </c>
      <c r="H89">
        <v>1.5</v>
      </c>
      <c r="I89">
        <v>21</v>
      </c>
      <c r="J89">
        <v>23</v>
      </c>
      <c r="K89">
        <v>1</v>
      </c>
      <c r="L89">
        <v>3</v>
      </c>
      <c r="M89">
        <v>1</v>
      </c>
      <c r="Q89" t="s">
        <v>1474</v>
      </c>
      <c r="R89" t="s">
        <v>1479</v>
      </c>
      <c r="S89" t="s">
        <v>1476</v>
      </c>
      <c r="T89" t="s">
        <v>1481</v>
      </c>
      <c r="W89" t="s">
        <v>1478</v>
      </c>
      <c r="X89" t="s">
        <v>1478</v>
      </c>
      <c r="Y89">
        <v>7.67</v>
      </c>
      <c r="Z89">
        <v>248</v>
      </c>
      <c r="AA89">
        <v>0.9</v>
      </c>
      <c r="AB89">
        <v>5</v>
      </c>
      <c r="AE89">
        <v>0.02</v>
      </c>
      <c r="AF89">
        <v>3.3000000000000002E-2</v>
      </c>
      <c r="AG89">
        <v>0.29099999999999998</v>
      </c>
      <c r="AI89">
        <v>8.9999999999999993E-3</v>
      </c>
      <c r="AM89">
        <v>3.7</v>
      </c>
      <c r="AN89">
        <v>0.05</v>
      </c>
      <c r="AO89">
        <v>0.05</v>
      </c>
      <c r="AP89">
        <v>2.2999999999999998</v>
      </c>
      <c r="AQ89">
        <v>1.4</v>
      </c>
      <c r="AS89">
        <v>1.03</v>
      </c>
      <c r="AT89">
        <v>0.74</v>
      </c>
      <c r="AU89">
        <v>0</v>
      </c>
      <c r="AV89">
        <v>0</v>
      </c>
      <c r="AW89" t="s">
        <v>59</v>
      </c>
      <c r="AX89" t="s">
        <v>57</v>
      </c>
      <c r="AY89" t="s">
        <v>92</v>
      </c>
      <c r="AZ89">
        <v>3.0166064168573734E-2</v>
      </c>
      <c r="BA89" t="s">
        <v>80</v>
      </c>
      <c r="BB89">
        <v>1.2046654685916971E-3</v>
      </c>
      <c r="BC89" t="s">
        <v>59</v>
      </c>
      <c r="BD89" t="s">
        <v>857</v>
      </c>
      <c r="BE89" t="s">
        <v>62</v>
      </c>
      <c r="BF89" t="s">
        <v>62</v>
      </c>
      <c r="BG89" t="s">
        <v>62</v>
      </c>
      <c r="BH89" t="s">
        <v>62</v>
      </c>
      <c r="BI89" t="s">
        <v>62</v>
      </c>
      <c r="BJ89" t="s">
        <v>62</v>
      </c>
      <c r="BK89" t="s">
        <v>62</v>
      </c>
      <c r="BL89" t="s">
        <v>62</v>
      </c>
      <c r="BM89" t="s">
        <v>62</v>
      </c>
      <c r="BN89" t="s">
        <v>62</v>
      </c>
      <c r="BO89" t="s">
        <v>62</v>
      </c>
      <c r="BP89" t="s">
        <v>62</v>
      </c>
      <c r="BQ89" t="s">
        <v>62</v>
      </c>
      <c r="BR89" t="s">
        <v>62</v>
      </c>
      <c r="BS89" t="s">
        <v>62</v>
      </c>
      <c r="BT89" t="s">
        <v>62</v>
      </c>
      <c r="BU89" t="s">
        <v>62</v>
      </c>
      <c r="BV89" t="s">
        <v>62</v>
      </c>
      <c r="BW89" t="s">
        <v>62</v>
      </c>
      <c r="BX89" t="s">
        <v>62</v>
      </c>
      <c r="BY89" t="s">
        <v>62</v>
      </c>
      <c r="BZ89" t="s">
        <v>62</v>
      </c>
      <c r="CA89" t="s">
        <v>62</v>
      </c>
    </row>
    <row r="90" spans="1:79" hidden="1" x14ac:dyDescent="0.3">
      <c r="A90" t="s">
        <v>2469</v>
      </c>
      <c r="B90">
        <v>254.1</v>
      </c>
      <c r="C90" t="s">
        <v>2462</v>
      </c>
      <c r="D90" s="1">
        <v>42990</v>
      </c>
      <c r="E90" t="s">
        <v>1640</v>
      </c>
      <c r="F90">
        <v>11</v>
      </c>
      <c r="G90">
        <v>4.05</v>
      </c>
      <c r="H90">
        <v>1.5</v>
      </c>
      <c r="I90">
        <v>26</v>
      </c>
      <c r="J90">
        <v>20</v>
      </c>
      <c r="K90">
        <v>1</v>
      </c>
      <c r="L90">
        <v>3</v>
      </c>
      <c r="M90">
        <v>1</v>
      </c>
      <c r="Q90" t="s">
        <v>1479</v>
      </c>
      <c r="R90" t="s">
        <v>1479</v>
      </c>
      <c r="S90" t="s">
        <v>1481</v>
      </c>
      <c r="T90" t="s">
        <v>1481</v>
      </c>
      <c r="W90" t="s">
        <v>1478</v>
      </c>
      <c r="X90" t="s">
        <v>1478</v>
      </c>
      <c r="Y90">
        <v>7.99</v>
      </c>
      <c r="Z90">
        <v>259</v>
      </c>
      <c r="AA90">
        <v>3.7</v>
      </c>
      <c r="AB90">
        <v>4</v>
      </c>
      <c r="AC90">
        <v>35.6</v>
      </c>
      <c r="AE90">
        <v>1.6E-2</v>
      </c>
      <c r="AF90">
        <v>1.2E-2</v>
      </c>
      <c r="AG90">
        <v>0.247</v>
      </c>
      <c r="AI90">
        <v>0.01</v>
      </c>
      <c r="AM90">
        <v>0.4</v>
      </c>
      <c r="AN90">
        <v>0.2</v>
      </c>
      <c r="AO90">
        <v>0.05</v>
      </c>
      <c r="AP90">
        <v>0.1</v>
      </c>
      <c r="AQ90">
        <v>0.1</v>
      </c>
      <c r="AS90">
        <v>2.4900000000000002</v>
      </c>
      <c r="AT90">
        <v>0.33</v>
      </c>
      <c r="AU90">
        <v>0</v>
      </c>
      <c r="AV90">
        <v>0</v>
      </c>
      <c r="AW90" t="s">
        <v>59</v>
      </c>
      <c r="AX90" t="s">
        <v>57</v>
      </c>
      <c r="AY90" t="s">
        <v>92</v>
      </c>
      <c r="AZ90" t="s">
        <v>59</v>
      </c>
      <c r="BA90" t="s">
        <v>80</v>
      </c>
      <c r="BB90" t="s">
        <v>59</v>
      </c>
      <c r="BC90" t="s">
        <v>59</v>
      </c>
      <c r="BD90" t="s">
        <v>857</v>
      </c>
      <c r="BE90" t="s">
        <v>62</v>
      </c>
      <c r="BF90" t="s">
        <v>62</v>
      </c>
      <c r="BG90" t="s">
        <v>62</v>
      </c>
      <c r="BH90" t="s">
        <v>62</v>
      </c>
      <c r="BI90" t="s">
        <v>62</v>
      </c>
      <c r="BJ90" t="s">
        <v>62</v>
      </c>
      <c r="BK90" t="s">
        <v>62</v>
      </c>
      <c r="BL90" t="s">
        <v>62</v>
      </c>
      <c r="BM90" t="s">
        <v>62</v>
      </c>
      <c r="BN90" t="s">
        <v>62</v>
      </c>
      <c r="BO90" t="s">
        <v>62</v>
      </c>
      <c r="BP90" t="s">
        <v>62</v>
      </c>
      <c r="BQ90" t="s">
        <v>62</v>
      </c>
      <c r="BR90" t="s">
        <v>62</v>
      </c>
      <c r="BS90" t="s">
        <v>62</v>
      </c>
      <c r="BT90" t="s">
        <v>62</v>
      </c>
      <c r="BU90" t="s">
        <v>62</v>
      </c>
      <c r="BV90" t="s">
        <v>62</v>
      </c>
      <c r="BW90" t="s">
        <v>62</v>
      </c>
      <c r="BX90" t="s">
        <v>62</v>
      </c>
      <c r="BY90" t="s">
        <v>62</v>
      </c>
      <c r="BZ90" t="s">
        <v>62</v>
      </c>
      <c r="CA90" t="s">
        <v>62</v>
      </c>
    </row>
    <row r="91" spans="1:79" hidden="1" x14ac:dyDescent="0.3">
      <c r="A91" t="s">
        <v>2470</v>
      </c>
      <c r="B91">
        <v>254.1</v>
      </c>
      <c r="C91" t="s">
        <v>2462</v>
      </c>
      <c r="D91" s="1">
        <v>43005</v>
      </c>
      <c r="E91" t="s">
        <v>1640</v>
      </c>
      <c r="F91">
        <v>10.7</v>
      </c>
      <c r="G91">
        <v>4.4000000000000004</v>
      </c>
      <c r="H91">
        <v>1.5</v>
      </c>
      <c r="I91">
        <v>21</v>
      </c>
      <c r="J91">
        <v>23</v>
      </c>
      <c r="K91">
        <v>1</v>
      </c>
      <c r="L91">
        <v>3</v>
      </c>
      <c r="M91">
        <v>1</v>
      </c>
      <c r="N91">
        <v>0</v>
      </c>
      <c r="O91">
        <v>0</v>
      </c>
      <c r="P91">
        <v>0</v>
      </c>
      <c r="Q91" t="s">
        <v>1479</v>
      </c>
      <c r="R91" t="s">
        <v>1479</v>
      </c>
      <c r="S91" t="s">
        <v>1481</v>
      </c>
      <c r="T91" t="s">
        <v>1481</v>
      </c>
      <c r="V91" t="s">
        <v>1716</v>
      </c>
      <c r="W91" t="s">
        <v>1643</v>
      </c>
      <c r="X91" t="s">
        <v>1643</v>
      </c>
      <c r="Y91">
        <v>7.88</v>
      </c>
      <c r="Z91">
        <v>289.8</v>
      </c>
      <c r="AA91">
        <v>1.7</v>
      </c>
      <c r="AB91">
        <v>9</v>
      </c>
      <c r="AE91">
        <v>7.0000000000000001E-3</v>
      </c>
      <c r="AF91">
        <v>2.3E-2</v>
      </c>
      <c r="AG91">
        <v>0.19900000000000001</v>
      </c>
      <c r="AI91">
        <v>7.0999999999999995E-3</v>
      </c>
      <c r="AM91">
        <v>0.6</v>
      </c>
      <c r="AN91">
        <v>0.2</v>
      </c>
      <c r="AO91">
        <v>0.05</v>
      </c>
      <c r="AP91">
        <v>0.05</v>
      </c>
      <c r="AQ91">
        <v>0.4</v>
      </c>
      <c r="AS91">
        <v>0.66</v>
      </c>
      <c r="AT91">
        <v>0.13</v>
      </c>
      <c r="AU91">
        <v>0</v>
      </c>
      <c r="AV91">
        <v>0</v>
      </c>
      <c r="AW91" t="s">
        <v>59</v>
      </c>
      <c r="AX91" t="s">
        <v>57</v>
      </c>
      <c r="AY91" t="s">
        <v>1964</v>
      </c>
      <c r="AZ91" t="s">
        <v>59</v>
      </c>
      <c r="BA91" t="s">
        <v>80</v>
      </c>
      <c r="BB91" t="s">
        <v>59</v>
      </c>
      <c r="BC91" t="s">
        <v>59</v>
      </c>
      <c r="BD91" t="s">
        <v>1965</v>
      </c>
      <c r="BE91" t="s">
        <v>62</v>
      </c>
      <c r="BF91" t="s">
        <v>62</v>
      </c>
      <c r="BG91" t="s">
        <v>62</v>
      </c>
      <c r="BH91" t="s">
        <v>62</v>
      </c>
      <c r="BI91" t="s">
        <v>62</v>
      </c>
      <c r="BJ91" t="s">
        <v>62</v>
      </c>
      <c r="BK91" t="s">
        <v>62</v>
      </c>
      <c r="BL91" t="s">
        <v>62</v>
      </c>
      <c r="BM91" t="s">
        <v>62</v>
      </c>
      <c r="BN91" t="s">
        <v>62</v>
      </c>
      <c r="BO91" t="s">
        <v>62</v>
      </c>
      <c r="BP91" t="s">
        <v>62</v>
      </c>
      <c r="BQ91" t="s">
        <v>62</v>
      </c>
      <c r="BR91" t="s">
        <v>62</v>
      </c>
      <c r="BS91" t="s">
        <v>62</v>
      </c>
      <c r="BT91" t="s">
        <v>62</v>
      </c>
      <c r="BU91" t="s">
        <v>62</v>
      </c>
      <c r="BV91" t="s">
        <v>62</v>
      </c>
      <c r="BW91" t="s">
        <v>62</v>
      </c>
      <c r="BX91" t="s">
        <v>62</v>
      </c>
      <c r="BY91" t="s">
        <v>62</v>
      </c>
      <c r="BZ91" t="s">
        <v>62</v>
      </c>
      <c r="CA91" t="s">
        <v>62</v>
      </c>
    </row>
    <row r="92" spans="1:79" hidden="1" x14ac:dyDescent="0.3">
      <c r="A92" t="s">
        <v>2471</v>
      </c>
      <c r="B92">
        <v>254.2</v>
      </c>
      <c r="C92" t="s">
        <v>2472</v>
      </c>
      <c r="D92" s="1">
        <v>42900</v>
      </c>
      <c r="E92" t="s">
        <v>1640</v>
      </c>
      <c r="F92">
        <v>27.5</v>
      </c>
      <c r="G92">
        <v>4.8499999999999996</v>
      </c>
      <c r="H92">
        <v>1.5</v>
      </c>
      <c r="I92">
        <v>20</v>
      </c>
      <c r="J92">
        <v>21</v>
      </c>
      <c r="K92">
        <v>1</v>
      </c>
      <c r="L92">
        <v>1</v>
      </c>
      <c r="M92">
        <v>1</v>
      </c>
      <c r="Q92" t="s">
        <v>1474</v>
      </c>
      <c r="R92" t="s">
        <v>1474</v>
      </c>
      <c r="S92" t="s">
        <v>1481</v>
      </c>
      <c r="T92" t="s">
        <v>1476</v>
      </c>
      <c r="W92" t="s">
        <v>1478</v>
      </c>
      <c r="X92" t="s">
        <v>1478</v>
      </c>
      <c r="Y92">
        <v>7.39</v>
      </c>
      <c r="Z92">
        <v>242</v>
      </c>
      <c r="AA92">
        <v>3.9</v>
      </c>
      <c r="AB92">
        <v>5</v>
      </c>
      <c r="AD92">
        <v>19.100000000000001</v>
      </c>
      <c r="AE92">
        <v>0.14499999999999999</v>
      </c>
      <c r="AF92">
        <v>6.0000000000000001E-3</v>
      </c>
      <c r="AI92">
        <v>9.300000000000001E-3</v>
      </c>
      <c r="AM92">
        <v>2.8</v>
      </c>
      <c r="AN92">
        <v>0.05</v>
      </c>
      <c r="AO92">
        <v>0.3</v>
      </c>
      <c r="AP92">
        <v>2.1</v>
      </c>
      <c r="AQ92">
        <v>0.4</v>
      </c>
      <c r="AS92">
        <v>1.85</v>
      </c>
      <c r="AT92">
        <v>0.66</v>
      </c>
      <c r="AU92">
        <v>0</v>
      </c>
      <c r="AV92">
        <v>0</v>
      </c>
      <c r="AW92" t="s">
        <v>59</v>
      </c>
      <c r="AX92" t="s">
        <v>57</v>
      </c>
      <c r="AY92" t="s">
        <v>1169</v>
      </c>
      <c r="AZ92" t="s">
        <v>59</v>
      </c>
      <c r="BA92" t="s">
        <v>449</v>
      </c>
      <c r="BB92" t="s">
        <v>59</v>
      </c>
      <c r="BC92" t="s">
        <v>59</v>
      </c>
      <c r="BD92" t="s">
        <v>461</v>
      </c>
      <c r="BE92" t="s">
        <v>62</v>
      </c>
      <c r="BF92" t="s">
        <v>62</v>
      </c>
      <c r="BG92" t="s">
        <v>62</v>
      </c>
      <c r="BH92" t="s">
        <v>62</v>
      </c>
      <c r="BI92" t="s">
        <v>62</v>
      </c>
      <c r="BJ92" t="s">
        <v>62</v>
      </c>
      <c r="BK92" t="s">
        <v>62</v>
      </c>
      <c r="BL92" t="s">
        <v>62</v>
      </c>
      <c r="BM92" t="s">
        <v>62</v>
      </c>
      <c r="BN92" t="s">
        <v>62</v>
      </c>
      <c r="BO92" t="s">
        <v>62</v>
      </c>
      <c r="BP92" t="s">
        <v>62</v>
      </c>
      <c r="BQ92" t="s">
        <v>62</v>
      </c>
      <c r="BR92" t="s">
        <v>62</v>
      </c>
      <c r="BS92" t="s">
        <v>62</v>
      </c>
      <c r="BT92" t="s">
        <v>62</v>
      </c>
      <c r="BU92" t="s">
        <v>62</v>
      </c>
      <c r="BV92" t="s">
        <v>62</v>
      </c>
      <c r="BW92" t="s">
        <v>62</v>
      </c>
      <c r="BX92" t="s">
        <v>62</v>
      </c>
      <c r="BY92" t="s">
        <v>62</v>
      </c>
      <c r="BZ92" t="s">
        <v>62</v>
      </c>
      <c r="CA92" t="s">
        <v>62</v>
      </c>
    </row>
    <row r="93" spans="1:79" hidden="1" x14ac:dyDescent="0.3">
      <c r="A93" t="s">
        <v>2473</v>
      </c>
      <c r="B93">
        <v>254.2</v>
      </c>
      <c r="C93" t="s">
        <v>2472</v>
      </c>
      <c r="D93" s="1">
        <v>42914</v>
      </c>
      <c r="E93" t="s">
        <v>1640</v>
      </c>
      <c r="F93">
        <v>27.2</v>
      </c>
      <c r="G93">
        <v>4.25</v>
      </c>
      <c r="H93">
        <v>1.5</v>
      </c>
      <c r="I93">
        <v>21</v>
      </c>
      <c r="J93">
        <v>22</v>
      </c>
      <c r="K93">
        <v>1</v>
      </c>
      <c r="L93">
        <v>3</v>
      </c>
      <c r="M93">
        <v>1</v>
      </c>
      <c r="Q93" t="s">
        <v>1479</v>
      </c>
      <c r="R93" t="s">
        <v>1475</v>
      </c>
      <c r="S93" t="s">
        <v>1481</v>
      </c>
      <c r="T93" t="s">
        <v>1477</v>
      </c>
      <c r="W93" t="s">
        <v>1478</v>
      </c>
      <c r="X93" t="s">
        <v>1478</v>
      </c>
      <c r="Y93">
        <v>7.42</v>
      </c>
      <c r="Z93">
        <v>255.2</v>
      </c>
      <c r="AA93">
        <v>0.2</v>
      </c>
      <c r="AB93">
        <v>5</v>
      </c>
      <c r="AE93">
        <v>8.4000000000000005E-2</v>
      </c>
      <c r="AF93">
        <v>0.02</v>
      </c>
      <c r="AG93">
        <v>0.33100000000000002</v>
      </c>
      <c r="AI93">
        <v>8.8999999999999999E-3</v>
      </c>
      <c r="AM93">
        <v>2.8</v>
      </c>
      <c r="AN93">
        <v>0.2</v>
      </c>
      <c r="AO93">
        <v>0.05</v>
      </c>
      <c r="AP93">
        <v>1.9</v>
      </c>
      <c r="AQ93">
        <v>0.6</v>
      </c>
      <c r="AS93">
        <v>1.9</v>
      </c>
      <c r="AT93">
        <v>0</v>
      </c>
      <c r="AU93">
        <v>0</v>
      </c>
      <c r="AV93">
        <v>0.91</v>
      </c>
      <c r="AW93" t="s">
        <v>59</v>
      </c>
      <c r="AX93" t="s">
        <v>57</v>
      </c>
      <c r="AY93" t="s">
        <v>711</v>
      </c>
      <c r="AZ93" t="s">
        <v>59</v>
      </c>
      <c r="BA93" t="s">
        <v>79</v>
      </c>
      <c r="BB93" t="s">
        <v>59</v>
      </c>
      <c r="BC93" t="s">
        <v>59</v>
      </c>
      <c r="BD93" t="s">
        <v>764</v>
      </c>
      <c r="BE93" t="s">
        <v>62</v>
      </c>
      <c r="BF93" t="s">
        <v>62</v>
      </c>
      <c r="BG93" t="s">
        <v>62</v>
      </c>
      <c r="BH93" t="s">
        <v>62</v>
      </c>
      <c r="BI93" t="s">
        <v>62</v>
      </c>
      <c r="BJ93" t="s">
        <v>62</v>
      </c>
      <c r="BK93" t="s">
        <v>62</v>
      </c>
      <c r="BL93" t="s">
        <v>62</v>
      </c>
      <c r="BM93" t="s">
        <v>62</v>
      </c>
      <c r="BN93" t="s">
        <v>62</v>
      </c>
      <c r="BO93" t="s">
        <v>62</v>
      </c>
      <c r="BP93" t="s">
        <v>62</v>
      </c>
      <c r="BQ93" t="s">
        <v>62</v>
      </c>
      <c r="BR93" t="s">
        <v>62</v>
      </c>
      <c r="BS93" t="s">
        <v>62</v>
      </c>
      <c r="BT93" t="s">
        <v>62</v>
      </c>
      <c r="BU93" t="s">
        <v>62</v>
      </c>
      <c r="BV93" t="s">
        <v>62</v>
      </c>
      <c r="BW93" t="s">
        <v>62</v>
      </c>
      <c r="BX93" t="s">
        <v>62</v>
      </c>
      <c r="BY93" t="s">
        <v>62</v>
      </c>
      <c r="BZ93" t="s">
        <v>62</v>
      </c>
      <c r="CA93" t="s">
        <v>62</v>
      </c>
    </row>
    <row r="94" spans="1:79" hidden="1" x14ac:dyDescent="0.3">
      <c r="A94" t="s">
        <v>2474</v>
      </c>
      <c r="B94">
        <v>254.2</v>
      </c>
      <c r="C94" t="s">
        <v>2472</v>
      </c>
      <c r="D94" s="1">
        <v>42927</v>
      </c>
      <c r="E94" t="s">
        <v>1640</v>
      </c>
      <c r="F94">
        <v>27.2</v>
      </c>
      <c r="G94">
        <v>4.2</v>
      </c>
      <c r="H94">
        <v>1.5</v>
      </c>
      <c r="I94">
        <v>21</v>
      </c>
      <c r="J94">
        <v>24</v>
      </c>
      <c r="K94">
        <v>1</v>
      </c>
      <c r="L94">
        <v>3</v>
      </c>
      <c r="M94">
        <v>1</v>
      </c>
      <c r="N94">
        <v>0</v>
      </c>
      <c r="O94">
        <v>0</v>
      </c>
      <c r="P94">
        <v>0</v>
      </c>
      <c r="Q94" t="s">
        <v>1479</v>
      </c>
      <c r="R94" t="s">
        <v>1474</v>
      </c>
      <c r="S94" t="s">
        <v>1476</v>
      </c>
      <c r="T94" t="s">
        <v>1476</v>
      </c>
      <c r="U94" t="s">
        <v>2475</v>
      </c>
      <c r="V94" t="s">
        <v>1666</v>
      </c>
      <c r="W94" t="s">
        <v>1643</v>
      </c>
      <c r="X94" t="s">
        <v>1643</v>
      </c>
      <c r="Y94">
        <v>7.45</v>
      </c>
      <c r="Z94">
        <v>260.3</v>
      </c>
      <c r="AA94">
        <v>2.7</v>
      </c>
      <c r="AB94">
        <v>5</v>
      </c>
      <c r="AC94">
        <v>32</v>
      </c>
      <c r="AE94">
        <v>0.12</v>
      </c>
      <c r="AF94">
        <v>1.0999999999999999E-2</v>
      </c>
      <c r="AG94">
        <v>0.255</v>
      </c>
      <c r="AI94">
        <v>9.6999999999999986E-3</v>
      </c>
      <c r="AM94">
        <v>4.3</v>
      </c>
      <c r="AN94">
        <v>0.05</v>
      </c>
      <c r="AO94">
        <v>0.05</v>
      </c>
      <c r="AP94">
        <v>0.3</v>
      </c>
      <c r="AQ94">
        <v>4</v>
      </c>
      <c r="AS94">
        <v>4.0199999999999996</v>
      </c>
      <c r="AT94">
        <v>0.37</v>
      </c>
      <c r="AU94">
        <v>0</v>
      </c>
      <c r="AV94">
        <v>0</v>
      </c>
      <c r="AW94" t="s">
        <v>59</v>
      </c>
      <c r="AX94" t="s">
        <v>57</v>
      </c>
      <c r="AY94" t="s">
        <v>711</v>
      </c>
      <c r="AZ94" t="s">
        <v>59</v>
      </c>
      <c r="BA94" t="s">
        <v>79</v>
      </c>
      <c r="BB94" t="s">
        <v>59</v>
      </c>
      <c r="BC94" t="s">
        <v>59</v>
      </c>
      <c r="BD94" t="s">
        <v>460</v>
      </c>
      <c r="BE94" t="s">
        <v>62</v>
      </c>
      <c r="BF94" t="s">
        <v>62</v>
      </c>
      <c r="BG94" t="s">
        <v>62</v>
      </c>
      <c r="BH94" t="s">
        <v>62</v>
      </c>
      <c r="BI94" t="s">
        <v>62</v>
      </c>
      <c r="BJ94" t="s">
        <v>62</v>
      </c>
      <c r="BK94" t="s">
        <v>62</v>
      </c>
      <c r="BL94" t="s">
        <v>62</v>
      </c>
      <c r="BM94" t="s">
        <v>62</v>
      </c>
      <c r="BN94" t="s">
        <v>62</v>
      </c>
      <c r="BO94" t="s">
        <v>62</v>
      </c>
      <c r="BP94" t="s">
        <v>62</v>
      </c>
      <c r="BQ94" t="s">
        <v>62</v>
      </c>
      <c r="BR94" t="s">
        <v>62</v>
      </c>
      <c r="BS94" t="s">
        <v>62</v>
      </c>
      <c r="BT94" t="s">
        <v>62</v>
      </c>
      <c r="BU94" t="s">
        <v>62</v>
      </c>
      <c r="BV94" t="s">
        <v>62</v>
      </c>
      <c r="BW94" t="s">
        <v>62</v>
      </c>
      <c r="BX94" t="s">
        <v>62</v>
      </c>
      <c r="BY94" t="s">
        <v>62</v>
      </c>
      <c r="BZ94" t="s">
        <v>62</v>
      </c>
      <c r="CA94" t="s">
        <v>62</v>
      </c>
    </row>
    <row r="95" spans="1:79" hidden="1" x14ac:dyDescent="0.3">
      <c r="A95" t="s">
        <v>2476</v>
      </c>
      <c r="B95">
        <v>254.2</v>
      </c>
      <c r="C95" t="s">
        <v>2472</v>
      </c>
      <c r="D95" s="1">
        <v>42942</v>
      </c>
      <c r="E95" t="s">
        <v>1640</v>
      </c>
      <c r="F95">
        <v>27.4</v>
      </c>
      <c r="G95">
        <v>2.85</v>
      </c>
      <c r="H95">
        <v>1.5</v>
      </c>
      <c r="I95">
        <v>25</v>
      </c>
      <c r="J95">
        <v>25</v>
      </c>
      <c r="K95">
        <v>1</v>
      </c>
      <c r="L95">
        <v>3</v>
      </c>
      <c r="M95">
        <v>1</v>
      </c>
      <c r="N95">
        <v>0</v>
      </c>
      <c r="O95">
        <v>0</v>
      </c>
      <c r="P95">
        <v>0</v>
      </c>
      <c r="Q95" t="s">
        <v>1479</v>
      </c>
      <c r="R95" t="s">
        <v>1474</v>
      </c>
      <c r="S95" t="s">
        <v>1481</v>
      </c>
      <c r="T95" t="s">
        <v>1642</v>
      </c>
      <c r="V95" t="s">
        <v>1716</v>
      </c>
      <c r="W95" t="s">
        <v>1643</v>
      </c>
      <c r="X95" t="s">
        <v>1643</v>
      </c>
      <c r="Y95">
        <v>7.53</v>
      </c>
      <c r="Z95">
        <v>224.6</v>
      </c>
      <c r="AA95">
        <v>3.2</v>
      </c>
      <c r="AB95">
        <v>5</v>
      </c>
      <c r="AE95">
        <v>7.0000000000000007E-2</v>
      </c>
      <c r="AF95">
        <v>1.9E-2</v>
      </c>
      <c r="AG95">
        <v>4.2999999999999997E-2</v>
      </c>
      <c r="AI95">
        <v>1.23E-2</v>
      </c>
      <c r="AM95">
        <v>5.4</v>
      </c>
      <c r="AN95">
        <v>0.05</v>
      </c>
      <c r="AO95">
        <v>0.05</v>
      </c>
      <c r="AP95">
        <v>0.05</v>
      </c>
      <c r="AQ95">
        <v>5.4</v>
      </c>
      <c r="AS95">
        <v>4.16</v>
      </c>
      <c r="AT95">
        <v>0.38</v>
      </c>
      <c r="AU95">
        <v>0</v>
      </c>
      <c r="AV95">
        <v>0</v>
      </c>
      <c r="AW95" t="s">
        <v>59</v>
      </c>
      <c r="AX95" t="s">
        <v>57</v>
      </c>
      <c r="AY95" t="s">
        <v>865</v>
      </c>
      <c r="AZ95" t="s">
        <v>59</v>
      </c>
      <c r="BA95" t="s">
        <v>449</v>
      </c>
      <c r="BB95" t="s">
        <v>59</v>
      </c>
      <c r="BC95" t="s">
        <v>59</v>
      </c>
      <c r="BD95" t="s">
        <v>456</v>
      </c>
      <c r="BE95" t="s">
        <v>62</v>
      </c>
      <c r="BF95" t="s">
        <v>62</v>
      </c>
      <c r="BG95" t="s">
        <v>62</v>
      </c>
      <c r="BH95" t="s">
        <v>62</v>
      </c>
      <c r="BI95" t="s">
        <v>62</v>
      </c>
      <c r="BJ95" t="s">
        <v>62</v>
      </c>
      <c r="BK95" t="s">
        <v>62</v>
      </c>
      <c r="BL95" t="s">
        <v>62</v>
      </c>
      <c r="BM95" t="s">
        <v>62</v>
      </c>
      <c r="BN95" t="s">
        <v>62</v>
      </c>
      <c r="BO95" t="s">
        <v>62</v>
      </c>
      <c r="BP95" t="s">
        <v>62</v>
      </c>
      <c r="BQ95" t="s">
        <v>62</v>
      </c>
      <c r="BR95" t="s">
        <v>62</v>
      </c>
      <c r="BS95" t="s">
        <v>62</v>
      </c>
      <c r="BT95" t="s">
        <v>62</v>
      </c>
      <c r="BU95" t="s">
        <v>62</v>
      </c>
      <c r="BV95" t="s">
        <v>62</v>
      </c>
      <c r="BW95" t="s">
        <v>62</v>
      </c>
      <c r="BX95" t="s">
        <v>62</v>
      </c>
      <c r="BY95" t="s">
        <v>62</v>
      </c>
      <c r="BZ95" t="s">
        <v>62</v>
      </c>
      <c r="CA95" t="s">
        <v>62</v>
      </c>
    </row>
    <row r="96" spans="1:79" hidden="1" x14ac:dyDescent="0.3">
      <c r="A96" t="s">
        <v>2477</v>
      </c>
      <c r="B96">
        <v>254.2</v>
      </c>
      <c r="C96" t="s">
        <v>2472</v>
      </c>
      <c r="D96" s="1">
        <v>42949</v>
      </c>
      <c r="E96" t="s">
        <v>1640</v>
      </c>
      <c r="F96">
        <v>26.3</v>
      </c>
      <c r="G96">
        <v>2.5499999999999998</v>
      </c>
      <c r="H96">
        <v>1.5</v>
      </c>
      <c r="I96">
        <v>27</v>
      </c>
      <c r="J96">
        <v>26</v>
      </c>
      <c r="K96">
        <v>1</v>
      </c>
      <c r="L96">
        <v>3</v>
      </c>
      <c r="M96">
        <v>1</v>
      </c>
      <c r="N96">
        <v>0</v>
      </c>
      <c r="O96">
        <v>0</v>
      </c>
      <c r="P96">
        <v>0</v>
      </c>
      <c r="Q96" t="s">
        <v>1479</v>
      </c>
      <c r="R96" t="s">
        <v>1479</v>
      </c>
      <c r="S96" t="s">
        <v>1481</v>
      </c>
      <c r="T96" t="s">
        <v>1481</v>
      </c>
      <c r="V96" t="s">
        <v>1716</v>
      </c>
      <c r="W96" t="s">
        <v>1643</v>
      </c>
      <c r="X96" t="s">
        <v>1643</v>
      </c>
      <c r="Y96">
        <v>7.54</v>
      </c>
      <c r="Z96">
        <v>262.39999999999998</v>
      </c>
      <c r="AA96">
        <v>4.7</v>
      </c>
      <c r="AB96">
        <v>5</v>
      </c>
      <c r="AD96">
        <v>22.4</v>
      </c>
      <c r="AE96">
        <v>3.3000000000000002E-2</v>
      </c>
      <c r="AF96">
        <v>2.3E-2</v>
      </c>
      <c r="AG96">
        <v>0.28399999999999997</v>
      </c>
      <c r="AI96">
        <v>1.5900000000000001E-2</v>
      </c>
      <c r="AM96">
        <v>6.4</v>
      </c>
      <c r="AN96">
        <v>0.05</v>
      </c>
      <c r="AO96">
        <v>0.05</v>
      </c>
      <c r="AP96">
        <v>0.05</v>
      </c>
      <c r="AQ96">
        <v>6.4</v>
      </c>
      <c r="AS96">
        <v>5.0100000000000007</v>
      </c>
      <c r="AT96">
        <v>0.15</v>
      </c>
      <c r="AU96">
        <v>0</v>
      </c>
      <c r="AV96">
        <v>0</v>
      </c>
      <c r="AW96" t="s">
        <v>59</v>
      </c>
      <c r="AX96" t="s">
        <v>57</v>
      </c>
      <c r="AY96" t="s">
        <v>432</v>
      </c>
      <c r="AZ96" t="s">
        <v>59</v>
      </c>
      <c r="BA96" t="s">
        <v>447</v>
      </c>
      <c r="BB96" t="s">
        <v>59</v>
      </c>
      <c r="BC96" t="s">
        <v>59</v>
      </c>
      <c r="BD96" t="s">
        <v>1309</v>
      </c>
      <c r="BE96" t="s">
        <v>62</v>
      </c>
      <c r="BF96" t="s">
        <v>62</v>
      </c>
      <c r="BG96" t="s">
        <v>62</v>
      </c>
      <c r="BH96" t="s">
        <v>62</v>
      </c>
      <c r="BI96" t="s">
        <v>62</v>
      </c>
      <c r="BJ96" t="s">
        <v>62</v>
      </c>
      <c r="BK96" t="s">
        <v>62</v>
      </c>
      <c r="BL96" t="s">
        <v>62</v>
      </c>
      <c r="BM96" t="s">
        <v>62</v>
      </c>
      <c r="BN96" t="s">
        <v>62</v>
      </c>
      <c r="BO96" t="s">
        <v>62</v>
      </c>
      <c r="BP96" t="s">
        <v>62</v>
      </c>
      <c r="BQ96" t="s">
        <v>62</v>
      </c>
      <c r="BR96" t="s">
        <v>62</v>
      </c>
      <c r="BS96" t="s">
        <v>62</v>
      </c>
      <c r="BT96" t="s">
        <v>62</v>
      </c>
      <c r="BU96" t="s">
        <v>62</v>
      </c>
      <c r="BV96" t="s">
        <v>62</v>
      </c>
      <c r="BW96" t="s">
        <v>62</v>
      </c>
      <c r="BX96" t="s">
        <v>62</v>
      </c>
      <c r="BY96" t="s">
        <v>62</v>
      </c>
      <c r="BZ96" t="s">
        <v>62</v>
      </c>
      <c r="CA96" t="s">
        <v>62</v>
      </c>
    </row>
    <row r="97" spans="1:79" hidden="1" x14ac:dyDescent="0.3">
      <c r="A97" t="s">
        <v>2478</v>
      </c>
      <c r="B97">
        <v>254.2</v>
      </c>
      <c r="C97" t="s">
        <v>2472</v>
      </c>
      <c r="D97" s="1">
        <v>42963</v>
      </c>
      <c r="E97" t="s">
        <v>1640</v>
      </c>
      <c r="F97">
        <v>26.5</v>
      </c>
      <c r="G97">
        <v>3.75</v>
      </c>
      <c r="H97">
        <v>1.5</v>
      </c>
      <c r="I97">
        <v>25</v>
      </c>
      <c r="J97">
        <v>24</v>
      </c>
      <c r="K97">
        <v>1</v>
      </c>
      <c r="L97">
        <v>3</v>
      </c>
      <c r="M97">
        <v>1</v>
      </c>
      <c r="N97">
        <v>0</v>
      </c>
      <c r="O97">
        <v>0</v>
      </c>
      <c r="P97">
        <v>0</v>
      </c>
      <c r="Q97" t="s">
        <v>1479</v>
      </c>
      <c r="R97" t="s">
        <v>1474</v>
      </c>
      <c r="S97" t="s">
        <v>1476</v>
      </c>
      <c r="T97" t="s">
        <v>1476</v>
      </c>
      <c r="V97" t="s">
        <v>1716</v>
      </c>
      <c r="W97" t="s">
        <v>1643</v>
      </c>
      <c r="X97" t="s">
        <v>1643</v>
      </c>
      <c r="Y97">
        <v>7.34</v>
      </c>
      <c r="Z97">
        <v>260.60000000000002</v>
      </c>
      <c r="AA97">
        <v>2.2999999999999998</v>
      </c>
      <c r="AB97">
        <v>5</v>
      </c>
      <c r="AE97">
        <v>7.0000000000000001E-3</v>
      </c>
      <c r="AF97">
        <v>1.9E-2</v>
      </c>
      <c r="AG97">
        <v>4.2999999999999997E-2</v>
      </c>
      <c r="AI97">
        <v>0.01</v>
      </c>
      <c r="AM97">
        <v>4.4000000000000004</v>
      </c>
      <c r="AN97">
        <v>0.05</v>
      </c>
      <c r="AO97">
        <v>0.05</v>
      </c>
      <c r="AP97">
        <v>0.05</v>
      </c>
      <c r="AQ97">
        <v>4.4000000000000004</v>
      </c>
      <c r="AS97">
        <v>3.9</v>
      </c>
      <c r="AT97">
        <v>0.19</v>
      </c>
      <c r="AU97">
        <v>0</v>
      </c>
      <c r="AV97">
        <v>0</v>
      </c>
      <c r="AW97" t="s">
        <v>59</v>
      </c>
      <c r="AX97" t="s">
        <v>57</v>
      </c>
      <c r="AY97" t="s">
        <v>1162</v>
      </c>
      <c r="AZ97" t="s">
        <v>59</v>
      </c>
      <c r="BA97" t="s">
        <v>60</v>
      </c>
      <c r="BB97" t="s">
        <v>59</v>
      </c>
      <c r="BC97" t="s">
        <v>59</v>
      </c>
      <c r="BD97" t="s">
        <v>724</v>
      </c>
      <c r="BE97" t="s">
        <v>62</v>
      </c>
      <c r="BF97" t="s">
        <v>62</v>
      </c>
      <c r="BG97" t="s">
        <v>62</v>
      </c>
      <c r="BH97" t="s">
        <v>62</v>
      </c>
      <c r="BI97" t="s">
        <v>62</v>
      </c>
      <c r="BJ97" t="s">
        <v>62</v>
      </c>
      <c r="BK97" t="s">
        <v>62</v>
      </c>
      <c r="BL97" t="s">
        <v>62</v>
      </c>
      <c r="BM97" t="s">
        <v>62</v>
      </c>
      <c r="BN97" t="s">
        <v>62</v>
      </c>
      <c r="BO97" t="s">
        <v>62</v>
      </c>
      <c r="BP97" t="s">
        <v>62</v>
      </c>
      <c r="BQ97" t="s">
        <v>62</v>
      </c>
      <c r="BR97" t="s">
        <v>62</v>
      </c>
      <c r="BS97" t="s">
        <v>62</v>
      </c>
      <c r="BT97" t="s">
        <v>62</v>
      </c>
      <c r="BU97" t="s">
        <v>62</v>
      </c>
      <c r="BV97" t="s">
        <v>62</v>
      </c>
      <c r="BW97" t="s">
        <v>62</v>
      </c>
      <c r="BX97" t="s">
        <v>62</v>
      </c>
      <c r="BY97" t="s">
        <v>62</v>
      </c>
      <c r="BZ97" t="s">
        <v>62</v>
      </c>
      <c r="CA97" t="s">
        <v>62</v>
      </c>
    </row>
    <row r="98" spans="1:79" hidden="1" x14ac:dyDescent="0.3">
      <c r="A98" t="s">
        <v>2479</v>
      </c>
      <c r="B98">
        <v>254.2</v>
      </c>
      <c r="C98" t="s">
        <v>2472</v>
      </c>
      <c r="D98" s="1">
        <v>42990</v>
      </c>
      <c r="E98" t="s">
        <v>1640</v>
      </c>
      <c r="F98">
        <v>26.5</v>
      </c>
      <c r="G98">
        <v>4.4000000000000004</v>
      </c>
      <c r="H98">
        <v>1.5</v>
      </c>
      <c r="I98">
        <v>18</v>
      </c>
      <c r="J98">
        <v>25</v>
      </c>
      <c r="K98">
        <v>1</v>
      </c>
      <c r="L98">
        <v>3</v>
      </c>
      <c r="M98">
        <v>1</v>
      </c>
      <c r="Q98" t="s">
        <v>1479</v>
      </c>
      <c r="R98" t="s">
        <v>1479</v>
      </c>
      <c r="S98" t="s">
        <v>1481</v>
      </c>
      <c r="T98" t="s">
        <v>1481</v>
      </c>
      <c r="W98" t="s">
        <v>1478</v>
      </c>
      <c r="X98" t="s">
        <v>1478</v>
      </c>
      <c r="Y98">
        <v>7.55</v>
      </c>
      <c r="Z98">
        <v>254.8</v>
      </c>
      <c r="AA98">
        <v>4.4000000000000004</v>
      </c>
      <c r="AB98">
        <v>5</v>
      </c>
      <c r="AC98">
        <v>31.8</v>
      </c>
      <c r="AE98">
        <v>1.7999999999999999E-2</v>
      </c>
      <c r="AF98">
        <v>1.4E-2</v>
      </c>
      <c r="AG98">
        <v>0.309</v>
      </c>
      <c r="AI98">
        <v>1.12E-2</v>
      </c>
      <c r="AM98">
        <v>3.7</v>
      </c>
      <c r="AN98">
        <v>0.1</v>
      </c>
      <c r="AO98">
        <v>0.05</v>
      </c>
      <c r="AP98">
        <v>3.1</v>
      </c>
      <c r="AQ98">
        <v>0.5</v>
      </c>
      <c r="AS98">
        <v>2.16</v>
      </c>
      <c r="AT98">
        <v>0</v>
      </c>
      <c r="AU98">
        <v>0</v>
      </c>
      <c r="AV98">
        <v>0.85</v>
      </c>
      <c r="AW98" t="s">
        <v>59</v>
      </c>
      <c r="AX98" t="s">
        <v>57</v>
      </c>
      <c r="AY98" t="s">
        <v>816</v>
      </c>
      <c r="AZ98" t="s">
        <v>59</v>
      </c>
      <c r="BA98" t="s">
        <v>80</v>
      </c>
      <c r="BB98" t="s">
        <v>59</v>
      </c>
      <c r="BC98" t="s">
        <v>59</v>
      </c>
      <c r="BD98" t="s">
        <v>857</v>
      </c>
      <c r="BE98" t="s">
        <v>62</v>
      </c>
      <c r="BF98" t="s">
        <v>62</v>
      </c>
      <c r="BG98" t="s">
        <v>62</v>
      </c>
      <c r="BH98" t="s">
        <v>62</v>
      </c>
      <c r="BI98" t="s">
        <v>62</v>
      </c>
      <c r="BJ98" t="s">
        <v>62</v>
      </c>
      <c r="BK98" t="s">
        <v>62</v>
      </c>
      <c r="BL98" t="s">
        <v>62</v>
      </c>
      <c r="BM98" t="s">
        <v>62</v>
      </c>
      <c r="BN98" t="s">
        <v>62</v>
      </c>
      <c r="BO98" t="s">
        <v>62</v>
      </c>
      <c r="BP98" t="s">
        <v>62</v>
      </c>
      <c r="BQ98" t="s">
        <v>62</v>
      </c>
      <c r="BR98" t="s">
        <v>62</v>
      </c>
      <c r="BS98" t="s">
        <v>62</v>
      </c>
      <c r="BT98" t="s">
        <v>62</v>
      </c>
      <c r="BU98" t="s">
        <v>62</v>
      </c>
      <c r="BV98" t="s">
        <v>62</v>
      </c>
      <c r="BW98" t="s">
        <v>62</v>
      </c>
      <c r="BX98" t="s">
        <v>62</v>
      </c>
      <c r="BY98" t="s">
        <v>62</v>
      </c>
      <c r="BZ98" t="s">
        <v>62</v>
      </c>
      <c r="CA98" t="s">
        <v>62</v>
      </c>
    </row>
    <row r="99" spans="1:79" hidden="1" x14ac:dyDescent="0.3">
      <c r="A99" t="s">
        <v>2480</v>
      </c>
      <c r="B99">
        <v>254.2</v>
      </c>
      <c r="C99" t="s">
        <v>2472</v>
      </c>
      <c r="D99" s="1">
        <v>43005</v>
      </c>
      <c r="E99" t="s">
        <v>1640</v>
      </c>
      <c r="F99">
        <v>25.9</v>
      </c>
      <c r="G99">
        <v>6</v>
      </c>
      <c r="H99">
        <v>1.5</v>
      </c>
      <c r="I99">
        <v>26</v>
      </c>
      <c r="J99">
        <v>22</v>
      </c>
      <c r="K99">
        <v>1</v>
      </c>
      <c r="L99">
        <v>3</v>
      </c>
      <c r="M99">
        <v>1</v>
      </c>
      <c r="N99">
        <v>0</v>
      </c>
      <c r="O99">
        <v>0</v>
      </c>
      <c r="P99">
        <v>0</v>
      </c>
      <c r="Q99" t="s">
        <v>1479</v>
      </c>
      <c r="R99" t="s">
        <v>1479</v>
      </c>
      <c r="S99" t="s">
        <v>1481</v>
      </c>
      <c r="T99" t="s">
        <v>1481</v>
      </c>
      <c r="U99" t="s">
        <v>2481</v>
      </c>
      <c r="V99" t="s">
        <v>1716</v>
      </c>
      <c r="W99" t="s">
        <v>1643</v>
      </c>
      <c r="X99" t="s">
        <v>1643</v>
      </c>
      <c r="Y99">
        <v>7.73</v>
      </c>
      <c r="Z99">
        <v>254.6</v>
      </c>
      <c r="AA99">
        <v>2.1</v>
      </c>
      <c r="AB99">
        <v>8</v>
      </c>
      <c r="AE99">
        <v>7.0000000000000001E-3</v>
      </c>
      <c r="AF99">
        <v>2.5000000000000001E-2</v>
      </c>
      <c r="AG99">
        <v>0.25700000000000001</v>
      </c>
      <c r="AI99">
        <v>9.1000000000000004E-3</v>
      </c>
      <c r="AM99">
        <v>1.6</v>
      </c>
      <c r="AN99">
        <v>0.05</v>
      </c>
      <c r="AO99">
        <v>0.05</v>
      </c>
      <c r="AP99">
        <v>0.1</v>
      </c>
      <c r="AQ99">
        <v>1.5</v>
      </c>
      <c r="AS99">
        <v>1.58</v>
      </c>
      <c r="AT99">
        <v>0.1</v>
      </c>
      <c r="AU99">
        <v>0</v>
      </c>
      <c r="AV99">
        <v>0</v>
      </c>
      <c r="AW99" t="s">
        <v>59</v>
      </c>
      <c r="AX99" t="s">
        <v>57</v>
      </c>
      <c r="AY99" t="s">
        <v>1964</v>
      </c>
      <c r="AZ99" t="s">
        <v>59</v>
      </c>
      <c r="BA99" t="s">
        <v>80</v>
      </c>
      <c r="BB99" t="s">
        <v>59</v>
      </c>
      <c r="BC99" t="s">
        <v>59</v>
      </c>
      <c r="BD99" t="s">
        <v>1965</v>
      </c>
      <c r="BE99" t="s">
        <v>62</v>
      </c>
      <c r="BF99" t="s">
        <v>62</v>
      </c>
      <c r="BG99" t="s">
        <v>62</v>
      </c>
      <c r="BH99" t="s">
        <v>62</v>
      </c>
      <c r="BI99" t="s">
        <v>62</v>
      </c>
      <c r="BJ99" t="s">
        <v>62</v>
      </c>
      <c r="BK99" t="s">
        <v>62</v>
      </c>
      <c r="BL99" t="s">
        <v>62</v>
      </c>
      <c r="BM99" t="s">
        <v>62</v>
      </c>
      <c r="BN99" t="s">
        <v>62</v>
      </c>
      <c r="BO99" t="s">
        <v>62</v>
      </c>
      <c r="BP99" t="s">
        <v>62</v>
      </c>
      <c r="BQ99" t="s">
        <v>62</v>
      </c>
      <c r="BR99" t="s">
        <v>62</v>
      </c>
      <c r="BS99" t="s">
        <v>62</v>
      </c>
      <c r="BT99" t="s">
        <v>62</v>
      </c>
      <c r="BU99" t="s">
        <v>62</v>
      </c>
      <c r="BV99" t="s">
        <v>62</v>
      </c>
      <c r="BW99" t="s">
        <v>62</v>
      </c>
      <c r="BX99" t="s">
        <v>62</v>
      </c>
      <c r="BY99" t="s">
        <v>62</v>
      </c>
      <c r="BZ99" t="s">
        <v>62</v>
      </c>
      <c r="CA99" t="s">
        <v>62</v>
      </c>
    </row>
    <row r="100" spans="1:79" hidden="1" x14ac:dyDescent="0.3">
      <c r="A100" t="s">
        <v>2482</v>
      </c>
      <c r="B100">
        <v>254.3</v>
      </c>
      <c r="C100" t="s">
        <v>2483</v>
      </c>
      <c r="D100" s="1">
        <v>42900</v>
      </c>
      <c r="E100" t="s">
        <v>1640</v>
      </c>
      <c r="F100">
        <v>10.7</v>
      </c>
      <c r="G100">
        <v>4.75</v>
      </c>
      <c r="H100">
        <v>1.5</v>
      </c>
      <c r="I100">
        <v>18</v>
      </c>
      <c r="J100">
        <v>21</v>
      </c>
      <c r="K100">
        <v>1</v>
      </c>
      <c r="L100">
        <v>1</v>
      </c>
      <c r="M100">
        <v>1</v>
      </c>
      <c r="Q100" t="s">
        <v>1479</v>
      </c>
      <c r="R100" t="s">
        <v>1474</v>
      </c>
      <c r="S100" t="s">
        <v>1481</v>
      </c>
      <c r="T100" t="s">
        <v>1476</v>
      </c>
      <c r="W100" t="s">
        <v>1478</v>
      </c>
      <c r="X100" t="s">
        <v>1478</v>
      </c>
      <c r="Y100">
        <v>7.5</v>
      </c>
      <c r="Z100">
        <v>255</v>
      </c>
      <c r="AA100">
        <v>0.8</v>
      </c>
      <c r="AB100">
        <v>5</v>
      </c>
      <c r="AD100">
        <v>23</v>
      </c>
      <c r="AE100">
        <v>0.182</v>
      </c>
      <c r="AF100">
        <v>2.5000000000000001E-3</v>
      </c>
      <c r="AG100">
        <v>0.32100000000000001</v>
      </c>
      <c r="AI100">
        <v>8.8999999999999999E-3</v>
      </c>
      <c r="AM100">
        <v>2.5</v>
      </c>
      <c r="AN100">
        <v>0.05</v>
      </c>
      <c r="AO100">
        <v>0.05</v>
      </c>
      <c r="AP100">
        <v>1.9</v>
      </c>
      <c r="AQ100">
        <v>0.6</v>
      </c>
      <c r="AS100">
        <v>1.62</v>
      </c>
      <c r="AT100">
        <v>0.24</v>
      </c>
      <c r="AU100">
        <v>0</v>
      </c>
      <c r="AV100">
        <v>0</v>
      </c>
      <c r="AW100" t="s">
        <v>59</v>
      </c>
      <c r="AX100" t="s">
        <v>57</v>
      </c>
      <c r="AY100" t="s">
        <v>1169</v>
      </c>
      <c r="AZ100" t="s">
        <v>59</v>
      </c>
      <c r="BA100" t="s">
        <v>449</v>
      </c>
      <c r="BB100" t="s">
        <v>59</v>
      </c>
      <c r="BC100" t="s">
        <v>59</v>
      </c>
      <c r="BD100" t="s">
        <v>461</v>
      </c>
      <c r="BE100" t="s">
        <v>62</v>
      </c>
      <c r="BF100" t="s">
        <v>62</v>
      </c>
      <c r="BG100" t="s">
        <v>62</v>
      </c>
      <c r="BH100" t="s">
        <v>62</v>
      </c>
      <c r="BI100" t="s">
        <v>62</v>
      </c>
      <c r="BJ100" t="s">
        <v>62</v>
      </c>
      <c r="BK100" t="s">
        <v>62</v>
      </c>
      <c r="BL100" t="s">
        <v>62</v>
      </c>
      <c r="BM100" t="s">
        <v>62</v>
      </c>
      <c r="BN100" t="s">
        <v>62</v>
      </c>
      <c r="BO100" t="s">
        <v>62</v>
      </c>
      <c r="BP100" t="s">
        <v>62</v>
      </c>
      <c r="BQ100" t="s">
        <v>62</v>
      </c>
      <c r="BR100" t="s">
        <v>62</v>
      </c>
      <c r="BS100" t="s">
        <v>62</v>
      </c>
      <c r="BT100" t="s">
        <v>62</v>
      </c>
      <c r="BU100" t="s">
        <v>62</v>
      </c>
      <c r="BV100" t="s">
        <v>62</v>
      </c>
      <c r="BW100" t="s">
        <v>62</v>
      </c>
      <c r="BX100" t="s">
        <v>62</v>
      </c>
      <c r="BY100" t="s">
        <v>62</v>
      </c>
      <c r="BZ100" t="s">
        <v>62</v>
      </c>
      <c r="CA100" t="s">
        <v>62</v>
      </c>
    </row>
    <row r="101" spans="1:79" hidden="1" x14ac:dyDescent="0.3">
      <c r="A101" t="s">
        <v>2484</v>
      </c>
      <c r="B101">
        <v>254.3</v>
      </c>
      <c r="C101" t="s">
        <v>2483</v>
      </c>
      <c r="D101" s="1">
        <v>42914</v>
      </c>
      <c r="E101" t="s">
        <v>1640</v>
      </c>
      <c r="F101">
        <v>9.1</v>
      </c>
      <c r="G101">
        <v>3.75</v>
      </c>
      <c r="H101">
        <v>1.5</v>
      </c>
      <c r="I101">
        <v>20</v>
      </c>
      <c r="J101">
        <v>21</v>
      </c>
      <c r="K101">
        <v>1</v>
      </c>
      <c r="L101">
        <v>3</v>
      </c>
      <c r="M101">
        <v>1</v>
      </c>
      <c r="Q101" t="s">
        <v>1474</v>
      </c>
      <c r="R101" t="s">
        <v>1475</v>
      </c>
      <c r="S101" t="s">
        <v>1481</v>
      </c>
      <c r="T101" t="s">
        <v>1477</v>
      </c>
      <c r="W101" t="s">
        <v>1478</v>
      </c>
      <c r="X101" t="s">
        <v>1478</v>
      </c>
      <c r="Y101">
        <v>7.4</v>
      </c>
      <c r="Z101">
        <v>248</v>
      </c>
      <c r="AA101">
        <v>3.8</v>
      </c>
      <c r="AB101">
        <v>5</v>
      </c>
      <c r="AE101">
        <v>0.156</v>
      </c>
      <c r="AF101">
        <v>0.04</v>
      </c>
      <c r="AG101">
        <v>0.371</v>
      </c>
      <c r="AI101">
        <v>1.0500000000000001E-2</v>
      </c>
      <c r="AM101">
        <v>2.5</v>
      </c>
      <c r="AN101">
        <v>0.2</v>
      </c>
      <c r="AO101">
        <v>0.05</v>
      </c>
      <c r="AP101">
        <v>1.6</v>
      </c>
      <c r="AQ101">
        <v>0.8</v>
      </c>
      <c r="AS101">
        <v>2.0099999999999998</v>
      </c>
      <c r="AT101">
        <v>0</v>
      </c>
      <c r="AU101">
        <v>0.12</v>
      </c>
      <c r="AV101">
        <v>0.6</v>
      </c>
      <c r="AW101" t="s">
        <v>59</v>
      </c>
      <c r="AX101" t="s">
        <v>57</v>
      </c>
      <c r="AY101" t="s">
        <v>711</v>
      </c>
      <c r="AZ101" t="s">
        <v>59</v>
      </c>
      <c r="BA101" t="s">
        <v>79</v>
      </c>
      <c r="BB101" t="s">
        <v>59</v>
      </c>
      <c r="BC101" t="s">
        <v>59</v>
      </c>
      <c r="BD101" t="s">
        <v>764</v>
      </c>
      <c r="BE101" t="s">
        <v>62</v>
      </c>
      <c r="BF101" t="s">
        <v>62</v>
      </c>
      <c r="BG101" t="s">
        <v>62</v>
      </c>
      <c r="BH101" t="s">
        <v>62</v>
      </c>
      <c r="BI101" t="s">
        <v>62</v>
      </c>
      <c r="BJ101" t="s">
        <v>62</v>
      </c>
      <c r="BK101" t="s">
        <v>62</v>
      </c>
      <c r="BL101" t="s">
        <v>62</v>
      </c>
      <c r="BM101" t="s">
        <v>62</v>
      </c>
      <c r="BN101" t="s">
        <v>62</v>
      </c>
      <c r="BO101" t="s">
        <v>62</v>
      </c>
      <c r="BP101" t="s">
        <v>62</v>
      </c>
      <c r="BQ101" t="s">
        <v>62</v>
      </c>
      <c r="BR101" t="s">
        <v>62</v>
      </c>
      <c r="BS101" t="s">
        <v>62</v>
      </c>
      <c r="BT101" t="s">
        <v>62</v>
      </c>
      <c r="BU101" t="s">
        <v>62</v>
      </c>
      <c r="BV101" t="s">
        <v>62</v>
      </c>
      <c r="BW101" t="s">
        <v>62</v>
      </c>
      <c r="BX101" t="s">
        <v>62</v>
      </c>
      <c r="BY101" t="s">
        <v>62</v>
      </c>
      <c r="BZ101" t="s">
        <v>62</v>
      </c>
      <c r="CA101" t="s">
        <v>62</v>
      </c>
    </row>
    <row r="102" spans="1:79" hidden="1" x14ac:dyDescent="0.3">
      <c r="A102" t="s">
        <v>2485</v>
      </c>
      <c r="B102">
        <v>254.3</v>
      </c>
      <c r="C102" t="s">
        <v>2483</v>
      </c>
      <c r="D102" s="1">
        <v>42927</v>
      </c>
      <c r="E102" t="s">
        <v>1640</v>
      </c>
      <c r="F102">
        <v>9.1</v>
      </c>
      <c r="G102">
        <v>3.7</v>
      </c>
      <c r="H102">
        <v>1.5</v>
      </c>
      <c r="I102">
        <v>24</v>
      </c>
      <c r="J102">
        <v>24</v>
      </c>
      <c r="K102">
        <v>1</v>
      </c>
      <c r="L102">
        <v>3</v>
      </c>
      <c r="M102">
        <v>1</v>
      </c>
      <c r="N102">
        <v>0</v>
      </c>
      <c r="O102">
        <v>0</v>
      </c>
      <c r="P102">
        <v>0</v>
      </c>
      <c r="Q102" t="s">
        <v>1479</v>
      </c>
      <c r="R102" t="s">
        <v>1474</v>
      </c>
      <c r="S102" t="s">
        <v>1476</v>
      </c>
      <c r="T102" t="s">
        <v>1476</v>
      </c>
      <c r="V102" t="s">
        <v>1716</v>
      </c>
      <c r="W102" t="s">
        <v>1643</v>
      </c>
      <c r="X102" t="s">
        <v>1643</v>
      </c>
      <c r="Y102">
        <v>7.44</v>
      </c>
      <c r="Z102">
        <v>260.2</v>
      </c>
      <c r="AA102">
        <v>3</v>
      </c>
      <c r="AB102">
        <v>5</v>
      </c>
      <c r="AC102">
        <v>32.700000000000003</v>
      </c>
      <c r="AE102">
        <v>0.11600000000000001</v>
      </c>
      <c r="AF102">
        <v>8.9999999999999993E-3</v>
      </c>
      <c r="AG102">
        <v>0.35499999999999998</v>
      </c>
      <c r="AI102">
        <v>1.1699999999999999E-2</v>
      </c>
      <c r="AM102">
        <v>4.3</v>
      </c>
      <c r="AN102">
        <v>0.3</v>
      </c>
      <c r="AO102">
        <v>0.05</v>
      </c>
      <c r="AP102">
        <v>0.7</v>
      </c>
      <c r="AQ102">
        <v>3.3</v>
      </c>
      <c r="AS102">
        <v>3.74</v>
      </c>
      <c r="AT102">
        <v>0.25</v>
      </c>
      <c r="AU102">
        <v>0</v>
      </c>
      <c r="AV102">
        <v>0</v>
      </c>
      <c r="AW102" t="s">
        <v>59</v>
      </c>
      <c r="AX102" t="s">
        <v>57</v>
      </c>
      <c r="AY102" t="s">
        <v>711</v>
      </c>
      <c r="AZ102" t="s">
        <v>59</v>
      </c>
      <c r="BA102" t="s">
        <v>79</v>
      </c>
      <c r="BB102" t="s">
        <v>59</v>
      </c>
      <c r="BC102" t="s">
        <v>59</v>
      </c>
      <c r="BD102" t="s">
        <v>460</v>
      </c>
      <c r="BE102" t="s">
        <v>62</v>
      </c>
      <c r="BF102" t="s">
        <v>62</v>
      </c>
      <c r="BG102" t="s">
        <v>62</v>
      </c>
      <c r="BH102" t="s">
        <v>62</v>
      </c>
      <c r="BI102" t="s">
        <v>62</v>
      </c>
      <c r="BJ102" t="s">
        <v>62</v>
      </c>
      <c r="BK102" t="s">
        <v>62</v>
      </c>
      <c r="BL102" t="s">
        <v>62</v>
      </c>
      <c r="BM102" t="s">
        <v>62</v>
      </c>
      <c r="BN102" t="s">
        <v>62</v>
      </c>
      <c r="BO102" t="s">
        <v>62</v>
      </c>
      <c r="BP102" t="s">
        <v>62</v>
      </c>
      <c r="BQ102" t="s">
        <v>62</v>
      </c>
      <c r="BR102" t="s">
        <v>62</v>
      </c>
      <c r="BS102" t="s">
        <v>62</v>
      </c>
      <c r="BT102" t="s">
        <v>62</v>
      </c>
      <c r="BU102" t="s">
        <v>62</v>
      </c>
      <c r="BV102" t="s">
        <v>62</v>
      </c>
      <c r="BW102" t="s">
        <v>62</v>
      </c>
      <c r="BX102" t="s">
        <v>62</v>
      </c>
      <c r="BY102" t="s">
        <v>62</v>
      </c>
      <c r="BZ102" t="s">
        <v>62</v>
      </c>
      <c r="CA102" t="s">
        <v>62</v>
      </c>
    </row>
    <row r="103" spans="1:79" hidden="1" x14ac:dyDescent="0.3">
      <c r="A103" t="s">
        <v>2486</v>
      </c>
      <c r="B103">
        <v>254.3</v>
      </c>
      <c r="C103" t="s">
        <v>2483</v>
      </c>
      <c r="D103" s="1">
        <v>42942</v>
      </c>
      <c r="E103" t="s">
        <v>1640</v>
      </c>
      <c r="F103">
        <v>20.3</v>
      </c>
      <c r="G103">
        <v>2.8</v>
      </c>
      <c r="H103">
        <v>1.5</v>
      </c>
      <c r="I103">
        <v>24</v>
      </c>
      <c r="J103">
        <v>25</v>
      </c>
      <c r="K103">
        <v>1</v>
      </c>
      <c r="L103">
        <v>3</v>
      </c>
      <c r="M103">
        <v>1</v>
      </c>
      <c r="N103">
        <v>0</v>
      </c>
      <c r="O103">
        <v>0</v>
      </c>
      <c r="P103">
        <v>0</v>
      </c>
      <c r="Q103" t="s">
        <v>1479</v>
      </c>
      <c r="R103" t="s">
        <v>1474</v>
      </c>
      <c r="S103" t="s">
        <v>1481</v>
      </c>
      <c r="T103" t="s">
        <v>1642</v>
      </c>
      <c r="V103" t="s">
        <v>1716</v>
      </c>
      <c r="W103" t="s">
        <v>1643</v>
      </c>
      <c r="X103" t="s">
        <v>1643</v>
      </c>
      <c r="Y103">
        <v>7.46</v>
      </c>
      <c r="Z103">
        <v>256.7</v>
      </c>
      <c r="AA103">
        <v>3.8</v>
      </c>
      <c r="AB103">
        <v>5</v>
      </c>
      <c r="AE103">
        <v>4.2999999999999997E-2</v>
      </c>
      <c r="AF103">
        <v>4.3999999999999997E-2</v>
      </c>
      <c r="AG103">
        <v>0.39800000000000002</v>
      </c>
      <c r="AI103">
        <v>1.24E-2</v>
      </c>
      <c r="AM103">
        <v>5</v>
      </c>
      <c r="AN103">
        <v>0.05</v>
      </c>
      <c r="AO103">
        <v>0.05</v>
      </c>
      <c r="AP103">
        <v>0.05</v>
      </c>
      <c r="AQ103">
        <v>5</v>
      </c>
      <c r="AS103">
        <v>4.99</v>
      </c>
      <c r="AT103">
        <v>0.12</v>
      </c>
      <c r="AU103">
        <v>0</v>
      </c>
      <c r="AV103">
        <v>0</v>
      </c>
      <c r="AW103" t="s">
        <v>59</v>
      </c>
      <c r="AX103" t="s">
        <v>57</v>
      </c>
      <c r="AY103" t="s">
        <v>865</v>
      </c>
      <c r="AZ103" t="s">
        <v>59</v>
      </c>
      <c r="BA103" t="s">
        <v>449</v>
      </c>
      <c r="BB103" t="s">
        <v>59</v>
      </c>
      <c r="BC103" t="s">
        <v>59</v>
      </c>
      <c r="BD103" t="s">
        <v>456</v>
      </c>
      <c r="BE103" t="s">
        <v>62</v>
      </c>
      <c r="BF103" t="s">
        <v>62</v>
      </c>
      <c r="BG103" t="s">
        <v>62</v>
      </c>
      <c r="BH103" t="s">
        <v>62</v>
      </c>
      <c r="BI103" t="s">
        <v>62</v>
      </c>
      <c r="BJ103" t="s">
        <v>62</v>
      </c>
      <c r="BK103" t="s">
        <v>62</v>
      </c>
      <c r="BL103" t="s">
        <v>62</v>
      </c>
      <c r="BM103" t="s">
        <v>62</v>
      </c>
      <c r="BN103" t="s">
        <v>62</v>
      </c>
      <c r="BO103" t="s">
        <v>62</v>
      </c>
      <c r="BP103" t="s">
        <v>62</v>
      </c>
      <c r="BQ103" t="s">
        <v>62</v>
      </c>
      <c r="BR103" t="s">
        <v>62</v>
      </c>
      <c r="BS103" t="s">
        <v>62</v>
      </c>
      <c r="BT103" t="s">
        <v>62</v>
      </c>
      <c r="BU103" t="s">
        <v>62</v>
      </c>
      <c r="BV103" t="s">
        <v>62</v>
      </c>
      <c r="BW103" t="s">
        <v>62</v>
      </c>
      <c r="BX103" t="s">
        <v>62</v>
      </c>
      <c r="BY103" t="s">
        <v>62</v>
      </c>
      <c r="BZ103" t="s">
        <v>62</v>
      </c>
      <c r="CA103" t="s">
        <v>62</v>
      </c>
    </row>
    <row r="104" spans="1:79" hidden="1" x14ac:dyDescent="0.3">
      <c r="A104" t="s">
        <v>2487</v>
      </c>
      <c r="B104">
        <v>254.3</v>
      </c>
      <c r="C104" t="s">
        <v>2483</v>
      </c>
      <c r="D104" s="1">
        <v>42949</v>
      </c>
      <c r="E104" t="s">
        <v>1640</v>
      </c>
      <c r="F104">
        <v>11.5</v>
      </c>
      <c r="G104">
        <v>2.5499999999999998</v>
      </c>
      <c r="H104">
        <v>1.5</v>
      </c>
      <c r="I104">
        <v>30</v>
      </c>
      <c r="J104">
        <v>25</v>
      </c>
      <c r="K104">
        <v>1</v>
      </c>
      <c r="L104">
        <v>3</v>
      </c>
      <c r="M104">
        <v>1</v>
      </c>
      <c r="N104">
        <v>0</v>
      </c>
      <c r="O104">
        <v>0</v>
      </c>
      <c r="P104">
        <v>0</v>
      </c>
      <c r="Q104" t="s">
        <v>1479</v>
      </c>
      <c r="R104" t="s">
        <v>1479</v>
      </c>
      <c r="S104" t="s">
        <v>1481</v>
      </c>
      <c r="T104" t="s">
        <v>1481</v>
      </c>
      <c r="V104" t="s">
        <v>1716</v>
      </c>
      <c r="W104" t="s">
        <v>1643</v>
      </c>
      <c r="X104" t="s">
        <v>1643</v>
      </c>
      <c r="Y104">
        <v>7.86</v>
      </c>
      <c r="Z104">
        <v>247.7</v>
      </c>
      <c r="AA104">
        <v>3.3</v>
      </c>
      <c r="AB104">
        <v>5</v>
      </c>
      <c r="AD104">
        <v>20.8</v>
      </c>
      <c r="AE104">
        <v>4.8000000000000001E-2</v>
      </c>
      <c r="AF104">
        <v>1.7999999999999999E-2</v>
      </c>
      <c r="AG104">
        <v>0.252</v>
      </c>
      <c r="AI104">
        <v>1.3599999999999999E-2</v>
      </c>
      <c r="AM104">
        <v>6.4</v>
      </c>
      <c r="AN104">
        <v>0.05</v>
      </c>
      <c r="AO104">
        <v>0.05</v>
      </c>
      <c r="AP104">
        <v>0.05</v>
      </c>
      <c r="AQ104">
        <v>6.4</v>
      </c>
      <c r="AS104">
        <v>4.45</v>
      </c>
      <c r="AT104">
        <v>0</v>
      </c>
      <c r="AU104">
        <v>0</v>
      </c>
      <c r="AV104">
        <v>0</v>
      </c>
      <c r="AW104" t="s">
        <v>59</v>
      </c>
      <c r="AX104" t="s">
        <v>57</v>
      </c>
      <c r="AY104" t="s">
        <v>432</v>
      </c>
      <c r="AZ104" t="s">
        <v>59</v>
      </c>
      <c r="BA104" t="s">
        <v>447</v>
      </c>
      <c r="BB104" t="s">
        <v>59</v>
      </c>
      <c r="BC104" t="s">
        <v>59</v>
      </c>
      <c r="BD104" t="s">
        <v>1309</v>
      </c>
      <c r="BE104" t="s">
        <v>62</v>
      </c>
      <c r="BF104" t="s">
        <v>62</v>
      </c>
      <c r="BG104" t="s">
        <v>62</v>
      </c>
      <c r="BH104" t="s">
        <v>62</v>
      </c>
      <c r="BI104" t="s">
        <v>62</v>
      </c>
      <c r="BJ104" t="s">
        <v>62</v>
      </c>
      <c r="BK104" t="s">
        <v>62</v>
      </c>
      <c r="BL104" t="s">
        <v>62</v>
      </c>
      <c r="BM104" t="s">
        <v>62</v>
      </c>
      <c r="BN104" t="s">
        <v>62</v>
      </c>
      <c r="BO104" t="s">
        <v>62</v>
      </c>
      <c r="BP104" t="s">
        <v>62</v>
      </c>
      <c r="BQ104" t="s">
        <v>62</v>
      </c>
      <c r="BR104" t="s">
        <v>62</v>
      </c>
      <c r="BS104" t="s">
        <v>62</v>
      </c>
      <c r="BT104" t="s">
        <v>62</v>
      </c>
      <c r="BU104" t="s">
        <v>62</v>
      </c>
      <c r="BV104" t="s">
        <v>62</v>
      </c>
      <c r="BW104" t="s">
        <v>62</v>
      </c>
      <c r="BX104" t="s">
        <v>62</v>
      </c>
      <c r="BY104" t="s">
        <v>62</v>
      </c>
      <c r="BZ104" t="s">
        <v>62</v>
      </c>
      <c r="CA104" t="s">
        <v>62</v>
      </c>
    </row>
    <row r="105" spans="1:79" hidden="1" x14ac:dyDescent="0.3">
      <c r="A105" t="s">
        <v>2488</v>
      </c>
      <c r="B105">
        <v>254.3</v>
      </c>
      <c r="C105" t="s">
        <v>2483</v>
      </c>
      <c r="D105" s="1">
        <v>42963</v>
      </c>
      <c r="E105" t="s">
        <v>1640</v>
      </c>
      <c r="F105">
        <v>11.1</v>
      </c>
      <c r="G105">
        <v>3.4</v>
      </c>
      <c r="H105">
        <v>1.5</v>
      </c>
      <c r="I105">
        <v>22</v>
      </c>
      <c r="J105">
        <v>24</v>
      </c>
      <c r="K105">
        <v>1</v>
      </c>
      <c r="L105">
        <v>3</v>
      </c>
      <c r="M105">
        <v>1</v>
      </c>
      <c r="N105">
        <v>0</v>
      </c>
      <c r="O105">
        <v>0</v>
      </c>
      <c r="P105">
        <v>0</v>
      </c>
      <c r="Q105" t="s">
        <v>1479</v>
      </c>
      <c r="R105" t="s">
        <v>1474</v>
      </c>
      <c r="S105" t="s">
        <v>1476</v>
      </c>
      <c r="T105" t="s">
        <v>1476</v>
      </c>
      <c r="V105" t="s">
        <v>1716</v>
      </c>
      <c r="W105" t="s">
        <v>1643</v>
      </c>
      <c r="X105" t="s">
        <v>1643</v>
      </c>
      <c r="Y105">
        <v>7.3</v>
      </c>
      <c r="Z105">
        <v>259.7</v>
      </c>
      <c r="AA105">
        <v>3.7</v>
      </c>
      <c r="AB105">
        <v>4</v>
      </c>
      <c r="AE105">
        <v>1.4999999999999999E-2</v>
      </c>
      <c r="AF105">
        <v>1.7999999999999999E-2</v>
      </c>
      <c r="AG105">
        <v>0.2</v>
      </c>
      <c r="AI105">
        <v>1.4500000000000001E-2</v>
      </c>
      <c r="AM105">
        <v>3.7</v>
      </c>
      <c r="AN105">
        <v>0.05</v>
      </c>
      <c r="AO105">
        <v>0.05</v>
      </c>
      <c r="AP105">
        <v>0.9</v>
      </c>
      <c r="AQ105">
        <v>2.7</v>
      </c>
      <c r="AS105">
        <v>2.72</v>
      </c>
      <c r="AT105">
        <v>0</v>
      </c>
      <c r="AU105">
        <v>0</v>
      </c>
      <c r="AV105">
        <v>0</v>
      </c>
      <c r="AW105" t="s">
        <v>59</v>
      </c>
      <c r="AX105" t="s">
        <v>57</v>
      </c>
      <c r="AY105" t="s">
        <v>1162</v>
      </c>
      <c r="AZ105" t="s">
        <v>59</v>
      </c>
      <c r="BA105" t="s">
        <v>60</v>
      </c>
      <c r="BB105" t="s">
        <v>59</v>
      </c>
      <c r="BC105" t="s">
        <v>59</v>
      </c>
      <c r="BD105" t="s">
        <v>724</v>
      </c>
      <c r="BE105" t="s">
        <v>62</v>
      </c>
      <c r="BF105" t="s">
        <v>62</v>
      </c>
      <c r="BG105" t="s">
        <v>62</v>
      </c>
      <c r="BH105" t="s">
        <v>62</v>
      </c>
      <c r="BI105" t="s">
        <v>62</v>
      </c>
      <c r="BJ105" t="s">
        <v>62</v>
      </c>
      <c r="BK105" t="s">
        <v>62</v>
      </c>
      <c r="BL105" t="s">
        <v>62</v>
      </c>
      <c r="BM105" t="s">
        <v>62</v>
      </c>
      <c r="BN105" t="s">
        <v>62</v>
      </c>
      <c r="BO105" t="s">
        <v>62</v>
      </c>
      <c r="BP105" t="s">
        <v>62</v>
      </c>
      <c r="BQ105" t="s">
        <v>62</v>
      </c>
      <c r="BR105" t="s">
        <v>62</v>
      </c>
      <c r="BS105" t="s">
        <v>62</v>
      </c>
      <c r="BT105" t="s">
        <v>62</v>
      </c>
      <c r="BU105" t="s">
        <v>62</v>
      </c>
      <c r="BV105" t="s">
        <v>62</v>
      </c>
      <c r="BW105" t="s">
        <v>62</v>
      </c>
      <c r="BX105" t="s">
        <v>62</v>
      </c>
      <c r="BY105" t="s">
        <v>62</v>
      </c>
      <c r="BZ105" t="s">
        <v>62</v>
      </c>
      <c r="CA105" t="s">
        <v>62</v>
      </c>
    </row>
    <row r="106" spans="1:79" hidden="1" x14ac:dyDescent="0.3">
      <c r="A106" t="s">
        <v>2489</v>
      </c>
      <c r="B106">
        <v>254.3</v>
      </c>
      <c r="C106" t="s">
        <v>2483</v>
      </c>
      <c r="D106" s="1">
        <v>42990</v>
      </c>
      <c r="E106" t="s">
        <v>1640</v>
      </c>
      <c r="F106">
        <v>7.6</v>
      </c>
      <c r="G106">
        <v>3.95</v>
      </c>
      <c r="H106">
        <v>1.5</v>
      </c>
      <c r="I106">
        <v>21</v>
      </c>
      <c r="J106">
        <v>20</v>
      </c>
      <c r="K106">
        <v>1</v>
      </c>
      <c r="L106">
        <v>3</v>
      </c>
      <c r="M106">
        <v>1</v>
      </c>
      <c r="N106">
        <v>0</v>
      </c>
      <c r="O106">
        <v>0</v>
      </c>
      <c r="P106">
        <v>0</v>
      </c>
      <c r="Q106" t="s">
        <v>1479</v>
      </c>
      <c r="R106" t="s">
        <v>1479</v>
      </c>
      <c r="S106" t="s">
        <v>1481</v>
      </c>
      <c r="T106" t="s">
        <v>1481</v>
      </c>
      <c r="V106" t="s">
        <v>1716</v>
      </c>
      <c r="W106" t="s">
        <v>1643</v>
      </c>
      <c r="X106" t="s">
        <v>1643</v>
      </c>
      <c r="Y106">
        <v>7.65</v>
      </c>
      <c r="Z106">
        <v>253.4</v>
      </c>
      <c r="AA106">
        <v>5.5</v>
      </c>
      <c r="AB106">
        <v>5</v>
      </c>
      <c r="AC106">
        <v>36.6</v>
      </c>
      <c r="AE106">
        <v>0.02</v>
      </c>
      <c r="AF106">
        <v>3.5999999999999997E-2</v>
      </c>
      <c r="AG106">
        <v>0.28399999999999997</v>
      </c>
      <c r="AI106">
        <v>1.3300000000000001E-2</v>
      </c>
      <c r="AM106">
        <v>3.4</v>
      </c>
      <c r="AN106">
        <v>0.1</v>
      </c>
      <c r="AO106">
        <v>0.05</v>
      </c>
      <c r="AP106">
        <v>2.7</v>
      </c>
      <c r="AQ106">
        <v>0.7</v>
      </c>
      <c r="AS106">
        <v>2.27</v>
      </c>
      <c r="AT106">
        <v>0.14000000000000001</v>
      </c>
      <c r="AU106">
        <v>0</v>
      </c>
      <c r="AV106">
        <v>0</v>
      </c>
      <c r="AW106" t="s">
        <v>59</v>
      </c>
      <c r="AX106" t="s">
        <v>57</v>
      </c>
      <c r="AY106" t="s">
        <v>816</v>
      </c>
      <c r="AZ106" t="s">
        <v>59</v>
      </c>
      <c r="BA106" t="s">
        <v>80</v>
      </c>
      <c r="BB106" t="s">
        <v>59</v>
      </c>
      <c r="BC106" t="s">
        <v>59</v>
      </c>
      <c r="BD106" t="s">
        <v>857</v>
      </c>
      <c r="BE106" t="s">
        <v>62</v>
      </c>
      <c r="BF106" t="s">
        <v>62</v>
      </c>
      <c r="BG106" t="s">
        <v>62</v>
      </c>
      <c r="BH106" t="s">
        <v>62</v>
      </c>
      <c r="BI106" t="s">
        <v>62</v>
      </c>
      <c r="BJ106" t="s">
        <v>62</v>
      </c>
      <c r="BK106" t="s">
        <v>62</v>
      </c>
      <c r="BL106" t="s">
        <v>62</v>
      </c>
      <c r="BM106" t="s">
        <v>62</v>
      </c>
      <c r="BN106" t="s">
        <v>62</v>
      </c>
      <c r="BO106" t="s">
        <v>62</v>
      </c>
      <c r="BP106" t="s">
        <v>62</v>
      </c>
      <c r="BQ106" t="s">
        <v>62</v>
      </c>
      <c r="BR106" t="s">
        <v>62</v>
      </c>
      <c r="BS106" t="s">
        <v>62</v>
      </c>
      <c r="BT106" t="s">
        <v>62</v>
      </c>
      <c r="BU106" t="s">
        <v>62</v>
      </c>
      <c r="BV106" t="s">
        <v>62</v>
      </c>
      <c r="BW106" t="s">
        <v>62</v>
      </c>
      <c r="BX106" t="s">
        <v>62</v>
      </c>
      <c r="BY106" t="s">
        <v>62</v>
      </c>
      <c r="BZ106" t="s">
        <v>62</v>
      </c>
      <c r="CA106" t="s">
        <v>62</v>
      </c>
    </row>
    <row r="107" spans="1:79" hidden="1" x14ac:dyDescent="0.3">
      <c r="A107" t="s">
        <v>2490</v>
      </c>
      <c r="B107">
        <v>254.3</v>
      </c>
      <c r="C107" t="s">
        <v>2483</v>
      </c>
      <c r="D107" s="1">
        <v>43005</v>
      </c>
      <c r="E107" t="s">
        <v>1640</v>
      </c>
      <c r="F107">
        <v>8.5</v>
      </c>
      <c r="G107">
        <v>5.05</v>
      </c>
      <c r="H107">
        <v>1.5</v>
      </c>
      <c r="I107">
        <v>31</v>
      </c>
      <c r="J107">
        <v>22</v>
      </c>
      <c r="K107">
        <v>1</v>
      </c>
      <c r="L107">
        <v>3</v>
      </c>
      <c r="M107">
        <v>1</v>
      </c>
      <c r="N107">
        <v>0</v>
      </c>
      <c r="O107">
        <v>0</v>
      </c>
      <c r="P107">
        <v>0</v>
      </c>
      <c r="Q107" t="s">
        <v>1479</v>
      </c>
      <c r="R107" t="s">
        <v>1479</v>
      </c>
      <c r="S107" t="s">
        <v>1481</v>
      </c>
      <c r="T107" t="s">
        <v>1481</v>
      </c>
      <c r="U107" t="s">
        <v>2491</v>
      </c>
      <c r="V107" t="s">
        <v>1716</v>
      </c>
      <c r="W107" t="s">
        <v>1643</v>
      </c>
      <c r="X107" t="s">
        <v>1643</v>
      </c>
      <c r="Y107">
        <v>7.91</v>
      </c>
      <c r="Z107">
        <v>261.7</v>
      </c>
      <c r="AA107">
        <v>1.7</v>
      </c>
      <c r="AB107">
        <v>8</v>
      </c>
      <c r="AE107">
        <v>7.0000000000000001E-3</v>
      </c>
      <c r="AF107">
        <v>7.6999999999999999E-2</v>
      </c>
      <c r="AG107">
        <v>0.26800000000000002</v>
      </c>
      <c r="AI107">
        <v>8.0999999999999996E-3</v>
      </c>
      <c r="AM107">
        <v>1.6</v>
      </c>
      <c r="AN107">
        <v>0.05</v>
      </c>
      <c r="AO107">
        <v>0.05</v>
      </c>
      <c r="AP107">
        <v>0.3</v>
      </c>
      <c r="AQ107">
        <v>1.3</v>
      </c>
      <c r="AS107">
        <v>1.42</v>
      </c>
      <c r="AT107">
        <v>7.0000000000000007E-2</v>
      </c>
      <c r="AU107">
        <v>0</v>
      </c>
      <c r="AV107">
        <v>0</v>
      </c>
      <c r="AW107" t="s">
        <v>59</v>
      </c>
      <c r="AX107" t="s">
        <v>57</v>
      </c>
      <c r="AY107" t="s">
        <v>1964</v>
      </c>
      <c r="AZ107" t="s">
        <v>59</v>
      </c>
      <c r="BA107" t="s">
        <v>80</v>
      </c>
      <c r="BB107" t="s">
        <v>59</v>
      </c>
      <c r="BC107" t="s">
        <v>59</v>
      </c>
      <c r="BD107" t="s">
        <v>1965</v>
      </c>
      <c r="BE107" t="s">
        <v>62</v>
      </c>
      <c r="BF107" t="s">
        <v>62</v>
      </c>
      <c r="BG107" t="s">
        <v>62</v>
      </c>
      <c r="BH107" t="s">
        <v>62</v>
      </c>
      <c r="BI107" t="s">
        <v>62</v>
      </c>
      <c r="BJ107" t="s">
        <v>62</v>
      </c>
      <c r="BK107" t="s">
        <v>62</v>
      </c>
      <c r="BL107" t="s">
        <v>62</v>
      </c>
      <c r="BM107" t="s">
        <v>62</v>
      </c>
      <c r="BN107" t="s">
        <v>62</v>
      </c>
      <c r="BO107" t="s">
        <v>62</v>
      </c>
      <c r="BP107" t="s">
        <v>62</v>
      </c>
      <c r="BQ107" t="s">
        <v>62</v>
      </c>
      <c r="BR107" t="s">
        <v>62</v>
      </c>
      <c r="BS107" t="s">
        <v>62</v>
      </c>
      <c r="BT107" t="s">
        <v>62</v>
      </c>
      <c r="BU107" t="s">
        <v>62</v>
      </c>
      <c r="BV107" t="s">
        <v>62</v>
      </c>
      <c r="BW107" t="s">
        <v>62</v>
      </c>
      <c r="BX107" t="s">
        <v>62</v>
      </c>
      <c r="BY107" t="s">
        <v>62</v>
      </c>
      <c r="BZ107" t="s">
        <v>62</v>
      </c>
      <c r="CA107" t="s">
        <v>62</v>
      </c>
    </row>
    <row r="108" spans="1:79" hidden="1" x14ac:dyDescent="0.3">
      <c r="A108" t="s">
        <v>727</v>
      </c>
      <c r="B108">
        <v>254</v>
      </c>
      <c r="C108" t="s">
        <v>731</v>
      </c>
      <c r="D108" s="1">
        <v>42928</v>
      </c>
      <c r="AS108">
        <v>26781.25</v>
      </c>
      <c r="AT108">
        <v>26781.25</v>
      </c>
      <c r="AU108">
        <v>0</v>
      </c>
      <c r="AV108">
        <v>0</v>
      </c>
      <c r="AW108" t="s">
        <v>733</v>
      </c>
      <c r="AX108" t="s">
        <v>57</v>
      </c>
      <c r="AY108" t="s">
        <v>75</v>
      </c>
      <c r="AZ108" t="s">
        <v>59</v>
      </c>
      <c r="BA108" t="s">
        <v>78</v>
      </c>
      <c r="BB108" t="s">
        <v>59</v>
      </c>
      <c r="BC108" t="s">
        <v>59</v>
      </c>
      <c r="BD108" t="s">
        <v>83</v>
      </c>
      <c r="BE108" t="s">
        <v>62</v>
      </c>
      <c r="BF108" t="s">
        <v>62</v>
      </c>
      <c r="BG108" t="s">
        <v>62</v>
      </c>
      <c r="BH108" t="s">
        <v>62</v>
      </c>
      <c r="BI108" t="s">
        <v>62</v>
      </c>
      <c r="BJ108" t="s">
        <v>62</v>
      </c>
      <c r="BK108" t="s">
        <v>62</v>
      </c>
      <c r="BL108" t="s">
        <v>62</v>
      </c>
      <c r="BM108" t="s">
        <v>62</v>
      </c>
      <c r="BN108" t="s">
        <v>62</v>
      </c>
      <c r="BO108" t="s">
        <v>62</v>
      </c>
      <c r="BP108" t="s">
        <v>62</v>
      </c>
      <c r="BQ108" t="s">
        <v>62</v>
      </c>
      <c r="BR108" t="s">
        <v>62</v>
      </c>
      <c r="BS108" t="s">
        <v>62</v>
      </c>
      <c r="BT108" t="s">
        <v>62</v>
      </c>
      <c r="BU108" t="s">
        <v>62</v>
      </c>
      <c r="BV108" t="s">
        <v>62</v>
      </c>
      <c r="BW108" t="s">
        <v>62</v>
      </c>
      <c r="BX108" t="s">
        <v>62</v>
      </c>
      <c r="BY108" t="s">
        <v>62</v>
      </c>
      <c r="BZ108" t="s">
        <v>62</v>
      </c>
      <c r="CA108" t="s">
        <v>62</v>
      </c>
    </row>
    <row r="109" spans="1:79" hidden="1" x14ac:dyDescent="0.3">
      <c r="A109" t="s">
        <v>728</v>
      </c>
      <c r="B109">
        <v>254</v>
      </c>
      <c r="C109" t="s">
        <v>731</v>
      </c>
      <c r="D109" s="1">
        <v>42929</v>
      </c>
      <c r="AS109">
        <v>4296</v>
      </c>
      <c r="AT109">
        <v>4289.5</v>
      </c>
      <c r="AU109">
        <v>0</v>
      </c>
      <c r="AV109">
        <v>0</v>
      </c>
      <c r="AW109" t="s">
        <v>733</v>
      </c>
      <c r="AX109" t="s">
        <v>57</v>
      </c>
      <c r="AY109" t="s">
        <v>75</v>
      </c>
      <c r="AZ109" t="s">
        <v>59</v>
      </c>
      <c r="BA109" t="s">
        <v>78</v>
      </c>
      <c r="BB109" t="s">
        <v>59</v>
      </c>
      <c r="BC109" t="s">
        <v>59</v>
      </c>
      <c r="BD109" t="s">
        <v>83</v>
      </c>
      <c r="BE109" t="s">
        <v>62</v>
      </c>
      <c r="BF109" t="s">
        <v>62</v>
      </c>
      <c r="BG109" t="s">
        <v>62</v>
      </c>
      <c r="BH109" t="s">
        <v>62</v>
      </c>
      <c r="BI109" t="s">
        <v>62</v>
      </c>
      <c r="BJ109" t="s">
        <v>62</v>
      </c>
      <c r="BK109" t="s">
        <v>62</v>
      </c>
      <c r="BL109" t="s">
        <v>62</v>
      </c>
      <c r="BM109" t="s">
        <v>62</v>
      </c>
      <c r="BN109" t="s">
        <v>62</v>
      </c>
      <c r="BO109" t="s">
        <v>62</v>
      </c>
      <c r="BP109" t="s">
        <v>62</v>
      </c>
      <c r="BQ109" t="s">
        <v>62</v>
      </c>
      <c r="BR109" t="s">
        <v>62</v>
      </c>
      <c r="BS109" t="s">
        <v>62</v>
      </c>
      <c r="BT109" t="s">
        <v>62</v>
      </c>
      <c r="BU109" t="s">
        <v>62</v>
      </c>
      <c r="BV109" t="s">
        <v>62</v>
      </c>
      <c r="BW109" t="s">
        <v>62</v>
      </c>
      <c r="BX109" t="s">
        <v>62</v>
      </c>
      <c r="BY109" t="s">
        <v>62</v>
      </c>
      <c r="BZ109" t="s">
        <v>62</v>
      </c>
      <c r="CA109" t="s">
        <v>62</v>
      </c>
    </row>
    <row r="110" spans="1:79" hidden="1" x14ac:dyDescent="0.3">
      <c r="A110" t="s">
        <v>729</v>
      </c>
      <c r="B110">
        <v>254</v>
      </c>
      <c r="C110" t="s">
        <v>732</v>
      </c>
      <c r="D110" s="1">
        <v>43005</v>
      </c>
      <c r="AS110">
        <v>1.22</v>
      </c>
      <c r="AT110">
        <v>0</v>
      </c>
      <c r="AU110">
        <v>0</v>
      </c>
      <c r="AV110">
        <v>0.25</v>
      </c>
      <c r="AW110" t="s">
        <v>734</v>
      </c>
      <c r="AX110" t="s">
        <v>57</v>
      </c>
      <c r="AY110" t="s">
        <v>92</v>
      </c>
      <c r="AZ110" t="s">
        <v>59</v>
      </c>
      <c r="BA110" t="s">
        <v>95</v>
      </c>
      <c r="BB110" t="s">
        <v>59</v>
      </c>
      <c r="BC110" t="s">
        <v>59</v>
      </c>
      <c r="BD110" t="s">
        <v>96</v>
      </c>
      <c r="BE110" t="s">
        <v>62</v>
      </c>
      <c r="BF110" t="s">
        <v>62</v>
      </c>
      <c r="BG110" t="s">
        <v>62</v>
      </c>
      <c r="BH110" t="s">
        <v>62</v>
      </c>
      <c r="BI110" t="s">
        <v>62</v>
      </c>
      <c r="BJ110" t="s">
        <v>62</v>
      </c>
      <c r="BK110" t="s">
        <v>62</v>
      </c>
      <c r="BL110" t="s">
        <v>62</v>
      </c>
      <c r="BM110" t="s">
        <v>62</v>
      </c>
      <c r="BN110" t="s">
        <v>62</v>
      </c>
      <c r="BO110" t="s">
        <v>62</v>
      </c>
      <c r="BP110" t="s">
        <v>62</v>
      </c>
      <c r="BQ110" t="s">
        <v>62</v>
      </c>
      <c r="BR110" t="s">
        <v>62</v>
      </c>
      <c r="BS110" t="s">
        <v>62</v>
      </c>
      <c r="BT110" t="s">
        <v>62</v>
      </c>
      <c r="BU110" t="s">
        <v>62</v>
      </c>
      <c r="BV110" t="s">
        <v>62</v>
      </c>
      <c r="BW110" t="s">
        <v>62</v>
      </c>
      <c r="BX110" t="s">
        <v>62</v>
      </c>
      <c r="BY110" t="s">
        <v>62</v>
      </c>
      <c r="BZ110" t="s">
        <v>62</v>
      </c>
      <c r="CA110" t="s">
        <v>62</v>
      </c>
    </row>
    <row r="111" spans="1:79" hidden="1" x14ac:dyDescent="0.3">
      <c r="A111" t="s">
        <v>730</v>
      </c>
      <c r="B111">
        <v>254</v>
      </c>
      <c r="C111" t="s">
        <v>732</v>
      </c>
      <c r="D111" s="1">
        <v>43005</v>
      </c>
      <c r="AS111">
        <v>1.37</v>
      </c>
      <c r="AT111">
        <v>0.37</v>
      </c>
      <c r="AU111">
        <v>0.31</v>
      </c>
      <c r="AV111">
        <v>0.4</v>
      </c>
      <c r="AW111" t="s">
        <v>735</v>
      </c>
      <c r="AX111" t="s">
        <v>57</v>
      </c>
      <c r="AY111" t="s">
        <v>437</v>
      </c>
      <c r="AZ111" t="s">
        <v>59</v>
      </c>
      <c r="BA111" t="s">
        <v>95</v>
      </c>
      <c r="BB111" t="s">
        <v>59</v>
      </c>
      <c r="BC111" t="s">
        <v>59</v>
      </c>
      <c r="BD111" t="s">
        <v>469</v>
      </c>
      <c r="BE111" t="s">
        <v>62</v>
      </c>
      <c r="BF111" t="s">
        <v>62</v>
      </c>
      <c r="BG111" t="s">
        <v>62</v>
      </c>
      <c r="BH111" t="s">
        <v>62</v>
      </c>
      <c r="BI111" t="s">
        <v>62</v>
      </c>
      <c r="BJ111" t="s">
        <v>62</v>
      </c>
      <c r="BK111" t="s">
        <v>62</v>
      </c>
      <c r="BL111" t="s">
        <v>62</v>
      </c>
      <c r="BM111" t="s">
        <v>62</v>
      </c>
      <c r="BN111" t="s">
        <v>62</v>
      </c>
      <c r="BO111" t="s">
        <v>62</v>
      </c>
      <c r="BP111" t="s">
        <v>62</v>
      </c>
      <c r="BQ111" t="s">
        <v>62</v>
      </c>
      <c r="BR111" t="s">
        <v>62</v>
      </c>
      <c r="BS111" t="s">
        <v>62</v>
      </c>
      <c r="BT111" t="s">
        <v>62</v>
      </c>
      <c r="BU111" t="s">
        <v>62</v>
      </c>
      <c r="BV111" t="s">
        <v>62</v>
      </c>
      <c r="BW111" t="s">
        <v>62</v>
      </c>
      <c r="BX111" t="s">
        <v>62</v>
      </c>
      <c r="BY111" t="s">
        <v>62</v>
      </c>
      <c r="BZ111" t="s">
        <v>62</v>
      </c>
      <c r="CA111" t="s">
        <v>62</v>
      </c>
    </row>
    <row r="112" spans="1:79" hidden="1" x14ac:dyDescent="0.3">
      <c r="A112" t="s">
        <v>2492</v>
      </c>
      <c r="B112">
        <v>115.1</v>
      </c>
      <c r="C112" t="s">
        <v>731</v>
      </c>
      <c r="D112" s="1">
        <v>42898</v>
      </c>
      <c r="E112" t="s">
        <v>1640</v>
      </c>
      <c r="F112">
        <v>7</v>
      </c>
      <c r="G112">
        <v>2.4500000000000002</v>
      </c>
      <c r="H112">
        <v>1.5</v>
      </c>
      <c r="I112">
        <v>27</v>
      </c>
      <c r="J112">
        <v>22</v>
      </c>
      <c r="K112">
        <v>1</v>
      </c>
      <c r="L112">
        <v>3</v>
      </c>
      <c r="M112">
        <v>2</v>
      </c>
      <c r="N112">
        <v>2</v>
      </c>
      <c r="O112">
        <v>0</v>
      </c>
      <c r="P112">
        <v>0</v>
      </c>
      <c r="Q112" t="s">
        <v>1479</v>
      </c>
      <c r="R112" t="s">
        <v>1474</v>
      </c>
      <c r="S112" t="s">
        <v>1481</v>
      </c>
      <c r="T112" t="s">
        <v>1476</v>
      </c>
      <c r="V112" t="s">
        <v>1506</v>
      </c>
      <c r="W112" t="s">
        <v>1643</v>
      </c>
      <c r="Y112">
        <v>7.66</v>
      </c>
      <c r="Z112">
        <v>193.9</v>
      </c>
      <c r="AA112">
        <v>0.3</v>
      </c>
      <c r="AB112">
        <v>10</v>
      </c>
      <c r="AD112">
        <v>21.6</v>
      </c>
      <c r="AE112">
        <v>1.4999999999999999E-2</v>
      </c>
      <c r="AF112">
        <v>2.5000000000000001E-3</v>
      </c>
      <c r="AG112">
        <v>0.184</v>
      </c>
      <c r="AI112">
        <v>1.2500000000000001E-2</v>
      </c>
      <c r="AM112">
        <v>4.0999999999999996</v>
      </c>
      <c r="AN112">
        <v>0.3</v>
      </c>
      <c r="AO112">
        <v>1.8</v>
      </c>
      <c r="AP112">
        <v>1.6</v>
      </c>
      <c r="AQ112">
        <v>0.4</v>
      </c>
      <c r="AS112">
        <v>2.13</v>
      </c>
      <c r="AT112">
        <v>0.05</v>
      </c>
      <c r="AU112">
        <v>0.59</v>
      </c>
      <c r="AV112">
        <v>0</v>
      </c>
      <c r="AW112" t="s">
        <v>59</v>
      </c>
      <c r="AX112" t="s">
        <v>57</v>
      </c>
      <c r="AY112" t="s">
        <v>1169</v>
      </c>
      <c r="AZ112" t="s">
        <v>59</v>
      </c>
      <c r="BA112" t="s">
        <v>447</v>
      </c>
      <c r="BB112" t="s">
        <v>59</v>
      </c>
      <c r="BC112" t="s">
        <v>59</v>
      </c>
      <c r="BD112" t="s">
        <v>456</v>
      </c>
      <c r="BE112" t="s">
        <v>62</v>
      </c>
      <c r="BF112" t="s">
        <v>62</v>
      </c>
      <c r="BG112" t="s">
        <v>62</v>
      </c>
      <c r="BH112" t="s">
        <v>62</v>
      </c>
      <c r="BI112" t="s">
        <v>62</v>
      </c>
      <c r="BJ112" t="s">
        <v>62</v>
      </c>
      <c r="BK112" t="s">
        <v>62</v>
      </c>
      <c r="BL112" t="s">
        <v>62</v>
      </c>
      <c r="BM112" t="s">
        <v>62</v>
      </c>
      <c r="BN112" t="s">
        <v>62</v>
      </c>
      <c r="BO112" t="s">
        <v>62</v>
      </c>
      <c r="BP112" t="s">
        <v>62</v>
      </c>
      <c r="BQ112" t="s">
        <v>62</v>
      </c>
      <c r="BR112" t="s">
        <v>62</v>
      </c>
      <c r="BS112" t="s">
        <v>62</v>
      </c>
      <c r="BT112" t="s">
        <v>62</v>
      </c>
      <c r="BU112" t="s">
        <v>62</v>
      </c>
      <c r="BV112" t="s">
        <v>62</v>
      </c>
      <c r="BW112" t="s">
        <v>62</v>
      </c>
      <c r="BX112" t="s">
        <v>62</v>
      </c>
      <c r="BY112" t="s">
        <v>62</v>
      </c>
      <c r="BZ112" t="s">
        <v>62</v>
      </c>
      <c r="CA112" t="s">
        <v>62</v>
      </c>
    </row>
    <row r="113" spans="1:79" hidden="1" x14ac:dyDescent="0.3">
      <c r="A113" t="s">
        <v>2493</v>
      </c>
      <c r="B113">
        <v>115.1</v>
      </c>
      <c r="C113" t="s">
        <v>731</v>
      </c>
      <c r="D113" s="1">
        <v>42912</v>
      </c>
      <c r="E113" t="s">
        <v>1640</v>
      </c>
      <c r="F113">
        <v>7</v>
      </c>
      <c r="G113">
        <v>2.4500000000000002</v>
      </c>
      <c r="H113">
        <v>1.5</v>
      </c>
      <c r="I113">
        <v>18</v>
      </c>
      <c r="J113">
        <v>23</v>
      </c>
      <c r="K113">
        <v>2</v>
      </c>
      <c r="L113">
        <v>3</v>
      </c>
      <c r="M113">
        <v>2</v>
      </c>
      <c r="N113">
        <v>2</v>
      </c>
      <c r="O113">
        <v>0</v>
      </c>
      <c r="P113">
        <v>0</v>
      </c>
      <c r="Q113" t="s">
        <v>1474</v>
      </c>
      <c r="R113" t="s">
        <v>1474</v>
      </c>
      <c r="S113" t="s">
        <v>1641</v>
      </c>
      <c r="T113" t="s">
        <v>1476</v>
      </c>
      <c r="V113" t="s">
        <v>1507</v>
      </c>
      <c r="W113" t="s">
        <v>1643</v>
      </c>
      <c r="Y113">
        <v>6.52</v>
      </c>
      <c r="Z113">
        <v>166.2</v>
      </c>
      <c r="AA113">
        <v>10.7</v>
      </c>
      <c r="AB113">
        <v>10</v>
      </c>
      <c r="AE113">
        <v>7.0000000000000001E-3</v>
      </c>
      <c r="AF113">
        <v>1.7999999999999999E-2</v>
      </c>
      <c r="AG113">
        <v>3.8319999999999999</v>
      </c>
      <c r="AI113">
        <v>2.24E-2</v>
      </c>
      <c r="AM113">
        <v>7.7</v>
      </c>
      <c r="AN113">
        <v>1.4</v>
      </c>
      <c r="AO113">
        <v>2.2000000000000002</v>
      </c>
      <c r="AP113">
        <v>3.4</v>
      </c>
      <c r="AQ113">
        <v>0.8</v>
      </c>
      <c r="AS113">
        <v>5.81</v>
      </c>
      <c r="AT113">
        <v>0.78</v>
      </c>
      <c r="AU113">
        <v>1.1000000000000001</v>
      </c>
      <c r="AV113">
        <v>0</v>
      </c>
      <c r="AW113" t="s">
        <v>59</v>
      </c>
      <c r="AX113" t="s">
        <v>57</v>
      </c>
      <c r="AY113" t="s">
        <v>429</v>
      </c>
      <c r="AZ113" t="s">
        <v>59</v>
      </c>
      <c r="BA113" t="s">
        <v>447</v>
      </c>
      <c r="BB113" t="s">
        <v>59</v>
      </c>
      <c r="BC113" t="s">
        <v>59</v>
      </c>
      <c r="BD113" t="s">
        <v>458</v>
      </c>
      <c r="BE113" t="s">
        <v>62</v>
      </c>
      <c r="BF113" t="s">
        <v>62</v>
      </c>
      <c r="BG113" t="s">
        <v>62</v>
      </c>
      <c r="BH113" t="s">
        <v>62</v>
      </c>
      <c r="BI113" t="s">
        <v>62</v>
      </c>
      <c r="BJ113" t="s">
        <v>62</v>
      </c>
      <c r="BK113" t="s">
        <v>62</v>
      </c>
      <c r="BL113" t="s">
        <v>62</v>
      </c>
      <c r="BM113" t="s">
        <v>62</v>
      </c>
      <c r="BN113" t="s">
        <v>62</v>
      </c>
      <c r="BO113" t="s">
        <v>62</v>
      </c>
      <c r="BP113" t="s">
        <v>62</v>
      </c>
      <c r="BQ113" t="s">
        <v>62</v>
      </c>
      <c r="BR113" t="s">
        <v>62</v>
      </c>
      <c r="BS113" t="s">
        <v>62</v>
      </c>
      <c r="BT113" t="s">
        <v>62</v>
      </c>
      <c r="BU113" t="s">
        <v>62</v>
      </c>
      <c r="BV113" t="s">
        <v>62</v>
      </c>
      <c r="BW113" t="s">
        <v>62</v>
      </c>
      <c r="BX113" t="s">
        <v>62</v>
      </c>
      <c r="BY113" t="s">
        <v>62</v>
      </c>
      <c r="BZ113" t="s">
        <v>62</v>
      </c>
      <c r="CA113" t="s">
        <v>62</v>
      </c>
    </row>
    <row r="114" spans="1:79" hidden="1" x14ac:dyDescent="0.3">
      <c r="A114" t="s">
        <v>2494</v>
      </c>
      <c r="B114">
        <v>115.1</v>
      </c>
      <c r="C114" t="s">
        <v>731</v>
      </c>
      <c r="D114" s="1">
        <v>42926</v>
      </c>
      <c r="E114" t="s">
        <v>1640</v>
      </c>
      <c r="F114">
        <v>7</v>
      </c>
      <c r="G114">
        <v>2.5499999999999998</v>
      </c>
      <c r="H114">
        <v>1.5</v>
      </c>
      <c r="I114">
        <v>21</v>
      </c>
      <c r="J114">
        <v>24</v>
      </c>
      <c r="K114">
        <v>2</v>
      </c>
      <c r="L114">
        <v>3</v>
      </c>
      <c r="M114">
        <v>3</v>
      </c>
      <c r="N114">
        <v>0</v>
      </c>
      <c r="O114">
        <v>0</v>
      </c>
      <c r="P114">
        <v>0</v>
      </c>
      <c r="Q114" t="s">
        <v>1479</v>
      </c>
      <c r="R114" t="s">
        <v>1474</v>
      </c>
      <c r="S114" t="s">
        <v>1476</v>
      </c>
      <c r="T114" t="s">
        <v>1476</v>
      </c>
      <c r="W114" t="s">
        <v>1643</v>
      </c>
      <c r="Y114">
        <v>7.16</v>
      </c>
      <c r="Z114">
        <v>183</v>
      </c>
      <c r="AA114">
        <v>10.7</v>
      </c>
      <c r="AB114">
        <v>5</v>
      </c>
      <c r="AC114">
        <v>36.799999999999997</v>
      </c>
      <c r="AE114">
        <v>2.1999999999999999E-2</v>
      </c>
      <c r="AF114">
        <v>0.127</v>
      </c>
      <c r="AG114">
        <v>0.309</v>
      </c>
      <c r="AI114">
        <v>2.0899999999999998E-2</v>
      </c>
      <c r="AM114">
        <v>9.1</v>
      </c>
      <c r="AN114">
        <v>7.7</v>
      </c>
      <c r="AO114">
        <v>0.05</v>
      </c>
      <c r="AP114">
        <v>0.05</v>
      </c>
      <c r="AQ114">
        <v>1.4</v>
      </c>
      <c r="AS114">
        <v>4.0599999999999996</v>
      </c>
      <c r="AT114">
        <v>3.03</v>
      </c>
      <c r="AU114">
        <v>0</v>
      </c>
      <c r="AV114">
        <v>0</v>
      </c>
      <c r="AW114" t="s">
        <v>59</v>
      </c>
      <c r="AX114" t="s">
        <v>57</v>
      </c>
      <c r="AY114" t="s">
        <v>711</v>
      </c>
      <c r="AZ114" t="s">
        <v>59</v>
      </c>
      <c r="BA114" t="s">
        <v>79</v>
      </c>
      <c r="BB114" t="s">
        <v>59</v>
      </c>
      <c r="BC114" t="s">
        <v>59</v>
      </c>
      <c r="BD114" t="s">
        <v>460</v>
      </c>
      <c r="BE114" t="s">
        <v>62</v>
      </c>
      <c r="BF114" t="s">
        <v>62</v>
      </c>
      <c r="BG114" t="s">
        <v>62</v>
      </c>
      <c r="BH114" t="s">
        <v>62</v>
      </c>
      <c r="BI114" t="s">
        <v>62</v>
      </c>
      <c r="BJ114" t="s">
        <v>62</v>
      </c>
      <c r="BK114" t="s">
        <v>62</v>
      </c>
      <c r="BL114" t="s">
        <v>62</v>
      </c>
      <c r="BM114" t="s">
        <v>62</v>
      </c>
      <c r="BN114" t="s">
        <v>62</v>
      </c>
      <c r="BO114" t="s">
        <v>62</v>
      </c>
      <c r="BP114" t="s">
        <v>62</v>
      </c>
      <c r="BQ114" t="s">
        <v>62</v>
      </c>
      <c r="BR114" t="s">
        <v>62</v>
      </c>
      <c r="BS114" t="s">
        <v>62</v>
      </c>
      <c r="BT114" t="s">
        <v>62</v>
      </c>
      <c r="BU114" t="s">
        <v>62</v>
      </c>
      <c r="BV114" t="s">
        <v>62</v>
      </c>
      <c r="BW114" t="s">
        <v>62</v>
      </c>
      <c r="BX114" t="s">
        <v>62</v>
      </c>
      <c r="BY114" t="s">
        <v>62</v>
      </c>
      <c r="BZ114" t="s">
        <v>62</v>
      </c>
      <c r="CA114" t="s">
        <v>62</v>
      </c>
    </row>
    <row r="115" spans="1:79" hidden="1" x14ac:dyDescent="0.3">
      <c r="A115" t="s">
        <v>2495</v>
      </c>
      <c r="B115">
        <v>115.1</v>
      </c>
      <c r="C115" t="s">
        <v>731</v>
      </c>
      <c r="D115" s="1">
        <v>42940</v>
      </c>
      <c r="E115" t="s">
        <v>1640</v>
      </c>
      <c r="F115">
        <v>7</v>
      </c>
      <c r="G115">
        <v>1.35</v>
      </c>
      <c r="H115">
        <v>1.5</v>
      </c>
      <c r="I115">
        <v>24</v>
      </c>
      <c r="J115">
        <v>26</v>
      </c>
      <c r="K115">
        <v>3</v>
      </c>
      <c r="L115">
        <v>3</v>
      </c>
      <c r="M115">
        <v>3</v>
      </c>
      <c r="N115">
        <v>1</v>
      </c>
      <c r="O115">
        <v>0</v>
      </c>
      <c r="P115">
        <v>0</v>
      </c>
      <c r="Q115" t="s">
        <v>1479</v>
      </c>
      <c r="R115" t="s">
        <v>1474</v>
      </c>
      <c r="S115" t="s">
        <v>1641</v>
      </c>
      <c r="T115" t="s">
        <v>1476</v>
      </c>
      <c r="U115" t="s">
        <v>2496</v>
      </c>
      <c r="V115" t="s">
        <v>2497</v>
      </c>
      <c r="W115" t="s">
        <v>1685</v>
      </c>
      <c r="Y115">
        <v>7.64</v>
      </c>
      <c r="Z115">
        <v>190</v>
      </c>
      <c r="AA115">
        <v>16.399999999999999</v>
      </c>
      <c r="AB115">
        <v>8</v>
      </c>
      <c r="AE115">
        <v>7.0000000000000001E-3</v>
      </c>
      <c r="AF115">
        <v>5.7000000000000002E-2</v>
      </c>
      <c r="AG115">
        <v>0.70299999999999996</v>
      </c>
      <c r="AI115">
        <v>2.4E-2</v>
      </c>
      <c r="AM115">
        <v>17.8</v>
      </c>
      <c r="AN115">
        <v>11.7</v>
      </c>
      <c r="AO115">
        <v>0.05</v>
      </c>
      <c r="AP115">
        <v>0.6</v>
      </c>
      <c r="AQ115">
        <v>5.5</v>
      </c>
      <c r="AS115">
        <v>10.620000000000001</v>
      </c>
      <c r="AT115">
        <v>6.42</v>
      </c>
      <c r="AU115">
        <v>0</v>
      </c>
      <c r="AV115">
        <v>0</v>
      </c>
      <c r="AW115" t="s">
        <v>2498</v>
      </c>
      <c r="AX115" t="s">
        <v>57</v>
      </c>
      <c r="AY115" t="s">
        <v>226</v>
      </c>
      <c r="AZ115" t="s">
        <v>59</v>
      </c>
      <c r="BA115" t="s">
        <v>449</v>
      </c>
      <c r="BB115" t="s">
        <v>59</v>
      </c>
      <c r="BC115" t="s">
        <v>59</v>
      </c>
      <c r="BD115" t="s">
        <v>788</v>
      </c>
      <c r="BE115" t="s">
        <v>62</v>
      </c>
      <c r="BF115" t="s">
        <v>62</v>
      </c>
      <c r="BG115" t="s">
        <v>62</v>
      </c>
      <c r="BH115" t="s">
        <v>62</v>
      </c>
      <c r="BI115" t="s">
        <v>62</v>
      </c>
      <c r="BJ115" t="s">
        <v>62</v>
      </c>
      <c r="BK115" t="s">
        <v>62</v>
      </c>
      <c r="BL115" t="s">
        <v>62</v>
      </c>
      <c r="BM115" t="s">
        <v>62</v>
      </c>
      <c r="BN115" t="s">
        <v>62</v>
      </c>
      <c r="BO115" t="s">
        <v>62</v>
      </c>
      <c r="BP115" t="s">
        <v>62</v>
      </c>
      <c r="BQ115" t="s">
        <v>62</v>
      </c>
      <c r="BR115" t="s">
        <v>62</v>
      </c>
      <c r="BS115" t="s">
        <v>62</v>
      </c>
      <c r="BT115" t="s">
        <v>62</v>
      </c>
      <c r="BU115" t="s">
        <v>62</v>
      </c>
      <c r="BV115" t="s">
        <v>62</v>
      </c>
      <c r="BW115" t="s">
        <v>62</v>
      </c>
      <c r="BX115" t="s">
        <v>62</v>
      </c>
      <c r="BY115" t="s">
        <v>62</v>
      </c>
      <c r="BZ115" t="s">
        <v>62</v>
      </c>
      <c r="CA115" t="s">
        <v>62</v>
      </c>
    </row>
    <row r="116" spans="1:79" hidden="1" x14ac:dyDescent="0.3">
      <c r="A116" t="s">
        <v>2499</v>
      </c>
      <c r="B116">
        <v>115.1</v>
      </c>
      <c r="C116" t="s">
        <v>731</v>
      </c>
      <c r="D116" s="1">
        <v>42961</v>
      </c>
      <c r="E116" t="s">
        <v>1640</v>
      </c>
      <c r="F116">
        <v>7</v>
      </c>
      <c r="G116">
        <v>1.85</v>
      </c>
      <c r="H116">
        <v>1.5</v>
      </c>
      <c r="I116">
        <v>22</v>
      </c>
      <c r="J116">
        <v>24</v>
      </c>
      <c r="K116">
        <v>2</v>
      </c>
      <c r="L116">
        <v>3</v>
      </c>
      <c r="M116">
        <v>3</v>
      </c>
      <c r="N116">
        <v>2</v>
      </c>
      <c r="O116">
        <v>0</v>
      </c>
      <c r="P116">
        <v>0</v>
      </c>
      <c r="Q116" t="s">
        <v>1479</v>
      </c>
      <c r="R116" t="s">
        <v>1474</v>
      </c>
      <c r="S116" t="s">
        <v>1476</v>
      </c>
      <c r="T116" t="s">
        <v>1476</v>
      </c>
      <c r="V116" t="s">
        <v>1508</v>
      </c>
      <c r="W116" t="s">
        <v>1643</v>
      </c>
      <c r="Y116">
        <v>7.78</v>
      </c>
      <c r="Z116">
        <v>236.9</v>
      </c>
      <c r="AA116">
        <v>17.3</v>
      </c>
      <c r="AB116">
        <v>15</v>
      </c>
      <c r="AD116">
        <v>15.2</v>
      </c>
      <c r="AE116">
        <v>7.0000000000000001E-3</v>
      </c>
      <c r="AF116">
        <v>2.4E-2</v>
      </c>
      <c r="AG116">
        <v>0.38</v>
      </c>
      <c r="AI116">
        <v>2.4399999999999998E-2</v>
      </c>
      <c r="AM116">
        <v>16</v>
      </c>
      <c r="AN116">
        <v>11.1</v>
      </c>
      <c r="AO116">
        <v>0.8</v>
      </c>
      <c r="AP116">
        <v>0.1</v>
      </c>
      <c r="AQ116">
        <v>4</v>
      </c>
      <c r="AS116">
        <v>8.24</v>
      </c>
      <c r="AT116">
        <v>4.41</v>
      </c>
      <c r="AU116">
        <v>0.13</v>
      </c>
      <c r="AV116">
        <v>0.56999999999999995</v>
      </c>
      <c r="AW116" t="s">
        <v>59</v>
      </c>
      <c r="AX116" t="s">
        <v>57</v>
      </c>
      <c r="AY116" t="s">
        <v>711</v>
      </c>
      <c r="AZ116" t="s">
        <v>59</v>
      </c>
      <c r="BA116" t="s">
        <v>79</v>
      </c>
      <c r="BB116" t="s">
        <v>59</v>
      </c>
      <c r="BC116" t="s">
        <v>59</v>
      </c>
      <c r="BD116" t="s">
        <v>659</v>
      </c>
      <c r="BE116" t="s">
        <v>62</v>
      </c>
      <c r="BF116" t="s">
        <v>62</v>
      </c>
      <c r="BG116" t="s">
        <v>62</v>
      </c>
      <c r="BH116" t="s">
        <v>62</v>
      </c>
      <c r="BI116" t="s">
        <v>62</v>
      </c>
      <c r="BJ116" t="s">
        <v>62</v>
      </c>
      <c r="BK116" t="s">
        <v>62</v>
      </c>
      <c r="BL116" t="s">
        <v>62</v>
      </c>
      <c r="BM116" t="s">
        <v>62</v>
      </c>
      <c r="BN116" t="s">
        <v>62</v>
      </c>
      <c r="BO116" t="s">
        <v>62</v>
      </c>
      <c r="BP116" t="s">
        <v>62</v>
      </c>
      <c r="BQ116" t="s">
        <v>62</v>
      </c>
      <c r="BR116" t="s">
        <v>62</v>
      </c>
      <c r="BS116" t="s">
        <v>62</v>
      </c>
      <c r="BT116" t="s">
        <v>62</v>
      </c>
      <c r="BU116" t="s">
        <v>62</v>
      </c>
      <c r="BV116" t="s">
        <v>62</v>
      </c>
      <c r="BW116" t="s">
        <v>62</v>
      </c>
      <c r="BX116" t="s">
        <v>62</v>
      </c>
      <c r="BY116" t="s">
        <v>62</v>
      </c>
      <c r="BZ116" t="s">
        <v>62</v>
      </c>
      <c r="CA116" t="s">
        <v>62</v>
      </c>
    </row>
    <row r="117" spans="1:79" hidden="1" x14ac:dyDescent="0.3">
      <c r="A117" t="s">
        <v>2500</v>
      </c>
      <c r="B117">
        <v>115.1</v>
      </c>
      <c r="C117" t="s">
        <v>731</v>
      </c>
      <c r="D117" s="1">
        <v>42971</v>
      </c>
      <c r="E117" t="s">
        <v>1640</v>
      </c>
      <c r="F117">
        <v>7</v>
      </c>
      <c r="G117">
        <v>1.1499999999999999</v>
      </c>
      <c r="H117">
        <v>1.5</v>
      </c>
      <c r="I117">
        <v>20</v>
      </c>
      <c r="J117">
        <v>23</v>
      </c>
      <c r="K117">
        <v>3</v>
      </c>
      <c r="L117">
        <v>3</v>
      </c>
      <c r="M117">
        <v>4</v>
      </c>
      <c r="N117">
        <v>23</v>
      </c>
      <c r="Q117" t="s">
        <v>1474</v>
      </c>
      <c r="R117" t="s">
        <v>1474</v>
      </c>
      <c r="S117" t="s">
        <v>1641</v>
      </c>
      <c r="T117" t="s">
        <v>1476</v>
      </c>
      <c r="V117" t="s">
        <v>1508</v>
      </c>
      <c r="W117" t="s">
        <v>1578</v>
      </c>
      <c r="Y117">
        <v>7.7</v>
      </c>
      <c r="Z117">
        <v>219.7</v>
      </c>
      <c r="AA117">
        <v>47.3</v>
      </c>
      <c r="AB117">
        <v>26</v>
      </c>
      <c r="AE117">
        <v>7.0000000000000001E-3</v>
      </c>
      <c r="AF117">
        <v>2.7E-2</v>
      </c>
      <c r="AG117">
        <v>0.68799999999999994</v>
      </c>
      <c r="AI117">
        <v>7.0599999999999996E-2</v>
      </c>
      <c r="AM117">
        <v>54.6</v>
      </c>
      <c r="AN117">
        <v>50.3</v>
      </c>
      <c r="AO117">
        <v>0.05</v>
      </c>
      <c r="AP117">
        <v>0.05</v>
      </c>
      <c r="AQ117">
        <v>4.3</v>
      </c>
      <c r="AS117">
        <v>29.46</v>
      </c>
      <c r="AT117">
        <v>26.87</v>
      </c>
      <c r="AU117">
        <v>0</v>
      </c>
      <c r="AV117">
        <v>0</v>
      </c>
      <c r="AW117" t="s">
        <v>2501</v>
      </c>
      <c r="AX117" t="s">
        <v>57</v>
      </c>
      <c r="AY117" t="s">
        <v>1649</v>
      </c>
      <c r="AZ117" t="s">
        <v>59</v>
      </c>
      <c r="BA117" t="s">
        <v>447</v>
      </c>
      <c r="BB117" t="s">
        <v>59</v>
      </c>
      <c r="BC117" t="s">
        <v>59</v>
      </c>
      <c r="BD117" t="s">
        <v>1691</v>
      </c>
      <c r="BE117" t="s">
        <v>62</v>
      </c>
      <c r="BF117" t="s">
        <v>62</v>
      </c>
      <c r="BG117" t="s">
        <v>62</v>
      </c>
      <c r="BH117" t="s">
        <v>62</v>
      </c>
      <c r="BI117" t="s">
        <v>62</v>
      </c>
      <c r="BJ117" t="s">
        <v>62</v>
      </c>
      <c r="BK117" t="s">
        <v>62</v>
      </c>
      <c r="BL117" t="s">
        <v>62</v>
      </c>
      <c r="BM117" t="s">
        <v>62</v>
      </c>
      <c r="BN117" t="s">
        <v>62</v>
      </c>
      <c r="BO117" t="s">
        <v>62</v>
      </c>
      <c r="BP117" t="s">
        <v>62</v>
      </c>
      <c r="BQ117" t="s">
        <v>62</v>
      </c>
      <c r="BR117" t="s">
        <v>62</v>
      </c>
      <c r="BS117" t="s">
        <v>62</v>
      </c>
      <c r="BT117" t="s">
        <v>62</v>
      </c>
      <c r="BU117" t="s">
        <v>62</v>
      </c>
      <c r="BV117" t="s">
        <v>62</v>
      </c>
      <c r="BW117" t="s">
        <v>62</v>
      </c>
      <c r="BX117" t="s">
        <v>62</v>
      </c>
      <c r="BY117" t="s">
        <v>62</v>
      </c>
      <c r="BZ117" t="s">
        <v>62</v>
      </c>
      <c r="CA117" t="s">
        <v>62</v>
      </c>
    </row>
    <row r="118" spans="1:79" hidden="1" x14ac:dyDescent="0.3">
      <c r="A118" t="s">
        <v>2502</v>
      </c>
      <c r="B118">
        <v>115.1</v>
      </c>
      <c r="C118" t="s">
        <v>731</v>
      </c>
      <c r="D118" s="1">
        <v>42990</v>
      </c>
      <c r="E118" t="s">
        <v>1640</v>
      </c>
      <c r="Y118">
        <v>7.72</v>
      </c>
      <c r="Z118">
        <v>235.1</v>
      </c>
      <c r="AA118">
        <v>35.1</v>
      </c>
      <c r="AB118">
        <v>9</v>
      </c>
      <c r="AE118">
        <v>7.0000000000000001E-3</v>
      </c>
      <c r="AF118">
        <v>4.2000000000000003E-2</v>
      </c>
      <c r="AG118">
        <v>0.60699999999999998</v>
      </c>
      <c r="AI118">
        <v>6.4700000000000008E-2</v>
      </c>
      <c r="AM118">
        <v>78.2</v>
      </c>
      <c r="AN118">
        <v>73.8</v>
      </c>
      <c r="AO118">
        <v>0.05</v>
      </c>
      <c r="AP118">
        <v>0.05</v>
      </c>
      <c r="AQ118">
        <v>4.4000000000000004</v>
      </c>
    </row>
    <row r="119" spans="1:79" hidden="1" x14ac:dyDescent="0.3">
      <c r="A119" t="s">
        <v>2503</v>
      </c>
      <c r="B119">
        <v>115.1</v>
      </c>
      <c r="C119" t="s">
        <v>731</v>
      </c>
      <c r="D119" s="1">
        <v>42990</v>
      </c>
      <c r="E119" t="s">
        <v>1640</v>
      </c>
      <c r="F119">
        <v>7</v>
      </c>
      <c r="G119">
        <v>1.5</v>
      </c>
      <c r="H119">
        <v>1.5</v>
      </c>
      <c r="I119">
        <v>26</v>
      </c>
      <c r="J119">
        <v>20</v>
      </c>
      <c r="K119">
        <v>4</v>
      </c>
      <c r="L119">
        <v>3</v>
      </c>
      <c r="M119">
        <v>5</v>
      </c>
      <c r="N119">
        <v>1234</v>
      </c>
      <c r="Q119" t="s">
        <v>1479</v>
      </c>
      <c r="R119" t="s">
        <v>1479</v>
      </c>
      <c r="S119" t="s">
        <v>1481</v>
      </c>
      <c r="T119" t="s">
        <v>1476</v>
      </c>
      <c r="V119" t="s">
        <v>1508</v>
      </c>
      <c r="W119" t="s">
        <v>1516</v>
      </c>
      <c r="Y119">
        <v>7.66</v>
      </c>
      <c r="Z119">
        <v>223.3</v>
      </c>
      <c r="AA119">
        <v>16.600000000000001</v>
      </c>
      <c r="AB119">
        <v>5</v>
      </c>
      <c r="AC119">
        <v>28.5</v>
      </c>
      <c r="AE119">
        <v>7.0000000000000001E-3</v>
      </c>
      <c r="AF119">
        <v>0.109</v>
      </c>
      <c r="AG119">
        <v>0.57999999999999996</v>
      </c>
      <c r="AI119">
        <v>4.8000000000000001E-2</v>
      </c>
      <c r="AM119">
        <v>17.8</v>
      </c>
      <c r="AN119">
        <v>10.8</v>
      </c>
      <c r="AO119">
        <v>1.9</v>
      </c>
      <c r="AP119">
        <v>1.5</v>
      </c>
      <c r="AQ119">
        <v>3.6</v>
      </c>
      <c r="AS119">
        <v>8.56</v>
      </c>
      <c r="AT119">
        <v>5.46</v>
      </c>
      <c r="AU119">
        <v>0.2</v>
      </c>
      <c r="AV119">
        <v>0</v>
      </c>
      <c r="AW119" t="s">
        <v>59</v>
      </c>
      <c r="AX119" t="s">
        <v>57</v>
      </c>
      <c r="AY119" t="s">
        <v>441</v>
      </c>
      <c r="AZ119" t="s">
        <v>59</v>
      </c>
      <c r="BA119" t="s">
        <v>81</v>
      </c>
      <c r="BB119" t="s">
        <v>59</v>
      </c>
      <c r="BC119" t="s">
        <v>59</v>
      </c>
      <c r="BD119" t="s">
        <v>468</v>
      </c>
      <c r="BE119" t="s">
        <v>62</v>
      </c>
      <c r="BF119" t="s">
        <v>62</v>
      </c>
      <c r="BG119" t="s">
        <v>62</v>
      </c>
      <c r="BH119" t="s">
        <v>62</v>
      </c>
      <c r="BI119" t="s">
        <v>62</v>
      </c>
      <c r="BJ119" t="s">
        <v>62</v>
      </c>
      <c r="BK119" t="s">
        <v>62</v>
      </c>
      <c r="BL119" t="s">
        <v>62</v>
      </c>
      <c r="BM119" t="s">
        <v>62</v>
      </c>
      <c r="BN119" t="s">
        <v>62</v>
      </c>
      <c r="BO119" t="s">
        <v>62</v>
      </c>
      <c r="BP119" t="s">
        <v>62</v>
      </c>
      <c r="BQ119" t="s">
        <v>62</v>
      </c>
      <c r="BR119" t="s">
        <v>62</v>
      </c>
      <c r="BS119" t="s">
        <v>62</v>
      </c>
      <c r="BT119" t="s">
        <v>62</v>
      </c>
      <c r="BU119" t="s">
        <v>62</v>
      </c>
      <c r="BV119" t="s">
        <v>62</v>
      </c>
      <c r="BW119" t="s">
        <v>62</v>
      </c>
      <c r="BX119" t="s">
        <v>62</v>
      </c>
      <c r="BY119" t="s">
        <v>62</v>
      </c>
      <c r="BZ119" t="s">
        <v>62</v>
      </c>
      <c r="CA119" t="s">
        <v>62</v>
      </c>
    </row>
    <row r="120" spans="1:79" hidden="1" x14ac:dyDescent="0.3">
      <c r="A120" t="s">
        <v>2504</v>
      </c>
      <c r="B120">
        <v>115.1</v>
      </c>
      <c r="C120" t="s">
        <v>731</v>
      </c>
      <c r="D120" s="1">
        <v>43003</v>
      </c>
      <c r="E120" t="s">
        <v>1640</v>
      </c>
      <c r="F120">
        <v>7</v>
      </c>
      <c r="G120">
        <v>1.1499999999999999</v>
      </c>
      <c r="H120">
        <v>1.5</v>
      </c>
      <c r="I120">
        <v>24</v>
      </c>
      <c r="J120">
        <v>24</v>
      </c>
      <c r="K120">
        <v>4</v>
      </c>
      <c r="L120">
        <v>3</v>
      </c>
      <c r="M120">
        <v>5</v>
      </c>
      <c r="N120">
        <v>1234</v>
      </c>
      <c r="O120">
        <v>4</v>
      </c>
      <c r="P120">
        <v>4</v>
      </c>
      <c r="Q120" t="s">
        <v>1479</v>
      </c>
      <c r="R120" t="s">
        <v>1479</v>
      </c>
      <c r="S120" t="s">
        <v>1481</v>
      </c>
      <c r="T120" t="s">
        <v>1481</v>
      </c>
      <c r="V120" t="s">
        <v>1509</v>
      </c>
      <c r="W120" t="s">
        <v>1516</v>
      </c>
      <c r="Y120">
        <v>8.6999999999999993</v>
      </c>
      <c r="Z120">
        <v>122.2</v>
      </c>
      <c r="AA120">
        <v>34.5</v>
      </c>
      <c r="AB120">
        <v>6</v>
      </c>
      <c r="AE120">
        <v>7.0000000000000001E-3</v>
      </c>
      <c r="AF120">
        <v>6.9000000000000006E-2</v>
      </c>
      <c r="AG120">
        <v>0.55400000000000005</v>
      </c>
      <c r="AI120">
        <v>4.1599999999999998E-2</v>
      </c>
      <c r="AM120">
        <v>40.700000000000003</v>
      </c>
      <c r="AN120">
        <v>3.1</v>
      </c>
      <c r="AO120">
        <v>23.4</v>
      </c>
      <c r="AP120">
        <v>10.8</v>
      </c>
      <c r="AQ120">
        <v>3.4</v>
      </c>
    </row>
    <row r="121" spans="1:79" hidden="1" x14ac:dyDescent="0.3">
      <c r="A121" t="s">
        <v>2505</v>
      </c>
      <c r="B121">
        <v>115.2</v>
      </c>
      <c r="C121" t="s">
        <v>2506</v>
      </c>
      <c r="D121" s="1">
        <v>42898</v>
      </c>
      <c r="E121" t="s">
        <v>1640</v>
      </c>
      <c r="F121">
        <v>9</v>
      </c>
      <c r="G121">
        <v>2.4500000000000002</v>
      </c>
      <c r="H121">
        <v>1.5</v>
      </c>
      <c r="I121">
        <v>27</v>
      </c>
      <c r="J121">
        <v>22</v>
      </c>
      <c r="K121">
        <v>1</v>
      </c>
      <c r="L121">
        <v>3</v>
      </c>
      <c r="M121">
        <v>2</v>
      </c>
      <c r="N121">
        <v>0</v>
      </c>
      <c r="O121">
        <v>0</v>
      </c>
      <c r="P121">
        <v>0</v>
      </c>
      <c r="Q121" t="s">
        <v>1479</v>
      </c>
      <c r="R121" t="s">
        <v>1474</v>
      </c>
      <c r="S121" t="s">
        <v>1481</v>
      </c>
      <c r="T121" t="s">
        <v>1476</v>
      </c>
      <c r="W121" t="s">
        <v>1643</v>
      </c>
      <c r="Y121">
        <v>7.47</v>
      </c>
      <c r="Z121">
        <v>191.1</v>
      </c>
      <c r="AA121">
        <v>3.1</v>
      </c>
      <c r="AB121">
        <v>10</v>
      </c>
      <c r="AD121">
        <v>11.9</v>
      </c>
      <c r="AE121">
        <v>0.02</v>
      </c>
      <c r="AF121">
        <v>2.5000000000000001E-3</v>
      </c>
      <c r="AG121">
        <v>0.6</v>
      </c>
      <c r="AI121">
        <v>1.54E-2</v>
      </c>
      <c r="AM121">
        <v>3.8</v>
      </c>
      <c r="AN121">
        <v>0.3</v>
      </c>
      <c r="AO121">
        <v>1.8</v>
      </c>
      <c r="AP121">
        <v>1.3</v>
      </c>
      <c r="AQ121">
        <v>0.4</v>
      </c>
      <c r="AS121">
        <v>1.75</v>
      </c>
      <c r="AT121">
        <v>0.12</v>
      </c>
      <c r="AU121">
        <v>0.28000000000000003</v>
      </c>
      <c r="AV121">
        <v>0.16</v>
      </c>
      <c r="AW121" t="s">
        <v>59</v>
      </c>
      <c r="AX121" t="s">
        <v>57</v>
      </c>
      <c r="AY121" t="s">
        <v>1169</v>
      </c>
      <c r="AZ121" t="s">
        <v>59</v>
      </c>
      <c r="BA121" t="s">
        <v>449</v>
      </c>
      <c r="BB121" t="s">
        <v>59</v>
      </c>
      <c r="BC121" t="s">
        <v>59</v>
      </c>
      <c r="BD121" t="s">
        <v>461</v>
      </c>
      <c r="BE121" t="s">
        <v>62</v>
      </c>
      <c r="BF121" t="s">
        <v>62</v>
      </c>
      <c r="BG121" t="s">
        <v>62</v>
      </c>
      <c r="BH121" t="s">
        <v>62</v>
      </c>
      <c r="BI121" t="s">
        <v>62</v>
      </c>
      <c r="BJ121" t="s">
        <v>62</v>
      </c>
      <c r="BK121" t="s">
        <v>62</v>
      </c>
      <c r="BL121" t="s">
        <v>62</v>
      </c>
      <c r="BM121" t="s">
        <v>62</v>
      </c>
      <c r="BN121" t="s">
        <v>62</v>
      </c>
      <c r="BO121" t="s">
        <v>62</v>
      </c>
      <c r="BP121" t="s">
        <v>62</v>
      </c>
      <c r="BQ121" t="s">
        <v>62</v>
      </c>
      <c r="BR121" t="s">
        <v>62</v>
      </c>
      <c r="BS121" t="s">
        <v>62</v>
      </c>
      <c r="BT121" t="s">
        <v>62</v>
      </c>
      <c r="BU121" t="s">
        <v>62</v>
      </c>
      <c r="BV121" t="s">
        <v>62</v>
      </c>
      <c r="BW121" t="s">
        <v>62</v>
      </c>
      <c r="BX121" t="s">
        <v>62</v>
      </c>
      <c r="BY121" t="s">
        <v>62</v>
      </c>
      <c r="BZ121" t="s">
        <v>62</v>
      </c>
      <c r="CA121" t="s">
        <v>62</v>
      </c>
    </row>
    <row r="122" spans="1:79" hidden="1" x14ac:dyDescent="0.3">
      <c r="A122" t="s">
        <v>2507</v>
      </c>
      <c r="B122">
        <v>115.2</v>
      </c>
      <c r="C122" t="s">
        <v>2506</v>
      </c>
      <c r="D122" s="1">
        <v>42912</v>
      </c>
      <c r="E122" t="s">
        <v>1640</v>
      </c>
      <c r="F122">
        <v>9</v>
      </c>
      <c r="G122">
        <v>2.35</v>
      </c>
      <c r="H122">
        <v>1.5</v>
      </c>
      <c r="I122">
        <v>18</v>
      </c>
      <c r="J122">
        <v>23</v>
      </c>
      <c r="K122">
        <v>2</v>
      </c>
      <c r="L122">
        <v>3</v>
      </c>
      <c r="M122">
        <v>2</v>
      </c>
      <c r="N122">
        <v>0</v>
      </c>
      <c r="O122">
        <v>0</v>
      </c>
      <c r="P122">
        <v>0</v>
      </c>
      <c r="Q122" t="s">
        <v>1474</v>
      </c>
      <c r="R122" t="s">
        <v>1474</v>
      </c>
      <c r="S122" t="s">
        <v>1476</v>
      </c>
      <c r="T122" t="s">
        <v>1476</v>
      </c>
      <c r="W122" t="s">
        <v>1643</v>
      </c>
      <c r="Y122">
        <v>7.18</v>
      </c>
      <c r="Z122">
        <v>213.3</v>
      </c>
      <c r="AA122">
        <v>10.3</v>
      </c>
      <c r="AB122">
        <v>10</v>
      </c>
      <c r="AE122">
        <v>7.0000000000000001E-3</v>
      </c>
      <c r="AF122">
        <v>7.0999999999999994E-2</v>
      </c>
      <c r="AG122">
        <v>0.33800000000000002</v>
      </c>
      <c r="AI122">
        <v>2.2100000000000002E-2</v>
      </c>
      <c r="AM122">
        <v>5.4</v>
      </c>
      <c r="AN122">
        <v>1.1000000000000001</v>
      </c>
      <c r="AO122">
        <v>2</v>
      </c>
      <c r="AP122">
        <v>1.7</v>
      </c>
      <c r="AQ122">
        <v>0.6</v>
      </c>
      <c r="AS122">
        <v>6.19</v>
      </c>
      <c r="AT122">
        <v>0.87</v>
      </c>
      <c r="AU122">
        <v>1.08</v>
      </c>
      <c r="AV122">
        <v>0.85</v>
      </c>
      <c r="AW122" t="s">
        <v>59</v>
      </c>
      <c r="AX122" t="s">
        <v>57</v>
      </c>
      <c r="AY122" t="s">
        <v>429</v>
      </c>
      <c r="AZ122" t="s">
        <v>59</v>
      </c>
      <c r="BA122" t="s">
        <v>447</v>
      </c>
      <c r="BB122" t="s">
        <v>59</v>
      </c>
      <c r="BC122" t="s">
        <v>59</v>
      </c>
      <c r="BD122" t="s">
        <v>458</v>
      </c>
      <c r="BE122" t="s">
        <v>62</v>
      </c>
      <c r="BF122" t="s">
        <v>62</v>
      </c>
      <c r="BG122" t="s">
        <v>62</v>
      </c>
      <c r="BH122" t="s">
        <v>62</v>
      </c>
      <c r="BI122" t="s">
        <v>62</v>
      </c>
      <c r="BJ122" t="s">
        <v>62</v>
      </c>
      <c r="BK122" t="s">
        <v>62</v>
      </c>
      <c r="BL122" t="s">
        <v>62</v>
      </c>
      <c r="BM122" t="s">
        <v>62</v>
      </c>
      <c r="BN122" t="s">
        <v>62</v>
      </c>
      <c r="BO122" t="s">
        <v>62</v>
      </c>
      <c r="BP122" t="s">
        <v>62</v>
      </c>
      <c r="BQ122" t="s">
        <v>62</v>
      </c>
      <c r="BR122" t="s">
        <v>62</v>
      </c>
      <c r="BS122" t="s">
        <v>62</v>
      </c>
      <c r="BT122" t="s">
        <v>62</v>
      </c>
      <c r="BU122" t="s">
        <v>62</v>
      </c>
      <c r="BV122" t="s">
        <v>62</v>
      </c>
      <c r="BW122" t="s">
        <v>62</v>
      </c>
      <c r="BX122" t="s">
        <v>62</v>
      </c>
      <c r="BY122" t="s">
        <v>62</v>
      </c>
      <c r="BZ122" t="s">
        <v>62</v>
      </c>
      <c r="CA122" t="s">
        <v>62</v>
      </c>
    </row>
    <row r="123" spans="1:79" hidden="1" x14ac:dyDescent="0.3">
      <c r="A123" t="s">
        <v>2508</v>
      </c>
      <c r="B123">
        <v>115.2</v>
      </c>
      <c r="C123" t="s">
        <v>2506</v>
      </c>
      <c r="D123" s="1">
        <v>42926</v>
      </c>
      <c r="E123" t="s">
        <v>1640</v>
      </c>
      <c r="F123">
        <v>9</v>
      </c>
      <c r="G123">
        <v>2.5499999999999998</v>
      </c>
      <c r="H123">
        <v>1.5</v>
      </c>
      <c r="I123">
        <v>21</v>
      </c>
      <c r="J123">
        <v>24</v>
      </c>
      <c r="K123">
        <v>2</v>
      </c>
      <c r="L123">
        <v>3</v>
      </c>
      <c r="M123">
        <v>3</v>
      </c>
      <c r="N123">
        <v>0</v>
      </c>
      <c r="O123">
        <v>0</v>
      </c>
      <c r="P123">
        <v>0</v>
      </c>
      <c r="Q123" t="s">
        <v>1479</v>
      </c>
      <c r="R123" t="s">
        <v>1474</v>
      </c>
      <c r="S123" t="s">
        <v>1476</v>
      </c>
      <c r="T123" t="s">
        <v>1476</v>
      </c>
      <c r="W123" t="s">
        <v>1643</v>
      </c>
      <c r="Y123">
        <v>7.49</v>
      </c>
      <c r="Z123">
        <v>210.6</v>
      </c>
      <c r="AA123">
        <v>9.6999999999999993</v>
      </c>
      <c r="AB123">
        <v>6</v>
      </c>
      <c r="AC123">
        <v>28.3</v>
      </c>
      <c r="AE123">
        <v>7.0000000000000001E-3</v>
      </c>
      <c r="AF123">
        <v>5.3999999999999999E-2</v>
      </c>
      <c r="AG123">
        <v>0.34699999999999998</v>
      </c>
      <c r="AI123">
        <v>2.4199999999999999E-2</v>
      </c>
      <c r="AM123">
        <v>9.4</v>
      </c>
      <c r="AN123">
        <v>7.9</v>
      </c>
      <c r="AO123">
        <v>0.05</v>
      </c>
      <c r="AP123">
        <v>0.3</v>
      </c>
      <c r="AQ123">
        <v>1.1000000000000001</v>
      </c>
      <c r="AS123">
        <v>3.69</v>
      </c>
      <c r="AT123">
        <v>2.67</v>
      </c>
      <c r="AU123">
        <v>0.05</v>
      </c>
      <c r="AV123">
        <v>0</v>
      </c>
      <c r="AW123" t="s">
        <v>59</v>
      </c>
      <c r="AX123" t="s">
        <v>57</v>
      </c>
      <c r="AY123" t="s">
        <v>711</v>
      </c>
      <c r="AZ123" t="s">
        <v>59</v>
      </c>
      <c r="BA123" t="s">
        <v>79</v>
      </c>
      <c r="BB123" t="s">
        <v>59</v>
      </c>
      <c r="BC123" t="s">
        <v>59</v>
      </c>
      <c r="BD123" t="s">
        <v>460</v>
      </c>
      <c r="BE123" t="s">
        <v>62</v>
      </c>
      <c r="BF123" t="s">
        <v>62</v>
      </c>
      <c r="BG123" t="s">
        <v>62</v>
      </c>
      <c r="BH123" t="s">
        <v>62</v>
      </c>
      <c r="BI123" t="s">
        <v>62</v>
      </c>
      <c r="BJ123" t="s">
        <v>62</v>
      </c>
      <c r="BK123" t="s">
        <v>62</v>
      </c>
      <c r="BL123" t="s">
        <v>62</v>
      </c>
      <c r="BM123" t="s">
        <v>62</v>
      </c>
      <c r="BN123" t="s">
        <v>62</v>
      </c>
      <c r="BO123" t="s">
        <v>62</v>
      </c>
      <c r="BP123" t="s">
        <v>62</v>
      </c>
      <c r="BQ123" t="s">
        <v>62</v>
      </c>
      <c r="BR123" t="s">
        <v>62</v>
      </c>
      <c r="BS123" t="s">
        <v>62</v>
      </c>
      <c r="BT123" t="s">
        <v>62</v>
      </c>
      <c r="BU123" t="s">
        <v>62</v>
      </c>
      <c r="BV123" t="s">
        <v>62</v>
      </c>
      <c r="BW123" t="s">
        <v>62</v>
      </c>
      <c r="BX123" t="s">
        <v>62</v>
      </c>
      <c r="BY123" t="s">
        <v>62</v>
      </c>
      <c r="BZ123" t="s">
        <v>62</v>
      </c>
      <c r="CA123" t="s">
        <v>62</v>
      </c>
    </row>
    <row r="124" spans="1:79" hidden="1" x14ac:dyDescent="0.3">
      <c r="A124" t="s">
        <v>2509</v>
      </c>
      <c r="B124">
        <v>115.2</v>
      </c>
      <c r="C124" t="s">
        <v>2506</v>
      </c>
      <c r="D124" s="1">
        <v>42940</v>
      </c>
      <c r="E124" t="s">
        <v>1640</v>
      </c>
      <c r="F124">
        <v>9</v>
      </c>
      <c r="G124">
        <v>1.05</v>
      </c>
      <c r="H124">
        <v>1.5</v>
      </c>
      <c r="I124">
        <v>24</v>
      </c>
      <c r="J124">
        <v>26</v>
      </c>
      <c r="K124">
        <v>3</v>
      </c>
      <c r="L124">
        <v>3</v>
      </c>
      <c r="M124">
        <v>3</v>
      </c>
      <c r="N124">
        <v>1</v>
      </c>
      <c r="O124">
        <v>0</v>
      </c>
      <c r="P124">
        <v>0</v>
      </c>
      <c r="Q124" t="s">
        <v>1479</v>
      </c>
      <c r="R124" t="s">
        <v>1474</v>
      </c>
      <c r="S124" t="s">
        <v>1641</v>
      </c>
      <c r="T124" t="s">
        <v>1476</v>
      </c>
      <c r="U124" t="s">
        <v>2496</v>
      </c>
      <c r="V124" t="s">
        <v>2510</v>
      </c>
      <c r="W124" t="s">
        <v>1685</v>
      </c>
      <c r="Y124">
        <v>7.71</v>
      </c>
      <c r="Z124">
        <v>225</v>
      </c>
      <c r="AA124">
        <v>15.1</v>
      </c>
      <c r="AB124">
        <v>9</v>
      </c>
      <c r="AE124">
        <v>7.0000000000000001E-3</v>
      </c>
      <c r="AF124">
        <v>6.5000000000000002E-2</v>
      </c>
      <c r="AG124">
        <v>0.59099999999999997</v>
      </c>
      <c r="AI124">
        <v>2.07E-2</v>
      </c>
      <c r="AM124">
        <v>11.3</v>
      </c>
      <c r="AN124">
        <v>7.7</v>
      </c>
      <c r="AO124">
        <v>0.05</v>
      </c>
      <c r="AP124">
        <v>0.2</v>
      </c>
      <c r="AQ124">
        <v>3.4</v>
      </c>
      <c r="AS124">
        <v>9.23</v>
      </c>
      <c r="AT124">
        <v>6.36</v>
      </c>
      <c r="AU124">
        <v>0</v>
      </c>
      <c r="AV124">
        <v>0</v>
      </c>
      <c r="AW124" t="s">
        <v>59</v>
      </c>
      <c r="AX124" t="s">
        <v>57</v>
      </c>
      <c r="AY124" t="s">
        <v>226</v>
      </c>
      <c r="AZ124" t="s">
        <v>59</v>
      </c>
      <c r="BA124" t="s">
        <v>60</v>
      </c>
      <c r="BB124" t="s">
        <v>59</v>
      </c>
      <c r="BC124" t="s">
        <v>59</v>
      </c>
      <c r="BD124" t="s">
        <v>724</v>
      </c>
      <c r="BE124" t="s">
        <v>62</v>
      </c>
      <c r="BF124" t="s">
        <v>62</v>
      </c>
      <c r="BG124" t="s">
        <v>62</v>
      </c>
      <c r="BH124" t="s">
        <v>62</v>
      </c>
      <c r="BI124" t="s">
        <v>62</v>
      </c>
      <c r="BJ124" t="s">
        <v>62</v>
      </c>
      <c r="BK124" t="s">
        <v>62</v>
      </c>
      <c r="BL124" t="s">
        <v>62</v>
      </c>
      <c r="BM124" t="s">
        <v>62</v>
      </c>
      <c r="BN124" t="s">
        <v>62</v>
      </c>
      <c r="BO124" t="s">
        <v>62</v>
      </c>
      <c r="BP124" t="s">
        <v>62</v>
      </c>
      <c r="BQ124" t="s">
        <v>62</v>
      </c>
      <c r="BR124" t="s">
        <v>62</v>
      </c>
      <c r="BS124" t="s">
        <v>62</v>
      </c>
      <c r="BT124" t="s">
        <v>62</v>
      </c>
      <c r="BU124" t="s">
        <v>62</v>
      </c>
      <c r="BV124" t="s">
        <v>62</v>
      </c>
      <c r="BW124" t="s">
        <v>62</v>
      </c>
      <c r="BX124" t="s">
        <v>62</v>
      </c>
      <c r="BY124" t="s">
        <v>62</v>
      </c>
      <c r="BZ124" t="s">
        <v>62</v>
      </c>
      <c r="CA124" t="s">
        <v>62</v>
      </c>
    </row>
    <row r="125" spans="1:79" hidden="1" x14ac:dyDescent="0.3">
      <c r="A125" t="s">
        <v>2511</v>
      </c>
      <c r="B125">
        <v>115.2</v>
      </c>
      <c r="C125" t="s">
        <v>2506</v>
      </c>
      <c r="D125" s="1">
        <v>42961</v>
      </c>
      <c r="E125" t="s">
        <v>1640</v>
      </c>
      <c r="F125">
        <v>9</v>
      </c>
      <c r="G125">
        <v>1.45</v>
      </c>
      <c r="H125">
        <v>1.5</v>
      </c>
      <c r="I125">
        <v>22</v>
      </c>
      <c r="J125">
        <v>23</v>
      </c>
      <c r="K125">
        <v>2</v>
      </c>
      <c r="L125">
        <v>3</v>
      </c>
      <c r="M125">
        <v>3</v>
      </c>
      <c r="N125">
        <v>2</v>
      </c>
      <c r="O125">
        <v>0</v>
      </c>
      <c r="P125">
        <v>0</v>
      </c>
      <c r="Q125" t="s">
        <v>1479</v>
      </c>
      <c r="R125" t="s">
        <v>1474</v>
      </c>
      <c r="S125" t="s">
        <v>1476</v>
      </c>
      <c r="T125" t="s">
        <v>1476</v>
      </c>
      <c r="V125" t="s">
        <v>1508</v>
      </c>
      <c r="W125" t="s">
        <v>1643</v>
      </c>
      <c r="Y125">
        <v>7.74</v>
      </c>
      <c r="Z125">
        <v>232.9</v>
      </c>
      <c r="AA125">
        <v>29.8</v>
      </c>
      <c r="AB125">
        <v>20</v>
      </c>
      <c r="AD125">
        <v>15.9</v>
      </c>
      <c r="AE125">
        <v>7.0000000000000001E-3</v>
      </c>
      <c r="AF125">
        <v>0.04</v>
      </c>
      <c r="AG125">
        <v>0.56799999999999995</v>
      </c>
      <c r="AI125">
        <v>3.4700000000000002E-2</v>
      </c>
      <c r="AM125">
        <v>56.8</v>
      </c>
      <c r="AN125">
        <v>54.7</v>
      </c>
      <c r="AO125">
        <v>0.05</v>
      </c>
      <c r="AP125">
        <v>0.05</v>
      </c>
      <c r="AQ125">
        <v>2.2000000000000002</v>
      </c>
      <c r="AS125">
        <v>24.42</v>
      </c>
      <c r="AT125">
        <v>22.1</v>
      </c>
      <c r="AU125">
        <v>0</v>
      </c>
      <c r="AV125">
        <v>0</v>
      </c>
      <c r="AW125" t="s">
        <v>2512</v>
      </c>
      <c r="AX125" t="s">
        <v>57</v>
      </c>
      <c r="AY125" t="s">
        <v>711</v>
      </c>
      <c r="AZ125" t="s">
        <v>59</v>
      </c>
      <c r="BA125" t="s">
        <v>79</v>
      </c>
      <c r="BB125" t="s">
        <v>59</v>
      </c>
      <c r="BC125" t="s">
        <v>59</v>
      </c>
      <c r="BD125" t="s">
        <v>659</v>
      </c>
      <c r="BE125" t="s">
        <v>62</v>
      </c>
      <c r="BF125" t="s">
        <v>62</v>
      </c>
      <c r="BG125" t="s">
        <v>62</v>
      </c>
      <c r="BH125" t="s">
        <v>62</v>
      </c>
      <c r="BI125" t="s">
        <v>62</v>
      </c>
      <c r="BJ125" t="s">
        <v>62</v>
      </c>
      <c r="BK125" t="s">
        <v>62</v>
      </c>
      <c r="BL125" t="s">
        <v>62</v>
      </c>
      <c r="BM125" t="s">
        <v>62</v>
      </c>
      <c r="BN125" t="s">
        <v>62</v>
      </c>
      <c r="BO125" t="s">
        <v>62</v>
      </c>
      <c r="BP125" t="s">
        <v>62</v>
      </c>
      <c r="BQ125" t="s">
        <v>62</v>
      </c>
      <c r="BR125" t="s">
        <v>62</v>
      </c>
      <c r="BS125" t="s">
        <v>62</v>
      </c>
      <c r="BT125" t="s">
        <v>62</v>
      </c>
      <c r="BU125" t="s">
        <v>62</v>
      </c>
      <c r="BV125" t="s">
        <v>62</v>
      </c>
      <c r="BW125" t="s">
        <v>62</v>
      </c>
      <c r="BX125" t="s">
        <v>62</v>
      </c>
      <c r="BY125" t="s">
        <v>62</v>
      </c>
      <c r="BZ125" t="s">
        <v>62</v>
      </c>
      <c r="CA125" t="s">
        <v>62</v>
      </c>
    </row>
    <row r="126" spans="1:79" hidden="1" x14ac:dyDescent="0.3">
      <c r="A126" t="s">
        <v>2513</v>
      </c>
      <c r="B126">
        <v>115.2</v>
      </c>
      <c r="C126" t="s">
        <v>2506</v>
      </c>
      <c r="D126" s="1">
        <v>42975</v>
      </c>
      <c r="E126" t="s">
        <v>1640</v>
      </c>
      <c r="F126">
        <v>9</v>
      </c>
      <c r="G126">
        <v>0.95</v>
      </c>
      <c r="H126">
        <v>1.5</v>
      </c>
      <c r="I126">
        <v>20</v>
      </c>
      <c r="J126">
        <v>23</v>
      </c>
      <c r="K126">
        <v>3</v>
      </c>
      <c r="L126">
        <v>3</v>
      </c>
      <c r="M126">
        <v>4</v>
      </c>
      <c r="N126">
        <v>23</v>
      </c>
      <c r="Q126" t="s">
        <v>1474</v>
      </c>
      <c r="R126" t="s">
        <v>1474</v>
      </c>
      <c r="S126" t="s">
        <v>1641</v>
      </c>
      <c r="T126" t="s">
        <v>1476</v>
      </c>
      <c r="V126" t="s">
        <v>1508</v>
      </c>
      <c r="W126" t="s">
        <v>1578</v>
      </c>
      <c r="Y126">
        <v>7.84</v>
      </c>
      <c r="Z126">
        <v>229.5</v>
      </c>
      <c r="AA126">
        <v>67.599999999999994</v>
      </c>
      <c r="AB126">
        <v>28</v>
      </c>
      <c r="AE126">
        <v>7.0000000000000001E-3</v>
      </c>
      <c r="AF126">
        <v>2.5999999999999999E-2</v>
      </c>
      <c r="AG126">
        <v>0.84499999999999997</v>
      </c>
      <c r="AI126">
        <v>9.0700000000000003E-2</v>
      </c>
      <c r="AM126">
        <v>75.5</v>
      </c>
      <c r="AN126">
        <v>69.8</v>
      </c>
      <c r="AO126">
        <v>0.05</v>
      </c>
      <c r="AP126">
        <v>0.05</v>
      </c>
      <c r="AQ126">
        <v>5.7</v>
      </c>
      <c r="AS126">
        <v>48.09</v>
      </c>
      <c r="AT126">
        <v>41.64</v>
      </c>
      <c r="AU126">
        <v>0</v>
      </c>
      <c r="AV126">
        <v>0</v>
      </c>
      <c r="AW126" t="s">
        <v>2514</v>
      </c>
      <c r="AX126" t="s">
        <v>57</v>
      </c>
      <c r="AY126" t="s">
        <v>1649</v>
      </c>
      <c r="AZ126" t="s">
        <v>59</v>
      </c>
      <c r="BA126" t="s">
        <v>447</v>
      </c>
      <c r="BB126" t="s">
        <v>59</v>
      </c>
      <c r="BC126" t="s">
        <v>59</v>
      </c>
      <c r="BD126" t="s">
        <v>1691</v>
      </c>
      <c r="BE126" t="s">
        <v>62</v>
      </c>
      <c r="BF126" t="s">
        <v>62</v>
      </c>
      <c r="BG126" t="s">
        <v>62</v>
      </c>
      <c r="BH126" t="s">
        <v>62</v>
      </c>
      <c r="BI126" t="s">
        <v>62</v>
      </c>
      <c r="BJ126" t="s">
        <v>62</v>
      </c>
      <c r="BK126" t="s">
        <v>62</v>
      </c>
      <c r="BL126" t="s">
        <v>62</v>
      </c>
      <c r="BM126" t="s">
        <v>62</v>
      </c>
      <c r="BN126" t="s">
        <v>62</v>
      </c>
      <c r="BO126" t="s">
        <v>62</v>
      </c>
      <c r="BP126" t="s">
        <v>62</v>
      </c>
      <c r="BQ126" t="s">
        <v>62</v>
      </c>
      <c r="BR126" t="s">
        <v>62</v>
      </c>
      <c r="BS126" t="s">
        <v>62</v>
      </c>
      <c r="BT126" t="s">
        <v>62</v>
      </c>
      <c r="BU126" t="s">
        <v>62</v>
      </c>
      <c r="BV126" t="s">
        <v>62</v>
      </c>
      <c r="BW126" t="s">
        <v>62</v>
      </c>
      <c r="BX126" t="s">
        <v>62</v>
      </c>
      <c r="BY126" t="s">
        <v>62</v>
      </c>
      <c r="BZ126" t="s">
        <v>62</v>
      </c>
      <c r="CA126" t="s">
        <v>62</v>
      </c>
    </row>
    <row r="127" spans="1:79" hidden="1" x14ac:dyDescent="0.3">
      <c r="A127" t="s">
        <v>2515</v>
      </c>
      <c r="B127">
        <v>115.2</v>
      </c>
      <c r="C127" t="s">
        <v>2506</v>
      </c>
      <c r="D127" s="1">
        <v>42990</v>
      </c>
      <c r="E127" t="s">
        <v>1640</v>
      </c>
      <c r="F127">
        <v>9</v>
      </c>
      <c r="G127">
        <v>1.2</v>
      </c>
      <c r="H127">
        <v>1.5</v>
      </c>
      <c r="I127">
        <v>26</v>
      </c>
      <c r="J127">
        <v>20</v>
      </c>
      <c r="K127">
        <v>4</v>
      </c>
      <c r="L127">
        <v>3</v>
      </c>
      <c r="M127">
        <v>5</v>
      </c>
      <c r="N127">
        <v>234</v>
      </c>
      <c r="Q127" t="s">
        <v>1479</v>
      </c>
      <c r="R127" t="s">
        <v>1479</v>
      </c>
      <c r="S127" t="s">
        <v>1481</v>
      </c>
      <c r="T127" t="s">
        <v>1476</v>
      </c>
      <c r="V127" t="s">
        <v>1508</v>
      </c>
      <c r="W127" t="s">
        <v>1516</v>
      </c>
      <c r="Y127">
        <v>7.74</v>
      </c>
      <c r="Z127">
        <v>212.5</v>
      </c>
      <c r="AA127">
        <v>29.9</v>
      </c>
      <c r="AB127">
        <v>6</v>
      </c>
      <c r="AC127">
        <v>26.9</v>
      </c>
      <c r="AE127">
        <v>7.0000000000000001E-3</v>
      </c>
      <c r="AF127">
        <v>4.2000000000000003E-2</v>
      </c>
      <c r="AG127">
        <v>0.59699999999999998</v>
      </c>
      <c r="AI127">
        <v>0.06</v>
      </c>
      <c r="AM127">
        <v>28.8</v>
      </c>
      <c r="AN127">
        <v>22.9</v>
      </c>
      <c r="AO127">
        <v>0.3</v>
      </c>
      <c r="AP127">
        <v>3.3</v>
      </c>
      <c r="AQ127">
        <v>2.4</v>
      </c>
      <c r="AS127">
        <v>16.21</v>
      </c>
      <c r="AT127">
        <v>12.73</v>
      </c>
      <c r="AU127">
        <v>0.59</v>
      </c>
      <c r="AV127">
        <v>0</v>
      </c>
      <c r="AW127" t="s">
        <v>2516</v>
      </c>
      <c r="AX127" t="s">
        <v>57</v>
      </c>
      <c r="AY127" t="s">
        <v>441</v>
      </c>
      <c r="AZ127" t="s">
        <v>59</v>
      </c>
      <c r="BA127" t="s">
        <v>81</v>
      </c>
      <c r="BB127" t="s">
        <v>59</v>
      </c>
      <c r="BC127" t="s">
        <v>59</v>
      </c>
      <c r="BD127" t="s">
        <v>468</v>
      </c>
      <c r="BE127" t="s">
        <v>62</v>
      </c>
      <c r="BF127" t="s">
        <v>62</v>
      </c>
      <c r="BG127" t="s">
        <v>62</v>
      </c>
      <c r="BH127" t="s">
        <v>62</v>
      </c>
      <c r="BI127" t="s">
        <v>62</v>
      </c>
      <c r="BJ127" t="s">
        <v>62</v>
      </c>
      <c r="BK127" t="s">
        <v>62</v>
      </c>
      <c r="BL127" t="s">
        <v>62</v>
      </c>
      <c r="BM127" t="s">
        <v>62</v>
      </c>
      <c r="BN127" t="s">
        <v>62</v>
      </c>
      <c r="BO127" t="s">
        <v>62</v>
      </c>
      <c r="BP127" t="s">
        <v>62</v>
      </c>
      <c r="BQ127" t="s">
        <v>62</v>
      </c>
      <c r="BR127" t="s">
        <v>62</v>
      </c>
      <c r="BS127" t="s">
        <v>62</v>
      </c>
      <c r="BT127" t="s">
        <v>62</v>
      </c>
      <c r="BU127" t="s">
        <v>62</v>
      </c>
      <c r="BV127" t="s">
        <v>62</v>
      </c>
      <c r="BW127" t="s">
        <v>62</v>
      </c>
      <c r="BX127" t="s">
        <v>62</v>
      </c>
      <c r="BY127" t="s">
        <v>62</v>
      </c>
      <c r="BZ127" t="s">
        <v>62</v>
      </c>
      <c r="CA127" t="s">
        <v>62</v>
      </c>
    </row>
    <row r="128" spans="1:79" hidden="1" x14ac:dyDescent="0.3">
      <c r="A128" t="s">
        <v>2517</v>
      </c>
      <c r="B128">
        <v>115.2</v>
      </c>
      <c r="C128" t="s">
        <v>2506</v>
      </c>
      <c r="D128" s="1">
        <v>43003</v>
      </c>
      <c r="E128" t="s">
        <v>1640</v>
      </c>
      <c r="F128">
        <v>9</v>
      </c>
      <c r="G128">
        <v>1.1499999999999999</v>
      </c>
      <c r="H128">
        <v>1.5</v>
      </c>
      <c r="I128">
        <v>24</v>
      </c>
      <c r="J128">
        <v>24</v>
      </c>
      <c r="K128">
        <v>4</v>
      </c>
      <c r="L128">
        <v>3</v>
      </c>
      <c r="M128">
        <v>5</v>
      </c>
      <c r="N128">
        <v>1234</v>
      </c>
      <c r="Q128" t="s">
        <v>1479</v>
      </c>
      <c r="R128" t="s">
        <v>1479</v>
      </c>
      <c r="S128" t="s">
        <v>1481</v>
      </c>
      <c r="T128" t="s">
        <v>1481</v>
      </c>
      <c r="V128" t="s">
        <v>1510</v>
      </c>
      <c r="W128" t="s">
        <v>1516</v>
      </c>
      <c r="Y128">
        <v>8.39</v>
      </c>
      <c r="Z128">
        <v>195.3</v>
      </c>
      <c r="AA128">
        <v>35.6</v>
      </c>
      <c r="AB128">
        <v>8</v>
      </c>
      <c r="AE128">
        <v>7.0000000000000001E-3</v>
      </c>
      <c r="AF128">
        <v>3.2000000000000001E-2</v>
      </c>
      <c r="AG128">
        <v>0.628</v>
      </c>
      <c r="AI128">
        <v>4.2599999999999999E-2</v>
      </c>
      <c r="AM128">
        <v>23.6</v>
      </c>
      <c r="AN128">
        <v>5.6</v>
      </c>
      <c r="AO128">
        <v>15.5</v>
      </c>
      <c r="AP128">
        <v>1.1000000000000001</v>
      </c>
      <c r="AQ128">
        <v>1.5</v>
      </c>
    </row>
    <row r="129" spans="1:79" hidden="1" x14ac:dyDescent="0.3">
      <c r="A129" t="s">
        <v>736</v>
      </c>
      <c r="B129">
        <v>115</v>
      </c>
      <c r="C129" t="s">
        <v>742</v>
      </c>
      <c r="D129" s="1">
        <v>42891</v>
      </c>
      <c r="AS129">
        <v>4.3899999999999997</v>
      </c>
      <c r="AT129">
        <v>0</v>
      </c>
      <c r="AU129">
        <v>1.1000000000000001</v>
      </c>
      <c r="AV129">
        <v>3.29</v>
      </c>
      <c r="AW129" t="s">
        <v>59</v>
      </c>
      <c r="AX129" t="s">
        <v>57</v>
      </c>
      <c r="AY129" t="s">
        <v>441</v>
      </c>
      <c r="AZ129" t="s">
        <v>59</v>
      </c>
      <c r="BA129" t="s">
        <v>447</v>
      </c>
      <c r="BB129" t="s">
        <v>59</v>
      </c>
      <c r="BC129" t="s">
        <v>59</v>
      </c>
      <c r="BD129" t="s">
        <v>743</v>
      </c>
      <c r="BE129" t="s">
        <v>62</v>
      </c>
      <c r="BF129" t="s">
        <v>62</v>
      </c>
      <c r="BG129" t="s">
        <v>62</v>
      </c>
      <c r="BH129" t="s">
        <v>62</v>
      </c>
      <c r="BI129" t="s">
        <v>62</v>
      </c>
      <c r="BJ129" t="s">
        <v>62</v>
      </c>
      <c r="BK129" t="s">
        <v>62</v>
      </c>
      <c r="BL129" t="s">
        <v>62</v>
      </c>
      <c r="BM129" t="s">
        <v>62</v>
      </c>
      <c r="BN129" t="s">
        <v>62</v>
      </c>
      <c r="BO129" t="s">
        <v>62</v>
      </c>
      <c r="BP129" t="s">
        <v>62</v>
      </c>
      <c r="BQ129" t="s">
        <v>62</v>
      </c>
      <c r="BR129" t="s">
        <v>62</v>
      </c>
      <c r="BS129" t="s">
        <v>62</v>
      </c>
      <c r="BT129" t="s">
        <v>62</v>
      </c>
      <c r="BU129" t="s">
        <v>62</v>
      </c>
      <c r="BV129" t="s">
        <v>62</v>
      </c>
      <c r="BW129" t="s">
        <v>62</v>
      </c>
      <c r="BX129" t="s">
        <v>62</v>
      </c>
      <c r="BY129" t="s">
        <v>62</v>
      </c>
      <c r="BZ129" t="s">
        <v>62</v>
      </c>
      <c r="CA129" t="s">
        <v>62</v>
      </c>
    </row>
    <row r="130" spans="1:79" hidden="1" x14ac:dyDescent="0.3">
      <c r="A130" t="s">
        <v>737</v>
      </c>
      <c r="B130">
        <v>115</v>
      </c>
      <c r="C130" t="s">
        <v>742</v>
      </c>
      <c r="D130" s="1">
        <v>42891</v>
      </c>
      <c r="AS130">
        <v>2.2400000000000002</v>
      </c>
      <c r="AT130">
        <v>0</v>
      </c>
      <c r="AU130">
        <v>0.51</v>
      </c>
      <c r="AV130">
        <v>0.59</v>
      </c>
      <c r="AW130" t="s">
        <v>59</v>
      </c>
      <c r="AX130" t="s">
        <v>57</v>
      </c>
      <c r="AY130" t="s">
        <v>441</v>
      </c>
      <c r="AZ130" t="s">
        <v>59</v>
      </c>
      <c r="BA130" t="s">
        <v>447</v>
      </c>
      <c r="BB130" t="s">
        <v>59</v>
      </c>
      <c r="BC130" t="s">
        <v>59</v>
      </c>
      <c r="BD130" t="s">
        <v>743</v>
      </c>
      <c r="BE130" t="s">
        <v>62</v>
      </c>
      <c r="BF130" t="s">
        <v>62</v>
      </c>
      <c r="BG130" t="s">
        <v>62</v>
      </c>
      <c r="BH130" t="s">
        <v>62</v>
      </c>
      <c r="BI130" t="s">
        <v>62</v>
      </c>
      <c r="BJ130" t="s">
        <v>62</v>
      </c>
      <c r="BK130" t="s">
        <v>62</v>
      </c>
      <c r="BL130" t="s">
        <v>62</v>
      </c>
      <c r="BM130" t="s">
        <v>62</v>
      </c>
      <c r="BN130" t="s">
        <v>62</v>
      </c>
      <c r="BO130" t="s">
        <v>62</v>
      </c>
      <c r="BP130" t="s">
        <v>62</v>
      </c>
      <c r="BQ130" t="s">
        <v>62</v>
      </c>
      <c r="BR130" t="s">
        <v>62</v>
      </c>
      <c r="BS130" t="s">
        <v>62</v>
      </c>
      <c r="BT130" t="s">
        <v>62</v>
      </c>
      <c r="BU130" t="s">
        <v>62</v>
      </c>
      <c r="BV130" t="s">
        <v>62</v>
      </c>
      <c r="BW130" t="s">
        <v>62</v>
      </c>
      <c r="BX130" t="s">
        <v>62</v>
      </c>
      <c r="BY130" t="s">
        <v>62</v>
      </c>
      <c r="BZ130" t="s">
        <v>62</v>
      </c>
      <c r="CA130" t="s">
        <v>62</v>
      </c>
    </row>
    <row r="131" spans="1:79" hidden="1" x14ac:dyDescent="0.3">
      <c r="A131" t="s">
        <v>738</v>
      </c>
      <c r="B131">
        <v>115</v>
      </c>
      <c r="C131" t="s">
        <v>742</v>
      </c>
      <c r="D131" s="1">
        <v>42891</v>
      </c>
      <c r="AS131">
        <v>2.96</v>
      </c>
      <c r="AT131">
        <v>0</v>
      </c>
      <c r="AU131">
        <v>0.79</v>
      </c>
      <c r="AV131">
        <v>1.96</v>
      </c>
      <c r="AW131" t="s">
        <v>59</v>
      </c>
      <c r="AX131" t="s">
        <v>57</v>
      </c>
      <c r="AY131" t="s">
        <v>441</v>
      </c>
      <c r="AZ131" t="s">
        <v>59</v>
      </c>
      <c r="BA131" t="s">
        <v>447</v>
      </c>
      <c r="BB131" t="s">
        <v>59</v>
      </c>
      <c r="BC131" t="s">
        <v>59</v>
      </c>
      <c r="BD131" t="s">
        <v>743</v>
      </c>
      <c r="BE131" t="s">
        <v>62</v>
      </c>
      <c r="BF131" t="s">
        <v>62</v>
      </c>
      <c r="BG131" t="s">
        <v>62</v>
      </c>
      <c r="BH131" t="s">
        <v>62</v>
      </c>
      <c r="BI131" t="s">
        <v>62</v>
      </c>
      <c r="BJ131" t="s">
        <v>62</v>
      </c>
      <c r="BK131" t="s">
        <v>62</v>
      </c>
      <c r="BL131" t="s">
        <v>62</v>
      </c>
      <c r="BM131" t="s">
        <v>62</v>
      </c>
      <c r="BN131" t="s">
        <v>62</v>
      </c>
      <c r="BO131" t="s">
        <v>62</v>
      </c>
      <c r="BP131" t="s">
        <v>62</v>
      </c>
      <c r="BQ131" t="s">
        <v>62</v>
      </c>
      <c r="BR131" t="s">
        <v>62</v>
      </c>
      <c r="BS131" t="s">
        <v>62</v>
      </c>
      <c r="BT131" t="s">
        <v>62</v>
      </c>
      <c r="BU131" t="s">
        <v>62</v>
      </c>
      <c r="BV131" t="s">
        <v>62</v>
      </c>
      <c r="BW131" t="s">
        <v>62</v>
      </c>
      <c r="BX131" t="s">
        <v>62</v>
      </c>
      <c r="BY131" t="s">
        <v>62</v>
      </c>
      <c r="BZ131" t="s">
        <v>62</v>
      </c>
      <c r="CA131" t="s">
        <v>62</v>
      </c>
    </row>
    <row r="132" spans="1:79" hidden="1" x14ac:dyDescent="0.3">
      <c r="A132" t="s">
        <v>739</v>
      </c>
      <c r="B132">
        <v>115</v>
      </c>
      <c r="C132" t="s">
        <v>742</v>
      </c>
      <c r="D132" s="1">
        <v>42898</v>
      </c>
      <c r="AS132">
        <v>2.21</v>
      </c>
      <c r="AT132">
        <v>0</v>
      </c>
      <c r="AU132">
        <v>1.03</v>
      </c>
      <c r="AV132">
        <v>0</v>
      </c>
      <c r="AW132" t="s">
        <v>59</v>
      </c>
      <c r="AX132" t="s">
        <v>57</v>
      </c>
      <c r="AY132" t="s">
        <v>94</v>
      </c>
      <c r="AZ132" t="s">
        <v>59</v>
      </c>
      <c r="BA132" t="s">
        <v>447</v>
      </c>
      <c r="BB132" t="s">
        <v>59</v>
      </c>
      <c r="BC132" t="s">
        <v>59</v>
      </c>
      <c r="BD132" t="s">
        <v>744</v>
      </c>
      <c r="BE132" t="s">
        <v>62</v>
      </c>
      <c r="BF132" t="s">
        <v>62</v>
      </c>
      <c r="BG132" t="s">
        <v>62</v>
      </c>
      <c r="BH132" t="s">
        <v>62</v>
      </c>
      <c r="BI132" t="s">
        <v>62</v>
      </c>
      <c r="BJ132" t="s">
        <v>62</v>
      </c>
      <c r="BK132" t="s">
        <v>62</v>
      </c>
      <c r="BL132" t="s">
        <v>62</v>
      </c>
      <c r="BM132" t="s">
        <v>62</v>
      </c>
      <c r="BN132" t="s">
        <v>62</v>
      </c>
      <c r="BO132" t="s">
        <v>62</v>
      </c>
      <c r="BP132" t="s">
        <v>62</v>
      </c>
      <c r="BQ132" t="s">
        <v>62</v>
      </c>
      <c r="BR132" t="s">
        <v>62</v>
      </c>
      <c r="BS132" t="s">
        <v>62</v>
      </c>
      <c r="BT132" t="s">
        <v>62</v>
      </c>
      <c r="BU132" t="s">
        <v>62</v>
      </c>
      <c r="BV132" t="s">
        <v>62</v>
      </c>
      <c r="BW132" t="s">
        <v>62</v>
      </c>
      <c r="BX132" t="s">
        <v>62</v>
      </c>
      <c r="BY132" t="s">
        <v>62</v>
      </c>
      <c r="BZ132" t="s">
        <v>62</v>
      </c>
      <c r="CA132" t="s">
        <v>62</v>
      </c>
    </row>
    <row r="133" spans="1:79" hidden="1" x14ac:dyDescent="0.3">
      <c r="A133" t="s">
        <v>740</v>
      </c>
      <c r="B133">
        <v>115</v>
      </c>
      <c r="C133" t="s">
        <v>742</v>
      </c>
      <c r="D133" s="1">
        <v>42898</v>
      </c>
      <c r="AS133">
        <v>1.79</v>
      </c>
      <c r="AT133">
        <v>0.25</v>
      </c>
      <c r="AU133">
        <v>0.61</v>
      </c>
      <c r="AV133">
        <v>0</v>
      </c>
      <c r="AW133" t="s">
        <v>59</v>
      </c>
      <c r="AX133" t="s">
        <v>57</v>
      </c>
      <c r="AY133" t="s">
        <v>94</v>
      </c>
      <c r="AZ133" t="s">
        <v>59</v>
      </c>
      <c r="BA133" t="s">
        <v>447</v>
      </c>
      <c r="BB133" t="s">
        <v>59</v>
      </c>
      <c r="BC133" t="s">
        <v>59</v>
      </c>
      <c r="BD133" t="s">
        <v>456</v>
      </c>
      <c r="BE133" t="s">
        <v>62</v>
      </c>
      <c r="BF133" t="s">
        <v>62</v>
      </c>
      <c r="BG133" t="s">
        <v>62</v>
      </c>
      <c r="BH133" t="s">
        <v>62</v>
      </c>
      <c r="BI133" t="s">
        <v>62</v>
      </c>
      <c r="BJ133" t="s">
        <v>62</v>
      </c>
      <c r="BK133" t="s">
        <v>62</v>
      </c>
      <c r="BL133" t="s">
        <v>62</v>
      </c>
      <c r="BM133" t="s">
        <v>62</v>
      </c>
      <c r="BN133" t="s">
        <v>62</v>
      </c>
      <c r="BO133" t="s">
        <v>62</v>
      </c>
      <c r="BP133" t="s">
        <v>62</v>
      </c>
      <c r="BQ133" t="s">
        <v>62</v>
      </c>
      <c r="BR133" t="s">
        <v>62</v>
      </c>
      <c r="BS133" t="s">
        <v>62</v>
      </c>
      <c r="BT133" t="s">
        <v>62</v>
      </c>
      <c r="BU133" t="s">
        <v>62</v>
      </c>
      <c r="BV133" t="s">
        <v>62</v>
      </c>
      <c r="BW133" t="s">
        <v>62</v>
      </c>
      <c r="BX133" t="s">
        <v>62</v>
      </c>
      <c r="BY133" t="s">
        <v>62</v>
      </c>
      <c r="BZ133" t="s">
        <v>62</v>
      </c>
      <c r="CA133" t="s">
        <v>62</v>
      </c>
    </row>
    <row r="134" spans="1:79" hidden="1" x14ac:dyDescent="0.3">
      <c r="A134" t="s">
        <v>741</v>
      </c>
      <c r="B134">
        <v>115</v>
      </c>
      <c r="C134" t="s">
        <v>742</v>
      </c>
      <c r="D134" s="1">
        <v>42898</v>
      </c>
      <c r="AS134">
        <v>1.24</v>
      </c>
      <c r="AT134">
        <v>0.13</v>
      </c>
      <c r="AU134">
        <v>0.57999999999999996</v>
      </c>
      <c r="AV134">
        <v>0.33</v>
      </c>
      <c r="AW134" t="s">
        <v>59</v>
      </c>
      <c r="AX134" t="s">
        <v>57</v>
      </c>
      <c r="AY134" t="s">
        <v>94</v>
      </c>
      <c r="AZ134" t="s">
        <v>59</v>
      </c>
      <c r="BA134" t="s">
        <v>447</v>
      </c>
      <c r="BB134" t="s">
        <v>59</v>
      </c>
      <c r="BC134" t="s">
        <v>59</v>
      </c>
      <c r="BD134" t="s">
        <v>456</v>
      </c>
      <c r="BE134" t="s">
        <v>62</v>
      </c>
      <c r="BF134" t="s">
        <v>62</v>
      </c>
      <c r="BG134" t="s">
        <v>62</v>
      </c>
      <c r="BH134" t="s">
        <v>62</v>
      </c>
      <c r="BI134" t="s">
        <v>62</v>
      </c>
      <c r="BJ134" t="s">
        <v>62</v>
      </c>
      <c r="BK134" t="s">
        <v>62</v>
      </c>
      <c r="BL134" t="s">
        <v>62</v>
      </c>
      <c r="BM134" t="s">
        <v>62</v>
      </c>
      <c r="BN134" t="s">
        <v>62</v>
      </c>
      <c r="BO134" t="s">
        <v>62</v>
      </c>
      <c r="BP134" t="s">
        <v>62</v>
      </c>
      <c r="BQ134" t="s">
        <v>62</v>
      </c>
      <c r="BR134" t="s">
        <v>62</v>
      </c>
      <c r="BS134" t="s">
        <v>62</v>
      </c>
      <c r="BT134" t="s">
        <v>62</v>
      </c>
      <c r="BU134" t="s">
        <v>62</v>
      </c>
      <c r="BV134" t="s">
        <v>62</v>
      </c>
      <c r="BW134" t="s">
        <v>62</v>
      </c>
      <c r="BX134" t="s">
        <v>62</v>
      </c>
      <c r="BY134" t="s">
        <v>62</v>
      </c>
      <c r="BZ134" t="s">
        <v>62</v>
      </c>
      <c r="CA134" t="s">
        <v>62</v>
      </c>
    </row>
    <row r="135" spans="1:79" hidden="1" x14ac:dyDescent="0.3">
      <c r="A135" t="s">
        <v>745</v>
      </c>
      <c r="B135">
        <v>115</v>
      </c>
      <c r="C135" t="s">
        <v>742</v>
      </c>
      <c r="D135" s="1">
        <v>42898</v>
      </c>
      <c r="AS135">
        <v>2.08</v>
      </c>
      <c r="AT135">
        <v>0.2</v>
      </c>
      <c r="AU135">
        <v>0.9</v>
      </c>
      <c r="AV135">
        <v>0</v>
      </c>
      <c r="AW135" t="s">
        <v>59</v>
      </c>
      <c r="AX135" t="s">
        <v>57</v>
      </c>
      <c r="AY135" t="s">
        <v>751</v>
      </c>
      <c r="AZ135" t="s">
        <v>59</v>
      </c>
      <c r="BA135" t="s">
        <v>449</v>
      </c>
      <c r="BB135" t="s">
        <v>59</v>
      </c>
      <c r="BC135" t="s">
        <v>59</v>
      </c>
      <c r="BD135" t="s">
        <v>744</v>
      </c>
      <c r="BE135" t="s">
        <v>62</v>
      </c>
      <c r="BF135" t="s">
        <v>62</v>
      </c>
      <c r="BG135" t="s">
        <v>62</v>
      </c>
      <c r="BH135" t="s">
        <v>62</v>
      </c>
      <c r="BI135" t="s">
        <v>62</v>
      </c>
      <c r="BJ135" t="s">
        <v>62</v>
      </c>
      <c r="BK135" t="s">
        <v>62</v>
      </c>
      <c r="BL135" t="s">
        <v>62</v>
      </c>
      <c r="BM135" t="s">
        <v>62</v>
      </c>
      <c r="BN135" t="s">
        <v>62</v>
      </c>
      <c r="BO135" t="s">
        <v>62</v>
      </c>
      <c r="BP135" t="s">
        <v>62</v>
      </c>
      <c r="BQ135" t="s">
        <v>62</v>
      </c>
      <c r="BR135" t="s">
        <v>62</v>
      </c>
      <c r="BS135" t="s">
        <v>62</v>
      </c>
      <c r="BT135" t="s">
        <v>62</v>
      </c>
      <c r="BU135" t="s">
        <v>62</v>
      </c>
      <c r="BV135" t="s">
        <v>62</v>
      </c>
      <c r="BW135" t="s">
        <v>62</v>
      </c>
      <c r="BX135" t="s">
        <v>62</v>
      </c>
      <c r="BY135" t="s">
        <v>62</v>
      </c>
      <c r="BZ135" t="s">
        <v>62</v>
      </c>
      <c r="CA135" t="s">
        <v>62</v>
      </c>
    </row>
    <row r="136" spans="1:79" hidden="1" x14ac:dyDescent="0.3">
      <c r="A136" t="s">
        <v>746</v>
      </c>
      <c r="B136">
        <v>115</v>
      </c>
      <c r="C136" t="s">
        <v>742</v>
      </c>
      <c r="D136" s="1">
        <v>42898</v>
      </c>
      <c r="AS136">
        <v>1.77</v>
      </c>
      <c r="AT136">
        <v>0.68</v>
      </c>
      <c r="AU136">
        <v>0.5</v>
      </c>
      <c r="AV136">
        <v>0.2</v>
      </c>
      <c r="AW136" t="s">
        <v>59</v>
      </c>
      <c r="AX136">
        <v>5.4497473345241944E-2</v>
      </c>
      <c r="AY136" t="s">
        <v>751</v>
      </c>
      <c r="AZ136" t="s">
        <v>59</v>
      </c>
      <c r="BA136" t="s">
        <v>449</v>
      </c>
      <c r="BB136" t="s">
        <v>59</v>
      </c>
      <c r="BC136" t="s">
        <v>59</v>
      </c>
      <c r="BD136" t="s">
        <v>744</v>
      </c>
      <c r="BE136" t="s">
        <v>57</v>
      </c>
      <c r="BF136" t="s">
        <v>57</v>
      </c>
      <c r="BG136" t="s">
        <v>57</v>
      </c>
      <c r="BH136" t="s">
        <v>57</v>
      </c>
      <c r="BI136" t="s">
        <v>57</v>
      </c>
      <c r="BJ136" t="s">
        <v>57</v>
      </c>
      <c r="BK136" t="s">
        <v>57</v>
      </c>
      <c r="BL136">
        <v>1</v>
      </c>
      <c r="BM136" t="s">
        <v>57</v>
      </c>
      <c r="BN136" t="s">
        <v>57</v>
      </c>
      <c r="BO136" t="s">
        <v>57</v>
      </c>
      <c r="BP136" t="s">
        <v>57</v>
      </c>
      <c r="BQ136" t="s">
        <v>57</v>
      </c>
      <c r="BR136" t="s">
        <v>57</v>
      </c>
      <c r="BS136" t="s">
        <v>57</v>
      </c>
      <c r="BT136" t="s">
        <v>57</v>
      </c>
      <c r="BU136" t="s">
        <v>57</v>
      </c>
      <c r="BV136" t="s">
        <v>57</v>
      </c>
      <c r="BW136" t="s">
        <v>57</v>
      </c>
      <c r="BX136" t="s">
        <v>57</v>
      </c>
      <c r="BY136" t="s">
        <v>57</v>
      </c>
      <c r="BZ136" t="s">
        <v>57</v>
      </c>
      <c r="CA136" t="s">
        <v>57</v>
      </c>
    </row>
    <row r="137" spans="1:79" hidden="1" x14ac:dyDescent="0.3">
      <c r="A137" t="s">
        <v>747</v>
      </c>
      <c r="B137">
        <v>115</v>
      </c>
      <c r="C137" t="s">
        <v>742</v>
      </c>
      <c r="D137" s="1">
        <v>42898</v>
      </c>
      <c r="AS137">
        <v>1.98</v>
      </c>
      <c r="AT137">
        <v>0.41</v>
      </c>
      <c r="AU137">
        <v>0.84</v>
      </c>
      <c r="AV137">
        <v>0</v>
      </c>
      <c r="AW137" t="s">
        <v>59</v>
      </c>
      <c r="AX137" t="s">
        <v>57</v>
      </c>
      <c r="AY137" t="s">
        <v>751</v>
      </c>
      <c r="AZ137" t="s">
        <v>59</v>
      </c>
      <c r="BA137" t="s">
        <v>449</v>
      </c>
      <c r="BB137" t="s">
        <v>59</v>
      </c>
      <c r="BC137" t="s">
        <v>59</v>
      </c>
      <c r="BD137" t="s">
        <v>744</v>
      </c>
      <c r="BE137" t="s">
        <v>62</v>
      </c>
      <c r="BF137" t="s">
        <v>62</v>
      </c>
      <c r="BG137" t="s">
        <v>62</v>
      </c>
      <c r="BH137" t="s">
        <v>62</v>
      </c>
      <c r="BI137" t="s">
        <v>62</v>
      </c>
      <c r="BJ137" t="s">
        <v>62</v>
      </c>
      <c r="BK137" t="s">
        <v>62</v>
      </c>
      <c r="BL137" t="s">
        <v>62</v>
      </c>
      <c r="BM137" t="s">
        <v>62</v>
      </c>
      <c r="BN137" t="s">
        <v>62</v>
      </c>
      <c r="BO137" t="s">
        <v>62</v>
      </c>
      <c r="BP137" t="s">
        <v>62</v>
      </c>
      <c r="BQ137" t="s">
        <v>62</v>
      </c>
      <c r="BR137" t="s">
        <v>62</v>
      </c>
      <c r="BS137" t="s">
        <v>62</v>
      </c>
      <c r="BT137" t="s">
        <v>62</v>
      </c>
      <c r="BU137" t="s">
        <v>62</v>
      </c>
      <c r="BV137" t="s">
        <v>62</v>
      </c>
      <c r="BW137" t="s">
        <v>62</v>
      </c>
      <c r="BX137" t="s">
        <v>62</v>
      </c>
      <c r="BY137" t="s">
        <v>62</v>
      </c>
      <c r="BZ137" t="s">
        <v>62</v>
      </c>
      <c r="CA137" t="s">
        <v>62</v>
      </c>
    </row>
    <row r="138" spans="1:79" hidden="1" x14ac:dyDescent="0.3">
      <c r="A138" t="s">
        <v>748</v>
      </c>
      <c r="B138">
        <v>115</v>
      </c>
      <c r="C138" t="s">
        <v>742</v>
      </c>
      <c r="D138" s="1">
        <v>42912</v>
      </c>
      <c r="AS138">
        <v>5.26</v>
      </c>
      <c r="AT138">
        <v>0</v>
      </c>
      <c r="AU138">
        <v>0.69</v>
      </c>
      <c r="AV138">
        <v>0.1</v>
      </c>
      <c r="AW138" t="s">
        <v>59</v>
      </c>
      <c r="AX138" t="s">
        <v>57</v>
      </c>
      <c r="AY138" t="s">
        <v>429</v>
      </c>
      <c r="AZ138" t="s">
        <v>59</v>
      </c>
      <c r="BA138" t="s">
        <v>447</v>
      </c>
      <c r="BB138" t="s">
        <v>59</v>
      </c>
      <c r="BC138" t="s">
        <v>59</v>
      </c>
      <c r="BD138" t="s">
        <v>458</v>
      </c>
      <c r="BE138" t="s">
        <v>62</v>
      </c>
      <c r="BF138" t="s">
        <v>62</v>
      </c>
      <c r="BG138" t="s">
        <v>62</v>
      </c>
      <c r="BH138" t="s">
        <v>62</v>
      </c>
      <c r="BI138" t="s">
        <v>62</v>
      </c>
      <c r="BJ138" t="s">
        <v>62</v>
      </c>
      <c r="BK138" t="s">
        <v>62</v>
      </c>
      <c r="BL138" t="s">
        <v>62</v>
      </c>
      <c r="BM138" t="s">
        <v>62</v>
      </c>
      <c r="BN138" t="s">
        <v>62</v>
      </c>
      <c r="BO138" t="s">
        <v>62</v>
      </c>
      <c r="BP138" t="s">
        <v>62</v>
      </c>
      <c r="BQ138" t="s">
        <v>62</v>
      </c>
      <c r="BR138" t="s">
        <v>62</v>
      </c>
      <c r="BS138" t="s">
        <v>62</v>
      </c>
      <c r="BT138" t="s">
        <v>62</v>
      </c>
      <c r="BU138" t="s">
        <v>62</v>
      </c>
      <c r="BV138" t="s">
        <v>62</v>
      </c>
      <c r="BW138" t="s">
        <v>62</v>
      </c>
      <c r="BX138" t="s">
        <v>62</v>
      </c>
      <c r="BY138" t="s">
        <v>62</v>
      </c>
      <c r="BZ138" t="s">
        <v>62</v>
      </c>
      <c r="CA138" t="s">
        <v>62</v>
      </c>
    </row>
    <row r="139" spans="1:79" hidden="1" x14ac:dyDescent="0.3">
      <c r="A139" t="s">
        <v>749</v>
      </c>
      <c r="B139">
        <v>115</v>
      </c>
      <c r="C139" t="s">
        <v>742</v>
      </c>
      <c r="D139" s="1">
        <v>42912</v>
      </c>
      <c r="AS139">
        <v>1.49</v>
      </c>
      <c r="AT139">
        <v>0</v>
      </c>
      <c r="AU139">
        <v>0</v>
      </c>
      <c r="AV139">
        <v>0</v>
      </c>
      <c r="AW139" t="s">
        <v>59</v>
      </c>
      <c r="AX139" t="s">
        <v>57</v>
      </c>
      <c r="AY139" t="s">
        <v>429</v>
      </c>
      <c r="AZ139" t="s">
        <v>59</v>
      </c>
      <c r="BA139" t="s">
        <v>447</v>
      </c>
      <c r="BB139" t="s">
        <v>59</v>
      </c>
      <c r="BC139" t="s">
        <v>59</v>
      </c>
      <c r="BD139" t="s">
        <v>458</v>
      </c>
      <c r="BE139" t="s">
        <v>62</v>
      </c>
      <c r="BF139" t="s">
        <v>62</v>
      </c>
      <c r="BG139" t="s">
        <v>62</v>
      </c>
      <c r="BH139" t="s">
        <v>62</v>
      </c>
      <c r="BI139" t="s">
        <v>62</v>
      </c>
      <c r="BJ139" t="s">
        <v>62</v>
      </c>
      <c r="BK139" t="s">
        <v>62</v>
      </c>
      <c r="BL139" t="s">
        <v>62</v>
      </c>
      <c r="BM139" t="s">
        <v>62</v>
      </c>
      <c r="BN139" t="s">
        <v>62</v>
      </c>
      <c r="BO139" t="s">
        <v>62</v>
      </c>
      <c r="BP139" t="s">
        <v>62</v>
      </c>
      <c r="BQ139" t="s">
        <v>62</v>
      </c>
      <c r="BR139" t="s">
        <v>62</v>
      </c>
      <c r="BS139" t="s">
        <v>62</v>
      </c>
      <c r="BT139" t="s">
        <v>62</v>
      </c>
      <c r="BU139" t="s">
        <v>62</v>
      </c>
      <c r="BV139" t="s">
        <v>62</v>
      </c>
      <c r="BW139" t="s">
        <v>62</v>
      </c>
      <c r="BX139" t="s">
        <v>62</v>
      </c>
      <c r="BY139" t="s">
        <v>62</v>
      </c>
      <c r="BZ139" t="s">
        <v>62</v>
      </c>
      <c r="CA139" t="s">
        <v>62</v>
      </c>
    </row>
    <row r="140" spans="1:79" hidden="1" x14ac:dyDescent="0.3">
      <c r="A140" t="s">
        <v>750</v>
      </c>
      <c r="B140">
        <v>115</v>
      </c>
      <c r="C140" t="s">
        <v>742</v>
      </c>
      <c r="D140" s="1">
        <v>42912</v>
      </c>
      <c r="AS140">
        <v>3.03</v>
      </c>
      <c r="AT140">
        <v>0.8</v>
      </c>
      <c r="AU140">
        <v>0.28999999999999998</v>
      </c>
      <c r="AV140">
        <v>0.92</v>
      </c>
      <c r="AW140" t="s">
        <v>59</v>
      </c>
      <c r="AX140" t="s">
        <v>57</v>
      </c>
      <c r="AY140" t="s">
        <v>429</v>
      </c>
      <c r="AZ140" t="s">
        <v>59</v>
      </c>
      <c r="BA140" t="s">
        <v>447</v>
      </c>
      <c r="BB140" t="s">
        <v>59</v>
      </c>
      <c r="BC140" t="s">
        <v>59</v>
      </c>
      <c r="BD140" t="s">
        <v>458</v>
      </c>
      <c r="BE140" t="s">
        <v>62</v>
      </c>
      <c r="BF140" t="s">
        <v>62</v>
      </c>
      <c r="BG140" t="s">
        <v>62</v>
      </c>
      <c r="BH140" t="s">
        <v>62</v>
      </c>
      <c r="BI140" t="s">
        <v>62</v>
      </c>
      <c r="BJ140" t="s">
        <v>62</v>
      </c>
      <c r="BK140" t="s">
        <v>62</v>
      </c>
      <c r="BL140" t="s">
        <v>62</v>
      </c>
      <c r="BM140" t="s">
        <v>62</v>
      </c>
      <c r="BN140" t="s">
        <v>62</v>
      </c>
      <c r="BO140" t="s">
        <v>62</v>
      </c>
      <c r="BP140" t="s">
        <v>62</v>
      </c>
      <c r="BQ140" t="s">
        <v>62</v>
      </c>
      <c r="BR140" t="s">
        <v>62</v>
      </c>
      <c r="BS140" t="s">
        <v>62</v>
      </c>
      <c r="BT140" t="s">
        <v>62</v>
      </c>
      <c r="BU140" t="s">
        <v>62</v>
      </c>
      <c r="BV140" t="s">
        <v>62</v>
      </c>
      <c r="BW140" t="s">
        <v>62</v>
      </c>
      <c r="BX140" t="s">
        <v>62</v>
      </c>
      <c r="BY140" t="s">
        <v>62</v>
      </c>
      <c r="BZ140" t="s">
        <v>62</v>
      </c>
      <c r="CA140" t="s">
        <v>62</v>
      </c>
    </row>
    <row r="141" spans="1:79" hidden="1" x14ac:dyDescent="0.3">
      <c r="A141" t="s">
        <v>752</v>
      </c>
      <c r="B141">
        <v>115</v>
      </c>
      <c r="C141" t="s">
        <v>742</v>
      </c>
      <c r="D141" s="1">
        <v>42920</v>
      </c>
      <c r="AS141">
        <v>28.88</v>
      </c>
      <c r="AT141">
        <v>26.2</v>
      </c>
      <c r="AU141">
        <v>0</v>
      </c>
      <c r="AV141">
        <v>0</v>
      </c>
      <c r="AW141" t="s">
        <v>760</v>
      </c>
      <c r="AX141" t="s">
        <v>57</v>
      </c>
      <c r="AY141" t="s">
        <v>432</v>
      </c>
      <c r="AZ141" t="s">
        <v>59</v>
      </c>
      <c r="BA141" t="s">
        <v>60</v>
      </c>
      <c r="BB141" t="s">
        <v>59</v>
      </c>
      <c r="BC141" t="s">
        <v>59</v>
      </c>
      <c r="BD141" t="s">
        <v>659</v>
      </c>
      <c r="BE141" t="s">
        <v>62</v>
      </c>
      <c r="BF141" t="s">
        <v>62</v>
      </c>
      <c r="BG141" t="s">
        <v>62</v>
      </c>
      <c r="BH141" t="s">
        <v>62</v>
      </c>
      <c r="BI141" t="s">
        <v>62</v>
      </c>
      <c r="BJ141" t="s">
        <v>62</v>
      </c>
      <c r="BK141" t="s">
        <v>62</v>
      </c>
      <c r="BL141" t="s">
        <v>62</v>
      </c>
      <c r="BM141" t="s">
        <v>62</v>
      </c>
      <c r="BN141" t="s">
        <v>62</v>
      </c>
      <c r="BO141" t="s">
        <v>62</v>
      </c>
      <c r="BP141" t="s">
        <v>62</v>
      </c>
      <c r="BQ141" t="s">
        <v>62</v>
      </c>
      <c r="BR141" t="s">
        <v>62</v>
      </c>
      <c r="BS141" t="s">
        <v>62</v>
      </c>
      <c r="BT141" t="s">
        <v>62</v>
      </c>
      <c r="BU141" t="s">
        <v>62</v>
      </c>
      <c r="BV141" t="s">
        <v>62</v>
      </c>
      <c r="BW141" t="s">
        <v>62</v>
      </c>
      <c r="BX141" t="s">
        <v>62</v>
      </c>
      <c r="BY141" t="s">
        <v>62</v>
      </c>
      <c r="BZ141" t="s">
        <v>62</v>
      </c>
      <c r="CA141" t="s">
        <v>62</v>
      </c>
    </row>
    <row r="142" spans="1:79" hidden="1" x14ac:dyDescent="0.3">
      <c r="A142" t="s">
        <v>753</v>
      </c>
      <c r="B142">
        <v>115</v>
      </c>
      <c r="C142" t="s">
        <v>742</v>
      </c>
      <c r="D142" s="1">
        <v>42920</v>
      </c>
      <c r="AS142">
        <v>10.42</v>
      </c>
      <c r="AT142">
        <v>5.62</v>
      </c>
      <c r="AU142">
        <v>0</v>
      </c>
      <c r="AV142">
        <v>0</v>
      </c>
      <c r="AW142" t="s">
        <v>59</v>
      </c>
      <c r="AX142" t="s">
        <v>57</v>
      </c>
      <c r="AY142" t="s">
        <v>711</v>
      </c>
      <c r="AZ142" t="s">
        <v>59</v>
      </c>
      <c r="BA142" t="s">
        <v>79</v>
      </c>
      <c r="BB142" t="s">
        <v>59</v>
      </c>
      <c r="BC142" t="s">
        <v>59</v>
      </c>
      <c r="BD142" t="s">
        <v>763</v>
      </c>
      <c r="BE142" t="s">
        <v>62</v>
      </c>
      <c r="BF142" t="s">
        <v>62</v>
      </c>
      <c r="BG142" t="s">
        <v>62</v>
      </c>
      <c r="BH142" t="s">
        <v>62</v>
      </c>
      <c r="BI142" t="s">
        <v>62</v>
      </c>
      <c r="BJ142" t="s">
        <v>62</v>
      </c>
      <c r="BK142" t="s">
        <v>62</v>
      </c>
      <c r="BL142" t="s">
        <v>62</v>
      </c>
      <c r="BM142" t="s">
        <v>62</v>
      </c>
      <c r="BN142" t="s">
        <v>62</v>
      </c>
      <c r="BO142" t="s">
        <v>62</v>
      </c>
      <c r="BP142" t="s">
        <v>62</v>
      </c>
      <c r="BQ142" t="s">
        <v>62</v>
      </c>
      <c r="BR142" t="s">
        <v>62</v>
      </c>
      <c r="BS142" t="s">
        <v>62</v>
      </c>
      <c r="BT142" t="s">
        <v>62</v>
      </c>
      <c r="BU142" t="s">
        <v>62</v>
      </c>
      <c r="BV142" t="s">
        <v>62</v>
      </c>
      <c r="BW142" t="s">
        <v>62</v>
      </c>
      <c r="BX142" t="s">
        <v>62</v>
      </c>
      <c r="BY142" t="s">
        <v>62</v>
      </c>
      <c r="BZ142" t="s">
        <v>62</v>
      </c>
      <c r="CA142" t="s">
        <v>62</v>
      </c>
    </row>
    <row r="143" spans="1:79" hidden="1" x14ac:dyDescent="0.3">
      <c r="A143" t="s">
        <v>754</v>
      </c>
      <c r="B143">
        <v>115</v>
      </c>
      <c r="C143" t="s">
        <v>742</v>
      </c>
      <c r="D143" s="1">
        <v>42920</v>
      </c>
      <c r="AS143">
        <v>3.42</v>
      </c>
      <c r="AT143">
        <v>1.69</v>
      </c>
      <c r="AU143">
        <v>0.36</v>
      </c>
      <c r="AV143">
        <v>0</v>
      </c>
      <c r="AW143" t="s">
        <v>761</v>
      </c>
      <c r="AX143" t="s">
        <v>57</v>
      </c>
      <c r="AY143" t="s">
        <v>711</v>
      </c>
      <c r="AZ143" t="s">
        <v>59</v>
      </c>
      <c r="BA143" t="s">
        <v>79</v>
      </c>
      <c r="BB143" t="s">
        <v>59</v>
      </c>
      <c r="BC143" t="s">
        <v>59</v>
      </c>
      <c r="BD143" t="s">
        <v>763</v>
      </c>
      <c r="BE143" t="s">
        <v>62</v>
      </c>
      <c r="BF143" t="s">
        <v>62</v>
      </c>
      <c r="BG143" t="s">
        <v>62</v>
      </c>
      <c r="BH143" t="s">
        <v>62</v>
      </c>
      <c r="BI143" t="s">
        <v>62</v>
      </c>
      <c r="BJ143" t="s">
        <v>62</v>
      </c>
      <c r="BK143" t="s">
        <v>62</v>
      </c>
      <c r="BL143" t="s">
        <v>62</v>
      </c>
      <c r="BM143" t="s">
        <v>62</v>
      </c>
      <c r="BN143" t="s">
        <v>62</v>
      </c>
      <c r="BO143" t="s">
        <v>62</v>
      </c>
      <c r="BP143" t="s">
        <v>62</v>
      </c>
      <c r="BQ143" t="s">
        <v>62</v>
      </c>
      <c r="BR143" t="s">
        <v>62</v>
      </c>
      <c r="BS143" t="s">
        <v>62</v>
      </c>
      <c r="BT143" t="s">
        <v>62</v>
      </c>
      <c r="BU143" t="s">
        <v>62</v>
      </c>
      <c r="BV143" t="s">
        <v>62</v>
      </c>
      <c r="BW143" t="s">
        <v>62</v>
      </c>
      <c r="BX143" t="s">
        <v>62</v>
      </c>
      <c r="BY143" t="s">
        <v>62</v>
      </c>
      <c r="BZ143" t="s">
        <v>62</v>
      </c>
      <c r="CA143" t="s">
        <v>62</v>
      </c>
    </row>
    <row r="144" spans="1:79" hidden="1" x14ac:dyDescent="0.3">
      <c r="A144" t="s">
        <v>755</v>
      </c>
      <c r="B144">
        <v>115</v>
      </c>
      <c r="C144" t="s">
        <v>742</v>
      </c>
      <c r="D144" s="1">
        <v>42920</v>
      </c>
      <c r="AS144">
        <v>187.71</v>
      </c>
      <c r="AT144">
        <v>186.83</v>
      </c>
      <c r="AU144">
        <v>0</v>
      </c>
      <c r="AV144">
        <v>0</v>
      </c>
      <c r="AW144" t="s">
        <v>762</v>
      </c>
      <c r="AX144" t="s">
        <v>57</v>
      </c>
      <c r="AY144" t="s">
        <v>711</v>
      </c>
      <c r="AZ144" t="s">
        <v>59</v>
      </c>
      <c r="BA144" t="s">
        <v>79</v>
      </c>
      <c r="BB144" t="s">
        <v>59</v>
      </c>
      <c r="BC144" t="s">
        <v>59</v>
      </c>
      <c r="BD144" t="s">
        <v>763</v>
      </c>
      <c r="BE144" t="s">
        <v>62</v>
      </c>
      <c r="BF144" t="s">
        <v>62</v>
      </c>
      <c r="BG144" t="s">
        <v>62</v>
      </c>
      <c r="BH144" t="s">
        <v>62</v>
      </c>
      <c r="BI144" t="s">
        <v>62</v>
      </c>
      <c r="BJ144" t="s">
        <v>62</v>
      </c>
      <c r="BK144" t="s">
        <v>62</v>
      </c>
      <c r="BL144" t="s">
        <v>62</v>
      </c>
      <c r="BM144" t="s">
        <v>62</v>
      </c>
      <c r="BN144" t="s">
        <v>62</v>
      </c>
      <c r="BO144" t="s">
        <v>62</v>
      </c>
      <c r="BP144" t="s">
        <v>62</v>
      </c>
      <c r="BQ144" t="s">
        <v>62</v>
      </c>
      <c r="BR144" t="s">
        <v>62</v>
      </c>
      <c r="BS144" t="s">
        <v>62</v>
      </c>
      <c r="BT144" t="s">
        <v>62</v>
      </c>
      <c r="BU144" t="s">
        <v>62</v>
      </c>
      <c r="BV144" t="s">
        <v>62</v>
      </c>
      <c r="BW144" t="s">
        <v>62</v>
      </c>
      <c r="BX144" t="s">
        <v>62</v>
      </c>
      <c r="BY144" t="s">
        <v>62</v>
      </c>
      <c r="BZ144" t="s">
        <v>62</v>
      </c>
      <c r="CA144" t="s">
        <v>62</v>
      </c>
    </row>
    <row r="145" spans="1:79" hidden="1" x14ac:dyDescent="0.3">
      <c r="A145" t="s">
        <v>756</v>
      </c>
      <c r="B145">
        <v>115</v>
      </c>
      <c r="C145" t="s">
        <v>742</v>
      </c>
      <c r="D145" s="1">
        <v>42926</v>
      </c>
      <c r="AS145">
        <v>4.93</v>
      </c>
      <c r="AT145">
        <v>3.56</v>
      </c>
      <c r="AU145">
        <v>0.21</v>
      </c>
      <c r="AV145">
        <v>0</v>
      </c>
      <c r="AW145" t="s">
        <v>59</v>
      </c>
      <c r="AX145" t="s">
        <v>57</v>
      </c>
      <c r="AY145" t="s">
        <v>92</v>
      </c>
      <c r="AZ145" t="s">
        <v>59</v>
      </c>
      <c r="BA145" t="s">
        <v>79</v>
      </c>
      <c r="BB145" t="s">
        <v>59</v>
      </c>
      <c r="BC145" t="s">
        <v>59</v>
      </c>
      <c r="BD145" t="s">
        <v>764</v>
      </c>
      <c r="BE145" t="s">
        <v>62</v>
      </c>
      <c r="BF145" t="s">
        <v>62</v>
      </c>
      <c r="BG145" t="s">
        <v>62</v>
      </c>
      <c r="BH145" t="s">
        <v>62</v>
      </c>
      <c r="BI145" t="s">
        <v>62</v>
      </c>
      <c r="BJ145" t="s">
        <v>62</v>
      </c>
      <c r="BK145" t="s">
        <v>62</v>
      </c>
      <c r="BL145" t="s">
        <v>62</v>
      </c>
      <c r="BM145" t="s">
        <v>62</v>
      </c>
      <c r="BN145" t="s">
        <v>62</v>
      </c>
      <c r="BO145" t="s">
        <v>62</v>
      </c>
      <c r="BP145" t="s">
        <v>62</v>
      </c>
      <c r="BQ145" t="s">
        <v>62</v>
      </c>
      <c r="BR145" t="s">
        <v>62</v>
      </c>
      <c r="BS145" t="s">
        <v>62</v>
      </c>
      <c r="BT145" t="s">
        <v>62</v>
      </c>
      <c r="BU145" t="s">
        <v>62</v>
      </c>
      <c r="BV145" t="s">
        <v>62</v>
      </c>
      <c r="BW145" t="s">
        <v>62</v>
      </c>
      <c r="BX145" t="s">
        <v>62</v>
      </c>
      <c r="BY145" t="s">
        <v>62</v>
      </c>
      <c r="BZ145" t="s">
        <v>62</v>
      </c>
      <c r="CA145" t="s">
        <v>62</v>
      </c>
    </row>
    <row r="146" spans="1:79" hidden="1" x14ac:dyDescent="0.3">
      <c r="A146" t="s">
        <v>757</v>
      </c>
      <c r="B146">
        <v>115</v>
      </c>
      <c r="C146" t="s">
        <v>742</v>
      </c>
      <c r="D146" s="1">
        <v>42926</v>
      </c>
      <c r="AS146">
        <v>2.0699999999999998</v>
      </c>
      <c r="AT146">
        <v>0.55000000000000004</v>
      </c>
      <c r="AU146">
        <v>0.44</v>
      </c>
      <c r="AV146">
        <v>0.05</v>
      </c>
      <c r="AW146" t="s">
        <v>59</v>
      </c>
      <c r="AX146" t="s">
        <v>57</v>
      </c>
      <c r="AY146" t="s">
        <v>92</v>
      </c>
      <c r="AZ146" t="s">
        <v>59</v>
      </c>
      <c r="BA146" t="s">
        <v>79</v>
      </c>
      <c r="BB146" t="s">
        <v>59</v>
      </c>
      <c r="BC146" t="s">
        <v>59</v>
      </c>
      <c r="BD146" t="s">
        <v>764</v>
      </c>
      <c r="BE146" t="s">
        <v>62</v>
      </c>
      <c r="BF146" t="s">
        <v>62</v>
      </c>
      <c r="BG146" t="s">
        <v>62</v>
      </c>
      <c r="BH146" t="s">
        <v>62</v>
      </c>
      <c r="BI146" t="s">
        <v>62</v>
      </c>
      <c r="BJ146" t="s">
        <v>62</v>
      </c>
      <c r="BK146" t="s">
        <v>62</v>
      </c>
      <c r="BL146" t="s">
        <v>62</v>
      </c>
      <c r="BM146" t="s">
        <v>62</v>
      </c>
      <c r="BN146" t="s">
        <v>62</v>
      </c>
      <c r="BO146" t="s">
        <v>62</v>
      </c>
      <c r="BP146" t="s">
        <v>62</v>
      </c>
      <c r="BQ146" t="s">
        <v>62</v>
      </c>
      <c r="BR146" t="s">
        <v>62</v>
      </c>
      <c r="BS146" t="s">
        <v>62</v>
      </c>
      <c r="BT146" t="s">
        <v>62</v>
      </c>
      <c r="BU146" t="s">
        <v>62</v>
      </c>
      <c r="BV146" t="s">
        <v>62</v>
      </c>
      <c r="BW146" t="s">
        <v>62</v>
      </c>
      <c r="BX146" t="s">
        <v>62</v>
      </c>
      <c r="BY146" t="s">
        <v>62</v>
      </c>
      <c r="BZ146" t="s">
        <v>62</v>
      </c>
      <c r="CA146" t="s">
        <v>62</v>
      </c>
    </row>
    <row r="147" spans="1:79" hidden="1" x14ac:dyDescent="0.3">
      <c r="A147" t="s">
        <v>758</v>
      </c>
      <c r="B147">
        <v>115</v>
      </c>
      <c r="C147" t="s">
        <v>742</v>
      </c>
      <c r="D147" s="1">
        <v>42926</v>
      </c>
      <c r="AS147">
        <v>1.33</v>
      </c>
      <c r="AT147">
        <v>0.73</v>
      </c>
      <c r="AU147">
        <v>0</v>
      </c>
      <c r="AV147">
        <v>0</v>
      </c>
      <c r="AW147" t="s">
        <v>59</v>
      </c>
      <c r="AX147" t="s">
        <v>57</v>
      </c>
      <c r="AY147" t="s">
        <v>92</v>
      </c>
      <c r="AZ147" t="s">
        <v>59</v>
      </c>
      <c r="BA147" t="s">
        <v>79</v>
      </c>
      <c r="BB147" t="s">
        <v>59</v>
      </c>
      <c r="BC147" t="s">
        <v>59</v>
      </c>
      <c r="BD147" t="s">
        <v>764</v>
      </c>
      <c r="BE147" t="s">
        <v>62</v>
      </c>
      <c r="BF147" t="s">
        <v>62</v>
      </c>
      <c r="BG147" t="s">
        <v>62</v>
      </c>
      <c r="BH147" t="s">
        <v>62</v>
      </c>
      <c r="BI147" t="s">
        <v>62</v>
      </c>
      <c r="BJ147" t="s">
        <v>62</v>
      </c>
      <c r="BK147" t="s">
        <v>62</v>
      </c>
      <c r="BL147" t="s">
        <v>62</v>
      </c>
      <c r="BM147" t="s">
        <v>62</v>
      </c>
      <c r="BN147" t="s">
        <v>62</v>
      </c>
      <c r="BO147" t="s">
        <v>62</v>
      </c>
      <c r="BP147" t="s">
        <v>62</v>
      </c>
      <c r="BQ147" t="s">
        <v>62</v>
      </c>
      <c r="BR147" t="s">
        <v>62</v>
      </c>
      <c r="BS147" t="s">
        <v>62</v>
      </c>
      <c r="BT147" t="s">
        <v>62</v>
      </c>
      <c r="BU147" t="s">
        <v>62</v>
      </c>
      <c r="BV147" t="s">
        <v>62</v>
      </c>
      <c r="BW147" t="s">
        <v>62</v>
      </c>
      <c r="BX147" t="s">
        <v>62</v>
      </c>
      <c r="BY147" t="s">
        <v>62</v>
      </c>
      <c r="BZ147" t="s">
        <v>62</v>
      </c>
      <c r="CA147" t="s">
        <v>62</v>
      </c>
    </row>
    <row r="148" spans="1:79" hidden="1" x14ac:dyDescent="0.3">
      <c r="A148" t="s">
        <v>759</v>
      </c>
      <c r="B148">
        <v>115</v>
      </c>
      <c r="C148" t="s">
        <v>742</v>
      </c>
      <c r="D148" s="1">
        <v>42926</v>
      </c>
      <c r="AS148">
        <v>5.7</v>
      </c>
      <c r="AT148">
        <v>4.8600000000000003</v>
      </c>
      <c r="AU148">
        <v>0.21</v>
      </c>
      <c r="AV148">
        <v>0</v>
      </c>
      <c r="AW148" t="s">
        <v>59</v>
      </c>
      <c r="AX148" t="s">
        <v>57</v>
      </c>
      <c r="AY148" t="s">
        <v>92</v>
      </c>
      <c r="AZ148" t="s">
        <v>59</v>
      </c>
      <c r="BA148" t="s">
        <v>79</v>
      </c>
      <c r="BB148" t="s">
        <v>59</v>
      </c>
      <c r="BC148" t="s">
        <v>59</v>
      </c>
      <c r="BD148" t="s">
        <v>764</v>
      </c>
      <c r="BE148" t="s">
        <v>62</v>
      </c>
      <c r="BF148" t="s">
        <v>62</v>
      </c>
      <c r="BG148" t="s">
        <v>62</v>
      </c>
      <c r="BH148" t="s">
        <v>62</v>
      </c>
      <c r="BI148" t="s">
        <v>62</v>
      </c>
      <c r="BJ148" t="s">
        <v>62</v>
      </c>
      <c r="BK148" t="s">
        <v>62</v>
      </c>
      <c r="BL148" t="s">
        <v>62</v>
      </c>
      <c r="BM148" t="s">
        <v>62</v>
      </c>
      <c r="BN148" t="s">
        <v>62</v>
      </c>
      <c r="BO148" t="s">
        <v>62</v>
      </c>
      <c r="BP148" t="s">
        <v>62</v>
      </c>
      <c r="BQ148" t="s">
        <v>62</v>
      </c>
      <c r="BR148" t="s">
        <v>62</v>
      </c>
      <c r="BS148" t="s">
        <v>62</v>
      </c>
      <c r="BT148" t="s">
        <v>62</v>
      </c>
      <c r="BU148" t="s">
        <v>62</v>
      </c>
      <c r="BV148" t="s">
        <v>62</v>
      </c>
      <c r="BW148" t="s">
        <v>62</v>
      </c>
      <c r="BX148" t="s">
        <v>62</v>
      </c>
      <c r="BY148" t="s">
        <v>62</v>
      </c>
      <c r="BZ148" t="s">
        <v>62</v>
      </c>
      <c r="CA148" t="s">
        <v>62</v>
      </c>
    </row>
    <row r="149" spans="1:79" hidden="1" x14ac:dyDescent="0.3">
      <c r="A149" t="s">
        <v>765</v>
      </c>
      <c r="B149">
        <v>115</v>
      </c>
      <c r="C149" t="s">
        <v>742</v>
      </c>
      <c r="D149" s="1">
        <v>42933</v>
      </c>
      <c r="AS149">
        <v>8.35</v>
      </c>
      <c r="AT149">
        <v>6.3</v>
      </c>
      <c r="AU149">
        <v>0</v>
      </c>
      <c r="AV149">
        <v>0</v>
      </c>
      <c r="AW149" t="s">
        <v>59</v>
      </c>
      <c r="AX149" t="s">
        <v>57</v>
      </c>
      <c r="AY149" t="s">
        <v>94</v>
      </c>
      <c r="AZ149" t="s">
        <v>59</v>
      </c>
      <c r="BA149" t="s">
        <v>79</v>
      </c>
      <c r="BB149" t="s">
        <v>59</v>
      </c>
      <c r="BC149" t="s">
        <v>59</v>
      </c>
      <c r="BD149" t="s">
        <v>98</v>
      </c>
      <c r="BE149" t="s">
        <v>62</v>
      </c>
      <c r="BF149" t="s">
        <v>62</v>
      </c>
      <c r="BG149" t="s">
        <v>62</v>
      </c>
      <c r="BH149" t="s">
        <v>62</v>
      </c>
      <c r="BI149" t="s">
        <v>62</v>
      </c>
      <c r="BJ149" t="s">
        <v>62</v>
      </c>
      <c r="BK149" t="s">
        <v>62</v>
      </c>
      <c r="BL149" t="s">
        <v>62</v>
      </c>
      <c r="BM149" t="s">
        <v>62</v>
      </c>
      <c r="BN149" t="s">
        <v>62</v>
      </c>
      <c r="BO149" t="s">
        <v>62</v>
      </c>
      <c r="BP149" t="s">
        <v>62</v>
      </c>
      <c r="BQ149" t="s">
        <v>62</v>
      </c>
      <c r="BR149" t="s">
        <v>62</v>
      </c>
      <c r="BS149" t="s">
        <v>62</v>
      </c>
      <c r="BT149" t="s">
        <v>62</v>
      </c>
      <c r="BU149" t="s">
        <v>62</v>
      </c>
      <c r="BV149" t="s">
        <v>62</v>
      </c>
      <c r="BW149" t="s">
        <v>62</v>
      </c>
      <c r="BX149" t="s">
        <v>62</v>
      </c>
      <c r="BY149" t="s">
        <v>62</v>
      </c>
      <c r="BZ149" t="s">
        <v>62</v>
      </c>
      <c r="CA149" t="s">
        <v>62</v>
      </c>
    </row>
    <row r="150" spans="1:79" hidden="1" x14ac:dyDescent="0.3">
      <c r="A150" t="s">
        <v>766</v>
      </c>
      <c r="B150">
        <v>115</v>
      </c>
      <c r="C150" t="s">
        <v>742</v>
      </c>
      <c r="D150" s="1">
        <v>42933</v>
      </c>
      <c r="AS150">
        <v>10.66</v>
      </c>
      <c r="AT150">
        <v>6.95</v>
      </c>
      <c r="AU150">
        <v>0</v>
      </c>
      <c r="AV150">
        <v>0</v>
      </c>
      <c r="AW150" t="s">
        <v>772</v>
      </c>
      <c r="AX150" t="s">
        <v>57</v>
      </c>
      <c r="AY150" t="s">
        <v>94</v>
      </c>
      <c r="AZ150" t="s">
        <v>59</v>
      </c>
      <c r="BA150" t="s">
        <v>79</v>
      </c>
      <c r="BB150" t="s">
        <v>59</v>
      </c>
      <c r="BC150" t="s">
        <v>59</v>
      </c>
      <c r="BD150" t="s">
        <v>98</v>
      </c>
      <c r="BE150" t="s">
        <v>62</v>
      </c>
      <c r="BF150" t="s">
        <v>62</v>
      </c>
      <c r="BG150" t="s">
        <v>62</v>
      </c>
      <c r="BH150" t="s">
        <v>62</v>
      </c>
      <c r="BI150" t="s">
        <v>62</v>
      </c>
      <c r="BJ150" t="s">
        <v>62</v>
      </c>
      <c r="BK150" t="s">
        <v>62</v>
      </c>
      <c r="BL150" t="s">
        <v>62</v>
      </c>
      <c r="BM150" t="s">
        <v>62</v>
      </c>
      <c r="BN150" t="s">
        <v>62</v>
      </c>
      <c r="BO150" t="s">
        <v>62</v>
      </c>
      <c r="BP150" t="s">
        <v>62</v>
      </c>
      <c r="BQ150" t="s">
        <v>62</v>
      </c>
      <c r="BR150" t="s">
        <v>62</v>
      </c>
      <c r="BS150" t="s">
        <v>62</v>
      </c>
      <c r="BT150" t="s">
        <v>62</v>
      </c>
      <c r="BU150" t="s">
        <v>62</v>
      </c>
      <c r="BV150" t="s">
        <v>62</v>
      </c>
      <c r="BW150" t="s">
        <v>62</v>
      </c>
      <c r="BX150" t="s">
        <v>62</v>
      </c>
      <c r="BY150" t="s">
        <v>62</v>
      </c>
      <c r="BZ150" t="s">
        <v>62</v>
      </c>
      <c r="CA150" t="s">
        <v>62</v>
      </c>
    </row>
    <row r="151" spans="1:79" hidden="1" x14ac:dyDescent="0.3">
      <c r="A151" t="s">
        <v>767</v>
      </c>
      <c r="B151">
        <v>115</v>
      </c>
      <c r="C151" t="s">
        <v>742</v>
      </c>
      <c r="D151" s="1">
        <v>42933</v>
      </c>
      <c r="AS151">
        <v>16.489999999999998</v>
      </c>
      <c r="AT151">
        <v>11.35</v>
      </c>
      <c r="AU151">
        <v>0</v>
      </c>
      <c r="AV151">
        <v>0</v>
      </c>
      <c r="AW151" t="s">
        <v>772</v>
      </c>
      <c r="AX151" t="s">
        <v>57</v>
      </c>
      <c r="AY151" t="s">
        <v>94</v>
      </c>
      <c r="AZ151" t="s">
        <v>59</v>
      </c>
      <c r="BA151" t="s">
        <v>79</v>
      </c>
      <c r="BB151" t="s">
        <v>59</v>
      </c>
      <c r="BC151" t="s">
        <v>59</v>
      </c>
      <c r="BD151" t="s">
        <v>98</v>
      </c>
      <c r="BE151" t="s">
        <v>62</v>
      </c>
      <c r="BF151" t="s">
        <v>62</v>
      </c>
      <c r="BG151" t="s">
        <v>62</v>
      </c>
      <c r="BH151" t="s">
        <v>62</v>
      </c>
      <c r="BI151" t="s">
        <v>62</v>
      </c>
      <c r="BJ151" t="s">
        <v>62</v>
      </c>
      <c r="BK151" t="s">
        <v>62</v>
      </c>
      <c r="BL151" t="s">
        <v>62</v>
      </c>
      <c r="BM151" t="s">
        <v>62</v>
      </c>
      <c r="BN151" t="s">
        <v>62</v>
      </c>
      <c r="BO151" t="s">
        <v>62</v>
      </c>
      <c r="BP151" t="s">
        <v>62</v>
      </c>
      <c r="BQ151" t="s">
        <v>62</v>
      </c>
      <c r="BR151" t="s">
        <v>62</v>
      </c>
      <c r="BS151" t="s">
        <v>62</v>
      </c>
      <c r="BT151" t="s">
        <v>62</v>
      </c>
      <c r="BU151" t="s">
        <v>62</v>
      </c>
      <c r="BV151" t="s">
        <v>62</v>
      </c>
      <c r="BW151" t="s">
        <v>62</v>
      </c>
      <c r="BX151" t="s">
        <v>62</v>
      </c>
      <c r="BY151" t="s">
        <v>62</v>
      </c>
      <c r="BZ151" t="s">
        <v>62</v>
      </c>
      <c r="CA151" t="s">
        <v>62</v>
      </c>
    </row>
    <row r="152" spans="1:79" hidden="1" x14ac:dyDescent="0.3">
      <c r="A152" t="s">
        <v>768</v>
      </c>
      <c r="B152">
        <v>115</v>
      </c>
      <c r="C152" t="s">
        <v>742</v>
      </c>
      <c r="D152" s="1">
        <v>42940</v>
      </c>
      <c r="AS152">
        <v>7.1</v>
      </c>
      <c r="AT152">
        <v>3.78</v>
      </c>
      <c r="AU152">
        <v>0</v>
      </c>
      <c r="AV152">
        <v>0</v>
      </c>
      <c r="AW152" t="s">
        <v>773</v>
      </c>
      <c r="AX152" t="s">
        <v>57</v>
      </c>
      <c r="AY152" t="s">
        <v>433</v>
      </c>
      <c r="AZ152" t="s">
        <v>59</v>
      </c>
      <c r="BA152" t="s">
        <v>79</v>
      </c>
      <c r="BB152" t="s">
        <v>59</v>
      </c>
      <c r="BC152" t="s">
        <v>59</v>
      </c>
      <c r="BD152" t="s">
        <v>461</v>
      </c>
      <c r="BE152" t="s">
        <v>62</v>
      </c>
      <c r="BF152" t="s">
        <v>62</v>
      </c>
      <c r="BG152" t="s">
        <v>62</v>
      </c>
      <c r="BH152" t="s">
        <v>62</v>
      </c>
      <c r="BI152" t="s">
        <v>62</v>
      </c>
      <c r="BJ152" t="s">
        <v>62</v>
      </c>
      <c r="BK152" t="s">
        <v>62</v>
      </c>
      <c r="BL152" t="s">
        <v>62</v>
      </c>
      <c r="BM152" t="s">
        <v>62</v>
      </c>
      <c r="BN152" t="s">
        <v>62</v>
      </c>
      <c r="BO152" t="s">
        <v>62</v>
      </c>
      <c r="BP152" t="s">
        <v>62</v>
      </c>
      <c r="BQ152" t="s">
        <v>62</v>
      </c>
      <c r="BR152" t="s">
        <v>62</v>
      </c>
      <c r="BS152" t="s">
        <v>62</v>
      </c>
      <c r="BT152" t="s">
        <v>62</v>
      </c>
      <c r="BU152" t="s">
        <v>62</v>
      </c>
      <c r="BV152" t="s">
        <v>62</v>
      </c>
      <c r="BW152" t="s">
        <v>62</v>
      </c>
      <c r="BX152" t="s">
        <v>62</v>
      </c>
      <c r="BY152" t="s">
        <v>62</v>
      </c>
      <c r="BZ152" t="s">
        <v>62</v>
      </c>
      <c r="CA152" t="s">
        <v>62</v>
      </c>
    </row>
    <row r="153" spans="1:79" hidden="1" x14ac:dyDescent="0.3">
      <c r="A153" t="s">
        <v>769</v>
      </c>
      <c r="B153">
        <v>115</v>
      </c>
      <c r="C153" t="s">
        <v>742</v>
      </c>
      <c r="D153" s="1">
        <v>42940</v>
      </c>
      <c r="AS153">
        <v>16.84</v>
      </c>
      <c r="AT153">
        <v>15.13</v>
      </c>
      <c r="AU153">
        <v>1.71</v>
      </c>
      <c r="AV153">
        <v>0</v>
      </c>
      <c r="AW153" t="s">
        <v>774</v>
      </c>
      <c r="AX153" t="s">
        <v>57</v>
      </c>
      <c r="AY153" t="s">
        <v>433</v>
      </c>
      <c r="AZ153" t="s">
        <v>59</v>
      </c>
      <c r="BA153" t="s">
        <v>79</v>
      </c>
      <c r="BB153" t="s">
        <v>59</v>
      </c>
      <c r="BC153" t="s">
        <v>59</v>
      </c>
      <c r="BD153" t="s">
        <v>461</v>
      </c>
      <c r="BE153" t="s">
        <v>62</v>
      </c>
      <c r="BF153" t="s">
        <v>62</v>
      </c>
      <c r="BG153" t="s">
        <v>62</v>
      </c>
      <c r="BH153" t="s">
        <v>62</v>
      </c>
      <c r="BI153" t="s">
        <v>62</v>
      </c>
      <c r="BJ153" t="s">
        <v>62</v>
      </c>
      <c r="BK153" t="s">
        <v>62</v>
      </c>
      <c r="BL153" t="s">
        <v>62</v>
      </c>
      <c r="BM153" t="s">
        <v>62</v>
      </c>
      <c r="BN153" t="s">
        <v>62</v>
      </c>
      <c r="BO153" t="s">
        <v>62</v>
      </c>
      <c r="BP153" t="s">
        <v>62</v>
      </c>
      <c r="BQ153" t="s">
        <v>62</v>
      </c>
      <c r="BR153" t="s">
        <v>62</v>
      </c>
      <c r="BS153" t="s">
        <v>62</v>
      </c>
      <c r="BT153" t="s">
        <v>62</v>
      </c>
      <c r="BU153" t="s">
        <v>62</v>
      </c>
      <c r="BV153" t="s">
        <v>62</v>
      </c>
      <c r="BW153" t="s">
        <v>62</v>
      </c>
      <c r="BX153" t="s">
        <v>62</v>
      </c>
      <c r="BY153" t="s">
        <v>62</v>
      </c>
      <c r="BZ153" t="s">
        <v>62</v>
      </c>
      <c r="CA153" t="s">
        <v>62</v>
      </c>
    </row>
    <row r="154" spans="1:79" hidden="1" x14ac:dyDescent="0.3">
      <c r="A154" t="s">
        <v>770</v>
      </c>
      <c r="B154">
        <v>115</v>
      </c>
      <c r="C154" t="s">
        <v>742</v>
      </c>
      <c r="D154" s="1">
        <v>42940</v>
      </c>
      <c r="AS154">
        <v>10.53</v>
      </c>
      <c r="AT154">
        <v>7.34</v>
      </c>
      <c r="AU154">
        <v>0</v>
      </c>
      <c r="AV154">
        <v>0</v>
      </c>
      <c r="AW154" t="s">
        <v>775</v>
      </c>
      <c r="AX154" t="s">
        <v>57</v>
      </c>
      <c r="AY154" t="s">
        <v>433</v>
      </c>
      <c r="AZ154" t="s">
        <v>59</v>
      </c>
      <c r="BA154" t="s">
        <v>79</v>
      </c>
      <c r="BB154" t="s">
        <v>59</v>
      </c>
      <c r="BC154" t="s">
        <v>59</v>
      </c>
      <c r="BD154" t="s">
        <v>461</v>
      </c>
      <c r="BE154" t="s">
        <v>62</v>
      </c>
      <c r="BF154" t="s">
        <v>62</v>
      </c>
      <c r="BG154" t="s">
        <v>62</v>
      </c>
      <c r="BH154" t="s">
        <v>62</v>
      </c>
      <c r="BI154" t="s">
        <v>62</v>
      </c>
      <c r="BJ154" t="s">
        <v>62</v>
      </c>
      <c r="BK154" t="s">
        <v>62</v>
      </c>
      <c r="BL154" t="s">
        <v>62</v>
      </c>
      <c r="BM154" t="s">
        <v>62</v>
      </c>
      <c r="BN154" t="s">
        <v>62</v>
      </c>
      <c r="BO154" t="s">
        <v>62</v>
      </c>
      <c r="BP154" t="s">
        <v>62</v>
      </c>
      <c r="BQ154" t="s">
        <v>62</v>
      </c>
      <c r="BR154" t="s">
        <v>62</v>
      </c>
      <c r="BS154" t="s">
        <v>62</v>
      </c>
      <c r="BT154" t="s">
        <v>62</v>
      </c>
      <c r="BU154" t="s">
        <v>62</v>
      </c>
      <c r="BV154" t="s">
        <v>62</v>
      </c>
      <c r="BW154" t="s">
        <v>62</v>
      </c>
      <c r="BX154" t="s">
        <v>62</v>
      </c>
      <c r="BY154" t="s">
        <v>62</v>
      </c>
      <c r="BZ154" t="s">
        <v>62</v>
      </c>
      <c r="CA154" t="s">
        <v>62</v>
      </c>
    </row>
    <row r="155" spans="1:79" hidden="1" x14ac:dyDescent="0.3">
      <c r="A155" t="s">
        <v>771</v>
      </c>
      <c r="B155">
        <v>115</v>
      </c>
      <c r="C155" t="s">
        <v>742</v>
      </c>
      <c r="D155" s="1">
        <v>42940</v>
      </c>
      <c r="AS155">
        <v>13.19</v>
      </c>
      <c r="AT155">
        <v>2.73</v>
      </c>
      <c r="AU155">
        <v>0</v>
      </c>
      <c r="AV155">
        <v>0</v>
      </c>
      <c r="AW155" t="s">
        <v>580</v>
      </c>
      <c r="AX155" t="s">
        <v>57</v>
      </c>
      <c r="AY155" t="s">
        <v>433</v>
      </c>
      <c r="AZ155" t="s">
        <v>59</v>
      </c>
      <c r="BA155" t="s">
        <v>79</v>
      </c>
      <c r="BB155" t="s">
        <v>59</v>
      </c>
      <c r="BC155" t="s">
        <v>59</v>
      </c>
      <c r="BD155" t="s">
        <v>461</v>
      </c>
      <c r="BE155" t="s">
        <v>62</v>
      </c>
      <c r="BF155" t="s">
        <v>62</v>
      </c>
      <c r="BG155" t="s">
        <v>62</v>
      </c>
      <c r="BH155" t="s">
        <v>62</v>
      </c>
      <c r="BI155" t="s">
        <v>62</v>
      </c>
      <c r="BJ155" t="s">
        <v>62</v>
      </c>
      <c r="BK155" t="s">
        <v>62</v>
      </c>
      <c r="BL155" t="s">
        <v>62</v>
      </c>
      <c r="BM155" t="s">
        <v>62</v>
      </c>
      <c r="BN155" t="s">
        <v>62</v>
      </c>
      <c r="BO155" t="s">
        <v>62</v>
      </c>
      <c r="BP155" t="s">
        <v>62</v>
      </c>
      <c r="BQ155" t="s">
        <v>62</v>
      </c>
      <c r="BR155" t="s">
        <v>62</v>
      </c>
      <c r="BS155" t="s">
        <v>62</v>
      </c>
      <c r="BT155" t="s">
        <v>62</v>
      </c>
      <c r="BU155" t="s">
        <v>62</v>
      </c>
      <c r="BV155" t="s">
        <v>62</v>
      </c>
      <c r="BW155" t="s">
        <v>62</v>
      </c>
      <c r="BX155" t="s">
        <v>62</v>
      </c>
      <c r="BY155" t="s">
        <v>62</v>
      </c>
      <c r="BZ155" t="s">
        <v>62</v>
      </c>
      <c r="CA155" t="s">
        <v>62</v>
      </c>
    </row>
    <row r="156" spans="1:79" hidden="1" x14ac:dyDescent="0.3">
      <c r="A156" t="s">
        <v>776</v>
      </c>
      <c r="B156">
        <v>115</v>
      </c>
      <c r="C156" t="s">
        <v>742</v>
      </c>
      <c r="D156" s="1">
        <v>42947</v>
      </c>
      <c r="AS156">
        <v>18.13</v>
      </c>
      <c r="AT156">
        <v>15.31</v>
      </c>
      <c r="AU156">
        <v>0</v>
      </c>
      <c r="AV156">
        <v>0</v>
      </c>
      <c r="AW156" t="s">
        <v>783</v>
      </c>
      <c r="AX156" t="s">
        <v>57</v>
      </c>
      <c r="AY156" t="s">
        <v>226</v>
      </c>
      <c r="AZ156" t="s">
        <v>59</v>
      </c>
      <c r="BA156" t="s">
        <v>449</v>
      </c>
      <c r="BB156" t="s">
        <v>59</v>
      </c>
      <c r="BC156" t="s">
        <v>59</v>
      </c>
      <c r="BD156" t="s">
        <v>788</v>
      </c>
      <c r="BE156" t="s">
        <v>62</v>
      </c>
      <c r="BF156" t="s">
        <v>62</v>
      </c>
      <c r="BG156" t="s">
        <v>62</v>
      </c>
      <c r="BH156" t="s">
        <v>62</v>
      </c>
      <c r="BI156" t="s">
        <v>62</v>
      </c>
      <c r="BJ156" t="s">
        <v>62</v>
      </c>
      <c r="BK156" t="s">
        <v>62</v>
      </c>
      <c r="BL156" t="s">
        <v>62</v>
      </c>
      <c r="BM156" t="s">
        <v>62</v>
      </c>
      <c r="BN156" t="s">
        <v>62</v>
      </c>
      <c r="BO156" t="s">
        <v>62</v>
      </c>
      <c r="BP156" t="s">
        <v>62</v>
      </c>
      <c r="BQ156" t="s">
        <v>62</v>
      </c>
      <c r="BR156" t="s">
        <v>62</v>
      </c>
      <c r="BS156" t="s">
        <v>62</v>
      </c>
      <c r="BT156" t="s">
        <v>62</v>
      </c>
      <c r="BU156" t="s">
        <v>62</v>
      </c>
      <c r="BV156" t="s">
        <v>62</v>
      </c>
      <c r="BW156" t="s">
        <v>62</v>
      </c>
      <c r="BX156" t="s">
        <v>62</v>
      </c>
      <c r="BY156" t="s">
        <v>62</v>
      </c>
      <c r="BZ156" t="s">
        <v>62</v>
      </c>
      <c r="CA156" t="s">
        <v>62</v>
      </c>
    </row>
    <row r="157" spans="1:79" hidden="1" x14ac:dyDescent="0.3">
      <c r="A157" t="s">
        <v>777</v>
      </c>
      <c r="B157">
        <v>115</v>
      </c>
      <c r="C157" t="s">
        <v>742</v>
      </c>
      <c r="D157" s="1">
        <v>42947</v>
      </c>
      <c r="AS157">
        <v>1.9300000000000002</v>
      </c>
      <c r="AT157">
        <v>0.55000000000000004</v>
      </c>
      <c r="AU157">
        <v>0.39</v>
      </c>
      <c r="AV157">
        <v>0.13</v>
      </c>
      <c r="AW157" t="s">
        <v>59</v>
      </c>
      <c r="AX157" t="s">
        <v>57</v>
      </c>
      <c r="AY157" t="s">
        <v>226</v>
      </c>
      <c r="AZ157" t="s">
        <v>59</v>
      </c>
      <c r="BA157" t="s">
        <v>449</v>
      </c>
      <c r="BB157" t="s">
        <v>59</v>
      </c>
      <c r="BC157" t="s">
        <v>59</v>
      </c>
      <c r="BD157" t="s">
        <v>788</v>
      </c>
      <c r="BE157" t="s">
        <v>62</v>
      </c>
      <c r="BF157" t="s">
        <v>62</v>
      </c>
      <c r="BG157" t="s">
        <v>62</v>
      </c>
      <c r="BH157" t="s">
        <v>62</v>
      </c>
      <c r="BI157" t="s">
        <v>62</v>
      </c>
      <c r="BJ157" t="s">
        <v>62</v>
      </c>
      <c r="BK157" t="s">
        <v>62</v>
      </c>
      <c r="BL157" t="s">
        <v>62</v>
      </c>
      <c r="BM157" t="s">
        <v>62</v>
      </c>
      <c r="BN157" t="s">
        <v>62</v>
      </c>
      <c r="BO157" t="s">
        <v>62</v>
      </c>
      <c r="BP157" t="s">
        <v>62</v>
      </c>
      <c r="BQ157" t="s">
        <v>62</v>
      </c>
      <c r="BR157" t="s">
        <v>62</v>
      </c>
      <c r="BS157" t="s">
        <v>62</v>
      </c>
      <c r="BT157" t="s">
        <v>62</v>
      </c>
      <c r="BU157" t="s">
        <v>62</v>
      </c>
      <c r="BV157" t="s">
        <v>62</v>
      </c>
      <c r="BW157" t="s">
        <v>62</v>
      </c>
      <c r="BX157" t="s">
        <v>62</v>
      </c>
      <c r="BY157" t="s">
        <v>62</v>
      </c>
      <c r="BZ157" t="s">
        <v>62</v>
      </c>
      <c r="CA157" t="s">
        <v>62</v>
      </c>
    </row>
    <row r="158" spans="1:79" hidden="1" x14ac:dyDescent="0.3">
      <c r="A158" t="s">
        <v>778</v>
      </c>
      <c r="B158">
        <v>115</v>
      </c>
      <c r="C158" t="s">
        <v>742</v>
      </c>
      <c r="D158" s="1">
        <v>42947</v>
      </c>
      <c r="AS158">
        <v>13.01</v>
      </c>
      <c r="AT158">
        <v>11.06</v>
      </c>
      <c r="AU158">
        <v>0</v>
      </c>
      <c r="AV158">
        <v>0</v>
      </c>
      <c r="AW158" t="s">
        <v>784</v>
      </c>
      <c r="AX158" t="s">
        <v>57</v>
      </c>
      <c r="AY158" t="s">
        <v>226</v>
      </c>
      <c r="AZ158" t="s">
        <v>59</v>
      </c>
      <c r="BA158" t="s">
        <v>449</v>
      </c>
      <c r="BB158" t="s">
        <v>59</v>
      </c>
      <c r="BC158" t="s">
        <v>59</v>
      </c>
      <c r="BD158" t="s">
        <v>788</v>
      </c>
      <c r="BE158" t="s">
        <v>62</v>
      </c>
      <c r="BF158" t="s">
        <v>62</v>
      </c>
      <c r="BG158" t="s">
        <v>62</v>
      </c>
      <c r="BH158" t="s">
        <v>62</v>
      </c>
      <c r="BI158" t="s">
        <v>62</v>
      </c>
      <c r="BJ158" t="s">
        <v>62</v>
      </c>
      <c r="BK158" t="s">
        <v>62</v>
      </c>
      <c r="BL158" t="s">
        <v>62</v>
      </c>
      <c r="BM158" t="s">
        <v>62</v>
      </c>
      <c r="BN158" t="s">
        <v>62</v>
      </c>
      <c r="BO158" t="s">
        <v>62</v>
      </c>
      <c r="BP158" t="s">
        <v>62</v>
      </c>
      <c r="BQ158" t="s">
        <v>62</v>
      </c>
      <c r="BR158" t="s">
        <v>62</v>
      </c>
      <c r="BS158" t="s">
        <v>62</v>
      </c>
      <c r="BT158" t="s">
        <v>62</v>
      </c>
      <c r="BU158" t="s">
        <v>62</v>
      </c>
      <c r="BV158" t="s">
        <v>62</v>
      </c>
      <c r="BW158" t="s">
        <v>62</v>
      </c>
      <c r="BX158" t="s">
        <v>62</v>
      </c>
      <c r="BY158" t="s">
        <v>62</v>
      </c>
      <c r="BZ158" t="s">
        <v>62</v>
      </c>
      <c r="CA158" t="s">
        <v>62</v>
      </c>
    </row>
    <row r="159" spans="1:79" hidden="1" x14ac:dyDescent="0.3">
      <c r="A159" t="s">
        <v>779</v>
      </c>
      <c r="B159">
        <v>115</v>
      </c>
      <c r="C159" t="s">
        <v>742</v>
      </c>
      <c r="D159" s="1">
        <v>42947</v>
      </c>
      <c r="AS159">
        <v>56.02</v>
      </c>
      <c r="AT159">
        <v>34.200000000000003</v>
      </c>
      <c r="AU159">
        <v>0</v>
      </c>
      <c r="AV159">
        <v>0</v>
      </c>
      <c r="AW159" t="s">
        <v>785</v>
      </c>
      <c r="AX159" t="s">
        <v>57</v>
      </c>
      <c r="AY159" t="s">
        <v>226</v>
      </c>
      <c r="AZ159" t="s">
        <v>59</v>
      </c>
      <c r="BA159" t="s">
        <v>449</v>
      </c>
      <c r="BB159" t="s">
        <v>59</v>
      </c>
      <c r="BC159" t="s">
        <v>59</v>
      </c>
      <c r="BD159" t="s">
        <v>788</v>
      </c>
      <c r="BE159" t="s">
        <v>62</v>
      </c>
      <c r="BF159" t="s">
        <v>62</v>
      </c>
      <c r="BG159" t="s">
        <v>62</v>
      </c>
      <c r="BH159" t="s">
        <v>62</v>
      </c>
      <c r="BI159" t="s">
        <v>62</v>
      </c>
      <c r="BJ159" t="s">
        <v>62</v>
      </c>
      <c r="BK159" t="s">
        <v>62</v>
      </c>
      <c r="BL159" t="s">
        <v>62</v>
      </c>
      <c r="BM159" t="s">
        <v>62</v>
      </c>
      <c r="BN159" t="s">
        <v>62</v>
      </c>
      <c r="BO159" t="s">
        <v>62</v>
      </c>
      <c r="BP159" t="s">
        <v>62</v>
      </c>
      <c r="BQ159" t="s">
        <v>62</v>
      </c>
      <c r="BR159" t="s">
        <v>62</v>
      </c>
      <c r="BS159" t="s">
        <v>62</v>
      </c>
      <c r="BT159" t="s">
        <v>62</v>
      </c>
      <c r="BU159" t="s">
        <v>62</v>
      </c>
      <c r="BV159" t="s">
        <v>62</v>
      </c>
      <c r="BW159" t="s">
        <v>62</v>
      </c>
      <c r="BX159" t="s">
        <v>62</v>
      </c>
      <c r="BY159" t="s">
        <v>62</v>
      </c>
      <c r="BZ159" t="s">
        <v>62</v>
      </c>
      <c r="CA159" t="s">
        <v>62</v>
      </c>
    </row>
    <row r="160" spans="1:79" hidden="1" x14ac:dyDescent="0.3">
      <c r="A160" t="s">
        <v>780</v>
      </c>
      <c r="B160">
        <v>115</v>
      </c>
      <c r="C160" t="s">
        <v>742</v>
      </c>
      <c r="D160" s="1">
        <v>42954</v>
      </c>
      <c r="AS160">
        <v>18.399999999999999</v>
      </c>
      <c r="AT160">
        <v>13.23</v>
      </c>
      <c r="AU160">
        <v>0.69</v>
      </c>
      <c r="AV160">
        <v>0</v>
      </c>
      <c r="AW160" t="s">
        <v>786</v>
      </c>
      <c r="AX160" t="s">
        <v>57</v>
      </c>
      <c r="AY160" t="s">
        <v>153</v>
      </c>
      <c r="AZ160" t="s">
        <v>59</v>
      </c>
      <c r="BA160" t="s">
        <v>449</v>
      </c>
      <c r="BB160" t="s">
        <v>59</v>
      </c>
      <c r="BC160" t="s">
        <v>59</v>
      </c>
      <c r="BD160" t="s">
        <v>464</v>
      </c>
      <c r="BE160" t="s">
        <v>62</v>
      </c>
      <c r="BF160" t="s">
        <v>62</v>
      </c>
      <c r="BG160" t="s">
        <v>62</v>
      </c>
      <c r="BH160" t="s">
        <v>62</v>
      </c>
      <c r="BI160" t="s">
        <v>62</v>
      </c>
      <c r="BJ160" t="s">
        <v>62</v>
      </c>
      <c r="BK160" t="s">
        <v>62</v>
      </c>
      <c r="BL160" t="s">
        <v>62</v>
      </c>
      <c r="BM160" t="s">
        <v>62</v>
      </c>
      <c r="BN160" t="s">
        <v>62</v>
      </c>
      <c r="BO160" t="s">
        <v>62</v>
      </c>
      <c r="BP160" t="s">
        <v>62</v>
      </c>
      <c r="BQ160" t="s">
        <v>62</v>
      </c>
      <c r="BR160" t="s">
        <v>62</v>
      </c>
      <c r="BS160" t="s">
        <v>62</v>
      </c>
      <c r="BT160" t="s">
        <v>62</v>
      </c>
      <c r="BU160" t="s">
        <v>62</v>
      </c>
      <c r="BV160" t="s">
        <v>62</v>
      </c>
      <c r="BW160" t="s">
        <v>62</v>
      </c>
      <c r="BX160" t="s">
        <v>62</v>
      </c>
      <c r="BY160" t="s">
        <v>62</v>
      </c>
      <c r="BZ160" t="s">
        <v>62</v>
      </c>
      <c r="CA160" t="s">
        <v>62</v>
      </c>
    </row>
    <row r="161" spans="1:79" hidden="1" x14ac:dyDescent="0.3">
      <c r="A161" t="s">
        <v>781</v>
      </c>
      <c r="B161">
        <v>115</v>
      </c>
      <c r="C161" t="s">
        <v>742</v>
      </c>
      <c r="D161" s="1">
        <v>42954</v>
      </c>
      <c r="AS161">
        <v>7.86</v>
      </c>
      <c r="AT161">
        <v>2.48</v>
      </c>
      <c r="AU161">
        <v>0.86</v>
      </c>
      <c r="AV161">
        <v>2.06</v>
      </c>
      <c r="AW161" t="s">
        <v>59</v>
      </c>
      <c r="AX161" t="s">
        <v>57</v>
      </c>
      <c r="AY161" t="s">
        <v>153</v>
      </c>
      <c r="AZ161" t="s">
        <v>59</v>
      </c>
      <c r="BA161" t="s">
        <v>449</v>
      </c>
      <c r="BB161" t="s">
        <v>59</v>
      </c>
      <c r="BC161" t="s">
        <v>59</v>
      </c>
      <c r="BD161" t="s">
        <v>464</v>
      </c>
      <c r="BE161" t="s">
        <v>62</v>
      </c>
      <c r="BF161" t="s">
        <v>62</v>
      </c>
      <c r="BG161" t="s">
        <v>62</v>
      </c>
      <c r="BH161" t="s">
        <v>62</v>
      </c>
      <c r="BI161" t="s">
        <v>62</v>
      </c>
      <c r="BJ161" t="s">
        <v>62</v>
      </c>
      <c r="BK161" t="s">
        <v>62</v>
      </c>
      <c r="BL161" t="s">
        <v>62</v>
      </c>
      <c r="BM161" t="s">
        <v>62</v>
      </c>
      <c r="BN161" t="s">
        <v>62</v>
      </c>
      <c r="BO161" t="s">
        <v>62</v>
      </c>
      <c r="BP161" t="s">
        <v>62</v>
      </c>
      <c r="BQ161" t="s">
        <v>62</v>
      </c>
      <c r="BR161" t="s">
        <v>62</v>
      </c>
      <c r="BS161" t="s">
        <v>62</v>
      </c>
      <c r="BT161" t="s">
        <v>62</v>
      </c>
      <c r="BU161" t="s">
        <v>62</v>
      </c>
      <c r="BV161" t="s">
        <v>62</v>
      </c>
      <c r="BW161" t="s">
        <v>62</v>
      </c>
      <c r="BX161" t="s">
        <v>62</v>
      </c>
      <c r="BY161" t="s">
        <v>62</v>
      </c>
      <c r="BZ161" t="s">
        <v>62</v>
      </c>
      <c r="CA161" t="s">
        <v>62</v>
      </c>
    </row>
    <row r="162" spans="1:79" hidden="1" x14ac:dyDescent="0.3">
      <c r="A162" t="s">
        <v>782</v>
      </c>
      <c r="B162">
        <v>115</v>
      </c>
      <c r="C162" t="s">
        <v>742</v>
      </c>
      <c r="D162" s="1">
        <v>42954</v>
      </c>
      <c r="AS162">
        <v>14.47</v>
      </c>
      <c r="AT162">
        <v>2.72</v>
      </c>
      <c r="AU162">
        <v>1.42</v>
      </c>
      <c r="AV162">
        <v>0</v>
      </c>
      <c r="AW162" t="s">
        <v>787</v>
      </c>
      <c r="AX162" t="s">
        <v>57</v>
      </c>
      <c r="AY162" t="s">
        <v>153</v>
      </c>
      <c r="AZ162" t="s">
        <v>59</v>
      </c>
      <c r="BA162" t="s">
        <v>449</v>
      </c>
      <c r="BB162" t="s">
        <v>59</v>
      </c>
      <c r="BC162" t="s">
        <v>59</v>
      </c>
      <c r="BD162" t="s">
        <v>464</v>
      </c>
      <c r="BE162" t="s">
        <v>62</v>
      </c>
      <c r="BF162" t="s">
        <v>62</v>
      </c>
      <c r="BG162" t="s">
        <v>62</v>
      </c>
      <c r="BH162" t="s">
        <v>62</v>
      </c>
      <c r="BI162" t="s">
        <v>62</v>
      </c>
      <c r="BJ162" t="s">
        <v>62</v>
      </c>
      <c r="BK162" t="s">
        <v>62</v>
      </c>
      <c r="BL162" t="s">
        <v>62</v>
      </c>
      <c r="BM162" t="s">
        <v>62</v>
      </c>
      <c r="BN162" t="s">
        <v>62</v>
      </c>
      <c r="BO162" t="s">
        <v>62</v>
      </c>
      <c r="BP162" t="s">
        <v>62</v>
      </c>
      <c r="BQ162" t="s">
        <v>62</v>
      </c>
      <c r="BR162" t="s">
        <v>62</v>
      </c>
      <c r="BS162" t="s">
        <v>62</v>
      </c>
      <c r="BT162" t="s">
        <v>62</v>
      </c>
      <c r="BU162" t="s">
        <v>62</v>
      </c>
      <c r="BV162" t="s">
        <v>62</v>
      </c>
      <c r="BW162" t="s">
        <v>62</v>
      </c>
      <c r="BX162" t="s">
        <v>62</v>
      </c>
      <c r="BY162" t="s">
        <v>62</v>
      </c>
      <c r="BZ162" t="s">
        <v>62</v>
      </c>
      <c r="CA162" t="s">
        <v>62</v>
      </c>
    </row>
    <row r="163" spans="1:79" hidden="1" x14ac:dyDescent="0.3">
      <c r="A163" t="s">
        <v>789</v>
      </c>
      <c r="B163">
        <v>115</v>
      </c>
      <c r="C163" t="s">
        <v>742</v>
      </c>
      <c r="D163" s="1">
        <v>42962</v>
      </c>
      <c r="AS163">
        <v>14.01</v>
      </c>
      <c r="AT163">
        <v>11.35</v>
      </c>
      <c r="AU163">
        <v>0</v>
      </c>
      <c r="AV163">
        <v>0</v>
      </c>
      <c r="AW163" t="s">
        <v>798</v>
      </c>
      <c r="AX163" t="s">
        <v>57</v>
      </c>
      <c r="AY163" t="s">
        <v>153</v>
      </c>
      <c r="AZ163" t="s">
        <v>59</v>
      </c>
      <c r="BA163" t="s">
        <v>447</v>
      </c>
      <c r="BB163" t="s">
        <v>59</v>
      </c>
      <c r="BC163" t="s">
        <v>59</v>
      </c>
      <c r="BD163" t="s">
        <v>743</v>
      </c>
      <c r="BE163" t="s">
        <v>62</v>
      </c>
      <c r="BF163" t="s">
        <v>62</v>
      </c>
      <c r="BG163" t="s">
        <v>62</v>
      </c>
      <c r="BH163" t="s">
        <v>62</v>
      </c>
      <c r="BI163" t="s">
        <v>62</v>
      </c>
      <c r="BJ163" t="s">
        <v>62</v>
      </c>
      <c r="BK163" t="s">
        <v>62</v>
      </c>
      <c r="BL163" t="s">
        <v>62</v>
      </c>
      <c r="BM163" t="s">
        <v>62</v>
      </c>
      <c r="BN163" t="s">
        <v>62</v>
      </c>
      <c r="BO163" t="s">
        <v>62</v>
      </c>
      <c r="BP163" t="s">
        <v>62</v>
      </c>
      <c r="BQ163" t="s">
        <v>62</v>
      </c>
      <c r="BR163" t="s">
        <v>62</v>
      </c>
      <c r="BS163" t="s">
        <v>62</v>
      </c>
      <c r="BT163" t="s">
        <v>62</v>
      </c>
      <c r="BU163" t="s">
        <v>62</v>
      </c>
      <c r="BV163" t="s">
        <v>62</v>
      </c>
      <c r="BW163" t="s">
        <v>62</v>
      </c>
      <c r="BX163" t="s">
        <v>62</v>
      </c>
      <c r="BY163" t="s">
        <v>62</v>
      </c>
      <c r="BZ163" t="s">
        <v>62</v>
      </c>
      <c r="CA163" t="s">
        <v>62</v>
      </c>
    </row>
    <row r="164" spans="1:79" hidden="1" x14ac:dyDescent="0.3">
      <c r="A164" t="s">
        <v>790</v>
      </c>
      <c r="B164">
        <v>115</v>
      </c>
      <c r="C164" t="s">
        <v>742</v>
      </c>
      <c r="D164" s="1">
        <v>42962</v>
      </c>
      <c r="AS164">
        <v>1.63</v>
      </c>
      <c r="AT164">
        <v>0.41</v>
      </c>
      <c r="AU164">
        <v>0</v>
      </c>
      <c r="AV164">
        <v>0</v>
      </c>
      <c r="AW164" t="s">
        <v>59</v>
      </c>
      <c r="AX164" t="s">
        <v>57</v>
      </c>
      <c r="AY164" t="s">
        <v>153</v>
      </c>
      <c r="AZ164" t="s">
        <v>59</v>
      </c>
      <c r="BA164" t="s">
        <v>447</v>
      </c>
      <c r="BB164" t="s">
        <v>59</v>
      </c>
      <c r="BC164" t="s">
        <v>59</v>
      </c>
      <c r="BD164" t="s">
        <v>743</v>
      </c>
      <c r="BE164" t="s">
        <v>62</v>
      </c>
      <c r="BF164" t="s">
        <v>62</v>
      </c>
      <c r="BG164" t="s">
        <v>62</v>
      </c>
      <c r="BH164" t="s">
        <v>62</v>
      </c>
      <c r="BI164" t="s">
        <v>62</v>
      </c>
      <c r="BJ164" t="s">
        <v>62</v>
      </c>
      <c r="BK164" t="s">
        <v>62</v>
      </c>
      <c r="BL164" t="s">
        <v>62</v>
      </c>
      <c r="BM164" t="s">
        <v>62</v>
      </c>
      <c r="BN164" t="s">
        <v>62</v>
      </c>
      <c r="BO164" t="s">
        <v>62</v>
      </c>
      <c r="BP164" t="s">
        <v>62</v>
      </c>
      <c r="BQ164" t="s">
        <v>62</v>
      </c>
      <c r="BR164" t="s">
        <v>62</v>
      </c>
      <c r="BS164" t="s">
        <v>62</v>
      </c>
      <c r="BT164" t="s">
        <v>62</v>
      </c>
      <c r="BU164" t="s">
        <v>62</v>
      </c>
      <c r="BV164" t="s">
        <v>62</v>
      </c>
      <c r="BW164" t="s">
        <v>62</v>
      </c>
      <c r="BX164" t="s">
        <v>62</v>
      </c>
      <c r="BY164" t="s">
        <v>62</v>
      </c>
      <c r="BZ164" t="s">
        <v>62</v>
      </c>
      <c r="CA164" t="s">
        <v>62</v>
      </c>
    </row>
    <row r="165" spans="1:79" hidden="1" x14ac:dyDescent="0.3">
      <c r="A165" t="s">
        <v>791</v>
      </c>
      <c r="B165">
        <v>115</v>
      </c>
      <c r="C165" t="s">
        <v>742</v>
      </c>
      <c r="D165" s="1">
        <v>42962</v>
      </c>
      <c r="AS165">
        <v>7.4300000000000006</v>
      </c>
      <c r="AT165">
        <v>6.48</v>
      </c>
      <c r="AU165">
        <v>0</v>
      </c>
      <c r="AV165">
        <v>0</v>
      </c>
      <c r="AW165" t="s">
        <v>59</v>
      </c>
      <c r="AX165" t="s">
        <v>57</v>
      </c>
      <c r="AY165" t="s">
        <v>153</v>
      </c>
      <c r="AZ165" t="s">
        <v>59</v>
      </c>
      <c r="BA165" t="s">
        <v>447</v>
      </c>
      <c r="BB165" t="s">
        <v>59</v>
      </c>
      <c r="BC165" t="s">
        <v>59</v>
      </c>
      <c r="BD165" t="s">
        <v>743</v>
      </c>
      <c r="BE165" t="s">
        <v>62</v>
      </c>
      <c r="BF165" t="s">
        <v>62</v>
      </c>
      <c r="BG165" t="s">
        <v>62</v>
      </c>
      <c r="BH165" t="s">
        <v>62</v>
      </c>
      <c r="BI165" t="s">
        <v>62</v>
      </c>
      <c r="BJ165" t="s">
        <v>62</v>
      </c>
      <c r="BK165" t="s">
        <v>62</v>
      </c>
      <c r="BL165" t="s">
        <v>62</v>
      </c>
      <c r="BM165" t="s">
        <v>62</v>
      </c>
      <c r="BN165" t="s">
        <v>62</v>
      </c>
      <c r="BO165" t="s">
        <v>62</v>
      </c>
      <c r="BP165" t="s">
        <v>62</v>
      </c>
      <c r="BQ165" t="s">
        <v>62</v>
      </c>
      <c r="BR165" t="s">
        <v>62</v>
      </c>
      <c r="BS165" t="s">
        <v>62</v>
      </c>
      <c r="BT165" t="s">
        <v>62</v>
      </c>
      <c r="BU165" t="s">
        <v>62</v>
      </c>
      <c r="BV165" t="s">
        <v>62</v>
      </c>
      <c r="BW165" t="s">
        <v>62</v>
      </c>
      <c r="BX165" t="s">
        <v>62</v>
      </c>
      <c r="BY165" t="s">
        <v>62</v>
      </c>
      <c r="BZ165" t="s">
        <v>62</v>
      </c>
      <c r="CA165" t="s">
        <v>62</v>
      </c>
    </row>
    <row r="166" spans="1:79" hidden="1" x14ac:dyDescent="0.3">
      <c r="A166" t="s">
        <v>792</v>
      </c>
      <c r="B166">
        <v>115</v>
      </c>
      <c r="C166" t="s">
        <v>742</v>
      </c>
      <c r="D166" s="1">
        <v>42968</v>
      </c>
      <c r="AS166">
        <v>19.22</v>
      </c>
      <c r="AT166">
        <v>16.04</v>
      </c>
      <c r="AU166">
        <v>0</v>
      </c>
      <c r="AV166">
        <v>0</v>
      </c>
      <c r="AW166" t="s">
        <v>799</v>
      </c>
      <c r="AX166" t="s">
        <v>57</v>
      </c>
      <c r="AY166" t="s">
        <v>711</v>
      </c>
      <c r="AZ166" t="s">
        <v>59</v>
      </c>
      <c r="BA166" t="s">
        <v>79</v>
      </c>
      <c r="BB166" t="s">
        <v>59</v>
      </c>
      <c r="BC166" t="s">
        <v>59</v>
      </c>
      <c r="BD166" t="s">
        <v>98</v>
      </c>
      <c r="BE166" t="s">
        <v>62</v>
      </c>
      <c r="BF166" t="s">
        <v>62</v>
      </c>
      <c r="BG166" t="s">
        <v>62</v>
      </c>
      <c r="BH166" t="s">
        <v>62</v>
      </c>
      <c r="BI166" t="s">
        <v>62</v>
      </c>
      <c r="BJ166" t="s">
        <v>62</v>
      </c>
      <c r="BK166" t="s">
        <v>62</v>
      </c>
      <c r="BL166" t="s">
        <v>62</v>
      </c>
      <c r="BM166" t="s">
        <v>62</v>
      </c>
      <c r="BN166" t="s">
        <v>62</v>
      </c>
      <c r="BO166" t="s">
        <v>62</v>
      </c>
      <c r="BP166" t="s">
        <v>62</v>
      </c>
      <c r="BQ166" t="s">
        <v>62</v>
      </c>
      <c r="BR166" t="s">
        <v>62</v>
      </c>
      <c r="BS166" t="s">
        <v>62</v>
      </c>
      <c r="BT166" t="s">
        <v>62</v>
      </c>
      <c r="BU166" t="s">
        <v>62</v>
      </c>
      <c r="BV166" t="s">
        <v>62</v>
      </c>
      <c r="BW166" t="s">
        <v>62</v>
      </c>
      <c r="BX166" t="s">
        <v>62</v>
      </c>
      <c r="BY166" t="s">
        <v>62</v>
      </c>
      <c r="BZ166" t="s">
        <v>62</v>
      </c>
      <c r="CA166" t="s">
        <v>62</v>
      </c>
    </row>
    <row r="167" spans="1:79" hidden="1" x14ac:dyDescent="0.3">
      <c r="A167" t="s">
        <v>793</v>
      </c>
      <c r="B167">
        <v>115</v>
      </c>
      <c r="C167" t="s">
        <v>742</v>
      </c>
      <c r="D167" s="1">
        <v>42968</v>
      </c>
      <c r="AS167">
        <v>24.67</v>
      </c>
      <c r="AT167">
        <v>20.61</v>
      </c>
      <c r="AU167">
        <v>0</v>
      </c>
      <c r="AV167">
        <v>0</v>
      </c>
      <c r="AW167" t="s">
        <v>800</v>
      </c>
      <c r="AX167" t="s">
        <v>57</v>
      </c>
      <c r="AY167" t="s">
        <v>711</v>
      </c>
      <c r="AZ167" t="s">
        <v>59</v>
      </c>
      <c r="BA167" t="s">
        <v>79</v>
      </c>
      <c r="BB167" t="s">
        <v>59</v>
      </c>
      <c r="BC167" t="s">
        <v>59</v>
      </c>
      <c r="BD167" t="s">
        <v>98</v>
      </c>
      <c r="BE167" t="s">
        <v>62</v>
      </c>
      <c r="BF167" t="s">
        <v>62</v>
      </c>
      <c r="BG167" t="s">
        <v>62</v>
      </c>
      <c r="BH167" t="s">
        <v>62</v>
      </c>
      <c r="BI167" t="s">
        <v>62</v>
      </c>
      <c r="BJ167" t="s">
        <v>62</v>
      </c>
      <c r="BK167" t="s">
        <v>62</v>
      </c>
      <c r="BL167" t="s">
        <v>62</v>
      </c>
      <c r="BM167" t="s">
        <v>62</v>
      </c>
      <c r="BN167" t="s">
        <v>62</v>
      </c>
      <c r="BO167" t="s">
        <v>62</v>
      </c>
      <c r="BP167" t="s">
        <v>62</v>
      </c>
      <c r="BQ167" t="s">
        <v>62</v>
      </c>
      <c r="BR167" t="s">
        <v>62</v>
      </c>
      <c r="BS167" t="s">
        <v>62</v>
      </c>
      <c r="BT167" t="s">
        <v>62</v>
      </c>
      <c r="BU167" t="s">
        <v>62</v>
      </c>
      <c r="BV167" t="s">
        <v>62</v>
      </c>
      <c r="BW167" t="s">
        <v>62</v>
      </c>
      <c r="BX167" t="s">
        <v>62</v>
      </c>
      <c r="BY167" t="s">
        <v>62</v>
      </c>
      <c r="BZ167" t="s">
        <v>62</v>
      </c>
      <c r="CA167" t="s">
        <v>62</v>
      </c>
    </row>
    <row r="168" spans="1:79" hidden="1" x14ac:dyDescent="0.3">
      <c r="A168" t="s">
        <v>794</v>
      </c>
      <c r="B168">
        <v>115</v>
      </c>
      <c r="C168" t="s">
        <v>742</v>
      </c>
      <c r="D168" s="1">
        <v>42968</v>
      </c>
      <c r="AS168">
        <v>1.66</v>
      </c>
      <c r="AT168">
        <v>0.88</v>
      </c>
      <c r="AU168">
        <v>0</v>
      </c>
      <c r="AV168">
        <v>0</v>
      </c>
      <c r="AW168" t="s">
        <v>59</v>
      </c>
      <c r="AX168" t="s">
        <v>57</v>
      </c>
      <c r="AY168" t="s">
        <v>711</v>
      </c>
      <c r="AZ168" t="s">
        <v>59</v>
      </c>
      <c r="BA168" t="s">
        <v>79</v>
      </c>
      <c r="BB168" t="s">
        <v>59</v>
      </c>
      <c r="BC168" t="s">
        <v>59</v>
      </c>
      <c r="BD168" t="s">
        <v>98</v>
      </c>
      <c r="BE168" t="s">
        <v>62</v>
      </c>
      <c r="BF168" t="s">
        <v>62</v>
      </c>
      <c r="BG168" t="s">
        <v>62</v>
      </c>
      <c r="BH168" t="s">
        <v>62</v>
      </c>
      <c r="BI168" t="s">
        <v>62</v>
      </c>
      <c r="BJ168" t="s">
        <v>62</v>
      </c>
      <c r="BK168" t="s">
        <v>62</v>
      </c>
      <c r="BL168" t="s">
        <v>62</v>
      </c>
      <c r="BM168" t="s">
        <v>62</v>
      </c>
      <c r="BN168" t="s">
        <v>62</v>
      </c>
      <c r="BO168" t="s">
        <v>62</v>
      </c>
      <c r="BP168" t="s">
        <v>62</v>
      </c>
      <c r="BQ168" t="s">
        <v>62</v>
      </c>
      <c r="BR168" t="s">
        <v>62</v>
      </c>
      <c r="BS168" t="s">
        <v>62</v>
      </c>
      <c r="BT168" t="s">
        <v>62</v>
      </c>
      <c r="BU168" t="s">
        <v>62</v>
      </c>
      <c r="BV168" t="s">
        <v>62</v>
      </c>
      <c r="BW168" t="s">
        <v>62</v>
      </c>
      <c r="BX168" t="s">
        <v>62</v>
      </c>
      <c r="BY168" t="s">
        <v>62</v>
      </c>
      <c r="BZ168" t="s">
        <v>62</v>
      </c>
      <c r="CA168" t="s">
        <v>62</v>
      </c>
    </row>
    <row r="169" spans="1:79" hidden="1" x14ac:dyDescent="0.3">
      <c r="A169" t="s">
        <v>795</v>
      </c>
      <c r="B169">
        <v>115</v>
      </c>
      <c r="C169" t="s">
        <v>742</v>
      </c>
      <c r="D169" s="1">
        <v>42975</v>
      </c>
      <c r="AS169">
        <v>40.400000000000006</v>
      </c>
      <c r="AT169">
        <v>33.74</v>
      </c>
      <c r="AU169">
        <v>0</v>
      </c>
      <c r="AV169">
        <v>0</v>
      </c>
      <c r="AW169" t="s">
        <v>801</v>
      </c>
      <c r="AX169">
        <v>0.22892084541768556</v>
      </c>
      <c r="AY169" t="s">
        <v>658</v>
      </c>
      <c r="AZ169" t="s">
        <v>59</v>
      </c>
      <c r="BA169" t="s">
        <v>60</v>
      </c>
      <c r="BB169" t="s">
        <v>59</v>
      </c>
      <c r="BC169" t="s">
        <v>59</v>
      </c>
      <c r="BD169" t="s">
        <v>724</v>
      </c>
      <c r="BE169" t="s">
        <v>57</v>
      </c>
      <c r="BF169" t="s">
        <v>57</v>
      </c>
      <c r="BG169" t="s">
        <v>57</v>
      </c>
      <c r="BH169" t="s">
        <v>57</v>
      </c>
      <c r="BI169" t="s">
        <v>57</v>
      </c>
      <c r="BJ169" t="s">
        <v>57</v>
      </c>
      <c r="BK169" t="s">
        <v>57</v>
      </c>
      <c r="BL169">
        <v>1</v>
      </c>
      <c r="BM169" t="s">
        <v>57</v>
      </c>
      <c r="BN169" t="s">
        <v>57</v>
      </c>
      <c r="BO169" t="s">
        <v>57</v>
      </c>
      <c r="BP169" t="s">
        <v>57</v>
      </c>
      <c r="BQ169" t="s">
        <v>57</v>
      </c>
      <c r="BR169" t="s">
        <v>57</v>
      </c>
      <c r="BS169" t="s">
        <v>57</v>
      </c>
      <c r="BT169" t="s">
        <v>57</v>
      </c>
      <c r="BU169" t="s">
        <v>57</v>
      </c>
      <c r="BV169" t="s">
        <v>57</v>
      </c>
      <c r="BW169" t="s">
        <v>57</v>
      </c>
      <c r="BX169" t="s">
        <v>57</v>
      </c>
      <c r="BY169" t="s">
        <v>57</v>
      </c>
      <c r="BZ169" t="s">
        <v>57</v>
      </c>
      <c r="CA169" t="s">
        <v>57</v>
      </c>
    </row>
    <row r="170" spans="1:79" hidden="1" x14ac:dyDescent="0.3">
      <c r="A170" t="s">
        <v>796</v>
      </c>
      <c r="B170">
        <v>115</v>
      </c>
      <c r="C170" t="s">
        <v>742</v>
      </c>
      <c r="D170" s="1">
        <v>42975</v>
      </c>
      <c r="AS170">
        <v>32.11</v>
      </c>
      <c r="AT170">
        <v>28.84</v>
      </c>
      <c r="AU170">
        <v>0</v>
      </c>
      <c r="AV170">
        <v>0</v>
      </c>
      <c r="AW170" t="s">
        <v>802</v>
      </c>
      <c r="AX170" t="s">
        <v>57</v>
      </c>
      <c r="AY170" t="s">
        <v>658</v>
      </c>
      <c r="AZ170" t="s">
        <v>59</v>
      </c>
      <c r="BA170" t="s">
        <v>60</v>
      </c>
      <c r="BB170" t="s">
        <v>59</v>
      </c>
      <c r="BC170" t="s">
        <v>59</v>
      </c>
      <c r="BD170" t="s">
        <v>724</v>
      </c>
      <c r="BE170" t="s">
        <v>62</v>
      </c>
      <c r="BF170" t="s">
        <v>62</v>
      </c>
      <c r="BG170" t="s">
        <v>62</v>
      </c>
      <c r="BH170" t="s">
        <v>62</v>
      </c>
      <c r="BI170" t="s">
        <v>62</v>
      </c>
      <c r="BJ170" t="s">
        <v>62</v>
      </c>
      <c r="BK170" t="s">
        <v>62</v>
      </c>
      <c r="BL170" t="s">
        <v>62</v>
      </c>
      <c r="BM170" t="s">
        <v>62</v>
      </c>
      <c r="BN170" t="s">
        <v>62</v>
      </c>
      <c r="BO170" t="s">
        <v>62</v>
      </c>
      <c r="BP170" t="s">
        <v>62</v>
      </c>
      <c r="BQ170" t="s">
        <v>62</v>
      </c>
      <c r="BR170" t="s">
        <v>62</v>
      </c>
      <c r="BS170" t="s">
        <v>62</v>
      </c>
      <c r="BT170" t="s">
        <v>62</v>
      </c>
      <c r="BU170" t="s">
        <v>62</v>
      </c>
      <c r="BV170" t="s">
        <v>62</v>
      </c>
      <c r="BW170" t="s">
        <v>62</v>
      </c>
      <c r="BX170" t="s">
        <v>62</v>
      </c>
      <c r="BY170" t="s">
        <v>62</v>
      </c>
      <c r="BZ170" t="s">
        <v>62</v>
      </c>
      <c r="CA170" t="s">
        <v>62</v>
      </c>
    </row>
    <row r="171" spans="1:79" hidden="1" x14ac:dyDescent="0.3">
      <c r="A171" t="s">
        <v>797</v>
      </c>
      <c r="B171">
        <v>115</v>
      </c>
      <c r="C171" t="s">
        <v>742</v>
      </c>
      <c r="D171" s="1">
        <v>42975</v>
      </c>
      <c r="AS171">
        <v>35.44</v>
      </c>
      <c r="AT171">
        <v>29.09</v>
      </c>
      <c r="AU171">
        <v>0.32</v>
      </c>
      <c r="AV171">
        <v>0</v>
      </c>
      <c r="AW171" t="s">
        <v>803</v>
      </c>
      <c r="AX171">
        <v>0.11573766347726762</v>
      </c>
      <c r="AY171" t="s">
        <v>658</v>
      </c>
      <c r="AZ171" t="s">
        <v>59</v>
      </c>
      <c r="BA171" t="s">
        <v>60</v>
      </c>
      <c r="BB171" t="s">
        <v>59</v>
      </c>
      <c r="BC171" t="s">
        <v>59</v>
      </c>
      <c r="BD171" t="s">
        <v>724</v>
      </c>
      <c r="BE171" t="s">
        <v>57</v>
      </c>
      <c r="BF171" t="s">
        <v>57</v>
      </c>
      <c r="BG171" t="s">
        <v>57</v>
      </c>
      <c r="BH171" t="s">
        <v>57</v>
      </c>
      <c r="BI171" t="s">
        <v>57</v>
      </c>
      <c r="BJ171" t="s">
        <v>57</v>
      </c>
      <c r="BK171" t="s">
        <v>57</v>
      </c>
      <c r="BL171">
        <v>1</v>
      </c>
      <c r="BM171" t="s">
        <v>57</v>
      </c>
      <c r="BN171" t="s">
        <v>57</v>
      </c>
      <c r="BO171" t="s">
        <v>57</v>
      </c>
      <c r="BP171" t="s">
        <v>57</v>
      </c>
      <c r="BQ171" t="s">
        <v>57</v>
      </c>
      <c r="BR171" t="s">
        <v>57</v>
      </c>
      <c r="BS171" t="s">
        <v>57</v>
      </c>
      <c r="BT171" t="s">
        <v>57</v>
      </c>
      <c r="BU171" t="s">
        <v>57</v>
      </c>
      <c r="BV171" t="s">
        <v>57</v>
      </c>
      <c r="BW171" t="s">
        <v>57</v>
      </c>
      <c r="BX171" t="s">
        <v>57</v>
      </c>
      <c r="BY171" t="s">
        <v>57</v>
      </c>
      <c r="BZ171" t="s">
        <v>57</v>
      </c>
      <c r="CA171" t="s">
        <v>57</v>
      </c>
    </row>
    <row r="172" spans="1:79" hidden="1" x14ac:dyDescent="0.3">
      <c r="A172" t="s">
        <v>804</v>
      </c>
      <c r="B172">
        <v>115</v>
      </c>
      <c r="C172" t="s">
        <v>742</v>
      </c>
      <c r="D172" s="1">
        <v>42982</v>
      </c>
      <c r="AS172">
        <v>44.160000000000004</v>
      </c>
      <c r="AT172">
        <v>41.67</v>
      </c>
      <c r="AU172">
        <v>0</v>
      </c>
      <c r="AV172">
        <v>0</v>
      </c>
      <c r="AW172" t="s">
        <v>810</v>
      </c>
      <c r="AX172" t="s">
        <v>57</v>
      </c>
      <c r="AY172" t="s">
        <v>816</v>
      </c>
      <c r="AZ172" t="s">
        <v>59</v>
      </c>
      <c r="BA172" t="s">
        <v>79</v>
      </c>
      <c r="BB172" t="s">
        <v>59</v>
      </c>
      <c r="BC172" t="s">
        <v>59</v>
      </c>
      <c r="BD172" t="s">
        <v>818</v>
      </c>
      <c r="BE172" t="s">
        <v>62</v>
      </c>
      <c r="BF172" t="s">
        <v>62</v>
      </c>
      <c r="BG172" t="s">
        <v>62</v>
      </c>
      <c r="BH172" t="s">
        <v>62</v>
      </c>
      <c r="BI172" t="s">
        <v>62</v>
      </c>
      <c r="BJ172" t="s">
        <v>62</v>
      </c>
      <c r="BK172" t="s">
        <v>62</v>
      </c>
      <c r="BL172" t="s">
        <v>62</v>
      </c>
      <c r="BM172" t="s">
        <v>62</v>
      </c>
      <c r="BN172" t="s">
        <v>62</v>
      </c>
      <c r="BO172" t="s">
        <v>62</v>
      </c>
      <c r="BP172" t="s">
        <v>62</v>
      </c>
      <c r="BQ172" t="s">
        <v>62</v>
      </c>
      <c r="BR172" t="s">
        <v>62</v>
      </c>
      <c r="BS172" t="s">
        <v>62</v>
      </c>
      <c r="BT172" t="s">
        <v>62</v>
      </c>
      <c r="BU172" t="s">
        <v>62</v>
      </c>
      <c r="BV172" t="s">
        <v>62</v>
      </c>
      <c r="BW172" t="s">
        <v>62</v>
      </c>
      <c r="BX172" t="s">
        <v>62</v>
      </c>
      <c r="BY172" t="s">
        <v>62</v>
      </c>
      <c r="BZ172" t="s">
        <v>62</v>
      </c>
      <c r="CA172" t="s">
        <v>62</v>
      </c>
    </row>
    <row r="173" spans="1:79" hidden="1" x14ac:dyDescent="0.3">
      <c r="A173" t="s">
        <v>805</v>
      </c>
      <c r="B173">
        <v>115</v>
      </c>
      <c r="C173" t="s">
        <v>742</v>
      </c>
      <c r="D173" s="1">
        <v>42982</v>
      </c>
      <c r="AS173">
        <v>29.12</v>
      </c>
      <c r="AT173">
        <v>25.89</v>
      </c>
      <c r="AU173">
        <v>0</v>
      </c>
      <c r="AV173">
        <v>0</v>
      </c>
      <c r="AW173" t="s">
        <v>811</v>
      </c>
      <c r="AX173" t="s">
        <v>57</v>
      </c>
      <c r="AY173" t="s">
        <v>816</v>
      </c>
      <c r="AZ173">
        <v>1.054903925574362E-2</v>
      </c>
      <c r="BA173" t="s">
        <v>79</v>
      </c>
      <c r="BB173" t="s">
        <v>59</v>
      </c>
      <c r="BC173" t="s">
        <v>59</v>
      </c>
      <c r="BD173" t="s">
        <v>818</v>
      </c>
      <c r="BE173" t="s">
        <v>62</v>
      </c>
      <c r="BF173" t="s">
        <v>62</v>
      </c>
      <c r="BG173" t="s">
        <v>62</v>
      </c>
      <c r="BH173" t="s">
        <v>62</v>
      </c>
      <c r="BI173" t="s">
        <v>62</v>
      </c>
      <c r="BJ173" t="s">
        <v>62</v>
      </c>
      <c r="BK173" t="s">
        <v>62</v>
      </c>
      <c r="BL173" t="s">
        <v>62</v>
      </c>
      <c r="BM173" t="s">
        <v>62</v>
      </c>
      <c r="BN173" t="s">
        <v>62</v>
      </c>
      <c r="BO173" t="s">
        <v>62</v>
      </c>
      <c r="BP173" t="s">
        <v>62</v>
      </c>
      <c r="BQ173" t="s">
        <v>62</v>
      </c>
      <c r="BR173" t="s">
        <v>62</v>
      </c>
      <c r="BS173" t="s">
        <v>62</v>
      </c>
      <c r="BT173" t="s">
        <v>62</v>
      </c>
      <c r="BU173" t="s">
        <v>62</v>
      </c>
      <c r="BV173" t="s">
        <v>62</v>
      </c>
      <c r="BW173" t="s">
        <v>62</v>
      </c>
      <c r="BX173" t="s">
        <v>62</v>
      </c>
      <c r="BY173" t="s">
        <v>62</v>
      </c>
      <c r="BZ173" t="s">
        <v>62</v>
      </c>
      <c r="CA173" t="s">
        <v>62</v>
      </c>
    </row>
    <row r="174" spans="1:79" hidden="1" x14ac:dyDescent="0.3">
      <c r="A174" t="s">
        <v>806</v>
      </c>
      <c r="B174">
        <v>115</v>
      </c>
      <c r="C174" t="s">
        <v>742</v>
      </c>
      <c r="D174" s="1">
        <v>42982</v>
      </c>
      <c r="AS174">
        <v>76.86</v>
      </c>
      <c r="AT174">
        <v>72.489999999999995</v>
      </c>
      <c r="AU174">
        <v>0</v>
      </c>
      <c r="AV174">
        <v>0</v>
      </c>
      <c r="AW174" t="s">
        <v>812</v>
      </c>
      <c r="AX174" t="s">
        <v>57</v>
      </c>
      <c r="AY174" t="s">
        <v>816</v>
      </c>
      <c r="AZ174" t="s">
        <v>59</v>
      </c>
      <c r="BA174" t="s">
        <v>79</v>
      </c>
      <c r="BB174" t="s">
        <v>59</v>
      </c>
      <c r="BC174" t="s">
        <v>59</v>
      </c>
      <c r="BD174" t="s">
        <v>818</v>
      </c>
      <c r="BE174" t="s">
        <v>62</v>
      </c>
      <c r="BF174" t="s">
        <v>62</v>
      </c>
      <c r="BG174" t="s">
        <v>62</v>
      </c>
      <c r="BH174" t="s">
        <v>62</v>
      </c>
      <c r="BI174" t="s">
        <v>62</v>
      </c>
      <c r="BJ174" t="s">
        <v>62</v>
      </c>
      <c r="BK174" t="s">
        <v>62</v>
      </c>
      <c r="BL174" t="s">
        <v>62</v>
      </c>
      <c r="BM174" t="s">
        <v>62</v>
      </c>
      <c r="BN174" t="s">
        <v>62</v>
      </c>
      <c r="BO174" t="s">
        <v>62</v>
      </c>
      <c r="BP174" t="s">
        <v>62</v>
      </c>
      <c r="BQ174" t="s">
        <v>62</v>
      </c>
      <c r="BR174" t="s">
        <v>62</v>
      </c>
      <c r="BS174" t="s">
        <v>62</v>
      </c>
      <c r="BT174" t="s">
        <v>62</v>
      </c>
      <c r="BU174" t="s">
        <v>62</v>
      </c>
      <c r="BV174" t="s">
        <v>62</v>
      </c>
      <c r="BW174" t="s">
        <v>62</v>
      </c>
      <c r="BX174" t="s">
        <v>62</v>
      </c>
      <c r="BY174" t="s">
        <v>62</v>
      </c>
      <c r="BZ174" t="s">
        <v>62</v>
      </c>
      <c r="CA174" t="s">
        <v>62</v>
      </c>
    </row>
    <row r="175" spans="1:79" hidden="1" x14ac:dyDescent="0.3">
      <c r="A175" t="s">
        <v>807</v>
      </c>
      <c r="B175">
        <v>115</v>
      </c>
      <c r="C175" t="s">
        <v>742</v>
      </c>
      <c r="D175" s="1">
        <v>42989</v>
      </c>
      <c r="AS175">
        <v>48.480000000000004</v>
      </c>
      <c r="AT175">
        <v>45.21</v>
      </c>
      <c r="AU175">
        <v>3.27</v>
      </c>
      <c r="AV175">
        <v>0</v>
      </c>
      <c r="AW175" t="s">
        <v>813</v>
      </c>
      <c r="AX175">
        <v>0.20673543920853588</v>
      </c>
      <c r="AY175" t="s">
        <v>817</v>
      </c>
      <c r="AZ175" t="s">
        <v>59</v>
      </c>
      <c r="BA175" t="s">
        <v>116</v>
      </c>
      <c r="BB175" t="s">
        <v>59</v>
      </c>
      <c r="BC175" t="s">
        <v>59</v>
      </c>
      <c r="BD175" t="s">
        <v>686</v>
      </c>
      <c r="BE175" t="s">
        <v>57</v>
      </c>
      <c r="BF175" t="s">
        <v>57</v>
      </c>
      <c r="BG175" t="s">
        <v>57</v>
      </c>
      <c r="BH175" t="s">
        <v>57</v>
      </c>
      <c r="BI175" t="s">
        <v>57</v>
      </c>
      <c r="BJ175" t="s">
        <v>57</v>
      </c>
      <c r="BK175" t="s">
        <v>57</v>
      </c>
      <c r="BL175">
        <v>1</v>
      </c>
      <c r="BM175" t="s">
        <v>57</v>
      </c>
      <c r="BN175" t="s">
        <v>57</v>
      </c>
      <c r="BO175" t="s">
        <v>57</v>
      </c>
      <c r="BP175" t="s">
        <v>57</v>
      </c>
      <c r="BQ175" t="s">
        <v>57</v>
      </c>
      <c r="BR175" t="s">
        <v>57</v>
      </c>
      <c r="BS175" t="s">
        <v>57</v>
      </c>
      <c r="BT175" t="s">
        <v>57</v>
      </c>
      <c r="BU175" t="s">
        <v>57</v>
      </c>
      <c r="BV175" t="s">
        <v>57</v>
      </c>
      <c r="BW175" t="s">
        <v>57</v>
      </c>
      <c r="BX175" t="s">
        <v>57</v>
      </c>
      <c r="BY175" t="s">
        <v>57</v>
      </c>
      <c r="BZ175" t="s">
        <v>57</v>
      </c>
      <c r="CA175" t="s">
        <v>57</v>
      </c>
    </row>
    <row r="176" spans="1:79" hidden="1" x14ac:dyDescent="0.3">
      <c r="A176" t="s">
        <v>808</v>
      </c>
      <c r="B176">
        <v>115</v>
      </c>
      <c r="C176" t="s">
        <v>742</v>
      </c>
      <c r="D176" s="1">
        <v>42989</v>
      </c>
      <c r="AS176">
        <v>12.98</v>
      </c>
      <c r="AT176">
        <v>8.41</v>
      </c>
      <c r="AU176">
        <v>0</v>
      </c>
      <c r="AV176">
        <v>0</v>
      </c>
      <c r="AW176" t="s">
        <v>814</v>
      </c>
      <c r="AX176">
        <v>0.26729763443303722</v>
      </c>
      <c r="AY176" t="s">
        <v>817</v>
      </c>
      <c r="AZ176" t="s">
        <v>59</v>
      </c>
      <c r="BA176" t="s">
        <v>60</v>
      </c>
      <c r="BB176" t="s">
        <v>59</v>
      </c>
      <c r="BC176" t="s">
        <v>59</v>
      </c>
      <c r="BD176" t="s">
        <v>819</v>
      </c>
      <c r="BE176" t="s">
        <v>57</v>
      </c>
      <c r="BF176" t="s">
        <v>57</v>
      </c>
      <c r="BG176" t="s">
        <v>57</v>
      </c>
      <c r="BH176" t="s">
        <v>57</v>
      </c>
      <c r="BI176" t="s">
        <v>57</v>
      </c>
      <c r="BJ176" t="s">
        <v>57</v>
      </c>
      <c r="BK176" t="s">
        <v>57</v>
      </c>
      <c r="BL176">
        <v>1</v>
      </c>
      <c r="BM176" t="s">
        <v>57</v>
      </c>
      <c r="BN176" t="s">
        <v>57</v>
      </c>
      <c r="BO176" t="s">
        <v>57</v>
      </c>
      <c r="BP176" t="s">
        <v>57</v>
      </c>
      <c r="BQ176" t="s">
        <v>57</v>
      </c>
      <c r="BR176" t="s">
        <v>57</v>
      </c>
      <c r="BS176" t="s">
        <v>57</v>
      </c>
      <c r="BT176" t="s">
        <v>57</v>
      </c>
      <c r="BU176" t="s">
        <v>57</v>
      </c>
      <c r="BV176" t="s">
        <v>57</v>
      </c>
      <c r="BW176" t="s">
        <v>57</v>
      </c>
      <c r="BX176" t="s">
        <v>57</v>
      </c>
      <c r="BY176" t="s">
        <v>57</v>
      </c>
      <c r="BZ176" t="s">
        <v>57</v>
      </c>
      <c r="CA176" t="s">
        <v>57</v>
      </c>
    </row>
    <row r="177" spans="1:79" hidden="1" x14ac:dyDescent="0.3">
      <c r="A177" t="s">
        <v>809</v>
      </c>
      <c r="B177">
        <v>115</v>
      </c>
      <c r="C177" t="s">
        <v>742</v>
      </c>
      <c r="D177" s="1">
        <v>42989</v>
      </c>
      <c r="AS177">
        <v>28.089999999999996</v>
      </c>
      <c r="AT177">
        <v>24.33</v>
      </c>
      <c r="AU177">
        <v>0</v>
      </c>
      <c r="AV177">
        <v>0</v>
      </c>
      <c r="AW177" t="s">
        <v>815</v>
      </c>
      <c r="AX177" t="s">
        <v>57</v>
      </c>
      <c r="AY177" t="s">
        <v>817</v>
      </c>
      <c r="AZ177" t="s">
        <v>59</v>
      </c>
      <c r="BA177" t="s">
        <v>60</v>
      </c>
      <c r="BB177" t="s">
        <v>59</v>
      </c>
      <c r="BC177" t="s">
        <v>59</v>
      </c>
      <c r="BD177" t="s">
        <v>819</v>
      </c>
      <c r="BE177" t="s">
        <v>62</v>
      </c>
      <c r="BF177" t="s">
        <v>62</v>
      </c>
      <c r="BG177" t="s">
        <v>62</v>
      </c>
      <c r="BH177" t="s">
        <v>62</v>
      </c>
      <c r="BI177" t="s">
        <v>62</v>
      </c>
      <c r="BJ177" t="s">
        <v>62</v>
      </c>
      <c r="BK177" t="s">
        <v>62</v>
      </c>
      <c r="BL177" t="s">
        <v>62</v>
      </c>
      <c r="BM177" t="s">
        <v>62</v>
      </c>
      <c r="BN177" t="s">
        <v>62</v>
      </c>
      <c r="BO177" t="s">
        <v>62</v>
      </c>
      <c r="BP177" t="s">
        <v>62</v>
      </c>
      <c r="BQ177" t="s">
        <v>62</v>
      </c>
      <c r="BR177" t="s">
        <v>62</v>
      </c>
      <c r="BS177" t="s">
        <v>62</v>
      </c>
      <c r="BT177" t="s">
        <v>62</v>
      </c>
      <c r="BU177" t="s">
        <v>62</v>
      </c>
      <c r="BV177" t="s">
        <v>62</v>
      </c>
      <c r="BW177" t="s">
        <v>62</v>
      </c>
      <c r="BX177" t="s">
        <v>62</v>
      </c>
      <c r="BY177" t="s">
        <v>62</v>
      </c>
      <c r="BZ177" t="s">
        <v>62</v>
      </c>
      <c r="CA177" t="s">
        <v>62</v>
      </c>
    </row>
    <row r="178" spans="1:79" hidden="1" x14ac:dyDescent="0.3">
      <c r="A178" t="s">
        <v>820</v>
      </c>
      <c r="B178">
        <v>115</v>
      </c>
      <c r="C178" t="s">
        <v>742</v>
      </c>
      <c r="D178" s="1">
        <v>42996</v>
      </c>
      <c r="AS178">
        <v>17.649999999999999</v>
      </c>
      <c r="AT178">
        <v>11.62</v>
      </c>
      <c r="AU178">
        <v>0.09</v>
      </c>
      <c r="AV178">
        <v>0</v>
      </c>
      <c r="AW178" t="s">
        <v>828</v>
      </c>
      <c r="AX178">
        <v>0.11235426915059239</v>
      </c>
      <c r="AY178" t="s">
        <v>817</v>
      </c>
      <c r="AZ178" t="s">
        <v>59</v>
      </c>
      <c r="BA178" t="s">
        <v>154</v>
      </c>
      <c r="BB178" t="s">
        <v>59</v>
      </c>
      <c r="BC178" t="s">
        <v>59</v>
      </c>
      <c r="BD178" t="s">
        <v>826</v>
      </c>
      <c r="BE178" t="s">
        <v>57</v>
      </c>
      <c r="BF178" t="s">
        <v>57</v>
      </c>
      <c r="BG178" t="s">
        <v>57</v>
      </c>
      <c r="BH178" t="s">
        <v>57</v>
      </c>
      <c r="BI178" t="s">
        <v>57</v>
      </c>
      <c r="BJ178" t="s">
        <v>57</v>
      </c>
      <c r="BK178" t="s">
        <v>57</v>
      </c>
      <c r="BL178">
        <v>1</v>
      </c>
      <c r="BM178" t="s">
        <v>57</v>
      </c>
      <c r="BN178" t="s">
        <v>57</v>
      </c>
      <c r="BO178" t="s">
        <v>57</v>
      </c>
      <c r="BP178" t="s">
        <v>57</v>
      </c>
      <c r="BQ178" t="s">
        <v>57</v>
      </c>
      <c r="BR178" t="s">
        <v>57</v>
      </c>
      <c r="BS178" t="s">
        <v>57</v>
      </c>
      <c r="BT178" t="s">
        <v>57</v>
      </c>
      <c r="BU178" t="s">
        <v>57</v>
      </c>
      <c r="BV178" t="s">
        <v>57</v>
      </c>
      <c r="BW178" t="s">
        <v>57</v>
      </c>
      <c r="BX178" t="s">
        <v>57</v>
      </c>
      <c r="BY178" t="s">
        <v>57</v>
      </c>
      <c r="BZ178" t="s">
        <v>57</v>
      </c>
      <c r="CA178" t="s">
        <v>57</v>
      </c>
    </row>
    <row r="179" spans="1:79" hidden="1" x14ac:dyDescent="0.3">
      <c r="A179" t="s">
        <v>821</v>
      </c>
      <c r="B179">
        <v>115</v>
      </c>
      <c r="C179" t="s">
        <v>742</v>
      </c>
      <c r="D179" s="1">
        <v>42996</v>
      </c>
      <c r="AS179">
        <v>138.75</v>
      </c>
      <c r="AT179">
        <v>115.5</v>
      </c>
      <c r="AU179">
        <v>0</v>
      </c>
      <c r="AV179">
        <v>0</v>
      </c>
      <c r="AW179" t="s">
        <v>829</v>
      </c>
      <c r="AX179">
        <v>0.91119566284753206</v>
      </c>
      <c r="AY179" t="s">
        <v>817</v>
      </c>
      <c r="AZ179" t="s">
        <v>59</v>
      </c>
      <c r="BA179" t="s">
        <v>154</v>
      </c>
      <c r="BB179" t="s">
        <v>59</v>
      </c>
      <c r="BC179" t="s">
        <v>59</v>
      </c>
      <c r="BD179" t="s">
        <v>826</v>
      </c>
      <c r="BE179" t="s">
        <v>57</v>
      </c>
      <c r="BF179" t="s">
        <v>57</v>
      </c>
      <c r="BG179" t="s">
        <v>57</v>
      </c>
      <c r="BH179" t="s">
        <v>57</v>
      </c>
      <c r="BI179" t="s">
        <v>57</v>
      </c>
      <c r="BJ179">
        <v>0.24800223006876052</v>
      </c>
      <c r="BK179" t="s">
        <v>57</v>
      </c>
      <c r="BL179">
        <v>0.53345103140680172</v>
      </c>
      <c r="BM179" t="s">
        <v>57</v>
      </c>
      <c r="BN179" t="s">
        <v>57</v>
      </c>
      <c r="BO179" t="s">
        <v>57</v>
      </c>
      <c r="BP179" t="s">
        <v>57</v>
      </c>
      <c r="BQ179" t="s">
        <v>57</v>
      </c>
      <c r="BR179" t="s">
        <v>57</v>
      </c>
      <c r="BS179">
        <v>0.21854673852443784</v>
      </c>
      <c r="BT179" t="s">
        <v>57</v>
      </c>
      <c r="BU179" t="s">
        <v>57</v>
      </c>
      <c r="BV179" t="s">
        <v>57</v>
      </c>
      <c r="BW179" t="s">
        <v>57</v>
      </c>
      <c r="BX179" t="s">
        <v>57</v>
      </c>
      <c r="BY179" t="s">
        <v>57</v>
      </c>
      <c r="BZ179" t="s">
        <v>57</v>
      </c>
      <c r="CA179" t="s">
        <v>57</v>
      </c>
    </row>
    <row r="180" spans="1:79" hidden="1" x14ac:dyDescent="0.3">
      <c r="A180" t="s">
        <v>822</v>
      </c>
      <c r="B180">
        <v>115</v>
      </c>
      <c r="C180" t="s">
        <v>742</v>
      </c>
      <c r="D180" s="1">
        <v>42996</v>
      </c>
      <c r="AS180">
        <v>45.44</v>
      </c>
      <c r="AT180">
        <v>39.35</v>
      </c>
      <c r="AU180">
        <v>0</v>
      </c>
      <c r="AV180">
        <v>0</v>
      </c>
      <c r="AW180" t="s">
        <v>830</v>
      </c>
      <c r="AX180" t="s">
        <v>57</v>
      </c>
      <c r="AY180" t="s">
        <v>817</v>
      </c>
      <c r="AZ180" t="s">
        <v>59</v>
      </c>
      <c r="BA180" t="s">
        <v>154</v>
      </c>
      <c r="BB180" t="s">
        <v>59</v>
      </c>
      <c r="BC180" t="s">
        <v>59</v>
      </c>
      <c r="BD180" t="s">
        <v>826</v>
      </c>
      <c r="BE180" t="s">
        <v>62</v>
      </c>
      <c r="BF180" t="s">
        <v>62</v>
      </c>
      <c r="BG180" t="s">
        <v>62</v>
      </c>
      <c r="BH180" t="s">
        <v>62</v>
      </c>
      <c r="BI180" t="s">
        <v>62</v>
      </c>
      <c r="BJ180" t="s">
        <v>62</v>
      </c>
      <c r="BK180" t="s">
        <v>62</v>
      </c>
      <c r="BL180" t="s">
        <v>62</v>
      </c>
      <c r="BM180" t="s">
        <v>62</v>
      </c>
      <c r="BN180" t="s">
        <v>62</v>
      </c>
      <c r="BO180" t="s">
        <v>62</v>
      </c>
      <c r="BP180" t="s">
        <v>62</v>
      </c>
      <c r="BQ180" t="s">
        <v>62</v>
      </c>
      <c r="BR180" t="s">
        <v>62</v>
      </c>
      <c r="BS180" t="s">
        <v>62</v>
      </c>
      <c r="BT180" t="s">
        <v>62</v>
      </c>
      <c r="BU180" t="s">
        <v>62</v>
      </c>
      <c r="BV180" t="s">
        <v>62</v>
      </c>
      <c r="BW180" t="s">
        <v>62</v>
      </c>
      <c r="BX180" t="s">
        <v>62</v>
      </c>
      <c r="BY180" t="s">
        <v>62</v>
      </c>
      <c r="BZ180" t="s">
        <v>62</v>
      </c>
      <c r="CA180" t="s">
        <v>62</v>
      </c>
    </row>
    <row r="181" spans="1:79" hidden="1" x14ac:dyDescent="0.3">
      <c r="A181" t="s">
        <v>823</v>
      </c>
      <c r="B181">
        <v>115</v>
      </c>
      <c r="C181" t="s">
        <v>742</v>
      </c>
      <c r="D181" s="1">
        <v>43003</v>
      </c>
      <c r="AS181">
        <v>15.2</v>
      </c>
      <c r="AT181">
        <v>2.36</v>
      </c>
      <c r="AU181">
        <v>6.76</v>
      </c>
      <c r="AV181">
        <v>0</v>
      </c>
      <c r="AW181" t="s">
        <v>831</v>
      </c>
      <c r="AX181" t="s">
        <v>57</v>
      </c>
      <c r="AY181" t="s">
        <v>441</v>
      </c>
      <c r="AZ181">
        <v>5.7649456961162706E-4</v>
      </c>
      <c r="BA181" t="s">
        <v>116</v>
      </c>
      <c r="BB181">
        <v>5.7649456961162706E-4</v>
      </c>
      <c r="BC181" t="s">
        <v>59</v>
      </c>
      <c r="BD181" t="s">
        <v>827</v>
      </c>
      <c r="BE181" t="s">
        <v>62</v>
      </c>
      <c r="BF181" t="s">
        <v>62</v>
      </c>
      <c r="BG181" t="s">
        <v>62</v>
      </c>
      <c r="BH181" t="s">
        <v>62</v>
      </c>
      <c r="BI181" t="s">
        <v>62</v>
      </c>
      <c r="BJ181" t="s">
        <v>62</v>
      </c>
      <c r="BK181" t="s">
        <v>62</v>
      </c>
      <c r="BL181" t="s">
        <v>62</v>
      </c>
      <c r="BM181" t="s">
        <v>62</v>
      </c>
      <c r="BN181" t="s">
        <v>62</v>
      </c>
      <c r="BO181" t="s">
        <v>62</v>
      </c>
      <c r="BP181" t="s">
        <v>62</v>
      </c>
      <c r="BQ181" t="s">
        <v>62</v>
      </c>
      <c r="BR181" t="s">
        <v>62</v>
      </c>
      <c r="BS181" t="s">
        <v>62</v>
      </c>
      <c r="BT181" t="s">
        <v>62</v>
      </c>
      <c r="BU181" t="s">
        <v>62</v>
      </c>
      <c r="BV181" t="s">
        <v>62</v>
      </c>
      <c r="BW181" t="s">
        <v>62</v>
      </c>
      <c r="BX181" t="s">
        <v>62</v>
      </c>
      <c r="BY181" t="s">
        <v>62</v>
      </c>
      <c r="BZ181" t="s">
        <v>62</v>
      </c>
      <c r="CA181" t="s">
        <v>62</v>
      </c>
    </row>
    <row r="182" spans="1:79" hidden="1" x14ac:dyDescent="0.3">
      <c r="A182" t="s">
        <v>824</v>
      </c>
      <c r="B182">
        <v>115</v>
      </c>
      <c r="C182" t="s">
        <v>742</v>
      </c>
      <c r="D182" s="1">
        <v>43003</v>
      </c>
      <c r="AS182">
        <v>17.760000000000002</v>
      </c>
      <c r="AT182">
        <v>10.26</v>
      </c>
      <c r="AU182">
        <v>3.42</v>
      </c>
      <c r="AV182">
        <v>0</v>
      </c>
      <c r="AW182" t="s">
        <v>832</v>
      </c>
      <c r="AX182" t="s">
        <v>57</v>
      </c>
      <c r="AY182" t="s">
        <v>441</v>
      </c>
      <c r="AZ182" t="s">
        <v>59</v>
      </c>
      <c r="BA182" t="s">
        <v>116</v>
      </c>
      <c r="BB182" t="s">
        <v>59</v>
      </c>
      <c r="BC182" t="s">
        <v>59</v>
      </c>
      <c r="BD182" t="s">
        <v>827</v>
      </c>
      <c r="BE182" t="s">
        <v>62</v>
      </c>
      <c r="BF182" t="s">
        <v>62</v>
      </c>
      <c r="BG182" t="s">
        <v>62</v>
      </c>
      <c r="BH182" t="s">
        <v>62</v>
      </c>
      <c r="BI182" t="s">
        <v>62</v>
      </c>
      <c r="BJ182" t="s">
        <v>62</v>
      </c>
      <c r="BK182" t="s">
        <v>62</v>
      </c>
      <c r="BL182" t="s">
        <v>62</v>
      </c>
      <c r="BM182" t="s">
        <v>62</v>
      </c>
      <c r="BN182" t="s">
        <v>62</v>
      </c>
      <c r="BO182" t="s">
        <v>62</v>
      </c>
      <c r="BP182" t="s">
        <v>62</v>
      </c>
      <c r="BQ182" t="s">
        <v>62</v>
      </c>
      <c r="BR182" t="s">
        <v>62</v>
      </c>
      <c r="BS182" t="s">
        <v>62</v>
      </c>
      <c r="BT182" t="s">
        <v>62</v>
      </c>
      <c r="BU182" t="s">
        <v>62</v>
      </c>
      <c r="BV182" t="s">
        <v>62</v>
      </c>
      <c r="BW182" t="s">
        <v>62</v>
      </c>
      <c r="BX182" t="s">
        <v>62</v>
      </c>
      <c r="BY182" t="s">
        <v>62</v>
      </c>
      <c r="BZ182" t="s">
        <v>62</v>
      </c>
      <c r="CA182" t="s">
        <v>62</v>
      </c>
    </row>
    <row r="183" spans="1:79" hidden="1" x14ac:dyDescent="0.3">
      <c r="A183" t="s">
        <v>825</v>
      </c>
      <c r="B183">
        <v>115</v>
      </c>
      <c r="C183" t="s">
        <v>742</v>
      </c>
      <c r="D183" s="1">
        <v>43003</v>
      </c>
      <c r="AS183">
        <v>15.69</v>
      </c>
      <c r="AT183">
        <v>12.18</v>
      </c>
      <c r="AU183">
        <v>0</v>
      </c>
      <c r="AV183">
        <v>0</v>
      </c>
      <c r="AW183" t="s">
        <v>833</v>
      </c>
      <c r="AX183" t="s">
        <v>57</v>
      </c>
      <c r="AY183" t="s">
        <v>441</v>
      </c>
      <c r="AZ183" t="s">
        <v>59</v>
      </c>
      <c r="BA183" t="s">
        <v>116</v>
      </c>
      <c r="BB183" t="s">
        <v>59</v>
      </c>
      <c r="BC183" t="s">
        <v>59</v>
      </c>
      <c r="BD183" t="s">
        <v>827</v>
      </c>
      <c r="BE183" t="s">
        <v>62</v>
      </c>
      <c r="BF183" t="s">
        <v>62</v>
      </c>
      <c r="BG183" t="s">
        <v>62</v>
      </c>
      <c r="BH183" t="s">
        <v>62</v>
      </c>
      <c r="BI183" t="s">
        <v>62</v>
      </c>
      <c r="BJ183" t="s">
        <v>62</v>
      </c>
      <c r="BK183" t="s">
        <v>62</v>
      </c>
      <c r="BL183" t="s">
        <v>62</v>
      </c>
      <c r="BM183" t="s">
        <v>62</v>
      </c>
      <c r="BN183" t="s">
        <v>62</v>
      </c>
      <c r="BO183" t="s">
        <v>62</v>
      </c>
      <c r="BP183" t="s">
        <v>62</v>
      </c>
      <c r="BQ183" t="s">
        <v>62</v>
      </c>
      <c r="BR183" t="s">
        <v>62</v>
      </c>
      <c r="BS183" t="s">
        <v>62</v>
      </c>
      <c r="BT183" t="s">
        <v>62</v>
      </c>
      <c r="BU183" t="s">
        <v>62</v>
      </c>
      <c r="BV183" t="s">
        <v>62</v>
      </c>
      <c r="BW183" t="s">
        <v>62</v>
      </c>
      <c r="BX183" t="s">
        <v>62</v>
      </c>
      <c r="BY183" t="s">
        <v>62</v>
      </c>
      <c r="BZ183" t="s">
        <v>62</v>
      </c>
      <c r="CA183" t="s">
        <v>62</v>
      </c>
    </row>
    <row r="184" spans="1:79" hidden="1" x14ac:dyDescent="0.3">
      <c r="A184" t="s">
        <v>834</v>
      </c>
      <c r="B184">
        <v>115</v>
      </c>
      <c r="C184" t="s">
        <v>742</v>
      </c>
      <c r="D184" s="1">
        <v>43010</v>
      </c>
      <c r="AS184">
        <v>6.04</v>
      </c>
      <c r="AT184">
        <v>2.44</v>
      </c>
      <c r="AU184">
        <v>0.14000000000000001</v>
      </c>
      <c r="AV184">
        <v>0</v>
      </c>
      <c r="AW184" t="s">
        <v>59</v>
      </c>
      <c r="AX184" t="s">
        <v>57</v>
      </c>
      <c r="AY184" t="s">
        <v>854</v>
      </c>
      <c r="AZ184" t="s">
        <v>59</v>
      </c>
      <c r="BA184" t="s">
        <v>453</v>
      </c>
      <c r="BB184" t="s">
        <v>59</v>
      </c>
      <c r="BC184" t="s">
        <v>59</v>
      </c>
      <c r="BD184" t="s">
        <v>857</v>
      </c>
      <c r="BE184" t="s">
        <v>62</v>
      </c>
      <c r="BF184" t="s">
        <v>62</v>
      </c>
      <c r="BG184" t="s">
        <v>62</v>
      </c>
      <c r="BH184" t="s">
        <v>62</v>
      </c>
      <c r="BI184" t="s">
        <v>62</v>
      </c>
      <c r="BJ184" t="s">
        <v>62</v>
      </c>
      <c r="BK184" t="s">
        <v>62</v>
      </c>
      <c r="BL184" t="s">
        <v>62</v>
      </c>
      <c r="BM184" t="s">
        <v>62</v>
      </c>
      <c r="BN184" t="s">
        <v>62</v>
      </c>
      <c r="BO184" t="s">
        <v>62</v>
      </c>
      <c r="BP184" t="s">
        <v>62</v>
      </c>
      <c r="BQ184" t="s">
        <v>62</v>
      </c>
      <c r="BR184" t="s">
        <v>62</v>
      </c>
      <c r="BS184" t="s">
        <v>62</v>
      </c>
      <c r="BT184" t="s">
        <v>62</v>
      </c>
      <c r="BU184" t="s">
        <v>62</v>
      </c>
      <c r="BV184" t="s">
        <v>62</v>
      </c>
      <c r="BW184" t="s">
        <v>62</v>
      </c>
      <c r="BX184" t="s">
        <v>62</v>
      </c>
      <c r="BY184" t="s">
        <v>62</v>
      </c>
      <c r="BZ184" t="s">
        <v>62</v>
      </c>
      <c r="CA184" t="s">
        <v>62</v>
      </c>
    </row>
    <row r="185" spans="1:79" hidden="1" x14ac:dyDescent="0.3">
      <c r="A185" t="s">
        <v>835</v>
      </c>
      <c r="B185">
        <v>115</v>
      </c>
      <c r="C185" t="s">
        <v>742</v>
      </c>
      <c r="D185" s="1">
        <v>43010</v>
      </c>
      <c r="AS185">
        <v>114.01</v>
      </c>
      <c r="AT185">
        <v>106.71</v>
      </c>
      <c r="AU185">
        <v>0</v>
      </c>
      <c r="AV185">
        <v>0</v>
      </c>
      <c r="AW185" t="s">
        <v>847</v>
      </c>
      <c r="AX185">
        <v>4.6623319405448473</v>
      </c>
      <c r="AY185" t="s">
        <v>854</v>
      </c>
      <c r="AZ185" t="s">
        <v>59</v>
      </c>
      <c r="BA185" t="s">
        <v>453</v>
      </c>
      <c r="BB185" t="s">
        <v>59</v>
      </c>
      <c r="BC185" t="s">
        <v>59</v>
      </c>
      <c r="BD185" t="s">
        <v>857</v>
      </c>
      <c r="BE185" t="s">
        <v>57</v>
      </c>
      <c r="BF185" t="s">
        <v>57</v>
      </c>
      <c r="BG185" t="s">
        <v>57</v>
      </c>
      <c r="BH185" t="s">
        <v>57</v>
      </c>
      <c r="BI185" t="s">
        <v>57</v>
      </c>
      <c r="BJ185" t="s">
        <v>57</v>
      </c>
      <c r="BK185" t="s">
        <v>57</v>
      </c>
      <c r="BL185">
        <v>1</v>
      </c>
      <c r="BM185" t="s">
        <v>57</v>
      </c>
      <c r="BN185" t="s">
        <v>57</v>
      </c>
      <c r="BO185" t="s">
        <v>57</v>
      </c>
      <c r="BP185" t="s">
        <v>57</v>
      </c>
      <c r="BQ185" t="s">
        <v>57</v>
      </c>
      <c r="BR185" t="s">
        <v>57</v>
      </c>
      <c r="BS185" t="s">
        <v>57</v>
      </c>
      <c r="BT185" t="s">
        <v>57</v>
      </c>
      <c r="BU185" t="s">
        <v>57</v>
      </c>
      <c r="BV185" t="s">
        <v>57</v>
      </c>
      <c r="BW185" t="s">
        <v>57</v>
      </c>
      <c r="BX185" t="s">
        <v>57</v>
      </c>
      <c r="BY185" t="s">
        <v>57</v>
      </c>
      <c r="BZ185" t="s">
        <v>57</v>
      </c>
      <c r="CA185" t="s">
        <v>57</v>
      </c>
    </row>
    <row r="186" spans="1:79" hidden="1" x14ac:dyDescent="0.3">
      <c r="A186" t="s">
        <v>836</v>
      </c>
      <c r="B186">
        <v>115</v>
      </c>
      <c r="C186" t="s">
        <v>742</v>
      </c>
      <c r="D186" s="1">
        <v>43010</v>
      </c>
      <c r="AS186">
        <v>10.199999999999999</v>
      </c>
      <c r="AT186">
        <v>3.98</v>
      </c>
      <c r="AU186">
        <v>0.78</v>
      </c>
      <c r="AV186">
        <v>0</v>
      </c>
      <c r="AW186" t="s">
        <v>848</v>
      </c>
      <c r="AX186" t="s">
        <v>57</v>
      </c>
      <c r="AY186" t="s">
        <v>854</v>
      </c>
      <c r="AZ186" t="s">
        <v>59</v>
      </c>
      <c r="BA186" t="s">
        <v>453</v>
      </c>
      <c r="BB186" t="s">
        <v>59</v>
      </c>
      <c r="BC186" t="s">
        <v>59</v>
      </c>
      <c r="BD186" t="s">
        <v>857</v>
      </c>
      <c r="BE186" t="s">
        <v>62</v>
      </c>
      <c r="BF186" t="s">
        <v>62</v>
      </c>
      <c r="BG186" t="s">
        <v>62</v>
      </c>
      <c r="BH186" t="s">
        <v>62</v>
      </c>
      <c r="BI186" t="s">
        <v>62</v>
      </c>
      <c r="BJ186" t="s">
        <v>62</v>
      </c>
      <c r="BK186" t="s">
        <v>62</v>
      </c>
      <c r="BL186" t="s">
        <v>62</v>
      </c>
      <c r="BM186" t="s">
        <v>62</v>
      </c>
      <c r="BN186" t="s">
        <v>62</v>
      </c>
      <c r="BO186" t="s">
        <v>62</v>
      </c>
      <c r="BP186" t="s">
        <v>62</v>
      </c>
      <c r="BQ186" t="s">
        <v>62</v>
      </c>
      <c r="BR186" t="s">
        <v>62</v>
      </c>
      <c r="BS186" t="s">
        <v>62</v>
      </c>
      <c r="BT186" t="s">
        <v>62</v>
      </c>
      <c r="BU186" t="s">
        <v>62</v>
      </c>
      <c r="BV186" t="s">
        <v>62</v>
      </c>
      <c r="BW186" t="s">
        <v>62</v>
      </c>
      <c r="BX186" t="s">
        <v>62</v>
      </c>
      <c r="BY186" t="s">
        <v>62</v>
      </c>
      <c r="BZ186" t="s">
        <v>62</v>
      </c>
      <c r="CA186" t="s">
        <v>62</v>
      </c>
    </row>
    <row r="187" spans="1:79" hidden="1" x14ac:dyDescent="0.3">
      <c r="A187" t="s">
        <v>837</v>
      </c>
      <c r="B187">
        <v>115</v>
      </c>
      <c r="C187" t="s">
        <v>742</v>
      </c>
      <c r="D187" s="1">
        <v>43018</v>
      </c>
      <c r="AS187">
        <v>217.06</v>
      </c>
      <c r="AT187">
        <v>202.83</v>
      </c>
      <c r="AU187">
        <v>0</v>
      </c>
      <c r="AV187">
        <v>0</v>
      </c>
      <c r="AW187" t="s">
        <v>849</v>
      </c>
      <c r="AX187">
        <v>4.5584204358725184</v>
      </c>
      <c r="AY187" t="s">
        <v>855</v>
      </c>
      <c r="AZ187" t="s">
        <v>59</v>
      </c>
      <c r="BA187" t="s">
        <v>60</v>
      </c>
      <c r="BB187" t="s">
        <v>59</v>
      </c>
      <c r="BC187" t="s">
        <v>59</v>
      </c>
      <c r="BD187" t="s">
        <v>468</v>
      </c>
      <c r="BE187" t="s">
        <v>57</v>
      </c>
      <c r="BF187">
        <v>2.4077213646233015E-2</v>
      </c>
      <c r="BG187" t="s">
        <v>57</v>
      </c>
      <c r="BH187" t="s">
        <v>57</v>
      </c>
      <c r="BI187" t="s">
        <v>57</v>
      </c>
      <c r="BJ187" t="s">
        <v>57</v>
      </c>
      <c r="BK187" t="s">
        <v>57</v>
      </c>
      <c r="BL187">
        <v>0.92278635376699092</v>
      </c>
      <c r="BM187" t="s">
        <v>57</v>
      </c>
      <c r="BN187" t="s">
        <v>57</v>
      </c>
      <c r="BO187" t="s">
        <v>57</v>
      </c>
      <c r="BP187" t="s">
        <v>57</v>
      </c>
      <c r="BQ187" t="s">
        <v>57</v>
      </c>
      <c r="BR187" t="s">
        <v>57</v>
      </c>
      <c r="BS187">
        <v>5.3136432586776125E-2</v>
      </c>
      <c r="BT187" t="s">
        <v>57</v>
      </c>
      <c r="BU187" t="s">
        <v>57</v>
      </c>
      <c r="BV187" t="s">
        <v>57</v>
      </c>
      <c r="BW187" t="s">
        <v>57</v>
      </c>
      <c r="BX187" t="s">
        <v>57</v>
      </c>
      <c r="BY187" t="s">
        <v>57</v>
      </c>
      <c r="BZ187" t="s">
        <v>57</v>
      </c>
      <c r="CA187" t="s">
        <v>57</v>
      </c>
    </row>
    <row r="188" spans="1:79" hidden="1" x14ac:dyDescent="0.3">
      <c r="A188" t="s">
        <v>838</v>
      </c>
      <c r="B188">
        <v>115</v>
      </c>
      <c r="C188" t="s">
        <v>742</v>
      </c>
      <c r="D188" s="1">
        <v>43018</v>
      </c>
      <c r="AS188">
        <v>1.32</v>
      </c>
      <c r="AT188">
        <v>0.79</v>
      </c>
      <c r="AU188">
        <v>0</v>
      </c>
      <c r="AV188">
        <v>0</v>
      </c>
      <c r="AW188" t="s">
        <v>59</v>
      </c>
      <c r="AX188" t="s">
        <v>57</v>
      </c>
      <c r="AY188" t="s">
        <v>855</v>
      </c>
      <c r="AZ188" t="s">
        <v>59</v>
      </c>
      <c r="BA188" t="s">
        <v>60</v>
      </c>
      <c r="BB188" t="s">
        <v>59</v>
      </c>
      <c r="BC188" t="s">
        <v>59</v>
      </c>
      <c r="BD188" t="s">
        <v>468</v>
      </c>
      <c r="BE188" t="s">
        <v>62</v>
      </c>
      <c r="BF188" t="s">
        <v>62</v>
      </c>
      <c r="BG188" t="s">
        <v>62</v>
      </c>
      <c r="BH188" t="s">
        <v>62</v>
      </c>
      <c r="BI188" t="s">
        <v>62</v>
      </c>
      <c r="BJ188" t="s">
        <v>62</v>
      </c>
      <c r="BK188" t="s">
        <v>62</v>
      </c>
      <c r="BL188" t="s">
        <v>62</v>
      </c>
      <c r="BM188" t="s">
        <v>62</v>
      </c>
      <c r="BN188" t="s">
        <v>62</v>
      </c>
      <c r="BO188" t="s">
        <v>62</v>
      </c>
      <c r="BP188" t="s">
        <v>62</v>
      </c>
      <c r="BQ188" t="s">
        <v>62</v>
      </c>
      <c r="BR188" t="s">
        <v>62</v>
      </c>
      <c r="BS188" t="s">
        <v>62</v>
      </c>
      <c r="BT188" t="s">
        <v>62</v>
      </c>
      <c r="BU188" t="s">
        <v>62</v>
      </c>
      <c r="BV188" t="s">
        <v>62</v>
      </c>
      <c r="BW188" t="s">
        <v>62</v>
      </c>
      <c r="BX188" t="s">
        <v>62</v>
      </c>
      <c r="BY188" t="s">
        <v>62</v>
      </c>
      <c r="BZ188" t="s">
        <v>62</v>
      </c>
      <c r="CA188" t="s">
        <v>62</v>
      </c>
    </row>
    <row r="189" spans="1:79" hidden="1" x14ac:dyDescent="0.3">
      <c r="A189" t="s">
        <v>839</v>
      </c>
      <c r="B189">
        <v>115</v>
      </c>
      <c r="C189" t="s">
        <v>742</v>
      </c>
      <c r="D189" s="1">
        <v>43018</v>
      </c>
      <c r="AS189">
        <v>25</v>
      </c>
      <c r="AT189">
        <v>14.38</v>
      </c>
      <c r="AU189">
        <v>0.89</v>
      </c>
      <c r="AV189">
        <v>0</v>
      </c>
      <c r="AW189" t="s">
        <v>850</v>
      </c>
      <c r="AX189">
        <v>0.78739557661371329</v>
      </c>
      <c r="AY189" t="s">
        <v>855</v>
      </c>
      <c r="AZ189" t="s">
        <v>59</v>
      </c>
      <c r="BA189" t="s">
        <v>60</v>
      </c>
      <c r="BB189" t="s">
        <v>59</v>
      </c>
      <c r="BC189" t="s">
        <v>59</v>
      </c>
      <c r="BD189" t="s">
        <v>468</v>
      </c>
      <c r="BE189" t="s">
        <v>57</v>
      </c>
      <c r="BF189" t="s">
        <v>57</v>
      </c>
      <c r="BG189" t="s">
        <v>57</v>
      </c>
      <c r="BH189" t="s">
        <v>57</v>
      </c>
      <c r="BI189" t="s">
        <v>57</v>
      </c>
      <c r="BJ189" t="s">
        <v>57</v>
      </c>
      <c r="BK189" t="s">
        <v>57</v>
      </c>
      <c r="BL189">
        <v>1</v>
      </c>
      <c r="BM189" t="s">
        <v>57</v>
      </c>
      <c r="BN189" t="s">
        <v>57</v>
      </c>
      <c r="BO189" t="s">
        <v>57</v>
      </c>
      <c r="BP189" t="s">
        <v>57</v>
      </c>
      <c r="BQ189" t="s">
        <v>57</v>
      </c>
      <c r="BR189" t="s">
        <v>57</v>
      </c>
      <c r="BS189" t="s">
        <v>57</v>
      </c>
      <c r="BT189" t="s">
        <v>57</v>
      </c>
      <c r="BU189" t="s">
        <v>57</v>
      </c>
      <c r="BV189" t="s">
        <v>57</v>
      </c>
      <c r="BW189" t="s">
        <v>57</v>
      </c>
      <c r="BX189" t="s">
        <v>57</v>
      </c>
      <c r="BY189" t="s">
        <v>57</v>
      </c>
      <c r="BZ189" t="s">
        <v>57</v>
      </c>
      <c r="CA189" t="s">
        <v>57</v>
      </c>
    </row>
    <row r="190" spans="1:79" hidden="1" x14ac:dyDescent="0.3">
      <c r="A190" t="s">
        <v>840</v>
      </c>
      <c r="B190">
        <v>115</v>
      </c>
      <c r="C190" t="s">
        <v>742</v>
      </c>
      <c r="D190" s="1">
        <v>43018</v>
      </c>
      <c r="AS190">
        <v>11.13</v>
      </c>
      <c r="AT190">
        <v>4.72</v>
      </c>
      <c r="AU190">
        <v>0</v>
      </c>
      <c r="AV190">
        <v>0</v>
      </c>
      <c r="AW190" t="s">
        <v>851</v>
      </c>
      <c r="AX190">
        <v>0.17368122834992111</v>
      </c>
      <c r="AY190" t="s">
        <v>855</v>
      </c>
      <c r="AZ190" t="s">
        <v>59</v>
      </c>
      <c r="BA190" t="s">
        <v>60</v>
      </c>
      <c r="BB190" t="s">
        <v>59</v>
      </c>
      <c r="BC190" t="s">
        <v>59</v>
      </c>
      <c r="BD190" t="s">
        <v>468</v>
      </c>
      <c r="BE190" t="s">
        <v>57</v>
      </c>
      <c r="BF190" t="s">
        <v>57</v>
      </c>
      <c r="BG190" t="s">
        <v>57</v>
      </c>
      <c r="BH190" t="s">
        <v>57</v>
      </c>
      <c r="BI190" t="s">
        <v>57</v>
      </c>
      <c r="BJ190" t="s">
        <v>57</v>
      </c>
      <c r="BK190" t="s">
        <v>57</v>
      </c>
      <c r="BL190">
        <v>1</v>
      </c>
      <c r="BM190" t="s">
        <v>57</v>
      </c>
      <c r="BN190" t="s">
        <v>57</v>
      </c>
      <c r="BO190" t="s">
        <v>57</v>
      </c>
      <c r="BP190" t="s">
        <v>57</v>
      </c>
      <c r="BQ190" t="s">
        <v>57</v>
      </c>
      <c r="BR190" t="s">
        <v>57</v>
      </c>
      <c r="BS190" t="s">
        <v>57</v>
      </c>
      <c r="BT190" t="s">
        <v>57</v>
      </c>
      <c r="BU190" t="s">
        <v>57</v>
      </c>
      <c r="BV190" t="s">
        <v>57</v>
      </c>
      <c r="BW190" t="s">
        <v>57</v>
      </c>
      <c r="BX190" t="s">
        <v>57</v>
      </c>
      <c r="BY190" t="s">
        <v>57</v>
      </c>
      <c r="BZ190" t="s">
        <v>57</v>
      </c>
      <c r="CA190" t="s">
        <v>57</v>
      </c>
    </row>
    <row r="191" spans="1:79" hidden="1" x14ac:dyDescent="0.3">
      <c r="A191" t="s">
        <v>841</v>
      </c>
      <c r="B191">
        <v>115</v>
      </c>
      <c r="C191" t="s">
        <v>742</v>
      </c>
      <c r="D191" s="1">
        <v>43024</v>
      </c>
      <c r="AS191">
        <v>8.86</v>
      </c>
      <c r="AT191">
        <v>7.38</v>
      </c>
      <c r="AU191">
        <v>0.13</v>
      </c>
      <c r="AV191">
        <v>1.35</v>
      </c>
      <c r="AW191" t="s">
        <v>59</v>
      </c>
      <c r="AX191" t="s">
        <v>57</v>
      </c>
      <c r="AY191" t="s">
        <v>856</v>
      </c>
      <c r="AZ191" t="s">
        <v>59</v>
      </c>
      <c r="BA191" t="s">
        <v>81</v>
      </c>
      <c r="BB191" t="s">
        <v>59</v>
      </c>
      <c r="BC191" t="s">
        <v>59</v>
      </c>
      <c r="BD191" t="s">
        <v>858</v>
      </c>
      <c r="BE191" t="s">
        <v>62</v>
      </c>
      <c r="BF191" t="s">
        <v>62</v>
      </c>
      <c r="BG191" t="s">
        <v>62</v>
      </c>
      <c r="BH191" t="s">
        <v>62</v>
      </c>
      <c r="BI191" t="s">
        <v>62</v>
      </c>
      <c r="BJ191" t="s">
        <v>62</v>
      </c>
      <c r="BK191" t="s">
        <v>62</v>
      </c>
      <c r="BL191" t="s">
        <v>62</v>
      </c>
      <c r="BM191" t="s">
        <v>62</v>
      </c>
      <c r="BN191" t="s">
        <v>62</v>
      </c>
      <c r="BO191" t="s">
        <v>62</v>
      </c>
      <c r="BP191" t="s">
        <v>62</v>
      </c>
      <c r="BQ191" t="s">
        <v>62</v>
      </c>
      <c r="BR191" t="s">
        <v>62</v>
      </c>
      <c r="BS191" t="s">
        <v>62</v>
      </c>
      <c r="BT191" t="s">
        <v>62</v>
      </c>
      <c r="BU191" t="s">
        <v>62</v>
      </c>
      <c r="BV191" t="s">
        <v>62</v>
      </c>
      <c r="BW191" t="s">
        <v>62</v>
      </c>
      <c r="BX191" t="s">
        <v>62</v>
      </c>
      <c r="BY191" t="s">
        <v>62</v>
      </c>
      <c r="BZ191" t="s">
        <v>62</v>
      </c>
      <c r="CA191" t="s">
        <v>62</v>
      </c>
    </row>
    <row r="192" spans="1:79" hidden="1" x14ac:dyDescent="0.3">
      <c r="A192" t="s">
        <v>842</v>
      </c>
      <c r="B192">
        <v>115</v>
      </c>
      <c r="C192" t="s">
        <v>742</v>
      </c>
      <c r="D192" s="1">
        <v>43024</v>
      </c>
      <c r="AS192">
        <v>1.92</v>
      </c>
      <c r="AT192">
        <v>1.41</v>
      </c>
      <c r="AU192">
        <v>0</v>
      </c>
      <c r="AV192">
        <v>0</v>
      </c>
      <c r="AW192" t="s">
        <v>59</v>
      </c>
      <c r="AX192" t="s">
        <v>57</v>
      </c>
      <c r="AY192" t="s">
        <v>856</v>
      </c>
      <c r="AZ192" t="s">
        <v>59</v>
      </c>
      <c r="BA192" t="s">
        <v>81</v>
      </c>
      <c r="BB192" t="s">
        <v>59</v>
      </c>
      <c r="BC192" t="s">
        <v>59</v>
      </c>
      <c r="BD192" t="s">
        <v>858</v>
      </c>
      <c r="BE192" t="s">
        <v>62</v>
      </c>
      <c r="BF192" t="s">
        <v>62</v>
      </c>
      <c r="BG192" t="s">
        <v>62</v>
      </c>
      <c r="BH192" t="s">
        <v>62</v>
      </c>
      <c r="BI192" t="s">
        <v>62</v>
      </c>
      <c r="BJ192" t="s">
        <v>62</v>
      </c>
      <c r="BK192" t="s">
        <v>62</v>
      </c>
      <c r="BL192" t="s">
        <v>62</v>
      </c>
      <c r="BM192" t="s">
        <v>62</v>
      </c>
      <c r="BN192" t="s">
        <v>62</v>
      </c>
      <c r="BO192" t="s">
        <v>62</v>
      </c>
      <c r="BP192" t="s">
        <v>62</v>
      </c>
      <c r="BQ192" t="s">
        <v>62</v>
      </c>
      <c r="BR192" t="s">
        <v>62</v>
      </c>
      <c r="BS192" t="s">
        <v>62</v>
      </c>
      <c r="BT192" t="s">
        <v>62</v>
      </c>
      <c r="BU192" t="s">
        <v>62</v>
      </c>
      <c r="BV192" t="s">
        <v>62</v>
      </c>
      <c r="BW192" t="s">
        <v>62</v>
      </c>
      <c r="BX192" t="s">
        <v>62</v>
      </c>
      <c r="BY192" t="s">
        <v>62</v>
      </c>
      <c r="BZ192" t="s">
        <v>62</v>
      </c>
      <c r="CA192" t="s">
        <v>62</v>
      </c>
    </row>
    <row r="193" spans="1:79" hidden="1" x14ac:dyDescent="0.3">
      <c r="A193" t="s">
        <v>843</v>
      </c>
      <c r="B193">
        <v>115</v>
      </c>
      <c r="C193" t="s">
        <v>742</v>
      </c>
      <c r="D193" s="1">
        <v>43024</v>
      </c>
      <c r="AS193">
        <v>2.73</v>
      </c>
      <c r="AT193">
        <v>1.5</v>
      </c>
      <c r="AU193">
        <v>0</v>
      </c>
      <c r="AV193">
        <v>0</v>
      </c>
      <c r="AW193" t="s">
        <v>59</v>
      </c>
      <c r="AX193" t="s">
        <v>57</v>
      </c>
      <c r="AY193" t="s">
        <v>856</v>
      </c>
      <c r="AZ193" t="s">
        <v>59</v>
      </c>
      <c r="BA193" t="s">
        <v>81</v>
      </c>
      <c r="BB193" t="s">
        <v>59</v>
      </c>
      <c r="BC193" t="s">
        <v>59</v>
      </c>
      <c r="BD193" t="s">
        <v>858</v>
      </c>
      <c r="BE193" t="s">
        <v>62</v>
      </c>
      <c r="BF193" t="s">
        <v>62</v>
      </c>
      <c r="BG193" t="s">
        <v>62</v>
      </c>
      <c r="BH193" t="s">
        <v>62</v>
      </c>
      <c r="BI193" t="s">
        <v>62</v>
      </c>
      <c r="BJ193" t="s">
        <v>62</v>
      </c>
      <c r="BK193" t="s">
        <v>62</v>
      </c>
      <c r="BL193" t="s">
        <v>62</v>
      </c>
      <c r="BM193" t="s">
        <v>62</v>
      </c>
      <c r="BN193" t="s">
        <v>62</v>
      </c>
      <c r="BO193" t="s">
        <v>62</v>
      </c>
      <c r="BP193" t="s">
        <v>62</v>
      </c>
      <c r="BQ193" t="s">
        <v>62</v>
      </c>
      <c r="BR193" t="s">
        <v>62</v>
      </c>
      <c r="BS193" t="s">
        <v>62</v>
      </c>
      <c r="BT193" t="s">
        <v>62</v>
      </c>
      <c r="BU193" t="s">
        <v>62</v>
      </c>
      <c r="BV193" t="s">
        <v>62</v>
      </c>
      <c r="BW193" t="s">
        <v>62</v>
      </c>
      <c r="BX193" t="s">
        <v>62</v>
      </c>
      <c r="BY193" t="s">
        <v>62</v>
      </c>
      <c r="BZ193" t="s">
        <v>62</v>
      </c>
      <c r="CA193" t="s">
        <v>62</v>
      </c>
    </row>
    <row r="194" spans="1:79" hidden="1" x14ac:dyDescent="0.3">
      <c r="A194" t="s">
        <v>844</v>
      </c>
      <c r="B194">
        <v>115</v>
      </c>
      <c r="C194" t="s">
        <v>742</v>
      </c>
      <c r="D194" s="1">
        <v>43031</v>
      </c>
      <c r="AS194">
        <v>10.15</v>
      </c>
      <c r="AT194">
        <v>3.27</v>
      </c>
      <c r="AU194">
        <v>0</v>
      </c>
      <c r="AV194">
        <v>0</v>
      </c>
      <c r="AW194" t="s">
        <v>852</v>
      </c>
      <c r="AX194">
        <v>0.20137039942023635</v>
      </c>
      <c r="AY194" t="s">
        <v>816</v>
      </c>
      <c r="AZ194">
        <v>6.8786539845646219E-3</v>
      </c>
      <c r="BA194" t="s">
        <v>80</v>
      </c>
      <c r="BB194" t="s">
        <v>59</v>
      </c>
      <c r="BC194" t="s">
        <v>59</v>
      </c>
      <c r="BD194" t="s">
        <v>857</v>
      </c>
      <c r="BE194" t="s">
        <v>57</v>
      </c>
      <c r="BF194" t="s">
        <v>57</v>
      </c>
      <c r="BG194" t="s">
        <v>57</v>
      </c>
      <c r="BH194" t="s">
        <v>57</v>
      </c>
      <c r="BI194" t="s">
        <v>57</v>
      </c>
      <c r="BJ194" t="s">
        <v>57</v>
      </c>
      <c r="BK194" t="s">
        <v>57</v>
      </c>
      <c r="BL194">
        <v>1</v>
      </c>
      <c r="BM194" t="s">
        <v>57</v>
      </c>
      <c r="BN194" t="s">
        <v>57</v>
      </c>
      <c r="BO194" t="s">
        <v>57</v>
      </c>
      <c r="BP194" t="s">
        <v>57</v>
      </c>
      <c r="BQ194" t="s">
        <v>57</v>
      </c>
      <c r="BR194" t="s">
        <v>57</v>
      </c>
      <c r="BS194" t="s">
        <v>57</v>
      </c>
      <c r="BT194" t="s">
        <v>57</v>
      </c>
      <c r="BU194" t="s">
        <v>57</v>
      </c>
      <c r="BV194" t="s">
        <v>57</v>
      </c>
      <c r="BW194" t="s">
        <v>57</v>
      </c>
      <c r="BX194" t="s">
        <v>57</v>
      </c>
      <c r="BY194" t="s">
        <v>57</v>
      </c>
      <c r="BZ194" t="s">
        <v>57</v>
      </c>
      <c r="CA194" t="s">
        <v>57</v>
      </c>
    </row>
    <row r="195" spans="1:79" hidden="1" x14ac:dyDescent="0.3">
      <c r="A195" t="s">
        <v>845</v>
      </c>
      <c r="B195">
        <v>115</v>
      </c>
      <c r="C195" t="s">
        <v>742</v>
      </c>
      <c r="D195" s="1">
        <v>43031</v>
      </c>
      <c r="AS195">
        <v>8.7200000000000006</v>
      </c>
      <c r="AT195">
        <v>4.46</v>
      </c>
      <c r="AU195">
        <v>0</v>
      </c>
      <c r="AV195">
        <v>0</v>
      </c>
      <c r="AW195" t="s">
        <v>59</v>
      </c>
      <c r="AX195">
        <v>0.26013998083161838</v>
      </c>
      <c r="AY195" t="s">
        <v>816</v>
      </c>
      <c r="AZ195" t="s">
        <v>59</v>
      </c>
      <c r="BA195" t="s">
        <v>80</v>
      </c>
      <c r="BB195" t="s">
        <v>59</v>
      </c>
      <c r="BC195" t="s">
        <v>59</v>
      </c>
      <c r="BD195" t="s">
        <v>857</v>
      </c>
      <c r="BE195" t="s">
        <v>57</v>
      </c>
      <c r="BF195" t="s">
        <v>57</v>
      </c>
      <c r="BG195" t="s">
        <v>57</v>
      </c>
      <c r="BH195" t="s">
        <v>57</v>
      </c>
      <c r="BI195" t="s">
        <v>57</v>
      </c>
      <c r="BJ195" t="s">
        <v>57</v>
      </c>
      <c r="BK195" t="s">
        <v>57</v>
      </c>
      <c r="BL195">
        <v>1</v>
      </c>
      <c r="BM195" t="s">
        <v>57</v>
      </c>
      <c r="BN195" t="s">
        <v>57</v>
      </c>
      <c r="BO195" t="s">
        <v>57</v>
      </c>
      <c r="BP195" t="s">
        <v>57</v>
      </c>
      <c r="BQ195" t="s">
        <v>57</v>
      </c>
      <c r="BR195" t="s">
        <v>57</v>
      </c>
      <c r="BS195" t="s">
        <v>57</v>
      </c>
      <c r="BT195" t="s">
        <v>57</v>
      </c>
      <c r="BU195" t="s">
        <v>57</v>
      </c>
      <c r="BV195" t="s">
        <v>57</v>
      </c>
      <c r="BW195" t="s">
        <v>57</v>
      </c>
      <c r="BX195" t="s">
        <v>57</v>
      </c>
      <c r="BY195" t="s">
        <v>57</v>
      </c>
      <c r="BZ195" t="s">
        <v>57</v>
      </c>
      <c r="CA195" t="s">
        <v>57</v>
      </c>
    </row>
    <row r="196" spans="1:79" hidden="1" x14ac:dyDescent="0.3">
      <c r="A196" t="s">
        <v>846</v>
      </c>
      <c r="B196">
        <v>115</v>
      </c>
      <c r="C196" t="s">
        <v>742</v>
      </c>
      <c r="D196" s="1">
        <v>43031</v>
      </c>
      <c r="AS196">
        <v>1.02</v>
      </c>
      <c r="AT196">
        <v>0.28999999999999998</v>
      </c>
      <c r="AU196">
        <v>0</v>
      </c>
      <c r="AV196">
        <v>0</v>
      </c>
      <c r="AW196" t="s">
        <v>59</v>
      </c>
      <c r="AX196" t="s">
        <v>57</v>
      </c>
      <c r="AY196" t="s">
        <v>816</v>
      </c>
      <c r="AZ196" t="s">
        <v>59</v>
      </c>
      <c r="BA196" t="s">
        <v>80</v>
      </c>
      <c r="BB196" t="s">
        <v>59</v>
      </c>
      <c r="BC196" t="s">
        <v>59</v>
      </c>
      <c r="BD196" t="s">
        <v>857</v>
      </c>
      <c r="BE196" t="s">
        <v>62</v>
      </c>
      <c r="BF196" t="s">
        <v>62</v>
      </c>
      <c r="BG196" t="s">
        <v>62</v>
      </c>
      <c r="BH196" t="s">
        <v>62</v>
      </c>
      <c r="BI196" t="s">
        <v>62</v>
      </c>
      <c r="BJ196" t="s">
        <v>62</v>
      </c>
      <c r="BK196" t="s">
        <v>62</v>
      </c>
      <c r="BL196" t="s">
        <v>62</v>
      </c>
      <c r="BM196" t="s">
        <v>62</v>
      </c>
      <c r="BN196" t="s">
        <v>62</v>
      </c>
      <c r="BO196" t="s">
        <v>62</v>
      </c>
      <c r="BP196" t="s">
        <v>62</v>
      </c>
      <c r="BQ196" t="s">
        <v>62</v>
      </c>
      <c r="BR196" t="s">
        <v>62</v>
      </c>
      <c r="BS196" t="s">
        <v>62</v>
      </c>
      <c r="BT196" t="s">
        <v>62</v>
      </c>
      <c r="BU196" t="s">
        <v>62</v>
      </c>
      <c r="BV196" t="s">
        <v>62</v>
      </c>
      <c r="BW196" t="s">
        <v>62</v>
      </c>
      <c r="BX196" t="s">
        <v>62</v>
      </c>
      <c r="BY196" t="s">
        <v>62</v>
      </c>
      <c r="BZ196" t="s">
        <v>62</v>
      </c>
      <c r="CA196" t="s">
        <v>62</v>
      </c>
    </row>
    <row r="197" spans="1:79" hidden="1" x14ac:dyDescent="0.3">
      <c r="A197" t="s">
        <v>859</v>
      </c>
      <c r="B197">
        <v>115</v>
      </c>
      <c r="C197" t="s">
        <v>742</v>
      </c>
      <c r="D197" s="1">
        <v>43005</v>
      </c>
      <c r="AS197">
        <v>9.24</v>
      </c>
      <c r="AT197">
        <v>1.39</v>
      </c>
      <c r="AU197">
        <v>1.96</v>
      </c>
      <c r="AV197">
        <v>0</v>
      </c>
      <c r="AW197" t="s">
        <v>853</v>
      </c>
      <c r="AX197" t="s">
        <v>57</v>
      </c>
      <c r="AY197" t="s">
        <v>181</v>
      </c>
      <c r="AZ197" t="s">
        <v>59</v>
      </c>
      <c r="BA197" t="s">
        <v>95</v>
      </c>
      <c r="BB197" t="s">
        <v>59</v>
      </c>
      <c r="BC197" t="s">
        <v>59</v>
      </c>
      <c r="BD197" t="s">
        <v>96</v>
      </c>
      <c r="BE197" t="s">
        <v>62</v>
      </c>
      <c r="BF197" t="s">
        <v>62</v>
      </c>
      <c r="BG197" t="s">
        <v>62</v>
      </c>
      <c r="BH197" t="s">
        <v>62</v>
      </c>
      <c r="BI197" t="s">
        <v>62</v>
      </c>
      <c r="BJ197" t="s">
        <v>62</v>
      </c>
      <c r="BK197" t="s">
        <v>62</v>
      </c>
      <c r="BL197" t="s">
        <v>62</v>
      </c>
      <c r="BM197" t="s">
        <v>62</v>
      </c>
      <c r="BN197" t="s">
        <v>62</v>
      </c>
      <c r="BO197" t="s">
        <v>62</v>
      </c>
      <c r="BP197" t="s">
        <v>62</v>
      </c>
      <c r="BQ197" t="s">
        <v>62</v>
      </c>
      <c r="BR197" t="s">
        <v>62</v>
      </c>
      <c r="BS197" t="s">
        <v>62</v>
      </c>
      <c r="BT197" t="s">
        <v>62</v>
      </c>
      <c r="BU197" t="s">
        <v>62</v>
      </c>
      <c r="BV197" t="s">
        <v>62</v>
      </c>
      <c r="BW197" t="s">
        <v>62</v>
      </c>
      <c r="BX197" t="s">
        <v>62</v>
      </c>
      <c r="BY197" t="s">
        <v>62</v>
      </c>
      <c r="BZ197" t="s">
        <v>62</v>
      </c>
      <c r="CA197" t="s">
        <v>62</v>
      </c>
    </row>
    <row r="198" spans="1:79" hidden="1" x14ac:dyDescent="0.3">
      <c r="A198" t="s">
        <v>860</v>
      </c>
      <c r="B198">
        <v>115</v>
      </c>
      <c r="C198" t="s">
        <v>742</v>
      </c>
      <c r="D198" s="1">
        <v>43005</v>
      </c>
      <c r="AS198">
        <v>13.99</v>
      </c>
      <c r="AT198">
        <v>5.42</v>
      </c>
      <c r="AU198">
        <v>2.59</v>
      </c>
      <c r="AV198">
        <v>0</v>
      </c>
      <c r="AW198" t="s">
        <v>861</v>
      </c>
      <c r="AX198" t="s">
        <v>57</v>
      </c>
      <c r="AY198" t="s">
        <v>181</v>
      </c>
      <c r="AZ198" t="s">
        <v>59</v>
      </c>
      <c r="BA198" t="s">
        <v>95</v>
      </c>
      <c r="BB198" t="s">
        <v>59</v>
      </c>
      <c r="BC198" t="s">
        <v>59</v>
      </c>
      <c r="BD198" t="s">
        <v>96</v>
      </c>
      <c r="BE198" t="s">
        <v>62</v>
      </c>
      <c r="BF198" t="s">
        <v>62</v>
      </c>
      <c r="BG198" t="s">
        <v>62</v>
      </c>
      <c r="BH198" t="s">
        <v>62</v>
      </c>
      <c r="BI198" t="s">
        <v>62</v>
      </c>
      <c r="BJ198" t="s">
        <v>62</v>
      </c>
      <c r="BK198" t="s">
        <v>62</v>
      </c>
      <c r="BL198" t="s">
        <v>62</v>
      </c>
      <c r="BM198" t="s">
        <v>62</v>
      </c>
      <c r="BN198" t="s">
        <v>62</v>
      </c>
      <c r="BO198" t="s">
        <v>62</v>
      </c>
      <c r="BP198" t="s">
        <v>62</v>
      </c>
      <c r="BQ198" t="s">
        <v>62</v>
      </c>
      <c r="BR198" t="s">
        <v>62</v>
      </c>
      <c r="BS198" t="s">
        <v>62</v>
      </c>
      <c r="BT198" t="s">
        <v>62</v>
      </c>
      <c r="BU198" t="s">
        <v>62</v>
      </c>
      <c r="BV198" t="s">
        <v>62</v>
      </c>
      <c r="BW198" t="s">
        <v>62</v>
      </c>
      <c r="BX198" t="s">
        <v>62</v>
      </c>
      <c r="BY198" t="s">
        <v>62</v>
      </c>
      <c r="BZ198" t="s">
        <v>62</v>
      </c>
      <c r="CA198" t="s">
        <v>62</v>
      </c>
    </row>
    <row r="199" spans="1:79" hidden="1" x14ac:dyDescent="0.3">
      <c r="A199" t="s">
        <v>2611</v>
      </c>
      <c r="B199">
        <v>255.1</v>
      </c>
      <c r="C199" t="s">
        <v>899</v>
      </c>
      <c r="D199" s="1">
        <v>42914</v>
      </c>
      <c r="E199" t="s">
        <v>1640</v>
      </c>
      <c r="F199">
        <v>53</v>
      </c>
      <c r="G199">
        <v>7.25</v>
      </c>
      <c r="H199">
        <v>1.5</v>
      </c>
      <c r="I199">
        <v>19</v>
      </c>
      <c r="J199">
        <v>21</v>
      </c>
      <c r="K199">
        <v>1</v>
      </c>
      <c r="L199">
        <v>2</v>
      </c>
      <c r="M199">
        <v>1</v>
      </c>
      <c r="N199">
        <v>0</v>
      </c>
      <c r="O199">
        <v>4</v>
      </c>
      <c r="P199">
        <v>0</v>
      </c>
      <c r="Q199" t="s">
        <v>1474</v>
      </c>
      <c r="R199" t="s">
        <v>1475</v>
      </c>
      <c r="S199" t="s">
        <v>1481</v>
      </c>
      <c r="T199" t="s">
        <v>1477</v>
      </c>
      <c r="U199" t="s">
        <v>2612</v>
      </c>
      <c r="V199" t="s">
        <v>2613</v>
      </c>
      <c r="W199" t="s">
        <v>1643</v>
      </c>
      <c r="X199" t="s">
        <v>1643</v>
      </c>
      <c r="Y199">
        <v>7.67</v>
      </c>
      <c r="Z199">
        <v>273.5</v>
      </c>
      <c r="AA199">
        <v>2.2000000000000002</v>
      </c>
      <c r="AB199">
        <v>2</v>
      </c>
      <c r="AD199">
        <v>26.4</v>
      </c>
      <c r="AE199">
        <v>5.8999999999999997E-2</v>
      </c>
      <c r="AF199">
        <v>0.06</v>
      </c>
      <c r="AG199">
        <v>0.34200000000000003</v>
      </c>
      <c r="AH199">
        <v>0.23499999999999999</v>
      </c>
      <c r="AI199">
        <v>7.0000000000000001E-3</v>
      </c>
      <c r="AJ199">
        <v>4.7999999999999996E-3</v>
      </c>
      <c r="AM199">
        <v>0.9</v>
      </c>
      <c r="AN199">
        <v>0.05</v>
      </c>
      <c r="AO199">
        <v>0.05</v>
      </c>
      <c r="AP199">
        <v>0.4</v>
      </c>
      <c r="AQ199">
        <v>0.4</v>
      </c>
      <c r="AS199">
        <v>1.32</v>
      </c>
      <c r="AT199">
        <v>0.7</v>
      </c>
      <c r="AU199">
        <v>0</v>
      </c>
      <c r="AV199">
        <v>0</v>
      </c>
      <c r="AW199" t="s">
        <v>59</v>
      </c>
      <c r="AX199" t="s">
        <v>57</v>
      </c>
      <c r="AY199" t="s">
        <v>94</v>
      </c>
      <c r="AZ199" t="s">
        <v>59</v>
      </c>
      <c r="BA199" t="s">
        <v>60</v>
      </c>
      <c r="BB199" t="s">
        <v>59</v>
      </c>
      <c r="BC199" t="s">
        <v>59</v>
      </c>
      <c r="BD199" t="s">
        <v>938</v>
      </c>
      <c r="BE199" t="s">
        <v>62</v>
      </c>
      <c r="BF199" t="s">
        <v>62</v>
      </c>
      <c r="BG199" t="s">
        <v>62</v>
      </c>
      <c r="BH199" t="s">
        <v>62</v>
      </c>
      <c r="BI199" t="s">
        <v>62</v>
      </c>
      <c r="BJ199" t="s">
        <v>62</v>
      </c>
      <c r="BK199" t="s">
        <v>62</v>
      </c>
      <c r="BL199" t="s">
        <v>62</v>
      </c>
      <c r="BM199" t="s">
        <v>62</v>
      </c>
      <c r="BN199" t="s">
        <v>62</v>
      </c>
      <c r="BO199" t="s">
        <v>62</v>
      </c>
      <c r="BP199" t="s">
        <v>62</v>
      </c>
      <c r="BQ199" t="s">
        <v>62</v>
      </c>
      <c r="BR199" t="s">
        <v>62</v>
      </c>
      <c r="BS199" t="s">
        <v>62</v>
      </c>
      <c r="BT199" t="s">
        <v>62</v>
      </c>
      <c r="BU199" t="s">
        <v>62</v>
      </c>
      <c r="BV199" t="s">
        <v>62</v>
      </c>
      <c r="BW199" t="s">
        <v>62</v>
      </c>
      <c r="BX199" t="s">
        <v>62</v>
      </c>
      <c r="BY199" t="s">
        <v>62</v>
      </c>
      <c r="BZ199" t="s">
        <v>62</v>
      </c>
      <c r="CA199" t="s">
        <v>62</v>
      </c>
    </row>
    <row r="200" spans="1:79" hidden="1" x14ac:dyDescent="0.3">
      <c r="A200" t="s">
        <v>2614</v>
      </c>
      <c r="B200">
        <v>255.1</v>
      </c>
      <c r="C200" t="s">
        <v>899</v>
      </c>
      <c r="D200" s="1">
        <v>42931</v>
      </c>
      <c r="E200" t="s">
        <v>1640</v>
      </c>
      <c r="F200">
        <v>50</v>
      </c>
      <c r="G200">
        <v>2.25</v>
      </c>
      <c r="H200">
        <v>1.5</v>
      </c>
      <c r="I200">
        <v>22</v>
      </c>
      <c r="J200">
        <v>24</v>
      </c>
      <c r="K200">
        <v>2</v>
      </c>
      <c r="L200">
        <v>2</v>
      </c>
      <c r="M200">
        <v>3</v>
      </c>
      <c r="N200">
        <v>1568</v>
      </c>
      <c r="O200">
        <v>7</v>
      </c>
      <c r="P200">
        <v>7</v>
      </c>
      <c r="Q200" t="s">
        <v>1474</v>
      </c>
      <c r="R200" t="s">
        <v>1474</v>
      </c>
      <c r="S200" t="s">
        <v>1641</v>
      </c>
      <c r="T200" t="s">
        <v>1642</v>
      </c>
      <c r="U200" t="s">
        <v>1511</v>
      </c>
      <c r="V200" t="s">
        <v>1512</v>
      </c>
      <c r="W200" t="s">
        <v>1478</v>
      </c>
      <c r="X200" t="s">
        <v>1478</v>
      </c>
      <c r="Y200">
        <v>8.01</v>
      </c>
      <c r="Z200">
        <v>188.7</v>
      </c>
      <c r="AA200">
        <v>2</v>
      </c>
      <c r="AB200">
        <v>3</v>
      </c>
      <c r="AE200">
        <v>9.6000000000000002E-2</v>
      </c>
      <c r="AF200">
        <v>0.105</v>
      </c>
      <c r="AG200">
        <v>0.36299999999999999</v>
      </c>
      <c r="AH200">
        <v>0.34399999999999997</v>
      </c>
      <c r="AI200">
        <v>6.1999999999999998E-3</v>
      </c>
      <c r="AJ200">
        <v>3.3999999999999998E-3</v>
      </c>
      <c r="AM200">
        <v>2.2000000000000002</v>
      </c>
      <c r="AN200">
        <v>0.05</v>
      </c>
      <c r="AO200">
        <v>0.05</v>
      </c>
      <c r="AP200">
        <v>1.6</v>
      </c>
      <c r="AQ200">
        <v>0.6</v>
      </c>
      <c r="AS200">
        <v>1.77</v>
      </c>
      <c r="AT200">
        <v>0.14000000000000001</v>
      </c>
      <c r="AU200">
        <v>0</v>
      </c>
      <c r="AV200">
        <v>0</v>
      </c>
      <c r="AW200" t="s">
        <v>59</v>
      </c>
      <c r="AX200" t="s">
        <v>57</v>
      </c>
      <c r="AY200" t="s">
        <v>94</v>
      </c>
      <c r="AZ200" t="s">
        <v>59</v>
      </c>
      <c r="BA200" t="s">
        <v>60</v>
      </c>
      <c r="BB200" t="s">
        <v>59</v>
      </c>
      <c r="BC200" t="s">
        <v>59</v>
      </c>
      <c r="BD200" t="s">
        <v>938</v>
      </c>
      <c r="BE200" t="s">
        <v>62</v>
      </c>
      <c r="BF200" t="s">
        <v>62</v>
      </c>
      <c r="BG200" t="s">
        <v>62</v>
      </c>
      <c r="BH200" t="s">
        <v>62</v>
      </c>
      <c r="BI200" t="s">
        <v>62</v>
      </c>
      <c r="BJ200" t="s">
        <v>62</v>
      </c>
      <c r="BK200" t="s">
        <v>62</v>
      </c>
      <c r="BL200" t="s">
        <v>62</v>
      </c>
      <c r="BM200" t="s">
        <v>62</v>
      </c>
      <c r="BN200" t="s">
        <v>62</v>
      </c>
      <c r="BO200" t="s">
        <v>62</v>
      </c>
      <c r="BP200" t="s">
        <v>62</v>
      </c>
      <c r="BQ200" t="s">
        <v>62</v>
      </c>
      <c r="BR200" t="s">
        <v>62</v>
      </c>
      <c r="BS200" t="s">
        <v>62</v>
      </c>
      <c r="BT200" t="s">
        <v>62</v>
      </c>
      <c r="BU200" t="s">
        <v>62</v>
      </c>
      <c r="BV200" t="s">
        <v>62</v>
      </c>
      <c r="BW200" t="s">
        <v>62</v>
      </c>
      <c r="BX200" t="s">
        <v>62</v>
      </c>
      <c r="BY200" t="s">
        <v>62</v>
      </c>
      <c r="BZ200" t="s">
        <v>62</v>
      </c>
      <c r="CA200" t="s">
        <v>62</v>
      </c>
    </row>
    <row r="201" spans="1:79" hidden="1" x14ac:dyDescent="0.3">
      <c r="A201" t="s">
        <v>2615</v>
      </c>
      <c r="B201">
        <v>255.1</v>
      </c>
      <c r="C201" t="s">
        <v>899</v>
      </c>
      <c r="D201" s="1">
        <v>42942</v>
      </c>
      <c r="E201" t="s">
        <v>1640</v>
      </c>
      <c r="Y201">
        <v>7.48</v>
      </c>
      <c r="Z201">
        <v>303.60000000000002</v>
      </c>
      <c r="AA201">
        <v>5.6</v>
      </c>
      <c r="AB201">
        <v>4</v>
      </c>
      <c r="AE201">
        <v>3.5000000000000003E-2</v>
      </c>
      <c r="AF201">
        <v>2.5999999999999999E-2</v>
      </c>
      <c r="AG201">
        <v>0.38600000000000001</v>
      </c>
      <c r="AH201">
        <v>0.49199999999999999</v>
      </c>
      <c r="AI201">
        <v>8.6E-3</v>
      </c>
      <c r="AJ201" t="e">
        <v>#VALUE!</v>
      </c>
      <c r="AM201">
        <v>0</v>
      </c>
      <c r="AN201">
        <v>0</v>
      </c>
      <c r="AO201">
        <v>0</v>
      </c>
      <c r="AP201">
        <v>0</v>
      </c>
      <c r="AQ201">
        <v>0</v>
      </c>
    </row>
    <row r="202" spans="1:79" hidden="1" x14ac:dyDescent="0.3">
      <c r="A202" t="s">
        <v>2616</v>
      </c>
      <c r="B202">
        <v>255.1</v>
      </c>
      <c r="C202" t="s">
        <v>899</v>
      </c>
      <c r="D202" s="1">
        <v>42942</v>
      </c>
      <c r="E202" t="s">
        <v>1640</v>
      </c>
      <c r="F202">
        <v>50</v>
      </c>
      <c r="G202">
        <v>4.25</v>
      </c>
      <c r="H202">
        <v>1.5</v>
      </c>
      <c r="I202">
        <v>23</v>
      </c>
      <c r="J202">
        <v>24</v>
      </c>
      <c r="K202">
        <v>1</v>
      </c>
      <c r="L202">
        <v>1</v>
      </c>
      <c r="M202">
        <v>1</v>
      </c>
      <c r="N202">
        <v>0</v>
      </c>
      <c r="O202">
        <v>0</v>
      </c>
      <c r="P202">
        <v>0</v>
      </c>
      <c r="Q202" t="s">
        <v>1475</v>
      </c>
      <c r="R202" t="s">
        <v>1487</v>
      </c>
      <c r="S202" t="s">
        <v>1476</v>
      </c>
      <c r="U202" t="s">
        <v>2617</v>
      </c>
      <c r="V202" t="s">
        <v>1666</v>
      </c>
      <c r="W202" t="s">
        <v>1643</v>
      </c>
      <c r="X202" t="s">
        <v>1643</v>
      </c>
      <c r="Y202">
        <v>7.11</v>
      </c>
      <c r="Z202">
        <v>279.60000000000002</v>
      </c>
      <c r="AA202">
        <v>5.7</v>
      </c>
      <c r="AB202">
        <v>6</v>
      </c>
      <c r="AC202">
        <v>46.7</v>
      </c>
      <c r="AE202">
        <v>5.5E-2</v>
      </c>
      <c r="AF202">
        <v>8.5999999999999993E-2</v>
      </c>
      <c r="AG202">
        <v>0.41399999999999998</v>
      </c>
      <c r="AH202">
        <v>0.11600000000000001</v>
      </c>
      <c r="AI202">
        <v>8.4000000000000012E-3</v>
      </c>
      <c r="AJ202">
        <v>2E-3</v>
      </c>
      <c r="AM202">
        <v>7.4</v>
      </c>
      <c r="AN202">
        <v>0.1</v>
      </c>
      <c r="AO202">
        <v>1.9</v>
      </c>
      <c r="AP202">
        <v>4.8</v>
      </c>
      <c r="AQ202">
        <v>0.5</v>
      </c>
      <c r="AS202">
        <v>2.7700000000000005</v>
      </c>
      <c r="AT202">
        <v>0</v>
      </c>
      <c r="AU202">
        <v>0</v>
      </c>
      <c r="AV202">
        <v>0.55000000000000004</v>
      </c>
      <c r="AW202" t="s">
        <v>59</v>
      </c>
      <c r="AX202" t="s">
        <v>57</v>
      </c>
      <c r="AY202" t="s">
        <v>865</v>
      </c>
      <c r="AZ202" t="s">
        <v>59</v>
      </c>
      <c r="BA202" t="s">
        <v>449</v>
      </c>
      <c r="BB202" t="s">
        <v>59</v>
      </c>
      <c r="BC202" t="s">
        <v>59</v>
      </c>
      <c r="BD202" t="s">
        <v>456</v>
      </c>
      <c r="BE202" t="s">
        <v>62</v>
      </c>
      <c r="BF202" t="s">
        <v>62</v>
      </c>
      <c r="BG202" t="s">
        <v>62</v>
      </c>
      <c r="BH202" t="s">
        <v>62</v>
      </c>
      <c r="BI202" t="s">
        <v>62</v>
      </c>
      <c r="BJ202" t="s">
        <v>62</v>
      </c>
      <c r="BK202" t="s">
        <v>62</v>
      </c>
      <c r="BL202" t="s">
        <v>62</v>
      </c>
      <c r="BM202" t="s">
        <v>62</v>
      </c>
      <c r="BN202" t="s">
        <v>62</v>
      </c>
      <c r="BO202" t="s">
        <v>62</v>
      </c>
      <c r="BP202" t="s">
        <v>62</v>
      </c>
      <c r="BQ202" t="s">
        <v>62</v>
      </c>
      <c r="BR202" t="s">
        <v>62</v>
      </c>
      <c r="BS202" t="s">
        <v>62</v>
      </c>
      <c r="BT202" t="s">
        <v>62</v>
      </c>
      <c r="BU202" t="s">
        <v>62</v>
      </c>
      <c r="BV202" t="s">
        <v>62</v>
      </c>
      <c r="BW202" t="s">
        <v>62</v>
      </c>
      <c r="BX202" t="s">
        <v>62</v>
      </c>
      <c r="BY202" t="s">
        <v>62</v>
      </c>
      <c r="BZ202" t="s">
        <v>62</v>
      </c>
      <c r="CA202" t="s">
        <v>62</v>
      </c>
    </row>
    <row r="203" spans="1:79" hidden="1" x14ac:dyDescent="0.3">
      <c r="A203" t="s">
        <v>2618</v>
      </c>
      <c r="B203">
        <v>255.1</v>
      </c>
      <c r="C203" t="s">
        <v>899</v>
      </c>
      <c r="D203" s="1">
        <v>42956</v>
      </c>
      <c r="E203" t="s">
        <v>1640</v>
      </c>
      <c r="F203">
        <v>50.6</v>
      </c>
      <c r="G203">
        <v>3.3</v>
      </c>
      <c r="H203">
        <v>1.5</v>
      </c>
      <c r="I203">
        <v>25</v>
      </c>
      <c r="J203">
        <v>25</v>
      </c>
      <c r="K203">
        <v>1</v>
      </c>
      <c r="L203">
        <v>3</v>
      </c>
      <c r="M203">
        <v>1</v>
      </c>
      <c r="N203">
        <v>0</v>
      </c>
      <c r="O203">
        <v>0</v>
      </c>
      <c r="P203">
        <v>4</v>
      </c>
      <c r="Q203" t="s">
        <v>1475</v>
      </c>
      <c r="R203" t="s">
        <v>1487</v>
      </c>
      <c r="S203" t="s">
        <v>1481</v>
      </c>
      <c r="T203" t="s">
        <v>1492</v>
      </c>
      <c r="U203" t="s">
        <v>2619</v>
      </c>
      <c r="V203" t="s">
        <v>2620</v>
      </c>
      <c r="W203" t="s">
        <v>1643</v>
      </c>
      <c r="X203" t="s">
        <v>1643</v>
      </c>
      <c r="Y203">
        <v>7.93</v>
      </c>
      <c r="Z203">
        <v>249.5</v>
      </c>
      <c r="AA203">
        <v>1.3</v>
      </c>
      <c r="AB203">
        <v>3</v>
      </c>
      <c r="AE203">
        <v>7.0000000000000001E-3</v>
      </c>
      <c r="AF203">
        <v>6.0000000000000001E-3</v>
      </c>
      <c r="AG203">
        <v>0.158</v>
      </c>
      <c r="AH203">
        <v>0.13200000000000001</v>
      </c>
      <c r="AI203">
        <v>9.300000000000001E-3</v>
      </c>
      <c r="AJ203">
        <v>5.1999999999999998E-3</v>
      </c>
      <c r="AM203">
        <v>6.6</v>
      </c>
      <c r="AN203">
        <v>0.2</v>
      </c>
      <c r="AO203">
        <v>2.5</v>
      </c>
      <c r="AP203">
        <v>3.7</v>
      </c>
      <c r="AQ203">
        <v>0.2</v>
      </c>
      <c r="AS203">
        <v>3.45</v>
      </c>
      <c r="AT203">
        <v>0</v>
      </c>
      <c r="AU203">
        <v>0.89</v>
      </c>
      <c r="AV203">
        <v>0</v>
      </c>
      <c r="AW203" t="s">
        <v>59</v>
      </c>
      <c r="AX203" t="s">
        <v>57</v>
      </c>
      <c r="AY203" t="s">
        <v>658</v>
      </c>
      <c r="AZ203" t="s">
        <v>59</v>
      </c>
      <c r="BA203" t="s">
        <v>447</v>
      </c>
      <c r="BB203" t="s">
        <v>59</v>
      </c>
      <c r="BC203" t="s">
        <v>59</v>
      </c>
      <c r="BD203" t="s">
        <v>458</v>
      </c>
      <c r="BE203" t="s">
        <v>62</v>
      </c>
      <c r="BF203" t="s">
        <v>62</v>
      </c>
      <c r="BG203" t="s">
        <v>62</v>
      </c>
      <c r="BH203" t="s">
        <v>62</v>
      </c>
      <c r="BI203" t="s">
        <v>62</v>
      </c>
      <c r="BJ203" t="s">
        <v>62</v>
      </c>
      <c r="BK203" t="s">
        <v>62</v>
      </c>
      <c r="BL203" t="s">
        <v>62</v>
      </c>
      <c r="BM203" t="s">
        <v>62</v>
      </c>
      <c r="BN203" t="s">
        <v>62</v>
      </c>
      <c r="BO203" t="s">
        <v>62</v>
      </c>
      <c r="BP203" t="s">
        <v>62</v>
      </c>
      <c r="BQ203" t="s">
        <v>62</v>
      </c>
      <c r="BR203" t="s">
        <v>62</v>
      </c>
      <c r="BS203" t="s">
        <v>62</v>
      </c>
      <c r="BT203" t="s">
        <v>62</v>
      </c>
      <c r="BU203" t="s">
        <v>62</v>
      </c>
      <c r="BV203" t="s">
        <v>62</v>
      </c>
      <c r="BW203" t="s">
        <v>62</v>
      </c>
      <c r="BX203" t="s">
        <v>62</v>
      </c>
      <c r="BY203" t="s">
        <v>62</v>
      </c>
      <c r="BZ203" t="s">
        <v>62</v>
      </c>
      <c r="CA203" t="s">
        <v>62</v>
      </c>
    </row>
    <row r="204" spans="1:79" hidden="1" x14ac:dyDescent="0.3">
      <c r="A204" t="s">
        <v>2621</v>
      </c>
      <c r="B204">
        <v>255.1</v>
      </c>
      <c r="C204" t="s">
        <v>899</v>
      </c>
      <c r="D204" s="1">
        <v>42970</v>
      </c>
      <c r="E204" t="s">
        <v>1640</v>
      </c>
      <c r="F204">
        <v>21.5</v>
      </c>
      <c r="G204">
        <v>5.85</v>
      </c>
      <c r="H204">
        <v>1.5</v>
      </c>
      <c r="I204">
        <v>18</v>
      </c>
      <c r="J204">
        <v>26</v>
      </c>
      <c r="K204">
        <v>1</v>
      </c>
      <c r="L204">
        <v>3</v>
      </c>
      <c r="M204">
        <v>1</v>
      </c>
      <c r="N204">
        <v>0</v>
      </c>
      <c r="O204">
        <v>0</v>
      </c>
      <c r="P204">
        <v>0</v>
      </c>
      <c r="Q204" t="s">
        <v>1479</v>
      </c>
      <c r="R204" t="s">
        <v>1475</v>
      </c>
      <c r="S204" t="s">
        <v>1481</v>
      </c>
      <c r="T204" t="s">
        <v>1477</v>
      </c>
      <c r="U204" t="s">
        <v>2622</v>
      </c>
      <c r="V204" t="s">
        <v>1663</v>
      </c>
      <c r="W204" t="s">
        <v>1643</v>
      </c>
      <c r="X204" t="s">
        <v>1643</v>
      </c>
      <c r="Y204">
        <v>8.6300000000000008</v>
      </c>
      <c r="Z204">
        <v>312.60000000000002</v>
      </c>
      <c r="AA204">
        <v>2.4</v>
      </c>
      <c r="AB204">
        <v>3</v>
      </c>
      <c r="AD204">
        <v>25.9</v>
      </c>
      <c r="AE204">
        <v>7.0000000000000001E-3</v>
      </c>
      <c r="AF204">
        <v>2.4E-2</v>
      </c>
      <c r="AG204">
        <v>4.2999999999999997E-2</v>
      </c>
      <c r="AH204">
        <v>0.14000000000000001</v>
      </c>
      <c r="AI204">
        <v>8.0999999999999996E-3</v>
      </c>
      <c r="AJ204">
        <v>3.0999999999999999E-3</v>
      </c>
      <c r="AM204">
        <v>3.7</v>
      </c>
      <c r="AN204">
        <v>0.2</v>
      </c>
      <c r="AO204">
        <v>1.2</v>
      </c>
      <c r="AP204">
        <v>1.5</v>
      </c>
      <c r="AQ204">
        <v>0.7</v>
      </c>
      <c r="AS204">
        <v>2.3199999999999998</v>
      </c>
      <c r="AT204">
        <v>0.65</v>
      </c>
      <c r="AU204">
        <v>0.24</v>
      </c>
      <c r="AV204">
        <v>0</v>
      </c>
      <c r="AW204" t="s">
        <v>59</v>
      </c>
      <c r="AX204" t="s">
        <v>57</v>
      </c>
      <c r="AY204" t="s">
        <v>1649</v>
      </c>
      <c r="AZ204" t="s">
        <v>59</v>
      </c>
      <c r="BA204" t="s">
        <v>447</v>
      </c>
      <c r="BB204" t="s">
        <v>59</v>
      </c>
      <c r="BC204" t="s">
        <v>59</v>
      </c>
      <c r="BD204" t="s">
        <v>1691</v>
      </c>
      <c r="BE204" t="s">
        <v>62</v>
      </c>
      <c r="BF204" t="s">
        <v>62</v>
      </c>
      <c r="BG204" t="s">
        <v>62</v>
      </c>
      <c r="BH204" t="s">
        <v>62</v>
      </c>
      <c r="BI204" t="s">
        <v>62</v>
      </c>
      <c r="BJ204" t="s">
        <v>62</v>
      </c>
      <c r="BK204" t="s">
        <v>62</v>
      </c>
      <c r="BL204" t="s">
        <v>62</v>
      </c>
      <c r="BM204" t="s">
        <v>62</v>
      </c>
      <c r="BN204" t="s">
        <v>62</v>
      </c>
      <c r="BO204" t="s">
        <v>62</v>
      </c>
      <c r="BP204" t="s">
        <v>62</v>
      </c>
      <c r="BQ204" t="s">
        <v>62</v>
      </c>
      <c r="BR204" t="s">
        <v>62</v>
      </c>
      <c r="BS204" t="s">
        <v>62</v>
      </c>
      <c r="BT204" t="s">
        <v>62</v>
      </c>
      <c r="BU204" t="s">
        <v>62</v>
      </c>
      <c r="BV204" t="s">
        <v>62</v>
      </c>
      <c r="BW204" t="s">
        <v>62</v>
      </c>
      <c r="BX204" t="s">
        <v>62</v>
      </c>
      <c r="BY204" t="s">
        <v>62</v>
      </c>
      <c r="BZ204" t="s">
        <v>62</v>
      </c>
      <c r="CA204" t="s">
        <v>62</v>
      </c>
    </row>
    <row r="205" spans="1:79" hidden="1" x14ac:dyDescent="0.3">
      <c r="A205" t="s">
        <v>2623</v>
      </c>
      <c r="B205">
        <v>255.1</v>
      </c>
      <c r="C205" t="s">
        <v>899</v>
      </c>
      <c r="D205" s="1">
        <v>42984</v>
      </c>
      <c r="E205" t="s">
        <v>1640</v>
      </c>
      <c r="F205">
        <v>49.6</v>
      </c>
      <c r="G205">
        <v>8</v>
      </c>
      <c r="H205">
        <v>1.5</v>
      </c>
      <c r="I205">
        <v>23</v>
      </c>
      <c r="J205">
        <v>21</v>
      </c>
      <c r="K205">
        <v>1</v>
      </c>
      <c r="L205">
        <v>3</v>
      </c>
      <c r="M205">
        <v>1</v>
      </c>
      <c r="N205">
        <v>0</v>
      </c>
      <c r="O205">
        <v>0</v>
      </c>
      <c r="P205">
        <v>0</v>
      </c>
      <c r="Q205" t="s">
        <v>1474</v>
      </c>
      <c r="R205" t="s">
        <v>1475</v>
      </c>
      <c r="S205" t="s">
        <v>1476</v>
      </c>
      <c r="T205" t="s">
        <v>1477</v>
      </c>
      <c r="U205" t="s">
        <v>2624</v>
      </c>
      <c r="V205" t="s">
        <v>1666</v>
      </c>
      <c r="W205" t="s">
        <v>1643</v>
      </c>
      <c r="X205" t="s">
        <v>1643</v>
      </c>
      <c r="Y205">
        <v>8.48</v>
      </c>
      <c r="Z205">
        <v>327.10000000000002</v>
      </c>
      <c r="AA205">
        <v>1.5</v>
      </c>
      <c r="AB205">
        <v>5</v>
      </c>
      <c r="AE205">
        <v>7.0000000000000001E-3</v>
      </c>
      <c r="AF205">
        <v>9.4E-2</v>
      </c>
      <c r="AG205">
        <v>0.16</v>
      </c>
      <c r="AH205">
        <v>0.37</v>
      </c>
      <c r="AI205">
        <v>8.5000000000000006E-3</v>
      </c>
      <c r="AJ205">
        <v>4.4999999999999997E-3</v>
      </c>
      <c r="AM205">
        <v>2.6</v>
      </c>
      <c r="AN205">
        <v>0.4</v>
      </c>
      <c r="AO205">
        <v>0.05</v>
      </c>
      <c r="AP205">
        <v>1.5</v>
      </c>
      <c r="AQ205">
        <v>0.7</v>
      </c>
      <c r="AS205">
        <v>1.17</v>
      </c>
      <c r="AT205">
        <v>0.63</v>
      </c>
      <c r="AU205">
        <v>0</v>
      </c>
      <c r="AV205">
        <v>0.54</v>
      </c>
      <c r="AW205" t="s">
        <v>59</v>
      </c>
      <c r="AX205" t="s">
        <v>57</v>
      </c>
      <c r="AY205" t="s">
        <v>916</v>
      </c>
      <c r="AZ205" t="s">
        <v>59</v>
      </c>
      <c r="BA205" t="s">
        <v>154</v>
      </c>
      <c r="BB205" t="s">
        <v>59</v>
      </c>
      <c r="BC205" t="s">
        <v>59</v>
      </c>
      <c r="BD205" t="s">
        <v>826</v>
      </c>
      <c r="BE205" t="s">
        <v>62</v>
      </c>
      <c r="BF205" t="s">
        <v>62</v>
      </c>
      <c r="BG205" t="s">
        <v>62</v>
      </c>
      <c r="BH205" t="s">
        <v>62</v>
      </c>
      <c r="BI205" t="s">
        <v>62</v>
      </c>
      <c r="BJ205" t="s">
        <v>62</v>
      </c>
      <c r="BK205" t="s">
        <v>62</v>
      </c>
      <c r="BL205" t="s">
        <v>62</v>
      </c>
      <c r="BM205" t="s">
        <v>62</v>
      </c>
      <c r="BN205" t="s">
        <v>62</v>
      </c>
      <c r="BO205" t="s">
        <v>62</v>
      </c>
      <c r="BP205" t="s">
        <v>62</v>
      </c>
      <c r="BQ205" t="s">
        <v>62</v>
      </c>
      <c r="BR205" t="s">
        <v>62</v>
      </c>
      <c r="BS205" t="s">
        <v>62</v>
      </c>
      <c r="BT205" t="s">
        <v>62</v>
      </c>
      <c r="BU205" t="s">
        <v>62</v>
      </c>
      <c r="BV205" t="s">
        <v>62</v>
      </c>
      <c r="BW205" t="s">
        <v>62</v>
      </c>
      <c r="BX205" t="s">
        <v>62</v>
      </c>
      <c r="BY205" t="s">
        <v>62</v>
      </c>
      <c r="BZ205" t="s">
        <v>62</v>
      </c>
      <c r="CA205" t="s">
        <v>62</v>
      </c>
    </row>
    <row r="206" spans="1:79" hidden="1" x14ac:dyDescent="0.3">
      <c r="A206" t="s">
        <v>2625</v>
      </c>
      <c r="B206">
        <v>255.1</v>
      </c>
      <c r="C206" t="s">
        <v>899</v>
      </c>
      <c r="D206" s="1">
        <v>42998</v>
      </c>
      <c r="E206" t="s">
        <v>1640</v>
      </c>
      <c r="F206">
        <v>50.4</v>
      </c>
      <c r="G206">
        <v>5.15</v>
      </c>
      <c r="H206">
        <v>1.5</v>
      </c>
      <c r="I206">
        <v>21</v>
      </c>
      <c r="J206">
        <v>23</v>
      </c>
      <c r="K206">
        <v>2</v>
      </c>
      <c r="L206">
        <v>3</v>
      </c>
      <c r="M206">
        <v>3</v>
      </c>
      <c r="N206">
        <v>1</v>
      </c>
      <c r="P206">
        <v>4</v>
      </c>
      <c r="Q206" t="s">
        <v>1479</v>
      </c>
      <c r="R206" t="s">
        <v>1479</v>
      </c>
      <c r="S206" t="s">
        <v>1481</v>
      </c>
      <c r="T206" t="s">
        <v>1481</v>
      </c>
      <c r="U206" t="s">
        <v>2626</v>
      </c>
      <c r="V206" t="s">
        <v>1513</v>
      </c>
      <c r="W206" t="s">
        <v>1478</v>
      </c>
      <c r="X206" t="s">
        <v>1478</v>
      </c>
      <c r="Y206">
        <v>7.96</v>
      </c>
      <c r="Z206">
        <v>271.3</v>
      </c>
      <c r="AA206">
        <v>3.5</v>
      </c>
      <c r="AB206">
        <v>4</v>
      </c>
      <c r="AC206">
        <v>32</v>
      </c>
      <c r="AE206">
        <v>7.0000000000000001E-3</v>
      </c>
      <c r="AF206">
        <v>1.9E-2</v>
      </c>
      <c r="AG206">
        <v>0.219</v>
      </c>
      <c r="AH206">
        <v>0.185</v>
      </c>
      <c r="AI206">
        <v>1.12E-2</v>
      </c>
      <c r="AJ206">
        <v>6.4999999999999997E-3</v>
      </c>
      <c r="AM206">
        <v>4.0999999999999996</v>
      </c>
      <c r="AN206">
        <v>2</v>
      </c>
      <c r="AO206">
        <v>0.4</v>
      </c>
      <c r="AP206">
        <v>1.1000000000000001</v>
      </c>
      <c r="AQ206">
        <v>0.7</v>
      </c>
      <c r="AS206" t="s">
        <v>59</v>
      </c>
      <c r="AT206" t="s">
        <v>59</v>
      </c>
      <c r="AU206" t="s">
        <v>59</v>
      </c>
      <c r="AV206" t="s">
        <v>59</v>
      </c>
      <c r="AW206" t="s">
        <v>59</v>
      </c>
      <c r="AX206">
        <v>0.66553954462329712</v>
      </c>
      <c r="AY206" t="s">
        <v>1652</v>
      </c>
      <c r="AZ206" t="s">
        <v>59</v>
      </c>
      <c r="BA206" t="s">
        <v>80</v>
      </c>
      <c r="BB206" t="s">
        <v>59</v>
      </c>
      <c r="BC206" t="s">
        <v>59</v>
      </c>
      <c r="BD206" t="s">
        <v>819</v>
      </c>
      <c r="BE206" t="s">
        <v>57</v>
      </c>
      <c r="BF206" t="s">
        <v>57</v>
      </c>
      <c r="BG206" t="s">
        <v>57</v>
      </c>
      <c r="BH206" t="s">
        <v>57</v>
      </c>
      <c r="BI206" t="s">
        <v>57</v>
      </c>
      <c r="BJ206" t="s">
        <v>57</v>
      </c>
      <c r="BK206" t="s">
        <v>57</v>
      </c>
      <c r="BL206" t="s">
        <v>57</v>
      </c>
      <c r="BM206" t="s">
        <v>57</v>
      </c>
      <c r="BN206" t="s">
        <v>57</v>
      </c>
      <c r="BO206" t="s">
        <v>57</v>
      </c>
      <c r="BP206" t="s">
        <v>57</v>
      </c>
      <c r="BQ206" t="s">
        <v>57</v>
      </c>
      <c r="BR206" t="s">
        <v>57</v>
      </c>
      <c r="BS206">
        <v>1</v>
      </c>
      <c r="BT206" t="s">
        <v>57</v>
      </c>
      <c r="BU206" t="s">
        <v>57</v>
      </c>
      <c r="BV206" t="s">
        <v>57</v>
      </c>
      <c r="BW206" t="s">
        <v>57</v>
      </c>
      <c r="BX206" t="s">
        <v>57</v>
      </c>
      <c r="BY206" t="s">
        <v>57</v>
      </c>
      <c r="BZ206" t="s">
        <v>57</v>
      </c>
      <c r="CA206" t="s">
        <v>57</v>
      </c>
    </row>
    <row r="207" spans="1:79" hidden="1" x14ac:dyDescent="0.3">
      <c r="A207" t="s">
        <v>2627</v>
      </c>
      <c r="B207">
        <v>255.1</v>
      </c>
      <c r="C207" t="s">
        <v>899</v>
      </c>
      <c r="D207" s="1">
        <v>43012</v>
      </c>
      <c r="E207" t="s">
        <v>1640</v>
      </c>
      <c r="F207">
        <v>49.7</v>
      </c>
      <c r="G207">
        <v>7.6</v>
      </c>
      <c r="H207">
        <v>1.5</v>
      </c>
      <c r="I207">
        <v>27</v>
      </c>
      <c r="J207">
        <v>21</v>
      </c>
      <c r="K207">
        <v>1</v>
      </c>
      <c r="L207">
        <v>3</v>
      </c>
      <c r="M207">
        <v>1</v>
      </c>
      <c r="P207">
        <v>2247</v>
      </c>
      <c r="Q207" t="s">
        <v>1475</v>
      </c>
      <c r="R207" t="s">
        <v>1479</v>
      </c>
      <c r="S207" t="s">
        <v>1481</v>
      </c>
      <c r="T207" t="s">
        <v>1481</v>
      </c>
      <c r="U207" t="s">
        <v>2628</v>
      </c>
      <c r="V207" t="s">
        <v>1514</v>
      </c>
      <c r="W207" t="s">
        <v>1478</v>
      </c>
      <c r="X207" t="s">
        <v>1478</v>
      </c>
      <c r="Y207">
        <v>7.89</v>
      </c>
      <c r="Z207">
        <v>294.2</v>
      </c>
      <c r="AA207">
        <v>2.1</v>
      </c>
      <c r="AB207">
        <v>3</v>
      </c>
      <c r="AE207">
        <v>3.2000000000000001E-2</v>
      </c>
      <c r="AF207">
        <v>2.5000000000000001E-2</v>
      </c>
      <c r="AG207">
        <v>0.24199999999999999</v>
      </c>
      <c r="AH207">
        <v>0.27800000000000002</v>
      </c>
      <c r="AI207">
        <v>5.7999999999999996E-3</v>
      </c>
      <c r="AJ207">
        <v>2.5000000000000001E-3</v>
      </c>
      <c r="AM207">
        <v>1.4</v>
      </c>
      <c r="AN207">
        <v>0.2</v>
      </c>
      <c r="AO207">
        <v>0.05</v>
      </c>
      <c r="AP207">
        <v>0.2</v>
      </c>
      <c r="AQ207">
        <v>1.1000000000000001</v>
      </c>
      <c r="AS207">
        <v>2</v>
      </c>
      <c r="AT207">
        <v>0.64</v>
      </c>
      <c r="AU207">
        <v>0</v>
      </c>
      <c r="AV207">
        <v>0</v>
      </c>
      <c r="AW207" t="s">
        <v>59</v>
      </c>
      <c r="AX207" t="s">
        <v>57</v>
      </c>
      <c r="AY207" t="s">
        <v>856</v>
      </c>
      <c r="AZ207" t="s">
        <v>59</v>
      </c>
      <c r="BA207" t="s">
        <v>80</v>
      </c>
      <c r="BB207" t="s">
        <v>59</v>
      </c>
      <c r="BC207" t="s">
        <v>59</v>
      </c>
      <c r="BD207" t="s">
        <v>857</v>
      </c>
      <c r="BE207" t="s">
        <v>62</v>
      </c>
      <c r="BF207" t="s">
        <v>62</v>
      </c>
      <c r="BG207" t="s">
        <v>62</v>
      </c>
      <c r="BH207" t="s">
        <v>62</v>
      </c>
      <c r="BI207" t="s">
        <v>62</v>
      </c>
      <c r="BJ207" t="s">
        <v>62</v>
      </c>
      <c r="BK207" t="s">
        <v>62</v>
      </c>
      <c r="BL207" t="s">
        <v>62</v>
      </c>
      <c r="BM207" t="s">
        <v>62</v>
      </c>
      <c r="BN207" t="s">
        <v>62</v>
      </c>
      <c r="BO207" t="s">
        <v>62</v>
      </c>
      <c r="BP207" t="s">
        <v>62</v>
      </c>
      <c r="BQ207" t="s">
        <v>62</v>
      </c>
      <c r="BR207" t="s">
        <v>62</v>
      </c>
      <c r="BS207" t="s">
        <v>62</v>
      </c>
      <c r="BT207" t="s">
        <v>62</v>
      </c>
      <c r="BU207" t="s">
        <v>62</v>
      </c>
      <c r="BV207" t="s">
        <v>62</v>
      </c>
      <c r="BW207" t="s">
        <v>62</v>
      </c>
      <c r="BX207" t="s">
        <v>62</v>
      </c>
      <c r="BY207" t="s">
        <v>62</v>
      </c>
      <c r="BZ207" t="s">
        <v>62</v>
      </c>
      <c r="CA207" t="s">
        <v>62</v>
      </c>
    </row>
    <row r="208" spans="1:79" hidden="1" x14ac:dyDescent="0.3">
      <c r="A208" t="s">
        <v>2629</v>
      </c>
      <c r="B208">
        <v>255.2</v>
      </c>
      <c r="C208" t="s">
        <v>898</v>
      </c>
      <c r="D208" s="1">
        <v>42914</v>
      </c>
      <c r="E208" t="s">
        <v>1640</v>
      </c>
      <c r="F208">
        <v>58</v>
      </c>
      <c r="G208">
        <v>7.75</v>
      </c>
      <c r="H208">
        <v>1.5</v>
      </c>
      <c r="I208">
        <v>19</v>
      </c>
      <c r="J208">
        <v>21</v>
      </c>
      <c r="K208">
        <v>1</v>
      </c>
      <c r="L208">
        <v>2</v>
      </c>
      <c r="M208">
        <v>1</v>
      </c>
      <c r="N208">
        <v>0</v>
      </c>
      <c r="O208">
        <v>0</v>
      </c>
      <c r="P208">
        <v>0</v>
      </c>
      <c r="Q208" t="s">
        <v>1474</v>
      </c>
      <c r="S208" t="s">
        <v>1481</v>
      </c>
      <c r="U208" t="s">
        <v>2630</v>
      </c>
      <c r="V208" t="s">
        <v>1725</v>
      </c>
      <c r="W208" t="s">
        <v>1643</v>
      </c>
      <c r="X208" t="s">
        <v>1643</v>
      </c>
      <c r="Y208">
        <v>7.54</v>
      </c>
      <c r="Z208">
        <v>220.5</v>
      </c>
      <c r="AA208">
        <v>1.3</v>
      </c>
      <c r="AB208">
        <v>1</v>
      </c>
      <c r="AD208">
        <v>19.3</v>
      </c>
      <c r="AE208">
        <v>8.3000000000000004E-2</v>
      </c>
      <c r="AF208">
        <v>0.13200000000000001</v>
      </c>
      <c r="AG208">
        <v>0.34200000000000003</v>
      </c>
      <c r="AH208">
        <v>0.35299999999999998</v>
      </c>
      <c r="AI208">
        <v>4.9000000000000007E-3</v>
      </c>
      <c r="AJ208">
        <v>2.3999999999999998E-3</v>
      </c>
      <c r="AM208">
        <v>0.7</v>
      </c>
      <c r="AN208">
        <v>0.1</v>
      </c>
      <c r="AO208">
        <v>0.05</v>
      </c>
      <c r="AP208">
        <v>0.5</v>
      </c>
      <c r="AQ208">
        <v>0.2</v>
      </c>
      <c r="AS208">
        <v>0.54</v>
      </c>
      <c r="AT208">
        <v>0</v>
      </c>
      <c r="AU208">
        <v>0</v>
      </c>
      <c r="AV208">
        <v>0.04</v>
      </c>
      <c r="AW208" t="s">
        <v>59</v>
      </c>
      <c r="AX208" t="s">
        <v>57</v>
      </c>
      <c r="AY208" t="s">
        <v>94</v>
      </c>
      <c r="AZ208" t="s">
        <v>59</v>
      </c>
      <c r="BA208" t="s">
        <v>60</v>
      </c>
      <c r="BB208" t="s">
        <v>59</v>
      </c>
      <c r="BC208" t="s">
        <v>59</v>
      </c>
      <c r="BD208" t="s">
        <v>938</v>
      </c>
      <c r="BE208" t="s">
        <v>62</v>
      </c>
      <c r="BF208" t="s">
        <v>62</v>
      </c>
      <c r="BG208" t="s">
        <v>62</v>
      </c>
      <c r="BH208" t="s">
        <v>62</v>
      </c>
      <c r="BI208" t="s">
        <v>62</v>
      </c>
      <c r="BJ208" t="s">
        <v>62</v>
      </c>
      <c r="BK208" t="s">
        <v>62</v>
      </c>
      <c r="BL208" t="s">
        <v>62</v>
      </c>
      <c r="BM208" t="s">
        <v>62</v>
      </c>
      <c r="BN208" t="s">
        <v>62</v>
      </c>
      <c r="BO208" t="s">
        <v>62</v>
      </c>
      <c r="BP208" t="s">
        <v>62</v>
      </c>
      <c r="BQ208" t="s">
        <v>62</v>
      </c>
      <c r="BR208" t="s">
        <v>62</v>
      </c>
      <c r="BS208" t="s">
        <v>62</v>
      </c>
      <c r="BT208" t="s">
        <v>62</v>
      </c>
      <c r="BU208" t="s">
        <v>62</v>
      </c>
      <c r="BV208" t="s">
        <v>62</v>
      </c>
      <c r="BW208" t="s">
        <v>62</v>
      </c>
      <c r="BX208" t="s">
        <v>62</v>
      </c>
      <c r="BY208" t="s">
        <v>62</v>
      </c>
      <c r="BZ208" t="s">
        <v>62</v>
      </c>
      <c r="CA208" t="s">
        <v>62</v>
      </c>
    </row>
    <row r="209" spans="1:79" hidden="1" x14ac:dyDescent="0.3">
      <c r="A209" t="s">
        <v>2631</v>
      </c>
      <c r="B209">
        <v>255.2</v>
      </c>
      <c r="C209" t="s">
        <v>898</v>
      </c>
      <c r="D209" s="1">
        <v>42931</v>
      </c>
      <c r="E209" t="s">
        <v>1640</v>
      </c>
      <c r="F209">
        <v>50.9</v>
      </c>
      <c r="G209">
        <v>7.25</v>
      </c>
      <c r="H209">
        <v>1.5</v>
      </c>
      <c r="I209">
        <v>22</v>
      </c>
      <c r="J209">
        <v>24</v>
      </c>
      <c r="K209">
        <v>2</v>
      </c>
      <c r="L209">
        <v>2</v>
      </c>
      <c r="M209">
        <v>3</v>
      </c>
      <c r="N209">
        <v>1</v>
      </c>
      <c r="Q209" t="s">
        <v>1474</v>
      </c>
      <c r="R209" t="s">
        <v>1474</v>
      </c>
      <c r="S209" t="s">
        <v>1641</v>
      </c>
      <c r="T209" t="s">
        <v>1642</v>
      </c>
      <c r="U209" t="s">
        <v>2632</v>
      </c>
      <c r="W209" t="s">
        <v>1478</v>
      </c>
      <c r="X209" t="s">
        <v>1478</v>
      </c>
      <c r="Y209">
        <v>7.75</v>
      </c>
      <c r="Z209">
        <v>303.89999999999998</v>
      </c>
      <c r="AA209">
        <v>2.2000000000000002</v>
      </c>
      <c r="AB209">
        <v>4</v>
      </c>
      <c r="AE209">
        <v>9.1999999999999998E-2</v>
      </c>
      <c r="AF209">
        <v>8.8999999999999996E-2</v>
      </c>
      <c r="AG209">
        <v>0.41699999999999998</v>
      </c>
      <c r="AH209">
        <v>0.35</v>
      </c>
      <c r="AI209">
        <v>1.09E-2</v>
      </c>
      <c r="AJ209">
        <v>4.7000000000000002E-3</v>
      </c>
      <c r="AM209">
        <v>1.5</v>
      </c>
      <c r="AN209">
        <v>0.05</v>
      </c>
      <c r="AO209">
        <v>0.05</v>
      </c>
      <c r="AP209">
        <v>1</v>
      </c>
      <c r="AQ209">
        <v>0.5</v>
      </c>
      <c r="AS209">
        <v>1.19</v>
      </c>
      <c r="AT209">
        <v>0</v>
      </c>
      <c r="AU209">
        <v>0</v>
      </c>
      <c r="AV209">
        <v>0</v>
      </c>
      <c r="AW209" t="s">
        <v>59</v>
      </c>
      <c r="AX209" t="s">
        <v>57</v>
      </c>
      <c r="AY209" t="s">
        <v>94</v>
      </c>
      <c r="AZ209" t="s">
        <v>59</v>
      </c>
      <c r="BA209" t="s">
        <v>60</v>
      </c>
      <c r="BB209" t="s">
        <v>59</v>
      </c>
      <c r="BC209" t="s">
        <v>59</v>
      </c>
      <c r="BD209" t="s">
        <v>938</v>
      </c>
      <c r="BE209" t="s">
        <v>62</v>
      </c>
      <c r="BF209" t="s">
        <v>62</v>
      </c>
      <c r="BG209" t="s">
        <v>62</v>
      </c>
      <c r="BH209" t="s">
        <v>62</v>
      </c>
      <c r="BI209" t="s">
        <v>62</v>
      </c>
      <c r="BJ209" t="s">
        <v>62</v>
      </c>
      <c r="BK209" t="s">
        <v>62</v>
      </c>
      <c r="BL209" t="s">
        <v>62</v>
      </c>
      <c r="BM209" t="s">
        <v>62</v>
      </c>
      <c r="BN209" t="s">
        <v>62</v>
      </c>
      <c r="BO209" t="s">
        <v>62</v>
      </c>
      <c r="BP209" t="s">
        <v>62</v>
      </c>
      <c r="BQ209" t="s">
        <v>62</v>
      </c>
      <c r="BR209" t="s">
        <v>62</v>
      </c>
      <c r="BS209" t="s">
        <v>62</v>
      </c>
      <c r="BT209" t="s">
        <v>62</v>
      </c>
      <c r="BU209" t="s">
        <v>62</v>
      </c>
      <c r="BV209" t="s">
        <v>62</v>
      </c>
      <c r="BW209" t="s">
        <v>62</v>
      </c>
      <c r="BX209" t="s">
        <v>62</v>
      </c>
      <c r="BY209" t="s">
        <v>62</v>
      </c>
      <c r="BZ209" t="s">
        <v>62</v>
      </c>
      <c r="CA209" t="s">
        <v>62</v>
      </c>
    </row>
    <row r="210" spans="1:79" hidden="1" x14ac:dyDescent="0.3">
      <c r="A210" t="s">
        <v>2633</v>
      </c>
      <c r="B210">
        <v>255.2</v>
      </c>
      <c r="C210" t="s">
        <v>898</v>
      </c>
      <c r="D210" s="1">
        <v>42942</v>
      </c>
      <c r="E210" t="s">
        <v>1640</v>
      </c>
      <c r="F210">
        <v>51.5</v>
      </c>
      <c r="G210">
        <v>4.25</v>
      </c>
      <c r="H210">
        <v>1.5</v>
      </c>
      <c r="I210">
        <v>19</v>
      </c>
      <c r="K210">
        <v>1</v>
      </c>
      <c r="L210">
        <v>1</v>
      </c>
      <c r="M210">
        <v>1</v>
      </c>
      <c r="N210">
        <v>0</v>
      </c>
      <c r="O210">
        <v>0</v>
      </c>
      <c r="P210">
        <v>0</v>
      </c>
      <c r="R210" t="s">
        <v>1479</v>
      </c>
      <c r="T210" t="s">
        <v>1642</v>
      </c>
      <c r="U210" t="s">
        <v>2634</v>
      </c>
      <c r="V210" t="s">
        <v>1666</v>
      </c>
      <c r="W210" t="s">
        <v>1643</v>
      </c>
      <c r="X210" t="s">
        <v>1643</v>
      </c>
      <c r="Y210">
        <v>7.69</v>
      </c>
      <c r="Z210">
        <v>287.5</v>
      </c>
      <c r="AA210">
        <v>8.1999999999999993</v>
      </c>
      <c r="AB210">
        <v>4</v>
      </c>
      <c r="AC210">
        <v>54.7</v>
      </c>
      <c r="AE210">
        <v>3.6999999999999998E-2</v>
      </c>
      <c r="AF210">
        <v>8.1000000000000003E-2</v>
      </c>
      <c r="AG210">
        <v>0.41799999999999998</v>
      </c>
      <c r="AH210">
        <v>0.14399999999999999</v>
      </c>
      <c r="AI210">
        <v>7.7000000000000002E-3</v>
      </c>
      <c r="AJ210">
        <v>2.1000000000000003E-3</v>
      </c>
      <c r="AM210">
        <v>8.1999999999999993</v>
      </c>
      <c r="AN210">
        <v>0.05</v>
      </c>
      <c r="AO210">
        <v>1.8</v>
      </c>
      <c r="AP210">
        <v>6.1</v>
      </c>
      <c r="AQ210">
        <v>0.3</v>
      </c>
      <c r="AS210">
        <v>3.09</v>
      </c>
      <c r="AT210">
        <v>0</v>
      </c>
      <c r="AU210">
        <v>0</v>
      </c>
      <c r="AV210">
        <v>0</v>
      </c>
      <c r="AW210" t="s">
        <v>59</v>
      </c>
      <c r="AX210" t="s">
        <v>57</v>
      </c>
      <c r="AY210" t="s">
        <v>865</v>
      </c>
      <c r="AZ210" t="s">
        <v>59</v>
      </c>
      <c r="BA210" t="s">
        <v>449</v>
      </c>
      <c r="BB210" t="s">
        <v>59</v>
      </c>
      <c r="BC210" t="s">
        <v>59</v>
      </c>
      <c r="BD210" t="s">
        <v>456</v>
      </c>
      <c r="BE210" t="s">
        <v>62</v>
      </c>
      <c r="BF210" t="s">
        <v>62</v>
      </c>
      <c r="BG210" t="s">
        <v>62</v>
      </c>
      <c r="BH210" t="s">
        <v>62</v>
      </c>
      <c r="BI210" t="s">
        <v>62</v>
      </c>
      <c r="BJ210" t="s">
        <v>62</v>
      </c>
      <c r="BK210" t="s">
        <v>62</v>
      </c>
      <c r="BL210" t="s">
        <v>62</v>
      </c>
      <c r="BM210" t="s">
        <v>62</v>
      </c>
      <c r="BN210" t="s">
        <v>62</v>
      </c>
      <c r="BO210" t="s">
        <v>62</v>
      </c>
      <c r="BP210" t="s">
        <v>62</v>
      </c>
      <c r="BQ210" t="s">
        <v>62</v>
      </c>
      <c r="BR210" t="s">
        <v>62</v>
      </c>
      <c r="BS210" t="s">
        <v>62</v>
      </c>
      <c r="BT210" t="s">
        <v>62</v>
      </c>
      <c r="BU210" t="s">
        <v>62</v>
      </c>
      <c r="BV210" t="s">
        <v>62</v>
      </c>
      <c r="BW210" t="s">
        <v>62</v>
      </c>
      <c r="BX210" t="s">
        <v>62</v>
      </c>
      <c r="BY210" t="s">
        <v>62</v>
      </c>
      <c r="BZ210" t="s">
        <v>62</v>
      </c>
      <c r="CA210" t="s">
        <v>62</v>
      </c>
    </row>
    <row r="211" spans="1:79" hidden="1" x14ac:dyDescent="0.3">
      <c r="A211" t="s">
        <v>2635</v>
      </c>
      <c r="B211">
        <v>255.2</v>
      </c>
      <c r="C211" t="s">
        <v>898</v>
      </c>
      <c r="D211" s="1">
        <v>42958</v>
      </c>
      <c r="E211" t="s">
        <v>1640</v>
      </c>
      <c r="F211">
        <v>50.7</v>
      </c>
      <c r="G211">
        <v>3.75</v>
      </c>
      <c r="H211">
        <v>1.5</v>
      </c>
      <c r="I211">
        <v>25</v>
      </c>
      <c r="J211">
        <v>24</v>
      </c>
      <c r="K211">
        <v>1</v>
      </c>
      <c r="L211">
        <v>3</v>
      </c>
      <c r="M211">
        <v>1</v>
      </c>
      <c r="N211">
        <v>0</v>
      </c>
      <c r="O211">
        <v>0</v>
      </c>
      <c r="P211">
        <v>4</v>
      </c>
      <c r="Q211" t="s">
        <v>1475</v>
      </c>
      <c r="R211" t="s">
        <v>1487</v>
      </c>
      <c r="S211" t="s">
        <v>1481</v>
      </c>
      <c r="T211" t="s">
        <v>1476</v>
      </c>
      <c r="U211" t="s">
        <v>2636</v>
      </c>
      <c r="V211" t="s">
        <v>2637</v>
      </c>
      <c r="W211" t="s">
        <v>1643</v>
      </c>
      <c r="X211" t="s">
        <v>1643</v>
      </c>
      <c r="Y211">
        <v>7.94</v>
      </c>
      <c r="Z211">
        <v>263.5</v>
      </c>
      <c r="AA211">
        <v>5.0999999999999996</v>
      </c>
      <c r="AB211">
        <v>4</v>
      </c>
      <c r="AE211">
        <v>7.0000000000000001E-3</v>
      </c>
      <c r="AF211">
        <v>1.2E-2</v>
      </c>
      <c r="AG211">
        <v>0.15</v>
      </c>
      <c r="AH211">
        <v>0.15</v>
      </c>
      <c r="AI211">
        <v>9.300000000000001E-3</v>
      </c>
      <c r="AJ211">
        <v>3.8999999999999998E-3</v>
      </c>
      <c r="AM211">
        <v>6.4</v>
      </c>
      <c r="AN211">
        <v>0.05</v>
      </c>
      <c r="AO211">
        <v>1.8</v>
      </c>
      <c r="AP211">
        <v>4.3</v>
      </c>
      <c r="AQ211">
        <v>0.2</v>
      </c>
      <c r="AS211">
        <v>2.8</v>
      </c>
      <c r="AT211">
        <v>0</v>
      </c>
      <c r="AU211">
        <v>0.15</v>
      </c>
      <c r="AV211">
        <v>1.1499999999999999</v>
      </c>
      <c r="AW211" t="s">
        <v>59</v>
      </c>
      <c r="AX211" t="s">
        <v>57</v>
      </c>
      <c r="AY211" t="s">
        <v>658</v>
      </c>
      <c r="AZ211" t="s">
        <v>59</v>
      </c>
      <c r="BA211" t="s">
        <v>447</v>
      </c>
      <c r="BB211" t="s">
        <v>59</v>
      </c>
      <c r="BC211" t="s">
        <v>59</v>
      </c>
      <c r="BD211" t="s">
        <v>458</v>
      </c>
      <c r="BE211" t="s">
        <v>62</v>
      </c>
      <c r="BF211" t="s">
        <v>62</v>
      </c>
      <c r="BG211" t="s">
        <v>62</v>
      </c>
      <c r="BH211" t="s">
        <v>62</v>
      </c>
      <c r="BI211" t="s">
        <v>62</v>
      </c>
      <c r="BJ211" t="s">
        <v>62</v>
      </c>
      <c r="BK211" t="s">
        <v>62</v>
      </c>
      <c r="BL211" t="s">
        <v>62</v>
      </c>
      <c r="BM211" t="s">
        <v>62</v>
      </c>
      <c r="BN211" t="s">
        <v>62</v>
      </c>
      <c r="BO211" t="s">
        <v>62</v>
      </c>
      <c r="BP211" t="s">
        <v>62</v>
      </c>
      <c r="BQ211" t="s">
        <v>62</v>
      </c>
      <c r="BR211" t="s">
        <v>62</v>
      </c>
      <c r="BS211" t="s">
        <v>62</v>
      </c>
      <c r="BT211" t="s">
        <v>62</v>
      </c>
      <c r="BU211" t="s">
        <v>62</v>
      </c>
      <c r="BV211" t="s">
        <v>62</v>
      </c>
      <c r="BW211" t="s">
        <v>62</v>
      </c>
      <c r="BX211" t="s">
        <v>62</v>
      </c>
      <c r="BY211" t="s">
        <v>62</v>
      </c>
      <c r="BZ211" t="s">
        <v>62</v>
      </c>
      <c r="CA211" t="s">
        <v>62</v>
      </c>
    </row>
    <row r="212" spans="1:79" hidden="1" x14ac:dyDescent="0.3">
      <c r="A212" t="s">
        <v>2638</v>
      </c>
      <c r="B212">
        <v>255.2</v>
      </c>
      <c r="C212" t="s">
        <v>898</v>
      </c>
      <c r="D212" s="1">
        <v>42970</v>
      </c>
      <c r="E212" t="s">
        <v>1640</v>
      </c>
      <c r="F212">
        <v>50</v>
      </c>
      <c r="G212">
        <v>7.75</v>
      </c>
      <c r="H212">
        <v>1.5</v>
      </c>
      <c r="I212">
        <v>20</v>
      </c>
      <c r="J212">
        <v>21</v>
      </c>
      <c r="K212">
        <v>1</v>
      </c>
      <c r="L212">
        <v>3</v>
      </c>
      <c r="M212">
        <v>1</v>
      </c>
      <c r="Q212" t="s">
        <v>1479</v>
      </c>
      <c r="R212" t="s">
        <v>1475</v>
      </c>
      <c r="S212" t="s">
        <v>1481</v>
      </c>
      <c r="T212" t="s">
        <v>1477</v>
      </c>
      <c r="U212" t="s">
        <v>1515</v>
      </c>
      <c r="W212" t="s">
        <v>1478</v>
      </c>
      <c r="X212" t="s">
        <v>1478</v>
      </c>
      <c r="Y212">
        <v>8.65</v>
      </c>
      <c r="Z212">
        <v>223.5</v>
      </c>
      <c r="AA212">
        <v>2.2999999999999998</v>
      </c>
      <c r="AB212">
        <v>3</v>
      </c>
      <c r="AD212">
        <v>21.1</v>
      </c>
      <c r="AE212">
        <v>7.0000000000000001E-3</v>
      </c>
      <c r="AF212">
        <v>6.7000000000000004E-2</v>
      </c>
      <c r="AG212">
        <v>0.129</v>
      </c>
      <c r="AH212">
        <v>0.16500000000000001</v>
      </c>
      <c r="AI212">
        <v>7.4999999999999997E-3</v>
      </c>
      <c r="AJ212">
        <v>4.9000000000000007E-3</v>
      </c>
      <c r="AM212">
        <v>2.5</v>
      </c>
      <c r="AN212">
        <v>0.1</v>
      </c>
      <c r="AO212">
        <v>0.05</v>
      </c>
      <c r="AP212">
        <v>1.8</v>
      </c>
      <c r="AQ212">
        <v>0.6</v>
      </c>
      <c r="AS212">
        <v>2.2200000000000002</v>
      </c>
      <c r="AT212">
        <v>0.89</v>
      </c>
      <c r="AU212">
        <v>0</v>
      </c>
      <c r="AV212">
        <v>0</v>
      </c>
      <c r="AW212" t="s">
        <v>59</v>
      </c>
      <c r="AX212" t="s">
        <v>57</v>
      </c>
      <c r="AY212" t="s">
        <v>1649</v>
      </c>
      <c r="AZ212" t="s">
        <v>59</v>
      </c>
      <c r="BA212" t="s">
        <v>447</v>
      </c>
      <c r="BB212" t="s">
        <v>59</v>
      </c>
      <c r="BC212" t="s">
        <v>59</v>
      </c>
      <c r="BD212" t="s">
        <v>1691</v>
      </c>
      <c r="BE212" t="s">
        <v>62</v>
      </c>
      <c r="BF212" t="s">
        <v>62</v>
      </c>
      <c r="BG212" t="s">
        <v>62</v>
      </c>
      <c r="BH212" t="s">
        <v>62</v>
      </c>
      <c r="BI212" t="s">
        <v>62</v>
      </c>
      <c r="BJ212" t="s">
        <v>62</v>
      </c>
      <c r="BK212" t="s">
        <v>62</v>
      </c>
      <c r="BL212" t="s">
        <v>62</v>
      </c>
      <c r="BM212" t="s">
        <v>62</v>
      </c>
      <c r="BN212" t="s">
        <v>62</v>
      </c>
      <c r="BO212" t="s">
        <v>62</v>
      </c>
      <c r="BP212" t="s">
        <v>62</v>
      </c>
      <c r="BQ212" t="s">
        <v>62</v>
      </c>
      <c r="BR212" t="s">
        <v>62</v>
      </c>
      <c r="BS212" t="s">
        <v>62</v>
      </c>
      <c r="BT212" t="s">
        <v>62</v>
      </c>
      <c r="BU212" t="s">
        <v>62</v>
      </c>
      <c r="BV212" t="s">
        <v>62</v>
      </c>
      <c r="BW212" t="s">
        <v>62</v>
      </c>
      <c r="BX212" t="s">
        <v>62</v>
      </c>
      <c r="BY212" t="s">
        <v>62</v>
      </c>
      <c r="BZ212" t="s">
        <v>62</v>
      </c>
      <c r="CA212" t="s">
        <v>62</v>
      </c>
    </row>
    <row r="213" spans="1:79" hidden="1" x14ac:dyDescent="0.3">
      <c r="A213" t="s">
        <v>2639</v>
      </c>
      <c r="B213">
        <v>255.2</v>
      </c>
      <c r="C213" t="s">
        <v>898</v>
      </c>
      <c r="D213" s="1">
        <v>42984</v>
      </c>
      <c r="E213" t="s">
        <v>1640</v>
      </c>
      <c r="F213">
        <v>50.9</v>
      </c>
      <c r="G213">
        <v>11</v>
      </c>
      <c r="H213">
        <v>1.5</v>
      </c>
      <c r="I213">
        <v>17</v>
      </c>
      <c r="J213">
        <v>21</v>
      </c>
      <c r="K213">
        <v>1</v>
      </c>
      <c r="L213">
        <v>3</v>
      </c>
      <c r="M213">
        <v>1</v>
      </c>
      <c r="Q213" t="s">
        <v>1474</v>
      </c>
      <c r="R213" t="s">
        <v>1475</v>
      </c>
      <c r="S213" t="s">
        <v>1476</v>
      </c>
      <c r="T213" t="s">
        <v>1477</v>
      </c>
      <c r="U213" t="s">
        <v>2640</v>
      </c>
      <c r="W213" t="s">
        <v>1478</v>
      </c>
      <c r="X213" t="s">
        <v>1478</v>
      </c>
      <c r="Y213">
        <v>8.08</v>
      </c>
      <c r="Z213">
        <v>225</v>
      </c>
      <c r="AA213">
        <v>1.4</v>
      </c>
      <c r="AB213">
        <v>5</v>
      </c>
      <c r="AE213">
        <v>3.7999999999999999E-2</v>
      </c>
      <c r="AF213">
        <v>5.2999999999999999E-2</v>
      </c>
      <c r="AG213">
        <v>0.17399999999999999</v>
      </c>
      <c r="AH213">
        <v>0.216</v>
      </c>
      <c r="AI213">
        <v>8.5000000000000006E-3</v>
      </c>
      <c r="AJ213">
        <v>6.1999999999999998E-3</v>
      </c>
      <c r="AM213">
        <v>0.8</v>
      </c>
      <c r="AN213">
        <v>0.05</v>
      </c>
      <c r="AO213">
        <v>0.05</v>
      </c>
      <c r="AP213">
        <v>0.3</v>
      </c>
      <c r="AQ213">
        <v>0.5</v>
      </c>
      <c r="AS213">
        <v>1.17</v>
      </c>
      <c r="AT213">
        <v>0.92</v>
      </c>
      <c r="AU213">
        <v>0</v>
      </c>
      <c r="AV213">
        <v>0</v>
      </c>
      <c r="AW213" t="s">
        <v>59</v>
      </c>
      <c r="AX213" t="s">
        <v>57</v>
      </c>
      <c r="AY213" t="s">
        <v>916</v>
      </c>
      <c r="AZ213" t="s">
        <v>59</v>
      </c>
      <c r="BA213" t="s">
        <v>154</v>
      </c>
      <c r="BB213" t="s">
        <v>59</v>
      </c>
      <c r="BC213" t="s">
        <v>59</v>
      </c>
      <c r="BD213" t="s">
        <v>826</v>
      </c>
      <c r="BE213" t="s">
        <v>62</v>
      </c>
      <c r="BF213" t="s">
        <v>62</v>
      </c>
      <c r="BG213" t="s">
        <v>62</v>
      </c>
      <c r="BH213" t="s">
        <v>62</v>
      </c>
      <c r="BI213" t="s">
        <v>62</v>
      </c>
      <c r="BJ213" t="s">
        <v>62</v>
      </c>
      <c r="BK213" t="s">
        <v>62</v>
      </c>
      <c r="BL213" t="s">
        <v>62</v>
      </c>
      <c r="BM213" t="s">
        <v>62</v>
      </c>
      <c r="BN213" t="s">
        <v>62</v>
      </c>
      <c r="BO213" t="s">
        <v>62</v>
      </c>
      <c r="BP213" t="s">
        <v>62</v>
      </c>
      <c r="BQ213" t="s">
        <v>62</v>
      </c>
      <c r="BR213" t="s">
        <v>62</v>
      </c>
      <c r="BS213" t="s">
        <v>62</v>
      </c>
      <c r="BT213" t="s">
        <v>62</v>
      </c>
      <c r="BU213" t="s">
        <v>62</v>
      </c>
      <c r="BV213" t="s">
        <v>62</v>
      </c>
      <c r="BW213" t="s">
        <v>62</v>
      </c>
      <c r="BX213" t="s">
        <v>62</v>
      </c>
      <c r="BY213" t="s">
        <v>62</v>
      </c>
      <c r="BZ213" t="s">
        <v>62</v>
      </c>
      <c r="CA213" t="s">
        <v>62</v>
      </c>
    </row>
    <row r="214" spans="1:79" hidden="1" x14ac:dyDescent="0.3">
      <c r="A214" t="s">
        <v>2641</v>
      </c>
      <c r="B214">
        <v>255.2</v>
      </c>
      <c r="C214" t="s">
        <v>898</v>
      </c>
      <c r="D214" s="1">
        <v>42998</v>
      </c>
      <c r="E214" t="s">
        <v>1640</v>
      </c>
      <c r="F214">
        <v>50.7</v>
      </c>
      <c r="G214">
        <v>13.2</v>
      </c>
      <c r="H214">
        <v>1.5</v>
      </c>
      <c r="I214">
        <v>22</v>
      </c>
      <c r="J214">
        <v>22</v>
      </c>
      <c r="K214">
        <v>1</v>
      </c>
      <c r="L214">
        <v>3</v>
      </c>
      <c r="M214">
        <v>1</v>
      </c>
      <c r="P214">
        <v>4</v>
      </c>
      <c r="Q214" t="s">
        <v>1479</v>
      </c>
      <c r="R214" t="s">
        <v>1479</v>
      </c>
      <c r="S214" t="s">
        <v>1481</v>
      </c>
      <c r="T214" t="s">
        <v>1481</v>
      </c>
      <c r="U214" t="s">
        <v>2642</v>
      </c>
      <c r="W214" t="s">
        <v>1478</v>
      </c>
      <c r="Y214">
        <v>8.14</v>
      </c>
      <c r="Z214">
        <v>153.30000000000001</v>
      </c>
      <c r="AA214">
        <v>1</v>
      </c>
      <c r="AB214">
        <v>4</v>
      </c>
      <c r="AC214">
        <v>34.1</v>
      </c>
      <c r="AE214">
        <v>0.03</v>
      </c>
      <c r="AF214">
        <v>2.7E-2</v>
      </c>
      <c r="AG214">
        <v>0.217</v>
      </c>
      <c r="AH214">
        <v>0.26600000000000001</v>
      </c>
      <c r="AI214">
        <v>5.1999999999999998E-3</v>
      </c>
      <c r="AJ214">
        <v>4.4999999999999997E-3</v>
      </c>
      <c r="AM214">
        <v>0.7</v>
      </c>
      <c r="AN214">
        <v>0.2</v>
      </c>
      <c r="AO214">
        <v>0.05</v>
      </c>
      <c r="AP214">
        <v>0.1</v>
      </c>
      <c r="AQ214">
        <v>0.5</v>
      </c>
      <c r="AS214" t="s">
        <v>59</v>
      </c>
      <c r="AT214" t="s">
        <v>59</v>
      </c>
      <c r="AU214" t="s">
        <v>59</v>
      </c>
      <c r="AV214" t="s">
        <v>59</v>
      </c>
      <c r="AW214" t="s">
        <v>59</v>
      </c>
      <c r="AX214" t="s">
        <v>57</v>
      </c>
      <c r="AY214" t="s">
        <v>1652</v>
      </c>
      <c r="AZ214" t="s">
        <v>59</v>
      </c>
      <c r="BA214" t="s">
        <v>80</v>
      </c>
      <c r="BB214" t="s">
        <v>59</v>
      </c>
      <c r="BC214" t="s">
        <v>59</v>
      </c>
      <c r="BD214" t="s">
        <v>819</v>
      </c>
      <c r="BE214" t="s">
        <v>62</v>
      </c>
      <c r="BF214" t="s">
        <v>62</v>
      </c>
      <c r="BG214" t="s">
        <v>62</v>
      </c>
      <c r="BH214" t="s">
        <v>62</v>
      </c>
      <c r="BI214" t="s">
        <v>62</v>
      </c>
      <c r="BJ214" t="s">
        <v>62</v>
      </c>
      <c r="BK214" t="s">
        <v>62</v>
      </c>
      <c r="BL214" t="s">
        <v>62</v>
      </c>
      <c r="BM214" t="s">
        <v>62</v>
      </c>
      <c r="BN214" t="s">
        <v>62</v>
      </c>
      <c r="BO214" t="s">
        <v>62</v>
      </c>
      <c r="BP214" t="s">
        <v>62</v>
      </c>
      <c r="BQ214" t="s">
        <v>62</v>
      </c>
      <c r="BR214" t="s">
        <v>62</v>
      </c>
      <c r="BS214" t="s">
        <v>62</v>
      </c>
      <c r="BT214" t="s">
        <v>62</v>
      </c>
      <c r="BU214" t="s">
        <v>62</v>
      </c>
      <c r="BV214" t="s">
        <v>62</v>
      </c>
      <c r="BW214" t="s">
        <v>62</v>
      </c>
      <c r="BX214" t="s">
        <v>62</v>
      </c>
      <c r="BY214" t="s">
        <v>62</v>
      </c>
      <c r="BZ214" t="s">
        <v>62</v>
      </c>
      <c r="CA214" t="s">
        <v>62</v>
      </c>
    </row>
    <row r="215" spans="1:79" hidden="1" x14ac:dyDescent="0.3">
      <c r="A215" t="s">
        <v>2643</v>
      </c>
      <c r="B215">
        <v>255.2</v>
      </c>
      <c r="C215" t="s">
        <v>898</v>
      </c>
      <c r="D215" s="1">
        <v>43012</v>
      </c>
      <c r="E215" t="s">
        <v>1640</v>
      </c>
      <c r="G215">
        <v>5.95</v>
      </c>
      <c r="H215">
        <v>1.5</v>
      </c>
      <c r="I215">
        <v>28</v>
      </c>
      <c r="J215">
        <v>20</v>
      </c>
      <c r="K215">
        <v>1</v>
      </c>
      <c r="L215">
        <v>3</v>
      </c>
      <c r="M215">
        <v>1</v>
      </c>
      <c r="P215">
        <v>224</v>
      </c>
      <c r="Q215" t="s">
        <v>1475</v>
      </c>
      <c r="R215" t="s">
        <v>1479</v>
      </c>
      <c r="S215" t="s">
        <v>1481</v>
      </c>
      <c r="T215" t="s">
        <v>1481</v>
      </c>
      <c r="U215" t="s">
        <v>2644</v>
      </c>
      <c r="W215" t="s">
        <v>1478</v>
      </c>
      <c r="X215" t="s">
        <v>1478</v>
      </c>
      <c r="Y215">
        <v>7.92</v>
      </c>
      <c r="Z215">
        <v>300.7</v>
      </c>
      <c r="AA215">
        <v>1.5</v>
      </c>
      <c r="AB215">
        <v>4</v>
      </c>
      <c r="AE215">
        <v>3.2000000000000001E-2</v>
      </c>
      <c r="AF215">
        <v>2.9000000000000001E-2</v>
      </c>
      <c r="AG215">
        <v>0.223</v>
      </c>
      <c r="AH215">
        <v>0.25700000000000001</v>
      </c>
      <c r="AI215">
        <v>6.4000000000000003E-3</v>
      </c>
      <c r="AJ215">
        <v>3.0999999999999999E-3</v>
      </c>
      <c r="AM215">
        <v>0.9</v>
      </c>
      <c r="AN215">
        <v>0.05</v>
      </c>
      <c r="AO215">
        <v>0.05</v>
      </c>
      <c r="AP215">
        <v>0.05</v>
      </c>
      <c r="AQ215">
        <v>0.8</v>
      </c>
      <c r="AS215">
        <v>1.55</v>
      </c>
      <c r="AT215">
        <v>0.79</v>
      </c>
      <c r="AU215">
        <v>0</v>
      </c>
      <c r="AV215">
        <v>0</v>
      </c>
      <c r="AW215" t="s">
        <v>59</v>
      </c>
      <c r="AX215" t="s">
        <v>57</v>
      </c>
      <c r="AY215" t="s">
        <v>856</v>
      </c>
      <c r="AZ215" t="s">
        <v>59</v>
      </c>
      <c r="BA215" t="s">
        <v>80</v>
      </c>
      <c r="BB215" t="s">
        <v>59</v>
      </c>
      <c r="BC215" t="s">
        <v>59</v>
      </c>
      <c r="BD215" t="s">
        <v>857</v>
      </c>
      <c r="BE215" t="s">
        <v>62</v>
      </c>
      <c r="BF215" t="s">
        <v>62</v>
      </c>
      <c r="BG215" t="s">
        <v>62</v>
      </c>
      <c r="BH215" t="s">
        <v>62</v>
      </c>
      <c r="BI215" t="s">
        <v>62</v>
      </c>
      <c r="BJ215" t="s">
        <v>62</v>
      </c>
      <c r="BK215" t="s">
        <v>62</v>
      </c>
      <c r="BL215" t="s">
        <v>62</v>
      </c>
      <c r="BM215" t="s">
        <v>62</v>
      </c>
      <c r="BN215" t="s">
        <v>62</v>
      </c>
      <c r="BO215" t="s">
        <v>62</v>
      </c>
      <c r="BP215" t="s">
        <v>62</v>
      </c>
      <c r="BQ215" t="s">
        <v>62</v>
      </c>
      <c r="BR215" t="s">
        <v>62</v>
      </c>
      <c r="BS215" t="s">
        <v>62</v>
      </c>
      <c r="BT215" t="s">
        <v>62</v>
      </c>
      <c r="BU215" t="s">
        <v>62</v>
      </c>
      <c r="BV215" t="s">
        <v>62</v>
      </c>
      <c r="BW215" t="s">
        <v>62</v>
      </c>
      <c r="BX215" t="s">
        <v>62</v>
      </c>
      <c r="BY215" t="s">
        <v>62</v>
      </c>
      <c r="BZ215" t="s">
        <v>62</v>
      </c>
      <c r="CA215" t="s">
        <v>62</v>
      </c>
    </row>
    <row r="216" spans="1:79" hidden="1" x14ac:dyDescent="0.3">
      <c r="A216" t="s">
        <v>895</v>
      </c>
      <c r="B216">
        <v>255</v>
      </c>
      <c r="C216" t="s">
        <v>898</v>
      </c>
      <c r="D216" s="1">
        <v>42992</v>
      </c>
      <c r="AS216">
        <v>323.5</v>
      </c>
      <c r="AT216">
        <v>292.5</v>
      </c>
      <c r="AU216">
        <v>0</v>
      </c>
      <c r="AV216">
        <v>0</v>
      </c>
      <c r="AW216" t="s">
        <v>901</v>
      </c>
      <c r="AX216">
        <v>187.46190416088183</v>
      </c>
      <c r="AY216" t="s">
        <v>77</v>
      </c>
      <c r="AZ216" t="s">
        <v>59</v>
      </c>
      <c r="BA216" t="s">
        <v>117</v>
      </c>
      <c r="BB216" t="s">
        <v>59</v>
      </c>
      <c r="BC216" t="s">
        <v>59</v>
      </c>
      <c r="BD216" t="s">
        <v>156</v>
      </c>
      <c r="BE216" t="s">
        <v>57</v>
      </c>
      <c r="BF216" t="s">
        <v>57</v>
      </c>
      <c r="BG216" t="s">
        <v>57</v>
      </c>
      <c r="BH216" t="s">
        <v>57</v>
      </c>
      <c r="BI216" t="s">
        <v>57</v>
      </c>
      <c r="BJ216" t="s">
        <v>57</v>
      </c>
      <c r="BK216" t="s">
        <v>57</v>
      </c>
      <c r="BL216">
        <v>2.2218197186500029E-2</v>
      </c>
      <c r="BM216" t="s">
        <v>57</v>
      </c>
      <c r="BN216" t="s">
        <v>57</v>
      </c>
      <c r="BO216" t="s">
        <v>57</v>
      </c>
      <c r="BP216" t="s">
        <v>57</v>
      </c>
      <c r="BQ216" t="s">
        <v>57</v>
      </c>
      <c r="BR216" t="s">
        <v>57</v>
      </c>
      <c r="BS216">
        <v>0.97778180281349991</v>
      </c>
      <c r="BT216" t="s">
        <v>57</v>
      </c>
      <c r="BU216" t="s">
        <v>57</v>
      </c>
      <c r="BV216" t="s">
        <v>57</v>
      </c>
      <c r="BW216" t="s">
        <v>57</v>
      </c>
      <c r="BX216" t="s">
        <v>57</v>
      </c>
      <c r="BY216" t="s">
        <v>57</v>
      </c>
      <c r="BZ216" t="s">
        <v>57</v>
      </c>
      <c r="CA216" t="s">
        <v>57</v>
      </c>
    </row>
    <row r="217" spans="1:79" hidden="1" x14ac:dyDescent="0.3">
      <c r="A217" t="s">
        <v>896</v>
      </c>
      <c r="B217">
        <v>255</v>
      </c>
      <c r="C217" t="s">
        <v>899</v>
      </c>
      <c r="D217" s="1">
        <v>42992</v>
      </c>
      <c r="AS217">
        <v>1090.75</v>
      </c>
      <c r="AT217">
        <v>1009.5000000000001</v>
      </c>
      <c r="AU217">
        <v>0</v>
      </c>
      <c r="AV217">
        <v>0</v>
      </c>
      <c r="AW217" t="s">
        <v>564</v>
      </c>
      <c r="AX217">
        <v>623.72139588081347</v>
      </c>
      <c r="AY217" t="s">
        <v>77</v>
      </c>
      <c r="AZ217" t="s">
        <v>59</v>
      </c>
      <c r="BA217" t="s">
        <v>175</v>
      </c>
      <c r="BB217" t="s">
        <v>59</v>
      </c>
      <c r="BC217" t="s">
        <v>59</v>
      </c>
      <c r="BD217" t="s">
        <v>177</v>
      </c>
      <c r="BE217" t="s">
        <v>57</v>
      </c>
      <c r="BF217" t="s">
        <v>57</v>
      </c>
      <c r="BG217" t="s">
        <v>57</v>
      </c>
      <c r="BH217" t="s">
        <v>57</v>
      </c>
      <c r="BI217" t="s">
        <v>57</v>
      </c>
      <c r="BJ217" t="s">
        <v>57</v>
      </c>
      <c r="BK217">
        <v>1.099200210494799E-2</v>
      </c>
      <c r="BL217">
        <v>0.10257084919227159</v>
      </c>
      <c r="BM217" t="s">
        <v>57</v>
      </c>
      <c r="BN217" t="s">
        <v>57</v>
      </c>
      <c r="BO217" t="s">
        <v>57</v>
      </c>
      <c r="BP217" t="s">
        <v>57</v>
      </c>
      <c r="BQ217" t="s">
        <v>57</v>
      </c>
      <c r="BR217" t="s">
        <v>57</v>
      </c>
      <c r="BS217">
        <v>0.88643714870278045</v>
      </c>
      <c r="BT217" t="s">
        <v>57</v>
      </c>
      <c r="BU217" t="s">
        <v>57</v>
      </c>
      <c r="BV217" t="s">
        <v>57</v>
      </c>
      <c r="BW217" t="s">
        <v>57</v>
      </c>
      <c r="BX217" t="s">
        <v>57</v>
      </c>
      <c r="BY217" t="s">
        <v>57</v>
      </c>
      <c r="BZ217" t="s">
        <v>57</v>
      </c>
      <c r="CA217" t="s">
        <v>57</v>
      </c>
    </row>
    <row r="218" spans="1:79" hidden="1" x14ac:dyDescent="0.3">
      <c r="A218" t="s">
        <v>897</v>
      </c>
      <c r="B218">
        <v>255</v>
      </c>
      <c r="C218" t="s">
        <v>900</v>
      </c>
      <c r="D218" s="1">
        <v>43004</v>
      </c>
      <c r="AS218">
        <v>210.5</v>
      </c>
      <c r="AT218">
        <v>210</v>
      </c>
      <c r="AU218">
        <v>0</v>
      </c>
      <c r="AV218">
        <v>0</v>
      </c>
      <c r="AW218" t="s">
        <v>902</v>
      </c>
      <c r="AX218">
        <v>91.063093912240589</v>
      </c>
      <c r="AY218" t="s">
        <v>92</v>
      </c>
      <c r="AZ218" t="s">
        <v>59</v>
      </c>
      <c r="BA218" t="s">
        <v>95</v>
      </c>
      <c r="BB218" t="s">
        <v>59</v>
      </c>
      <c r="BC218" t="s">
        <v>59</v>
      </c>
      <c r="BD218" t="s">
        <v>96</v>
      </c>
      <c r="BE218" t="s">
        <v>57</v>
      </c>
      <c r="BF218" t="s">
        <v>57</v>
      </c>
      <c r="BG218" t="s">
        <v>57</v>
      </c>
      <c r="BH218" t="s">
        <v>57</v>
      </c>
      <c r="BI218" t="s">
        <v>57</v>
      </c>
      <c r="BJ218" t="s">
        <v>57</v>
      </c>
      <c r="BK218" t="s">
        <v>57</v>
      </c>
      <c r="BL218">
        <v>0.10511700764228413</v>
      </c>
      <c r="BM218" t="s">
        <v>57</v>
      </c>
      <c r="BN218" t="s">
        <v>57</v>
      </c>
      <c r="BO218" t="s">
        <v>57</v>
      </c>
      <c r="BP218" t="s">
        <v>57</v>
      </c>
      <c r="BQ218" t="s">
        <v>57</v>
      </c>
      <c r="BR218" t="s">
        <v>57</v>
      </c>
      <c r="BS218">
        <v>0.89488299235771585</v>
      </c>
      <c r="BT218" t="s">
        <v>57</v>
      </c>
      <c r="BU218" t="s">
        <v>57</v>
      </c>
      <c r="BV218" t="s">
        <v>57</v>
      </c>
      <c r="BW218" t="s">
        <v>57</v>
      </c>
      <c r="BX218" t="s">
        <v>57</v>
      </c>
      <c r="BY218" t="s">
        <v>57</v>
      </c>
      <c r="BZ218" t="s">
        <v>57</v>
      </c>
      <c r="CA218" t="s">
        <v>57</v>
      </c>
    </row>
    <row r="219" spans="1:79" hidden="1" x14ac:dyDescent="0.3">
      <c r="A219" t="s">
        <v>3231</v>
      </c>
      <c r="B219">
        <v>256.10000000000002</v>
      </c>
      <c r="C219" t="s">
        <v>3232</v>
      </c>
      <c r="D219" s="1">
        <v>42914</v>
      </c>
      <c r="E219" t="s">
        <v>1640</v>
      </c>
      <c r="F219">
        <v>19</v>
      </c>
      <c r="G219">
        <v>2.1</v>
      </c>
      <c r="H219">
        <v>1.5</v>
      </c>
      <c r="I219">
        <v>25</v>
      </c>
      <c r="J219">
        <v>24</v>
      </c>
      <c r="K219">
        <v>2</v>
      </c>
      <c r="L219">
        <v>1</v>
      </c>
      <c r="M219">
        <v>1</v>
      </c>
      <c r="Q219" t="s">
        <v>1479</v>
      </c>
      <c r="R219" t="s">
        <v>1475</v>
      </c>
      <c r="S219" t="s">
        <v>1476</v>
      </c>
      <c r="T219" t="s">
        <v>1477</v>
      </c>
      <c r="U219" t="s">
        <v>3233</v>
      </c>
      <c r="W219" t="s">
        <v>1478</v>
      </c>
      <c r="X219" t="s">
        <v>1478</v>
      </c>
      <c r="Y219">
        <v>7.81</v>
      </c>
      <c r="Z219">
        <v>288.7</v>
      </c>
      <c r="AA219">
        <v>10.5</v>
      </c>
      <c r="AB219">
        <v>5</v>
      </c>
      <c r="AD219">
        <v>33.9</v>
      </c>
      <c r="AE219">
        <v>0.13900000000000001</v>
      </c>
      <c r="AF219">
        <v>5.5E-2</v>
      </c>
      <c r="AG219">
        <v>1.0469999999999999</v>
      </c>
      <c r="AI219">
        <v>2.3399999999999997E-2</v>
      </c>
      <c r="AM219">
        <v>0</v>
      </c>
      <c r="AN219">
        <v>0</v>
      </c>
      <c r="AO219">
        <v>0</v>
      </c>
      <c r="AP219">
        <v>0</v>
      </c>
      <c r="AQ219">
        <v>0</v>
      </c>
      <c r="AS219">
        <v>2.2599999999999998</v>
      </c>
      <c r="AT219">
        <v>1.66</v>
      </c>
      <c r="AU219">
        <v>0</v>
      </c>
      <c r="AV219">
        <v>0</v>
      </c>
      <c r="AW219" t="s">
        <v>59</v>
      </c>
      <c r="AX219" t="s">
        <v>57</v>
      </c>
      <c r="AY219" t="s">
        <v>432</v>
      </c>
      <c r="AZ219" t="s">
        <v>59</v>
      </c>
      <c r="BA219" t="s">
        <v>79</v>
      </c>
      <c r="BB219" t="s">
        <v>59</v>
      </c>
      <c r="BC219" t="s">
        <v>59</v>
      </c>
      <c r="BD219" t="s">
        <v>460</v>
      </c>
      <c r="BE219" t="s">
        <v>62</v>
      </c>
      <c r="BF219" t="s">
        <v>62</v>
      </c>
      <c r="BG219" t="s">
        <v>62</v>
      </c>
      <c r="BH219" t="s">
        <v>62</v>
      </c>
      <c r="BI219" t="s">
        <v>62</v>
      </c>
      <c r="BJ219" t="s">
        <v>62</v>
      </c>
      <c r="BK219" t="s">
        <v>62</v>
      </c>
      <c r="BL219" t="s">
        <v>62</v>
      </c>
      <c r="BM219" t="s">
        <v>62</v>
      </c>
      <c r="BN219" t="s">
        <v>62</v>
      </c>
      <c r="BO219" t="s">
        <v>62</v>
      </c>
      <c r="BP219" t="s">
        <v>62</v>
      </c>
      <c r="BQ219" t="s">
        <v>62</v>
      </c>
      <c r="BR219" t="s">
        <v>62</v>
      </c>
      <c r="BS219" t="s">
        <v>62</v>
      </c>
      <c r="BT219" t="s">
        <v>62</v>
      </c>
      <c r="BU219" t="s">
        <v>62</v>
      </c>
      <c r="BV219" t="s">
        <v>62</v>
      </c>
      <c r="BW219" t="s">
        <v>62</v>
      </c>
      <c r="BX219" t="s">
        <v>62</v>
      </c>
      <c r="BY219" t="s">
        <v>62</v>
      </c>
      <c r="BZ219" t="s">
        <v>62</v>
      </c>
      <c r="CA219" t="s">
        <v>62</v>
      </c>
    </row>
    <row r="220" spans="1:79" hidden="1" x14ac:dyDescent="0.3">
      <c r="A220" t="s">
        <v>3234</v>
      </c>
      <c r="B220">
        <v>256.10000000000002</v>
      </c>
      <c r="C220" t="s">
        <v>3232</v>
      </c>
      <c r="D220" s="1">
        <v>42928</v>
      </c>
      <c r="E220" t="s">
        <v>1640</v>
      </c>
      <c r="Y220">
        <v>7.21</v>
      </c>
      <c r="Z220">
        <v>350.5</v>
      </c>
      <c r="AA220">
        <v>12</v>
      </c>
      <c r="AB220">
        <v>5</v>
      </c>
      <c r="AE220">
        <v>0.496</v>
      </c>
      <c r="AF220">
        <v>1.2E-2</v>
      </c>
      <c r="AG220">
        <v>0.84599999999999997</v>
      </c>
      <c r="AI220">
        <v>2.06E-2</v>
      </c>
      <c r="AM220">
        <v>0</v>
      </c>
      <c r="AN220">
        <v>0</v>
      </c>
      <c r="AO220">
        <v>0</v>
      </c>
      <c r="AP220">
        <v>0</v>
      </c>
      <c r="AQ220">
        <v>0</v>
      </c>
    </row>
    <row r="221" spans="1:79" hidden="1" x14ac:dyDescent="0.3">
      <c r="A221" t="s">
        <v>3235</v>
      </c>
      <c r="B221">
        <v>256.10000000000002</v>
      </c>
      <c r="C221" t="s">
        <v>3232</v>
      </c>
      <c r="D221" s="1">
        <v>42928</v>
      </c>
      <c r="E221" t="s">
        <v>1640</v>
      </c>
      <c r="F221">
        <v>19</v>
      </c>
      <c r="G221">
        <v>1.75</v>
      </c>
      <c r="H221">
        <v>1.5</v>
      </c>
      <c r="I221">
        <v>28</v>
      </c>
      <c r="J221">
        <v>26</v>
      </c>
      <c r="K221">
        <v>3</v>
      </c>
      <c r="L221">
        <v>1</v>
      </c>
      <c r="M221">
        <v>1</v>
      </c>
      <c r="N221">
        <v>0</v>
      </c>
      <c r="O221">
        <v>5</v>
      </c>
      <c r="P221">
        <v>45</v>
      </c>
      <c r="Q221" t="s">
        <v>1479</v>
      </c>
      <c r="R221" t="s">
        <v>1475</v>
      </c>
      <c r="S221" t="s">
        <v>1476</v>
      </c>
      <c r="T221" t="s">
        <v>1477</v>
      </c>
      <c r="U221" t="s">
        <v>3236</v>
      </c>
      <c r="W221" t="s">
        <v>1478</v>
      </c>
      <c r="Y221">
        <v>8.65</v>
      </c>
      <c r="Z221">
        <v>371.2</v>
      </c>
      <c r="AA221">
        <v>6.1</v>
      </c>
      <c r="AB221">
        <v>5</v>
      </c>
      <c r="AE221">
        <v>0.49399999999999999</v>
      </c>
      <c r="AF221">
        <v>0.03</v>
      </c>
      <c r="AG221">
        <v>0.99299999999999999</v>
      </c>
      <c r="AI221">
        <v>1.7999999999999999E-2</v>
      </c>
      <c r="AM221">
        <v>14.8</v>
      </c>
      <c r="AN221">
        <v>1.9</v>
      </c>
      <c r="AO221">
        <v>5.8</v>
      </c>
      <c r="AP221">
        <v>6.4</v>
      </c>
      <c r="AQ221">
        <v>0.7</v>
      </c>
      <c r="AS221">
        <v>5.66</v>
      </c>
      <c r="AT221">
        <v>0.27</v>
      </c>
      <c r="AU221">
        <v>2.29</v>
      </c>
      <c r="AV221">
        <v>0</v>
      </c>
      <c r="AW221" t="s">
        <v>59</v>
      </c>
      <c r="AX221" t="s">
        <v>57</v>
      </c>
      <c r="AY221" t="s">
        <v>94</v>
      </c>
      <c r="AZ221" t="s">
        <v>59</v>
      </c>
      <c r="BA221" t="s">
        <v>79</v>
      </c>
      <c r="BB221" t="s">
        <v>59</v>
      </c>
      <c r="BC221" t="s">
        <v>59</v>
      </c>
      <c r="BD221" t="s">
        <v>98</v>
      </c>
      <c r="BE221" t="s">
        <v>62</v>
      </c>
      <c r="BF221" t="s">
        <v>62</v>
      </c>
      <c r="BG221" t="s">
        <v>62</v>
      </c>
      <c r="BH221" t="s">
        <v>62</v>
      </c>
      <c r="BI221" t="s">
        <v>62</v>
      </c>
      <c r="BJ221" t="s">
        <v>62</v>
      </c>
      <c r="BK221" t="s">
        <v>62</v>
      </c>
      <c r="BL221" t="s">
        <v>62</v>
      </c>
      <c r="BM221" t="s">
        <v>62</v>
      </c>
      <c r="BN221" t="s">
        <v>62</v>
      </c>
      <c r="BO221" t="s">
        <v>62</v>
      </c>
      <c r="BP221" t="s">
        <v>62</v>
      </c>
      <c r="BQ221" t="s">
        <v>62</v>
      </c>
      <c r="BR221" t="s">
        <v>62</v>
      </c>
      <c r="BS221" t="s">
        <v>62</v>
      </c>
      <c r="BT221" t="s">
        <v>62</v>
      </c>
      <c r="BU221" t="s">
        <v>62</v>
      </c>
      <c r="BV221" t="s">
        <v>62</v>
      </c>
      <c r="BW221" t="s">
        <v>62</v>
      </c>
      <c r="BX221" t="s">
        <v>62</v>
      </c>
      <c r="BY221" t="s">
        <v>62</v>
      </c>
      <c r="BZ221" t="s">
        <v>62</v>
      </c>
      <c r="CA221" t="s">
        <v>62</v>
      </c>
    </row>
    <row r="222" spans="1:79" hidden="1" x14ac:dyDescent="0.3">
      <c r="A222" t="s">
        <v>3237</v>
      </c>
      <c r="B222">
        <v>256.10000000000002</v>
      </c>
      <c r="C222" t="s">
        <v>3232</v>
      </c>
      <c r="D222" s="1">
        <v>42942</v>
      </c>
      <c r="E222" t="s">
        <v>1640</v>
      </c>
      <c r="F222">
        <v>18.8</v>
      </c>
      <c r="G222">
        <v>3.05</v>
      </c>
      <c r="H222">
        <v>1.5</v>
      </c>
      <c r="I222">
        <v>26</v>
      </c>
      <c r="J222">
        <v>24</v>
      </c>
      <c r="K222">
        <v>1</v>
      </c>
      <c r="L222">
        <v>1</v>
      </c>
      <c r="M222">
        <v>2</v>
      </c>
      <c r="N222">
        <v>0</v>
      </c>
      <c r="O222">
        <v>0</v>
      </c>
      <c r="P222">
        <v>5</v>
      </c>
      <c r="Q222" t="s">
        <v>1475</v>
      </c>
      <c r="R222" t="s">
        <v>1474</v>
      </c>
      <c r="S222" t="s">
        <v>1641</v>
      </c>
      <c r="T222" t="s">
        <v>1641</v>
      </c>
      <c r="V222" t="s">
        <v>3238</v>
      </c>
      <c r="W222" t="s">
        <v>1478</v>
      </c>
      <c r="X222" t="s">
        <v>1478</v>
      </c>
      <c r="Y222">
        <v>8.14</v>
      </c>
      <c r="Z222">
        <v>369.5</v>
      </c>
      <c r="AA222">
        <v>3.9</v>
      </c>
      <c r="AB222">
        <v>7</v>
      </c>
      <c r="AC222">
        <v>60.2</v>
      </c>
      <c r="AE222">
        <v>0.26</v>
      </c>
      <c r="AF222">
        <v>0.11</v>
      </c>
      <c r="AG222">
        <v>0.67200000000000004</v>
      </c>
      <c r="AI222">
        <v>2.07E-2</v>
      </c>
      <c r="AM222">
        <v>8.3000000000000007</v>
      </c>
      <c r="AN222">
        <v>1.6</v>
      </c>
      <c r="AO222">
        <v>4.9000000000000004</v>
      </c>
      <c r="AP222">
        <v>0.7</v>
      </c>
      <c r="AQ222">
        <v>1</v>
      </c>
      <c r="AS222">
        <v>3.34</v>
      </c>
      <c r="AT222">
        <v>1.55</v>
      </c>
      <c r="AU222">
        <v>0.85</v>
      </c>
      <c r="AV222">
        <v>0</v>
      </c>
      <c r="AW222" t="s">
        <v>59</v>
      </c>
      <c r="AX222" t="s">
        <v>57</v>
      </c>
      <c r="AY222" t="s">
        <v>865</v>
      </c>
      <c r="AZ222" t="s">
        <v>59</v>
      </c>
      <c r="BA222" t="s">
        <v>449</v>
      </c>
      <c r="BB222" t="s">
        <v>59</v>
      </c>
      <c r="BC222" t="s">
        <v>59</v>
      </c>
      <c r="BD222" t="s">
        <v>456</v>
      </c>
      <c r="BE222" t="s">
        <v>62</v>
      </c>
      <c r="BF222" t="s">
        <v>62</v>
      </c>
      <c r="BG222" t="s">
        <v>62</v>
      </c>
      <c r="BH222" t="s">
        <v>62</v>
      </c>
      <c r="BI222" t="s">
        <v>62</v>
      </c>
      <c r="BJ222" t="s">
        <v>62</v>
      </c>
      <c r="BK222" t="s">
        <v>62</v>
      </c>
      <c r="BL222" t="s">
        <v>62</v>
      </c>
      <c r="BM222" t="s">
        <v>62</v>
      </c>
      <c r="BN222" t="s">
        <v>62</v>
      </c>
      <c r="BO222" t="s">
        <v>62</v>
      </c>
      <c r="BP222" t="s">
        <v>62</v>
      </c>
      <c r="BQ222" t="s">
        <v>62</v>
      </c>
      <c r="BR222" t="s">
        <v>62</v>
      </c>
      <c r="BS222" t="s">
        <v>62</v>
      </c>
      <c r="BT222" t="s">
        <v>62</v>
      </c>
      <c r="BU222" t="s">
        <v>62</v>
      </c>
      <c r="BV222" t="s">
        <v>62</v>
      </c>
      <c r="BW222" t="s">
        <v>62</v>
      </c>
      <c r="BX222" t="s">
        <v>62</v>
      </c>
      <c r="BY222" t="s">
        <v>62</v>
      </c>
      <c r="BZ222" t="s">
        <v>62</v>
      </c>
      <c r="CA222" t="s">
        <v>62</v>
      </c>
    </row>
    <row r="223" spans="1:79" hidden="1" x14ac:dyDescent="0.3">
      <c r="A223" t="s">
        <v>3239</v>
      </c>
      <c r="B223">
        <v>256.10000000000002</v>
      </c>
      <c r="C223" t="s">
        <v>3232</v>
      </c>
      <c r="D223" s="1">
        <v>42956</v>
      </c>
      <c r="E223" t="s">
        <v>1640</v>
      </c>
      <c r="F223">
        <v>19</v>
      </c>
      <c r="G223">
        <v>4.0999999999999996</v>
      </c>
      <c r="H223">
        <v>1.5</v>
      </c>
      <c r="I223">
        <v>31</v>
      </c>
      <c r="J223">
        <v>25</v>
      </c>
      <c r="K223">
        <v>1</v>
      </c>
      <c r="L223">
        <v>1</v>
      </c>
      <c r="M223">
        <v>1</v>
      </c>
      <c r="N223">
        <v>0</v>
      </c>
      <c r="O223">
        <v>0</v>
      </c>
      <c r="P223">
        <v>0</v>
      </c>
      <c r="Q223" t="s">
        <v>1475</v>
      </c>
      <c r="R223" t="s">
        <v>1479</v>
      </c>
      <c r="S223" t="s">
        <v>1476</v>
      </c>
      <c r="T223" t="s">
        <v>1476</v>
      </c>
      <c r="V223" t="s">
        <v>1725</v>
      </c>
      <c r="W223" t="s">
        <v>1643</v>
      </c>
      <c r="X223" t="s">
        <v>1643</v>
      </c>
      <c r="Y223">
        <v>7.36</v>
      </c>
      <c r="Z223">
        <v>311.8</v>
      </c>
      <c r="AA223">
        <v>3.2</v>
      </c>
      <c r="AB223">
        <v>5</v>
      </c>
      <c r="AE223">
        <v>0.40200000000000002</v>
      </c>
      <c r="AF223">
        <v>3.9E-2</v>
      </c>
      <c r="AG223">
        <v>0.73699999999999999</v>
      </c>
      <c r="AI223">
        <v>1.77E-2</v>
      </c>
      <c r="AM223">
        <v>6.8</v>
      </c>
      <c r="AN223">
        <v>0.3</v>
      </c>
      <c r="AO223">
        <v>6</v>
      </c>
      <c r="AP223">
        <v>0.05</v>
      </c>
      <c r="AQ223">
        <v>0.5</v>
      </c>
      <c r="AS223">
        <v>3.51</v>
      </c>
      <c r="AT223">
        <v>1.1399999999999999</v>
      </c>
      <c r="AU223">
        <v>1.88</v>
      </c>
      <c r="AV223">
        <v>0</v>
      </c>
      <c r="AW223" t="s">
        <v>59</v>
      </c>
      <c r="AX223" t="s">
        <v>57</v>
      </c>
      <c r="AY223" t="s">
        <v>658</v>
      </c>
      <c r="AZ223" t="s">
        <v>59</v>
      </c>
      <c r="BA223" t="s">
        <v>447</v>
      </c>
      <c r="BB223" t="s">
        <v>59</v>
      </c>
      <c r="BC223" t="s">
        <v>59</v>
      </c>
      <c r="BD223" t="s">
        <v>458</v>
      </c>
      <c r="BE223" t="s">
        <v>62</v>
      </c>
      <c r="BF223" t="s">
        <v>62</v>
      </c>
      <c r="BG223" t="s">
        <v>62</v>
      </c>
      <c r="BH223" t="s">
        <v>62</v>
      </c>
      <c r="BI223" t="s">
        <v>62</v>
      </c>
      <c r="BJ223" t="s">
        <v>62</v>
      </c>
      <c r="BK223" t="s">
        <v>62</v>
      </c>
      <c r="BL223" t="s">
        <v>62</v>
      </c>
      <c r="BM223" t="s">
        <v>62</v>
      </c>
      <c r="BN223" t="s">
        <v>62</v>
      </c>
      <c r="BO223" t="s">
        <v>62</v>
      </c>
      <c r="BP223" t="s">
        <v>62</v>
      </c>
      <c r="BQ223" t="s">
        <v>62</v>
      </c>
      <c r="BR223" t="s">
        <v>62</v>
      </c>
      <c r="BS223" t="s">
        <v>62</v>
      </c>
      <c r="BT223" t="s">
        <v>62</v>
      </c>
      <c r="BU223" t="s">
        <v>62</v>
      </c>
      <c r="BV223" t="s">
        <v>62</v>
      </c>
      <c r="BW223" t="s">
        <v>62</v>
      </c>
      <c r="BX223" t="s">
        <v>62</v>
      </c>
      <c r="BY223" t="s">
        <v>62</v>
      </c>
      <c r="BZ223" t="s">
        <v>62</v>
      </c>
      <c r="CA223" t="s">
        <v>62</v>
      </c>
    </row>
    <row r="224" spans="1:79" hidden="1" x14ac:dyDescent="0.3">
      <c r="A224" t="s">
        <v>3240</v>
      </c>
      <c r="B224">
        <v>256.10000000000002</v>
      </c>
      <c r="C224" t="s">
        <v>3232</v>
      </c>
      <c r="D224" s="1">
        <v>42970</v>
      </c>
      <c r="E224" t="s">
        <v>1640</v>
      </c>
      <c r="F224">
        <v>18.5</v>
      </c>
      <c r="G224">
        <v>1.9</v>
      </c>
      <c r="H224">
        <v>1.5</v>
      </c>
      <c r="I224">
        <v>20</v>
      </c>
      <c r="J224">
        <v>25</v>
      </c>
      <c r="K224">
        <v>2</v>
      </c>
      <c r="L224">
        <v>1</v>
      </c>
      <c r="M224">
        <v>2</v>
      </c>
      <c r="N224">
        <v>1</v>
      </c>
      <c r="O224">
        <v>0</v>
      </c>
      <c r="P224">
        <v>0</v>
      </c>
      <c r="Q224" t="s">
        <v>1475</v>
      </c>
      <c r="R224" t="s">
        <v>1479</v>
      </c>
      <c r="S224" t="s">
        <v>1476</v>
      </c>
      <c r="T224" t="s">
        <v>1476</v>
      </c>
      <c r="U224" t="s">
        <v>3241</v>
      </c>
      <c r="V224" t="s">
        <v>1669</v>
      </c>
      <c r="W224" t="s">
        <v>1643</v>
      </c>
      <c r="X224" t="s">
        <v>1643</v>
      </c>
      <c r="Y224">
        <v>7.64</v>
      </c>
      <c r="Z224">
        <v>347.1</v>
      </c>
      <c r="AA224">
        <v>9.6</v>
      </c>
      <c r="AB224">
        <v>9</v>
      </c>
      <c r="AD224">
        <v>31.8</v>
      </c>
      <c r="AE224">
        <v>5.3999999999999999E-2</v>
      </c>
      <c r="AF224">
        <v>2.4E-2</v>
      </c>
      <c r="AG224">
        <v>0.24199999999999999</v>
      </c>
      <c r="AI224">
        <v>2.29E-2</v>
      </c>
      <c r="AM224">
        <v>26.9</v>
      </c>
      <c r="AN224">
        <v>0.8</v>
      </c>
      <c r="AO224">
        <v>20.3</v>
      </c>
      <c r="AP224">
        <v>4.9000000000000004</v>
      </c>
      <c r="AQ224">
        <v>0.8</v>
      </c>
      <c r="AS224">
        <v>9.5299999999999994</v>
      </c>
      <c r="AT224">
        <v>0.38</v>
      </c>
      <c r="AU224">
        <v>7.2</v>
      </c>
      <c r="AV224">
        <v>0</v>
      </c>
      <c r="AW224" t="s">
        <v>59</v>
      </c>
      <c r="AX224" t="s">
        <v>57</v>
      </c>
      <c r="AY224" t="s">
        <v>1649</v>
      </c>
      <c r="AZ224" t="s">
        <v>59</v>
      </c>
      <c r="BA224" t="s">
        <v>447</v>
      </c>
      <c r="BB224" t="s">
        <v>59</v>
      </c>
      <c r="BC224" t="s">
        <v>59</v>
      </c>
      <c r="BD224" t="s">
        <v>1691</v>
      </c>
      <c r="BE224" t="s">
        <v>62</v>
      </c>
      <c r="BF224" t="s">
        <v>62</v>
      </c>
      <c r="BG224" t="s">
        <v>62</v>
      </c>
      <c r="BH224" t="s">
        <v>62</v>
      </c>
      <c r="BI224" t="s">
        <v>62</v>
      </c>
      <c r="BJ224" t="s">
        <v>62</v>
      </c>
      <c r="BK224" t="s">
        <v>62</v>
      </c>
      <c r="BL224" t="s">
        <v>62</v>
      </c>
      <c r="BM224" t="s">
        <v>62</v>
      </c>
      <c r="BN224" t="s">
        <v>62</v>
      </c>
      <c r="BO224" t="s">
        <v>62</v>
      </c>
      <c r="BP224" t="s">
        <v>62</v>
      </c>
      <c r="BQ224" t="s">
        <v>62</v>
      </c>
      <c r="BR224" t="s">
        <v>62</v>
      </c>
      <c r="BS224" t="s">
        <v>62</v>
      </c>
      <c r="BT224" t="s">
        <v>62</v>
      </c>
      <c r="BU224" t="s">
        <v>62</v>
      </c>
      <c r="BV224" t="s">
        <v>62</v>
      </c>
      <c r="BW224" t="s">
        <v>62</v>
      </c>
      <c r="BX224" t="s">
        <v>62</v>
      </c>
      <c r="BY224" t="s">
        <v>62</v>
      </c>
      <c r="BZ224" t="s">
        <v>62</v>
      </c>
      <c r="CA224" t="s">
        <v>62</v>
      </c>
    </row>
    <row r="225" spans="1:79" hidden="1" x14ac:dyDescent="0.3">
      <c r="A225" t="s">
        <v>3242</v>
      </c>
      <c r="B225">
        <v>256.10000000000002</v>
      </c>
      <c r="C225" t="s">
        <v>3232</v>
      </c>
      <c r="D225" s="1">
        <v>42984</v>
      </c>
      <c r="E225" t="s">
        <v>1640</v>
      </c>
      <c r="F225">
        <v>18.7</v>
      </c>
      <c r="G225">
        <v>3.2</v>
      </c>
      <c r="H225">
        <v>1.5</v>
      </c>
      <c r="I225">
        <v>19</v>
      </c>
      <c r="J225">
        <v>20</v>
      </c>
      <c r="K225">
        <v>1</v>
      </c>
      <c r="L225">
        <v>1</v>
      </c>
      <c r="M225">
        <v>2</v>
      </c>
      <c r="N225">
        <v>5</v>
      </c>
      <c r="O225">
        <v>0</v>
      </c>
      <c r="P225">
        <v>0</v>
      </c>
      <c r="Q225" t="s">
        <v>1474</v>
      </c>
      <c r="R225" t="s">
        <v>1479</v>
      </c>
      <c r="S225" t="s">
        <v>1641</v>
      </c>
      <c r="T225" t="s">
        <v>1476</v>
      </c>
      <c r="V225" t="s">
        <v>1666</v>
      </c>
      <c r="W225" t="s">
        <v>1643</v>
      </c>
      <c r="X225" t="s">
        <v>1643</v>
      </c>
      <c r="Y225">
        <v>7.4</v>
      </c>
      <c r="Z225">
        <v>328.7</v>
      </c>
      <c r="AA225">
        <v>5.4</v>
      </c>
      <c r="AB225">
        <v>7</v>
      </c>
      <c r="AE225">
        <v>0.20100000000000001</v>
      </c>
      <c r="AF225">
        <v>4.2999999999999997E-2</v>
      </c>
      <c r="AG225">
        <v>0.48299999999999998</v>
      </c>
      <c r="AI225">
        <v>2.0899999999999998E-2</v>
      </c>
      <c r="AM225">
        <v>7.2</v>
      </c>
      <c r="AN225">
        <v>0.5</v>
      </c>
      <c r="AO225">
        <v>4</v>
      </c>
      <c r="AP225">
        <v>1.5</v>
      </c>
      <c r="AQ225">
        <v>1.3</v>
      </c>
      <c r="AS225">
        <v>2.74</v>
      </c>
      <c r="AT225">
        <v>0.04</v>
      </c>
      <c r="AU225">
        <v>1.1000000000000001</v>
      </c>
      <c r="AV225">
        <v>0</v>
      </c>
      <c r="AW225" t="s">
        <v>59</v>
      </c>
      <c r="AX225" t="s">
        <v>57</v>
      </c>
      <c r="AY225" t="s">
        <v>916</v>
      </c>
      <c r="AZ225" t="s">
        <v>59</v>
      </c>
      <c r="BA225" t="s">
        <v>154</v>
      </c>
      <c r="BB225" t="s">
        <v>59</v>
      </c>
      <c r="BC225" t="s">
        <v>59</v>
      </c>
      <c r="BD225" t="s">
        <v>826</v>
      </c>
      <c r="BE225" t="s">
        <v>62</v>
      </c>
      <c r="BF225" t="s">
        <v>62</v>
      </c>
      <c r="BG225" t="s">
        <v>62</v>
      </c>
      <c r="BH225" t="s">
        <v>62</v>
      </c>
      <c r="BI225" t="s">
        <v>62</v>
      </c>
      <c r="BJ225" t="s">
        <v>62</v>
      </c>
      <c r="BK225" t="s">
        <v>62</v>
      </c>
      <c r="BL225" t="s">
        <v>62</v>
      </c>
      <c r="BM225" t="s">
        <v>62</v>
      </c>
      <c r="BN225" t="s">
        <v>62</v>
      </c>
      <c r="BO225" t="s">
        <v>62</v>
      </c>
      <c r="BP225" t="s">
        <v>62</v>
      </c>
      <c r="BQ225" t="s">
        <v>62</v>
      </c>
      <c r="BR225" t="s">
        <v>62</v>
      </c>
      <c r="BS225" t="s">
        <v>62</v>
      </c>
      <c r="BT225" t="s">
        <v>62</v>
      </c>
      <c r="BU225" t="s">
        <v>62</v>
      </c>
      <c r="BV225" t="s">
        <v>62</v>
      </c>
      <c r="BW225" t="s">
        <v>62</v>
      </c>
      <c r="BX225" t="s">
        <v>62</v>
      </c>
      <c r="BY225" t="s">
        <v>62</v>
      </c>
      <c r="BZ225" t="s">
        <v>62</v>
      </c>
      <c r="CA225" t="s">
        <v>62</v>
      </c>
    </row>
    <row r="226" spans="1:79" hidden="1" x14ac:dyDescent="0.3">
      <c r="A226" t="s">
        <v>3243</v>
      </c>
      <c r="B226">
        <v>256.10000000000002</v>
      </c>
      <c r="C226" t="s">
        <v>3232</v>
      </c>
      <c r="D226" s="1">
        <v>42996</v>
      </c>
      <c r="E226" t="s">
        <v>1640</v>
      </c>
      <c r="F226">
        <v>18.7</v>
      </c>
      <c r="G226">
        <v>3.7</v>
      </c>
      <c r="H226">
        <v>1.5</v>
      </c>
      <c r="I226">
        <v>31</v>
      </c>
      <c r="J226">
        <v>20</v>
      </c>
      <c r="K226">
        <v>1</v>
      </c>
      <c r="L226">
        <v>1</v>
      </c>
      <c r="M226">
        <v>1</v>
      </c>
      <c r="Q226" t="s">
        <v>1479</v>
      </c>
      <c r="R226" t="s">
        <v>1479</v>
      </c>
      <c r="S226" t="s">
        <v>1481</v>
      </c>
      <c r="T226" t="s">
        <v>1481</v>
      </c>
      <c r="U226" t="s">
        <v>3244</v>
      </c>
      <c r="W226" t="s">
        <v>1478</v>
      </c>
      <c r="X226" t="s">
        <v>1478</v>
      </c>
      <c r="Y226">
        <v>8.11</v>
      </c>
      <c r="Z226">
        <v>365.6</v>
      </c>
      <c r="AA226">
        <v>3.2</v>
      </c>
      <c r="AB226">
        <v>6</v>
      </c>
      <c r="AC226">
        <v>37.1</v>
      </c>
      <c r="AE226">
        <v>0.25</v>
      </c>
      <c r="AF226">
        <v>3.5000000000000003E-2</v>
      </c>
      <c r="AG226">
        <v>0.63800000000000001</v>
      </c>
      <c r="AI226">
        <v>1.67E-2</v>
      </c>
      <c r="AM226">
        <v>4.2</v>
      </c>
      <c r="AN226">
        <v>0.7</v>
      </c>
      <c r="AO226">
        <v>1.6</v>
      </c>
      <c r="AP226">
        <v>1.7</v>
      </c>
      <c r="AQ226">
        <v>0.3</v>
      </c>
      <c r="AS226" t="s">
        <v>59</v>
      </c>
      <c r="AT226" t="s">
        <v>59</v>
      </c>
      <c r="AU226" t="s">
        <v>59</v>
      </c>
      <c r="AV226" t="s">
        <v>59</v>
      </c>
      <c r="AW226" t="s">
        <v>59</v>
      </c>
      <c r="AX226" t="s">
        <v>57</v>
      </c>
      <c r="AY226" t="s">
        <v>1652</v>
      </c>
      <c r="AZ226">
        <v>7.5768672808353621E-4</v>
      </c>
      <c r="BA226" t="s">
        <v>80</v>
      </c>
      <c r="BB226" t="s">
        <v>59</v>
      </c>
      <c r="BC226" t="s">
        <v>59</v>
      </c>
      <c r="BD226" t="s">
        <v>819</v>
      </c>
      <c r="BE226" t="s">
        <v>62</v>
      </c>
      <c r="BF226" t="s">
        <v>62</v>
      </c>
      <c r="BG226" t="s">
        <v>62</v>
      </c>
      <c r="BH226" t="s">
        <v>62</v>
      </c>
      <c r="BI226" t="s">
        <v>62</v>
      </c>
      <c r="BJ226" t="s">
        <v>62</v>
      </c>
      <c r="BK226" t="s">
        <v>62</v>
      </c>
      <c r="BL226" t="s">
        <v>62</v>
      </c>
      <c r="BM226" t="s">
        <v>62</v>
      </c>
      <c r="BN226" t="s">
        <v>62</v>
      </c>
      <c r="BO226" t="s">
        <v>62</v>
      </c>
      <c r="BP226" t="s">
        <v>62</v>
      </c>
      <c r="BQ226" t="s">
        <v>62</v>
      </c>
      <c r="BR226" t="s">
        <v>62</v>
      </c>
      <c r="BS226" t="s">
        <v>62</v>
      </c>
      <c r="BT226" t="s">
        <v>62</v>
      </c>
      <c r="BU226" t="s">
        <v>62</v>
      </c>
      <c r="BV226" t="s">
        <v>62</v>
      </c>
      <c r="BW226" t="s">
        <v>62</v>
      </c>
      <c r="BX226" t="s">
        <v>62</v>
      </c>
      <c r="BY226" t="s">
        <v>62</v>
      </c>
      <c r="BZ226" t="s">
        <v>62</v>
      </c>
      <c r="CA226" t="s">
        <v>62</v>
      </c>
    </row>
    <row r="227" spans="1:79" hidden="1" x14ac:dyDescent="0.3">
      <c r="A227" t="s">
        <v>3245</v>
      </c>
      <c r="B227">
        <v>256.10000000000002</v>
      </c>
      <c r="C227" t="s">
        <v>3232</v>
      </c>
      <c r="D227" s="1">
        <v>43012</v>
      </c>
      <c r="E227" t="s">
        <v>1640</v>
      </c>
      <c r="F227">
        <v>18.3</v>
      </c>
      <c r="G227">
        <v>3.75</v>
      </c>
      <c r="H227">
        <v>1.5</v>
      </c>
      <c r="I227">
        <v>25</v>
      </c>
      <c r="J227">
        <v>20</v>
      </c>
      <c r="K227">
        <v>1</v>
      </c>
      <c r="L227">
        <v>1</v>
      </c>
      <c r="M227">
        <v>1</v>
      </c>
      <c r="N227">
        <v>5</v>
      </c>
      <c r="O227">
        <v>0</v>
      </c>
      <c r="P227">
        <v>0</v>
      </c>
      <c r="Q227" t="s">
        <v>1475</v>
      </c>
      <c r="R227" t="s">
        <v>1474</v>
      </c>
      <c r="S227" t="s">
        <v>1476</v>
      </c>
      <c r="T227" t="s">
        <v>1481</v>
      </c>
      <c r="V227" t="s">
        <v>1657</v>
      </c>
      <c r="W227" t="s">
        <v>1643</v>
      </c>
      <c r="X227" t="s">
        <v>1643</v>
      </c>
      <c r="Y227">
        <v>7.81</v>
      </c>
      <c r="Z227">
        <v>353.7</v>
      </c>
      <c r="AA227">
        <v>7.8</v>
      </c>
      <c r="AB227">
        <v>6</v>
      </c>
      <c r="AE227">
        <v>0.29299999999999998</v>
      </c>
      <c r="AF227">
        <v>6.9000000000000006E-2</v>
      </c>
      <c r="AG227">
        <v>0.67400000000000004</v>
      </c>
      <c r="AI227">
        <v>2.5000000000000001E-2</v>
      </c>
      <c r="AM227">
        <v>3.7</v>
      </c>
      <c r="AN227">
        <v>0.7</v>
      </c>
      <c r="AO227">
        <v>1.2</v>
      </c>
      <c r="AP227">
        <v>1.2</v>
      </c>
      <c r="AQ227">
        <v>0.6</v>
      </c>
      <c r="AS227">
        <v>2.25</v>
      </c>
      <c r="AT227">
        <v>0.3</v>
      </c>
      <c r="AU227">
        <v>0.44</v>
      </c>
      <c r="AV227">
        <v>0</v>
      </c>
      <c r="AW227" t="s">
        <v>59</v>
      </c>
      <c r="AX227" t="s">
        <v>57</v>
      </c>
      <c r="AY227" t="s">
        <v>856</v>
      </c>
      <c r="AZ227" t="s">
        <v>59</v>
      </c>
      <c r="BA227" t="s">
        <v>80</v>
      </c>
      <c r="BB227" t="s">
        <v>59</v>
      </c>
      <c r="BC227" t="s">
        <v>59</v>
      </c>
      <c r="BD227" t="s">
        <v>857</v>
      </c>
      <c r="BE227" t="s">
        <v>62</v>
      </c>
      <c r="BF227" t="s">
        <v>62</v>
      </c>
      <c r="BG227" t="s">
        <v>62</v>
      </c>
      <c r="BH227" t="s">
        <v>62</v>
      </c>
      <c r="BI227" t="s">
        <v>62</v>
      </c>
      <c r="BJ227" t="s">
        <v>62</v>
      </c>
      <c r="BK227" t="s">
        <v>62</v>
      </c>
      <c r="BL227" t="s">
        <v>62</v>
      </c>
      <c r="BM227" t="s">
        <v>62</v>
      </c>
      <c r="BN227" t="s">
        <v>62</v>
      </c>
      <c r="BO227" t="s">
        <v>62</v>
      </c>
      <c r="BP227" t="s">
        <v>62</v>
      </c>
      <c r="BQ227" t="s">
        <v>62</v>
      </c>
      <c r="BR227" t="s">
        <v>62</v>
      </c>
      <c r="BS227" t="s">
        <v>62</v>
      </c>
      <c r="BT227" t="s">
        <v>62</v>
      </c>
      <c r="BU227" t="s">
        <v>62</v>
      </c>
      <c r="BV227" t="s">
        <v>62</v>
      </c>
      <c r="BW227" t="s">
        <v>62</v>
      </c>
      <c r="BX227" t="s">
        <v>62</v>
      </c>
      <c r="BY227" t="s">
        <v>62</v>
      </c>
      <c r="BZ227" t="s">
        <v>62</v>
      </c>
      <c r="CA227" t="s">
        <v>62</v>
      </c>
    </row>
    <row r="228" spans="1:79" hidden="1" x14ac:dyDescent="0.3">
      <c r="A228" t="s">
        <v>3246</v>
      </c>
      <c r="B228">
        <v>256.2</v>
      </c>
      <c r="C228" t="s">
        <v>3247</v>
      </c>
      <c r="D228" s="1">
        <v>42914</v>
      </c>
      <c r="E228" t="s">
        <v>1640</v>
      </c>
      <c r="F228">
        <v>18</v>
      </c>
      <c r="G228">
        <v>2.4</v>
      </c>
      <c r="H228">
        <v>1.5</v>
      </c>
      <c r="I228">
        <v>25</v>
      </c>
      <c r="J228">
        <v>24</v>
      </c>
      <c r="K228">
        <v>2</v>
      </c>
      <c r="L228">
        <v>1</v>
      </c>
      <c r="M228">
        <v>1</v>
      </c>
      <c r="Q228" t="s">
        <v>1479</v>
      </c>
      <c r="R228" t="s">
        <v>1475</v>
      </c>
      <c r="S228" t="s">
        <v>1476</v>
      </c>
      <c r="T228" t="s">
        <v>1477</v>
      </c>
      <c r="U228" t="s">
        <v>3233</v>
      </c>
      <c r="W228" t="s">
        <v>1478</v>
      </c>
      <c r="X228" t="s">
        <v>1478</v>
      </c>
      <c r="Y228">
        <v>7.55</v>
      </c>
      <c r="Z228">
        <v>353.4</v>
      </c>
      <c r="AA228">
        <v>10</v>
      </c>
      <c r="AB228">
        <v>6</v>
      </c>
      <c r="AD228">
        <v>26.9</v>
      </c>
      <c r="AE228">
        <v>0.39900000000000002</v>
      </c>
      <c r="AF228">
        <v>5.7000000000000002E-2</v>
      </c>
      <c r="AG228">
        <v>1.157</v>
      </c>
      <c r="AI228">
        <v>1.9800000000000002E-2</v>
      </c>
      <c r="AM228">
        <v>0</v>
      </c>
      <c r="AN228">
        <v>0</v>
      </c>
      <c r="AO228">
        <v>0</v>
      </c>
      <c r="AP228">
        <v>0</v>
      </c>
      <c r="AQ228">
        <v>0</v>
      </c>
      <c r="AS228">
        <v>1.47</v>
      </c>
      <c r="AT228">
        <v>0.96</v>
      </c>
      <c r="AU228">
        <v>0</v>
      </c>
      <c r="AV228">
        <v>0</v>
      </c>
      <c r="AW228" t="s">
        <v>59</v>
      </c>
      <c r="AX228" t="s">
        <v>57</v>
      </c>
      <c r="AY228" t="s">
        <v>432</v>
      </c>
      <c r="AZ228" t="s">
        <v>59</v>
      </c>
      <c r="BA228" t="s">
        <v>79</v>
      </c>
      <c r="BB228" t="s">
        <v>59</v>
      </c>
      <c r="BC228" t="s">
        <v>59</v>
      </c>
      <c r="BD228" t="s">
        <v>460</v>
      </c>
      <c r="BE228" t="s">
        <v>62</v>
      </c>
      <c r="BF228" t="s">
        <v>62</v>
      </c>
      <c r="BG228" t="s">
        <v>62</v>
      </c>
      <c r="BH228" t="s">
        <v>62</v>
      </c>
      <c r="BI228" t="s">
        <v>62</v>
      </c>
      <c r="BJ228" t="s">
        <v>62</v>
      </c>
      <c r="BK228" t="s">
        <v>62</v>
      </c>
      <c r="BL228" t="s">
        <v>62</v>
      </c>
      <c r="BM228" t="s">
        <v>62</v>
      </c>
      <c r="BN228" t="s">
        <v>62</v>
      </c>
      <c r="BO228" t="s">
        <v>62</v>
      </c>
      <c r="BP228" t="s">
        <v>62</v>
      </c>
      <c r="BQ228" t="s">
        <v>62</v>
      </c>
      <c r="BR228" t="s">
        <v>62</v>
      </c>
      <c r="BS228" t="s">
        <v>62</v>
      </c>
      <c r="BT228" t="s">
        <v>62</v>
      </c>
      <c r="BU228" t="s">
        <v>62</v>
      </c>
      <c r="BV228" t="s">
        <v>62</v>
      </c>
      <c r="BW228" t="s">
        <v>62</v>
      </c>
      <c r="BX228" t="s">
        <v>62</v>
      </c>
      <c r="BY228" t="s">
        <v>62</v>
      </c>
      <c r="BZ228" t="s">
        <v>62</v>
      </c>
      <c r="CA228" t="s">
        <v>62</v>
      </c>
    </row>
    <row r="229" spans="1:79" hidden="1" x14ac:dyDescent="0.3">
      <c r="A229" t="s">
        <v>3248</v>
      </c>
      <c r="B229">
        <v>256.2</v>
      </c>
      <c r="C229" t="s">
        <v>3247</v>
      </c>
      <c r="D229" s="1">
        <v>42928</v>
      </c>
      <c r="E229" t="s">
        <v>1640</v>
      </c>
      <c r="F229">
        <v>19</v>
      </c>
      <c r="G229">
        <v>1.9</v>
      </c>
      <c r="H229">
        <v>1.5</v>
      </c>
      <c r="I229">
        <v>31</v>
      </c>
      <c r="J229">
        <v>26</v>
      </c>
      <c r="K229">
        <v>2</v>
      </c>
      <c r="L229">
        <v>1</v>
      </c>
      <c r="M229">
        <v>2</v>
      </c>
      <c r="P229">
        <v>45</v>
      </c>
      <c r="Q229" t="s">
        <v>1479</v>
      </c>
      <c r="R229" t="s">
        <v>1475</v>
      </c>
      <c r="S229" t="s">
        <v>1476</v>
      </c>
      <c r="T229" t="s">
        <v>1477</v>
      </c>
      <c r="U229" t="s">
        <v>3249</v>
      </c>
      <c r="W229" t="s">
        <v>1503</v>
      </c>
      <c r="Y229">
        <v>8.6999999999999993</v>
      </c>
      <c r="Z229">
        <v>374</v>
      </c>
      <c r="AA229">
        <v>13.3</v>
      </c>
      <c r="AB229">
        <v>5</v>
      </c>
      <c r="AE229">
        <v>0.28100000000000003</v>
      </c>
      <c r="AF229">
        <v>2.9000000000000001E-2</v>
      </c>
      <c r="AG229">
        <v>0.93700000000000006</v>
      </c>
      <c r="AI229">
        <v>3.0499999999999999E-2</v>
      </c>
      <c r="AM229">
        <v>14.5</v>
      </c>
      <c r="AN229">
        <v>1.4</v>
      </c>
      <c r="AO229">
        <v>7.3</v>
      </c>
      <c r="AP229">
        <v>4.5</v>
      </c>
      <c r="AQ229">
        <v>1.3</v>
      </c>
      <c r="AS229">
        <v>5.79</v>
      </c>
      <c r="AT229">
        <v>0.81</v>
      </c>
      <c r="AU229">
        <v>2.2200000000000002</v>
      </c>
      <c r="AV229">
        <v>0</v>
      </c>
      <c r="AW229" t="s">
        <v>59</v>
      </c>
      <c r="AX229" t="s">
        <v>57</v>
      </c>
      <c r="AY229" t="s">
        <v>94</v>
      </c>
      <c r="AZ229" t="s">
        <v>59</v>
      </c>
      <c r="BA229" t="s">
        <v>79</v>
      </c>
      <c r="BB229" t="s">
        <v>59</v>
      </c>
      <c r="BC229" t="s">
        <v>59</v>
      </c>
      <c r="BD229" t="s">
        <v>98</v>
      </c>
      <c r="BE229" t="s">
        <v>62</v>
      </c>
      <c r="BF229" t="s">
        <v>62</v>
      </c>
      <c r="BG229" t="s">
        <v>62</v>
      </c>
      <c r="BH229" t="s">
        <v>62</v>
      </c>
      <c r="BI229" t="s">
        <v>62</v>
      </c>
      <c r="BJ229" t="s">
        <v>62</v>
      </c>
      <c r="BK229" t="s">
        <v>62</v>
      </c>
      <c r="BL229" t="s">
        <v>62</v>
      </c>
      <c r="BM229" t="s">
        <v>62</v>
      </c>
      <c r="BN229" t="s">
        <v>62</v>
      </c>
      <c r="BO229" t="s">
        <v>62</v>
      </c>
      <c r="BP229" t="s">
        <v>62</v>
      </c>
      <c r="BQ229" t="s">
        <v>62</v>
      </c>
      <c r="BR229" t="s">
        <v>62</v>
      </c>
      <c r="BS229" t="s">
        <v>62</v>
      </c>
      <c r="BT229" t="s">
        <v>62</v>
      </c>
      <c r="BU229" t="s">
        <v>62</v>
      </c>
      <c r="BV229" t="s">
        <v>62</v>
      </c>
      <c r="BW229" t="s">
        <v>62</v>
      </c>
      <c r="BX229" t="s">
        <v>62</v>
      </c>
      <c r="BY229" t="s">
        <v>62</v>
      </c>
      <c r="BZ229" t="s">
        <v>62</v>
      </c>
      <c r="CA229" t="s">
        <v>62</v>
      </c>
    </row>
    <row r="230" spans="1:79" hidden="1" x14ac:dyDescent="0.3">
      <c r="A230" t="s">
        <v>3250</v>
      </c>
      <c r="B230">
        <v>256.2</v>
      </c>
      <c r="C230" t="s">
        <v>3247</v>
      </c>
      <c r="D230" s="1">
        <v>42942</v>
      </c>
      <c r="E230" t="s">
        <v>1640</v>
      </c>
      <c r="F230">
        <v>18.5</v>
      </c>
      <c r="G230">
        <v>2.1</v>
      </c>
      <c r="H230">
        <v>1.5</v>
      </c>
      <c r="I230">
        <v>26</v>
      </c>
      <c r="J230">
        <v>24</v>
      </c>
      <c r="K230">
        <v>1</v>
      </c>
      <c r="L230">
        <v>1</v>
      </c>
      <c r="M230">
        <v>2</v>
      </c>
      <c r="N230">
        <v>0</v>
      </c>
      <c r="O230">
        <v>0</v>
      </c>
      <c r="P230">
        <v>5</v>
      </c>
      <c r="Q230" t="s">
        <v>1475</v>
      </c>
      <c r="R230" t="s">
        <v>1474</v>
      </c>
      <c r="S230" t="s">
        <v>1641</v>
      </c>
      <c r="T230" t="s">
        <v>1641</v>
      </c>
      <c r="V230" t="s">
        <v>3251</v>
      </c>
      <c r="W230" t="s">
        <v>1643</v>
      </c>
      <c r="X230" t="s">
        <v>1643</v>
      </c>
      <c r="Y230">
        <v>7.81</v>
      </c>
      <c r="Z230">
        <v>298.89999999999998</v>
      </c>
      <c r="AA230">
        <v>15.1</v>
      </c>
      <c r="AB230">
        <v>7</v>
      </c>
      <c r="AC230">
        <v>54.7</v>
      </c>
      <c r="AE230">
        <v>0.24099999999999999</v>
      </c>
      <c r="AF230">
        <v>0.12</v>
      </c>
      <c r="AG230">
        <v>0.93500000000000005</v>
      </c>
      <c r="AI230">
        <v>2.4399999999999998E-2</v>
      </c>
      <c r="AM230">
        <v>14.3</v>
      </c>
      <c r="AN230">
        <v>1.8</v>
      </c>
      <c r="AO230">
        <v>7.1</v>
      </c>
      <c r="AP230">
        <v>2.2999999999999998</v>
      </c>
      <c r="AQ230">
        <v>3.2</v>
      </c>
      <c r="AS230">
        <v>3.9699999999999998</v>
      </c>
      <c r="AT230">
        <v>1.63</v>
      </c>
      <c r="AU230">
        <v>1.27</v>
      </c>
      <c r="AV230">
        <v>0</v>
      </c>
      <c r="AW230" t="s">
        <v>59</v>
      </c>
      <c r="AX230" t="s">
        <v>57</v>
      </c>
      <c r="AY230" t="s">
        <v>865</v>
      </c>
      <c r="AZ230" t="s">
        <v>59</v>
      </c>
      <c r="BA230" t="s">
        <v>449</v>
      </c>
      <c r="BB230" t="s">
        <v>59</v>
      </c>
      <c r="BC230" t="s">
        <v>59</v>
      </c>
      <c r="BD230" t="s">
        <v>456</v>
      </c>
      <c r="BE230" t="s">
        <v>62</v>
      </c>
      <c r="BF230" t="s">
        <v>62</v>
      </c>
      <c r="BG230" t="s">
        <v>62</v>
      </c>
      <c r="BH230" t="s">
        <v>62</v>
      </c>
      <c r="BI230" t="s">
        <v>62</v>
      </c>
      <c r="BJ230" t="s">
        <v>62</v>
      </c>
      <c r="BK230" t="s">
        <v>62</v>
      </c>
      <c r="BL230" t="s">
        <v>62</v>
      </c>
      <c r="BM230" t="s">
        <v>62</v>
      </c>
      <c r="BN230" t="s">
        <v>62</v>
      </c>
      <c r="BO230" t="s">
        <v>62</v>
      </c>
      <c r="BP230" t="s">
        <v>62</v>
      </c>
      <c r="BQ230" t="s">
        <v>62</v>
      </c>
      <c r="BR230" t="s">
        <v>62</v>
      </c>
      <c r="BS230" t="s">
        <v>62</v>
      </c>
      <c r="BT230" t="s">
        <v>62</v>
      </c>
      <c r="BU230" t="s">
        <v>62</v>
      </c>
      <c r="BV230" t="s">
        <v>62</v>
      </c>
      <c r="BW230" t="s">
        <v>62</v>
      </c>
      <c r="BX230" t="s">
        <v>62</v>
      </c>
      <c r="BY230" t="s">
        <v>62</v>
      </c>
      <c r="BZ230" t="s">
        <v>62</v>
      </c>
      <c r="CA230" t="s">
        <v>62</v>
      </c>
    </row>
    <row r="231" spans="1:79" hidden="1" x14ac:dyDescent="0.3">
      <c r="A231" t="s">
        <v>3252</v>
      </c>
      <c r="B231">
        <v>256.2</v>
      </c>
      <c r="C231" t="s">
        <v>3247</v>
      </c>
      <c r="D231" s="1">
        <v>42956</v>
      </c>
      <c r="E231" t="s">
        <v>1640</v>
      </c>
      <c r="F231">
        <v>19</v>
      </c>
      <c r="G231">
        <v>3.95</v>
      </c>
      <c r="H231">
        <v>1.5</v>
      </c>
      <c r="I231">
        <v>31</v>
      </c>
      <c r="J231">
        <v>25</v>
      </c>
      <c r="K231">
        <v>1</v>
      </c>
      <c r="L231">
        <v>2</v>
      </c>
      <c r="M231">
        <v>1</v>
      </c>
      <c r="N231">
        <v>0</v>
      </c>
      <c r="O231">
        <v>0</v>
      </c>
      <c r="P231">
        <v>0</v>
      </c>
      <c r="Q231" t="s">
        <v>1475</v>
      </c>
      <c r="R231" t="s">
        <v>1479</v>
      </c>
      <c r="S231" t="s">
        <v>1476</v>
      </c>
      <c r="T231" t="s">
        <v>1476</v>
      </c>
      <c r="V231" t="s">
        <v>1725</v>
      </c>
      <c r="W231" t="s">
        <v>1643</v>
      </c>
      <c r="X231" t="s">
        <v>1643</v>
      </c>
      <c r="Y231">
        <v>7.7</v>
      </c>
      <c r="Z231">
        <v>332.7</v>
      </c>
      <c r="AA231">
        <v>4</v>
      </c>
      <c r="AB231">
        <v>5</v>
      </c>
      <c r="AE231">
        <v>0.40899999999999997</v>
      </c>
      <c r="AF231">
        <v>7.9000000000000001E-2</v>
      </c>
      <c r="AG231">
        <v>0.56000000000000005</v>
      </c>
      <c r="AI231">
        <v>1.77E-2</v>
      </c>
      <c r="AM231">
        <v>7.7</v>
      </c>
      <c r="AN231">
        <v>0.3</v>
      </c>
      <c r="AO231">
        <v>6.7</v>
      </c>
      <c r="AP231">
        <v>0.3</v>
      </c>
      <c r="AQ231">
        <v>0.4</v>
      </c>
      <c r="AS231">
        <v>2.8499999999999996</v>
      </c>
      <c r="AT231">
        <v>0.21</v>
      </c>
      <c r="AU231">
        <v>1.88</v>
      </c>
      <c r="AV231">
        <v>0</v>
      </c>
      <c r="AW231" t="s">
        <v>59</v>
      </c>
      <c r="AX231" t="s">
        <v>57</v>
      </c>
      <c r="AY231" t="s">
        <v>658</v>
      </c>
      <c r="AZ231" t="s">
        <v>59</v>
      </c>
      <c r="BA231" t="s">
        <v>447</v>
      </c>
      <c r="BB231" t="s">
        <v>59</v>
      </c>
      <c r="BC231" t="s">
        <v>59</v>
      </c>
      <c r="BD231" t="s">
        <v>458</v>
      </c>
      <c r="BE231" t="s">
        <v>62</v>
      </c>
      <c r="BF231" t="s">
        <v>62</v>
      </c>
      <c r="BG231" t="s">
        <v>62</v>
      </c>
      <c r="BH231" t="s">
        <v>62</v>
      </c>
      <c r="BI231" t="s">
        <v>62</v>
      </c>
      <c r="BJ231" t="s">
        <v>62</v>
      </c>
      <c r="BK231" t="s">
        <v>62</v>
      </c>
      <c r="BL231" t="s">
        <v>62</v>
      </c>
      <c r="BM231" t="s">
        <v>62</v>
      </c>
      <c r="BN231" t="s">
        <v>62</v>
      </c>
      <c r="BO231" t="s">
        <v>62</v>
      </c>
      <c r="BP231" t="s">
        <v>62</v>
      </c>
      <c r="BQ231" t="s">
        <v>62</v>
      </c>
      <c r="BR231" t="s">
        <v>62</v>
      </c>
      <c r="BS231" t="s">
        <v>62</v>
      </c>
      <c r="BT231" t="s">
        <v>62</v>
      </c>
      <c r="BU231" t="s">
        <v>62</v>
      </c>
      <c r="BV231" t="s">
        <v>62</v>
      </c>
      <c r="BW231" t="s">
        <v>62</v>
      </c>
      <c r="BX231" t="s">
        <v>62</v>
      </c>
      <c r="BY231" t="s">
        <v>62</v>
      </c>
      <c r="BZ231" t="s">
        <v>62</v>
      </c>
      <c r="CA231" t="s">
        <v>62</v>
      </c>
    </row>
    <row r="232" spans="1:79" hidden="1" x14ac:dyDescent="0.3">
      <c r="A232" t="s">
        <v>3253</v>
      </c>
      <c r="B232">
        <v>256.2</v>
      </c>
      <c r="C232" t="s">
        <v>3247</v>
      </c>
      <c r="D232" s="1">
        <v>42970</v>
      </c>
      <c r="E232" t="s">
        <v>1640</v>
      </c>
      <c r="F232">
        <v>17.8</v>
      </c>
      <c r="G232">
        <v>2</v>
      </c>
      <c r="H232">
        <v>1.5</v>
      </c>
      <c r="I232">
        <v>20</v>
      </c>
      <c r="J232">
        <v>25</v>
      </c>
      <c r="K232">
        <v>2</v>
      </c>
      <c r="L232">
        <v>1</v>
      </c>
      <c r="M232">
        <v>2</v>
      </c>
      <c r="N232">
        <v>1</v>
      </c>
      <c r="O232">
        <v>0</v>
      </c>
      <c r="P232">
        <v>0</v>
      </c>
      <c r="Q232" t="s">
        <v>1475</v>
      </c>
      <c r="R232" t="s">
        <v>1479</v>
      </c>
      <c r="S232" t="s">
        <v>1476</v>
      </c>
      <c r="T232" t="s">
        <v>1476</v>
      </c>
      <c r="U232" t="s">
        <v>3254</v>
      </c>
      <c r="V232" t="s">
        <v>1669</v>
      </c>
      <c r="W232" t="s">
        <v>1643</v>
      </c>
      <c r="X232" t="s">
        <v>1643</v>
      </c>
      <c r="Y232">
        <v>7.92</v>
      </c>
      <c r="Z232">
        <v>274.2</v>
      </c>
      <c r="AA232">
        <v>11.3</v>
      </c>
      <c r="AB232">
        <v>5</v>
      </c>
      <c r="AD232">
        <v>32.299999999999997</v>
      </c>
      <c r="AE232">
        <v>0.14499999999999999</v>
      </c>
      <c r="AF232">
        <v>2.5000000000000001E-2</v>
      </c>
      <c r="AG232">
        <v>0.58199999999999996</v>
      </c>
      <c r="AI232">
        <v>2.0300000000000002E-2</v>
      </c>
      <c r="AM232">
        <v>22.4</v>
      </c>
      <c r="AN232">
        <v>1.2</v>
      </c>
      <c r="AO232">
        <v>17.399999999999999</v>
      </c>
      <c r="AP232">
        <v>2.8</v>
      </c>
      <c r="AQ232">
        <v>1</v>
      </c>
      <c r="AS232">
        <v>9.06</v>
      </c>
      <c r="AT232">
        <v>0.86</v>
      </c>
      <c r="AU232">
        <v>6.15</v>
      </c>
      <c r="AV232">
        <v>0</v>
      </c>
      <c r="AW232" t="s">
        <v>59</v>
      </c>
      <c r="AX232" t="s">
        <v>57</v>
      </c>
      <c r="AY232" t="s">
        <v>1649</v>
      </c>
      <c r="AZ232" t="s">
        <v>59</v>
      </c>
      <c r="BA232" t="s">
        <v>447</v>
      </c>
      <c r="BB232" t="s">
        <v>59</v>
      </c>
      <c r="BC232" t="s">
        <v>59</v>
      </c>
      <c r="BD232" t="s">
        <v>1691</v>
      </c>
      <c r="BE232" t="s">
        <v>62</v>
      </c>
      <c r="BF232" t="s">
        <v>62</v>
      </c>
      <c r="BG232" t="s">
        <v>62</v>
      </c>
      <c r="BH232" t="s">
        <v>62</v>
      </c>
      <c r="BI232" t="s">
        <v>62</v>
      </c>
      <c r="BJ232" t="s">
        <v>62</v>
      </c>
      <c r="BK232" t="s">
        <v>62</v>
      </c>
      <c r="BL232" t="s">
        <v>62</v>
      </c>
      <c r="BM232" t="s">
        <v>62</v>
      </c>
      <c r="BN232" t="s">
        <v>62</v>
      </c>
      <c r="BO232" t="s">
        <v>62</v>
      </c>
      <c r="BP232" t="s">
        <v>62</v>
      </c>
      <c r="BQ232" t="s">
        <v>62</v>
      </c>
      <c r="BR232" t="s">
        <v>62</v>
      </c>
      <c r="BS232" t="s">
        <v>62</v>
      </c>
      <c r="BT232" t="s">
        <v>62</v>
      </c>
      <c r="BU232" t="s">
        <v>62</v>
      </c>
      <c r="BV232" t="s">
        <v>62</v>
      </c>
      <c r="BW232" t="s">
        <v>62</v>
      </c>
      <c r="BX232" t="s">
        <v>62</v>
      </c>
      <c r="BY232" t="s">
        <v>62</v>
      </c>
      <c r="BZ232" t="s">
        <v>62</v>
      </c>
      <c r="CA232" t="s">
        <v>62</v>
      </c>
    </row>
    <row r="233" spans="1:79" hidden="1" x14ac:dyDescent="0.3">
      <c r="A233" t="s">
        <v>3255</v>
      </c>
      <c r="B233">
        <v>256.2</v>
      </c>
      <c r="C233" t="s">
        <v>3247</v>
      </c>
      <c r="D233" s="1">
        <v>42984</v>
      </c>
      <c r="E233" t="s">
        <v>1640</v>
      </c>
      <c r="F233">
        <v>18</v>
      </c>
      <c r="G233">
        <v>3.05</v>
      </c>
      <c r="H233">
        <v>1.5</v>
      </c>
      <c r="I233">
        <v>19</v>
      </c>
      <c r="J233">
        <v>21</v>
      </c>
      <c r="K233">
        <v>1</v>
      </c>
      <c r="L233">
        <v>1</v>
      </c>
      <c r="M233">
        <v>2</v>
      </c>
      <c r="N233">
        <v>5</v>
      </c>
      <c r="O233">
        <v>0</v>
      </c>
      <c r="P233">
        <v>0</v>
      </c>
      <c r="Q233" t="s">
        <v>1474</v>
      </c>
      <c r="R233" t="s">
        <v>1479</v>
      </c>
      <c r="S233" t="s">
        <v>1641</v>
      </c>
      <c r="T233" t="s">
        <v>1476</v>
      </c>
      <c r="V233" t="s">
        <v>1666</v>
      </c>
      <c r="W233" t="s">
        <v>1643</v>
      </c>
      <c r="X233" t="s">
        <v>1643</v>
      </c>
      <c r="Y233">
        <v>7.14</v>
      </c>
      <c r="Z233">
        <v>327</v>
      </c>
      <c r="AA233">
        <v>3.1</v>
      </c>
      <c r="AB233">
        <v>6</v>
      </c>
      <c r="AE233">
        <v>0.13100000000000001</v>
      </c>
      <c r="AF233">
        <v>4.2000000000000003E-2</v>
      </c>
      <c r="AG233">
        <v>0.59699999999999998</v>
      </c>
      <c r="AI233">
        <v>2.06E-2</v>
      </c>
      <c r="AM233">
        <v>5.0999999999999996</v>
      </c>
      <c r="AN233">
        <v>0.8</v>
      </c>
      <c r="AO233">
        <v>2.6</v>
      </c>
      <c r="AP233">
        <v>1.3</v>
      </c>
      <c r="AQ233">
        <v>0.4</v>
      </c>
      <c r="AS233">
        <v>2.4</v>
      </c>
      <c r="AT233">
        <v>0.4</v>
      </c>
      <c r="AU233">
        <v>1.29</v>
      </c>
      <c r="AV233">
        <v>0</v>
      </c>
      <c r="AW233" t="s">
        <v>59</v>
      </c>
      <c r="AX233" t="s">
        <v>57</v>
      </c>
      <c r="AY233" t="s">
        <v>916</v>
      </c>
      <c r="AZ233" t="s">
        <v>59</v>
      </c>
      <c r="BA233" t="s">
        <v>154</v>
      </c>
      <c r="BB233" t="s">
        <v>59</v>
      </c>
      <c r="BC233" t="s">
        <v>59</v>
      </c>
      <c r="BD233" t="s">
        <v>826</v>
      </c>
      <c r="BE233" t="s">
        <v>62</v>
      </c>
      <c r="BF233" t="s">
        <v>62</v>
      </c>
      <c r="BG233" t="s">
        <v>62</v>
      </c>
      <c r="BH233" t="s">
        <v>62</v>
      </c>
      <c r="BI233" t="s">
        <v>62</v>
      </c>
      <c r="BJ233" t="s">
        <v>62</v>
      </c>
      <c r="BK233" t="s">
        <v>62</v>
      </c>
      <c r="BL233" t="s">
        <v>62</v>
      </c>
      <c r="BM233" t="s">
        <v>62</v>
      </c>
      <c r="BN233" t="s">
        <v>62</v>
      </c>
      <c r="BO233" t="s">
        <v>62</v>
      </c>
      <c r="BP233" t="s">
        <v>62</v>
      </c>
      <c r="BQ233" t="s">
        <v>62</v>
      </c>
      <c r="BR233" t="s">
        <v>62</v>
      </c>
      <c r="BS233" t="s">
        <v>62</v>
      </c>
      <c r="BT233" t="s">
        <v>62</v>
      </c>
      <c r="BU233" t="s">
        <v>62</v>
      </c>
      <c r="BV233" t="s">
        <v>62</v>
      </c>
      <c r="BW233" t="s">
        <v>62</v>
      </c>
      <c r="BX233" t="s">
        <v>62</v>
      </c>
      <c r="BY233" t="s">
        <v>62</v>
      </c>
      <c r="BZ233" t="s">
        <v>62</v>
      </c>
      <c r="CA233" t="s">
        <v>62</v>
      </c>
    </row>
    <row r="234" spans="1:79" hidden="1" x14ac:dyDescent="0.3">
      <c r="A234" t="s">
        <v>3256</v>
      </c>
      <c r="B234">
        <v>256.2</v>
      </c>
      <c r="C234" t="s">
        <v>3247</v>
      </c>
      <c r="D234" s="1">
        <v>42998</v>
      </c>
      <c r="E234" t="s">
        <v>1640</v>
      </c>
      <c r="F234">
        <v>18.3</v>
      </c>
      <c r="G234">
        <v>3.55</v>
      </c>
      <c r="H234">
        <v>1.5</v>
      </c>
      <c r="I234">
        <v>31</v>
      </c>
      <c r="J234">
        <v>22</v>
      </c>
      <c r="K234">
        <v>1</v>
      </c>
      <c r="L234">
        <v>1</v>
      </c>
      <c r="M234">
        <v>1</v>
      </c>
      <c r="Q234" t="s">
        <v>1479</v>
      </c>
      <c r="R234" t="s">
        <v>1479</v>
      </c>
      <c r="S234" t="s">
        <v>1481</v>
      </c>
      <c r="T234" t="s">
        <v>1481</v>
      </c>
      <c r="U234" t="s">
        <v>3257</v>
      </c>
      <c r="W234" t="s">
        <v>1478</v>
      </c>
      <c r="X234" t="s">
        <v>1478</v>
      </c>
      <c r="Y234">
        <v>8.02</v>
      </c>
      <c r="Z234">
        <v>351.6</v>
      </c>
      <c r="AA234">
        <v>3.2</v>
      </c>
      <c r="AB234">
        <v>7</v>
      </c>
      <c r="AC234">
        <v>36.6</v>
      </c>
      <c r="AE234">
        <v>0.152</v>
      </c>
      <c r="AF234">
        <v>5.8999999999999997E-2</v>
      </c>
      <c r="AG234">
        <v>0.66900000000000004</v>
      </c>
      <c r="AI234">
        <v>1.77E-2</v>
      </c>
      <c r="AM234">
        <v>4</v>
      </c>
      <c r="AN234">
        <v>0.7</v>
      </c>
      <c r="AO234">
        <v>1.3</v>
      </c>
      <c r="AP234">
        <v>1.6</v>
      </c>
      <c r="AQ234">
        <v>0.3</v>
      </c>
      <c r="AS234" t="s">
        <v>59</v>
      </c>
      <c r="AT234" t="s">
        <v>59</v>
      </c>
      <c r="AU234" t="s">
        <v>59</v>
      </c>
      <c r="AV234" t="s">
        <v>59</v>
      </c>
      <c r="AW234" t="s">
        <v>59</v>
      </c>
      <c r="AX234" t="s">
        <v>57</v>
      </c>
      <c r="AY234" t="s">
        <v>1652</v>
      </c>
      <c r="AZ234" t="s">
        <v>59</v>
      </c>
      <c r="BA234" t="s">
        <v>80</v>
      </c>
      <c r="BB234" t="s">
        <v>59</v>
      </c>
      <c r="BC234" t="s">
        <v>59</v>
      </c>
      <c r="BD234" t="s">
        <v>819</v>
      </c>
      <c r="BE234" t="s">
        <v>62</v>
      </c>
      <c r="BF234" t="s">
        <v>62</v>
      </c>
      <c r="BG234" t="s">
        <v>62</v>
      </c>
      <c r="BH234" t="s">
        <v>62</v>
      </c>
      <c r="BI234" t="s">
        <v>62</v>
      </c>
      <c r="BJ234" t="s">
        <v>62</v>
      </c>
      <c r="BK234" t="s">
        <v>62</v>
      </c>
      <c r="BL234" t="s">
        <v>62</v>
      </c>
      <c r="BM234" t="s">
        <v>62</v>
      </c>
      <c r="BN234" t="s">
        <v>62</v>
      </c>
      <c r="BO234" t="s">
        <v>62</v>
      </c>
      <c r="BP234" t="s">
        <v>62</v>
      </c>
      <c r="BQ234" t="s">
        <v>62</v>
      </c>
      <c r="BR234" t="s">
        <v>62</v>
      </c>
      <c r="BS234" t="s">
        <v>62</v>
      </c>
      <c r="BT234" t="s">
        <v>62</v>
      </c>
      <c r="BU234" t="s">
        <v>62</v>
      </c>
      <c r="BV234" t="s">
        <v>62</v>
      </c>
      <c r="BW234" t="s">
        <v>62</v>
      </c>
      <c r="BX234" t="s">
        <v>62</v>
      </c>
      <c r="BY234" t="s">
        <v>62</v>
      </c>
      <c r="BZ234" t="s">
        <v>62</v>
      </c>
      <c r="CA234" t="s">
        <v>62</v>
      </c>
    </row>
    <row r="235" spans="1:79" hidden="1" x14ac:dyDescent="0.3">
      <c r="A235" t="s">
        <v>3258</v>
      </c>
      <c r="B235">
        <v>256.2</v>
      </c>
      <c r="C235" t="s">
        <v>3247</v>
      </c>
      <c r="D235" s="1">
        <v>43012</v>
      </c>
      <c r="E235" t="s">
        <v>1640</v>
      </c>
      <c r="F235">
        <v>17.7</v>
      </c>
      <c r="G235">
        <v>3.6</v>
      </c>
      <c r="H235">
        <v>1.5</v>
      </c>
      <c r="I235">
        <v>25</v>
      </c>
      <c r="J235">
        <v>20</v>
      </c>
      <c r="K235">
        <v>1</v>
      </c>
      <c r="L235">
        <v>1</v>
      </c>
      <c r="M235">
        <v>1</v>
      </c>
      <c r="N235">
        <v>5</v>
      </c>
      <c r="O235">
        <v>0</v>
      </c>
      <c r="P235">
        <v>0</v>
      </c>
      <c r="Q235" t="s">
        <v>1475</v>
      </c>
      <c r="R235" t="s">
        <v>1474</v>
      </c>
      <c r="S235" t="s">
        <v>1476</v>
      </c>
      <c r="T235" t="s">
        <v>1481</v>
      </c>
      <c r="V235" t="s">
        <v>1669</v>
      </c>
      <c r="W235" t="s">
        <v>1643</v>
      </c>
      <c r="X235" t="s">
        <v>1643</v>
      </c>
      <c r="Y235">
        <v>8.1199999999999992</v>
      </c>
      <c r="Z235">
        <v>371.1</v>
      </c>
      <c r="AA235">
        <v>5.0999999999999996</v>
      </c>
      <c r="AB235">
        <v>6</v>
      </c>
      <c r="AE235">
        <v>0.3</v>
      </c>
      <c r="AF235">
        <v>6.5000000000000002E-2</v>
      </c>
      <c r="AG235">
        <v>0.32600000000000001</v>
      </c>
      <c r="AI235">
        <v>1.8499999999999999E-2</v>
      </c>
      <c r="AM235">
        <v>3.5</v>
      </c>
      <c r="AN235">
        <v>0.7</v>
      </c>
      <c r="AO235">
        <v>1.2</v>
      </c>
      <c r="AP235">
        <v>1.2</v>
      </c>
      <c r="AQ235">
        <v>0.4</v>
      </c>
      <c r="AS235">
        <v>2.25</v>
      </c>
      <c r="AT235">
        <v>0.35</v>
      </c>
      <c r="AU235">
        <v>0.77</v>
      </c>
      <c r="AV235">
        <v>0</v>
      </c>
      <c r="AW235" t="s">
        <v>59</v>
      </c>
      <c r="AX235" t="s">
        <v>57</v>
      </c>
      <c r="AY235" t="s">
        <v>856</v>
      </c>
      <c r="AZ235" t="s">
        <v>59</v>
      </c>
      <c r="BA235" t="s">
        <v>80</v>
      </c>
      <c r="BB235" t="s">
        <v>59</v>
      </c>
      <c r="BC235" t="s">
        <v>59</v>
      </c>
      <c r="BD235" t="s">
        <v>857</v>
      </c>
      <c r="BE235" t="s">
        <v>62</v>
      </c>
      <c r="BF235" t="s">
        <v>62</v>
      </c>
      <c r="BG235" t="s">
        <v>62</v>
      </c>
      <c r="BH235" t="s">
        <v>62</v>
      </c>
      <c r="BI235" t="s">
        <v>62</v>
      </c>
      <c r="BJ235" t="s">
        <v>62</v>
      </c>
      <c r="BK235" t="s">
        <v>62</v>
      </c>
      <c r="BL235" t="s">
        <v>62</v>
      </c>
      <c r="BM235" t="s">
        <v>62</v>
      </c>
      <c r="BN235" t="s">
        <v>62</v>
      </c>
      <c r="BO235" t="s">
        <v>62</v>
      </c>
      <c r="BP235" t="s">
        <v>62</v>
      </c>
      <c r="BQ235" t="s">
        <v>62</v>
      </c>
      <c r="BR235" t="s">
        <v>62</v>
      </c>
      <c r="BS235" t="s">
        <v>62</v>
      </c>
      <c r="BT235" t="s">
        <v>62</v>
      </c>
      <c r="BU235" t="s">
        <v>62</v>
      </c>
      <c r="BV235" t="s">
        <v>62</v>
      </c>
      <c r="BW235" t="s">
        <v>62</v>
      </c>
      <c r="BX235" t="s">
        <v>62</v>
      </c>
      <c r="BY235" t="s">
        <v>62</v>
      </c>
      <c r="BZ235" t="s">
        <v>62</v>
      </c>
      <c r="CA235" t="s">
        <v>62</v>
      </c>
    </row>
    <row r="236" spans="1:79" hidden="1" x14ac:dyDescent="0.3">
      <c r="A236" t="s">
        <v>975</v>
      </c>
      <c r="B236">
        <v>256</v>
      </c>
      <c r="C236" t="s">
        <v>979</v>
      </c>
      <c r="D236" s="1">
        <v>42928</v>
      </c>
      <c r="AS236">
        <v>1400.5</v>
      </c>
      <c r="AT236">
        <v>1400.5</v>
      </c>
      <c r="AU236">
        <v>0</v>
      </c>
      <c r="AV236">
        <v>0</v>
      </c>
      <c r="AW236" t="s">
        <v>980</v>
      </c>
      <c r="AX236" t="s">
        <v>57</v>
      </c>
      <c r="AY236" t="s">
        <v>75</v>
      </c>
      <c r="AZ236" t="s">
        <v>59</v>
      </c>
      <c r="BA236" t="s">
        <v>78</v>
      </c>
      <c r="BB236" t="s">
        <v>59</v>
      </c>
      <c r="BC236" t="s">
        <v>59</v>
      </c>
      <c r="BD236" t="s">
        <v>83</v>
      </c>
      <c r="BE236" t="s">
        <v>62</v>
      </c>
      <c r="BF236" t="s">
        <v>62</v>
      </c>
      <c r="BG236" t="s">
        <v>62</v>
      </c>
      <c r="BH236" t="s">
        <v>62</v>
      </c>
      <c r="BI236" t="s">
        <v>62</v>
      </c>
      <c r="BJ236" t="s">
        <v>62</v>
      </c>
      <c r="BK236" t="s">
        <v>62</v>
      </c>
      <c r="BL236" t="s">
        <v>62</v>
      </c>
      <c r="BM236" t="s">
        <v>62</v>
      </c>
      <c r="BN236" t="s">
        <v>62</v>
      </c>
      <c r="BO236" t="s">
        <v>62</v>
      </c>
      <c r="BP236" t="s">
        <v>62</v>
      </c>
      <c r="BQ236" t="s">
        <v>62</v>
      </c>
      <c r="BR236" t="s">
        <v>62</v>
      </c>
      <c r="BS236" t="s">
        <v>62</v>
      </c>
      <c r="BT236" t="s">
        <v>62</v>
      </c>
      <c r="BU236" t="s">
        <v>62</v>
      </c>
      <c r="BV236" t="s">
        <v>62</v>
      </c>
      <c r="BW236" t="s">
        <v>62</v>
      </c>
      <c r="BX236" t="s">
        <v>62</v>
      </c>
      <c r="BY236" t="s">
        <v>62</v>
      </c>
      <c r="BZ236" t="s">
        <v>62</v>
      </c>
      <c r="CA236" t="s">
        <v>62</v>
      </c>
    </row>
    <row r="237" spans="1:79" hidden="1" x14ac:dyDescent="0.3">
      <c r="A237" t="s">
        <v>976</v>
      </c>
      <c r="B237">
        <v>256</v>
      </c>
      <c r="C237" t="s">
        <v>979</v>
      </c>
      <c r="D237" s="1">
        <v>42968</v>
      </c>
      <c r="AS237">
        <v>168.65</v>
      </c>
      <c r="AT237">
        <v>20.03</v>
      </c>
      <c r="AU237">
        <v>112.18</v>
      </c>
      <c r="AV237">
        <v>0</v>
      </c>
      <c r="AW237" t="s">
        <v>981</v>
      </c>
      <c r="AX237" t="s">
        <v>57</v>
      </c>
      <c r="AY237" t="s">
        <v>77</v>
      </c>
      <c r="AZ237" t="s">
        <v>59</v>
      </c>
      <c r="BA237" t="s">
        <v>81</v>
      </c>
      <c r="BB237" t="s">
        <v>59</v>
      </c>
      <c r="BC237" t="s">
        <v>59</v>
      </c>
      <c r="BD237" t="s">
        <v>86</v>
      </c>
      <c r="BE237" t="s">
        <v>62</v>
      </c>
      <c r="BF237" t="s">
        <v>62</v>
      </c>
      <c r="BG237" t="s">
        <v>62</v>
      </c>
      <c r="BH237" t="s">
        <v>62</v>
      </c>
      <c r="BI237" t="s">
        <v>62</v>
      </c>
      <c r="BJ237" t="s">
        <v>62</v>
      </c>
      <c r="BK237" t="s">
        <v>62</v>
      </c>
      <c r="BL237" t="s">
        <v>62</v>
      </c>
      <c r="BM237" t="s">
        <v>62</v>
      </c>
      <c r="BN237" t="s">
        <v>62</v>
      </c>
      <c r="BO237" t="s">
        <v>62</v>
      </c>
      <c r="BP237" t="s">
        <v>62</v>
      </c>
      <c r="BQ237" t="s">
        <v>62</v>
      </c>
      <c r="BR237" t="s">
        <v>62</v>
      </c>
      <c r="BS237" t="s">
        <v>62</v>
      </c>
      <c r="BT237" t="s">
        <v>62</v>
      </c>
      <c r="BU237" t="s">
        <v>62</v>
      </c>
      <c r="BV237" t="s">
        <v>62</v>
      </c>
      <c r="BW237" t="s">
        <v>62</v>
      </c>
      <c r="BX237" t="s">
        <v>62</v>
      </c>
      <c r="BY237" t="s">
        <v>62</v>
      </c>
      <c r="BZ237" t="s">
        <v>62</v>
      </c>
      <c r="CA237" t="s">
        <v>62</v>
      </c>
    </row>
    <row r="238" spans="1:79" hidden="1" x14ac:dyDescent="0.3">
      <c r="A238" t="s">
        <v>977</v>
      </c>
      <c r="B238">
        <v>256</v>
      </c>
      <c r="C238" t="s">
        <v>979</v>
      </c>
      <c r="D238" s="1">
        <v>43004</v>
      </c>
      <c r="AS238">
        <v>6.95</v>
      </c>
      <c r="AT238">
        <v>2.16</v>
      </c>
      <c r="AU238">
        <v>1.28</v>
      </c>
      <c r="AV238">
        <v>0</v>
      </c>
      <c r="AW238" t="s">
        <v>982</v>
      </c>
      <c r="AX238" t="s">
        <v>57</v>
      </c>
      <c r="AY238" t="s">
        <v>92</v>
      </c>
      <c r="AZ238" t="s">
        <v>59</v>
      </c>
      <c r="BA238" t="s">
        <v>95</v>
      </c>
      <c r="BB238" t="s">
        <v>59</v>
      </c>
      <c r="BC238" t="s">
        <v>59</v>
      </c>
      <c r="BD238" t="s">
        <v>96</v>
      </c>
      <c r="BE238" t="s">
        <v>62</v>
      </c>
      <c r="BF238" t="s">
        <v>62</v>
      </c>
      <c r="BG238" t="s">
        <v>62</v>
      </c>
      <c r="BH238" t="s">
        <v>62</v>
      </c>
      <c r="BI238" t="s">
        <v>62</v>
      </c>
      <c r="BJ238" t="s">
        <v>62</v>
      </c>
      <c r="BK238" t="s">
        <v>62</v>
      </c>
      <c r="BL238" t="s">
        <v>62</v>
      </c>
      <c r="BM238" t="s">
        <v>62</v>
      </c>
      <c r="BN238" t="s">
        <v>62</v>
      </c>
      <c r="BO238" t="s">
        <v>62</v>
      </c>
      <c r="BP238" t="s">
        <v>62</v>
      </c>
      <c r="BQ238" t="s">
        <v>62</v>
      </c>
      <c r="BR238" t="s">
        <v>62</v>
      </c>
      <c r="BS238" t="s">
        <v>62</v>
      </c>
      <c r="BT238" t="s">
        <v>62</v>
      </c>
      <c r="BU238" t="s">
        <v>62</v>
      </c>
      <c r="BV238" t="s">
        <v>62</v>
      </c>
      <c r="BW238" t="s">
        <v>62</v>
      </c>
      <c r="BX238" t="s">
        <v>62</v>
      </c>
      <c r="BY238" t="s">
        <v>62</v>
      </c>
      <c r="BZ238" t="s">
        <v>62</v>
      </c>
      <c r="CA238" t="s">
        <v>62</v>
      </c>
    </row>
    <row r="239" spans="1:79" hidden="1" x14ac:dyDescent="0.3">
      <c r="A239" t="s">
        <v>978</v>
      </c>
      <c r="B239">
        <v>256</v>
      </c>
      <c r="C239" t="s">
        <v>979</v>
      </c>
      <c r="D239" s="1">
        <v>43004</v>
      </c>
      <c r="AS239">
        <v>7.48</v>
      </c>
      <c r="AT239">
        <v>7.05</v>
      </c>
      <c r="AU239">
        <v>0</v>
      </c>
      <c r="AV239">
        <v>0</v>
      </c>
      <c r="AW239" t="s">
        <v>983</v>
      </c>
      <c r="AX239">
        <v>0.5597740729016677</v>
      </c>
      <c r="AY239" t="s">
        <v>433</v>
      </c>
      <c r="AZ239">
        <v>2.2871714492050983</v>
      </c>
      <c r="BA239" t="s">
        <v>661</v>
      </c>
      <c r="BB239">
        <v>2.2871714492050983</v>
      </c>
      <c r="BC239" t="s">
        <v>59</v>
      </c>
      <c r="BD239" t="s">
        <v>455</v>
      </c>
      <c r="BE239" t="s">
        <v>57</v>
      </c>
      <c r="BF239" t="s">
        <v>57</v>
      </c>
      <c r="BG239" t="s">
        <v>57</v>
      </c>
      <c r="BH239" t="s">
        <v>57</v>
      </c>
      <c r="BI239" t="s">
        <v>57</v>
      </c>
      <c r="BJ239" t="s">
        <v>57</v>
      </c>
      <c r="BK239" t="s">
        <v>57</v>
      </c>
      <c r="BL239">
        <v>1</v>
      </c>
      <c r="BM239" t="s">
        <v>57</v>
      </c>
      <c r="BN239" t="s">
        <v>57</v>
      </c>
      <c r="BO239" t="s">
        <v>57</v>
      </c>
      <c r="BP239" t="s">
        <v>57</v>
      </c>
      <c r="BQ239" t="s">
        <v>57</v>
      </c>
      <c r="BR239" t="s">
        <v>57</v>
      </c>
      <c r="BS239" t="s">
        <v>57</v>
      </c>
      <c r="BT239" t="s">
        <v>57</v>
      </c>
      <c r="BU239" t="s">
        <v>57</v>
      </c>
      <c r="BV239" t="s">
        <v>57</v>
      </c>
      <c r="BW239" t="s">
        <v>57</v>
      </c>
      <c r="BX239" t="s">
        <v>57</v>
      </c>
      <c r="BY239" t="s">
        <v>57</v>
      </c>
      <c r="BZ239" t="s">
        <v>57</v>
      </c>
      <c r="CA239" t="s">
        <v>57</v>
      </c>
    </row>
    <row r="240" spans="1:79" hidden="1" x14ac:dyDescent="0.3">
      <c r="A240" t="s">
        <v>978</v>
      </c>
      <c r="B240">
        <v>256</v>
      </c>
      <c r="C240" t="s">
        <v>979</v>
      </c>
      <c r="D240" s="1">
        <v>43004</v>
      </c>
      <c r="AS240" t="s">
        <v>59</v>
      </c>
      <c r="AT240" t="s">
        <v>59</v>
      </c>
      <c r="AU240" t="s">
        <v>59</v>
      </c>
      <c r="AV240" t="s">
        <v>59</v>
      </c>
      <c r="AW240" t="s">
        <v>59</v>
      </c>
      <c r="AX240">
        <v>0.56836424251814255</v>
      </c>
      <c r="AY240" t="s">
        <v>192</v>
      </c>
      <c r="AZ240">
        <v>5.4739986008575263</v>
      </c>
      <c r="BA240" t="s">
        <v>193</v>
      </c>
      <c r="BB240">
        <v>5.4739986008575263</v>
      </c>
      <c r="BC240" t="s">
        <v>59</v>
      </c>
      <c r="BD240" t="s">
        <v>194</v>
      </c>
      <c r="BE240" t="s">
        <v>57</v>
      </c>
      <c r="BF240" t="s">
        <v>57</v>
      </c>
      <c r="BG240" t="s">
        <v>57</v>
      </c>
      <c r="BH240" t="s">
        <v>57</v>
      </c>
      <c r="BI240" t="s">
        <v>57</v>
      </c>
      <c r="BJ240" t="s">
        <v>57</v>
      </c>
      <c r="BK240" t="s">
        <v>57</v>
      </c>
      <c r="BL240">
        <v>1</v>
      </c>
      <c r="BM240" t="s">
        <v>57</v>
      </c>
      <c r="BN240" t="s">
        <v>57</v>
      </c>
      <c r="BO240" t="s">
        <v>57</v>
      </c>
      <c r="BP240" t="s">
        <v>57</v>
      </c>
      <c r="BQ240" t="s">
        <v>57</v>
      </c>
      <c r="BR240" t="s">
        <v>57</v>
      </c>
      <c r="BS240" t="s">
        <v>57</v>
      </c>
      <c r="BT240" t="s">
        <v>57</v>
      </c>
      <c r="BU240" t="s">
        <v>57</v>
      </c>
      <c r="BV240" t="s">
        <v>57</v>
      </c>
      <c r="BW240" t="s">
        <v>57</v>
      </c>
      <c r="BX240" t="s">
        <v>57</v>
      </c>
      <c r="BY240" t="s">
        <v>57</v>
      </c>
      <c r="BZ240" t="s">
        <v>57</v>
      </c>
      <c r="CA240" t="s">
        <v>57</v>
      </c>
    </row>
    <row r="241" spans="1:79" x14ac:dyDescent="0.3">
      <c r="A241" t="s">
        <v>3272</v>
      </c>
      <c r="B241">
        <v>61.1</v>
      </c>
      <c r="C241" t="s">
        <v>3273</v>
      </c>
      <c r="D241" s="1">
        <v>42902</v>
      </c>
      <c r="E241" t="s">
        <v>1640</v>
      </c>
      <c r="F241">
        <v>50</v>
      </c>
      <c r="G241">
        <v>2.85</v>
      </c>
      <c r="H241">
        <v>1.5</v>
      </c>
      <c r="I241">
        <v>25</v>
      </c>
      <c r="J241">
        <v>20</v>
      </c>
      <c r="K241">
        <v>2</v>
      </c>
      <c r="L241">
        <v>1</v>
      </c>
      <c r="M241">
        <v>2</v>
      </c>
      <c r="N241">
        <v>58</v>
      </c>
      <c r="Q241" t="s">
        <v>1474</v>
      </c>
      <c r="R241" t="s">
        <v>1475</v>
      </c>
      <c r="S241" t="s">
        <v>1476</v>
      </c>
      <c r="T241" t="s">
        <v>1477</v>
      </c>
      <c r="U241" t="s">
        <v>3274</v>
      </c>
      <c r="V241" t="s">
        <v>1517</v>
      </c>
      <c r="W241" t="s">
        <v>1478</v>
      </c>
      <c r="X241" t="s">
        <v>1478</v>
      </c>
      <c r="Y241">
        <v>7.09</v>
      </c>
      <c r="Z241">
        <v>188.8</v>
      </c>
      <c r="AA241">
        <v>5.9</v>
      </c>
      <c r="AB241">
        <v>5</v>
      </c>
      <c r="AD241">
        <v>31.9</v>
      </c>
      <c r="AE241">
        <v>0.88700000000000001</v>
      </c>
      <c r="AF241">
        <v>2.5000000000000001E-3</v>
      </c>
      <c r="AG241">
        <v>1.046</v>
      </c>
      <c r="AH241">
        <v>1.2450000000000001</v>
      </c>
      <c r="AI241">
        <v>1.12E-2</v>
      </c>
      <c r="AJ241">
        <v>6.0999999999999995E-3</v>
      </c>
      <c r="AM241">
        <v>7</v>
      </c>
      <c r="AN241">
        <v>0.05</v>
      </c>
      <c r="AO241">
        <v>0.05</v>
      </c>
      <c r="AP241">
        <v>0.05</v>
      </c>
      <c r="AQ241">
        <v>7</v>
      </c>
      <c r="AS241">
        <v>3.18</v>
      </c>
      <c r="AT241">
        <v>0</v>
      </c>
      <c r="AU241">
        <v>0.73</v>
      </c>
      <c r="AV241">
        <v>0.98</v>
      </c>
      <c r="AW241" t="s">
        <v>59</v>
      </c>
      <c r="AX241" t="s">
        <v>57</v>
      </c>
      <c r="AY241" t="s">
        <v>1170</v>
      </c>
      <c r="AZ241" t="s">
        <v>59</v>
      </c>
      <c r="BA241" t="s">
        <v>449</v>
      </c>
      <c r="BB241" t="s">
        <v>59</v>
      </c>
      <c r="BC241" t="s">
        <v>59</v>
      </c>
      <c r="BD241" t="s">
        <v>98</v>
      </c>
      <c r="BE241" t="s">
        <v>62</v>
      </c>
      <c r="BF241" t="s">
        <v>62</v>
      </c>
      <c r="BG241" t="s">
        <v>62</v>
      </c>
      <c r="BH241" t="s">
        <v>62</v>
      </c>
      <c r="BI241" t="s">
        <v>62</v>
      </c>
      <c r="BJ241" t="s">
        <v>62</v>
      </c>
      <c r="BK241" t="s">
        <v>62</v>
      </c>
      <c r="BL241" t="s">
        <v>62</v>
      </c>
      <c r="BM241" t="s">
        <v>62</v>
      </c>
      <c r="BN241" t="s">
        <v>62</v>
      </c>
      <c r="BO241" t="s">
        <v>62</v>
      </c>
      <c r="BP241" t="s">
        <v>62</v>
      </c>
      <c r="BQ241" t="s">
        <v>62</v>
      </c>
      <c r="BR241" t="s">
        <v>62</v>
      </c>
      <c r="BS241" t="s">
        <v>62</v>
      </c>
      <c r="BT241" t="s">
        <v>62</v>
      </c>
      <c r="BU241" t="s">
        <v>62</v>
      </c>
      <c r="BV241" t="s">
        <v>62</v>
      </c>
      <c r="BW241" t="s">
        <v>62</v>
      </c>
      <c r="BX241" t="s">
        <v>62</v>
      </c>
      <c r="BY241" t="s">
        <v>62</v>
      </c>
      <c r="BZ241" t="s">
        <v>62</v>
      </c>
      <c r="CA241" t="s">
        <v>62</v>
      </c>
    </row>
    <row r="242" spans="1:79" x14ac:dyDescent="0.3">
      <c r="A242" t="s">
        <v>3275</v>
      </c>
      <c r="B242">
        <v>61.1</v>
      </c>
      <c r="C242" t="s">
        <v>3273</v>
      </c>
      <c r="D242" s="1">
        <v>42920</v>
      </c>
      <c r="E242" t="s">
        <v>1640</v>
      </c>
      <c r="F242">
        <v>50</v>
      </c>
      <c r="G242">
        <v>2.2000000000000002</v>
      </c>
      <c r="H242">
        <v>1.5</v>
      </c>
      <c r="I242">
        <v>29</v>
      </c>
      <c r="J242">
        <v>24</v>
      </c>
      <c r="K242">
        <v>3</v>
      </c>
      <c r="L242">
        <v>2</v>
      </c>
      <c r="M242">
        <v>3</v>
      </c>
      <c r="N242">
        <v>146</v>
      </c>
      <c r="O242">
        <v>45</v>
      </c>
      <c r="P242">
        <v>7</v>
      </c>
      <c r="Q242" t="s">
        <v>1479</v>
      </c>
      <c r="R242" t="s">
        <v>1474</v>
      </c>
      <c r="S242" t="s">
        <v>1476</v>
      </c>
      <c r="T242" t="s">
        <v>1477</v>
      </c>
      <c r="U242" t="s">
        <v>1518</v>
      </c>
      <c r="V242" t="s">
        <v>1519</v>
      </c>
      <c r="W242" t="s">
        <v>1478</v>
      </c>
      <c r="Y242">
        <v>7.47</v>
      </c>
      <c r="Z242">
        <v>256.7</v>
      </c>
      <c r="AA242">
        <v>2.9</v>
      </c>
      <c r="AB242">
        <v>5</v>
      </c>
      <c r="AE242">
        <v>0.65100000000000002</v>
      </c>
      <c r="AF242">
        <v>2.8000000000000001E-2</v>
      </c>
      <c r="AG242">
        <v>1.069</v>
      </c>
      <c r="AH242">
        <v>1.0640000000000001</v>
      </c>
      <c r="AI242">
        <v>2.01E-2</v>
      </c>
      <c r="AJ242">
        <v>5.9000000000000007E-3</v>
      </c>
      <c r="AM242">
        <v>12.9</v>
      </c>
      <c r="AN242">
        <v>0.1</v>
      </c>
      <c r="AO242">
        <v>2.1</v>
      </c>
      <c r="AP242">
        <v>8</v>
      </c>
      <c r="AQ242">
        <v>2.8</v>
      </c>
      <c r="AS242">
        <v>2.83</v>
      </c>
      <c r="AT242">
        <v>7.0000000000000007E-2</v>
      </c>
      <c r="AU242">
        <v>0.6</v>
      </c>
      <c r="AV242">
        <v>0</v>
      </c>
      <c r="AW242" t="s">
        <v>59</v>
      </c>
      <c r="AX242" t="s">
        <v>57</v>
      </c>
      <c r="AY242" t="s">
        <v>153</v>
      </c>
      <c r="AZ242" t="s">
        <v>59</v>
      </c>
      <c r="BA242" t="s">
        <v>79</v>
      </c>
      <c r="BB242" t="s">
        <v>59</v>
      </c>
      <c r="BC242" t="s">
        <v>59</v>
      </c>
      <c r="BD242" t="s">
        <v>938</v>
      </c>
      <c r="BE242" t="s">
        <v>62</v>
      </c>
      <c r="BF242" t="s">
        <v>62</v>
      </c>
      <c r="BG242" t="s">
        <v>62</v>
      </c>
      <c r="BH242" t="s">
        <v>62</v>
      </c>
      <c r="BI242" t="s">
        <v>62</v>
      </c>
      <c r="BJ242" t="s">
        <v>62</v>
      </c>
      <c r="BK242" t="s">
        <v>62</v>
      </c>
      <c r="BL242" t="s">
        <v>62</v>
      </c>
      <c r="BM242" t="s">
        <v>62</v>
      </c>
      <c r="BN242" t="s">
        <v>62</v>
      </c>
      <c r="BO242" t="s">
        <v>62</v>
      </c>
      <c r="BP242" t="s">
        <v>62</v>
      </c>
      <c r="BQ242" t="s">
        <v>62</v>
      </c>
      <c r="BR242" t="s">
        <v>62</v>
      </c>
      <c r="BS242" t="s">
        <v>62</v>
      </c>
      <c r="BT242" t="s">
        <v>62</v>
      </c>
      <c r="BU242" t="s">
        <v>62</v>
      </c>
      <c r="BV242" t="s">
        <v>62</v>
      </c>
      <c r="BW242" t="s">
        <v>62</v>
      </c>
      <c r="BX242" t="s">
        <v>62</v>
      </c>
      <c r="BY242" t="s">
        <v>62</v>
      </c>
      <c r="BZ242" t="s">
        <v>62</v>
      </c>
      <c r="CA242" t="s">
        <v>62</v>
      </c>
    </row>
    <row r="243" spans="1:79" x14ac:dyDescent="0.3">
      <c r="A243" t="s">
        <v>3276</v>
      </c>
      <c r="B243">
        <v>61.1</v>
      </c>
      <c r="C243" t="s">
        <v>3273</v>
      </c>
      <c r="D243" s="1">
        <v>42933</v>
      </c>
      <c r="E243" t="s">
        <v>1640</v>
      </c>
      <c r="F243">
        <v>50</v>
      </c>
      <c r="G243">
        <v>1.75</v>
      </c>
      <c r="H243">
        <v>1.5</v>
      </c>
      <c r="I243">
        <v>25</v>
      </c>
      <c r="J243">
        <v>25</v>
      </c>
      <c r="K243">
        <v>3</v>
      </c>
      <c r="L243">
        <v>3</v>
      </c>
      <c r="M243">
        <v>3</v>
      </c>
      <c r="N243">
        <v>1468</v>
      </c>
      <c r="O243">
        <v>4</v>
      </c>
      <c r="P243">
        <v>4</v>
      </c>
      <c r="Q243" t="s">
        <v>1474</v>
      </c>
      <c r="R243" t="s">
        <v>1474</v>
      </c>
      <c r="S243" t="s">
        <v>1476</v>
      </c>
      <c r="T243" t="s">
        <v>1477</v>
      </c>
      <c r="U243" t="s">
        <v>1520</v>
      </c>
      <c r="V243" t="s">
        <v>1521</v>
      </c>
      <c r="W243" t="s">
        <v>1478</v>
      </c>
      <c r="Y243">
        <v>7.84</v>
      </c>
      <c r="Z243">
        <v>261.2</v>
      </c>
      <c r="AA243">
        <v>5.4</v>
      </c>
      <c r="AB243">
        <v>10</v>
      </c>
      <c r="AC243">
        <v>28.4</v>
      </c>
      <c r="AE243">
        <v>0.72599999999999998</v>
      </c>
      <c r="AF243">
        <v>0.14499999999999999</v>
      </c>
      <c r="AG243">
        <v>1.1830000000000001</v>
      </c>
      <c r="AH243">
        <v>1.0760000000000001</v>
      </c>
      <c r="AI243">
        <v>2.3399999999999997E-2</v>
      </c>
      <c r="AJ243">
        <v>9.4000000000000004E-3</v>
      </c>
      <c r="AM243">
        <v>6.8</v>
      </c>
      <c r="AN243">
        <v>0.05</v>
      </c>
      <c r="AO243">
        <v>2.2999999999999998</v>
      </c>
      <c r="AP243">
        <v>4.0999999999999996</v>
      </c>
      <c r="AQ243">
        <v>0.4</v>
      </c>
      <c r="AS243">
        <v>5.84</v>
      </c>
      <c r="AT243">
        <v>0.49</v>
      </c>
      <c r="AU243">
        <v>0</v>
      </c>
      <c r="AV243">
        <v>0</v>
      </c>
      <c r="AW243" t="s">
        <v>59</v>
      </c>
      <c r="AX243" t="s">
        <v>57</v>
      </c>
      <c r="AY243" t="s">
        <v>94</v>
      </c>
      <c r="AZ243" t="s">
        <v>59</v>
      </c>
      <c r="BA243" t="s">
        <v>60</v>
      </c>
      <c r="BB243" t="s">
        <v>59</v>
      </c>
      <c r="BC243" t="s">
        <v>59</v>
      </c>
      <c r="BD243" t="s">
        <v>938</v>
      </c>
      <c r="BE243" t="s">
        <v>62</v>
      </c>
      <c r="BF243" t="s">
        <v>62</v>
      </c>
      <c r="BG243" t="s">
        <v>62</v>
      </c>
      <c r="BH243" t="s">
        <v>62</v>
      </c>
      <c r="BI243" t="s">
        <v>62</v>
      </c>
      <c r="BJ243" t="s">
        <v>62</v>
      </c>
      <c r="BK243" t="s">
        <v>62</v>
      </c>
      <c r="BL243" t="s">
        <v>62</v>
      </c>
      <c r="BM243" t="s">
        <v>62</v>
      </c>
      <c r="BN243" t="s">
        <v>62</v>
      </c>
      <c r="BO243" t="s">
        <v>62</v>
      </c>
      <c r="BP243" t="s">
        <v>62</v>
      </c>
      <c r="BQ243" t="s">
        <v>62</v>
      </c>
      <c r="BR243" t="s">
        <v>62</v>
      </c>
      <c r="BS243" t="s">
        <v>62</v>
      </c>
      <c r="BT243" t="s">
        <v>62</v>
      </c>
      <c r="BU243" t="s">
        <v>62</v>
      </c>
      <c r="BV243" t="s">
        <v>62</v>
      </c>
      <c r="BW243" t="s">
        <v>62</v>
      </c>
      <c r="BX243" t="s">
        <v>62</v>
      </c>
      <c r="BY243" t="s">
        <v>62</v>
      </c>
      <c r="BZ243" t="s">
        <v>62</v>
      </c>
      <c r="CA243" t="s">
        <v>62</v>
      </c>
    </row>
    <row r="244" spans="1:79" x14ac:dyDescent="0.3">
      <c r="A244" t="s">
        <v>3277</v>
      </c>
      <c r="B244">
        <v>61.1</v>
      </c>
      <c r="C244" t="s">
        <v>3273</v>
      </c>
      <c r="D244" s="1">
        <v>42947</v>
      </c>
      <c r="E244" t="s">
        <v>1640</v>
      </c>
      <c r="F244">
        <v>52</v>
      </c>
      <c r="G244">
        <v>2.6</v>
      </c>
      <c r="H244">
        <v>1.5</v>
      </c>
      <c r="I244">
        <v>30</v>
      </c>
      <c r="J244">
        <v>25</v>
      </c>
      <c r="K244">
        <v>3</v>
      </c>
      <c r="L244">
        <v>3</v>
      </c>
      <c r="M244">
        <v>3</v>
      </c>
      <c r="N244">
        <v>12</v>
      </c>
      <c r="O244">
        <v>45</v>
      </c>
      <c r="P244">
        <v>4</v>
      </c>
      <c r="Q244" t="s">
        <v>1479</v>
      </c>
      <c r="R244" t="s">
        <v>1479</v>
      </c>
      <c r="S244" t="s">
        <v>1476</v>
      </c>
      <c r="T244" t="s">
        <v>1481</v>
      </c>
      <c r="U244" t="s">
        <v>1522</v>
      </c>
      <c r="V244" t="s">
        <v>1523</v>
      </c>
      <c r="W244" t="s">
        <v>1516</v>
      </c>
      <c r="Y244">
        <v>7.73</v>
      </c>
      <c r="Z244">
        <v>249.5</v>
      </c>
      <c r="AA244">
        <v>8.6</v>
      </c>
      <c r="AB244">
        <v>5</v>
      </c>
      <c r="AE244">
        <v>0.59399999999999997</v>
      </c>
      <c r="AF244">
        <v>7.3999999999999996E-2</v>
      </c>
      <c r="AG244">
        <v>0.95499999999999996</v>
      </c>
      <c r="AH244">
        <v>0.96199999999999997</v>
      </c>
      <c r="AI244">
        <v>1.52E-2</v>
      </c>
      <c r="AJ244">
        <v>3.3999999999999998E-3</v>
      </c>
      <c r="AM244">
        <v>5.4</v>
      </c>
      <c r="AN244">
        <v>0.1</v>
      </c>
      <c r="AO244">
        <v>0.1</v>
      </c>
      <c r="AP244">
        <v>4.0999999999999996</v>
      </c>
      <c r="AQ244">
        <v>1.1000000000000001</v>
      </c>
      <c r="AS244">
        <v>6.5600000000000005</v>
      </c>
      <c r="AT244">
        <v>0</v>
      </c>
      <c r="AU244">
        <v>0.56000000000000005</v>
      </c>
      <c r="AV244">
        <v>2.33</v>
      </c>
      <c r="AW244" t="s">
        <v>59</v>
      </c>
      <c r="AX244" t="s">
        <v>57</v>
      </c>
      <c r="AY244" t="s">
        <v>865</v>
      </c>
      <c r="AZ244" t="s">
        <v>59</v>
      </c>
      <c r="BA244" t="s">
        <v>449</v>
      </c>
      <c r="BB244" t="s">
        <v>59</v>
      </c>
      <c r="BC244" t="s">
        <v>59</v>
      </c>
      <c r="BD244" t="s">
        <v>456</v>
      </c>
      <c r="BE244" t="s">
        <v>62</v>
      </c>
      <c r="BF244" t="s">
        <v>62</v>
      </c>
      <c r="BG244" t="s">
        <v>62</v>
      </c>
      <c r="BH244" t="s">
        <v>62</v>
      </c>
      <c r="BI244" t="s">
        <v>62</v>
      </c>
      <c r="BJ244" t="s">
        <v>62</v>
      </c>
      <c r="BK244" t="s">
        <v>62</v>
      </c>
      <c r="BL244" t="s">
        <v>62</v>
      </c>
      <c r="BM244" t="s">
        <v>62</v>
      </c>
      <c r="BN244" t="s">
        <v>62</v>
      </c>
      <c r="BO244" t="s">
        <v>62</v>
      </c>
      <c r="BP244" t="s">
        <v>62</v>
      </c>
      <c r="BQ244" t="s">
        <v>62</v>
      </c>
      <c r="BR244" t="s">
        <v>62</v>
      </c>
      <c r="BS244" t="s">
        <v>62</v>
      </c>
      <c r="BT244" t="s">
        <v>62</v>
      </c>
      <c r="BU244" t="s">
        <v>62</v>
      </c>
      <c r="BV244" t="s">
        <v>62</v>
      </c>
      <c r="BW244" t="s">
        <v>62</v>
      </c>
      <c r="BX244" t="s">
        <v>62</v>
      </c>
      <c r="BY244" t="s">
        <v>62</v>
      </c>
      <c r="BZ244" t="s">
        <v>62</v>
      </c>
      <c r="CA244" t="s">
        <v>62</v>
      </c>
    </row>
    <row r="245" spans="1:79" x14ac:dyDescent="0.3">
      <c r="A245" t="s">
        <v>3278</v>
      </c>
      <c r="B245">
        <v>61.1</v>
      </c>
      <c r="C245" t="s">
        <v>3273</v>
      </c>
      <c r="D245" s="1">
        <v>42966</v>
      </c>
      <c r="E245" t="s">
        <v>1640</v>
      </c>
      <c r="F245">
        <v>52</v>
      </c>
      <c r="G245">
        <v>2.5</v>
      </c>
      <c r="H245">
        <v>1.5</v>
      </c>
      <c r="I245">
        <v>24</v>
      </c>
      <c r="J245">
        <v>24</v>
      </c>
      <c r="K245">
        <v>2</v>
      </c>
      <c r="L245">
        <v>3</v>
      </c>
      <c r="M245">
        <v>2</v>
      </c>
      <c r="N245">
        <v>5</v>
      </c>
      <c r="O245">
        <v>0</v>
      </c>
      <c r="P245">
        <v>4</v>
      </c>
      <c r="Q245" t="s">
        <v>1474</v>
      </c>
      <c r="R245" t="s">
        <v>1474</v>
      </c>
      <c r="S245" t="s">
        <v>1476</v>
      </c>
      <c r="T245" t="s">
        <v>1481</v>
      </c>
      <c r="U245" t="s">
        <v>3279</v>
      </c>
      <c r="V245" t="s">
        <v>1524</v>
      </c>
      <c r="W245" t="s">
        <v>1643</v>
      </c>
      <c r="Y245">
        <v>7.52</v>
      </c>
      <c r="Z245">
        <v>254.2</v>
      </c>
      <c r="AA245">
        <v>3.6</v>
      </c>
      <c r="AB245">
        <v>5</v>
      </c>
      <c r="AD245">
        <v>30.6</v>
      </c>
      <c r="AE245">
        <v>0.44500000000000001</v>
      </c>
      <c r="AF245">
        <v>2.5000000000000001E-2</v>
      </c>
      <c r="AG245">
        <v>0.98899999999999999</v>
      </c>
      <c r="AH245">
        <v>0.89800000000000002</v>
      </c>
      <c r="AI245">
        <v>1.3099999999999999E-2</v>
      </c>
      <c r="AJ245">
        <v>6.0999999999999995E-3</v>
      </c>
      <c r="AM245">
        <v>3.3</v>
      </c>
      <c r="AN245">
        <v>0.05</v>
      </c>
      <c r="AO245">
        <v>0.05</v>
      </c>
      <c r="AP245">
        <v>0.3</v>
      </c>
      <c r="AQ245">
        <v>2.9</v>
      </c>
      <c r="AS245">
        <v>2.36</v>
      </c>
      <c r="AT245">
        <v>0</v>
      </c>
      <c r="AU245">
        <v>0</v>
      </c>
      <c r="AV245">
        <v>0</v>
      </c>
      <c r="AW245" t="s">
        <v>59</v>
      </c>
      <c r="AX245" t="s">
        <v>57</v>
      </c>
      <c r="AY245" t="s">
        <v>444</v>
      </c>
      <c r="AZ245" t="s">
        <v>59</v>
      </c>
      <c r="BA245" t="s">
        <v>79</v>
      </c>
      <c r="BB245" t="s">
        <v>59</v>
      </c>
      <c r="BC245" t="s">
        <v>59</v>
      </c>
      <c r="BD245" t="s">
        <v>98</v>
      </c>
      <c r="BE245" t="s">
        <v>62</v>
      </c>
      <c r="BF245" t="s">
        <v>62</v>
      </c>
      <c r="BG245" t="s">
        <v>62</v>
      </c>
      <c r="BH245" t="s">
        <v>62</v>
      </c>
      <c r="BI245" t="s">
        <v>62</v>
      </c>
      <c r="BJ245" t="s">
        <v>62</v>
      </c>
      <c r="BK245" t="s">
        <v>62</v>
      </c>
      <c r="BL245" t="s">
        <v>62</v>
      </c>
      <c r="BM245" t="s">
        <v>62</v>
      </c>
      <c r="BN245" t="s">
        <v>62</v>
      </c>
      <c r="BO245" t="s">
        <v>62</v>
      </c>
      <c r="BP245" t="s">
        <v>62</v>
      </c>
      <c r="BQ245" t="s">
        <v>62</v>
      </c>
      <c r="BR245" t="s">
        <v>62</v>
      </c>
      <c r="BS245" t="s">
        <v>62</v>
      </c>
      <c r="BT245" t="s">
        <v>62</v>
      </c>
      <c r="BU245" t="s">
        <v>62</v>
      </c>
      <c r="BV245" t="s">
        <v>62</v>
      </c>
      <c r="BW245" t="s">
        <v>62</v>
      </c>
      <c r="BX245" t="s">
        <v>62</v>
      </c>
      <c r="BY245" t="s">
        <v>62</v>
      </c>
      <c r="BZ245" t="s">
        <v>62</v>
      </c>
      <c r="CA245" t="s">
        <v>62</v>
      </c>
    </row>
    <row r="246" spans="1:79" x14ac:dyDescent="0.3">
      <c r="A246" t="s">
        <v>3280</v>
      </c>
      <c r="B246">
        <v>61.1</v>
      </c>
      <c r="C246" t="s">
        <v>3273</v>
      </c>
      <c r="D246" s="1">
        <v>42982</v>
      </c>
      <c r="E246" t="s">
        <v>1640</v>
      </c>
      <c r="F246">
        <v>52</v>
      </c>
      <c r="G246">
        <v>4.3499999999999996</v>
      </c>
      <c r="H246">
        <v>1.5</v>
      </c>
      <c r="I246">
        <v>23</v>
      </c>
      <c r="J246">
        <v>21</v>
      </c>
      <c r="K246">
        <v>2</v>
      </c>
      <c r="L246">
        <v>2</v>
      </c>
      <c r="M246">
        <v>2</v>
      </c>
      <c r="N246">
        <v>58</v>
      </c>
      <c r="Q246" t="s">
        <v>1475</v>
      </c>
      <c r="R246" t="s">
        <v>1475</v>
      </c>
      <c r="S246" t="s">
        <v>1481</v>
      </c>
      <c r="T246" t="s">
        <v>1477</v>
      </c>
      <c r="U246" t="s">
        <v>1525</v>
      </c>
      <c r="V246" t="s">
        <v>1526</v>
      </c>
      <c r="W246" t="s">
        <v>1478</v>
      </c>
      <c r="Y246">
        <v>7.86</v>
      </c>
      <c r="Z246">
        <v>255.5</v>
      </c>
      <c r="AA246">
        <v>4.9000000000000004</v>
      </c>
      <c r="AB246">
        <v>6</v>
      </c>
      <c r="AE246">
        <v>0.48299999999999998</v>
      </c>
      <c r="AF246">
        <v>3.5000000000000003E-2</v>
      </c>
      <c r="AG246">
        <v>0.90600000000000003</v>
      </c>
      <c r="AH246">
        <v>0.96599999999999997</v>
      </c>
      <c r="AI246">
        <v>1.1800000000000001E-2</v>
      </c>
      <c r="AJ246">
        <v>4.4999999999999997E-3</v>
      </c>
      <c r="AM246">
        <v>3.3</v>
      </c>
      <c r="AN246">
        <v>0.3</v>
      </c>
      <c r="AO246">
        <v>0.05</v>
      </c>
      <c r="AP246">
        <v>0.05</v>
      </c>
      <c r="AQ246">
        <v>3</v>
      </c>
      <c r="AS246">
        <v>1.78</v>
      </c>
      <c r="AT246">
        <v>7.0000000000000007E-2</v>
      </c>
      <c r="AU246">
        <v>0</v>
      </c>
      <c r="AV246">
        <v>0</v>
      </c>
      <c r="AW246" t="s">
        <v>59</v>
      </c>
      <c r="AX246" t="s">
        <v>57</v>
      </c>
      <c r="AY246" t="s">
        <v>1169</v>
      </c>
      <c r="AZ246" t="s">
        <v>59</v>
      </c>
      <c r="BA246" t="s">
        <v>448</v>
      </c>
      <c r="BB246" t="s">
        <v>59</v>
      </c>
      <c r="BC246" t="s">
        <v>59</v>
      </c>
      <c r="BD246" t="s">
        <v>858</v>
      </c>
      <c r="BE246" t="s">
        <v>62</v>
      </c>
      <c r="BF246" t="s">
        <v>62</v>
      </c>
      <c r="BG246" t="s">
        <v>62</v>
      </c>
      <c r="BH246" t="s">
        <v>62</v>
      </c>
      <c r="BI246" t="s">
        <v>62</v>
      </c>
      <c r="BJ246" t="s">
        <v>62</v>
      </c>
      <c r="BK246" t="s">
        <v>62</v>
      </c>
      <c r="BL246" t="s">
        <v>62</v>
      </c>
      <c r="BM246" t="s">
        <v>62</v>
      </c>
      <c r="BN246" t="s">
        <v>62</v>
      </c>
      <c r="BO246" t="s">
        <v>62</v>
      </c>
      <c r="BP246" t="s">
        <v>62</v>
      </c>
      <c r="BQ246" t="s">
        <v>62</v>
      </c>
      <c r="BR246" t="s">
        <v>62</v>
      </c>
      <c r="BS246" t="s">
        <v>62</v>
      </c>
      <c r="BT246" t="s">
        <v>62</v>
      </c>
      <c r="BU246" t="s">
        <v>62</v>
      </c>
      <c r="BV246" t="s">
        <v>62</v>
      </c>
      <c r="BW246" t="s">
        <v>62</v>
      </c>
      <c r="BX246" t="s">
        <v>62</v>
      </c>
      <c r="BY246" t="s">
        <v>62</v>
      </c>
      <c r="BZ246" t="s">
        <v>62</v>
      </c>
      <c r="CA246" t="s">
        <v>62</v>
      </c>
    </row>
    <row r="247" spans="1:79" x14ac:dyDescent="0.3">
      <c r="A247" t="s">
        <v>3281</v>
      </c>
      <c r="B247">
        <v>61.1</v>
      </c>
      <c r="C247" t="s">
        <v>3273</v>
      </c>
      <c r="D247" s="1">
        <v>42983</v>
      </c>
      <c r="E247" t="s">
        <v>1640</v>
      </c>
      <c r="Y247">
        <v>7.54</v>
      </c>
      <c r="Z247">
        <v>272.7</v>
      </c>
      <c r="AA247">
        <v>4.5</v>
      </c>
      <c r="AB247">
        <v>6</v>
      </c>
      <c r="AE247">
        <v>0.63800000000000001</v>
      </c>
      <c r="AF247">
        <v>0.03</v>
      </c>
      <c r="AG247">
        <v>0.93600000000000005</v>
      </c>
      <c r="AH247">
        <v>0.872</v>
      </c>
      <c r="AI247">
        <v>1.1300000000000001E-2</v>
      </c>
      <c r="AJ247" t="e">
        <v>#VALUE!</v>
      </c>
      <c r="AM247">
        <v>3.2</v>
      </c>
      <c r="AN247">
        <v>0.05</v>
      </c>
      <c r="AO247">
        <v>0.05</v>
      </c>
      <c r="AP247">
        <v>0.4</v>
      </c>
      <c r="AQ247">
        <v>2.7</v>
      </c>
    </row>
    <row r="248" spans="1:79" x14ac:dyDescent="0.3">
      <c r="A248" t="s">
        <v>3282</v>
      </c>
      <c r="B248">
        <v>61.1</v>
      </c>
      <c r="C248" t="s">
        <v>3273</v>
      </c>
      <c r="D248" s="1">
        <v>42996</v>
      </c>
      <c r="E248" t="s">
        <v>1640</v>
      </c>
      <c r="F248">
        <v>52</v>
      </c>
      <c r="G248">
        <v>4.8</v>
      </c>
      <c r="H248">
        <v>1.5</v>
      </c>
      <c r="I248">
        <v>28</v>
      </c>
      <c r="J248">
        <v>21</v>
      </c>
      <c r="K248">
        <v>2</v>
      </c>
      <c r="L248">
        <v>2</v>
      </c>
      <c r="M248">
        <v>1</v>
      </c>
      <c r="N248">
        <v>8</v>
      </c>
      <c r="O248">
        <v>4</v>
      </c>
      <c r="P248">
        <v>4</v>
      </c>
      <c r="Q248" t="s">
        <v>1479</v>
      </c>
      <c r="R248" t="s">
        <v>1479</v>
      </c>
      <c r="S248" t="s">
        <v>1481</v>
      </c>
      <c r="T248" t="s">
        <v>1481</v>
      </c>
      <c r="U248" t="s">
        <v>1527</v>
      </c>
      <c r="V248" t="s">
        <v>1528</v>
      </c>
      <c r="W248" t="s">
        <v>1505</v>
      </c>
      <c r="Y248">
        <v>8.23</v>
      </c>
      <c r="Z248">
        <v>307.60000000000002</v>
      </c>
      <c r="AA248">
        <v>0</v>
      </c>
      <c r="AB248">
        <v>5</v>
      </c>
      <c r="AC248">
        <v>29.7</v>
      </c>
      <c r="AE248">
        <v>0.629</v>
      </c>
      <c r="AF248">
        <v>1.6E-2</v>
      </c>
      <c r="AG248">
        <v>0.72</v>
      </c>
      <c r="AH248">
        <v>0.78200000000000003</v>
      </c>
      <c r="AI248">
        <v>8.6999999999999994E-3</v>
      </c>
      <c r="AJ248">
        <v>4.4999999999999997E-3</v>
      </c>
      <c r="AM248">
        <v>4.9000000000000004</v>
      </c>
      <c r="AN248">
        <v>0.05</v>
      </c>
      <c r="AO248">
        <v>0.05</v>
      </c>
      <c r="AP248">
        <v>0.05</v>
      </c>
      <c r="AQ248">
        <v>4.9000000000000004</v>
      </c>
      <c r="AS248">
        <v>4.45</v>
      </c>
      <c r="AT248">
        <v>0.1</v>
      </c>
      <c r="AU248">
        <v>0</v>
      </c>
      <c r="AV248">
        <v>0</v>
      </c>
      <c r="AW248" t="s">
        <v>59</v>
      </c>
      <c r="AX248" t="s">
        <v>57</v>
      </c>
      <c r="AY248" t="s">
        <v>441</v>
      </c>
      <c r="AZ248" t="s">
        <v>59</v>
      </c>
      <c r="BA248" t="s">
        <v>450</v>
      </c>
      <c r="BB248" t="s">
        <v>59</v>
      </c>
      <c r="BC248" t="s">
        <v>59</v>
      </c>
      <c r="BD248" t="s">
        <v>456</v>
      </c>
      <c r="BE248" t="s">
        <v>62</v>
      </c>
      <c r="BF248" t="s">
        <v>62</v>
      </c>
      <c r="BG248" t="s">
        <v>62</v>
      </c>
      <c r="BH248" t="s">
        <v>62</v>
      </c>
      <c r="BI248" t="s">
        <v>62</v>
      </c>
      <c r="BJ248" t="s">
        <v>62</v>
      </c>
      <c r="BK248" t="s">
        <v>62</v>
      </c>
      <c r="BL248" t="s">
        <v>62</v>
      </c>
      <c r="BM248" t="s">
        <v>62</v>
      </c>
      <c r="BN248" t="s">
        <v>62</v>
      </c>
      <c r="BO248" t="s">
        <v>62</v>
      </c>
      <c r="BP248" t="s">
        <v>62</v>
      </c>
      <c r="BQ248" t="s">
        <v>62</v>
      </c>
      <c r="BR248" t="s">
        <v>62</v>
      </c>
      <c r="BS248" t="s">
        <v>62</v>
      </c>
      <c r="BT248" t="s">
        <v>62</v>
      </c>
      <c r="BU248" t="s">
        <v>62</v>
      </c>
      <c r="BV248" t="s">
        <v>62</v>
      </c>
      <c r="BW248" t="s">
        <v>62</v>
      </c>
      <c r="BX248" t="s">
        <v>62</v>
      </c>
      <c r="BY248" t="s">
        <v>62</v>
      </c>
      <c r="BZ248" t="s">
        <v>62</v>
      </c>
      <c r="CA248" t="s">
        <v>62</v>
      </c>
    </row>
    <row r="249" spans="1:79" x14ac:dyDescent="0.3">
      <c r="A249" t="s">
        <v>3283</v>
      </c>
      <c r="B249">
        <v>61.1</v>
      </c>
      <c r="C249" t="s">
        <v>3273</v>
      </c>
      <c r="D249" s="1">
        <v>43009</v>
      </c>
      <c r="E249" t="s">
        <v>1640</v>
      </c>
      <c r="F249">
        <v>52</v>
      </c>
      <c r="G249">
        <v>5.55</v>
      </c>
      <c r="H249">
        <v>1.5</v>
      </c>
      <c r="I249">
        <v>18</v>
      </c>
      <c r="J249">
        <v>19</v>
      </c>
      <c r="K249">
        <v>3</v>
      </c>
      <c r="L249">
        <v>2</v>
      </c>
      <c r="M249">
        <v>2</v>
      </c>
      <c r="N249">
        <v>158</v>
      </c>
      <c r="P249">
        <v>4</v>
      </c>
      <c r="Q249" t="s">
        <v>1474</v>
      </c>
      <c r="R249" t="s">
        <v>1475</v>
      </c>
      <c r="S249" t="s">
        <v>1476</v>
      </c>
      <c r="T249" t="s">
        <v>1477</v>
      </c>
      <c r="U249" t="s">
        <v>1529</v>
      </c>
      <c r="V249" t="s">
        <v>1530</v>
      </c>
      <c r="W249" t="s">
        <v>1504</v>
      </c>
      <c r="X249" t="s">
        <v>1478</v>
      </c>
      <c r="Y249">
        <v>8.14</v>
      </c>
      <c r="Z249">
        <v>240.9</v>
      </c>
      <c r="AA249">
        <v>4.5</v>
      </c>
      <c r="AB249">
        <v>6</v>
      </c>
      <c r="AE249">
        <v>0.56499999999999995</v>
      </c>
      <c r="AF249">
        <v>1.9E-2</v>
      </c>
      <c r="AG249">
        <v>0.94399999999999995</v>
      </c>
      <c r="AH249">
        <v>0.95</v>
      </c>
      <c r="AI249">
        <v>1.3900000000000001E-2</v>
      </c>
      <c r="AJ249">
        <v>3.8E-3</v>
      </c>
      <c r="AM249">
        <v>3</v>
      </c>
      <c r="AN249">
        <v>0.1</v>
      </c>
      <c r="AO249">
        <v>0.05</v>
      </c>
      <c r="AP249">
        <v>0.05</v>
      </c>
      <c r="AQ249">
        <v>2.9</v>
      </c>
      <c r="AS249">
        <v>1.74</v>
      </c>
      <c r="AT249">
        <v>0</v>
      </c>
      <c r="AU249">
        <v>0</v>
      </c>
      <c r="AV249">
        <v>0</v>
      </c>
      <c r="AW249" t="s">
        <v>59</v>
      </c>
      <c r="AX249" t="s">
        <v>57</v>
      </c>
      <c r="AY249" t="s">
        <v>1964</v>
      </c>
      <c r="AZ249" t="s">
        <v>59</v>
      </c>
      <c r="BA249" t="s">
        <v>80</v>
      </c>
      <c r="BB249" t="s">
        <v>59</v>
      </c>
      <c r="BC249" t="s">
        <v>59</v>
      </c>
      <c r="BD249" t="s">
        <v>1965</v>
      </c>
      <c r="BE249" t="s">
        <v>62</v>
      </c>
      <c r="BF249" t="s">
        <v>62</v>
      </c>
      <c r="BG249" t="s">
        <v>62</v>
      </c>
      <c r="BH249" t="s">
        <v>62</v>
      </c>
      <c r="BI249" t="s">
        <v>62</v>
      </c>
      <c r="BJ249" t="s">
        <v>62</v>
      </c>
      <c r="BK249" t="s">
        <v>62</v>
      </c>
      <c r="BL249" t="s">
        <v>62</v>
      </c>
      <c r="BM249" t="s">
        <v>62</v>
      </c>
      <c r="BN249" t="s">
        <v>62</v>
      </c>
      <c r="BO249" t="s">
        <v>62</v>
      </c>
      <c r="BP249" t="s">
        <v>62</v>
      </c>
      <c r="BQ249" t="s">
        <v>62</v>
      </c>
      <c r="BR249" t="s">
        <v>62</v>
      </c>
      <c r="BS249" t="s">
        <v>62</v>
      </c>
      <c r="BT249" t="s">
        <v>62</v>
      </c>
      <c r="BU249" t="s">
        <v>62</v>
      </c>
      <c r="BV249" t="s">
        <v>62</v>
      </c>
      <c r="BW249" t="s">
        <v>62</v>
      </c>
      <c r="BX249" t="s">
        <v>62</v>
      </c>
      <c r="BY249" t="s">
        <v>62</v>
      </c>
      <c r="BZ249" t="s">
        <v>62</v>
      </c>
      <c r="CA249" t="s">
        <v>62</v>
      </c>
    </row>
    <row r="250" spans="1:79" x14ac:dyDescent="0.3">
      <c r="A250" t="s">
        <v>3284</v>
      </c>
      <c r="B250">
        <v>61.2</v>
      </c>
      <c r="C250" t="s">
        <v>3285</v>
      </c>
      <c r="D250" s="1">
        <v>42913</v>
      </c>
      <c r="E250" t="s">
        <v>1640</v>
      </c>
      <c r="F250">
        <v>47</v>
      </c>
      <c r="G250">
        <v>3.75</v>
      </c>
      <c r="H250">
        <v>1.5</v>
      </c>
      <c r="I250">
        <v>18</v>
      </c>
      <c r="J250">
        <v>20</v>
      </c>
      <c r="K250">
        <v>1</v>
      </c>
      <c r="L250">
        <v>2</v>
      </c>
      <c r="M250">
        <v>1</v>
      </c>
      <c r="N250">
        <v>0</v>
      </c>
      <c r="O250">
        <v>0</v>
      </c>
      <c r="P250">
        <v>0</v>
      </c>
      <c r="Q250" t="s">
        <v>1474</v>
      </c>
      <c r="R250" t="s">
        <v>1475</v>
      </c>
      <c r="S250" t="s">
        <v>1476</v>
      </c>
      <c r="T250" t="s">
        <v>1642</v>
      </c>
      <c r="V250" t="s">
        <v>3286</v>
      </c>
      <c r="W250" t="s">
        <v>1643</v>
      </c>
      <c r="Y250">
        <v>7.25</v>
      </c>
      <c r="Z250">
        <v>275.60000000000002</v>
      </c>
      <c r="AA250">
        <v>2.7</v>
      </c>
      <c r="AB250">
        <v>5</v>
      </c>
      <c r="AD250">
        <v>27.6</v>
      </c>
      <c r="AE250">
        <v>0.626</v>
      </c>
      <c r="AF250">
        <v>7.6999999999999999E-2</v>
      </c>
      <c r="AG250">
        <v>1.1910000000000001</v>
      </c>
      <c r="AH250">
        <v>0.89800000000000002</v>
      </c>
      <c r="AI250">
        <v>1.3099999999999999E-2</v>
      </c>
      <c r="AJ250">
        <v>7.9000000000000008E-3</v>
      </c>
      <c r="AM250">
        <v>0</v>
      </c>
      <c r="AN250">
        <v>0</v>
      </c>
      <c r="AO250">
        <v>0</v>
      </c>
      <c r="AP250">
        <v>0</v>
      </c>
      <c r="AQ250">
        <v>0</v>
      </c>
      <c r="AS250">
        <v>1.56</v>
      </c>
      <c r="AT250">
        <v>0.2</v>
      </c>
      <c r="AU250">
        <v>0</v>
      </c>
      <c r="AV250">
        <v>0</v>
      </c>
      <c r="AW250" t="s">
        <v>59</v>
      </c>
      <c r="AX250" t="s">
        <v>57</v>
      </c>
      <c r="AY250" t="s">
        <v>153</v>
      </c>
      <c r="AZ250" t="s">
        <v>59</v>
      </c>
      <c r="BA250" t="s">
        <v>79</v>
      </c>
      <c r="BB250" t="s">
        <v>59</v>
      </c>
      <c r="BC250" t="s">
        <v>59</v>
      </c>
      <c r="BD250" t="s">
        <v>464</v>
      </c>
      <c r="BE250" t="s">
        <v>62</v>
      </c>
      <c r="BF250" t="s">
        <v>62</v>
      </c>
      <c r="BG250" t="s">
        <v>62</v>
      </c>
      <c r="BH250" t="s">
        <v>62</v>
      </c>
      <c r="BI250" t="s">
        <v>62</v>
      </c>
      <c r="BJ250" t="s">
        <v>62</v>
      </c>
      <c r="BK250" t="s">
        <v>62</v>
      </c>
      <c r="BL250" t="s">
        <v>62</v>
      </c>
      <c r="BM250" t="s">
        <v>62</v>
      </c>
      <c r="BN250" t="s">
        <v>62</v>
      </c>
      <c r="BO250" t="s">
        <v>62</v>
      </c>
      <c r="BP250" t="s">
        <v>62</v>
      </c>
      <c r="BQ250" t="s">
        <v>62</v>
      </c>
      <c r="BR250" t="s">
        <v>62</v>
      </c>
      <c r="BS250" t="s">
        <v>62</v>
      </c>
      <c r="BT250" t="s">
        <v>62</v>
      </c>
      <c r="BU250" t="s">
        <v>62</v>
      </c>
      <c r="BV250" t="s">
        <v>62</v>
      </c>
      <c r="BW250" t="s">
        <v>62</v>
      </c>
      <c r="BX250" t="s">
        <v>62</v>
      </c>
      <c r="BY250" t="s">
        <v>62</v>
      </c>
      <c r="BZ250" t="s">
        <v>62</v>
      </c>
      <c r="CA250" t="s">
        <v>62</v>
      </c>
    </row>
    <row r="251" spans="1:79" x14ac:dyDescent="0.3">
      <c r="A251" t="s">
        <v>3287</v>
      </c>
      <c r="B251">
        <v>61.2</v>
      </c>
      <c r="C251" t="s">
        <v>3285</v>
      </c>
      <c r="D251" s="1">
        <v>42927</v>
      </c>
      <c r="E251" t="s">
        <v>1640</v>
      </c>
      <c r="F251">
        <v>47.5</v>
      </c>
      <c r="G251">
        <v>2.4</v>
      </c>
      <c r="H251">
        <v>1.5</v>
      </c>
      <c r="I251">
        <v>31</v>
      </c>
      <c r="J251">
        <v>23</v>
      </c>
      <c r="K251">
        <v>2</v>
      </c>
      <c r="L251">
        <v>2</v>
      </c>
      <c r="M251">
        <v>2</v>
      </c>
      <c r="Q251" t="s">
        <v>1479</v>
      </c>
      <c r="R251" t="s">
        <v>1475</v>
      </c>
      <c r="S251" t="s">
        <v>1476</v>
      </c>
      <c r="T251" t="s">
        <v>1668</v>
      </c>
      <c r="U251" t="s">
        <v>3288</v>
      </c>
      <c r="W251" t="s">
        <v>1478</v>
      </c>
      <c r="Y251">
        <v>7.32</v>
      </c>
      <c r="Z251">
        <v>274.2</v>
      </c>
      <c r="AA251">
        <v>6.1</v>
      </c>
      <c r="AB251">
        <v>5</v>
      </c>
      <c r="AE251">
        <v>0.79700000000000004</v>
      </c>
      <c r="AF251">
        <v>9.9000000000000005E-2</v>
      </c>
      <c r="AG251">
        <v>0.74199999999999999</v>
      </c>
      <c r="AH251">
        <v>0.67300000000000004</v>
      </c>
      <c r="AI251">
        <v>1.6800000000000002E-2</v>
      </c>
      <c r="AJ251">
        <v>8.5000000000000006E-3</v>
      </c>
      <c r="AM251">
        <v>8.1999999999999993</v>
      </c>
      <c r="AN251">
        <v>0.05</v>
      </c>
      <c r="AO251">
        <v>0.05</v>
      </c>
      <c r="AP251">
        <v>5.9</v>
      </c>
      <c r="AQ251">
        <v>2.2999999999999998</v>
      </c>
      <c r="AS251">
        <v>5.1100000000000003</v>
      </c>
      <c r="AT251">
        <v>0</v>
      </c>
      <c r="AU251">
        <v>0</v>
      </c>
      <c r="AV251">
        <v>0.99</v>
      </c>
      <c r="AW251" t="s">
        <v>59</v>
      </c>
      <c r="AX251" t="s">
        <v>57</v>
      </c>
      <c r="AY251" t="s">
        <v>711</v>
      </c>
      <c r="AZ251" t="s">
        <v>59</v>
      </c>
      <c r="BA251" t="s">
        <v>79</v>
      </c>
      <c r="BB251" t="s">
        <v>59</v>
      </c>
      <c r="BC251" t="s">
        <v>59</v>
      </c>
      <c r="BD251" t="s">
        <v>763</v>
      </c>
      <c r="BE251" t="s">
        <v>62</v>
      </c>
      <c r="BF251" t="s">
        <v>62</v>
      </c>
      <c r="BG251" t="s">
        <v>62</v>
      </c>
      <c r="BH251" t="s">
        <v>62</v>
      </c>
      <c r="BI251" t="s">
        <v>62</v>
      </c>
      <c r="BJ251" t="s">
        <v>62</v>
      </c>
      <c r="BK251" t="s">
        <v>62</v>
      </c>
      <c r="BL251" t="s">
        <v>62</v>
      </c>
      <c r="BM251" t="s">
        <v>62</v>
      </c>
      <c r="BN251" t="s">
        <v>62</v>
      </c>
      <c r="BO251" t="s">
        <v>62</v>
      </c>
      <c r="BP251" t="s">
        <v>62</v>
      </c>
      <c r="BQ251" t="s">
        <v>62</v>
      </c>
      <c r="BR251" t="s">
        <v>62</v>
      </c>
      <c r="BS251" t="s">
        <v>62</v>
      </c>
      <c r="BT251" t="s">
        <v>62</v>
      </c>
      <c r="BU251" t="s">
        <v>62</v>
      </c>
      <c r="BV251" t="s">
        <v>62</v>
      </c>
      <c r="BW251" t="s">
        <v>62</v>
      </c>
      <c r="BX251" t="s">
        <v>62</v>
      </c>
      <c r="BY251" t="s">
        <v>62</v>
      </c>
      <c r="BZ251" t="s">
        <v>62</v>
      </c>
      <c r="CA251" t="s">
        <v>62</v>
      </c>
    </row>
    <row r="252" spans="1:79" x14ac:dyDescent="0.3">
      <c r="A252" t="s">
        <v>3289</v>
      </c>
      <c r="B252">
        <v>61.2</v>
      </c>
      <c r="C252" t="s">
        <v>3285</v>
      </c>
      <c r="D252" s="1">
        <v>42942</v>
      </c>
      <c r="E252" t="s">
        <v>1640</v>
      </c>
      <c r="F252">
        <v>47.5</v>
      </c>
      <c r="G252">
        <v>2.5</v>
      </c>
      <c r="H252">
        <v>1.5</v>
      </c>
      <c r="I252">
        <v>21</v>
      </c>
      <c r="J252">
        <v>22</v>
      </c>
      <c r="K252">
        <v>3</v>
      </c>
      <c r="L252">
        <v>3</v>
      </c>
      <c r="M252">
        <v>4</v>
      </c>
      <c r="N252">
        <v>13</v>
      </c>
      <c r="O252">
        <v>4</v>
      </c>
      <c r="P252">
        <v>4</v>
      </c>
      <c r="Q252" t="s">
        <v>1474</v>
      </c>
      <c r="R252" t="s">
        <v>1587</v>
      </c>
      <c r="S252" t="s">
        <v>1641</v>
      </c>
      <c r="T252" t="s">
        <v>1983</v>
      </c>
      <c r="U252" t="s">
        <v>3290</v>
      </c>
      <c r="V252" t="s">
        <v>1531</v>
      </c>
      <c r="W252" t="s">
        <v>1478</v>
      </c>
      <c r="Y252">
        <v>7.58</v>
      </c>
      <c r="Z252">
        <v>263.10000000000002</v>
      </c>
      <c r="AA252">
        <v>19.399999999999999</v>
      </c>
      <c r="AB252">
        <v>7</v>
      </c>
      <c r="AC252">
        <v>20.2</v>
      </c>
      <c r="AE252">
        <v>0.56899999999999995</v>
      </c>
      <c r="AF252">
        <v>3.3000000000000002E-2</v>
      </c>
      <c r="AG252">
        <v>1.135</v>
      </c>
      <c r="AH252">
        <v>1.1000000000000001</v>
      </c>
      <c r="AI252">
        <v>1.3099999999999999E-2</v>
      </c>
      <c r="AJ252">
        <v>3.0000000000000001E-3</v>
      </c>
      <c r="AM252">
        <v>25.2</v>
      </c>
      <c r="AN252">
        <v>0.05</v>
      </c>
      <c r="AO252">
        <v>0.05</v>
      </c>
      <c r="AP252">
        <v>0.05</v>
      </c>
      <c r="AQ252">
        <v>25.2</v>
      </c>
      <c r="AS252">
        <v>22.26</v>
      </c>
      <c r="AT252">
        <v>1.87</v>
      </c>
      <c r="AU252">
        <v>0</v>
      </c>
      <c r="AV252">
        <v>0</v>
      </c>
      <c r="AW252" t="s">
        <v>3291</v>
      </c>
      <c r="AX252" t="s">
        <v>57</v>
      </c>
      <c r="AY252" t="s">
        <v>226</v>
      </c>
      <c r="AZ252" t="s">
        <v>59</v>
      </c>
      <c r="BA252" t="s">
        <v>449</v>
      </c>
      <c r="BB252" t="s">
        <v>59</v>
      </c>
      <c r="BC252" t="s">
        <v>59</v>
      </c>
      <c r="BD252" t="s">
        <v>788</v>
      </c>
      <c r="BE252" t="s">
        <v>62</v>
      </c>
      <c r="BF252" t="s">
        <v>62</v>
      </c>
      <c r="BG252" t="s">
        <v>62</v>
      </c>
      <c r="BH252" t="s">
        <v>62</v>
      </c>
      <c r="BI252" t="s">
        <v>62</v>
      </c>
      <c r="BJ252" t="s">
        <v>62</v>
      </c>
      <c r="BK252" t="s">
        <v>62</v>
      </c>
      <c r="BL252" t="s">
        <v>62</v>
      </c>
      <c r="BM252" t="s">
        <v>62</v>
      </c>
      <c r="BN252" t="s">
        <v>62</v>
      </c>
      <c r="BO252" t="s">
        <v>62</v>
      </c>
      <c r="BP252" t="s">
        <v>62</v>
      </c>
      <c r="BQ252" t="s">
        <v>62</v>
      </c>
      <c r="BR252" t="s">
        <v>62</v>
      </c>
      <c r="BS252" t="s">
        <v>62</v>
      </c>
      <c r="BT252" t="s">
        <v>62</v>
      </c>
      <c r="BU252" t="s">
        <v>62</v>
      </c>
      <c r="BV252" t="s">
        <v>62</v>
      </c>
      <c r="BW252" t="s">
        <v>62</v>
      </c>
      <c r="BX252" t="s">
        <v>62</v>
      </c>
      <c r="BY252" t="s">
        <v>62</v>
      </c>
      <c r="BZ252" t="s">
        <v>62</v>
      </c>
      <c r="CA252" t="s">
        <v>62</v>
      </c>
    </row>
    <row r="253" spans="1:79" x14ac:dyDescent="0.3">
      <c r="A253" t="s">
        <v>3292</v>
      </c>
      <c r="B253">
        <v>61.2</v>
      </c>
      <c r="C253" t="s">
        <v>3285</v>
      </c>
      <c r="D253" s="1">
        <v>42955</v>
      </c>
      <c r="E253" t="s">
        <v>1640</v>
      </c>
      <c r="F253">
        <v>48</v>
      </c>
      <c r="G253">
        <v>2.8</v>
      </c>
      <c r="H253">
        <v>1.5</v>
      </c>
      <c r="I253">
        <v>23</v>
      </c>
      <c r="J253">
        <v>22</v>
      </c>
      <c r="K253">
        <v>2</v>
      </c>
      <c r="L253">
        <v>3</v>
      </c>
      <c r="M253">
        <v>2</v>
      </c>
      <c r="N253">
        <v>0</v>
      </c>
      <c r="O253">
        <v>0</v>
      </c>
      <c r="P253">
        <v>4</v>
      </c>
      <c r="Q253" t="s">
        <v>1474</v>
      </c>
      <c r="R253" t="s">
        <v>1661</v>
      </c>
      <c r="S253" t="s">
        <v>1476</v>
      </c>
      <c r="T253" t="s">
        <v>2079</v>
      </c>
      <c r="U253" t="s">
        <v>3293</v>
      </c>
      <c r="V253" t="s">
        <v>3294</v>
      </c>
      <c r="W253" t="s">
        <v>1643</v>
      </c>
      <c r="Y253">
        <v>7.36</v>
      </c>
      <c r="Z253">
        <v>211.3</v>
      </c>
      <c r="AA253">
        <v>4.8</v>
      </c>
      <c r="AB253">
        <v>5</v>
      </c>
      <c r="AE253">
        <v>0.68300000000000005</v>
      </c>
      <c r="AF253">
        <v>2.9000000000000001E-2</v>
      </c>
      <c r="AG253">
        <v>0.79800000000000004</v>
      </c>
      <c r="AH253">
        <v>0.71599999999999997</v>
      </c>
      <c r="AI253">
        <v>1.4500000000000001E-2</v>
      </c>
      <c r="AJ253">
        <v>6.6E-3</v>
      </c>
      <c r="AM253">
        <v>10.6</v>
      </c>
      <c r="AN253">
        <v>0.2</v>
      </c>
      <c r="AO253">
        <v>4.5</v>
      </c>
      <c r="AP253">
        <v>3.7</v>
      </c>
      <c r="AQ253">
        <v>2.2000000000000002</v>
      </c>
      <c r="AS253" t="s">
        <v>59</v>
      </c>
      <c r="AT253" t="s">
        <v>59</v>
      </c>
      <c r="AU253">
        <v>0</v>
      </c>
      <c r="AV253" t="s">
        <v>59</v>
      </c>
      <c r="AW253" t="s">
        <v>59</v>
      </c>
      <c r="AX253" t="s">
        <v>57</v>
      </c>
      <c r="AY253" t="s">
        <v>1162</v>
      </c>
      <c r="AZ253" t="s">
        <v>59</v>
      </c>
      <c r="BA253" t="s">
        <v>449</v>
      </c>
      <c r="BB253" t="s">
        <v>59</v>
      </c>
      <c r="BC253" t="s">
        <v>59</v>
      </c>
      <c r="BD253" t="s">
        <v>1976</v>
      </c>
      <c r="BE253" t="s">
        <v>62</v>
      </c>
      <c r="BF253" t="s">
        <v>62</v>
      </c>
      <c r="BG253" t="s">
        <v>62</v>
      </c>
      <c r="BH253" t="s">
        <v>62</v>
      </c>
      <c r="BI253" t="s">
        <v>62</v>
      </c>
      <c r="BJ253" t="s">
        <v>62</v>
      </c>
      <c r="BK253" t="s">
        <v>62</v>
      </c>
      <c r="BL253" t="s">
        <v>62</v>
      </c>
      <c r="BM253" t="s">
        <v>62</v>
      </c>
      <c r="BN253" t="s">
        <v>62</v>
      </c>
      <c r="BO253" t="s">
        <v>62</v>
      </c>
      <c r="BP253" t="s">
        <v>62</v>
      </c>
      <c r="BQ253" t="s">
        <v>62</v>
      </c>
      <c r="BR253" t="s">
        <v>62</v>
      </c>
      <c r="BS253" t="s">
        <v>62</v>
      </c>
      <c r="BT253" t="s">
        <v>62</v>
      </c>
      <c r="BU253" t="s">
        <v>62</v>
      </c>
      <c r="BV253" t="s">
        <v>62</v>
      </c>
      <c r="BW253" t="s">
        <v>62</v>
      </c>
      <c r="BX253" t="s">
        <v>62</v>
      </c>
      <c r="BY253" t="s">
        <v>62</v>
      </c>
      <c r="BZ253" t="s">
        <v>62</v>
      </c>
      <c r="CA253" t="s">
        <v>62</v>
      </c>
    </row>
    <row r="254" spans="1:79" x14ac:dyDescent="0.3">
      <c r="A254" t="s">
        <v>3295</v>
      </c>
      <c r="B254">
        <v>61.2</v>
      </c>
      <c r="C254" t="s">
        <v>3285</v>
      </c>
      <c r="D254" s="1">
        <v>42970</v>
      </c>
      <c r="E254" t="s">
        <v>1640</v>
      </c>
      <c r="F254">
        <v>48</v>
      </c>
      <c r="G254">
        <v>3.55</v>
      </c>
      <c r="H254">
        <v>1.5</v>
      </c>
      <c r="I254">
        <v>20</v>
      </c>
      <c r="J254">
        <v>23</v>
      </c>
      <c r="K254">
        <v>2</v>
      </c>
      <c r="L254">
        <v>3</v>
      </c>
      <c r="M254">
        <v>2</v>
      </c>
      <c r="N254">
        <v>0</v>
      </c>
      <c r="O254">
        <v>0</v>
      </c>
      <c r="P254">
        <v>0</v>
      </c>
      <c r="Q254" t="s">
        <v>1474</v>
      </c>
      <c r="R254" t="s">
        <v>1480</v>
      </c>
      <c r="S254" t="s">
        <v>1476</v>
      </c>
      <c r="T254" t="s">
        <v>1750</v>
      </c>
      <c r="W254" t="s">
        <v>1643</v>
      </c>
      <c r="Y254">
        <v>7.6</v>
      </c>
      <c r="Z254">
        <v>248.5</v>
      </c>
      <c r="AA254">
        <v>1.7</v>
      </c>
      <c r="AB254">
        <v>5</v>
      </c>
      <c r="AD254">
        <v>29.8</v>
      </c>
      <c r="AE254">
        <v>0.495</v>
      </c>
      <c r="AF254">
        <v>6.5000000000000002E-2</v>
      </c>
      <c r="AG254">
        <v>0.77</v>
      </c>
      <c r="AH254">
        <v>1.0900000000000001</v>
      </c>
      <c r="AI254">
        <v>1.0800000000000001E-2</v>
      </c>
      <c r="AJ254">
        <v>4.7999999999999996E-3</v>
      </c>
      <c r="AM254">
        <v>4.5</v>
      </c>
      <c r="AN254">
        <v>0.05</v>
      </c>
      <c r="AO254">
        <v>0.05</v>
      </c>
      <c r="AP254">
        <v>1.4</v>
      </c>
      <c r="AQ254">
        <v>3.1</v>
      </c>
      <c r="AS254">
        <v>3.55</v>
      </c>
      <c r="AT254">
        <v>0</v>
      </c>
      <c r="AU254">
        <v>0</v>
      </c>
      <c r="AV254">
        <v>0</v>
      </c>
      <c r="AW254" t="s">
        <v>59</v>
      </c>
      <c r="AX254" t="s">
        <v>57</v>
      </c>
      <c r="AY254" t="s">
        <v>432</v>
      </c>
      <c r="AZ254" t="s">
        <v>59</v>
      </c>
      <c r="BA254" t="s">
        <v>60</v>
      </c>
      <c r="BB254" t="s">
        <v>59</v>
      </c>
      <c r="BC254" t="s">
        <v>59</v>
      </c>
      <c r="BD254" t="s">
        <v>724</v>
      </c>
      <c r="BE254" t="s">
        <v>62</v>
      </c>
      <c r="BF254" t="s">
        <v>62</v>
      </c>
      <c r="BG254" t="s">
        <v>62</v>
      </c>
      <c r="BH254" t="s">
        <v>62</v>
      </c>
      <c r="BI254" t="s">
        <v>62</v>
      </c>
      <c r="BJ254" t="s">
        <v>62</v>
      </c>
      <c r="BK254" t="s">
        <v>62</v>
      </c>
      <c r="BL254" t="s">
        <v>62</v>
      </c>
      <c r="BM254" t="s">
        <v>62</v>
      </c>
      <c r="BN254" t="s">
        <v>62</v>
      </c>
      <c r="BO254" t="s">
        <v>62</v>
      </c>
      <c r="BP254" t="s">
        <v>62</v>
      </c>
      <c r="BQ254" t="s">
        <v>62</v>
      </c>
      <c r="BR254" t="s">
        <v>62</v>
      </c>
      <c r="BS254" t="s">
        <v>62</v>
      </c>
      <c r="BT254" t="s">
        <v>62</v>
      </c>
      <c r="BU254" t="s">
        <v>62</v>
      </c>
      <c r="BV254" t="s">
        <v>62</v>
      </c>
      <c r="BW254" t="s">
        <v>62</v>
      </c>
      <c r="BX254" t="s">
        <v>62</v>
      </c>
      <c r="BY254" t="s">
        <v>62</v>
      </c>
      <c r="BZ254" t="s">
        <v>62</v>
      </c>
      <c r="CA254" t="s">
        <v>62</v>
      </c>
    </row>
    <row r="255" spans="1:79" x14ac:dyDescent="0.3">
      <c r="A255" t="s">
        <v>3296</v>
      </c>
      <c r="B255">
        <v>61.2</v>
      </c>
      <c r="C255" t="s">
        <v>3285</v>
      </c>
      <c r="D255" s="1">
        <v>42983</v>
      </c>
      <c r="E255" t="s">
        <v>1640</v>
      </c>
      <c r="F255">
        <v>48</v>
      </c>
      <c r="G255">
        <v>4.9000000000000004</v>
      </c>
      <c r="H255">
        <v>1.5</v>
      </c>
      <c r="I255">
        <v>17</v>
      </c>
      <c r="J255">
        <v>20</v>
      </c>
      <c r="K255">
        <v>2</v>
      </c>
      <c r="L255">
        <v>3</v>
      </c>
      <c r="M255">
        <v>2</v>
      </c>
      <c r="N255">
        <v>0</v>
      </c>
      <c r="O255">
        <v>0</v>
      </c>
      <c r="P255">
        <v>0</v>
      </c>
      <c r="Q255" t="s">
        <v>1479</v>
      </c>
      <c r="R255" t="s">
        <v>1487</v>
      </c>
      <c r="S255" t="s">
        <v>1642</v>
      </c>
      <c r="T255" t="s">
        <v>1750</v>
      </c>
      <c r="U255" t="s">
        <v>3297</v>
      </c>
      <c r="W255" t="s">
        <v>1643</v>
      </c>
      <c r="Y255">
        <v>7.52</v>
      </c>
      <c r="Z255">
        <v>231.2</v>
      </c>
      <c r="AA255">
        <v>2.4</v>
      </c>
      <c r="AB255">
        <v>5</v>
      </c>
      <c r="AE255">
        <v>0.379</v>
      </c>
      <c r="AF255">
        <v>4.4999999999999998E-2</v>
      </c>
      <c r="AG255">
        <v>0.98099999999999998</v>
      </c>
      <c r="AH255">
        <v>0.88800000000000001</v>
      </c>
      <c r="AI255">
        <v>1.1900000000000001E-2</v>
      </c>
      <c r="AJ255">
        <v>9.4999999999999998E-3</v>
      </c>
      <c r="AM255">
        <v>2.5</v>
      </c>
      <c r="AN255">
        <v>0.05</v>
      </c>
      <c r="AO255">
        <v>0.05</v>
      </c>
      <c r="AP255">
        <v>0.4</v>
      </c>
      <c r="AQ255">
        <v>2.1</v>
      </c>
      <c r="AS255">
        <v>2.04</v>
      </c>
      <c r="AT255">
        <v>0.23</v>
      </c>
      <c r="AU255">
        <v>0</v>
      </c>
      <c r="AV255">
        <v>0</v>
      </c>
      <c r="AW255" t="s">
        <v>59</v>
      </c>
      <c r="AX255" t="s">
        <v>57</v>
      </c>
      <c r="AY255" t="s">
        <v>438</v>
      </c>
      <c r="AZ255" t="s">
        <v>59</v>
      </c>
      <c r="BA255" t="s">
        <v>80</v>
      </c>
      <c r="BB255" t="s">
        <v>59</v>
      </c>
      <c r="BC255" t="s">
        <v>59</v>
      </c>
      <c r="BD255" t="s">
        <v>465</v>
      </c>
      <c r="BE255" t="s">
        <v>62</v>
      </c>
      <c r="BF255" t="s">
        <v>62</v>
      </c>
      <c r="BG255" t="s">
        <v>62</v>
      </c>
      <c r="BH255" t="s">
        <v>62</v>
      </c>
      <c r="BI255" t="s">
        <v>62</v>
      </c>
      <c r="BJ255" t="s">
        <v>62</v>
      </c>
      <c r="BK255" t="s">
        <v>62</v>
      </c>
      <c r="BL255" t="s">
        <v>62</v>
      </c>
      <c r="BM255" t="s">
        <v>62</v>
      </c>
      <c r="BN255" t="s">
        <v>62</v>
      </c>
      <c r="BO255" t="s">
        <v>62</v>
      </c>
      <c r="BP255" t="s">
        <v>62</v>
      </c>
      <c r="BQ255" t="s">
        <v>62</v>
      </c>
      <c r="BR255" t="s">
        <v>62</v>
      </c>
      <c r="BS255" t="s">
        <v>62</v>
      </c>
      <c r="BT255" t="s">
        <v>62</v>
      </c>
      <c r="BU255" t="s">
        <v>62</v>
      </c>
      <c r="BV255" t="s">
        <v>62</v>
      </c>
      <c r="BW255" t="s">
        <v>62</v>
      </c>
      <c r="BX255" t="s">
        <v>62</v>
      </c>
      <c r="BY255" t="s">
        <v>62</v>
      </c>
      <c r="BZ255" t="s">
        <v>62</v>
      </c>
      <c r="CA255" t="s">
        <v>62</v>
      </c>
    </row>
    <row r="256" spans="1:79" x14ac:dyDescent="0.3">
      <c r="A256" t="s">
        <v>3298</v>
      </c>
      <c r="B256">
        <v>61.2</v>
      </c>
      <c r="C256" t="s">
        <v>3285</v>
      </c>
      <c r="D256" s="1">
        <v>42996</v>
      </c>
      <c r="E256" t="s">
        <v>1640</v>
      </c>
      <c r="F256">
        <v>48</v>
      </c>
      <c r="G256">
        <v>3.95</v>
      </c>
      <c r="H256">
        <v>1.5</v>
      </c>
      <c r="I256">
        <v>27</v>
      </c>
      <c r="J256">
        <v>22</v>
      </c>
      <c r="K256">
        <v>5</v>
      </c>
      <c r="L256">
        <v>3</v>
      </c>
      <c r="M256">
        <v>4</v>
      </c>
      <c r="N256">
        <v>3</v>
      </c>
      <c r="O256">
        <v>4</v>
      </c>
      <c r="P256">
        <v>4</v>
      </c>
      <c r="Q256" t="s">
        <v>1479</v>
      </c>
      <c r="R256" t="s">
        <v>1480</v>
      </c>
      <c r="S256" t="s">
        <v>1476</v>
      </c>
      <c r="T256" t="s">
        <v>2079</v>
      </c>
      <c r="U256" t="s">
        <v>3299</v>
      </c>
      <c r="V256" t="s">
        <v>3300</v>
      </c>
      <c r="W256" t="s">
        <v>1643</v>
      </c>
      <c r="Y256">
        <v>7.51</v>
      </c>
      <c r="Z256">
        <v>254.5</v>
      </c>
      <c r="AA256">
        <v>2.8</v>
      </c>
      <c r="AB256">
        <v>6</v>
      </c>
      <c r="AC256">
        <v>20.5</v>
      </c>
      <c r="AE256">
        <v>0.59399999999999997</v>
      </c>
      <c r="AF256">
        <v>2.1000000000000001E-2</v>
      </c>
      <c r="AG256">
        <v>0.60599999999999998</v>
      </c>
      <c r="AH256">
        <v>0.64</v>
      </c>
      <c r="AI256">
        <v>1.3300000000000001E-2</v>
      </c>
      <c r="AJ256">
        <v>8.5000000000000006E-3</v>
      </c>
      <c r="AM256">
        <v>3.7</v>
      </c>
      <c r="AN256">
        <v>0.3</v>
      </c>
      <c r="AO256">
        <v>0.05</v>
      </c>
      <c r="AP256">
        <v>0.05</v>
      </c>
      <c r="AQ256">
        <v>3.4</v>
      </c>
      <c r="AS256">
        <v>2.88</v>
      </c>
      <c r="AT256">
        <v>0.11</v>
      </c>
      <c r="AU256">
        <v>0</v>
      </c>
      <c r="AV256">
        <v>0</v>
      </c>
      <c r="AW256" t="s">
        <v>59</v>
      </c>
      <c r="AX256" t="s">
        <v>57</v>
      </c>
      <c r="AY256" t="s">
        <v>1169</v>
      </c>
      <c r="AZ256" t="s">
        <v>59</v>
      </c>
      <c r="BA256" t="s">
        <v>448</v>
      </c>
      <c r="BB256" t="s">
        <v>59</v>
      </c>
      <c r="BC256" t="s">
        <v>59</v>
      </c>
      <c r="BD256" t="s">
        <v>858</v>
      </c>
      <c r="BE256" t="s">
        <v>62</v>
      </c>
      <c r="BF256" t="s">
        <v>62</v>
      </c>
      <c r="BG256" t="s">
        <v>62</v>
      </c>
      <c r="BH256" t="s">
        <v>62</v>
      </c>
      <c r="BI256" t="s">
        <v>62</v>
      </c>
      <c r="BJ256" t="s">
        <v>62</v>
      </c>
      <c r="BK256" t="s">
        <v>62</v>
      </c>
      <c r="BL256" t="s">
        <v>62</v>
      </c>
      <c r="BM256" t="s">
        <v>62</v>
      </c>
      <c r="BN256" t="s">
        <v>62</v>
      </c>
      <c r="BO256" t="s">
        <v>62</v>
      </c>
      <c r="BP256" t="s">
        <v>62</v>
      </c>
      <c r="BQ256" t="s">
        <v>62</v>
      </c>
      <c r="BR256" t="s">
        <v>62</v>
      </c>
      <c r="BS256" t="s">
        <v>62</v>
      </c>
      <c r="BT256" t="s">
        <v>62</v>
      </c>
      <c r="BU256" t="s">
        <v>62</v>
      </c>
      <c r="BV256" t="s">
        <v>62</v>
      </c>
      <c r="BW256" t="s">
        <v>62</v>
      </c>
      <c r="BX256" t="s">
        <v>62</v>
      </c>
      <c r="BY256" t="s">
        <v>62</v>
      </c>
      <c r="BZ256" t="s">
        <v>62</v>
      </c>
      <c r="CA256" t="s">
        <v>62</v>
      </c>
    </row>
    <row r="257" spans="1:79" hidden="1" x14ac:dyDescent="0.3">
      <c r="A257" t="s">
        <v>984</v>
      </c>
      <c r="B257">
        <v>61</v>
      </c>
      <c r="C257" t="s">
        <v>1005</v>
      </c>
      <c r="D257" s="1">
        <v>42943</v>
      </c>
      <c r="AS257">
        <v>8274</v>
      </c>
      <c r="AT257">
        <v>8128.5</v>
      </c>
      <c r="AU257">
        <v>0</v>
      </c>
      <c r="AV257">
        <v>0</v>
      </c>
      <c r="AW257" t="s">
        <v>1006</v>
      </c>
      <c r="AX257" t="s">
        <v>57</v>
      </c>
      <c r="AY257" t="s">
        <v>93</v>
      </c>
      <c r="AZ257" t="s">
        <v>59</v>
      </c>
      <c r="BA257" t="s">
        <v>79</v>
      </c>
      <c r="BB257" t="s">
        <v>59</v>
      </c>
      <c r="BC257" t="s">
        <v>59</v>
      </c>
      <c r="BD257" t="s">
        <v>97</v>
      </c>
      <c r="BE257" t="s">
        <v>62</v>
      </c>
      <c r="BF257" t="s">
        <v>62</v>
      </c>
      <c r="BG257" t="s">
        <v>62</v>
      </c>
      <c r="BH257" t="s">
        <v>62</v>
      </c>
      <c r="BI257" t="s">
        <v>62</v>
      </c>
      <c r="BJ257" t="s">
        <v>62</v>
      </c>
      <c r="BK257" t="s">
        <v>62</v>
      </c>
      <c r="BL257" t="s">
        <v>62</v>
      </c>
      <c r="BM257" t="s">
        <v>62</v>
      </c>
      <c r="BN257" t="s">
        <v>62</v>
      </c>
      <c r="BO257" t="s">
        <v>62</v>
      </c>
      <c r="BP257" t="s">
        <v>62</v>
      </c>
      <c r="BQ257" t="s">
        <v>62</v>
      </c>
      <c r="BR257" t="s">
        <v>62</v>
      </c>
      <c r="BS257" t="s">
        <v>62</v>
      </c>
      <c r="BT257" t="s">
        <v>62</v>
      </c>
      <c r="BU257" t="s">
        <v>62</v>
      </c>
      <c r="BV257" t="s">
        <v>62</v>
      </c>
      <c r="BW257" t="s">
        <v>62</v>
      </c>
      <c r="BX257" t="s">
        <v>62</v>
      </c>
      <c r="BY257" t="s">
        <v>62</v>
      </c>
      <c r="BZ257" t="s">
        <v>62</v>
      </c>
      <c r="CA257" t="s">
        <v>62</v>
      </c>
    </row>
    <row r="258" spans="1:79" hidden="1" x14ac:dyDescent="0.3">
      <c r="A258" t="s">
        <v>985</v>
      </c>
      <c r="B258">
        <v>61</v>
      </c>
      <c r="C258" t="s">
        <v>1005</v>
      </c>
      <c r="D258" s="1">
        <v>42944</v>
      </c>
      <c r="AS258">
        <v>7618.75</v>
      </c>
      <c r="AT258">
        <v>7556</v>
      </c>
      <c r="AU258">
        <v>0</v>
      </c>
      <c r="AV258">
        <v>0</v>
      </c>
      <c r="AW258" t="s">
        <v>1007</v>
      </c>
      <c r="AX258" t="s">
        <v>57</v>
      </c>
      <c r="AY258" t="s">
        <v>93</v>
      </c>
      <c r="AZ258" t="s">
        <v>59</v>
      </c>
      <c r="BA258" t="s">
        <v>79</v>
      </c>
      <c r="BB258" t="s">
        <v>59</v>
      </c>
      <c r="BC258" t="s">
        <v>59</v>
      </c>
      <c r="BD258" t="s">
        <v>97</v>
      </c>
      <c r="BE258" t="s">
        <v>62</v>
      </c>
      <c r="BF258" t="s">
        <v>62</v>
      </c>
      <c r="BG258" t="s">
        <v>62</v>
      </c>
      <c r="BH258" t="s">
        <v>62</v>
      </c>
      <c r="BI258" t="s">
        <v>62</v>
      </c>
      <c r="BJ258" t="s">
        <v>62</v>
      </c>
      <c r="BK258" t="s">
        <v>62</v>
      </c>
      <c r="BL258" t="s">
        <v>62</v>
      </c>
      <c r="BM258" t="s">
        <v>62</v>
      </c>
      <c r="BN258" t="s">
        <v>62</v>
      </c>
      <c r="BO258" t="s">
        <v>62</v>
      </c>
      <c r="BP258" t="s">
        <v>62</v>
      </c>
      <c r="BQ258" t="s">
        <v>62</v>
      </c>
      <c r="BR258" t="s">
        <v>62</v>
      </c>
      <c r="BS258" t="s">
        <v>62</v>
      </c>
      <c r="BT258" t="s">
        <v>62</v>
      </c>
      <c r="BU258" t="s">
        <v>62</v>
      </c>
      <c r="BV258" t="s">
        <v>62</v>
      </c>
      <c r="BW258" t="s">
        <v>62</v>
      </c>
      <c r="BX258" t="s">
        <v>62</v>
      </c>
      <c r="BY258" t="s">
        <v>62</v>
      </c>
      <c r="BZ258" t="s">
        <v>62</v>
      </c>
      <c r="CA258" t="s">
        <v>62</v>
      </c>
    </row>
    <row r="259" spans="1:79" hidden="1" x14ac:dyDescent="0.3">
      <c r="A259" t="s">
        <v>986</v>
      </c>
      <c r="B259">
        <v>61</v>
      </c>
      <c r="C259" t="s">
        <v>1005</v>
      </c>
      <c r="D259" s="1">
        <v>42989</v>
      </c>
      <c r="AS259">
        <v>691.75</v>
      </c>
      <c r="AT259">
        <v>638</v>
      </c>
      <c r="AU259">
        <v>0</v>
      </c>
      <c r="AV259">
        <v>0</v>
      </c>
      <c r="AW259" t="s">
        <v>1008</v>
      </c>
      <c r="AX259">
        <v>187.82981700297063</v>
      </c>
      <c r="AY259" t="s">
        <v>658</v>
      </c>
      <c r="AZ259">
        <v>0.81192718602183123</v>
      </c>
      <c r="BA259" t="s">
        <v>116</v>
      </c>
      <c r="BB259">
        <v>0.81192718602183123</v>
      </c>
      <c r="BC259" t="s">
        <v>59</v>
      </c>
      <c r="BD259" t="s">
        <v>471</v>
      </c>
      <c r="BE259" t="s">
        <v>57</v>
      </c>
      <c r="BF259">
        <v>3.0769149781799611E-3</v>
      </c>
      <c r="BG259" t="s">
        <v>57</v>
      </c>
      <c r="BH259" t="s">
        <v>57</v>
      </c>
      <c r="BI259" t="s">
        <v>57</v>
      </c>
      <c r="BJ259">
        <v>5.063266706323513E-3</v>
      </c>
      <c r="BK259" t="s">
        <v>57</v>
      </c>
      <c r="BL259">
        <v>0.74189886100626612</v>
      </c>
      <c r="BM259" t="s">
        <v>57</v>
      </c>
      <c r="BN259" t="s">
        <v>57</v>
      </c>
      <c r="BO259" t="s">
        <v>57</v>
      </c>
      <c r="BP259" t="s">
        <v>57</v>
      </c>
      <c r="BQ259" t="s">
        <v>57</v>
      </c>
      <c r="BR259" t="s">
        <v>57</v>
      </c>
      <c r="BS259">
        <v>0.24996095730923037</v>
      </c>
      <c r="BT259" t="s">
        <v>57</v>
      </c>
      <c r="BU259" t="s">
        <v>57</v>
      </c>
      <c r="BV259" t="s">
        <v>57</v>
      </c>
      <c r="BW259" t="s">
        <v>57</v>
      </c>
      <c r="BX259" t="s">
        <v>57</v>
      </c>
      <c r="BY259" t="s">
        <v>57</v>
      </c>
      <c r="BZ259" t="s">
        <v>57</v>
      </c>
      <c r="CA259">
        <v>0</v>
      </c>
    </row>
    <row r="260" spans="1:79" hidden="1" x14ac:dyDescent="0.3">
      <c r="A260" t="s">
        <v>987</v>
      </c>
      <c r="B260">
        <v>61</v>
      </c>
      <c r="C260" t="s">
        <v>1005</v>
      </c>
      <c r="D260" s="1">
        <v>42989</v>
      </c>
      <c r="AS260">
        <v>520.25</v>
      </c>
      <c r="AT260">
        <v>511.25</v>
      </c>
      <c r="AU260">
        <v>0</v>
      </c>
      <c r="AV260">
        <v>0</v>
      </c>
      <c r="AW260" t="s">
        <v>1009</v>
      </c>
      <c r="AX260">
        <v>54.695490054454424</v>
      </c>
      <c r="AY260" t="s">
        <v>658</v>
      </c>
      <c r="AZ260" t="s">
        <v>59</v>
      </c>
      <c r="BA260" t="s">
        <v>116</v>
      </c>
      <c r="BB260" t="s">
        <v>59</v>
      </c>
      <c r="BC260" t="s">
        <v>59</v>
      </c>
      <c r="BD260" t="s">
        <v>471</v>
      </c>
      <c r="BE260" t="s">
        <v>57</v>
      </c>
      <c r="BF260" t="s">
        <v>57</v>
      </c>
      <c r="BG260" t="s">
        <v>57</v>
      </c>
      <c r="BH260" t="s">
        <v>57</v>
      </c>
      <c r="BI260" t="s">
        <v>57</v>
      </c>
      <c r="BJ260" t="s">
        <v>57</v>
      </c>
      <c r="BK260" t="s">
        <v>57</v>
      </c>
      <c r="BL260">
        <v>0.68544742392286828</v>
      </c>
      <c r="BM260" t="s">
        <v>57</v>
      </c>
      <c r="BN260" t="s">
        <v>57</v>
      </c>
      <c r="BO260" t="s">
        <v>57</v>
      </c>
      <c r="BP260" t="s">
        <v>57</v>
      </c>
      <c r="BQ260" t="s">
        <v>57</v>
      </c>
      <c r="BR260" t="s">
        <v>57</v>
      </c>
      <c r="BS260">
        <v>0.31455257607713166</v>
      </c>
      <c r="BT260" t="s">
        <v>57</v>
      </c>
      <c r="BU260" t="s">
        <v>57</v>
      </c>
      <c r="BV260" t="s">
        <v>57</v>
      </c>
      <c r="BW260" t="s">
        <v>57</v>
      </c>
      <c r="BX260" t="s">
        <v>57</v>
      </c>
      <c r="BY260" t="s">
        <v>57</v>
      </c>
      <c r="BZ260" t="s">
        <v>57</v>
      </c>
      <c r="CA260">
        <v>0</v>
      </c>
    </row>
    <row r="261" spans="1:79" hidden="1" x14ac:dyDescent="0.3">
      <c r="A261" t="s">
        <v>988</v>
      </c>
      <c r="B261">
        <v>61</v>
      </c>
      <c r="C261" t="s">
        <v>1005</v>
      </c>
      <c r="D261" s="1">
        <v>42989</v>
      </c>
      <c r="AS261">
        <v>727</v>
      </c>
      <c r="AT261">
        <v>715.75</v>
      </c>
      <c r="AU261">
        <v>0</v>
      </c>
      <c r="AV261">
        <v>11.25</v>
      </c>
      <c r="AW261" t="s">
        <v>564</v>
      </c>
      <c r="AX261">
        <v>268.50097295587858</v>
      </c>
      <c r="AY261" t="s">
        <v>435</v>
      </c>
      <c r="AZ261" t="s">
        <v>59</v>
      </c>
      <c r="BA261" t="s">
        <v>116</v>
      </c>
      <c r="BB261" t="s">
        <v>59</v>
      </c>
      <c r="BC261" t="s">
        <v>59</v>
      </c>
      <c r="BD261" t="s">
        <v>471</v>
      </c>
      <c r="BE261" t="s">
        <v>57</v>
      </c>
      <c r="BF261" t="s">
        <v>57</v>
      </c>
      <c r="BG261" t="s">
        <v>57</v>
      </c>
      <c r="BH261" t="s">
        <v>57</v>
      </c>
      <c r="BI261" t="s">
        <v>57</v>
      </c>
      <c r="BJ261" t="s">
        <v>57</v>
      </c>
      <c r="BK261">
        <v>2.1355629390178855E-2</v>
      </c>
      <c r="BL261">
        <v>0.68122079908485056</v>
      </c>
      <c r="BM261" t="s">
        <v>57</v>
      </c>
      <c r="BN261" t="s">
        <v>57</v>
      </c>
      <c r="BO261" t="s">
        <v>57</v>
      </c>
      <c r="BP261" t="s">
        <v>57</v>
      </c>
      <c r="BQ261" t="s">
        <v>57</v>
      </c>
      <c r="BR261" t="s">
        <v>57</v>
      </c>
      <c r="BS261">
        <v>0.29742357152497062</v>
      </c>
      <c r="BT261" t="s">
        <v>57</v>
      </c>
      <c r="BU261" t="s">
        <v>57</v>
      </c>
      <c r="BV261" t="s">
        <v>57</v>
      </c>
      <c r="BW261" t="s">
        <v>57</v>
      </c>
      <c r="BX261" t="s">
        <v>57</v>
      </c>
      <c r="BY261" t="s">
        <v>57</v>
      </c>
      <c r="BZ261" t="s">
        <v>57</v>
      </c>
      <c r="CA261">
        <v>0</v>
      </c>
    </row>
    <row r="262" spans="1:79" hidden="1" x14ac:dyDescent="0.3">
      <c r="A262" t="s">
        <v>989</v>
      </c>
      <c r="B262">
        <v>61</v>
      </c>
      <c r="C262" t="s">
        <v>1005</v>
      </c>
      <c r="D262" s="1">
        <v>42989</v>
      </c>
      <c r="AS262">
        <v>589.5</v>
      </c>
      <c r="AT262">
        <v>555.75</v>
      </c>
      <c r="AU262">
        <v>0</v>
      </c>
      <c r="AV262">
        <v>0</v>
      </c>
      <c r="AW262" t="s">
        <v>1010</v>
      </c>
      <c r="AX262">
        <v>118.23264233655406</v>
      </c>
      <c r="AY262" t="s">
        <v>115</v>
      </c>
      <c r="AZ262">
        <v>0.13292511435015195</v>
      </c>
      <c r="BA262" t="s">
        <v>117</v>
      </c>
      <c r="BB262">
        <v>0.13292511435015195</v>
      </c>
      <c r="BC262" t="s">
        <v>59</v>
      </c>
      <c r="BD262" t="s">
        <v>156</v>
      </c>
      <c r="BE262" t="s">
        <v>57</v>
      </c>
      <c r="BF262" t="s">
        <v>57</v>
      </c>
      <c r="BG262" t="s">
        <v>57</v>
      </c>
      <c r="BH262" t="s">
        <v>57</v>
      </c>
      <c r="BI262" t="s">
        <v>57</v>
      </c>
      <c r="BJ262" t="s">
        <v>57</v>
      </c>
      <c r="BK262" t="s">
        <v>57</v>
      </c>
      <c r="BL262">
        <v>0.60011264432554212</v>
      </c>
      <c r="BM262" t="s">
        <v>57</v>
      </c>
      <c r="BN262" t="s">
        <v>57</v>
      </c>
      <c r="BO262" t="s">
        <v>57</v>
      </c>
      <c r="BP262" t="s">
        <v>57</v>
      </c>
      <c r="BQ262" t="s">
        <v>57</v>
      </c>
      <c r="BR262" t="s">
        <v>57</v>
      </c>
      <c r="BS262">
        <v>0.39988735567445793</v>
      </c>
      <c r="BT262" t="s">
        <v>57</v>
      </c>
      <c r="BU262" t="s">
        <v>57</v>
      </c>
      <c r="BV262" t="s">
        <v>57</v>
      </c>
      <c r="BW262" t="s">
        <v>57</v>
      </c>
      <c r="BX262" t="s">
        <v>57</v>
      </c>
      <c r="BY262" t="s">
        <v>57</v>
      </c>
      <c r="BZ262" t="s">
        <v>57</v>
      </c>
      <c r="CA262" t="s">
        <v>57</v>
      </c>
    </row>
    <row r="263" spans="1:79" hidden="1" x14ac:dyDescent="0.3">
      <c r="A263" t="s">
        <v>990</v>
      </c>
      <c r="B263">
        <v>61</v>
      </c>
      <c r="C263" t="s">
        <v>1005</v>
      </c>
      <c r="D263" s="1">
        <v>42989</v>
      </c>
      <c r="AS263">
        <v>334.25</v>
      </c>
      <c r="AT263">
        <v>297.25</v>
      </c>
      <c r="AU263">
        <v>0</v>
      </c>
      <c r="AV263">
        <v>0</v>
      </c>
      <c r="AW263" t="s">
        <v>564</v>
      </c>
      <c r="AX263">
        <v>134.91000611911869</v>
      </c>
      <c r="AY263" t="s">
        <v>699</v>
      </c>
      <c r="AZ263">
        <v>0.26566224888804202</v>
      </c>
      <c r="BA263" t="s">
        <v>117</v>
      </c>
      <c r="BB263">
        <v>0.26566224888804202</v>
      </c>
      <c r="BC263" t="s">
        <v>59</v>
      </c>
      <c r="BD263" t="s">
        <v>87</v>
      </c>
      <c r="BE263" t="s">
        <v>57</v>
      </c>
      <c r="BF263" t="s">
        <v>57</v>
      </c>
      <c r="BG263" t="s">
        <v>57</v>
      </c>
      <c r="BH263" t="s">
        <v>57</v>
      </c>
      <c r="BI263" t="s">
        <v>57</v>
      </c>
      <c r="BJ263" t="s">
        <v>57</v>
      </c>
      <c r="BK263">
        <v>1.859462263615657E-2</v>
      </c>
      <c r="BL263">
        <v>0.7092543507688317</v>
      </c>
      <c r="BM263" t="s">
        <v>57</v>
      </c>
      <c r="BN263" t="s">
        <v>57</v>
      </c>
      <c r="BO263" t="s">
        <v>57</v>
      </c>
      <c r="BP263" t="s">
        <v>57</v>
      </c>
      <c r="BQ263" t="s">
        <v>57</v>
      </c>
      <c r="BR263" t="s">
        <v>57</v>
      </c>
      <c r="BS263">
        <v>0.27215102659501172</v>
      </c>
      <c r="BT263" t="s">
        <v>57</v>
      </c>
      <c r="BU263" t="s">
        <v>57</v>
      </c>
      <c r="BV263" t="s">
        <v>57</v>
      </c>
      <c r="BW263" t="s">
        <v>57</v>
      </c>
      <c r="BX263" t="s">
        <v>57</v>
      </c>
      <c r="BY263" t="s">
        <v>57</v>
      </c>
      <c r="BZ263" t="s">
        <v>57</v>
      </c>
      <c r="CA263" t="s">
        <v>57</v>
      </c>
    </row>
    <row r="264" spans="1:79" hidden="1" x14ac:dyDescent="0.3">
      <c r="A264" t="s">
        <v>991</v>
      </c>
      <c r="B264">
        <v>61</v>
      </c>
      <c r="C264" t="s">
        <v>1005</v>
      </c>
      <c r="D264" s="1">
        <v>42990</v>
      </c>
      <c r="AS264">
        <v>1036.5</v>
      </c>
      <c r="AT264">
        <v>987.75</v>
      </c>
      <c r="AU264">
        <v>0</v>
      </c>
      <c r="AV264">
        <v>0</v>
      </c>
      <c r="AW264" t="s">
        <v>1011</v>
      </c>
      <c r="AX264">
        <v>81.660747083507104</v>
      </c>
      <c r="AY264" t="s">
        <v>699</v>
      </c>
      <c r="AZ264" t="s">
        <v>59</v>
      </c>
      <c r="BA264" t="s">
        <v>117</v>
      </c>
      <c r="BB264" t="s">
        <v>59</v>
      </c>
      <c r="BC264" t="s">
        <v>59</v>
      </c>
      <c r="BD264" t="s">
        <v>87</v>
      </c>
      <c r="BE264" t="s">
        <v>57</v>
      </c>
      <c r="BF264" t="s">
        <v>57</v>
      </c>
      <c r="BG264" t="s">
        <v>57</v>
      </c>
      <c r="BH264" t="s">
        <v>57</v>
      </c>
      <c r="BI264" t="s">
        <v>57</v>
      </c>
      <c r="BJ264" t="s">
        <v>57</v>
      </c>
      <c r="BK264" t="s">
        <v>57</v>
      </c>
      <c r="BL264">
        <v>0.56611985269501175</v>
      </c>
      <c r="BM264" t="s">
        <v>57</v>
      </c>
      <c r="BN264" t="s">
        <v>57</v>
      </c>
      <c r="BO264" t="s">
        <v>57</v>
      </c>
      <c r="BP264" t="s">
        <v>57</v>
      </c>
      <c r="BQ264" t="s">
        <v>57</v>
      </c>
      <c r="BR264" t="s">
        <v>57</v>
      </c>
      <c r="BS264">
        <v>0.43388014730498831</v>
      </c>
      <c r="BT264" t="s">
        <v>57</v>
      </c>
      <c r="BU264" t="s">
        <v>57</v>
      </c>
      <c r="BV264" t="s">
        <v>57</v>
      </c>
      <c r="BW264" t="s">
        <v>57</v>
      </c>
      <c r="BX264" t="s">
        <v>57</v>
      </c>
      <c r="BY264" t="s">
        <v>57</v>
      </c>
      <c r="BZ264" t="s">
        <v>57</v>
      </c>
      <c r="CA264" t="s">
        <v>57</v>
      </c>
    </row>
    <row r="265" spans="1:79" hidden="1" x14ac:dyDescent="0.3">
      <c r="A265" t="s">
        <v>992</v>
      </c>
      <c r="B265">
        <v>61</v>
      </c>
      <c r="C265" t="s">
        <v>1005</v>
      </c>
      <c r="D265" s="1">
        <v>42990</v>
      </c>
      <c r="AS265">
        <v>2301.25</v>
      </c>
      <c r="AT265">
        <v>2206.25</v>
      </c>
      <c r="AU265">
        <v>0</v>
      </c>
      <c r="AV265">
        <v>0</v>
      </c>
      <c r="AW265" t="s">
        <v>1012</v>
      </c>
      <c r="AX265">
        <v>591.248960504048</v>
      </c>
      <c r="AY265" t="s">
        <v>699</v>
      </c>
      <c r="AZ265">
        <v>22.276326012763974</v>
      </c>
      <c r="BA265" t="s">
        <v>117</v>
      </c>
      <c r="BB265">
        <v>22.276326012763974</v>
      </c>
      <c r="BC265" t="s">
        <v>59</v>
      </c>
      <c r="BD265" t="s">
        <v>87</v>
      </c>
      <c r="BE265" t="s">
        <v>57</v>
      </c>
      <c r="BF265" t="s">
        <v>57</v>
      </c>
      <c r="BG265" t="s">
        <v>57</v>
      </c>
      <c r="BH265" t="s">
        <v>57</v>
      </c>
      <c r="BI265" t="s">
        <v>57</v>
      </c>
      <c r="BJ265" t="s">
        <v>57</v>
      </c>
      <c r="BK265">
        <v>1.7700260787541382E-2</v>
      </c>
      <c r="BL265">
        <v>0.62052638393104842</v>
      </c>
      <c r="BM265" t="s">
        <v>57</v>
      </c>
      <c r="BN265" t="s">
        <v>57</v>
      </c>
      <c r="BO265" t="s">
        <v>57</v>
      </c>
      <c r="BP265" t="s">
        <v>57</v>
      </c>
      <c r="BQ265" t="s">
        <v>57</v>
      </c>
      <c r="BR265" t="s">
        <v>57</v>
      </c>
      <c r="BS265">
        <v>0.36177335528141014</v>
      </c>
      <c r="BT265" t="s">
        <v>57</v>
      </c>
      <c r="BU265" t="s">
        <v>57</v>
      </c>
      <c r="BV265" t="s">
        <v>57</v>
      </c>
      <c r="BW265" t="s">
        <v>57</v>
      </c>
      <c r="BX265" t="s">
        <v>57</v>
      </c>
      <c r="BY265" t="s">
        <v>57</v>
      </c>
      <c r="BZ265" t="s">
        <v>57</v>
      </c>
      <c r="CA265" t="s">
        <v>57</v>
      </c>
    </row>
    <row r="266" spans="1:79" hidden="1" x14ac:dyDescent="0.3">
      <c r="A266" t="s">
        <v>993</v>
      </c>
      <c r="B266">
        <v>61</v>
      </c>
      <c r="C266" t="s">
        <v>1005</v>
      </c>
      <c r="D266" s="1">
        <v>42996</v>
      </c>
      <c r="AS266">
        <v>45618.75</v>
      </c>
      <c r="AT266">
        <v>45462.5</v>
      </c>
      <c r="AU266">
        <v>0</v>
      </c>
      <c r="AV266">
        <v>0</v>
      </c>
      <c r="AW266" t="s">
        <v>1013</v>
      </c>
      <c r="AX266">
        <v>1187.7751276388594</v>
      </c>
      <c r="AY266" t="s">
        <v>1024</v>
      </c>
      <c r="AZ266" t="s">
        <v>59</v>
      </c>
      <c r="BA266" t="s">
        <v>1025</v>
      </c>
      <c r="BB266" t="s">
        <v>59</v>
      </c>
      <c r="BC266" t="s">
        <v>59</v>
      </c>
      <c r="BD266" t="s">
        <v>1026</v>
      </c>
      <c r="BE266" t="s">
        <v>57</v>
      </c>
      <c r="BF266" t="s">
        <v>57</v>
      </c>
      <c r="BG266" t="s">
        <v>57</v>
      </c>
      <c r="BH266" t="s">
        <v>57</v>
      </c>
      <c r="BI266" t="s">
        <v>57</v>
      </c>
      <c r="BJ266">
        <v>5.0924394666909982E-3</v>
      </c>
      <c r="BK266" t="s">
        <v>57</v>
      </c>
      <c r="BL266">
        <v>0.89588156799233565</v>
      </c>
      <c r="BM266" t="s">
        <v>57</v>
      </c>
      <c r="BN266" t="s">
        <v>57</v>
      </c>
      <c r="BO266" t="s">
        <v>57</v>
      </c>
      <c r="BP266" t="s">
        <v>57</v>
      </c>
      <c r="BQ266" t="s">
        <v>57</v>
      </c>
      <c r="BR266" t="s">
        <v>57</v>
      </c>
      <c r="BS266">
        <v>9.9025992540973329E-2</v>
      </c>
      <c r="BT266" t="s">
        <v>57</v>
      </c>
      <c r="BU266" t="s">
        <v>57</v>
      </c>
      <c r="BV266" t="s">
        <v>57</v>
      </c>
      <c r="BW266" t="s">
        <v>57</v>
      </c>
      <c r="BX266" t="s">
        <v>57</v>
      </c>
      <c r="BY266" t="s">
        <v>57</v>
      </c>
      <c r="BZ266" t="s">
        <v>57</v>
      </c>
      <c r="CA266" t="s">
        <v>57</v>
      </c>
    </row>
    <row r="267" spans="1:79" hidden="1" x14ac:dyDescent="0.3">
      <c r="A267" t="s">
        <v>994</v>
      </c>
      <c r="B267">
        <v>61</v>
      </c>
      <c r="C267" t="s">
        <v>1005</v>
      </c>
      <c r="D267" s="1">
        <v>42997</v>
      </c>
      <c r="AS267">
        <v>1304</v>
      </c>
      <c r="AT267">
        <v>1257.75</v>
      </c>
      <c r="AU267">
        <v>0</v>
      </c>
      <c r="AV267">
        <v>0</v>
      </c>
      <c r="AW267" t="s">
        <v>1014</v>
      </c>
      <c r="AX267">
        <v>303.82342300879736</v>
      </c>
      <c r="AY267" t="s">
        <v>77</v>
      </c>
      <c r="AZ267" t="s">
        <v>59</v>
      </c>
      <c r="BA267" t="s">
        <v>117</v>
      </c>
      <c r="BB267" t="s">
        <v>59</v>
      </c>
      <c r="BC267" t="s">
        <v>59</v>
      </c>
      <c r="BD267" t="s">
        <v>156</v>
      </c>
      <c r="BE267" t="s">
        <v>57</v>
      </c>
      <c r="BF267" t="s">
        <v>57</v>
      </c>
      <c r="BG267" t="s">
        <v>57</v>
      </c>
      <c r="BH267" t="s">
        <v>57</v>
      </c>
      <c r="BI267" t="s">
        <v>57</v>
      </c>
      <c r="BJ267" t="s">
        <v>57</v>
      </c>
      <c r="BK267">
        <v>1.6167486216659217E-2</v>
      </c>
      <c r="BL267">
        <v>0.83137758903293113</v>
      </c>
      <c r="BM267" t="s">
        <v>57</v>
      </c>
      <c r="BN267" t="s">
        <v>57</v>
      </c>
      <c r="BO267" t="s">
        <v>57</v>
      </c>
      <c r="BP267" t="s">
        <v>57</v>
      </c>
      <c r="BQ267" t="s">
        <v>57</v>
      </c>
      <c r="BR267" t="s">
        <v>57</v>
      </c>
      <c r="BS267">
        <v>0.15245492475040978</v>
      </c>
      <c r="BT267" t="s">
        <v>57</v>
      </c>
      <c r="BU267" t="s">
        <v>57</v>
      </c>
      <c r="BV267" t="s">
        <v>57</v>
      </c>
      <c r="BW267" t="s">
        <v>57</v>
      </c>
      <c r="BX267" t="s">
        <v>57</v>
      </c>
      <c r="BY267" t="s">
        <v>57</v>
      </c>
      <c r="BZ267" t="s">
        <v>57</v>
      </c>
      <c r="CA267" t="s">
        <v>57</v>
      </c>
    </row>
    <row r="268" spans="1:79" hidden="1" x14ac:dyDescent="0.3">
      <c r="A268" t="s">
        <v>995</v>
      </c>
      <c r="B268">
        <v>61</v>
      </c>
      <c r="C268" t="s">
        <v>1005</v>
      </c>
      <c r="D268" s="1">
        <v>42997</v>
      </c>
      <c r="AS268">
        <v>21162.5</v>
      </c>
      <c r="AT268">
        <v>20812.5</v>
      </c>
      <c r="AU268">
        <v>0</v>
      </c>
      <c r="AV268">
        <v>0</v>
      </c>
      <c r="AW268" t="s">
        <v>1015</v>
      </c>
      <c r="AX268">
        <v>1803.439268719429</v>
      </c>
      <c r="AY268" t="s">
        <v>1024</v>
      </c>
      <c r="AZ268">
        <v>3.6984567000259769</v>
      </c>
      <c r="BA268" t="s">
        <v>1025</v>
      </c>
      <c r="BB268">
        <v>3.6984567000259769</v>
      </c>
      <c r="BC268" t="s">
        <v>59</v>
      </c>
      <c r="BD268" t="s">
        <v>1026</v>
      </c>
      <c r="BE268" t="s">
        <v>57</v>
      </c>
      <c r="BF268" t="s">
        <v>57</v>
      </c>
      <c r="BG268" t="s">
        <v>57</v>
      </c>
      <c r="BH268" t="s">
        <v>57</v>
      </c>
      <c r="BI268" t="s">
        <v>57</v>
      </c>
      <c r="BJ268">
        <v>6.1501885431846526E-3</v>
      </c>
      <c r="BK268">
        <v>1.9530369724922253E-2</v>
      </c>
      <c r="BL268">
        <v>0.87191833300782717</v>
      </c>
      <c r="BM268">
        <v>1.2392395174496341E-2</v>
      </c>
      <c r="BN268" t="s">
        <v>57</v>
      </c>
      <c r="BO268" t="s">
        <v>57</v>
      </c>
      <c r="BP268" t="s">
        <v>57</v>
      </c>
      <c r="BQ268" t="s">
        <v>57</v>
      </c>
      <c r="BR268" t="s">
        <v>57</v>
      </c>
      <c r="BS268">
        <v>9.0008713549569588E-2</v>
      </c>
      <c r="BT268" t="s">
        <v>57</v>
      </c>
      <c r="BU268" t="s">
        <v>57</v>
      </c>
      <c r="BV268" t="s">
        <v>57</v>
      </c>
      <c r="BW268" t="s">
        <v>57</v>
      </c>
      <c r="BX268" t="s">
        <v>57</v>
      </c>
      <c r="BY268" t="s">
        <v>57</v>
      </c>
      <c r="BZ268" t="s">
        <v>57</v>
      </c>
      <c r="CA268" t="s">
        <v>57</v>
      </c>
    </row>
    <row r="269" spans="1:79" hidden="1" x14ac:dyDescent="0.3">
      <c r="A269" t="s">
        <v>996</v>
      </c>
      <c r="B269">
        <v>61</v>
      </c>
      <c r="C269" t="s">
        <v>1005</v>
      </c>
      <c r="D269" s="1">
        <v>42997</v>
      </c>
      <c r="AS269">
        <v>2080.5</v>
      </c>
      <c r="AT269">
        <v>2080.5</v>
      </c>
      <c r="AU269">
        <v>0</v>
      </c>
      <c r="AV269">
        <v>0</v>
      </c>
      <c r="AW269" t="s">
        <v>1016</v>
      </c>
      <c r="AX269">
        <v>314.35742360994266</v>
      </c>
      <c r="AY269" t="s">
        <v>440</v>
      </c>
      <c r="AZ269">
        <v>9.1080301667576413E-2</v>
      </c>
      <c r="BA269" t="s">
        <v>452</v>
      </c>
      <c r="BB269">
        <v>9.1080301667576413E-2</v>
      </c>
      <c r="BC269" t="s">
        <v>59</v>
      </c>
      <c r="BD269" t="s">
        <v>467</v>
      </c>
      <c r="BE269" t="s">
        <v>57</v>
      </c>
      <c r="BF269" t="s">
        <v>57</v>
      </c>
      <c r="BG269" t="s">
        <v>57</v>
      </c>
      <c r="BH269" t="s">
        <v>57</v>
      </c>
      <c r="BI269" t="s">
        <v>57</v>
      </c>
      <c r="BJ269">
        <v>1.8234069429518725E-3</v>
      </c>
      <c r="BK269">
        <v>2.038876005634516E-2</v>
      </c>
      <c r="BL269">
        <v>0.88180713902871943</v>
      </c>
      <c r="BM269">
        <v>6.1300948333212124E-3</v>
      </c>
      <c r="BN269" t="s">
        <v>57</v>
      </c>
      <c r="BO269" t="s">
        <v>57</v>
      </c>
      <c r="BP269" t="s">
        <v>57</v>
      </c>
      <c r="BQ269" t="s">
        <v>57</v>
      </c>
      <c r="BR269" t="s">
        <v>57</v>
      </c>
      <c r="BS269">
        <v>8.9850599138662418E-2</v>
      </c>
      <c r="BT269" t="s">
        <v>57</v>
      </c>
      <c r="BU269" t="s">
        <v>57</v>
      </c>
      <c r="BV269" t="s">
        <v>57</v>
      </c>
      <c r="BW269" t="s">
        <v>57</v>
      </c>
      <c r="BX269" t="s">
        <v>57</v>
      </c>
      <c r="BY269" t="s">
        <v>57</v>
      </c>
      <c r="BZ269" t="s">
        <v>57</v>
      </c>
      <c r="CA269" t="s">
        <v>57</v>
      </c>
    </row>
    <row r="270" spans="1:79" hidden="1" x14ac:dyDescent="0.3">
      <c r="A270" t="s">
        <v>997</v>
      </c>
      <c r="B270">
        <v>61</v>
      </c>
      <c r="C270" t="s">
        <v>1005</v>
      </c>
      <c r="D270" s="1">
        <v>42997</v>
      </c>
      <c r="AS270">
        <v>4754.5</v>
      </c>
      <c r="AT270">
        <v>4578</v>
      </c>
      <c r="AU270">
        <v>0</v>
      </c>
      <c r="AV270">
        <v>0</v>
      </c>
      <c r="AW270" t="s">
        <v>1017</v>
      </c>
      <c r="AX270">
        <v>354.38916094714421</v>
      </c>
      <c r="AY270" t="s">
        <v>174</v>
      </c>
      <c r="AZ270" t="s">
        <v>59</v>
      </c>
      <c r="BA270" t="s">
        <v>452</v>
      </c>
      <c r="BB270" t="s">
        <v>59</v>
      </c>
      <c r="BC270" t="s">
        <v>59</v>
      </c>
      <c r="BD270" t="s">
        <v>467</v>
      </c>
      <c r="BE270" t="s">
        <v>57</v>
      </c>
      <c r="BF270" t="s">
        <v>57</v>
      </c>
      <c r="BG270" t="s">
        <v>57</v>
      </c>
      <c r="BH270" t="s">
        <v>57</v>
      </c>
      <c r="BI270" t="s">
        <v>57</v>
      </c>
      <c r="BJ270">
        <v>2.7365613573173365E-3</v>
      </c>
      <c r="BK270">
        <v>2.9085982095344746E-2</v>
      </c>
      <c r="BL270">
        <v>0.88850088582950604</v>
      </c>
      <c r="BM270" t="s">
        <v>57</v>
      </c>
      <c r="BN270" t="s">
        <v>57</v>
      </c>
      <c r="BO270" t="s">
        <v>57</v>
      </c>
      <c r="BP270" t="s">
        <v>57</v>
      </c>
      <c r="BQ270" t="s">
        <v>57</v>
      </c>
      <c r="BR270" t="s">
        <v>57</v>
      </c>
      <c r="BS270">
        <v>6.6303643975611379E-2</v>
      </c>
      <c r="BT270" t="s">
        <v>57</v>
      </c>
      <c r="BU270" t="s">
        <v>57</v>
      </c>
      <c r="BV270" t="s">
        <v>57</v>
      </c>
      <c r="BW270" t="s">
        <v>57</v>
      </c>
      <c r="BX270" t="s">
        <v>57</v>
      </c>
      <c r="BY270" t="s">
        <v>57</v>
      </c>
      <c r="BZ270" t="s">
        <v>57</v>
      </c>
      <c r="CA270">
        <v>1.3372926742220409E-2</v>
      </c>
    </row>
    <row r="271" spans="1:79" hidden="1" x14ac:dyDescent="0.3">
      <c r="A271" t="s">
        <v>998</v>
      </c>
      <c r="B271">
        <v>61</v>
      </c>
      <c r="C271" t="s">
        <v>1005</v>
      </c>
      <c r="D271" s="1">
        <v>43003</v>
      </c>
      <c r="AS271">
        <v>4525</v>
      </c>
      <c r="AT271">
        <v>4381.25</v>
      </c>
      <c r="AU271">
        <v>0</v>
      </c>
      <c r="AV271">
        <v>0</v>
      </c>
      <c r="AW271" t="s">
        <v>1018</v>
      </c>
      <c r="AX271">
        <v>566.59039130805218</v>
      </c>
      <c r="AY271" t="s">
        <v>433</v>
      </c>
      <c r="AZ271">
        <v>8.9239721705292077</v>
      </c>
      <c r="BA271" t="s">
        <v>661</v>
      </c>
      <c r="BB271">
        <v>8.9239721705292077</v>
      </c>
      <c r="BC271" t="s">
        <v>59</v>
      </c>
      <c r="BD271" t="s">
        <v>455</v>
      </c>
      <c r="BE271" t="s">
        <v>57</v>
      </c>
      <c r="BF271" t="s">
        <v>57</v>
      </c>
      <c r="BG271" t="s">
        <v>57</v>
      </c>
      <c r="BH271" t="s">
        <v>57</v>
      </c>
      <c r="BI271" t="s">
        <v>57</v>
      </c>
      <c r="BJ271" t="s">
        <v>57</v>
      </c>
      <c r="BK271">
        <v>2.2497446373850871E-2</v>
      </c>
      <c r="BL271">
        <v>0.86936783565997044</v>
      </c>
      <c r="BM271">
        <v>8.8554080127113827E-3</v>
      </c>
      <c r="BN271" t="s">
        <v>57</v>
      </c>
      <c r="BO271" t="s">
        <v>57</v>
      </c>
      <c r="BP271" t="s">
        <v>57</v>
      </c>
      <c r="BQ271" t="s">
        <v>57</v>
      </c>
      <c r="BR271" t="s">
        <v>57</v>
      </c>
      <c r="BS271">
        <v>9.927930995346726E-2</v>
      </c>
      <c r="BT271" t="s">
        <v>57</v>
      </c>
      <c r="BU271" t="s">
        <v>57</v>
      </c>
      <c r="BV271" t="s">
        <v>57</v>
      </c>
      <c r="BW271" t="s">
        <v>57</v>
      </c>
      <c r="BX271" t="s">
        <v>57</v>
      </c>
      <c r="BY271" t="s">
        <v>57</v>
      </c>
      <c r="BZ271" t="s">
        <v>57</v>
      </c>
      <c r="CA271" t="s">
        <v>57</v>
      </c>
    </row>
    <row r="272" spans="1:79" hidden="1" x14ac:dyDescent="0.3">
      <c r="A272" t="s">
        <v>999</v>
      </c>
      <c r="B272">
        <v>61</v>
      </c>
      <c r="C272" t="s">
        <v>1005</v>
      </c>
      <c r="D272" s="1">
        <v>43003</v>
      </c>
      <c r="AS272">
        <v>1364</v>
      </c>
      <c r="AT272">
        <v>1301.25</v>
      </c>
      <c r="AU272">
        <v>0</v>
      </c>
      <c r="AV272">
        <v>0</v>
      </c>
      <c r="AW272" t="s">
        <v>172</v>
      </c>
      <c r="AX272">
        <v>314.92037496722753</v>
      </c>
      <c r="AY272" t="s">
        <v>153</v>
      </c>
      <c r="AZ272">
        <v>0.47460097982115584</v>
      </c>
      <c r="BA272" t="s">
        <v>154</v>
      </c>
      <c r="BB272">
        <v>0.47460097982115584</v>
      </c>
      <c r="BC272" t="s">
        <v>59</v>
      </c>
      <c r="BD272" t="s">
        <v>157</v>
      </c>
      <c r="BE272" t="s">
        <v>57</v>
      </c>
      <c r="BF272" t="s">
        <v>57</v>
      </c>
      <c r="BG272" t="s">
        <v>57</v>
      </c>
      <c r="BH272" t="s">
        <v>57</v>
      </c>
      <c r="BI272" t="s">
        <v>57</v>
      </c>
      <c r="BJ272">
        <v>1.4520157365630019E-3</v>
      </c>
      <c r="BK272">
        <v>2.160838512936639E-2</v>
      </c>
      <c r="BL272">
        <v>0.8677226116956257</v>
      </c>
      <c r="BM272" t="s">
        <v>57</v>
      </c>
      <c r="BN272" t="s">
        <v>57</v>
      </c>
      <c r="BO272" t="s">
        <v>57</v>
      </c>
      <c r="BP272" t="s">
        <v>57</v>
      </c>
      <c r="BQ272" t="s">
        <v>57</v>
      </c>
      <c r="BR272">
        <v>4.4128327307758602E-3</v>
      </c>
      <c r="BS272">
        <v>0.10480415470766914</v>
      </c>
      <c r="BT272" t="s">
        <v>57</v>
      </c>
      <c r="BU272" t="s">
        <v>57</v>
      </c>
      <c r="BV272" t="s">
        <v>57</v>
      </c>
      <c r="BW272" t="s">
        <v>57</v>
      </c>
      <c r="BX272" t="s">
        <v>57</v>
      </c>
      <c r="BY272" t="s">
        <v>57</v>
      </c>
      <c r="BZ272" t="s">
        <v>57</v>
      </c>
      <c r="CA272" t="s">
        <v>57</v>
      </c>
    </row>
    <row r="273" spans="1:79" hidden="1" x14ac:dyDescent="0.3">
      <c r="A273" t="s">
        <v>1000</v>
      </c>
      <c r="B273">
        <v>61</v>
      </c>
      <c r="C273" t="s">
        <v>1005</v>
      </c>
      <c r="D273" s="1">
        <v>43005</v>
      </c>
      <c r="AS273">
        <v>10.31</v>
      </c>
      <c r="AT273">
        <v>7.94</v>
      </c>
      <c r="AU273">
        <v>0.36</v>
      </c>
      <c r="AV273">
        <v>0</v>
      </c>
      <c r="AW273" t="s">
        <v>1019</v>
      </c>
      <c r="AX273">
        <v>0.84365307610583162</v>
      </c>
      <c r="AY273" t="s">
        <v>92</v>
      </c>
      <c r="AZ273" t="s">
        <v>59</v>
      </c>
      <c r="BA273" t="s">
        <v>95</v>
      </c>
      <c r="BB273" t="s">
        <v>59</v>
      </c>
      <c r="BC273" t="s">
        <v>59</v>
      </c>
      <c r="BD273" t="s">
        <v>96</v>
      </c>
      <c r="BE273" t="s">
        <v>57</v>
      </c>
      <c r="BF273" t="s">
        <v>57</v>
      </c>
      <c r="BG273" t="s">
        <v>57</v>
      </c>
      <c r="BH273" t="s">
        <v>57</v>
      </c>
      <c r="BI273" t="s">
        <v>57</v>
      </c>
      <c r="BJ273" t="s">
        <v>57</v>
      </c>
      <c r="BK273" t="s">
        <v>57</v>
      </c>
      <c r="BL273">
        <v>1</v>
      </c>
      <c r="BM273" t="s">
        <v>57</v>
      </c>
      <c r="BN273" t="s">
        <v>57</v>
      </c>
      <c r="BO273" t="s">
        <v>57</v>
      </c>
      <c r="BP273" t="s">
        <v>57</v>
      </c>
      <c r="BQ273" t="s">
        <v>57</v>
      </c>
      <c r="BR273" t="s">
        <v>57</v>
      </c>
      <c r="BS273" t="s">
        <v>57</v>
      </c>
      <c r="BT273" t="s">
        <v>57</v>
      </c>
      <c r="BU273" t="s">
        <v>57</v>
      </c>
      <c r="BV273" t="s">
        <v>57</v>
      </c>
      <c r="BW273" t="s">
        <v>57</v>
      </c>
      <c r="BX273" t="s">
        <v>57</v>
      </c>
      <c r="BY273" t="s">
        <v>57</v>
      </c>
      <c r="BZ273" t="s">
        <v>57</v>
      </c>
      <c r="CA273" t="s">
        <v>57</v>
      </c>
    </row>
    <row r="274" spans="1:79" hidden="1" x14ac:dyDescent="0.3">
      <c r="A274" t="s">
        <v>1001</v>
      </c>
      <c r="B274">
        <v>61</v>
      </c>
      <c r="C274" t="s">
        <v>1005</v>
      </c>
      <c r="D274" s="1">
        <v>43005</v>
      </c>
      <c r="AS274">
        <v>5.46</v>
      </c>
      <c r="AT274">
        <v>3.43</v>
      </c>
      <c r="AU274">
        <v>0.13</v>
      </c>
      <c r="AV274">
        <v>0</v>
      </c>
      <c r="AW274" t="s">
        <v>1020</v>
      </c>
      <c r="AX274">
        <v>0.59456631545206684</v>
      </c>
      <c r="AY274" t="s">
        <v>92</v>
      </c>
      <c r="AZ274" t="s">
        <v>59</v>
      </c>
      <c r="BA274" t="s">
        <v>95</v>
      </c>
      <c r="BB274" t="s">
        <v>59</v>
      </c>
      <c r="BC274" t="s">
        <v>59</v>
      </c>
      <c r="BD274" t="s">
        <v>96</v>
      </c>
      <c r="BE274" t="s">
        <v>57</v>
      </c>
      <c r="BF274" t="s">
        <v>57</v>
      </c>
      <c r="BG274" t="s">
        <v>57</v>
      </c>
      <c r="BH274" t="s">
        <v>57</v>
      </c>
      <c r="BI274" t="s">
        <v>57</v>
      </c>
      <c r="BJ274" t="s">
        <v>57</v>
      </c>
      <c r="BK274" t="s">
        <v>57</v>
      </c>
      <c r="BL274">
        <v>1</v>
      </c>
      <c r="BM274" t="s">
        <v>57</v>
      </c>
      <c r="BN274" t="s">
        <v>57</v>
      </c>
      <c r="BO274" t="s">
        <v>57</v>
      </c>
      <c r="BP274" t="s">
        <v>57</v>
      </c>
      <c r="BQ274" t="s">
        <v>57</v>
      </c>
      <c r="BR274" t="s">
        <v>57</v>
      </c>
      <c r="BS274" t="s">
        <v>57</v>
      </c>
      <c r="BT274" t="s">
        <v>57</v>
      </c>
      <c r="BU274" t="s">
        <v>57</v>
      </c>
      <c r="BV274" t="s">
        <v>57</v>
      </c>
      <c r="BW274" t="s">
        <v>57</v>
      </c>
      <c r="BX274" t="s">
        <v>57</v>
      </c>
      <c r="BY274" t="s">
        <v>57</v>
      </c>
      <c r="BZ274" t="s">
        <v>57</v>
      </c>
      <c r="CA274" t="s">
        <v>57</v>
      </c>
    </row>
    <row r="275" spans="1:79" hidden="1" x14ac:dyDescent="0.3">
      <c r="A275" t="s">
        <v>1002</v>
      </c>
      <c r="B275">
        <v>61</v>
      </c>
      <c r="C275" t="s">
        <v>1005</v>
      </c>
      <c r="D275" s="1">
        <v>43007</v>
      </c>
      <c r="AS275">
        <v>1648.75</v>
      </c>
      <c r="AT275">
        <v>1595.75</v>
      </c>
      <c r="AU275">
        <v>0</v>
      </c>
      <c r="AV275">
        <v>0</v>
      </c>
      <c r="AW275" t="s">
        <v>1021</v>
      </c>
      <c r="AX275">
        <v>324.5308263472574</v>
      </c>
      <c r="AY275" t="s">
        <v>192</v>
      </c>
      <c r="AZ275">
        <v>0.30715214371478339</v>
      </c>
      <c r="BA275" t="s">
        <v>193</v>
      </c>
      <c r="BB275">
        <v>0.30715214371478339</v>
      </c>
      <c r="BC275" t="s">
        <v>59</v>
      </c>
      <c r="BD275" t="s">
        <v>194</v>
      </c>
      <c r="BE275" t="s">
        <v>57</v>
      </c>
      <c r="BF275" t="s">
        <v>57</v>
      </c>
      <c r="BG275" t="s">
        <v>57</v>
      </c>
      <c r="BH275" t="s">
        <v>57</v>
      </c>
      <c r="BI275" t="s">
        <v>57</v>
      </c>
      <c r="BJ275" t="s">
        <v>57</v>
      </c>
      <c r="BK275">
        <v>2.647584827412015E-2</v>
      </c>
      <c r="BL275">
        <v>0.84898704113350365</v>
      </c>
      <c r="BM275" t="s">
        <v>57</v>
      </c>
      <c r="BN275" t="s">
        <v>57</v>
      </c>
      <c r="BO275" t="s">
        <v>57</v>
      </c>
      <c r="BP275" t="s">
        <v>57</v>
      </c>
      <c r="BQ275" t="s">
        <v>57</v>
      </c>
      <c r="BR275" t="s">
        <v>57</v>
      </c>
      <c r="BS275">
        <v>0.12453711059237624</v>
      </c>
      <c r="BT275" t="s">
        <v>57</v>
      </c>
      <c r="BU275" t="s">
        <v>57</v>
      </c>
      <c r="BV275" t="s">
        <v>57</v>
      </c>
      <c r="BW275" t="s">
        <v>57</v>
      </c>
      <c r="BX275" t="s">
        <v>57</v>
      </c>
      <c r="BY275" t="s">
        <v>57</v>
      </c>
      <c r="BZ275" t="s">
        <v>57</v>
      </c>
      <c r="CA275" t="s">
        <v>57</v>
      </c>
    </row>
    <row r="276" spans="1:79" hidden="1" x14ac:dyDescent="0.3">
      <c r="A276" t="s">
        <v>1003</v>
      </c>
      <c r="B276">
        <v>61</v>
      </c>
      <c r="C276" t="s">
        <v>1005</v>
      </c>
      <c r="D276" s="1">
        <v>43007</v>
      </c>
      <c r="AS276">
        <v>1284.75</v>
      </c>
      <c r="AT276">
        <v>1191.5</v>
      </c>
      <c r="AU276">
        <v>0</v>
      </c>
      <c r="AV276">
        <v>0</v>
      </c>
      <c r="AW276" t="s">
        <v>1022</v>
      </c>
      <c r="AX276">
        <v>233.12188536632144</v>
      </c>
      <c r="AY276" t="s">
        <v>192</v>
      </c>
      <c r="AZ276">
        <v>0.22724942220226627</v>
      </c>
      <c r="BA276" t="s">
        <v>193</v>
      </c>
      <c r="BB276">
        <v>0.22724942220226627</v>
      </c>
      <c r="BC276" t="s">
        <v>59</v>
      </c>
      <c r="BD276" t="s">
        <v>194</v>
      </c>
      <c r="BE276" t="s">
        <v>57</v>
      </c>
      <c r="BF276" t="s">
        <v>57</v>
      </c>
      <c r="BG276" t="s">
        <v>57</v>
      </c>
      <c r="BH276" t="s">
        <v>57</v>
      </c>
      <c r="BI276" t="s">
        <v>57</v>
      </c>
      <c r="BJ276" t="s">
        <v>57</v>
      </c>
      <c r="BK276">
        <v>2.4040288324665818E-2</v>
      </c>
      <c r="BL276">
        <v>0.85238389601256737</v>
      </c>
      <c r="BM276" t="s">
        <v>57</v>
      </c>
      <c r="BN276" t="s">
        <v>57</v>
      </c>
      <c r="BO276" t="s">
        <v>57</v>
      </c>
      <c r="BP276" t="s">
        <v>57</v>
      </c>
      <c r="BQ276" t="s">
        <v>57</v>
      </c>
      <c r="BR276" t="s">
        <v>57</v>
      </c>
      <c r="BS276">
        <v>0.12357581566276675</v>
      </c>
      <c r="BT276" t="s">
        <v>57</v>
      </c>
      <c r="BU276" t="s">
        <v>57</v>
      </c>
      <c r="BV276" t="s">
        <v>57</v>
      </c>
      <c r="BW276" t="s">
        <v>57</v>
      </c>
      <c r="BX276" t="s">
        <v>57</v>
      </c>
      <c r="BY276" t="s">
        <v>57</v>
      </c>
      <c r="BZ276" t="s">
        <v>57</v>
      </c>
      <c r="CA276" t="s">
        <v>57</v>
      </c>
    </row>
    <row r="277" spans="1:79" hidden="1" x14ac:dyDescent="0.3">
      <c r="A277" t="s">
        <v>1004</v>
      </c>
      <c r="B277">
        <v>61</v>
      </c>
      <c r="C277" t="s">
        <v>1005</v>
      </c>
      <c r="D277" s="1">
        <v>43007</v>
      </c>
      <c r="AS277">
        <v>1175</v>
      </c>
      <c r="AT277">
        <v>1106.25</v>
      </c>
      <c r="AU277">
        <v>0</v>
      </c>
      <c r="AV277">
        <v>0</v>
      </c>
      <c r="AW277" t="s">
        <v>1023</v>
      </c>
      <c r="AX277">
        <v>100.87678664259025</v>
      </c>
      <c r="AY277" t="s">
        <v>192</v>
      </c>
      <c r="AZ277">
        <v>3.7253601589169274</v>
      </c>
      <c r="BA277" t="s">
        <v>193</v>
      </c>
      <c r="BB277">
        <v>3.7253601589169274</v>
      </c>
      <c r="BC277" t="s">
        <v>59</v>
      </c>
      <c r="BD277" t="s">
        <v>194</v>
      </c>
      <c r="BE277" t="s">
        <v>57</v>
      </c>
      <c r="BF277" t="s">
        <v>57</v>
      </c>
      <c r="BG277" t="s">
        <v>57</v>
      </c>
      <c r="BH277" t="s">
        <v>57</v>
      </c>
      <c r="BI277" t="s">
        <v>57</v>
      </c>
      <c r="BJ277">
        <v>3.4245812325609127E-3</v>
      </c>
      <c r="BK277">
        <v>2.446878362491858E-2</v>
      </c>
      <c r="BL277">
        <v>0.86446757787875173</v>
      </c>
      <c r="BM277" t="s">
        <v>57</v>
      </c>
      <c r="BN277" t="s">
        <v>57</v>
      </c>
      <c r="BO277" t="s">
        <v>57</v>
      </c>
      <c r="BP277" t="s">
        <v>57</v>
      </c>
      <c r="BQ277" t="s">
        <v>57</v>
      </c>
      <c r="BR277" t="s">
        <v>57</v>
      </c>
      <c r="BS277">
        <v>0.10763905726376878</v>
      </c>
      <c r="BT277" t="s">
        <v>57</v>
      </c>
      <c r="BU277" t="s">
        <v>57</v>
      </c>
      <c r="BV277" t="s">
        <v>57</v>
      </c>
      <c r="BW277" t="s">
        <v>57</v>
      </c>
      <c r="BX277" t="s">
        <v>57</v>
      </c>
      <c r="BY277" t="s">
        <v>57</v>
      </c>
      <c r="BZ277" t="s">
        <v>57</v>
      </c>
      <c r="CA277" t="s">
        <v>57</v>
      </c>
    </row>
    <row r="278" spans="1:79" hidden="1" x14ac:dyDescent="0.3">
      <c r="A278" t="s">
        <v>3559</v>
      </c>
      <c r="B278">
        <v>92.1</v>
      </c>
      <c r="C278" t="s">
        <v>3560</v>
      </c>
      <c r="D278" s="1">
        <v>42914</v>
      </c>
      <c r="E278" t="s">
        <v>1640</v>
      </c>
      <c r="F278">
        <v>26.8</v>
      </c>
      <c r="G278">
        <v>4.4000000000000004</v>
      </c>
      <c r="H278">
        <v>1.5</v>
      </c>
      <c r="I278">
        <v>26</v>
      </c>
      <c r="J278">
        <v>22</v>
      </c>
      <c r="O278">
        <v>5</v>
      </c>
      <c r="Q278" t="s">
        <v>1474</v>
      </c>
      <c r="R278" t="s">
        <v>1487</v>
      </c>
      <c r="S278" t="s">
        <v>1476</v>
      </c>
      <c r="T278" t="s">
        <v>1662</v>
      </c>
      <c r="U278" t="s">
        <v>3561</v>
      </c>
      <c r="V278" t="s">
        <v>3562</v>
      </c>
      <c r="Y278">
        <v>7.12</v>
      </c>
      <c r="Z278">
        <v>627.4</v>
      </c>
      <c r="AA278">
        <v>3.4</v>
      </c>
      <c r="AB278">
        <v>4</v>
      </c>
      <c r="AD278">
        <v>31.1</v>
      </c>
      <c r="AE278">
        <v>0.249</v>
      </c>
      <c r="AF278">
        <v>9.7000000000000003E-2</v>
      </c>
      <c r="AG278">
        <v>0.60399999999999998</v>
      </c>
      <c r="AH278">
        <v>0.48199999999999998</v>
      </c>
      <c r="AI278">
        <v>6.4999999999999997E-3</v>
      </c>
      <c r="AJ278">
        <v>8.5000000000000006E-3</v>
      </c>
      <c r="AM278">
        <v>0</v>
      </c>
      <c r="AN278">
        <v>0</v>
      </c>
      <c r="AO278">
        <v>0</v>
      </c>
      <c r="AP278">
        <v>0</v>
      </c>
      <c r="AQ278">
        <v>0</v>
      </c>
      <c r="AS278">
        <v>3.69</v>
      </c>
      <c r="AT278">
        <v>0</v>
      </c>
      <c r="AU278">
        <v>0.99</v>
      </c>
      <c r="AV278">
        <v>1.1399999999999999</v>
      </c>
      <c r="AW278" t="s">
        <v>59</v>
      </c>
      <c r="AX278" t="s">
        <v>57</v>
      </c>
      <c r="AY278" t="s">
        <v>153</v>
      </c>
      <c r="AZ278" t="s">
        <v>59</v>
      </c>
      <c r="BA278" t="s">
        <v>447</v>
      </c>
      <c r="BB278" t="s">
        <v>59</v>
      </c>
      <c r="BC278" t="s">
        <v>59</v>
      </c>
      <c r="BD278" t="s">
        <v>464</v>
      </c>
      <c r="BE278" t="s">
        <v>62</v>
      </c>
      <c r="BF278" t="s">
        <v>62</v>
      </c>
      <c r="BG278" t="s">
        <v>62</v>
      </c>
      <c r="BH278" t="s">
        <v>62</v>
      </c>
      <c r="BI278" t="s">
        <v>62</v>
      </c>
      <c r="BJ278" t="s">
        <v>62</v>
      </c>
      <c r="BK278" t="s">
        <v>62</v>
      </c>
      <c r="BL278" t="s">
        <v>62</v>
      </c>
      <c r="BM278" t="s">
        <v>62</v>
      </c>
      <c r="BN278" t="s">
        <v>62</v>
      </c>
      <c r="BO278" t="s">
        <v>62</v>
      </c>
      <c r="BP278" t="s">
        <v>62</v>
      </c>
      <c r="BQ278" t="s">
        <v>62</v>
      </c>
      <c r="BR278" t="s">
        <v>62</v>
      </c>
      <c r="BS278" t="s">
        <v>62</v>
      </c>
      <c r="BT278" t="s">
        <v>62</v>
      </c>
      <c r="BU278" t="s">
        <v>62</v>
      </c>
      <c r="BV278" t="s">
        <v>62</v>
      </c>
      <c r="BW278" t="s">
        <v>62</v>
      </c>
      <c r="BX278" t="s">
        <v>62</v>
      </c>
      <c r="BY278" t="s">
        <v>62</v>
      </c>
      <c r="BZ278" t="s">
        <v>62</v>
      </c>
      <c r="CA278" t="s">
        <v>62</v>
      </c>
    </row>
    <row r="279" spans="1:79" hidden="1" x14ac:dyDescent="0.3">
      <c r="A279" t="s">
        <v>3563</v>
      </c>
      <c r="B279">
        <v>92.1</v>
      </c>
      <c r="C279" t="s">
        <v>3560</v>
      </c>
      <c r="D279" s="1">
        <v>42926</v>
      </c>
      <c r="E279" t="s">
        <v>1640</v>
      </c>
      <c r="F279">
        <v>25</v>
      </c>
      <c r="G279">
        <v>3.25</v>
      </c>
      <c r="H279">
        <v>1.5</v>
      </c>
      <c r="I279">
        <v>25</v>
      </c>
      <c r="J279">
        <v>23</v>
      </c>
      <c r="K279">
        <v>1</v>
      </c>
      <c r="L279">
        <v>1</v>
      </c>
      <c r="M279">
        <v>1</v>
      </c>
      <c r="N279">
        <v>0</v>
      </c>
      <c r="O279">
        <v>0</v>
      </c>
      <c r="P279">
        <v>0</v>
      </c>
      <c r="Q279" t="s">
        <v>1475</v>
      </c>
      <c r="R279" t="s">
        <v>1475</v>
      </c>
      <c r="S279" t="s">
        <v>1641</v>
      </c>
      <c r="T279" t="s">
        <v>1750</v>
      </c>
      <c r="U279" t="s">
        <v>3564</v>
      </c>
      <c r="Y279">
        <v>7.68</v>
      </c>
      <c r="Z279">
        <v>456.4</v>
      </c>
      <c r="AA279">
        <v>3.1</v>
      </c>
      <c r="AB279">
        <v>1</v>
      </c>
      <c r="AE279">
        <v>0.20799999999999999</v>
      </c>
      <c r="AF279">
        <v>6.2E-2</v>
      </c>
      <c r="AG279">
        <v>0.68400000000000005</v>
      </c>
      <c r="AH279">
        <v>0.46200000000000002</v>
      </c>
      <c r="AI279">
        <v>1.1699999999999999E-2</v>
      </c>
      <c r="AJ279">
        <v>7.1999999999999998E-3</v>
      </c>
      <c r="AM279">
        <v>3.9</v>
      </c>
      <c r="AN279">
        <v>0.05</v>
      </c>
      <c r="AO279">
        <v>0.05</v>
      </c>
      <c r="AP279">
        <v>0.05</v>
      </c>
      <c r="AQ279">
        <v>3.8</v>
      </c>
      <c r="AS279">
        <v>4.21</v>
      </c>
      <c r="AT279">
        <v>0.86</v>
      </c>
      <c r="AU279">
        <v>0</v>
      </c>
      <c r="AV279">
        <v>0</v>
      </c>
      <c r="AW279" t="s">
        <v>59</v>
      </c>
      <c r="AX279" t="s">
        <v>57</v>
      </c>
      <c r="AY279" t="s">
        <v>711</v>
      </c>
      <c r="AZ279" t="s">
        <v>59</v>
      </c>
      <c r="BA279" t="s">
        <v>79</v>
      </c>
      <c r="BB279" t="s">
        <v>59</v>
      </c>
      <c r="BC279" t="s">
        <v>59</v>
      </c>
      <c r="BD279" t="s">
        <v>460</v>
      </c>
      <c r="BE279" t="s">
        <v>62</v>
      </c>
      <c r="BF279" t="s">
        <v>62</v>
      </c>
      <c r="BG279" t="s">
        <v>62</v>
      </c>
      <c r="BH279" t="s">
        <v>62</v>
      </c>
      <c r="BI279" t="s">
        <v>62</v>
      </c>
      <c r="BJ279" t="s">
        <v>62</v>
      </c>
      <c r="BK279" t="s">
        <v>62</v>
      </c>
      <c r="BL279" t="s">
        <v>62</v>
      </c>
      <c r="BM279" t="s">
        <v>62</v>
      </c>
      <c r="BN279" t="s">
        <v>62</v>
      </c>
      <c r="BO279" t="s">
        <v>62</v>
      </c>
      <c r="BP279" t="s">
        <v>62</v>
      </c>
      <c r="BQ279" t="s">
        <v>62</v>
      </c>
      <c r="BR279" t="s">
        <v>62</v>
      </c>
      <c r="BS279" t="s">
        <v>62</v>
      </c>
      <c r="BT279" t="s">
        <v>62</v>
      </c>
      <c r="BU279" t="s">
        <v>62</v>
      </c>
      <c r="BV279" t="s">
        <v>62</v>
      </c>
      <c r="BW279" t="s">
        <v>62</v>
      </c>
      <c r="BX279" t="s">
        <v>62</v>
      </c>
      <c r="BY279" t="s">
        <v>62</v>
      </c>
      <c r="BZ279" t="s">
        <v>62</v>
      </c>
      <c r="CA279" t="s">
        <v>62</v>
      </c>
    </row>
    <row r="280" spans="1:79" hidden="1" x14ac:dyDescent="0.3">
      <c r="A280" t="s">
        <v>3565</v>
      </c>
      <c r="B280">
        <v>92.1</v>
      </c>
      <c r="C280" t="s">
        <v>3560</v>
      </c>
      <c r="D280" s="1">
        <v>42946</v>
      </c>
      <c r="E280" t="s">
        <v>1640</v>
      </c>
      <c r="F280">
        <v>28</v>
      </c>
      <c r="G280">
        <v>2.4500000000000002</v>
      </c>
      <c r="H280">
        <v>1.5</v>
      </c>
      <c r="I280">
        <v>30</v>
      </c>
      <c r="J280">
        <v>21</v>
      </c>
      <c r="K280">
        <v>2</v>
      </c>
      <c r="L280">
        <v>1</v>
      </c>
      <c r="M280">
        <v>2</v>
      </c>
      <c r="Q280" t="s">
        <v>1479</v>
      </c>
      <c r="R280" t="s">
        <v>1474</v>
      </c>
      <c r="S280" t="s">
        <v>1481</v>
      </c>
      <c r="T280" t="s">
        <v>1490</v>
      </c>
      <c r="U280" t="s">
        <v>1532</v>
      </c>
      <c r="V280" t="s">
        <v>1533</v>
      </c>
      <c r="W280" t="s">
        <v>1504</v>
      </c>
      <c r="Y280">
        <v>7.63</v>
      </c>
      <c r="Z280">
        <v>601.1</v>
      </c>
      <c r="AA280">
        <v>6</v>
      </c>
      <c r="AB280">
        <v>3</v>
      </c>
      <c r="AC280">
        <v>167.1</v>
      </c>
      <c r="AE280">
        <v>0.22700000000000001</v>
      </c>
      <c r="AF280">
        <v>1.9E-2</v>
      </c>
      <c r="AG280">
        <v>0.57999999999999996</v>
      </c>
      <c r="AH280">
        <v>0.47599999999999998</v>
      </c>
      <c r="AI280">
        <v>2.3199999999999998E-2</v>
      </c>
      <c r="AJ280">
        <v>8.6999999999999994E-3</v>
      </c>
      <c r="AM280">
        <v>11.9</v>
      </c>
      <c r="AN280">
        <v>0.05</v>
      </c>
      <c r="AO280">
        <v>0.05</v>
      </c>
      <c r="AP280">
        <v>0.05</v>
      </c>
      <c r="AQ280">
        <v>11.9</v>
      </c>
      <c r="AS280">
        <v>11.56</v>
      </c>
      <c r="AT280">
        <v>1.89</v>
      </c>
      <c r="AU280">
        <v>0</v>
      </c>
      <c r="AV280">
        <v>0</v>
      </c>
      <c r="AW280" t="s">
        <v>3566</v>
      </c>
      <c r="AX280" t="s">
        <v>57</v>
      </c>
      <c r="AY280" t="s">
        <v>865</v>
      </c>
      <c r="AZ280" t="s">
        <v>59</v>
      </c>
      <c r="BA280" t="s">
        <v>449</v>
      </c>
      <c r="BB280" t="s">
        <v>59</v>
      </c>
      <c r="BC280" t="s">
        <v>59</v>
      </c>
      <c r="BD280" t="s">
        <v>456</v>
      </c>
      <c r="BE280" t="s">
        <v>62</v>
      </c>
      <c r="BF280" t="s">
        <v>62</v>
      </c>
      <c r="BG280" t="s">
        <v>62</v>
      </c>
      <c r="BH280" t="s">
        <v>62</v>
      </c>
      <c r="BI280" t="s">
        <v>62</v>
      </c>
      <c r="BJ280" t="s">
        <v>62</v>
      </c>
      <c r="BK280" t="s">
        <v>62</v>
      </c>
      <c r="BL280" t="s">
        <v>62</v>
      </c>
      <c r="BM280" t="s">
        <v>62</v>
      </c>
      <c r="BN280" t="s">
        <v>62</v>
      </c>
      <c r="BO280" t="s">
        <v>62</v>
      </c>
      <c r="BP280" t="s">
        <v>62</v>
      </c>
      <c r="BQ280" t="s">
        <v>62</v>
      </c>
      <c r="BR280" t="s">
        <v>62</v>
      </c>
      <c r="BS280" t="s">
        <v>62</v>
      </c>
      <c r="BT280" t="s">
        <v>62</v>
      </c>
      <c r="BU280" t="s">
        <v>62</v>
      </c>
      <c r="BV280" t="s">
        <v>62</v>
      </c>
      <c r="BW280" t="s">
        <v>62</v>
      </c>
      <c r="BX280" t="s">
        <v>62</v>
      </c>
      <c r="BY280" t="s">
        <v>62</v>
      </c>
      <c r="BZ280" t="s">
        <v>62</v>
      </c>
      <c r="CA280" t="s">
        <v>62</v>
      </c>
    </row>
    <row r="281" spans="1:79" hidden="1" x14ac:dyDescent="0.3">
      <c r="A281" t="s">
        <v>3567</v>
      </c>
      <c r="B281">
        <v>92.1</v>
      </c>
      <c r="C281" t="s">
        <v>3560</v>
      </c>
      <c r="D281" s="1">
        <v>42961</v>
      </c>
      <c r="E281" t="s">
        <v>1640</v>
      </c>
      <c r="F281">
        <v>33.5</v>
      </c>
      <c r="G281">
        <v>3.9</v>
      </c>
      <c r="H281">
        <v>1.5</v>
      </c>
      <c r="I281">
        <v>21</v>
      </c>
      <c r="J281">
        <v>20</v>
      </c>
      <c r="K281">
        <v>2</v>
      </c>
      <c r="L281">
        <v>1</v>
      </c>
      <c r="M281">
        <v>1</v>
      </c>
      <c r="Q281" t="s">
        <v>1474</v>
      </c>
      <c r="R281" t="s">
        <v>1480</v>
      </c>
      <c r="S281" t="s">
        <v>1481</v>
      </c>
      <c r="T281" t="s">
        <v>1492</v>
      </c>
      <c r="U281" t="s">
        <v>1534</v>
      </c>
      <c r="W281" t="s">
        <v>1478</v>
      </c>
      <c r="Y281">
        <v>7.46</v>
      </c>
      <c r="Z281">
        <v>603.1</v>
      </c>
      <c r="AA281">
        <v>2.5</v>
      </c>
      <c r="AB281">
        <v>4</v>
      </c>
      <c r="AE281">
        <v>0.157</v>
      </c>
      <c r="AF281">
        <v>0.02</v>
      </c>
      <c r="AG281">
        <v>0.42799999999999999</v>
      </c>
      <c r="AH281">
        <v>0.42299999999999999</v>
      </c>
      <c r="AI281">
        <v>1.4800000000000001E-2</v>
      </c>
      <c r="AJ281">
        <v>6.7000000000000002E-3</v>
      </c>
      <c r="AM281">
        <v>3.5</v>
      </c>
      <c r="AN281">
        <v>0.05</v>
      </c>
      <c r="AO281">
        <v>0.5</v>
      </c>
      <c r="AP281">
        <v>1.6</v>
      </c>
      <c r="AQ281">
        <v>1.4</v>
      </c>
      <c r="AS281">
        <v>2.13</v>
      </c>
      <c r="AT281">
        <v>0</v>
      </c>
      <c r="AU281">
        <v>0</v>
      </c>
      <c r="AV281">
        <v>0</v>
      </c>
      <c r="AW281" t="s">
        <v>59</v>
      </c>
      <c r="AX281" t="s">
        <v>57</v>
      </c>
      <c r="AY281" t="s">
        <v>658</v>
      </c>
      <c r="AZ281" t="s">
        <v>59</v>
      </c>
      <c r="BA281" t="s">
        <v>447</v>
      </c>
      <c r="BB281" t="s">
        <v>59</v>
      </c>
      <c r="BC281" t="s">
        <v>59</v>
      </c>
      <c r="BD281" t="s">
        <v>458</v>
      </c>
      <c r="BE281" t="s">
        <v>62</v>
      </c>
      <c r="BF281" t="s">
        <v>62</v>
      </c>
      <c r="BG281" t="s">
        <v>62</v>
      </c>
      <c r="BH281" t="s">
        <v>62</v>
      </c>
      <c r="BI281" t="s">
        <v>62</v>
      </c>
      <c r="BJ281" t="s">
        <v>62</v>
      </c>
      <c r="BK281" t="s">
        <v>62</v>
      </c>
      <c r="BL281" t="s">
        <v>62</v>
      </c>
      <c r="BM281" t="s">
        <v>62</v>
      </c>
      <c r="BN281" t="s">
        <v>62</v>
      </c>
      <c r="BO281" t="s">
        <v>62</v>
      </c>
      <c r="BP281" t="s">
        <v>62</v>
      </c>
      <c r="BQ281" t="s">
        <v>62</v>
      </c>
      <c r="BR281" t="s">
        <v>62</v>
      </c>
      <c r="BS281" t="s">
        <v>62</v>
      </c>
      <c r="BT281" t="s">
        <v>62</v>
      </c>
      <c r="BU281" t="s">
        <v>62</v>
      </c>
      <c r="BV281" t="s">
        <v>62</v>
      </c>
      <c r="BW281" t="s">
        <v>62</v>
      </c>
      <c r="BX281" t="s">
        <v>62</v>
      </c>
      <c r="BY281" t="s">
        <v>62</v>
      </c>
      <c r="BZ281" t="s">
        <v>62</v>
      </c>
      <c r="CA281" t="s">
        <v>62</v>
      </c>
    </row>
    <row r="282" spans="1:79" hidden="1" x14ac:dyDescent="0.3">
      <c r="A282" t="s">
        <v>3568</v>
      </c>
      <c r="B282">
        <v>92.1</v>
      </c>
      <c r="C282" t="s">
        <v>3560</v>
      </c>
      <c r="D282" s="1">
        <v>42962</v>
      </c>
      <c r="E282" t="s">
        <v>1640</v>
      </c>
      <c r="W282" t="s">
        <v>1478</v>
      </c>
      <c r="Y282">
        <v>7.23</v>
      </c>
      <c r="Z282">
        <v>591.79999999999995</v>
      </c>
      <c r="AA282">
        <v>2.9</v>
      </c>
      <c r="AB282">
        <v>4</v>
      </c>
      <c r="AE282">
        <v>9.7000000000000003E-2</v>
      </c>
      <c r="AF282">
        <v>2.5000000000000001E-3</v>
      </c>
      <c r="AG282">
        <v>0.20300000000000001</v>
      </c>
      <c r="AH282">
        <v>0.29899999999999999</v>
      </c>
      <c r="AI282">
        <v>1.06E-2</v>
      </c>
      <c r="AJ282" t="e">
        <v>#VALUE!</v>
      </c>
      <c r="AM282">
        <v>5.2</v>
      </c>
      <c r="AN282">
        <v>0.05</v>
      </c>
      <c r="AO282">
        <v>1</v>
      </c>
      <c r="AP282">
        <v>3.4</v>
      </c>
      <c r="AQ282">
        <v>0.8</v>
      </c>
    </row>
    <row r="283" spans="1:79" hidden="1" x14ac:dyDescent="0.3">
      <c r="A283" t="s">
        <v>3569</v>
      </c>
      <c r="B283">
        <v>92.1</v>
      </c>
      <c r="C283" t="s">
        <v>3560</v>
      </c>
      <c r="D283" s="1">
        <v>42974</v>
      </c>
      <c r="E283" t="s">
        <v>1640</v>
      </c>
      <c r="F283">
        <v>29.9</v>
      </c>
      <c r="G283">
        <v>2.1</v>
      </c>
      <c r="H283">
        <v>1.5</v>
      </c>
      <c r="I283">
        <v>22</v>
      </c>
      <c r="J283">
        <v>21</v>
      </c>
      <c r="K283">
        <v>1</v>
      </c>
      <c r="L283">
        <v>1</v>
      </c>
      <c r="M283">
        <v>1</v>
      </c>
      <c r="N283">
        <v>0</v>
      </c>
      <c r="O283">
        <v>0</v>
      </c>
      <c r="P283">
        <v>0</v>
      </c>
      <c r="Q283" t="s">
        <v>1479</v>
      </c>
      <c r="R283" t="s">
        <v>1480</v>
      </c>
      <c r="S283" t="s">
        <v>1481</v>
      </c>
      <c r="T283" t="s">
        <v>1492</v>
      </c>
      <c r="U283" t="s">
        <v>3570</v>
      </c>
      <c r="W283" t="s">
        <v>1643</v>
      </c>
      <c r="X283" t="s">
        <v>1643</v>
      </c>
      <c r="Y283">
        <v>7.57</v>
      </c>
      <c r="Z283">
        <v>638.4</v>
      </c>
      <c r="AA283">
        <v>6.9</v>
      </c>
      <c r="AB283">
        <v>2</v>
      </c>
      <c r="AD283">
        <v>25.6</v>
      </c>
      <c r="AE283">
        <v>0.39500000000000002</v>
      </c>
      <c r="AF283">
        <v>5.1999999999999998E-2</v>
      </c>
      <c r="AG283">
        <v>0.317</v>
      </c>
      <c r="AH283">
        <v>0.35</v>
      </c>
      <c r="AI283">
        <v>1.6199999999999999E-2</v>
      </c>
      <c r="AJ283">
        <v>8.6999999999999994E-3</v>
      </c>
      <c r="AM283">
        <v>9</v>
      </c>
      <c r="AN283">
        <v>0.05</v>
      </c>
      <c r="AO283">
        <v>0.05</v>
      </c>
      <c r="AP283">
        <v>0.6</v>
      </c>
      <c r="AQ283">
        <v>8.4</v>
      </c>
      <c r="AS283">
        <v>6.86</v>
      </c>
      <c r="AT283">
        <v>0</v>
      </c>
      <c r="AU283">
        <v>0</v>
      </c>
      <c r="AV283">
        <v>0</v>
      </c>
      <c r="AW283" t="s">
        <v>59</v>
      </c>
      <c r="AX283" t="s">
        <v>57</v>
      </c>
      <c r="AY283" t="s">
        <v>1649</v>
      </c>
      <c r="AZ283" t="s">
        <v>59</v>
      </c>
      <c r="BA283" t="s">
        <v>79</v>
      </c>
      <c r="BB283" t="s">
        <v>59</v>
      </c>
      <c r="BC283" t="s">
        <v>59</v>
      </c>
      <c r="BD283" t="s">
        <v>1650</v>
      </c>
      <c r="BE283" t="s">
        <v>62</v>
      </c>
      <c r="BF283" t="s">
        <v>62</v>
      </c>
      <c r="BG283" t="s">
        <v>62</v>
      </c>
      <c r="BH283" t="s">
        <v>62</v>
      </c>
      <c r="BI283" t="s">
        <v>62</v>
      </c>
      <c r="BJ283" t="s">
        <v>62</v>
      </c>
      <c r="BK283" t="s">
        <v>62</v>
      </c>
      <c r="BL283" t="s">
        <v>62</v>
      </c>
      <c r="BM283" t="s">
        <v>62</v>
      </c>
      <c r="BN283" t="s">
        <v>62</v>
      </c>
      <c r="BO283" t="s">
        <v>62</v>
      </c>
      <c r="BP283" t="s">
        <v>62</v>
      </c>
      <c r="BQ283" t="s">
        <v>62</v>
      </c>
      <c r="BR283" t="s">
        <v>62</v>
      </c>
      <c r="BS283" t="s">
        <v>62</v>
      </c>
      <c r="BT283" t="s">
        <v>62</v>
      </c>
      <c r="BU283" t="s">
        <v>62</v>
      </c>
      <c r="BV283" t="s">
        <v>62</v>
      </c>
      <c r="BW283" t="s">
        <v>62</v>
      </c>
      <c r="BX283" t="s">
        <v>62</v>
      </c>
      <c r="BY283" t="s">
        <v>62</v>
      </c>
      <c r="BZ283" t="s">
        <v>62</v>
      </c>
      <c r="CA283" t="s">
        <v>62</v>
      </c>
    </row>
    <row r="284" spans="1:79" hidden="1" x14ac:dyDescent="0.3">
      <c r="A284" t="s">
        <v>3571</v>
      </c>
      <c r="B284">
        <v>92.1</v>
      </c>
      <c r="C284" t="s">
        <v>3560</v>
      </c>
      <c r="D284" s="1">
        <v>42989</v>
      </c>
      <c r="E284" t="s">
        <v>1640</v>
      </c>
      <c r="F284">
        <v>30.8</v>
      </c>
      <c r="G284">
        <v>4</v>
      </c>
      <c r="H284">
        <v>1.5</v>
      </c>
      <c r="I284">
        <v>20</v>
      </c>
      <c r="J284">
        <v>19</v>
      </c>
      <c r="K284">
        <v>2</v>
      </c>
      <c r="L284">
        <v>1</v>
      </c>
      <c r="M284">
        <v>1</v>
      </c>
      <c r="N284">
        <v>0</v>
      </c>
      <c r="O284">
        <v>0</v>
      </c>
      <c r="P284">
        <v>0</v>
      </c>
      <c r="Q284" t="s">
        <v>1479</v>
      </c>
      <c r="R284" t="s">
        <v>1487</v>
      </c>
      <c r="S284" t="s">
        <v>1481</v>
      </c>
      <c r="T284" t="s">
        <v>1870</v>
      </c>
      <c r="U284" t="s">
        <v>3572</v>
      </c>
      <c r="V284" t="s">
        <v>1716</v>
      </c>
      <c r="W284" t="s">
        <v>1643</v>
      </c>
      <c r="X284" t="s">
        <v>1643</v>
      </c>
      <c r="Y284">
        <v>8.01</v>
      </c>
      <c r="Z284">
        <v>636.1</v>
      </c>
      <c r="AA284">
        <v>4.7</v>
      </c>
      <c r="AB284">
        <v>2</v>
      </c>
      <c r="AE284">
        <v>0.13800000000000001</v>
      </c>
      <c r="AF284">
        <v>2.5999999999999999E-2</v>
      </c>
      <c r="AG284">
        <v>0.44900000000000001</v>
      </c>
      <c r="AH284">
        <v>0.502</v>
      </c>
      <c r="AI284">
        <v>1.3300000000000001E-2</v>
      </c>
      <c r="AJ284">
        <v>6.4999999999999997E-3</v>
      </c>
      <c r="AM284">
        <v>6.1</v>
      </c>
      <c r="AN284">
        <v>0.05</v>
      </c>
      <c r="AO284">
        <v>2.9</v>
      </c>
      <c r="AP284">
        <v>2.4</v>
      </c>
      <c r="AQ284">
        <v>0.8</v>
      </c>
      <c r="AS284">
        <v>3.4699999999999998</v>
      </c>
      <c r="AT284">
        <v>0</v>
      </c>
      <c r="AU284">
        <v>1.46</v>
      </c>
      <c r="AV284">
        <v>0</v>
      </c>
      <c r="AW284" t="s">
        <v>59</v>
      </c>
      <c r="AX284" t="s">
        <v>57</v>
      </c>
      <c r="AY284" t="s">
        <v>1169</v>
      </c>
      <c r="AZ284" t="s">
        <v>59</v>
      </c>
      <c r="BA284" t="s">
        <v>448</v>
      </c>
      <c r="BB284" t="s">
        <v>59</v>
      </c>
      <c r="BC284" t="s">
        <v>59</v>
      </c>
      <c r="BD284" t="s">
        <v>858</v>
      </c>
      <c r="BE284" t="s">
        <v>62</v>
      </c>
      <c r="BF284" t="s">
        <v>62</v>
      </c>
      <c r="BG284" t="s">
        <v>62</v>
      </c>
      <c r="BH284" t="s">
        <v>62</v>
      </c>
      <c r="BI284" t="s">
        <v>62</v>
      </c>
      <c r="BJ284" t="s">
        <v>62</v>
      </c>
      <c r="BK284" t="s">
        <v>62</v>
      </c>
      <c r="BL284" t="s">
        <v>62</v>
      </c>
      <c r="BM284" t="s">
        <v>62</v>
      </c>
      <c r="BN284" t="s">
        <v>62</v>
      </c>
      <c r="BO284" t="s">
        <v>62</v>
      </c>
      <c r="BP284" t="s">
        <v>62</v>
      </c>
      <c r="BQ284" t="s">
        <v>62</v>
      </c>
      <c r="BR284" t="s">
        <v>62</v>
      </c>
      <c r="BS284" t="s">
        <v>62</v>
      </c>
      <c r="BT284" t="s">
        <v>62</v>
      </c>
      <c r="BU284" t="s">
        <v>62</v>
      </c>
      <c r="BV284" t="s">
        <v>62</v>
      </c>
      <c r="BW284" t="s">
        <v>62</v>
      </c>
      <c r="BX284" t="s">
        <v>62</v>
      </c>
      <c r="BY284" t="s">
        <v>62</v>
      </c>
      <c r="BZ284" t="s">
        <v>62</v>
      </c>
      <c r="CA284" t="s">
        <v>62</v>
      </c>
    </row>
    <row r="285" spans="1:79" hidden="1" x14ac:dyDescent="0.3">
      <c r="A285" t="s">
        <v>3573</v>
      </c>
      <c r="B285">
        <v>92.1</v>
      </c>
      <c r="C285" t="s">
        <v>3560</v>
      </c>
      <c r="D285" s="1">
        <v>43002</v>
      </c>
      <c r="E285" t="s">
        <v>1640</v>
      </c>
      <c r="F285">
        <v>29.9</v>
      </c>
      <c r="G285">
        <v>2.35</v>
      </c>
      <c r="H285">
        <v>1.5</v>
      </c>
      <c r="I285">
        <v>29</v>
      </c>
      <c r="J285">
        <v>20</v>
      </c>
      <c r="K285">
        <v>5</v>
      </c>
      <c r="L285">
        <v>1</v>
      </c>
      <c r="M285">
        <v>1</v>
      </c>
      <c r="N285">
        <v>4</v>
      </c>
      <c r="O285">
        <v>4</v>
      </c>
      <c r="P285">
        <v>4</v>
      </c>
      <c r="Q285" t="s">
        <v>1479</v>
      </c>
      <c r="R285" t="s">
        <v>1479</v>
      </c>
      <c r="S285" t="s">
        <v>1481</v>
      </c>
      <c r="T285" t="s">
        <v>1481</v>
      </c>
      <c r="U285" t="s">
        <v>1536</v>
      </c>
      <c r="V285" t="s">
        <v>1537</v>
      </c>
      <c r="W285" t="s">
        <v>1535</v>
      </c>
      <c r="X285" t="s">
        <v>1535</v>
      </c>
      <c r="Y285">
        <v>8.1</v>
      </c>
      <c r="Z285">
        <v>608.9</v>
      </c>
      <c r="AA285">
        <v>10.199999999999999</v>
      </c>
      <c r="AB285">
        <v>4</v>
      </c>
      <c r="AC285">
        <v>128.5</v>
      </c>
      <c r="AE285">
        <v>8.7999999999999995E-2</v>
      </c>
      <c r="AF285">
        <v>2.3E-2</v>
      </c>
      <c r="AG285">
        <v>0.52800000000000002</v>
      </c>
      <c r="AH285">
        <v>0.52</v>
      </c>
      <c r="AI285">
        <v>1.8600000000000002E-2</v>
      </c>
      <c r="AJ285">
        <v>7.7999999999999996E-3</v>
      </c>
      <c r="AM285">
        <v>11.5</v>
      </c>
      <c r="AN285">
        <v>0.8</v>
      </c>
      <c r="AO285">
        <v>0.05</v>
      </c>
      <c r="AP285">
        <v>9.4</v>
      </c>
      <c r="AQ285">
        <v>1.4</v>
      </c>
      <c r="AS285">
        <v>6</v>
      </c>
      <c r="AT285">
        <v>0</v>
      </c>
      <c r="AU285">
        <v>0.04</v>
      </c>
      <c r="AV285">
        <v>2.94</v>
      </c>
      <c r="AW285" t="s">
        <v>59</v>
      </c>
      <c r="AX285" t="s">
        <v>57</v>
      </c>
      <c r="AY285" t="s">
        <v>1652</v>
      </c>
      <c r="AZ285" t="s">
        <v>59</v>
      </c>
      <c r="BA285" t="s">
        <v>80</v>
      </c>
      <c r="BB285" t="s">
        <v>59</v>
      </c>
      <c r="BC285" t="s">
        <v>59</v>
      </c>
      <c r="BD285" t="s">
        <v>819</v>
      </c>
      <c r="BE285" t="s">
        <v>62</v>
      </c>
      <c r="BF285" t="s">
        <v>62</v>
      </c>
      <c r="BG285" t="s">
        <v>62</v>
      </c>
      <c r="BH285" t="s">
        <v>62</v>
      </c>
      <c r="BI285" t="s">
        <v>62</v>
      </c>
      <c r="BJ285" t="s">
        <v>62</v>
      </c>
      <c r="BK285" t="s">
        <v>62</v>
      </c>
      <c r="BL285" t="s">
        <v>62</v>
      </c>
      <c r="BM285" t="s">
        <v>62</v>
      </c>
      <c r="BN285" t="s">
        <v>62</v>
      </c>
      <c r="BO285" t="s">
        <v>62</v>
      </c>
      <c r="BP285" t="s">
        <v>62</v>
      </c>
      <c r="BQ285" t="s">
        <v>62</v>
      </c>
      <c r="BR285" t="s">
        <v>62</v>
      </c>
      <c r="BS285" t="s">
        <v>62</v>
      </c>
      <c r="BT285" t="s">
        <v>62</v>
      </c>
      <c r="BU285" t="s">
        <v>62</v>
      </c>
      <c r="BV285" t="s">
        <v>62</v>
      </c>
      <c r="BW285" t="s">
        <v>62</v>
      </c>
      <c r="BX285" t="s">
        <v>62</v>
      </c>
      <c r="BY285" t="s">
        <v>62</v>
      </c>
      <c r="BZ285" t="s">
        <v>62</v>
      </c>
      <c r="CA285" t="s">
        <v>62</v>
      </c>
    </row>
    <row r="286" spans="1:79" hidden="1" x14ac:dyDescent="0.3">
      <c r="A286" t="s">
        <v>3574</v>
      </c>
      <c r="B286">
        <v>92.1</v>
      </c>
      <c r="C286" t="s">
        <v>3560</v>
      </c>
      <c r="D286" s="1">
        <v>43009</v>
      </c>
      <c r="E286" t="s">
        <v>1640</v>
      </c>
      <c r="F286">
        <v>26.8</v>
      </c>
      <c r="G286">
        <v>4.4000000000000004</v>
      </c>
      <c r="H286">
        <v>1.5</v>
      </c>
      <c r="I286">
        <v>18</v>
      </c>
      <c r="J286">
        <v>19</v>
      </c>
      <c r="K286">
        <v>2</v>
      </c>
      <c r="L286">
        <v>1</v>
      </c>
      <c r="M286">
        <v>1</v>
      </c>
      <c r="N286">
        <v>0</v>
      </c>
      <c r="O286">
        <v>0</v>
      </c>
      <c r="P286">
        <v>0</v>
      </c>
      <c r="Q286" t="s">
        <v>1479</v>
      </c>
      <c r="R286" t="s">
        <v>1480</v>
      </c>
      <c r="S286" t="s">
        <v>1481</v>
      </c>
      <c r="T286" t="s">
        <v>1492</v>
      </c>
      <c r="U286" t="s">
        <v>3575</v>
      </c>
      <c r="V286" t="s">
        <v>3576</v>
      </c>
      <c r="W286" t="s">
        <v>1643</v>
      </c>
      <c r="Y286">
        <v>7.62</v>
      </c>
      <c r="Z286">
        <v>647.6</v>
      </c>
      <c r="AA286">
        <v>4.5</v>
      </c>
      <c r="AB286">
        <v>3</v>
      </c>
      <c r="AE286">
        <v>8.6999999999999994E-2</v>
      </c>
      <c r="AF286">
        <v>3.1E-2</v>
      </c>
      <c r="AG286">
        <v>0.47499999999999998</v>
      </c>
      <c r="AH286">
        <v>0.51800000000000002</v>
      </c>
      <c r="AI286">
        <v>1.3900000000000001E-2</v>
      </c>
      <c r="AJ286">
        <v>3.0999999999999999E-3</v>
      </c>
      <c r="AM286">
        <v>8.3000000000000007</v>
      </c>
      <c r="AN286">
        <v>0.05</v>
      </c>
      <c r="AO286">
        <v>0.6</v>
      </c>
      <c r="AP286">
        <v>6.6</v>
      </c>
      <c r="AQ286">
        <v>1.1000000000000001</v>
      </c>
      <c r="AS286">
        <v>2.73</v>
      </c>
      <c r="AT286">
        <v>0</v>
      </c>
      <c r="AU286">
        <v>0</v>
      </c>
      <c r="AV286">
        <v>1.37</v>
      </c>
      <c r="AW286" t="s">
        <v>59</v>
      </c>
      <c r="AX286" t="s">
        <v>57</v>
      </c>
      <c r="AY286" t="s">
        <v>1964</v>
      </c>
      <c r="AZ286" t="s">
        <v>59</v>
      </c>
      <c r="BA286" t="s">
        <v>80</v>
      </c>
      <c r="BB286" t="s">
        <v>59</v>
      </c>
      <c r="BC286" t="s">
        <v>59</v>
      </c>
      <c r="BD286" t="s">
        <v>1965</v>
      </c>
      <c r="BE286" t="s">
        <v>62</v>
      </c>
      <c r="BF286" t="s">
        <v>62</v>
      </c>
      <c r="BG286" t="s">
        <v>62</v>
      </c>
      <c r="BH286" t="s">
        <v>62</v>
      </c>
      <c r="BI286" t="s">
        <v>62</v>
      </c>
      <c r="BJ286" t="s">
        <v>62</v>
      </c>
      <c r="BK286" t="s">
        <v>62</v>
      </c>
      <c r="BL286" t="s">
        <v>62</v>
      </c>
      <c r="BM286" t="s">
        <v>62</v>
      </c>
      <c r="BN286" t="s">
        <v>62</v>
      </c>
      <c r="BO286" t="s">
        <v>62</v>
      </c>
      <c r="BP286" t="s">
        <v>62</v>
      </c>
      <c r="BQ286" t="s">
        <v>62</v>
      </c>
      <c r="BR286" t="s">
        <v>62</v>
      </c>
      <c r="BS286" t="s">
        <v>62</v>
      </c>
      <c r="BT286" t="s">
        <v>62</v>
      </c>
      <c r="BU286" t="s">
        <v>62</v>
      </c>
      <c r="BV286" t="s">
        <v>62</v>
      </c>
      <c r="BW286" t="s">
        <v>62</v>
      </c>
      <c r="BX286" t="s">
        <v>62</v>
      </c>
      <c r="BY286" t="s">
        <v>62</v>
      </c>
      <c r="BZ286" t="s">
        <v>62</v>
      </c>
      <c r="CA286" t="s">
        <v>62</v>
      </c>
    </row>
    <row r="287" spans="1:79" hidden="1" x14ac:dyDescent="0.3">
      <c r="A287" t="s">
        <v>3577</v>
      </c>
      <c r="B287">
        <v>92.2</v>
      </c>
      <c r="C287" t="s">
        <v>3578</v>
      </c>
      <c r="D287" s="1">
        <v>42905</v>
      </c>
      <c r="E287" t="s">
        <v>1640</v>
      </c>
      <c r="F287">
        <v>183</v>
      </c>
      <c r="G287">
        <v>3.3</v>
      </c>
      <c r="H287">
        <v>1.5</v>
      </c>
      <c r="I287">
        <v>20</v>
      </c>
      <c r="J287">
        <v>15</v>
      </c>
      <c r="K287">
        <v>2</v>
      </c>
      <c r="L287">
        <v>2</v>
      </c>
      <c r="M287">
        <v>2</v>
      </c>
      <c r="N287">
        <v>5</v>
      </c>
      <c r="Q287" t="s">
        <v>1474</v>
      </c>
      <c r="R287" t="s">
        <v>1475</v>
      </c>
      <c r="S287" t="s">
        <v>1641</v>
      </c>
      <c r="T287" t="s">
        <v>1477</v>
      </c>
      <c r="U287" t="s">
        <v>3579</v>
      </c>
      <c r="W287" t="s">
        <v>1478</v>
      </c>
      <c r="X287" t="s">
        <v>1478</v>
      </c>
      <c r="Y287">
        <v>7.26</v>
      </c>
      <c r="Z287">
        <v>588</v>
      </c>
      <c r="AA287">
        <v>2.1</v>
      </c>
      <c r="AB287">
        <v>5</v>
      </c>
      <c r="AD287">
        <v>30.1</v>
      </c>
      <c r="AE287">
        <v>0.34100000000000003</v>
      </c>
      <c r="AF287">
        <v>2.5000000000000001E-3</v>
      </c>
      <c r="AG287">
        <v>0.56499999999999995</v>
      </c>
      <c r="AH287">
        <v>0.60499999999999998</v>
      </c>
      <c r="AI287">
        <v>7.9000000000000008E-3</v>
      </c>
      <c r="AJ287">
        <v>5.1999999999999998E-3</v>
      </c>
      <c r="AM287">
        <v>10.1</v>
      </c>
      <c r="AN287">
        <v>0.05</v>
      </c>
      <c r="AO287">
        <v>4.8</v>
      </c>
      <c r="AP287">
        <v>5.3</v>
      </c>
      <c r="AQ287">
        <v>0.05</v>
      </c>
      <c r="AS287">
        <v>3.68</v>
      </c>
      <c r="AT287">
        <v>0</v>
      </c>
      <c r="AU287">
        <v>1.01</v>
      </c>
      <c r="AV287">
        <v>2.0099999999999998</v>
      </c>
      <c r="AW287" t="s">
        <v>59</v>
      </c>
      <c r="AX287" t="s">
        <v>57</v>
      </c>
      <c r="AY287" t="s">
        <v>1170</v>
      </c>
      <c r="AZ287" t="s">
        <v>59</v>
      </c>
      <c r="BA287" t="s">
        <v>449</v>
      </c>
      <c r="BB287" t="s">
        <v>59</v>
      </c>
      <c r="BC287" t="s">
        <v>59</v>
      </c>
      <c r="BD287" t="s">
        <v>744</v>
      </c>
      <c r="BE287" t="s">
        <v>62</v>
      </c>
      <c r="BF287" t="s">
        <v>62</v>
      </c>
      <c r="BG287" t="s">
        <v>62</v>
      </c>
      <c r="BH287" t="s">
        <v>62</v>
      </c>
      <c r="BI287" t="s">
        <v>62</v>
      </c>
      <c r="BJ287" t="s">
        <v>62</v>
      </c>
      <c r="BK287" t="s">
        <v>62</v>
      </c>
      <c r="BL287" t="s">
        <v>62</v>
      </c>
      <c r="BM287" t="s">
        <v>62</v>
      </c>
      <c r="BN287" t="s">
        <v>62</v>
      </c>
      <c r="BO287" t="s">
        <v>62</v>
      </c>
      <c r="BP287" t="s">
        <v>62</v>
      </c>
      <c r="BQ287" t="s">
        <v>62</v>
      </c>
      <c r="BR287" t="s">
        <v>62</v>
      </c>
      <c r="BS287" t="s">
        <v>62</v>
      </c>
      <c r="BT287" t="s">
        <v>62</v>
      </c>
      <c r="BU287" t="s">
        <v>62</v>
      </c>
      <c r="BV287" t="s">
        <v>62</v>
      </c>
      <c r="BW287" t="s">
        <v>62</v>
      </c>
      <c r="BX287" t="s">
        <v>62</v>
      </c>
      <c r="BY287" t="s">
        <v>62</v>
      </c>
      <c r="BZ287" t="s">
        <v>62</v>
      </c>
      <c r="CA287" t="s">
        <v>62</v>
      </c>
    </row>
    <row r="288" spans="1:79" hidden="1" x14ac:dyDescent="0.3">
      <c r="A288" t="s">
        <v>3580</v>
      </c>
      <c r="B288">
        <v>92.2</v>
      </c>
      <c r="C288" t="s">
        <v>3578</v>
      </c>
      <c r="D288" s="1">
        <v>42919</v>
      </c>
      <c r="E288" t="s">
        <v>1640</v>
      </c>
      <c r="F288">
        <v>182.5</v>
      </c>
      <c r="G288">
        <v>4.95</v>
      </c>
      <c r="H288">
        <v>1.5</v>
      </c>
      <c r="I288">
        <v>25</v>
      </c>
      <c r="J288">
        <v>22</v>
      </c>
      <c r="K288">
        <v>2</v>
      </c>
      <c r="L288">
        <v>2</v>
      </c>
      <c r="M288">
        <v>3</v>
      </c>
      <c r="N288">
        <v>8</v>
      </c>
      <c r="O288">
        <v>5</v>
      </c>
      <c r="P288">
        <v>5</v>
      </c>
      <c r="Q288" t="s">
        <v>1474</v>
      </c>
      <c r="R288" t="s">
        <v>1474</v>
      </c>
      <c r="S288" t="s">
        <v>1481</v>
      </c>
      <c r="T288" t="s">
        <v>1477</v>
      </c>
      <c r="V288" t="s">
        <v>3581</v>
      </c>
      <c r="W288" t="s">
        <v>1478</v>
      </c>
      <c r="X288" t="s">
        <v>1478</v>
      </c>
      <c r="Y288">
        <v>7.32</v>
      </c>
      <c r="Z288">
        <v>573.4</v>
      </c>
      <c r="AA288">
        <v>2.2999999999999998</v>
      </c>
      <c r="AB288">
        <v>4</v>
      </c>
      <c r="AE288">
        <v>7.0000000000000001E-3</v>
      </c>
      <c r="AF288">
        <v>0.14000000000000001</v>
      </c>
      <c r="AG288">
        <v>0.54400000000000004</v>
      </c>
      <c r="AH288">
        <v>0.60399999999999998</v>
      </c>
      <c r="AI288">
        <v>7.9000000000000008E-3</v>
      </c>
      <c r="AJ288">
        <v>2.5999999999999999E-3</v>
      </c>
      <c r="AM288">
        <v>3</v>
      </c>
      <c r="AN288">
        <v>0.05</v>
      </c>
      <c r="AO288">
        <v>0.05</v>
      </c>
      <c r="AP288">
        <v>1.5</v>
      </c>
      <c r="AQ288">
        <v>1.6</v>
      </c>
      <c r="AS288">
        <v>2.65</v>
      </c>
      <c r="AT288">
        <v>0.31</v>
      </c>
      <c r="AU288">
        <v>0</v>
      </c>
      <c r="AV288">
        <v>0</v>
      </c>
      <c r="AW288" t="s">
        <v>59</v>
      </c>
      <c r="AX288" t="s">
        <v>57</v>
      </c>
      <c r="AY288" t="s">
        <v>153</v>
      </c>
      <c r="AZ288" t="s">
        <v>59</v>
      </c>
      <c r="BA288" t="s">
        <v>79</v>
      </c>
      <c r="BB288" t="s">
        <v>59</v>
      </c>
      <c r="BC288" t="s">
        <v>59</v>
      </c>
      <c r="BD288" t="s">
        <v>938</v>
      </c>
      <c r="BE288" t="s">
        <v>62</v>
      </c>
      <c r="BF288" t="s">
        <v>62</v>
      </c>
      <c r="BG288" t="s">
        <v>62</v>
      </c>
      <c r="BH288" t="s">
        <v>62</v>
      </c>
      <c r="BI288" t="s">
        <v>62</v>
      </c>
      <c r="BJ288" t="s">
        <v>62</v>
      </c>
      <c r="BK288" t="s">
        <v>62</v>
      </c>
      <c r="BL288" t="s">
        <v>62</v>
      </c>
      <c r="BM288" t="s">
        <v>62</v>
      </c>
      <c r="BN288" t="s">
        <v>62</v>
      </c>
      <c r="BO288" t="s">
        <v>62</v>
      </c>
      <c r="BP288" t="s">
        <v>62</v>
      </c>
      <c r="BQ288" t="s">
        <v>62</v>
      </c>
      <c r="BR288" t="s">
        <v>62</v>
      </c>
      <c r="BS288" t="s">
        <v>62</v>
      </c>
      <c r="BT288" t="s">
        <v>62</v>
      </c>
      <c r="BU288" t="s">
        <v>62</v>
      </c>
      <c r="BV288" t="s">
        <v>62</v>
      </c>
      <c r="BW288" t="s">
        <v>62</v>
      </c>
      <c r="BX288" t="s">
        <v>62</v>
      </c>
      <c r="BY288" t="s">
        <v>62</v>
      </c>
      <c r="BZ288" t="s">
        <v>62</v>
      </c>
      <c r="CA288" t="s">
        <v>62</v>
      </c>
    </row>
    <row r="289" spans="1:79" hidden="1" x14ac:dyDescent="0.3">
      <c r="A289" t="s">
        <v>3582</v>
      </c>
      <c r="B289">
        <v>92.2</v>
      </c>
      <c r="C289" t="s">
        <v>3578</v>
      </c>
      <c r="D289" s="1">
        <v>42933</v>
      </c>
      <c r="E289" t="s">
        <v>1640</v>
      </c>
      <c r="F289">
        <v>180</v>
      </c>
      <c r="G289">
        <v>1.6</v>
      </c>
      <c r="H289">
        <v>1.5</v>
      </c>
      <c r="I289">
        <v>26</v>
      </c>
      <c r="J289">
        <v>23</v>
      </c>
      <c r="K289">
        <v>3</v>
      </c>
      <c r="L289">
        <v>2</v>
      </c>
      <c r="M289">
        <v>3</v>
      </c>
      <c r="N289">
        <v>18</v>
      </c>
      <c r="O289">
        <v>45</v>
      </c>
      <c r="P289">
        <v>45</v>
      </c>
      <c r="Q289" t="s">
        <v>1474</v>
      </c>
      <c r="R289" t="s">
        <v>1474</v>
      </c>
      <c r="S289" t="s">
        <v>1476</v>
      </c>
      <c r="T289" t="s">
        <v>1477</v>
      </c>
      <c r="U289" t="s">
        <v>3583</v>
      </c>
      <c r="V289" t="s">
        <v>1539</v>
      </c>
      <c r="W289" t="s">
        <v>1478</v>
      </c>
      <c r="X289" t="s">
        <v>1478</v>
      </c>
      <c r="Y289">
        <v>6.96</v>
      </c>
      <c r="Z289">
        <v>619.6</v>
      </c>
      <c r="AA289">
        <v>3.9</v>
      </c>
      <c r="AB289">
        <v>1</v>
      </c>
      <c r="AC289">
        <v>18.2</v>
      </c>
      <c r="AE289">
        <v>0.26100000000000001</v>
      </c>
      <c r="AG289">
        <v>0.63400000000000001</v>
      </c>
      <c r="AH289">
        <v>0.59199999999999997</v>
      </c>
      <c r="AI289">
        <v>1.77E-2</v>
      </c>
      <c r="AJ289">
        <v>6.7000000000000002E-3</v>
      </c>
      <c r="AM289">
        <v>9.3000000000000007</v>
      </c>
      <c r="AN289">
        <v>0.2</v>
      </c>
      <c r="AO289">
        <v>0.05</v>
      </c>
      <c r="AP289">
        <v>0.05</v>
      </c>
      <c r="AQ289">
        <v>9</v>
      </c>
      <c r="AS289">
        <v>8.5399999999999991</v>
      </c>
      <c r="AT289">
        <v>1.48</v>
      </c>
      <c r="AU289">
        <v>0</v>
      </c>
      <c r="AV289">
        <v>0</v>
      </c>
      <c r="AW289" t="s">
        <v>59</v>
      </c>
      <c r="AX289" t="s">
        <v>57</v>
      </c>
      <c r="AY289" t="s">
        <v>94</v>
      </c>
      <c r="AZ289" t="s">
        <v>59</v>
      </c>
      <c r="BA289" t="s">
        <v>60</v>
      </c>
      <c r="BB289" t="s">
        <v>59</v>
      </c>
      <c r="BC289" t="s">
        <v>59</v>
      </c>
      <c r="BD289" t="s">
        <v>938</v>
      </c>
      <c r="BE289" t="s">
        <v>62</v>
      </c>
      <c r="BF289" t="s">
        <v>62</v>
      </c>
      <c r="BG289" t="s">
        <v>62</v>
      </c>
      <c r="BH289" t="s">
        <v>62</v>
      </c>
      <c r="BI289" t="s">
        <v>62</v>
      </c>
      <c r="BJ289" t="s">
        <v>62</v>
      </c>
      <c r="BK289" t="s">
        <v>62</v>
      </c>
      <c r="BL289" t="s">
        <v>62</v>
      </c>
      <c r="BM289" t="s">
        <v>62</v>
      </c>
      <c r="BN289" t="s">
        <v>62</v>
      </c>
      <c r="BO289" t="s">
        <v>62</v>
      </c>
      <c r="BP289" t="s">
        <v>62</v>
      </c>
      <c r="BQ289" t="s">
        <v>62</v>
      </c>
      <c r="BR289" t="s">
        <v>62</v>
      </c>
      <c r="BS289" t="s">
        <v>62</v>
      </c>
      <c r="BT289" t="s">
        <v>62</v>
      </c>
      <c r="BU289" t="s">
        <v>62</v>
      </c>
      <c r="BV289" t="s">
        <v>62</v>
      </c>
      <c r="BW289" t="s">
        <v>62</v>
      </c>
      <c r="BX289" t="s">
        <v>62</v>
      </c>
      <c r="BY289" t="s">
        <v>62</v>
      </c>
      <c r="BZ289" t="s">
        <v>62</v>
      </c>
      <c r="CA289" t="s">
        <v>62</v>
      </c>
    </row>
    <row r="290" spans="1:79" hidden="1" x14ac:dyDescent="0.3">
      <c r="A290" t="s">
        <v>3584</v>
      </c>
      <c r="B290">
        <v>92.2</v>
      </c>
      <c r="C290" t="s">
        <v>3578</v>
      </c>
      <c r="D290" s="1">
        <v>42946</v>
      </c>
      <c r="E290" t="s">
        <v>1640</v>
      </c>
      <c r="F290">
        <v>184</v>
      </c>
      <c r="G290">
        <v>2.5499999999999998</v>
      </c>
      <c r="H290">
        <v>1.5</v>
      </c>
      <c r="I290">
        <v>23</v>
      </c>
      <c r="J290">
        <v>22</v>
      </c>
      <c r="K290">
        <v>2</v>
      </c>
      <c r="L290">
        <v>2</v>
      </c>
      <c r="M290">
        <v>2</v>
      </c>
      <c r="N290">
        <v>0</v>
      </c>
      <c r="O290">
        <v>0</v>
      </c>
      <c r="P290">
        <v>0</v>
      </c>
      <c r="Q290" t="s">
        <v>1474</v>
      </c>
      <c r="R290" t="s">
        <v>1474</v>
      </c>
      <c r="S290" t="s">
        <v>1481</v>
      </c>
      <c r="T290" t="s">
        <v>1477</v>
      </c>
      <c r="W290" t="s">
        <v>1643</v>
      </c>
      <c r="Y290">
        <v>7.93</v>
      </c>
      <c r="Z290">
        <v>615.5</v>
      </c>
      <c r="AA290">
        <v>3.9</v>
      </c>
      <c r="AB290">
        <v>2</v>
      </c>
      <c r="AE290">
        <v>0.214</v>
      </c>
      <c r="AF290">
        <v>7.0000000000000007E-2</v>
      </c>
      <c r="AG290">
        <v>0.51800000000000002</v>
      </c>
      <c r="AH290">
        <v>0.504</v>
      </c>
      <c r="AI290">
        <v>1.9E-2</v>
      </c>
      <c r="AJ290">
        <v>6.4000000000000003E-3</v>
      </c>
      <c r="AM290">
        <v>7</v>
      </c>
      <c r="AN290">
        <v>0.05</v>
      </c>
      <c r="AO290">
        <v>0.05</v>
      </c>
      <c r="AP290">
        <v>0.05</v>
      </c>
      <c r="AQ290">
        <v>7</v>
      </c>
      <c r="AS290">
        <v>5.42</v>
      </c>
      <c r="AT290">
        <v>0.28999999999999998</v>
      </c>
      <c r="AU290">
        <v>0</v>
      </c>
      <c r="AV290">
        <v>0</v>
      </c>
      <c r="AW290" t="s">
        <v>59</v>
      </c>
      <c r="AX290" t="s">
        <v>57</v>
      </c>
      <c r="AY290" t="s">
        <v>153</v>
      </c>
      <c r="AZ290">
        <v>1.488544529605766E-3</v>
      </c>
      <c r="BA290" t="s">
        <v>449</v>
      </c>
      <c r="BB290">
        <v>1.488544529605766E-3</v>
      </c>
      <c r="BC290" t="s">
        <v>59</v>
      </c>
      <c r="BD290" t="s">
        <v>724</v>
      </c>
      <c r="BE290" t="s">
        <v>62</v>
      </c>
      <c r="BF290" t="s">
        <v>62</v>
      </c>
      <c r="BG290" t="s">
        <v>62</v>
      </c>
      <c r="BH290" t="s">
        <v>62</v>
      </c>
      <c r="BI290" t="s">
        <v>62</v>
      </c>
      <c r="BJ290" t="s">
        <v>62</v>
      </c>
      <c r="BK290" t="s">
        <v>62</v>
      </c>
      <c r="BL290" t="s">
        <v>62</v>
      </c>
      <c r="BM290" t="s">
        <v>62</v>
      </c>
      <c r="BN290" t="s">
        <v>62</v>
      </c>
      <c r="BO290" t="s">
        <v>62</v>
      </c>
      <c r="BP290" t="s">
        <v>62</v>
      </c>
      <c r="BQ290" t="s">
        <v>62</v>
      </c>
      <c r="BR290" t="s">
        <v>62</v>
      </c>
      <c r="BS290" t="s">
        <v>62</v>
      </c>
      <c r="BT290" t="s">
        <v>62</v>
      </c>
      <c r="BU290" t="s">
        <v>62</v>
      </c>
      <c r="BV290" t="s">
        <v>62</v>
      </c>
      <c r="BW290" t="s">
        <v>62</v>
      </c>
      <c r="BX290" t="s">
        <v>62</v>
      </c>
      <c r="BY290" t="s">
        <v>62</v>
      </c>
      <c r="BZ290" t="s">
        <v>62</v>
      </c>
      <c r="CA290" t="s">
        <v>62</v>
      </c>
    </row>
    <row r="291" spans="1:79" hidden="1" x14ac:dyDescent="0.3">
      <c r="A291" t="s">
        <v>3585</v>
      </c>
      <c r="B291">
        <v>92.2</v>
      </c>
      <c r="C291" t="s">
        <v>3578</v>
      </c>
      <c r="D291" s="1">
        <v>42962</v>
      </c>
      <c r="E291" t="s">
        <v>1640</v>
      </c>
      <c r="F291">
        <v>183</v>
      </c>
      <c r="G291">
        <v>4</v>
      </c>
      <c r="H291">
        <v>1.5</v>
      </c>
      <c r="I291">
        <v>26</v>
      </c>
      <c r="J291">
        <v>23</v>
      </c>
      <c r="K291">
        <v>1</v>
      </c>
      <c r="L291">
        <v>2</v>
      </c>
      <c r="M291">
        <v>1</v>
      </c>
      <c r="N291">
        <v>0</v>
      </c>
      <c r="O291">
        <v>0</v>
      </c>
      <c r="P291">
        <v>0</v>
      </c>
      <c r="Q291" t="s">
        <v>1474</v>
      </c>
      <c r="R291" t="s">
        <v>1475</v>
      </c>
      <c r="S291" t="s">
        <v>1481</v>
      </c>
      <c r="T291" t="s">
        <v>1476</v>
      </c>
      <c r="V291" t="s">
        <v>1666</v>
      </c>
      <c r="W291" t="s">
        <v>1643</v>
      </c>
      <c r="X291" t="s">
        <v>1643</v>
      </c>
      <c r="Y291">
        <v>7.9</v>
      </c>
      <c r="Z291">
        <v>618.9</v>
      </c>
      <c r="AA291">
        <v>3.7</v>
      </c>
      <c r="AB291">
        <v>5</v>
      </c>
      <c r="AD291">
        <v>30.2</v>
      </c>
      <c r="AE291">
        <v>0.20100000000000001</v>
      </c>
      <c r="AF291">
        <v>0.01</v>
      </c>
      <c r="AG291">
        <v>0.35899999999999999</v>
      </c>
      <c r="AH291">
        <v>0.41899999999999998</v>
      </c>
      <c r="AI291">
        <v>1.11E-2</v>
      </c>
      <c r="AJ291">
        <v>5.4999999999999997E-3</v>
      </c>
      <c r="AM291">
        <v>2.2999999999999998</v>
      </c>
      <c r="AN291">
        <v>0.1</v>
      </c>
      <c r="AO291">
        <v>0.4</v>
      </c>
      <c r="AP291">
        <v>1</v>
      </c>
      <c r="AQ291">
        <v>0.8</v>
      </c>
      <c r="AS291">
        <v>1.49</v>
      </c>
      <c r="AT291">
        <v>0</v>
      </c>
      <c r="AU291">
        <v>0</v>
      </c>
      <c r="AV291">
        <v>0.15</v>
      </c>
      <c r="AW291" t="s">
        <v>59</v>
      </c>
      <c r="AX291" t="s">
        <v>57</v>
      </c>
      <c r="AY291" t="s">
        <v>658</v>
      </c>
      <c r="AZ291" t="s">
        <v>59</v>
      </c>
      <c r="BA291" t="s">
        <v>79</v>
      </c>
      <c r="BB291" t="s">
        <v>59</v>
      </c>
      <c r="BC291" t="s">
        <v>59</v>
      </c>
      <c r="BD291" t="s">
        <v>659</v>
      </c>
      <c r="BE291" t="s">
        <v>62</v>
      </c>
      <c r="BF291" t="s">
        <v>62</v>
      </c>
      <c r="BG291" t="s">
        <v>62</v>
      </c>
      <c r="BH291" t="s">
        <v>62</v>
      </c>
      <c r="BI291" t="s">
        <v>62</v>
      </c>
      <c r="BJ291" t="s">
        <v>62</v>
      </c>
      <c r="BK291" t="s">
        <v>62</v>
      </c>
      <c r="BL291" t="s">
        <v>62</v>
      </c>
      <c r="BM291" t="s">
        <v>62</v>
      </c>
      <c r="BN291" t="s">
        <v>62</v>
      </c>
      <c r="BO291" t="s">
        <v>62</v>
      </c>
      <c r="BP291" t="s">
        <v>62</v>
      </c>
      <c r="BQ291" t="s">
        <v>62</v>
      </c>
      <c r="BR291" t="s">
        <v>62</v>
      </c>
      <c r="BS291" t="s">
        <v>62</v>
      </c>
      <c r="BT291" t="s">
        <v>62</v>
      </c>
      <c r="BU291" t="s">
        <v>62</v>
      </c>
      <c r="BV291" t="s">
        <v>62</v>
      </c>
      <c r="BW291" t="s">
        <v>62</v>
      </c>
      <c r="BX291" t="s">
        <v>62</v>
      </c>
      <c r="BY291" t="s">
        <v>62</v>
      </c>
      <c r="BZ291" t="s">
        <v>62</v>
      </c>
      <c r="CA291" t="s">
        <v>62</v>
      </c>
    </row>
    <row r="292" spans="1:79" hidden="1" x14ac:dyDescent="0.3">
      <c r="A292" t="s">
        <v>3586</v>
      </c>
      <c r="B292">
        <v>92.2</v>
      </c>
      <c r="C292" t="s">
        <v>3578</v>
      </c>
      <c r="D292" s="1">
        <v>42972</v>
      </c>
      <c r="E292" t="s">
        <v>1640</v>
      </c>
      <c r="F292">
        <v>183</v>
      </c>
      <c r="G292">
        <v>1.95</v>
      </c>
      <c r="H292">
        <v>1.5</v>
      </c>
      <c r="I292">
        <v>21</v>
      </c>
      <c r="J292">
        <v>24</v>
      </c>
      <c r="K292">
        <v>2</v>
      </c>
      <c r="L292">
        <v>2</v>
      </c>
      <c r="M292">
        <v>2</v>
      </c>
      <c r="N292">
        <v>0</v>
      </c>
      <c r="O292">
        <v>0</v>
      </c>
      <c r="P292">
        <v>0</v>
      </c>
      <c r="Q292" t="s">
        <v>1474</v>
      </c>
      <c r="R292" t="s">
        <v>1474</v>
      </c>
      <c r="S292" t="s">
        <v>1476</v>
      </c>
      <c r="T292" t="s">
        <v>1476</v>
      </c>
      <c r="V292" t="s">
        <v>1725</v>
      </c>
      <c r="W292" t="s">
        <v>1643</v>
      </c>
      <c r="X292" t="s">
        <v>1643</v>
      </c>
      <c r="Y292">
        <v>7.91</v>
      </c>
      <c r="Z292">
        <v>599.20000000000005</v>
      </c>
      <c r="AA292">
        <v>9.3000000000000007</v>
      </c>
      <c r="AB292">
        <v>3</v>
      </c>
      <c r="AE292">
        <v>8.6999999999999994E-2</v>
      </c>
      <c r="AF292">
        <v>2.9000000000000001E-2</v>
      </c>
      <c r="AG292">
        <v>0.40699999999999997</v>
      </c>
      <c r="AH292">
        <v>0.432</v>
      </c>
      <c r="AI292">
        <v>2.0199999999999999E-2</v>
      </c>
      <c r="AJ292">
        <v>1.14E-2</v>
      </c>
      <c r="AM292">
        <v>8.9</v>
      </c>
      <c r="AN292">
        <v>0.05</v>
      </c>
      <c r="AO292">
        <v>0.05</v>
      </c>
      <c r="AP292">
        <v>2.8</v>
      </c>
      <c r="AQ292">
        <v>6.1</v>
      </c>
      <c r="AS292">
        <v>5.93</v>
      </c>
      <c r="AT292">
        <v>0</v>
      </c>
      <c r="AU292">
        <v>0</v>
      </c>
      <c r="AV292">
        <v>0.3</v>
      </c>
      <c r="AW292" t="s">
        <v>59</v>
      </c>
      <c r="AX292" t="s">
        <v>57</v>
      </c>
      <c r="AY292" t="s">
        <v>1649</v>
      </c>
      <c r="AZ292" t="s">
        <v>59</v>
      </c>
      <c r="BA292" t="s">
        <v>79</v>
      </c>
      <c r="BB292" t="s">
        <v>59</v>
      </c>
      <c r="BC292" t="s">
        <v>59</v>
      </c>
      <c r="BD292" t="s">
        <v>1650</v>
      </c>
      <c r="BE292" t="s">
        <v>62</v>
      </c>
      <c r="BF292" t="s">
        <v>62</v>
      </c>
      <c r="BG292" t="s">
        <v>62</v>
      </c>
      <c r="BH292" t="s">
        <v>62</v>
      </c>
      <c r="BI292" t="s">
        <v>62</v>
      </c>
      <c r="BJ292" t="s">
        <v>62</v>
      </c>
      <c r="BK292" t="s">
        <v>62</v>
      </c>
      <c r="BL292" t="s">
        <v>62</v>
      </c>
      <c r="BM292" t="s">
        <v>62</v>
      </c>
      <c r="BN292" t="s">
        <v>62</v>
      </c>
      <c r="BO292" t="s">
        <v>62</v>
      </c>
      <c r="BP292" t="s">
        <v>62</v>
      </c>
      <c r="BQ292" t="s">
        <v>62</v>
      </c>
      <c r="BR292" t="s">
        <v>62</v>
      </c>
      <c r="BS292" t="s">
        <v>62</v>
      </c>
      <c r="BT292" t="s">
        <v>62</v>
      </c>
      <c r="BU292" t="s">
        <v>62</v>
      </c>
      <c r="BV292" t="s">
        <v>62</v>
      </c>
      <c r="BW292" t="s">
        <v>62</v>
      </c>
      <c r="BX292" t="s">
        <v>62</v>
      </c>
      <c r="BY292" t="s">
        <v>62</v>
      </c>
      <c r="BZ292" t="s">
        <v>62</v>
      </c>
      <c r="CA292" t="s">
        <v>62</v>
      </c>
    </row>
    <row r="293" spans="1:79" hidden="1" x14ac:dyDescent="0.3">
      <c r="A293" t="s">
        <v>3587</v>
      </c>
      <c r="B293">
        <v>92.2</v>
      </c>
      <c r="C293" t="s">
        <v>3578</v>
      </c>
      <c r="D293" s="1">
        <v>42988</v>
      </c>
      <c r="E293" t="s">
        <v>1640</v>
      </c>
      <c r="F293">
        <v>186</v>
      </c>
      <c r="G293">
        <v>6</v>
      </c>
      <c r="H293">
        <v>1.5</v>
      </c>
      <c r="I293">
        <v>18</v>
      </c>
      <c r="J293">
        <v>20</v>
      </c>
      <c r="K293">
        <v>1</v>
      </c>
      <c r="L293">
        <v>2</v>
      </c>
      <c r="M293">
        <v>1</v>
      </c>
      <c r="N293">
        <v>8</v>
      </c>
      <c r="O293">
        <v>0</v>
      </c>
      <c r="P293">
        <v>0</v>
      </c>
      <c r="Q293" t="s">
        <v>1479</v>
      </c>
      <c r="R293" t="s">
        <v>1474</v>
      </c>
      <c r="S293" t="s">
        <v>1481</v>
      </c>
      <c r="T293" t="s">
        <v>1642</v>
      </c>
      <c r="U293" t="s">
        <v>3588</v>
      </c>
      <c r="V293" t="s">
        <v>3589</v>
      </c>
      <c r="W293" t="s">
        <v>1643</v>
      </c>
      <c r="Y293">
        <v>7.38</v>
      </c>
      <c r="Z293">
        <v>532.1</v>
      </c>
      <c r="AA293">
        <v>4.3</v>
      </c>
      <c r="AB293">
        <v>1</v>
      </c>
      <c r="AC293">
        <v>136.19999999999999</v>
      </c>
      <c r="AE293">
        <v>0.104</v>
      </c>
      <c r="AF293">
        <v>1.6E-2</v>
      </c>
      <c r="AG293">
        <v>0.44400000000000001</v>
      </c>
      <c r="AH293">
        <v>0.45400000000000001</v>
      </c>
      <c r="AI293">
        <v>1.4500000000000001E-2</v>
      </c>
      <c r="AJ293">
        <v>4.4999999999999997E-3</v>
      </c>
      <c r="AM293">
        <v>7.8</v>
      </c>
      <c r="AN293">
        <v>0.05</v>
      </c>
      <c r="AO293">
        <v>2</v>
      </c>
      <c r="AP293">
        <v>3.9</v>
      </c>
      <c r="AQ293">
        <v>1.9</v>
      </c>
      <c r="AS293">
        <v>3.11</v>
      </c>
      <c r="AT293">
        <v>0</v>
      </c>
      <c r="AU293">
        <v>0.71</v>
      </c>
      <c r="AV293">
        <v>0.98</v>
      </c>
      <c r="AW293" t="s">
        <v>59</v>
      </c>
      <c r="AX293" t="s">
        <v>57</v>
      </c>
      <c r="AY293" t="s">
        <v>1169</v>
      </c>
      <c r="AZ293" t="s">
        <v>59</v>
      </c>
      <c r="BA293" t="s">
        <v>448</v>
      </c>
      <c r="BB293" t="s">
        <v>59</v>
      </c>
      <c r="BC293" t="s">
        <v>59</v>
      </c>
      <c r="BD293" t="s">
        <v>858</v>
      </c>
      <c r="BE293" t="s">
        <v>62</v>
      </c>
      <c r="BF293" t="s">
        <v>62</v>
      </c>
      <c r="BG293" t="s">
        <v>62</v>
      </c>
      <c r="BH293" t="s">
        <v>62</v>
      </c>
      <c r="BI293" t="s">
        <v>62</v>
      </c>
      <c r="BJ293" t="s">
        <v>62</v>
      </c>
      <c r="BK293" t="s">
        <v>62</v>
      </c>
      <c r="BL293" t="s">
        <v>62</v>
      </c>
      <c r="BM293" t="s">
        <v>62</v>
      </c>
      <c r="BN293" t="s">
        <v>62</v>
      </c>
      <c r="BO293" t="s">
        <v>62</v>
      </c>
      <c r="BP293" t="s">
        <v>62</v>
      </c>
      <c r="BQ293" t="s">
        <v>62</v>
      </c>
      <c r="BR293" t="s">
        <v>62</v>
      </c>
      <c r="BS293" t="s">
        <v>62</v>
      </c>
      <c r="BT293" t="s">
        <v>62</v>
      </c>
      <c r="BU293" t="s">
        <v>62</v>
      </c>
      <c r="BV293" t="s">
        <v>62</v>
      </c>
      <c r="BW293" t="s">
        <v>62</v>
      </c>
      <c r="BX293" t="s">
        <v>62</v>
      </c>
      <c r="BY293" t="s">
        <v>62</v>
      </c>
      <c r="BZ293" t="s">
        <v>62</v>
      </c>
      <c r="CA293" t="s">
        <v>62</v>
      </c>
    </row>
    <row r="294" spans="1:79" hidden="1" x14ac:dyDescent="0.3">
      <c r="A294" t="s">
        <v>3590</v>
      </c>
      <c r="B294">
        <v>92.2</v>
      </c>
      <c r="C294" t="s">
        <v>3578</v>
      </c>
      <c r="D294" s="1">
        <v>43001</v>
      </c>
      <c r="E294" t="s">
        <v>1640</v>
      </c>
      <c r="F294">
        <v>182</v>
      </c>
      <c r="G294">
        <v>2.35</v>
      </c>
      <c r="H294">
        <v>1.5</v>
      </c>
      <c r="I294">
        <v>27</v>
      </c>
      <c r="J294">
        <v>22</v>
      </c>
      <c r="K294">
        <v>3</v>
      </c>
      <c r="L294">
        <v>2</v>
      </c>
      <c r="M294">
        <v>4</v>
      </c>
      <c r="N294">
        <v>1</v>
      </c>
      <c r="O294">
        <v>4</v>
      </c>
      <c r="P294">
        <v>4</v>
      </c>
      <c r="Q294" t="s">
        <v>1479</v>
      </c>
      <c r="R294" t="s">
        <v>1479</v>
      </c>
      <c r="S294" t="s">
        <v>1481</v>
      </c>
      <c r="T294" t="s">
        <v>1481</v>
      </c>
      <c r="U294" t="s">
        <v>3591</v>
      </c>
      <c r="V294" t="s">
        <v>3592</v>
      </c>
      <c r="W294" t="s">
        <v>1538</v>
      </c>
      <c r="X294" t="s">
        <v>1505</v>
      </c>
      <c r="Y294">
        <v>8.08</v>
      </c>
      <c r="Z294">
        <v>617.79999999999995</v>
      </c>
      <c r="AA294">
        <v>3.2</v>
      </c>
      <c r="AB294">
        <v>5</v>
      </c>
      <c r="AE294">
        <v>9.5000000000000001E-2</v>
      </c>
      <c r="AF294">
        <v>1.7999999999999999E-2</v>
      </c>
      <c r="AG294">
        <v>0.44</v>
      </c>
      <c r="AH294">
        <v>0.377</v>
      </c>
      <c r="AI294">
        <v>1.9300000000000001E-2</v>
      </c>
      <c r="AJ294">
        <v>2.18E-2</v>
      </c>
      <c r="AM294">
        <v>14.2</v>
      </c>
      <c r="AN294">
        <v>0.3</v>
      </c>
      <c r="AO294">
        <v>1.9</v>
      </c>
      <c r="AP294">
        <v>10.199999999999999</v>
      </c>
      <c r="AQ294">
        <v>1.8</v>
      </c>
      <c r="AS294">
        <v>6.29</v>
      </c>
      <c r="AT294">
        <v>0</v>
      </c>
      <c r="AU294">
        <v>0</v>
      </c>
      <c r="AV294">
        <v>3.45</v>
      </c>
      <c r="AW294" t="s">
        <v>59</v>
      </c>
      <c r="AX294" t="s">
        <v>57</v>
      </c>
      <c r="AY294" t="s">
        <v>1652</v>
      </c>
      <c r="AZ294" t="s">
        <v>59</v>
      </c>
      <c r="BA294" t="s">
        <v>80</v>
      </c>
      <c r="BB294" t="s">
        <v>59</v>
      </c>
      <c r="BC294" t="s">
        <v>59</v>
      </c>
      <c r="BD294" t="s">
        <v>819</v>
      </c>
      <c r="BE294" t="s">
        <v>62</v>
      </c>
      <c r="BF294" t="s">
        <v>62</v>
      </c>
      <c r="BG294" t="s">
        <v>62</v>
      </c>
      <c r="BH294" t="s">
        <v>62</v>
      </c>
      <c r="BI294" t="s">
        <v>62</v>
      </c>
      <c r="BJ294" t="s">
        <v>62</v>
      </c>
      <c r="BK294" t="s">
        <v>62</v>
      </c>
      <c r="BL294" t="s">
        <v>62</v>
      </c>
      <c r="BM294" t="s">
        <v>62</v>
      </c>
      <c r="BN294" t="s">
        <v>62</v>
      </c>
      <c r="BO294" t="s">
        <v>62</v>
      </c>
      <c r="BP294" t="s">
        <v>62</v>
      </c>
      <c r="BQ294" t="s">
        <v>62</v>
      </c>
      <c r="BR294" t="s">
        <v>62</v>
      </c>
      <c r="BS294" t="s">
        <v>62</v>
      </c>
      <c r="BT294" t="s">
        <v>62</v>
      </c>
      <c r="BU294" t="s">
        <v>62</v>
      </c>
      <c r="BV294" t="s">
        <v>62</v>
      </c>
      <c r="BW294" t="s">
        <v>62</v>
      </c>
      <c r="BX294" t="s">
        <v>62</v>
      </c>
      <c r="BY294" t="s">
        <v>62</v>
      </c>
      <c r="BZ294" t="s">
        <v>62</v>
      </c>
      <c r="CA294" t="s">
        <v>62</v>
      </c>
    </row>
    <row r="295" spans="1:79" hidden="1" x14ac:dyDescent="0.3">
      <c r="A295" t="s">
        <v>1110</v>
      </c>
      <c r="B295">
        <v>92</v>
      </c>
      <c r="C295" t="s">
        <v>1161</v>
      </c>
      <c r="D295" s="1">
        <v>42996</v>
      </c>
      <c r="AS295">
        <v>396.5</v>
      </c>
      <c r="AT295">
        <v>145.5</v>
      </c>
      <c r="AU295">
        <v>168.75</v>
      </c>
      <c r="AV295">
        <v>0</v>
      </c>
      <c r="AW295" t="s">
        <v>1195</v>
      </c>
      <c r="AX295">
        <v>185.4101998395376</v>
      </c>
      <c r="AY295" t="s">
        <v>92</v>
      </c>
      <c r="AZ295">
        <v>0.32594241413585889</v>
      </c>
      <c r="BA295" t="s">
        <v>227</v>
      </c>
      <c r="BB295">
        <v>0.32594241413585889</v>
      </c>
      <c r="BC295" t="s">
        <v>59</v>
      </c>
      <c r="BD295" t="s">
        <v>1182</v>
      </c>
      <c r="BE295" t="s">
        <v>57</v>
      </c>
      <c r="BF295" t="s">
        <v>57</v>
      </c>
      <c r="BG295" t="s">
        <v>57</v>
      </c>
      <c r="BH295" t="s">
        <v>57</v>
      </c>
      <c r="BI295" t="s">
        <v>57</v>
      </c>
      <c r="BJ295">
        <v>0.10415654351193915</v>
      </c>
      <c r="BK295">
        <v>2.5410309325497777E-2</v>
      </c>
      <c r="BL295">
        <v>0.83748263581224391</v>
      </c>
      <c r="BM295" t="s">
        <v>57</v>
      </c>
      <c r="BN295" t="s">
        <v>57</v>
      </c>
      <c r="BO295" t="s">
        <v>57</v>
      </c>
      <c r="BP295" t="s">
        <v>57</v>
      </c>
      <c r="BQ295" t="s">
        <v>57</v>
      </c>
      <c r="BR295" t="s">
        <v>57</v>
      </c>
      <c r="BS295">
        <v>3.2950511350319282E-2</v>
      </c>
      <c r="BT295" t="s">
        <v>57</v>
      </c>
      <c r="BU295" t="s">
        <v>57</v>
      </c>
      <c r="BV295" t="s">
        <v>57</v>
      </c>
      <c r="BW295" t="s">
        <v>57</v>
      </c>
      <c r="BX295" t="s">
        <v>57</v>
      </c>
      <c r="BY295" t="s">
        <v>57</v>
      </c>
      <c r="BZ295" t="s">
        <v>57</v>
      </c>
      <c r="CA295" t="s">
        <v>57</v>
      </c>
    </row>
    <row r="296" spans="1:79" hidden="1" x14ac:dyDescent="0.3">
      <c r="A296" t="s">
        <v>1111</v>
      </c>
      <c r="B296">
        <v>92</v>
      </c>
      <c r="C296" t="s">
        <v>1161</v>
      </c>
      <c r="D296" s="1">
        <v>42996</v>
      </c>
      <c r="AS296">
        <v>149.5</v>
      </c>
      <c r="AT296">
        <v>131.75</v>
      </c>
      <c r="AU296">
        <v>0</v>
      </c>
      <c r="AV296">
        <v>0</v>
      </c>
      <c r="AW296" t="s">
        <v>1196</v>
      </c>
      <c r="AX296">
        <v>66.038385180490621</v>
      </c>
      <c r="AY296" t="s">
        <v>428</v>
      </c>
      <c r="AZ296" t="s">
        <v>59</v>
      </c>
      <c r="BA296" t="s">
        <v>1173</v>
      </c>
      <c r="BB296" t="s">
        <v>59</v>
      </c>
      <c r="BC296" t="s">
        <v>59</v>
      </c>
      <c r="BD296" t="s">
        <v>686</v>
      </c>
      <c r="BE296" t="s">
        <v>57</v>
      </c>
      <c r="BF296" t="s">
        <v>57</v>
      </c>
      <c r="BG296" t="s">
        <v>57</v>
      </c>
      <c r="BH296" t="s">
        <v>57</v>
      </c>
      <c r="BI296" t="s">
        <v>57</v>
      </c>
      <c r="BJ296">
        <v>1.9232807036134364E-2</v>
      </c>
      <c r="BK296">
        <v>2.8840380064285964E-2</v>
      </c>
      <c r="BL296">
        <v>0.73752251774928479</v>
      </c>
      <c r="BM296" t="s">
        <v>57</v>
      </c>
      <c r="BN296" t="s">
        <v>57</v>
      </c>
      <c r="BO296" t="s">
        <v>57</v>
      </c>
      <c r="BP296" t="s">
        <v>57</v>
      </c>
      <c r="BQ296" t="s">
        <v>57</v>
      </c>
      <c r="BR296" t="s">
        <v>57</v>
      </c>
      <c r="BS296">
        <v>0.21440429515029494</v>
      </c>
      <c r="BT296" t="s">
        <v>57</v>
      </c>
      <c r="BU296" t="s">
        <v>57</v>
      </c>
      <c r="BV296" t="s">
        <v>57</v>
      </c>
      <c r="BW296" t="s">
        <v>57</v>
      </c>
      <c r="BX296" t="s">
        <v>57</v>
      </c>
      <c r="BY296" t="s">
        <v>57</v>
      </c>
      <c r="BZ296" t="s">
        <v>57</v>
      </c>
      <c r="CA296" t="s">
        <v>57</v>
      </c>
    </row>
    <row r="297" spans="1:79" hidden="1" x14ac:dyDescent="0.3">
      <c r="A297" t="s">
        <v>1112</v>
      </c>
      <c r="B297">
        <v>92</v>
      </c>
      <c r="C297" t="s">
        <v>1161</v>
      </c>
      <c r="D297" s="1">
        <v>42996</v>
      </c>
      <c r="AS297">
        <v>171.25</v>
      </c>
      <c r="AT297">
        <v>164.75</v>
      </c>
      <c r="AU297">
        <v>3</v>
      </c>
      <c r="AV297">
        <v>0</v>
      </c>
      <c r="AW297" t="s">
        <v>520</v>
      </c>
      <c r="AX297">
        <v>125.62514787032632</v>
      </c>
      <c r="AY297" t="s">
        <v>92</v>
      </c>
      <c r="AZ297" t="s">
        <v>59</v>
      </c>
      <c r="BA297" t="s">
        <v>227</v>
      </c>
      <c r="BB297" t="s">
        <v>59</v>
      </c>
      <c r="BC297" t="s">
        <v>59</v>
      </c>
      <c r="BD297" t="s">
        <v>1182</v>
      </c>
      <c r="BE297" t="s">
        <v>57</v>
      </c>
      <c r="BF297" t="s">
        <v>57</v>
      </c>
      <c r="BG297" t="s">
        <v>57</v>
      </c>
      <c r="BH297" t="s">
        <v>57</v>
      </c>
      <c r="BI297" t="s">
        <v>57</v>
      </c>
      <c r="BJ297">
        <v>0.13080372659223655</v>
      </c>
      <c r="BK297">
        <v>3.3985232657697755E-2</v>
      </c>
      <c r="BL297">
        <v>0.82475013351644155</v>
      </c>
      <c r="BM297" t="s">
        <v>57</v>
      </c>
      <c r="BN297" t="s">
        <v>57</v>
      </c>
      <c r="BO297" t="s">
        <v>57</v>
      </c>
      <c r="BP297" t="s">
        <v>57</v>
      </c>
      <c r="BQ297" t="s">
        <v>57</v>
      </c>
      <c r="BR297" t="s">
        <v>57</v>
      </c>
      <c r="BS297">
        <v>1.0460907233624103E-2</v>
      </c>
      <c r="BT297" t="s">
        <v>57</v>
      </c>
      <c r="BU297" t="s">
        <v>57</v>
      </c>
      <c r="BV297" t="s">
        <v>57</v>
      </c>
      <c r="BW297" t="s">
        <v>57</v>
      </c>
      <c r="BX297" t="s">
        <v>57</v>
      </c>
      <c r="BY297" t="s">
        <v>57</v>
      </c>
      <c r="BZ297" t="s">
        <v>57</v>
      </c>
      <c r="CA297" t="s">
        <v>57</v>
      </c>
    </row>
    <row r="298" spans="1:79" hidden="1" x14ac:dyDescent="0.3">
      <c r="A298" t="s">
        <v>1113</v>
      </c>
      <c r="B298">
        <v>92</v>
      </c>
      <c r="C298" t="s">
        <v>1161</v>
      </c>
      <c r="D298" s="1">
        <v>42996</v>
      </c>
      <c r="AS298">
        <v>185.25</v>
      </c>
      <c r="AT298">
        <v>160.75</v>
      </c>
      <c r="AU298">
        <v>0</v>
      </c>
      <c r="AV298">
        <v>0</v>
      </c>
      <c r="AW298" t="s">
        <v>520</v>
      </c>
      <c r="AX298">
        <v>117.09053186142826</v>
      </c>
      <c r="AY298" t="s">
        <v>202</v>
      </c>
      <c r="AZ298" t="s">
        <v>59</v>
      </c>
      <c r="BA298" t="s">
        <v>453</v>
      </c>
      <c r="BB298" t="s">
        <v>59</v>
      </c>
      <c r="BC298" t="s">
        <v>59</v>
      </c>
      <c r="BD298" t="s">
        <v>459</v>
      </c>
      <c r="BE298" t="s">
        <v>57</v>
      </c>
      <c r="BF298" t="s">
        <v>57</v>
      </c>
      <c r="BG298" t="s">
        <v>57</v>
      </c>
      <c r="BH298" t="s">
        <v>57</v>
      </c>
      <c r="BI298" t="s">
        <v>57</v>
      </c>
      <c r="BJ298">
        <v>9.3826584198856353E-2</v>
      </c>
      <c r="BK298">
        <v>3.8277511961722487E-2</v>
      </c>
      <c r="BL298">
        <v>0.85346403703271478</v>
      </c>
      <c r="BM298" t="s">
        <v>57</v>
      </c>
      <c r="BN298" t="s">
        <v>57</v>
      </c>
      <c r="BO298" t="s">
        <v>57</v>
      </c>
      <c r="BP298" t="s">
        <v>57</v>
      </c>
      <c r="BQ298" t="s">
        <v>57</v>
      </c>
      <c r="BR298" t="s">
        <v>57</v>
      </c>
      <c r="BS298">
        <v>1.4431866806706344E-2</v>
      </c>
      <c r="BT298" t="s">
        <v>57</v>
      </c>
      <c r="BU298" t="s">
        <v>57</v>
      </c>
      <c r="BV298" t="s">
        <v>57</v>
      </c>
      <c r="BW298" t="s">
        <v>57</v>
      </c>
      <c r="BX298" t="s">
        <v>57</v>
      </c>
      <c r="BY298" t="s">
        <v>57</v>
      </c>
      <c r="BZ298" t="s">
        <v>57</v>
      </c>
      <c r="CA298" t="s">
        <v>57</v>
      </c>
    </row>
    <row r="299" spans="1:79" hidden="1" x14ac:dyDescent="0.3">
      <c r="A299" t="s">
        <v>1114</v>
      </c>
      <c r="B299">
        <v>92</v>
      </c>
      <c r="C299" t="s">
        <v>1161</v>
      </c>
      <c r="D299" s="1">
        <v>42996</v>
      </c>
      <c r="AS299">
        <v>22.75</v>
      </c>
      <c r="AT299">
        <v>5.25</v>
      </c>
      <c r="AU299">
        <v>9.75</v>
      </c>
      <c r="AV299">
        <v>0</v>
      </c>
      <c r="AW299" t="s">
        <v>1197</v>
      </c>
      <c r="AX299">
        <v>8.8783449016154208</v>
      </c>
      <c r="AY299" t="s">
        <v>856</v>
      </c>
      <c r="AZ299" t="s">
        <v>59</v>
      </c>
      <c r="BA299" t="s">
        <v>81</v>
      </c>
      <c r="BB299" t="s">
        <v>59</v>
      </c>
      <c r="BC299" t="s">
        <v>59</v>
      </c>
      <c r="BD299" t="s">
        <v>743</v>
      </c>
      <c r="BE299" t="s">
        <v>57</v>
      </c>
      <c r="BF299" t="s">
        <v>57</v>
      </c>
      <c r="BG299" t="s">
        <v>57</v>
      </c>
      <c r="BH299" t="s">
        <v>57</v>
      </c>
      <c r="BI299" t="s">
        <v>57</v>
      </c>
      <c r="BJ299">
        <v>3.7251042008433287E-2</v>
      </c>
      <c r="BK299">
        <v>3.2925036151312995E-2</v>
      </c>
      <c r="BL299">
        <v>0.89315008566949805</v>
      </c>
      <c r="BM299" t="s">
        <v>57</v>
      </c>
      <c r="BN299" t="s">
        <v>57</v>
      </c>
      <c r="BO299" t="s">
        <v>57</v>
      </c>
      <c r="BP299" t="s">
        <v>57</v>
      </c>
      <c r="BQ299" t="s">
        <v>57</v>
      </c>
      <c r="BR299" t="s">
        <v>57</v>
      </c>
      <c r="BS299">
        <v>3.6673836170755716E-2</v>
      </c>
      <c r="BT299" t="s">
        <v>57</v>
      </c>
      <c r="BU299" t="s">
        <v>57</v>
      </c>
      <c r="BV299" t="s">
        <v>57</v>
      </c>
      <c r="BW299" t="s">
        <v>57</v>
      </c>
      <c r="BX299" t="s">
        <v>57</v>
      </c>
      <c r="BY299" t="s">
        <v>57</v>
      </c>
      <c r="BZ299" t="s">
        <v>57</v>
      </c>
      <c r="CA299" t="s">
        <v>57</v>
      </c>
    </row>
    <row r="300" spans="1:79" hidden="1" x14ac:dyDescent="0.3">
      <c r="A300" t="s">
        <v>1115</v>
      </c>
      <c r="B300">
        <v>92</v>
      </c>
      <c r="C300" t="s">
        <v>1161</v>
      </c>
      <c r="D300" s="1">
        <v>42996</v>
      </c>
      <c r="AS300">
        <v>556.75</v>
      </c>
      <c r="AT300">
        <v>547</v>
      </c>
      <c r="AU300">
        <v>0</v>
      </c>
      <c r="AV300">
        <v>0</v>
      </c>
      <c r="AW300" t="s">
        <v>520</v>
      </c>
      <c r="AX300">
        <v>90.56805606981672</v>
      </c>
      <c r="AY300" t="s">
        <v>1162</v>
      </c>
      <c r="AZ300">
        <v>3.3220210639662753E-2</v>
      </c>
      <c r="BA300" t="s">
        <v>95</v>
      </c>
      <c r="BB300">
        <v>3.3220210639662753E-2</v>
      </c>
      <c r="BC300" t="s">
        <v>59</v>
      </c>
      <c r="BD300" t="s">
        <v>61</v>
      </c>
      <c r="BE300" t="s">
        <v>57</v>
      </c>
      <c r="BF300" t="s">
        <v>57</v>
      </c>
      <c r="BG300" t="s">
        <v>57</v>
      </c>
      <c r="BH300" t="s">
        <v>57</v>
      </c>
      <c r="BI300" t="s">
        <v>57</v>
      </c>
      <c r="BJ300">
        <v>5.4204278133377096E-2</v>
      </c>
      <c r="BK300">
        <v>3.6971387931506103E-2</v>
      </c>
      <c r="BL300">
        <v>0.86120684939001035</v>
      </c>
      <c r="BM300" t="s">
        <v>57</v>
      </c>
      <c r="BN300" t="s">
        <v>57</v>
      </c>
      <c r="BO300" t="s">
        <v>57</v>
      </c>
      <c r="BP300" t="s">
        <v>57</v>
      </c>
      <c r="BQ300" t="s">
        <v>57</v>
      </c>
      <c r="BR300" t="s">
        <v>57</v>
      </c>
      <c r="BS300">
        <v>4.7617484545106406E-2</v>
      </c>
      <c r="BT300" t="s">
        <v>57</v>
      </c>
      <c r="BU300" t="s">
        <v>57</v>
      </c>
      <c r="BV300" t="s">
        <v>57</v>
      </c>
      <c r="BW300" t="s">
        <v>57</v>
      </c>
      <c r="BX300" t="s">
        <v>57</v>
      </c>
      <c r="BY300" t="s">
        <v>57</v>
      </c>
      <c r="BZ300" t="s">
        <v>57</v>
      </c>
      <c r="CA300" t="s">
        <v>57</v>
      </c>
    </row>
    <row r="301" spans="1:79" hidden="1" x14ac:dyDescent="0.3">
      <c r="A301" t="s">
        <v>1116</v>
      </c>
      <c r="B301">
        <v>92</v>
      </c>
      <c r="C301" t="s">
        <v>1161</v>
      </c>
      <c r="D301" s="1">
        <v>42996</v>
      </c>
      <c r="AS301">
        <v>378</v>
      </c>
      <c r="AT301">
        <v>378</v>
      </c>
      <c r="AU301">
        <v>0</v>
      </c>
      <c r="AV301">
        <v>0</v>
      </c>
      <c r="AW301" t="s">
        <v>158</v>
      </c>
      <c r="AX301">
        <v>58.444556155172521</v>
      </c>
      <c r="AY301" t="s">
        <v>443</v>
      </c>
      <c r="AZ301" t="s">
        <v>59</v>
      </c>
      <c r="BA301" t="s">
        <v>227</v>
      </c>
      <c r="BB301" t="s">
        <v>59</v>
      </c>
      <c r="BC301" t="s">
        <v>59</v>
      </c>
      <c r="BD301" t="s">
        <v>86</v>
      </c>
      <c r="BE301" t="s">
        <v>57</v>
      </c>
      <c r="BF301" t="s">
        <v>57</v>
      </c>
      <c r="BG301" t="s">
        <v>57</v>
      </c>
      <c r="BH301" t="s">
        <v>57</v>
      </c>
      <c r="BI301" t="s">
        <v>57</v>
      </c>
      <c r="BJ301">
        <v>0.10663197108068324</v>
      </c>
      <c r="BK301">
        <v>3.4440471380591239E-2</v>
      </c>
      <c r="BL301">
        <v>0.84579390181172898</v>
      </c>
      <c r="BM301" t="s">
        <v>57</v>
      </c>
      <c r="BN301" t="s">
        <v>57</v>
      </c>
      <c r="BO301" t="s">
        <v>57</v>
      </c>
      <c r="BP301" t="s">
        <v>57</v>
      </c>
      <c r="BQ301" t="s">
        <v>57</v>
      </c>
      <c r="BR301" t="s">
        <v>57</v>
      </c>
      <c r="BS301">
        <v>1.3133655726996523E-2</v>
      </c>
      <c r="BT301" t="s">
        <v>57</v>
      </c>
      <c r="BU301" t="s">
        <v>57</v>
      </c>
      <c r="BV301" t="s">
        <v>57</v>
      </c>
      <c r="BW301" t="s">
        <v>57</v>
      </c>
      <c r="BX301" t="s">
        <v>57</v>
      </c>
      <c r="BY301" t="s">
        <v>57</v>
      </c>
      <c r="BZ301" t="s">
        <v>57</v>
      </c>
      <c r="CA301" t="s">
        <v>57</v>
      </c>
    </row>
    <row r="302" spans="1:79" hidden="1" x14ac:dyDescent="0.3">
      <c r="A302" t="s">
        <v>1117</v>
      </c>
      <c r="B302">
        <v>92</v>
      </c>
      <c r="C302" t="s">
        <v>1161</v>
      </c>
      <c r="D302" s="1">
        <v>42996</v>
      </c>
      <c r="AS302">
        <v>474.25</v>
      </c>
      <c r="AT302">
        <v>455.75</v>
      </c>
      <c r="AU302">
        <v>0</v>
      </c>
      <c r="AV302">
        <v>0</v>
      </c>
      <c r="AW302" t="s">
        <v>160</v>
      </c>
      <c r="AX302">
        <v>39.955499762381343</v>
      </c>
      <c r="AY302" t="s">
        <v>181</v>
      </c>
      <c r="AZ302" t="s">
        <v>59</v>
      </c>
      <c r="BA302" t="s">
        <v>140</v>
      </c>
      <c r="BB302" t="s">
        <v>59</v>
      </c>
      <c r="BC302" t="s">
        <v>59</v>
      </c>
      <c r="BD302" t="s">
        <v>875</v>
      </c>
      <c r="BE302" t="s">
        <v>57</v>
      </c>
      <c r="BF302" t="s">
        <v>57</v>
      </c>
      <c r="BG302" t="s">
        <v>57</v>
      </c>
      <c r="BH302" t="s">
        <v>57</v>
      </c>
      <c r="BI302" t="s">
        <v>57</v>
      </c>
      <c r="BJ302">
        <v>3.9138104221280355E-2</v>
      </c>
      <c r="BK302">
        <v>2.3507362128524882E-2</v>
      </c>
      <c r="BL302">
        <v>0.73315040301835022</v>
      </c>
      <c r="BM302" t="s">
        <v>57</v>
      </c>
      <c r="BN302" t="s">
        <v>57</v>
      </c>
      <c r="BO302" t="s">
        <v>57</v>
      </c>
      <c r="BP302" t="s">
        <v>57</v>
      </c>
      <c r="BQ302" t="s">
        <v>57</v>
      </c>
      <c r="BR302" t="s">
        <v>57</v>
      </c>
      <c r="BS302">
        <v>0.20420413063184459</v>
      </c>
      <c r="BT302" t="s">
        <v>57</v>
      </c>
      <c r="BU302" t="s">
        <v>57</v>
      </c>
      <c r="BV302" t="s">
        <v>57</v>
      </c>
      <c r="BW302" t="s">
        <v>57</v>
      </c>
      <c r="BX302" t="s">
        <v>57</v>
      </c>
      <c r="BY302" t="s">
        <v>57</v>
      </c>
      <c r="BZ302" t="s">
        <v>57</v>
      </c>
      <c r="CA302" t="s">
        <v>57</v>
      </c>
    </row>
    <row r="303" spans="1:79" hidden="1" x14ac:dyDescent="0.3">
      <c r="A303" t="s">
        <v>1118</v>
      </c>
      <c r="B303">
        <v>92</v>
      </c>
      <c r="C303" t="s">
        <v>1161</v>
      </c>
      <c r="D303" s="1">
        <v>42996</v>
      </c>
      <c r="AS303">
        <v>259.75</v>
      </c>
      <c r="AT303">
        <v>250.5</v>
      </c>
      <c r="AU303">
        <v>0</v>
      </c>
      <c r="AV303">
        <v>0</v>
      </c>
      <c r="AW303" t="s">
        <v>1198</v>
      </c>
      <c r="AX303">
        <v>99.483553339355723</v>
      </c>
      <c r="AY303" t="s">
        <v>92</v>
      </c>
      <c r="AZ303" t="s">
        <v>59</v>
      </c>
      <c r="BA303" t="s">
        <v>227</v>
      </c>
      <c r="BB303" t="s">
        <v>59</v>
      </c>
      <c r="BC303" t="s">
        <v>59</v>
      </c>
      <c r="BD303" t="s">
        <v>1182</v>
      </c>
      <c r="BE303" t="s">
        <v>57</v>
      </c>
      <c r="BF303" t="s">
        <v>57</v>
      </c>
      <c r="BG303" t="s">
        <v>57</v>
      </c>
      <c r="BH303" t="s">
        <v>57</v>
      </c>
      <c r="BI303" t="s">
        <v>57</v>
      </c>
      <c r="BJ303">
        <v>2.5683628294868633E-2</v>
      </c>
      <c r="BK303">
        <v>2.5951612730332623E-2</v>
      </c>
      <c r="BL303">
        <v>0.9041794852554963</v>
      </c>
      <c r="BM303" t="s">
        <v>57</v>
      </c>
      <c r="BN303" t="s">
        <v>57</v>
      </c>
      <c r="BO303" t="s">
        <v>57</v>
      </c>
      <c r="BP303" t="s">
        <v>57</v>
      </c>
      <c r="BQ303" t="s">
        <v>57</v>
      </c>
      <c r="BR303" t="s">
        <v>57</v>
      </c>
      <c r="BS303">
        <v>4.4185273719302386E-2</v>
      </c>
      <c r="BT303" t="s">
        <v>57</v>
      </c>
      <c r="BU303" t="s">
        <v>57</v>
      </c>
      <c r="BV303" t="s">
        <v>57</v>
      </c>
      <c r="BW303" t="s">
        <v>57</v>
      </c>
      <c r="BX303" t="s">
        <v>57</v>
      </c>
      <c r="BY303" t="s">
        <v>57</v>
      </c>
      <c r="BZ303" t="s">
        <v>57</v>
      </c>
      <c r="CA303" t="s">
        <v>57</v>
      </c>
    </row>
    <row r="304" spans="1:79" hidden="1" x14ac:dyDescent="0.3">
      <c r="A304" t="s">
        <v>1119</v>
      </c>
      <c r="B304">
        <v>92</v>
      </c>
      <c r="C304" t="s">
        <v>1161</v>
      </c>
      <c r="D304" s="1">
        <v>42996</v>
      </c>
      <c r="AS304">
        <v>235.25</v>
      </c>
      <c r="AT304">
        <v>224.75</v>
      </c>
      <c r="AU304">
        <v>0</v>
      </c>
      <c r="AV304">
        <v>0</v>
      </c>
      <c r="AW304" t="s">
        <v>1199</v>
      </c>
      <c r="AX304">
        <v>57.897087467136224</v>
      </c>
      <c r="AY304" t="s">
        <v>1162</v>
      </c>
      <c r="AZ304">
        <v>5.8803935280839686E-2</v>
      </c>
      <c r="BA304" t="s">
        <v>95</v>
      </c>
      <c r="BB304">
        <v>5.8803935280839686E-2</v>
      </c>
      <c r="BC304" t="s">
        <v>59</v>
      </c>
      <c r="BD304" t="s">
        <v>61</v>
      </c>
      <c r="BE304" t="s">
        <v>57</v>
      </c>
      <c r="BF304" t="s">
        <v>57</v>
      </c>
      <c r="BG304" t="s">
        <v>57</v>
      </c>
      <c r="BH304" t="s">
        <v>57</v>
      </c>
      <c r="BI304" t="s">
        <v>57</v>
      </c>
      <c r="BJ304">
        <v>0.11396724684900969</v>
      </c>
      <c r="BK304">
        <v>3.2856040469861958E-2</v>
      </c>
      <c r="BL304">
        <v>0.83391923175855265</v>
      </c>
      <c r="BM304" t="s">
        <v>57</v>
      </c>
      <c r="BN304" t="s">
        <v>57</v>
      </c>
      <c r="BO304" t="s">
        <v>57</v>
      </c>
      <c r="BP304" t="s">
        <v>57</v>
      </c>
      <c r="BQ304" t="s">
        <v>57</v>
      </c>
      <c r="BR304" t="s">
        <v>57</v>
      </c>
      <c r="BS304">
        <v>1.9257480922575669E-2</v>
      </c>
      <c r="BT304" t="s">
        <v>57</v>
      </c>
      <c r="BU304" t="s">
        <v>57</v>
      </c>
      <c r="BV304" t="s">
        <v>57</v>
      </c>
      <c r="BW304" t="s">
        <v>57</v>
      </c>
      <c r="BX304" t="s">
        <v>57</v>
      </c>
      <c r="BY304" t="s">
        <v>57</v>
      </c>
      <c r="BZ304" t="s">
        <v>57</v>
      </c>
      <c r="CA304" t="s">
        <v>57</v>
      </c>
    </row>
    <row r="305" spans="1:79" hidden="1" x14ac:dyDescent="0.3">
      <c r="A305" t="s">
        <v>1120</v>
      </c>
      <c r="B305">
        <v>92</v>
      </c>
      <c r="C305" t="s">
        <v>1161</v>
      </c>
      <c r="D305" s="1">
        <v>42996</v>
      </c>
      <c r="AS305">
        <v>465.5</v>
      </c>
      <c r="AT305">
        <v>383.5</v>
      </c>
      <c r="AU305">
        <v>82</v>
      </c>
      <c r="AV305">
        <v>0</v>
      </c>
      <c r="AW305" t="s">
        <v>1200</v>
      </c>
      <c r="AX305">
        <v>48.988745002168585</v>
      </c>
      <c r="AY305" t="s">
        <v>92</v>
      </c>
      <c r="AZ305">
        <v>0.10868030323102083</v>
      </c>
      <c r="BA305" t="s">
        <v>227</v>
      </c>
      <c r="BB305">
        <v>0.10868030323102083</v>
      </c>
      <c r="BC305" t="s">
        <v>59</v>
      </c>
      <c r="BD305" t="s">
        <v>457</v>
      </c>
      <c r="BE305" t="s">
        <v>57</v>
      </c>
      <c r="BF305" t="s">
        <v>57</v>
      </c>
      <c r="BG305" t="s">
        <v>57</v>
      </c>
      <c r="BH305" t="s">
        <v>57</v>
      </c>
      <c r="BI305" t="s">
        <v>57</v>
      </c>
      <c r="BJ305">
        <v>6.3601279082589043E-2</v>
      </c>
      <c r="BK305">
        <v>2.8360348439739776E-2</v>
      </c>
      <c r="BL305">
        <v>0.86668871981475359</v>
      </c>
      <c r="BM305" t="s">
        <v>57</v>
      </c>
      <c r="BN305" t="s">
        <v>57</v>
      </c>
      <c r="BO305" t="s">
        <v>57</v>
      </c>
      <c r="BP305" t="s">
        <v>57</v>
      </c>
      <c r="BQ305" t="s">
        <v>57</v>
      </c>
      <c r="BR305" t="s">
        <v>57</v>
      </c>
      <c r="BS305">
        <v>4.1349652662917638E-2</v>
      </c>
      <c r="BT305" t="s">
        <v>57</v>
      </c>
      <c r="BU305" t="s">
        <v>57</v>
      </c>
      <c r="BV305" t="s">
        <v>57</v>
      </c>
      <c r="BW305" t="s">
        <v>57</v>
      </c>
      <c r="BX305" t="s">
        <v>57</v>
      </c>
      <c r="BY305" t="s">
        <v>57</v>
      </c>
      <c r="BZ305" t="s">
        <v>57</v>
      </c>
      <c r="CA305" t="s">
        <v>57</v>
      </c>
    </row>
    <row r="306" spans="1:79" hidden="1" x14ac:dyDescent="0.3">
      <c r="A306" t="s">
        <v>1121</v>
      </c>
      <c r="B306">
        <v>92</v>
      </c>
      <c r="C306" t="s">
        <v>1161</v>
      </c>
      <c r="D306" s="1">
        <v>42998</v>
      </c>
      <c r="AS306">
        <v>13668.75</v>
      </c>
      <c r="AT306">
        <v>13118.749999999998</v>
      </c>
      <c r="AU306">
        <v>0</v>
      </c>
      <c r="AV306">
        <v>0</v>
      </c>
      <c r="AW306" t="s">
        <v>1201</v>
      </c>
      <c r="AX306">
        <v>65.444585595466449</v>
      </c>
      <c r="AY306" t="s">
        <v>1163</v>
      </c>
      <c r="AZ306">
        <v>1.4975954927126327</v>
      </c>
      <c r="BA306" t="s">
        <v>1174</v>
      </c>
      <c r="BB306">
        <v>1.4975954927126327</v>
      </c>
      <c r="BC306" t="s">
        <v>59</v>
      </c>
      <c r="BD306" t="s">
        <v>1183</v>
      </c>
      <c r="BE306" t="s">
        <v>57</v>
      </c>
      <c r="BF306" t="s">
        <v>57</v>
      </c>
      <c r="BG306" t="s">
        <v>57</v>
      </c>
      <c r="BH306" t="s">
        <v>57</v>
      </c>
      <c r="BI306" t="s">
        <v>57</v>
      </c>
      <c r="BJ306" t="s">
        <v>57</v>
      </c>
      <c r="BK306" t="s">
        <v>57</v>
      </c>
      <c r="BL306">
        <v>1</v>
      </c>
      <c r="BM306" t="s">
        <v>57</v>
      </c>
      <c r="BN306" t="s">
        <v>57</v>
      </c>
      <c r="BO306" t="s">
        <v>57</v>
      </c>
      <c r="BP306" t="s">
        <v>57</v>
      </c>
      <c r="BQ306" t="s">
        <v>57</v>
      </c>
      <c r="BR306" t="s">
        <v>57</v>
      </c>
      <c r="BS306" t="s">
        <v>57</v>
      </c>
      <c r="BT306" t="s">
        <v>57</v>
      </c>
      <c r="BU306" t="s">
        <v>57</v>
      </c>
      <c r="BV306" t="s">
        <v>57</v>
      </c>
      <c r="BW306" t="s">
        <v>57</v>
      </c>
      <c r="BX306" t="s">
        <v>57</v>
      </c>
      <c r="BY306" t="s">
        <v>57</v>
      </c>
      <c r="BZ306" t="s">
        <v>57</v>
      </c>
      <c r="CA306" t="s">
        <v>57</v>
      </c>
    </row>
    <row r="307" spans="1:79" hidden="1" x14ac:dyDescent="0.3">
      <c r="A307" t="s">
        <v>1122</v>
      </c>
      <c r="B307">
        <v>92</v>
      </c>
      <c r="C307" t="s">
        <v>1161</v>
      </c>
      <c r="D307" s="1">
        <v>42998</v>
      </c>
      <c r="AS307">
        <v>32325</v>
      </c>
      <c r="AT307">
        <v>31500</v>
      </c>
      <c r="AU307">
        <v>0</v>
      </c>
      <c r="AV307">
        <v>0</v>
      </c>
      <c r="AW307" t="s">
        <v>1202</v>
      </c>
      <c r="AX307">
        <v>173.88107651830862</v>
      </c>
      <c r="AY307" t="s">
        <v>1164</v>
      </c>
      <c r="AZ307" t="s">
        <v>59</v>
      </c>
      <c r="BA307" t="s">
        <v>1175</v>
      </c>
      <c r="BB307" t="s">
        <v>59</v>
      </c>
      <c r="BC307" t="s">
        <v>59</v>
      </c>
      <c r="BD307" t="s">
        <v>1184</v>
      </c>
      <c r="BE307" t="s">
        <v>57</v>
      </c>
      <c r="BF307" t="s">
        <v>57</v>
      </c>
      <c r="BG307" t="s">
        <v>57</v>
      </c>
      <c r="BH307" t="s">
        <v>57</v>
      </c>
      <c r="BI307" t="s">
        <v>57</v>
      </c>
      <c r="BJ307" t="s">
        <v>57</v>
      </c>
      <c r="BK307" t="s">
        <v>57</v>
      </c>
      <c r="BL307">
        <v>1</v>
      </c>
      <c r="BM307" t="s">
        <v>57</v>
      </c>
      <c r="BN307" t="s">
        <v>57</v>
      </c>
      <c r="BO307" t="s">
        <v>57</v>
      </c>
      <c r="BP307" t="s">
        <v>57</v>
      </c>
      <c r="BQ307" t="s">
        <v>57</v>
      </c>
      <c r="BR307" t="s">
        <v>57</v>
      </c>
      <c r="BS307" t="s">
        <v>57</v>
      </c>
      <c r="BT307" t="s">
        <v>57</v>
      </c>
      <c r="BU307" t="s">
        <v>57</v>
      </c>
      <c r="BV307" t="s">
        <v>57</v>
      </c>
      <c r="BW307" t="s">
        <v>57</v>
      </c>
      <c r="BX307" t="s">
        <v>57</v>
      </c>
      <c r="BY307" t="s">
        <v>57</v>
      </c>
      <c r="BZ307" t="s">
        <v>57</v>
      </c>
      <c r="CA307" t="s">
        <v>57</v>
      </c>
    </row>
    <row r="308" spans="1:79" hidden="1" x14ac:dyDescent="0.3">
      <c r="A308" t="s">
        <v>1123</v>
      </c>
      <c r="B308">
        <v>92</v>
      </c>
      <c r="C308" t="s">
        <v>1161</v>
      </c>
      <c r="D308" s="1">
        <v>42998</v>
      </c>
      <c r="AS308">
        <v>9893.5</v>
      </c>
      <c r="AT308">
        <v>9538.5</v>
      </c>
      <c r="AU308">
        <v>0</v>
      </c>
      <c r="AV308">
        <v>0</v>
      </c>
      <c r="AW308" t="s">
        <v>1203</v>
      </c>
      <c r="AX308">
        <v>17.07742191225142</v>
      </c>
      <c r="AY308" t="s">
        <v>1165</v>
      </c>
      <c r="AZ308" t="s">
        <v>59</v>
      </c>
      <c r="BA308" t="s">
        <v>1176</v>
      </c>
      <c r="BB308" t="s">
        <v>59</v>
      </c>
      <c r="BC308" t="s">
        <v>59</v>
      </c>
      <c r="BD308" t="s">
        <v>1185</v>
      </c>
      <c r="BE308" t="s">
        <v>57</v>
      </c>
      <c r="BF308" t="s">
        <v>57</v>
      </c>
      <c r="BG308" t="s">
        <v>57</v>
      </c>
      <c r="BH308" t="s">
        <v>57</v>
      </c>
      <c r="BI308" t="s">
        <v>57</v>
      </c>
      <c r="BJ308" t="s">
        <v>57</v>
      </c>
      <c r="BK308" t="s">
        <v>57</v>
      </c>
      <c r="BL308">
        <v>1</v>
      </c>
      <c r="BM308" t="s">
        <v>57</v>
      </c>
      <c r="BN308" t="s">
        <v>57</v>
      </c>
      <c r="BO308" t="s">
        <v>57</v>
      </c>
      <c r="BP308" t="s">
        <v>57</v>
      </c>
      <c r="BQ308" t="s">
        <v>57</v>
      </c>
      <c r="BR308" t="s">
        <v>57</v>
      </c>
      <c r="BS308" t="s">
        <v>57</v>
      </c>
      <c r="BT308" t="s">
        <v>57</v>
      </c>
      <c r="BU308" t="s">
        <v>57</v>
      </c>
      <c r="BV308" t="s">
        <v>57</v>
      </c>
      <c r="BW308" t="s">
        <v>57</v>
      </c>
      <c r="BX308" t="s">
        <v>57</v>
      </c>
      <c r="BY308" t="s">
        <v>57</v>
      </c>
      <c r="BZ308" t="s">
        <v>57</v>
      </c>
      <c r="CA308" t="s">
        <v>57</v>
      </c>
    </row>
    <row r="309" spans="1:79" hidden="1" x14ac:dyDescent="0.3">
      <c r="A309" t="s">
        <v>1124</v>
      </c>
      <c r="B309">
        <v>92</v>
      </c>
      <c r="C309" t="s">
        <v>1161</v>
      </c>
      <c r="D309" s="1">
        <v>42998</v>
      </c>
      <c r="AS309">
        <v>531.75</v>
      </c>
      <c r="AT309">
        <v>476.49999999999994</v>
      </c>
      <c r="AU309">
        <v>0</v>
      </c>
      <c r="AV309">
        <v>0</v>
      </c>
      <c r="AW309" t="s">
        <v>1204</v>
      </c>
      <c r="AX309">
        <v>49.950826505958183</v>
      </c>
      <c r="AY309" t="s">
        <v>444</v>
      </c>
      <c r="AZ309" t="s">
        <v>59</v>
      </c>
      <c r="BA309" t="s">
        <v>453</v>
      </c>
      <c r="BB309" t="s">
        <v>59</v>
      </c>
      <c r="BC309" t="s">
        <v>59</v>
      </c>
      <c r="BD309" t="s">
        <v>86</v>
      </c>
      <c r="BE309" t="s">
        <v>57</v>
      </c>
      <c r="BF309" t="s">
        <v>57</v>
      </c>
      <c r="BG309" t="s">
        <v>57</v>
      </c>
      <c r="BH309" t="s">
        <v>57</v>
      </c>
      <c r="BI309" t="s">
        <v>57</v>
      </c>
      <c r="BJ309" t="s">
        <v>57</v>
      </c>
      <c r="BK309" t="s">
        <v>57</v>
      </c>
      <c r="BL309">
        <v>1</v>
      </c>
      <c r="BM309" t="s">
        <v>57</v>
      </c>
      <c r="BN309" t="s">
        <v>57</v>
      </c>
      <c r="BO309" t="s">
        <v>57</v>
      </c>
      <c r="BP309" t="s">
        <v>57</v>
      </c>
      <c r="BQ309" t="s">
        <v>57</v>
      </c>
      <c r="BR309" t="s">
        <v>57</v>
      </c>
      <c r="BS309" t="s">
        <v>57</v>
      </c>
      <c r="BT309" t="s">
        <v>57</v>
      </c>
      <c r="BU309" t="s">
        <v>57</v>
      </c>
      <c r="BV309" t="s">
        <v>57</v>
      </c>
      <c r="BW309" t="s">
        <v>57</v>
      </c>
      <c r="BX309" t="s">
        <v>57</v>
      </c>
      <c r="BY309" t="s">
        <v>57</v>
      </c>
      <c r="BZ309" t="s">
        <v>57</v>
      </c>
      <c r="CA309" t="s">
        <v>57</v>
      </c>
    </row>
    <row r="310" spans="1:79" hidden="1" x14ac:dyDescent="0.3">
      <c r="A310" t="s">
        <v>1125</v>
      </c>
      <c r="B310">
        <v>92</v>
      </c>
      <c r="C310" t="s">
        <v>1161</v>
      </c>
      <c r="D310" s="1">
        <v>42999</v>
      </c>
      <c r="AS310">
        <v>9146</v>
      </c>
      <c r="AT310">
        <v>8829.5</v>
      </c>
      <c r="AU310">
        <v>0</v>
      </c>
      <c r="AV310">
        <v>0</v>
      </c>
      <c r="AW310" t="s">
        <v>1201</v>
      </c>
      <c r="AX310">
        <v>119.50123383125641</v>
      </c>
      <c r="AY310" t="s">
        <v>1166</v>
      </c>
      <c r="AZ310" t="s">
        <v>59</v>
      </c>
      <c r="BA310" t="s">
        <v>1177</v>
      </c>
      <c r="BB310" t="s">
        <v>59</v>
      </c>
      <c r="BC310" t="s">
        <v>59</v>
      </c>
      <c r="BD310" t="s">
        <v>1186</v>
      </c>
      <c r="BE310" t="s">
        <v>57</v>
      </c>
      <c r="BF310" t="s">
        <v>57</v>
      </c>
      <c r="BG310" t="s">
        <v>57</v>
      </c>
      <c r="BH310" t="s">
        <v>57</v>
      </c>
      <c r="BI310" t="s">
        <v>57</v>
      </c>
      <c r="BJ310" t="s">
        <v>57</v>
      </c>
      <c r="BK310" t="s">
        <v>57</v>
      </c>
      <c r="BL310">
        <v>1</v>
      </c>
      <c r="BM310" t="s">
        <v>57</v>
      </c>
      <c r="BN310" t="s">
        <v>57</v>
      </c>
      <c r="BO310" t="s">
        <v>57</v>
      </c>
      <c r="BP310" t="s">
        <v>57</v>
      </c>
      <c r="BQ310" t="s">
        <v>57</v>
      </c>
      <c r="BR310" t="s">
        <v>57</v>
      </c>
      <c r="BS310" t="s">
        <v>57</v>
      </c>
      <c r="BT310" t="s">
        <v>57</v>
      </c>
      <c r="BU310" t="s">
        <v>57</v>
      </c>
      <c r="BV310" t="s">
        <v>57</v>
      </c>
      <c r="BW310" t="s">
        <v>57</v>
      </c>
      <c r="BX310" t="s">
        <v>57</v>
      </c>
      <c r="BY310" t="s">
        <v>57</v>
      </c>
      <c r="BZ310" t="s">
        <v>57</v>
      </c>
      <c r="CA310" t="s">
        <v>57</v>
      </c>
    </row>
    <row r="311" spans="1:79" hidden="1" x14ac:dyDescent="0.3">
      <c r="A311" t="s">
        <v>1126</v>
      </c>
      <c r="B311">
        <v>92</v>
      </c>
      <c r="C311" t="s">
        <v>1161</v>
      </c>
      <c r="D311" s="1">
        <v>42999</v>
      </c>
      <c r="AS311">
        <v>29993.75</v>
      </c>
      <c r="AT311">
        <v>29125</v>
      </c>
      <c r="AU311">
        <v>0</v>
      </c>
      <c r="AV311">
        <v>0</v>
      </c>
      <c r="AW311" t="s">
        <v>1205</v>
      </c>
      <c r="AX311">
        <v>390.03667411735415</v>
      </c>
      <c r="AY311" t="s">
        <v>1167</v>
      </c>
      <c r="AZ311" t="s">
        <v>59</v>
      </c>
      <c r="BA311" t="s">
        <v>1178</v>
      </c>
      <c r="BB311" t="s">
        <v>59</v>
      </c>
      <c r="BC311" t="s">
        <v>59</v>
      </c>
      <c r="BD311" t="s">
        <v>1187</v>
      </c>
      <c r="BE311" t="s">
        <v>57</v>
      </c>
      <c r="BF311" t="s">
        <v>57</v>
      </c>
      <c r="BG311" t="s">
        <v>57</v>
      </c>
      <c r="BH311" t="s">
        <v>57</v>
      </c>
      <c r="BI311" t="s">
        <v>57</v>
      </c>
      <c r="BJ311" t="s">
        <v>57</v>
      </c>
      <c r="BK311" t="s">
        <v>57</v>
      </c>
      <c r="BL311">
        <v>1</v>
      </c>
      <c r="BM311" t="s">
        <v>57</v>
      </c>
      <c r="BN311" t="s">
        <v>57</v>
      </c>
      <c r="BO311" t="s">
        <v>57</v>
      </c>
      <c r="BP311" t="s">
        <v>57</v>
      </c>
      <c r="BQ311" t="s">
        <v>57</v>
      </c>
      <c r="BR311" t="s">
        <v>57</v>
      </c>
      <c r="BS311" t="s">
        <v>57</v>
      </c>
      <c r="BT311" t="s">
        <v>57</v>
      </c>
      <c r="BU311" t="s">
        <v>57</v>
      </c>
      <c r="BV311" t="s">
        <v>57</v>
      </c>
      <c r="BW311" t="s">
        <v>57</v>
      </c>
      <c r="BX311" t="s">
        <v>57</v>
      </c>
      <c r="BY311" t="s">
        <v>57</v>
      </c>
      <c r="BZ311" t="s">
        <v>57</v>
      </c>
      <c r="CA311" t="s">
        <v>57</v>
      </c>
    </row>
    <row r="312" spans="1:79" hidden="1" x14ac:dyDescent="0.3">
      <c r="A312" t="s">
        <v>1127</v>
      </c>
      <c r="B312">
        <v>92</v>
      </c>
      <c r="C312" t="s">
        <v>1161</v>
      </c>
      <c r="D312" s="1">
        <v>42999</v>
      </c>
      <c r="AS312">
        <v>1738.75</v>
      </c>
      <c r="AT312">
        <v>1616.5</v>
      </c>
      <c r="AU312">
        <v>0</v>
      </c>
      <c r="AV312">
        <v>0</v>
      </c>
      <c r="AW312" t="s">
        <v>1206</v>
      </c>
      <c r="AX312">
        <v>86.7154505117947</v>
      </c>
      <c r="AY312" t="s">
        <v>92</v>
      </c>
      <c r="AZ312" t="s">
        <v>59</v>
      </c>
      <c r="BA312" t="s">
        <v>453</v>
      </c>
      <c r="BB312" t="s">
        <v>59</v>
      </c>
      <c r="BC312" t="s">
        <v>59</v>
      </c>
      <c r="BD312" t="s">
        <v>1188</v>
      </c>
      <c r="BE312" t="s">
        <v>57</v>
      </c>
      <c r="BF312" t="s">
        <v>57</v>
      </c>
      <c r="BG312" t="s">
        <v>57</v>
      </c>
      <c r="BH312" t="s">
        <v>57</v>
      </c>
      <c r="BI312" t="s">
        <v>57</v>
      </c>
      <c r="BJ312">
        <v>1.5028643702105498E-2</v>
      </c>
      <c r="BK312">
        <v>3.8005604741710677E-2</v>
      </c>
      <c r="BL312">
        <v>0.88274681943307787</v>
      </c>
      <c r="BM312" t="s">
        <v>57</v>
      </c>
      <c r="BN312" t="s">
        <v>57</v>
      </c>
      <c r="BO312" t="s">
        <v>57</v>
      </c>
      <c r="BP312" t="s">
        <v>57</v>
      </c>
      <c r="BQ312" t="s">
        <v>57</v>
      </c>
      <c r="BR312" t="s">
        <v>57</v>
      </c>
      <c r="BS312">
        <v>6.4218932123105921E-2</v>
      </c>
      <c r="BT312" t="s">
        <v>57</v>
      </c>
      <c r="BU312" t="s">
        <v>57</v>
      </c>
      <c r="BV312" t="s">
        <v>57</v>
      </c>
      <c r="BW312" t="s">
        <v>57</v>
      </c>
      <c r="BX312" t="s">
        <v>57</v>
      </c>
      <c r="BY312" t="s">
        <v>57</v>
      </c>
      <c r="BZ312" t="s">
        <v>57</v>
      </c>
      <c r="CA312" t="s">
        <v>57</v>
      </c>
    </row>
    <row r="313" spans="1:79" hidden="1" x14ac:dyDescent="0.3">
      <c r="A313" t="s">
        <v>1128</v>
      </c>
      <c r="B313">
        <v>92</v>
      </c>
      <c r="C313" t="s">
        <v>1161</v>
      </c>
      <c r="D313" s="1">
        <v>42999</v>
      </c>
      <c r="AS313">
        <v>1432.25</v>
      </c>
      <c r="AT313">
        <v>1369.25</v>
      </c>
      <c r="AU313">
        <v>0</v>
      </c>
      <c r="AV313">
        <v>0</v>
      </c>
      <c r="AW313" t="s">
        <v>1207</v>
      </c>
      <c r="AX313">
        <v>9.381437172534234</v>
      </c>
      <c r="AY313" t="s">
        <v>428</v>
      </c>
      <c r="AZ313" t="s">
        <v>59</v>
      </c>
      <c r="BA313" t="s">
        <v>95</v>
      </c>
      <c r="BB313" t="s">
        <v>59</v>
      </c>
      <c r="BC313" t="s">
        <v>59</v>
      </c>
      <c r="BD313" t="s">
        <v>712</v>
      </c>
      <c r="BE313" t="s">
        <v>57</v>
      </c>
      <c r="BF313" t="s">
        <v>57</v>
      </c>
      <c r="BG313" t="s">
        <v>57</v>
      </c>
      <c r="BH313" t="s">
        <v>57</v>
      </c>
      <c r="BI313" t="s">
        <v>57</v>
      </c>
      <c r="BJ313" t="s">
        <v>57</v>
      </c>
      <c r="BK313" t="s">
        <v>57</v>
      </c>
      <c r="BL313">
        <v>0.91531763627580909</v>
      </c>
      <c r="BM313" t="s">
        <v>57</v>
      </c>
      <c r="BN313" t="s">
        <v>57</v>
      </c>
      <c r="BO313" t="s">
        <v>57</v>
      </c>
      <c r="BP313" t="s">
        <v>57</v>
      </c>
      <c r="BQ313" t="s">
        <v>57</v>
      </c>
      <c r="BR313" t="s">
        <v>57</v>
      </c>
      <c r="BS313">
        <v>8.4682363724190898E-2</v>
      </c>
      <c r="BT313" t="s">
        <v>57</v>
      </c>
      <c r="BU313" t="s">
        <v>57</v>
      </c>
      <c r="BV313" t="s">
        <v>57</v>
      </c>
      <c r="BW313" t="s">
        <v>57</v>
      </c>
      <c r="BX313" t="s">
        <v>57</v>
      </c>
      <c r="BY313" t="s">
        <v>57</v>
      </c>
      <c r="BZ313" t="s">
        <v>57</v>
      </c>
      <c r="CA313" t="s">
        <v>57</v>
      </c>
    </row>
    <row r="314" spans="1:79" hidden="1" x14ac:dyDescent="0.3">
      <c r="A314" t="s">
        <v>1129</v>
      </c>
      <c r="B314">
        <v>92</v>
      </c>
      <c r="C314" t="s">
        <v>1161</v>
      </c>
      <c r="D314" s="1">
        <v>42999</v>
      </c>
      <c r="AS314">
        <v>1481.75</v>
      </c>
      <c r="AT314">
        <v>1413.75</v>
      </c>
      <c r="AU314">
        <v>0</v>
      </c>
      <c r="AV314">
        <v>0</v>
      </c>
      <c r="AW314" t="s">
        <v>1208</v>
      </c>
      <c r="AX314">
        <v>14.726958732301702</v>
      </c>
      <c r="AY314" t="s">
        <v>960</v>
      </c>
      <c r="AZ314" t="s">
        <v>59</v>
      </c>
      <c r="BA314" t="s">
        <v>1176</v>
      </c>
      <c r="BB314" t="s">
        <v>59</v>
      </c>
      <c r="BC314" t="s">
        <v>59</v>
      </c>
      <c r="BD314" t="s">
        <v>1189</v>
      </c>
      <c r="BE314" t="s">
        <v>57</v>
      </c>
      <c r="BF314" t="s">
        <v>57</v>
      </c>
      <c r="BG314" t="s">
        <v>57</v>
      </c>
      <c r="BH314" t="s">
        <v>57</v>
      </c>
      <c r="BI314" t="s">
        <v>57</v>
      </c>
      <c r="BJ314" t="s">
        <v>57</v>
      </c>
      <c r="BK314" t="s">
        <v>57</v>
      </c>
      <c r="BL314">
        <v>0.89909487093529994</v>
      </c>
      <c r="BM314" t="s">
        <v>57</v>
      </c>
      <c r="BN314" t="s">
        <v>57</v>
      </c>
      <c r="BO314" t="s">
        <v>57</v>
      </c>
      <c r="BP314" t="s">
        <v>57</v>
      </c>
      <c r="BQ314" t="s">
        <v>57</v>
      </c>
      <c r="BR314" t="s">
        <v>57</v>
      </c>
      <c r="BS314">
        <v>0.10090512906469996</v>
      </c>
      <c r="BT314" t="s">
        <v>57</v>
      </c>
      <c r="BU314" t="s">
        <v>57</v>
      </c>
      <c r="BV314" t="s">
        <v>57</v>
      </c>
      <c r="BW314" t="s">
        <v>57</v>
      </c>
      <c r="BX314" t="s">
        <v>57</v>
      </c>
      <c r="BY314" t="s">
        <v>57</v>
      </c>
      <c r="BZ314" t="s">
        <v>57</v>
      </c>
      <c r="CA314" t="s">
        <v>57</v>
      </c>
    </row>
    <row r="315" spans="1:79" hidden="1" x14ac:dyDescent="0.3">
      <c r="A315" t="s">
        <v>1130</v>
      </c>
      <c r="B315">
        <v>92</v>
      </c>
      <c r="C315" t="s">
        <v>1161</v>
      </c>
      <c r="D315" s="1">
        <v>43000</v>
      </c>
      <c r="AS315">
        <v>410.75</v>
      </c>
      <c r="AT315">
        <v>360.5</v>
      </c>
      <c r="AU315">
        <v>0</v>
      </c>
      <c r="AV315">
        <v>0</v>
      </c>
      <c r="AW315" t="s">
        <v>1209</v>
      </c>
      <c r="AX315">
        <v>3.9124460383970678</v>
      </c>
      <c r="AY315" t="s">
        <v>817</v>
      </c>
      <c r="AZ315">
        <v>0.12484416803629071</v>
      </c>
      <c r="BA315" t="s">
        <v>78</v>
      </c>
      <c r="BB315">
        <v>0.12484416803629071</v>
      </c>
      <c r="BC315" t="s">
        <v>59</v>
      </c>
      <c r="BD315" t="s">
        <v>84</v>
      </c>
      <c r="BE315" t="s">
        <v>57</v>
      </c>
      <c r="BF315" t="s">
        <v>57</v>
      </c>
      <c r="BG315" t="s">
        <v>57</v>
      </c>
      <c r="BH315" t="s">
        <v>57</v>
      </c>
      <c r="BI315" t="s">
        <v>57</v>
      </c>
      <c r="BJ315" t="s">
        <v>57</v>
      </c>
      <c r="BK315" t="s">
        <v>57</v>
      </c>
      <c r="BL315">
        <v>1</v>
      </c>
      <c r="BM315" t="s">
        <v>57</v>
      </c>
      <c r="BN315" t="s">
        <v>57</v>
      </c>
      <c r="BO315" t="s">
        <v>57</v>
      </c>
      <c r="BP315" t="s">
        <v>57</v>
      </c>
      <c r="BQ315" t="s">
        <v>57</v>
      </c>
      <c r="BR315" t="s">
        <v>57</v>
      </c>
      <c r="BS315" t="s">
        <v>57</v>
      </c>
      <c r="BT315" t="s">
        <v>57</v>
      </c>
      <c r="BU315" t="s">
        <v>57</v>
      </c>
      <c r="BV315" t="s">
        <v>57</v>
      </c>
      <c r="BW315" t="s">
        <v>57</v>
      </c>
      <c r="BX315" t="s">
        <v>57</v>
      </c>
      <c r="BY315" t="s">
        <v>57</v>
      </c>
      <c r="BZ315" t="s">
        <v>57</v>
      </c>
      <c r="CA315" t="s">
        <v>57</v>
      </c>
    </row>
    <row r="316" spans="1:79" hidden="1" x14ac:dyDescent="0.3">
      <c r="A316" t="s">
        <v>1131</v>
      </c>
      <c r="B316">
        <v>92</v>
      </c>
      <c r="C316" t="s">
        <v>1161</v>
      </c>
      <c r="D316" s="1">
        <v>43001</v>
      </c>
      <c r="AS316">
        <v>311.75</v>
      </c>
      <c r="AT316">
        <v>289.25</v>
      </c>
      <c r="AU316">
        <v>0</v>
      </c>
      <c r="AV316">
        <v>0</v>
      </c>
      <c r="AW316" t="s">
        <v>1210</v>
      </c>
      <c r="AX316">
        <v>0.81704389811336009</v>
      </c>
      <c r="AY316" t="s">
        <v>1168</v>
      </c>
      <c r="AZ316" t="s">
        <v>59</v>
      </c>
      <c r="BA316" t="s">
        <v>60</v>
      </c>
      <c r="BB316" t="s">
        <v>59</v>
      </c>
      <c r="BC316" t="s">
        <v>59</v>
      </c>
      <c r="BD316" t="s">
        <v>819</v>
      </c>
      <c r="BE316" t="s">
        <v>57</v>
      </c>
      <c r="BF316" t="s">
        <v>57</v>
      </c>
      <c r="BG316" t="s">
        <v>57</v>
      </c>
      <c r="BH316" t="s">
        <v>57</v>
      </c>
      <c r="BI316" t="s">
        <v>57</v>
      </c>
      <c r="BJ316" t="s">
        <v>57</v>
      </c>
      <c r="BK316" t="s">
        <v>57</v>
      </c>
      <c r="BL316">
        <v>1</v>
      </c>
      <c r="BM316" t="s">
        <v>57</v>
      </c>
      <c r="BN316" t="s">
        <v>57</v>
      </c>
      <c r="BO316" t="s">
        <v>57</v>
      </c>
      <c r="BP316" t="s">
        <v>57</v>
      </c>
      <c r="BQ316" t="s">
        <v>57</v>
      </c>
      <c r="BR316" t="s">
        <v>57</v>
      </c>
      <c r="BS316" t="s">
        <v>57</v>
      </c>
      <c r="BT316" t="s">
        <v>57</v>
      </c>
      <c r="BU316" t="s">
        <v>57</v>
      </c>
      <c r="BV316" t="s">
        <v>57</v>
      </c>
      <c r="BW316" t="s">
        <v>57</v>
      </c>
      <c r="BX316" t="s">
        <v>57</v>
      </c>
      <c r="BY316" t="s">
        <v>57</v>
      </c>
      <c r="BZ316" t="s">
        <v>57</v>
      </c>
      <c r="CA316" t="s">
        <v>57</v>
      </c>
    </row>
    <row r="317" spans="1:79" hidden="1" x14ac:dyDescent="0.3">
      <c r="A317" t="s">
        <v>1132</v>
      </c>
      <c r="B317">
        <v>92</v>
      </c>
      <c r="C317" t="s">
        <v>1161</v>
      </c>
      <c r="D317" s="1">
        <v>43001</v>
      </c>
      <c r="AS317">
        <v>863.00000000000011</v>
      </c>
      <c r="AT317">
        <v>825.75</v>
      </c>
      <c r="AU317">
        <v>0</v>
      </c>
      <c r="AV317">
        <v>0</v>
      </c>
      <c r="AW317" t="s">
        <v>1211</v>
      </c>
      <c r="AX317">
        <v>0.38180314477186533</v>
      </c>
      <c r="AY317" t="s">
        <v>1169</v>
      </c>
      <c r="AZ317" t="s">
        <v>59</v>
      </c>
      <c r="BA317" t="s">
        <v>448</v>
      </c>
      <c r="BB317" t="s">
        <v>59</v>
      </c>
      <c r="BC317" t="s">
        <v>59</v>
      </c>
      <c r="BD317" t="s">
        <v>61</v>
      </c>
      <c r="BE317" t="s">
        <v>57</v>
      </c>
      <c r="BF317" t="s">
        <v>57</v>
      </c>
      <c r="BG317" t="s">
        <v>57</v>
      </c>
      <c r="BH317" t="s">
        <v>57</v>
      </c>
      <c r="BI317" t="s">
        <v>57</v>
      </c>
      <c r="BJ317" t="s">
        <v>57</v>
      </c>
      <c r="BK317" t="s">
        <v>57</v>
      </c>
      <c r="BL317">
        <v>1</v>
      </c>
      <c r="BM317" t="s">
        <v>57</v>
      </c>
      <c r="BN317" t="s">
        <v>57</v>
      </c>
      <c r="BO317" t="s">
        <v>57</v>
      </c>
      <c r="BP317" t="s">
        <v>57</v>
      </c>
      <c r="BQ317" t="s">
        <v>57</v>
      </c>
      <c r="BR317" t="s">
        <v>57</v>
      </c>
      <c r="BS317" t="s">
        <v>57</v>
      </c>
      <c r="BT317" t="s">
        <v>57</v>
      </c>
      <c r="BU317" t="s">
        <v>57</v>
      </c>
      <c r="BV317" t="s">
        <v>57</v>
      </c>
      <c r="BW317" t="s">
        <v>57</v>
      </c>
      <c r="BX317" t="s">
        <v>57</v>
      </c>
      <c r="BY317" t="s">
        <v>57</v>
      </c>
      <c r="BZ317" t="s">
        <v>57</v>
      </c>
      <c r="CA317" t="s">
        <v>57</v>
      </c>
    </row>
    <row r="318" spans="1:79" hidden="1" x14ac:dyDescent="0.3">
      <c r="A318" t="s">
        <v>1133</v>
      </c>
      <c r="B318">
        <v>92</v>
      </c>
      <c r="C318" t="s">
        <v>1161</v>
      </c>
      <c r="D318" s="1">
        <v>43001</v>
      </c>
      <c r="AS318">
        <v>389.75</v>
      </c>
      <c r="AT318">
        <v>382</v>
      </c>
      <c r="AU318">
        <v>0</v>
      </c>
      <c r="AV318">
        <v>0</v>
      </c>
      <c r="AW318" t="s">
        <v>1212</v>
      </c>
      <c r="AX318">
        <v>0.85274804471926469</v>
      </c>
      <c r="AY318" t="s">
        <v>1170</v>
      </c>
      <c r="AZ318">
        <v>1.5006279533478372E-2</v>
      </c>
      <c r="BA318" t="s">
        <v>60</v>
      </c>
      <c r="BB318">
        <v>1.5006279533478372E-2</v>
      </c>
      <c r="BC318" t="s">
        <v>59</v>
      </c>
      <c r="BD318" t="s">
        <v>456</v>
      </c>
      <c r="BE318" t="s">
        <v>57</v>
      </c>
      <c r="BF318" t="s">
        <v>57</v>
      </c>
      <c r="BG318" t="s">
        <v>57</v>
      </c>
      <c r="BH318" t="s">
        <v>57</v>
      </c>
      <c r="BI318" t="s">
        <v>57</v>
      </c>
      <c r="BJ318" t="s">
        <v>57</v>
      </c>
      <c r="BK318" t="s">
        <v>57</v>
      </c>
      <c r="BL318">
        <v>1</v>
      </c>
      <c r="BM318" t="s">
        <v>57</v>
      </c>
      <c r="BN318" t="s">
        <v>57</v>
      </c>
      <c r="BO318" t="s">
        <v>57</v>
      </c>
      <c r="BP318" t="s">
        <v>57</v>
      </c>
      <c r="BQ318" t="s">
        <v>57</v>
      </c>
      <c r="BR318" t="s">
        <v>57</v>
      </c>
      <c r="BS318" t="s">
        <v>57</v>
      </c>
      <c r="BT318" t="s">
        <v>57</v>
      </c>
      <c r="BU318" t="s">
        <v>57</v>
      </c>
      <c r="BV318" t="s">
        <v>57</v>
      </c>
      <c r="BW318" t="s">
        <v>57</v>
      </c>
      <c r="BX318" t="s">
        <v>57</v>
      </c>
      <c r="BY318" t="s">
        <v>57</v>
      </c>
      <c r="BZ318" t="s">
        <v>57</v>
      </c>
      <c r="CA318" t="s">
        <v>57</v>
      </c>
    </row>
    <row r="319" spans="1:79" hidden="1" x14ac:dyDescent="0.3">
      <c r="A319" t="s">
        <v>1134</v>
      </c>
      <c r="B319">
        <v>92</v>
      </c>
      <c r="C319" t="s">
        <v>1161</v>
      </c>
      <c r="D319" s="1">
        <v>43002</v>
      </c>
      <c r="AS319">
        <v>951.75</v>
      </c>
      <c r="AT319">
        <v>881.25</v>
      </c>
      <c r="AU319">
        <v>0</v>
      </c>
      <c r="AV319">
        <v>0</v>
      </c>
      <c r="AW319" t="s">
        <v>1213</v>
      </c>
      <c r="AX319">
        <v>3.0242039235077973</v>
      </c>
      <c r="AY319" t="s">
        <v>1169</v>
      </c>
      <c r="AZ319">
        <v>3.7209337431187977</v>
      </c>
      <c r="BA319" t="s">
        <v>116</v>
      </c>
      <c r="BB319">
        <v>3.7209337431187977</v>
      </c>
      <c r="BC319" t="s">
        <v>59</v>
      </c>
      <c r="BD319" t="s">
        <v>686</v>
      </c>
      <c r="BE319" t="s">
        <v>57</v>
      </c>
      <c r="BF319" t="s">
        <v>57</v>
      </c>
      <c r="BG319" t="s">
        <v>57</v>
      </c>
      <c r="BH319" t="s">
        <v>57</v>
      </c>
      <c r="BI319" t="s">
        <v>57</v>
      </c>
      <c r="BJ319">
        <v>0.10638668136202796</v>
      </c>
      <c r="BK319" t="s">
        <v>57</v>
      </c>
      <c r="BL319">
        <v>0.893613318637972</v>
      </c>
      <c r="BM319" t="s">
        <v>57</v>
      </c>
      <c r="BN319" t="s">
        <v>57</v>
      </c>
      <c r="BO319" t="s">
        <v>57</v>
      </c>
      <c r="BP319" t="s">
        <v>57</v>
      </c>
      <c r="BQ319" t="s">
        <v>57</v>
      </c>
      <c r="BR319" t="s">
        <v>57</v>
      </c>
      <c r="BS319" t="s">
        <v>57</v>
      </c>
      <c r="BT319" t="s">
        <v>57</v>
      </c>
      <c r="BU319" t="s">
        <v>57</v>
      </c>
      <c r="BV319" t="s">
        <v>57</v>
      </c>
      <c r="BW319" t="s">
        <v>57</v>
      </c>
      <c r="BX319" t="s">
        <v>57</v>
      </c>
      <c r="BY319" t="s">
        <v>57</v>
      </c>
      <c r="BZ319" t="s">
        <v>57</v>
      </c>
      <c r="CA319" t="s">
        <v>57</v>
      </c>
    </row>
    <row r="320" spans="1:79" hidden="1" x14ac:dyDescent="0.3">
      <c r="A320" t="s">
        <v>1112</v>
      </c>
      <c r="B320">
        <v>92</v>
      </c>
      <c r="C320" t="s">
        <v>1161</v>
      </c>
      <c r="D320" s="1">
        <v>43002</v>
      </c>
      <c r="AS320">
        <v>1218.5</v>
      </c>
      <c r="AT320">
        <v>1189.25</v>
      </c>
      <c r="AU320">
        <v>0</v>
      </c>
      <c r="AV320">
        <v>0</v>
      </c>
      <c r="AW320" t="s">
        <v>1213</v>
      </c>
      <c r="AX320">
        <v>5.2112544937490348</v>
      </c>
      <c r="AY320" t="s">
        <v>817</v>
      </c>
      <c r="AZ320" t="s">
        <v>59</v>
      </c>
      <c r="BA320" t="s">
        <v>78</v>
      </c>
      <c r="BB320" t="s">
        <v>59</v>
      </c>
      <c r="BC320" t="s">
        <v>59</v>
      </c>
      <c r="BD320" t="s">
        <v>155</v>
      </c>
      <c r="BE320" t="s">
        <v>57</v>
      </c>
      <c r="BF320" t="s">
        <v>57</v>
      </c>
      <c r="BG320" t="s">
        <v>57</v>
      </c>
      <c r="BH320" t="s">
        <v>57</v>
      </c>
      <c r="BI320" t="s">
        <v>57</v>
      </c>
      <c r="BJ320">
        <v>6.5581069906494496E-2</v>
      </c>
      <c r="BK320" t="s">
        <v>57</v>
      </c>
      <c r="BL320">
        <v>0.93441893009350541</v>
      </c>
      <c r="BM320" t="s">
        <v>57</v>
      </c>
      <c r="BN320" t="s">
        <v>57</v>
      </c>
      <c r="BO320" t="s">
        <v>57</v>
      </c>
      <c r="BP320" t="s">
        <v>57</v>
      </c>
      <c r="BQ320" t="s">
        <v>57</v>
      </c>
      <c r="BR320" t="s">
        <v>57</v>
      </c>
      <c r="BS320" t="s">
        <v>57</v>
      </c>
      <c r="BT320" t="s">
        <v>57</v>
      </c>
      <c r="BU320" t="s">
        <v>57</v>
      </c>
      <c r="BV320" t="s">
        <v>57</v>
      </c>
      <c r="BW320" t="s">
        <v>57</v>
      </c>
      <c r="BX320" t="s">
        <v>57</v>
      </c>
      <c r="BY320" t="s">
        <v>57</v>
      </c>
      <c r="BZ320" t="s">
        <v>57</v>
      </c>
      <c r="CA320" t="s">
        <v>57</v>
      </c>
    </row>
    <row r="321" spans="1:79" hidden="1" x14ac:dyDescent="0.3">
      <c r="A321" t="s">
        <v>1135</v>
      </c>
      <c r="B321">
        <v>92</v>
      </c>
      <c r="C321" t="s">
        <v>1161</v>
      </c>
      <c r="D321" s="1">
        <v>43002</v>
      </c>
      <c r="AS321">
        <v>430.5</v>
      </c>
      <c r="AT321">
        <v>405.75</v>
      </c>
      <c r="AU321">
        <v>0</v>
      </c>
      <c r="AV321">
        <v>0</v>
      </c>
      <c r="AW321" t="s">
        <v>1214</v>
      </c>
      <c r="AX321">
        <v>2.0346188902049733</v>
      </c>
      <c r="AY321" t="s">
        <v>438</v>
      </c>
      <c r="AZ321" t="s">
        <v>59</v>
      </c>
      <c r="BA321" t="s">
        <v>448</v>
      </c>
      <c r="BB321" t="s">
        <v>59</v>
      </c>
      <c r="BC321" t="s">
        <v>59</v>
      </c>
      <c r="BD321" t="s">
        <v>1190</v>
      </c>
      <c r="BE321" t="s">
        <v>57</v>
      </c>
      <c r="BF321" t="s">
        <v>57</v>
      </c>
      <c r="BG321" t="s">
        <v>57</v>
      </c>
      <c r="BH321" t="s">
        <v>57</v>
      </c>
      <c r="BI321" t="s">
        <v>57</v>
      </c>
      <c r="BJ321">
        <v>0.13965983368125665</v>
      </c>
      <c r="BK321" t="s">
        <v>57</v>
      </c>
      <c r="BL321">
        <v>0.86034016631874333</v>
      </c>
      <c r="BM321" t="s">
        <v>57</v>
      </c>
      <c r="BN321" t="s">
        <v>57</v>
      </c>
      <c r="BO321" t="s">
        <v>57</v>
      </c>
      <c r="BP321" t="s">
        <v>57</v>
      </c>
      <c r="BQ321" t="s">
        <v>57</v>
      </c>
      <c r="BR321" t="s">
        <v>57</v>
      </c>
      <c r="BS321" t="s">
        <v>57</v>
      </c>
      <c r="BT321" t="s">
        <v>57</v>
      </c>
      <c r="BU321" t="s">
        <v>57</v>
      </c>
      <c r="BV321" t="s">
        <v>57</v>
      </c>
      <c r="BW321" t="s">
        <v>57</v>
      </c>
      <c r="BX321" t="s">
        <v>57</v>
      </c>
      <c r="BY321" t="s">
        <v>57</v>
      </c>
      <c r="BZ321" t="s">
        <v>57</v>
      </c>
      <c r="CA321" t="s">
        <v>57</v>
      </c>
    </row>
    <row r="322" spans="1:79" hidden="1" x14ac:dyDescent="0.3">
      <c r="A322" t="s">
        <v>1136</v>
      </c>
      <c r="B322">
        <v>92</v>
      </c>
      <c r="C322" t="s">
        <v>1161</v>
      </c>
      <c r="D322" s="1">
        <v>43002</v>
      </c>
      <c r="AS322">
        <v>118356.25</v>
      </c>
      <c r="AT322">
        <v>118356.25</v>
      </c>
      <c r="AU322">
        <v>0</v>
      </c>
      <c r="AV322">
        <v>0</v>
      </c>
      <c r="AW322" t="s">
        <v>1215</v>
      </c>
      <c r="AX322">
        <v>45.597783629490522</v>
      </c>
      <c r="AY322" t="s">
        <v>1171</v>
      </c>
      <c r="AZ322" t="s">
        <v>59</v>
      </c>
      <c r="BA322" t="s">
        <v>1179</v>
      </c>
      <c r="BB322" t="s">
        <v>59</v>
      </c>
      <c r="BC322" t="s">
        <v>59</v>
      </c>
      <c r="BD322" t="s">
        <v>1191</v>
      </c>
      <c r="BE322" t="s">
        <v>57</v>
      </c>
      <c r="BF322" t="s">
        <v>57</v>
      </c>
      <c r="BG322" t="s">
        <v>57</v>
      </c>
      <c r="BH322" t="s">
        <v>57</v>
      </c>
      <c r="BI322" t="s">
        <v>57</v>
      </c>
      <c r="BJ322" t="s">
        <v>57</v>
      </c>
      <c r="BK322" t="s">
        <v>57</v>
      </c>
      <c r="BL322">
        <v>0.87074109184185577</v>
      </c>
      <c r="BM322" t="s">
        <v>57</v>
      </c>
      <c r="BN322" t="s">
        <v>57</v>
      </c>
      <c r="BO322" t="s">
        <v>57</v>
      </c>
      <c r="BP322" t="s">
        <v>57</v>
      </c>
      <c r="BQ322" t="s">
        <v>57</v>
      </c>
      <c r="BR322" t="s">
        <v>57</v>
      </c>
      <c r="BS322">
        <v>0.1292589081581442</v>
      </c>
      <c r="BT322" t="s">
        <v>57</v>
      </c>
      <c r="BU322" t="s">
        <v>57</v>
      </c>
      <c r="BV322" t="s">
        <v>57</v>
      </c>
      <c r="BW322" t="s">
        <v>57</v>
      </c>
      <c r="BX322" t="s">
        <v>57</v>
      </c>
      <c r="BY322" t="s">
        <v>57</v>
      </c>
      <c r="BZ322" t="s">
        <v>57</v>
      </c>
      <c r="CA322" t="s">
        <v>57</v>
      </c>
    </row>
    <row r="323" spans="1:79" hidden="1" x14ac:dyDescent="0.3">
      <c r="A323" t="s">
        <v>1137</v>
      </c>
      <c r="B323">
        <v>92</v>
      </c>
      <c r="C323" t="s">
        <v>1161</v>
      </c>
      <c r="D323" s="1">
        <v>43002</v>
      </c>
      <c r="AS323">
        <v>456.75</v>
      </c>
      <c r="AT323">
        <v>456.75</v>
      </c>
      <c r="AU323">
        <v>0</v>
      </c>
      <c r="AV323">
        <v>0</v>
      </c>
      <c r="AW323" t="s">
        <v>1210</v>
      </c>
      <c r="AX323">
        <v>0.68225169021200416</v>
      </c>
      <c r="AY323" t="s">
        <v>438</v>
      </c>
      <c r="AZ323" t="s">
        <v>59</v>
      </c>
      <c r="BA323" t="s">
        <v>448</v>
      </c>
      <c r="BB323" t="s">
        <v>59</v>
      </c>
      <c r="BC323" t="s">
        <v>59</v>
      </c>
      <c r="BD323" t="s">
        <v>1190</v>
      </c>
      <c r="BE323" t="s">
        <v>57</v>
      </c>
      <c r="BF323" t="s">
        <v>57</v>
      </c>
      <c r="BG323" t="s">
        <v>57</v>
      </c>
      <c r="BH323" t="s">
        <v>57</v>
      </c>
      <c r="BI323" t="s">
        <v>57</v>
      </c>
      <c r="BJ323" t="s">
        <v>57</v>
      </c>
      <c r="BK323" t="s">
        <v>57</v>
      </c>
      <c r="BL323">
        <v>1</v>
      </c>
      <c r="BM323" t="s">
        <v>57</v>
      </c>
      <c r="BN323" t="s">
        <v>57</v>
      </c>
      <c r="BO323" t="s">
        <v>57</v>
      </c>
      <c r="BP323" t="s">
        <v>57</v>
      </c>
      <c r="BQ323" t="s">
        <v>57</v>
      </c>
      <c r="BR323" t="s">
        <v>57</v>
      </c>
      <c r="BS323" t="s">
        <v>57</v>
      </c>
      <c r="BT323" t="s">
        <v>57</v>
      </c>
      <c r="BU323" t="s">
        <v>57</v>
      </c>
      <c r="BV323" t="s">
        <v>57</v>
      </c>
      <c r="BW323" t="s">
        <v>57</v>
      </c>
      <c r="BX323" t="s">
        <v>57</v>
      </c>
      <c r="BY323" t="s">
        <v>57</v>
      </c>
      <c r="BZ323" t="s">
        <v>57</v>
      </c>
      <c r="CA323" t="s">
        <v>57</v>
      </c>
    </row>
    <row r="324" spans="1:79" hidden="1" x14ac:dyDescent="0.3">
      <c r="A324" t="s">
        <v>1138</v>
      </c>
      <c r="B324">
        <v>92</v>
      </c>
      <c r="C324" t="s">
        <v>1161</v>
      </c>
      <c r="D324" s="1">
        <v>43003</v>
      </c>
      <c r="AS324">
        <v>1012.25</v>
      </c>
      <c r="AT324">
        <v>973.25</v>
      </c>
      <c r="AU324">
        <v>0</v>
      </c>
      <c r="AV324">
        <v>0</v>
      </c>
      <c r="AW324" t="s">
        <v>1216</v>
      </c>
      <c r="AX324">
        <v>5.9626678906059016</v>
      </c>
      <c r="AY324" t="s">
        <v>441</v>
      </c>
      <c r="AZ324" t="s">
        <v>59</v>
      </c>
      <c r="BA324" t="s">
        <v>78</v>
      </c>
      <c r="BB324" t="s">
        <v>59</v>
      </c>
      <c r="BC324" t="s">
        <v>59</v>
      </c>
      <c r="BD324" t="s">
        <v>457</v>
      </c>
      <c r="BE324" t="s">
        <v>57</v>
      </c>
      <c r="BF324" t="s">
        <v>57</v>
      </c>
      <c r="BG324" t="s">
        <v>57</v>
      </c>
      <c r="BH324" t="s">
        <v>57</v>
      </c>
      <c r="BI324" t="s">
        <v>57</v>
      </c>
      <c r="BJ324" t="s">
        <v>57</v>
      </c>
      <c r="BK324" t="s">
        <v>57</v>
      </c>
      <c r="BL324">
        <v>1</v>
      </c>
      <c r="BM324" t="s">
        <v>57</v>
      </c>
      <c r="BN324" t="s">
        <v>57</v>
      </c>
      <c r="BO324" t="s">
        <v>57</v>
      </c>
      <c r="BP324" t="s">
        <v>57</v>
      </c>
      <c r="BQ324" t="s">
        <v>57</v>
      </c>
      <c r="BR324" t="s">
        <v>57</v>
      </c>
      <c r="BS324" t="s">
        <v>57</v>
      </c>
      <c r="BT324" t="s">
        <v>57</v>
      </c>
      <c r="BU324" t="s">
        <v>57</v>
      </c>
      <c r="BV324" t="s">
        <v>57</v>
      </c>
      <c r="BW324" t="s">
        <v>57</v>
      </c>
      <c r="BX324" t="s">
        <v>57</v>
      </c>
      <c r="BY324" t="s">
        <v>57</v>
      </c>
      <c r="BZ324" t="s">
        <v>57</v>
      </c>
      <c r="CA324" t="s">
        <v>57</v>
      </c>
    </row>
    <row r="325" spans="1:79" hidden="1" x14ac:dyDescent="0.3">
      <c r="A325" t="s">
        <v>1139</v>
      </c>
      <c r="B325">
        <v>92</v>
      </c>
      <c r="C325" t="s">
        <v>1161</v>
      </c>
      <c r="D325" s="1">
        <v>43003</v>
      </c>
      <c r="AS325">
        <v>988.25</v>
      </c>
      <c r="AT325">
        <v>952.5</v>
      </c>
      <c r="AU325">
        <v>0</v>
      </c>
      <c r="AV325">
        <v>0</v>
      </c>
      <c r="AW325" t="s">
        <v>1217</v>
      </c>
      <c r="AX325">
        <v>7.1442753047753733</v>
      </c>
      <c r="AY325" t="s">
        <v>1162</v>
      </c>
      <c r="AZ325">
        <v>0.31129341340195099</v>
      </c>
      <c r="BA325" t="s">
        <v>450</v>
      </c>
      <c r="BB325">
        <v>0.31129341340195099</v>
      </c>
      <c r="BC325" t="s">
        <v>59</v>
      </c>
      <c r="BD325" t="s">
        <v>145</v>
      </c>
      <c r="BE325" t="s">
        <v>57</v>
      </c>
      <c r="BF325" t="s">
        <v>57</v>
      </c>
      <c r="BG325" t="s">
        <v>57</v>
      </c>
      <c r="BH325" t="s">
        <v>57</v>
      </c>
      <c r="BI325" t="s">
        <v>57</v>
      </c>
      <c r="BJ325" t="s">
        <v>57</v>
      </c>
      <c r="BK325" t="s">
        <v>57</v>
      </c>
      <c r="BL325">
        <v>0.9140648807380114</v>
      </c>
      <c r="BM325" t="s">
        <v>57</v>
      </c>
      <c r="BN325" t="s">
        <v>57</v>
      </c>
      <c r="BO325" t="s">
        <v>57</v>
      </c>
      <c r="BP325" t="s">
        <v>57</v>
      </c>
      <c r="BQ325" t="s">
        <v>57</v>
      </c>
      <c r="BR325" t="s">
        <v>57</v>
      </c>
      <c r="BS325">
        <v>8.5935119261988518E-2</v>
      </c>
      <c r="BT325" t="s">
        <v>57</v>
      </c>
      <c r="BU325" t="s">
        <v>57</v>
      </c>
      <c r="BV325" t="s">
        <v>57</v>
      </c>
      <c r="BW325" t="s">
        <v>57</v>
      </c>
      <c r="BX325" t="s">
        <v>57</v>
      </c>
      <c r="BY325" t="s">
        <v>57</v>
      </c>
      <c r="BZ325" t="s">
        <v>57</v>
      </c>
      <c r="CA325" t="s">
        <v>57</v>
      </c>
    </row>
    <row r="326" spans="1:79" hidden="1" x14ac:dyDescent="0.3">
      <c r="A326" t="s">
        <v>1140</v>
      </c>
      <c r="B326">
        <v>92</v>
      </c>
      <c r="C326" t="s">
        <v>1161</v>
      </c>
      <c r="D326" s="1">
        <v>43003</v>
      </c>
      <c r="AS326">
        <v>1077</v>
      </c>
      <c r="AT326">
        <v>939.75000000000011</v>
      </c>
      <c r="AU326">
        <v>0</v>
      </c>
      <c r="AV326">
        <v>0</v>
      </c>
      <c r="AW326" t="s">
        <v>1218</v>
      </c>
      <c r="AX326">
        <v>2.1522487279450804</v>
      </c>
      <c r="AY326" t="s">
        <v>192</v>
      </c>
      <c r="AZ326">
        <v>0.16158911119031813</v>
      </c>
      <c r="BA326" t="s">
        <v>95</v>
      </c>
      <c r="BB326">
        <v>0.16158911119031813</v>
      </c>
      <c r="BC326" t="s">
        <v>59</v>
      </c>
      <c r="BD326" t="s">
        <v>1192</v>
      </c>
      <c r="BE326" t="s">
        <v>57</v>
      </c>
      <c r="BF326" t="s">
        <v>57</v>
      </c>
      <c r="BG326" t="s">
        <v>57</v>
      </c>
      <c r="BH326" t="s">
        <v>57</v>
      </c>
      <c r="BI326" t="s">
        <v>57</v>
      </c>
      <c r="BJ326" t="s">
        <v>57</v>
      </c>
      <c r="BK326" t="s">
        <v>57</v>
      </c>
      <c r="BL326">
        <v>1</v>
      </c>
      <c r="BM326" t="s">
        <v>57</v>
      </c>
      <c r="BN326" t="s">
        <v>57</v>
      </c>
      <c r="BO326" t="s">
        <v>57</v>
      </c>
      <c r="BP326" t="s">
        <v>57</v>
      </c>
      <c r="BQ326" t="s">
        <v>57</v>
      </c>
      <c r="BR326" t="s">
        <v>57</v>
      </c>
      <c r="BS326" t="s">
        <v>57</v>
      </c>
      <c r="BT326" t="s">
        <v>57</v>
      </c>
      <c r="BU326" t="s">
        <v>57</v>
      </c>
      <c r="BV326" t="s">
        <v>57</v>
      </c>
      <c r="BW326" t="s">
        <v>57</v>
      </c>
      <c r="BX326" t="s">
        <v>57</v>
      </c>
      <c r="BY326" t="s">
        <v>57</v>
      </c>
      <c r="BZ326" t="s">
        <v>57</v>
      </c>
      <c r="CA326" t="s">
        <v>57</v>
      </c>
    </row>
    <row r="327" spans="1:79" hidden="1" x14ac:dyDescent="0.3">
      <c r="A327" t="s">
        <v>1141</v>
      </c>
      <c r="B327">
        <v>92</v>
      </c>
      <c r="C327" t="s">
        <v>1161</v>
      </c>
      <c r="D327" s="1">
        <v>42999</v>
      </c>
      <c r="AS327">
        <v>2142.75</v>
      </c>
      <c r="AT327">
        <v>2032.5</v>
      </c>
      <c r="AU327">
        <v>0</v>
      </c>
      <c r="AV327">
        <v>0</v>
      </c>
      <c r="AW327" t="s">
        <v>1058</v>
      </c>
      <c r="AX327">
        <v>11.791758286721674</v>
      </c>
      <c r="AY327" t="s">
        <v>139</v>
      </c>
      <c r="AZ327">
        <v>0.19213125728929412</v>
      </c>
      <c r="BA327" t="s">
        <v>1180</v>
      </c>
      <c r="BB327">
        <v>0.19213125728929412</v>
      </c>
      <c r="BC327" t="s">
        <v>59</v>
      </c>
      <c r="BD327" t="s">
        <v>1185</v>
      </c>
      <c r="BE327" t="s">
        <v>57</v>
      </c>
      <c r="BF327" t="s">
        <v>57</v>
      </c>
      <c r="BG327" t="s">
        <v>57</v>
      </c>
      <c r="BH327" t="s">
        <v>57</v>
      </c>
      <c r="BI327" t="s">
        <v>57</v>
      </c>
      <c r="BJ327">
        <v>8.6531991566607347E-2</v>
      </c>
      <c r="BK327" t="s">
        <v>57</v>
      </c>
      <c r="BL327">
        <v>0.91346800843339271</v>
      </c>
      <c r="BM327" t="s">
        <v>57</v>
      </c>
      <c r="BN327" t="s">
        <v>57</v>
      </c>
      <c r="BO327" t="s">
        <v>57</v>
      </c>
      <c r="BP327" t="s">
        <v>57</v>
      </c>
      <c r="BQ327" t="s">
        <v>57</v>
      </c>
      <c r="BR327" t="s">
        <v>57</v>
      </c>
      <c r="BS327" t="s">
        <v>57</v>
      </c>
      <c r="BT327" t="s">
        <v>57</v>
      </c>
      <c r="BU327" t="s">
        <v>57</v>
      </c>
      <c r="BV327" t="s">
        <v>57</v>
      </c>
      <c r="BW327" t="s">
        <v>57</v>
      </c>
      <c r="BX327" t="s">
        <v>57</v>
      </c>
      <c r="BY327" t="s">
        <v>57</v>
      </c>
      <c r="BZ327" t="s">
        <v>57</v>
      </c>
      <c r="CA327" t="s">
        <v>57</v>
      </c>
    </row>
    <row r="328" spans="1:79" hidden="1" x14ac:dyDescent="0.3">
      <c r="A328" t="s">
        <v>1142</v>
      </c>
      <c r="B328">
        <v>92</v>
      </c>
      <c r="C328" t="s">
        <v>1161</v>
      </c>
      <c r="D328" s="1">
        <v>42999</v>
      </c>
      <c r="AS328">
        <v>42800</v>
      </c>
      <c r="AT328">
        <v>42800</v>
      </c>
      <c r="AU328">
        <v>0</v>
      </c>
      <c r="AV328">
        <v>0</v>
      </c>
      <c r="AW328" t="s">
        <v>1219</v>
      </c>
      <c r="AX328">
        <v>108.61669841330033</v>
      </c>
      <c r="AY328" t="s">
        <v>139</v>
      </c>
      <c r="AZ328">
        <v>0.3815324079030743</v>
      </c>
      <c r="BA328" t="s">
        <v>1180</v>
      </c>
      <c r="BB328">
        <v>0.3815324079030743</v>
      </c>
      <c r="BC328" t="s">
        <v>59</v>
      </c>
      <c r="BD328" t="s">
        <v>1185</v>
      </c>
      <c r="BE328" t="s">
        <v>57</v>
      </c>
      <c r="BF328" t="s">
        <v>57</v>
      </c>
      <c r="BG328" t="s">
        <v>57</v>
      </c>
      <c r="BH328" t="s">
        <v>57</v>
      </c>
      <c r="BI328" t="s">
        <v>57</v>
      </c>
      <c r="BJ328">
        <v>2.8148436739066911E-2</v>
      </c>
      <c r="BK328" t="s">
        <v>57</v>
      </c>
      <c r="BL328">
        <v>0.8968864647251712</v>
      </c>
      <c r="BM328" t="s">
        <v>57</v>
      </c>
      <c r="BN328" t="s">
        <v>57</v>
      </c>
      <c r="BO328" t="s">
        <v>57</v>
      </c>
      <c r="BP328" t="s">
        <v>57</v>
      </c>
      <c r="BQ328" t="s">
        <v>57</v>
      </c>
      <c r="BR328" t="s">
        <v>57</v>
      </c>
      <c r="BS328">
        <v>7.4965098535761818E-2</v>
      </c>
      <c r="BT328" t="s">
        <v>57</v>
      </c>
      <c r="BU328" t="s">
        <v>57</v>
      </c>
      <c r="BV328" t="s">
        <v>57</v>
      </c>
      <c r="BW328" t="s">
        <v>57</v>
      </c>
      <c r="BX328" t="s">
        <v>57</v>
      </c>
      <c r="BY328" t="s">
        <v>57</v>
      </c>
      <c r="BZ328" t="s">
        <v>57</v>
      </c>
      <c r="CA328" t="s">
        <v>57</v>
      </c>
    </row>
    <row r="329" spans="1:79" hidden="1" x14ac:dyDescent="0.3">
      <c r="A329" t="s">
        <v>1143</v>
      </c>
      <c r="B329">
        <v>92</v>
      </c>
      <c r="C329" t="s">
        <v>1161</v>
      </c>
      <c r="D329" s="1">
        <v>42999</v>
      </c>
      <c r="AS329">
        <v>1342.25</v>
      </c>
      <c r="AT329">
        <v>1282.25</v>
      </c>
      <c r="AU329">
        <v>0</v>
      </c>
      <c r="AV329">
        <v>0</v>
      </c>
      <c r="AW329" t="s">
        <v>1220</v>
      </c>
      <c r="AX329">
        <v>30.453828663431086</v>
      </c>
      <c r="AY329" t="s">
        <v>139</v>
      </c>
      <c r="AZ329">
        <v>0.21668568289654339</v>
      </c>
      <c r="BA329" t="s">
        <v>117</v>
      </c>
      <c r="BB329">
        <v>0.21668568289654339</v>
      </c>
      <c r="BC329" t="s">
        <v>59</v>
      </c>
      <c r="BD329" t="s">
        <v>228</v>
      </c>
      <c r="BE329" t="s">
        <v>57</v>
      </c>
      <c r="BF329" t="s">
        <v>57</v>
      </c>
      <c r="BG329" t="s">
        <v>57</v>
      </c>
      <c r="BH329" t="s">
        <v>57</v>
      </c>
      <c r="BI329" t="s">
        <v>57</v>
      </c>
      <c r="BJ329">
        <v>1.5858127941917217E-2</v>
      </c>
      <c r="BK329" t="s">
        <v>57</v>
      </c>
      <c r="BL329">
        <v>0.8968324272373045</v>
      </c>
      <c r="BM329" t="s">
        <v>57</v>
      </c>
      <c r="BN329" t="s">
        <v>57</v>
      </c>
      <c r="BO329" t="s">
        <v>57</v>
      </c>
      <c r="BP329" t="s">
        <v>57</v>
      </c>
      <c r="BQ329" t="s">
        <v>57</v>
      </c>
      <c r="BR329" t="s">
        <v>57</v>
      </c>
      <c r="BS329">
        <v>8.7309444820778251E-2</v>
      </c>
      <c r="BT329" t="s">
        <v>57</v>
      </c>
      <c r="BU329" t="s">
        <v>57</v>
      </c>
      <c r="BV329" t="s">
        <v>57</v>
      </c>
      <c r="BW329" t="s">
        <v>57</v>
      </c>
      <c r="BX329" t="s">
        <v>57</v>
      </c>
      <c r="BY329" t="s">
        <v>57</v>
      </c>
      <c r="BZ329" t="s">
        <v>57</v>
      </c>
      <c r="CA329" t="s">
        <v>57</v>
      </c>
    </row>
    <row r="330" spans="1:79" hidden="1" x14ac:dyDescent="0.3">
      <c r="A330" t="s">
        <v>1144</v>
      </c>
      <c r="B330">
        <v>92</v>
      </c>
      <c r="C330" t="s">
        <v>1161</v>
      </c>
      <c r="D330" s="1">
        <v>42999</v>
      </c>
      <c r="AS330">
        <v>5165.25</v>
      </c>
      <c r="AT330">
        <v>5013.5</v>
      </c>
      <c r="AU330">
        <v>0</v>
      </c>
      <c r="AV330">
        <v>0</v>
      </c>
      <c r="AW330" t="s">
        <v>1221</v>
      </c>
      <c r="AX330">
        <v>142.21625370312614</v>
      </c>
      <c r="AY330" t="s">
        <v>139</v>
      </c>
      <c r="AZ330" t="s">
        <v>59</v>
      </c>
      <c r="BA330" t="s">
        <v>117</v>
      </c>
      <c r="BB330" t="s">
        <v>59</v>
      </c>
      <c r="BC330" t="s">
        <v>59</v>
      </c>
      <c r="BD330" t="s">
        <v>228</v>
      </c>
      <c r="BE330" t="s">
        <v>57</v>
      </c>
      <c r="BF330" t="s">
        <v>57</v>
      </c>
      <c r="BG330" t="s">
        <v>57</v>
      </c>
      <c r="BH330" t="s">
        <v>57</v>
      </c>
      <c r="BI330" t="s">
        <v>57</v>
      </c>
      <c r="BJ330">
        <v>1.6551365022688388E-2</v>
      </c>
      <c r="BK330" t="s">
        <v>57</v>
      </c>
      <c r="BL330">
        <v>0.91088298742840135</v>
      </c>
      <c r="BM330" t="s">
        <v>57</v>
      </c>
      <c r="BN330" t="s">
        <v>57</v>
      </c>
      <c r="BO330" t="s">
        <v>57</v>
      </c>
      <c r="BP330" t="s">
        <v>57</v>
      </c>
      <c r="BQ330" t="s">
        <v>57</v>
      </c>
      <c r="BR330" t="s">
        <v>57</v>
      </c>
      <c r="BS330">
        <v>7.2565647548910206E-2</v>
      </c>
      <c r="BT330" t="s">
        <v>57</v>
      </c>
      <c r="BU330" t="s">
        <v>57</v>
      </c>
      <c r="BV330" t="s">
        <v>57</v>
      </c>
      <c r="BW330" t="s">
        <v>57</v>
      </c>
      <c r="BX330" t="s">
        <v>57</v>
      </c>
      <c r="BY330" t="s">
        <v>57</v>
      </c>
      <c r="BZ330" t="s">
        <v>57</v>
      </c>
      <c r="CA330" t="s">
        <v>57</v>
      </c>
    </row>
    <row r="331" spans="1:79" hidden="1" x14ac:dyDescent="0.3">
      <c r="A331" t="s">
        <v>1145</v>
      </c>
      <c r="B331">
        <v>92</v>
      </c>
      <c r="C331" t="s">
        <v>1161</v>
      </c>
      <c r="D331" s="1">
        <v>43000</v>
      </c>
      <c r="AS331">
        <v>23668.75</v>
      </c>
      <c r="AT331">
        <v>23668.75</v>
      </c>
      <c r="AU331">
        <v>0</v>
      </c>
      <c r="AV331">
        <v>0</v>
      </c>
      <c r="AW331" t="s">
        <v>1222</v>
      </c>
      <c r="AX331">
        <v>34.869765178091491</v>
      </c>
      <c r="AY331" t="s">
        <v>139</v>
      </c>
      <c r="AZ331" t="s">
        <v>59</v>
      </c>
      <c r="BA331" t="s">
        <v>1180</v>
      </c>
      <c r="BB331" t="s">
        <v>59</v>
      </c>
      <c r="BC331" t="s">
        <v>59</v>
      </c>
      <c r="BD331" t="s">
        <v>1185</v>
      </c>
      <c r="BE331" t="s">
        <v>57</v>
      </c>
      <c r="BF331" t="s">
        <v>57</v>
      </c>
      <c r="BG331" t="s">
        <v>57</v>
      </c>
      <c r="BH331" t="s">
        <v>57</v>
      </c>
      <c r="BI331" t="s">
        <v>57</v>
      </c>
      <c r="BJ331" t="s">
        <v>57</v>
      </c>
      <c r="BK331">
        <v>3.7034040573612995E-2</v>
      </c>
      <c r="BL331">
        <v>0.88691571772415612</v>
      </c>
      <c r="BM331" t="s">
        <v>57</v>
      </c>
      <c r="BN331" t="s">
        <v>57</v>
      </c>
      <c r="BO331" t="s">
        <v>57</v>
      </c>
      <c r="BP331" t="s">
        <v>57</v>
      </c>
      <c r="BQ331" t="s">
        <v>57</v>
      </c>
      <c r="BR331" t="s">
        <v>57</v>
      </c>
      <c r="BS331">
        <v>7.6050241702230945E-2</v>
      </c>
      <c r="BT331" t="s">
        <v>57</v>
      </c>
      <c r="BU331" t="s">
        <v>57</v>
      </c>
      <c r="BV331" t="s">
        <v>57</v>
      </c>
      <c r="BW331" t="s">
        <v>57</v>
      </c>
      <c r="BX331" t="s">
        <v>57</v>
      </c>
      <c r="BY331" t="s">
        <v>57</v>
      </c>
      <c r="BZ331" t="s">
        <v>57</v>
      </c>
      <c r="CA331" t="s">
        <v>57</v>
      </c>
    </row>
    <row r="332" spans="1:79" hidden="1" x14ac:dyDescent="0.3">
      <c r="A332" t="s">
        <v>1146</v>
      </c>
      <c r="B332">
        <v>92</v>
      </c>
      <c r="C332" t="s">
        <v>1161</v>
      </c>
      <c r="D332" s="1">
        <v>43000</v>
      </c>
      <c r="AS332">
        <v>144.72999999999999</v>
      </c>
      <c r="AT332">
        <v>134.16999999999999</v>
      </c>
      <c r="AU332">
        <v>0</v>
      </c>
      <c r="AV332">
        <v>0</v>
      </c>
      <c r="AW332" t="s">
        <v>1211</v>
      </c>
      <c r="AX332">
        <v>0.34735056633583589</v>
      </c>
      <c r="AY332" t="s">
        <v>139</v>
      </c>
      <c r="AZ332" t="s">
        <v>59</v>
      </c>
      <c r="BA332" t="s">
        <v>1180</v>
      </c>
      <c r="BB332" t="s">
        <v>59</v>
      </c>
      <c r="BC332" t="s">
        <v>59</v>
      </c>
      <c r="BD332" t="s">
        <v>1185</v>
      </c>
      <c r="BE332" t="s">
        <v>57</v>
      </c>
      <c r="BF332" t="s">
        <v>57</v>
      </c>
      <c r="BG332" t="s">
        <v>57</v>
      </c>
      <c r="BH332" t="s">
        <v>57</v>
      </c>
      <c r="BI332" t="s">
        <v>57</v>
      </c>
      <c r="BJ332" t="s">
        <v>57</v>
      </c>
      <c r="BK332" t="s">
        <v>57</v>
      </c>
      <c r="BL332">
        <v>1</v>
      </c>
      <c r="BM332" t="s">
        <v>57</v>
      </c>
      <c r="BN332" t="s">
        <v>57</v>
      </c>
      <c r="BO332" t="s">
        <v>57</v>
      </c>
      <c r="BP332" t="s">
        <v>57</v>
      </c>
      <c r="BQ332" t="s">
        <v>57</v>
      </c>
      <c r="BR332" t="s">
        <v>57</v>
      </c>
      <c r="BS332" t="s">
        <v>57</v>
      </c>
      <c r="BT332" t="s">
        <v>57</v>
      </c>
      <c r="BU332" t="s">
        <v>57</v>
      </c>
      <c r="BV332" t="s">
        <v>57</v>
      </c>
      <c r="BW332" t="s">
        <v>57</v>
      </c>
      <c r="BX332" t="s">
        <v>57</v>
      </c>
      <c r="BY332" t="s">
        <v>57</v>
      </c>
      <c r="BZ332" t="s">
        <v>57</v>
      </c>
      <c r="CA332" t="s">
        <v>57</v>
      </c>
    </row>
    <row r="333" spans="1:79" hidden="1" x14ac:dyDescent="0.3">
      <c r="A333" t="s">
        <v>1147</v>
      </c>
      <c r="B333">
        <v>92</v>
      </c>
      <c r="C333" t="s">
        <v>1161</v>
      </c>
      <c r="D333" s="1">
        <v>43000</v>
      </c>
      <c r="AS333">
        <v>469.75</v>
      </c>
      <c r="AT333">
        <v>449.74999999999994</v>
      </c>
      <c r="AU333">
        <v>0</v>
      </c>
      <c r="AV333">
        <v>0</v>
      </c>
      <c r="AW333" t="s">
        <v>1223</v>
      </c>
      <c r="AX333">
        <v>3.150471626490134</v>
      </c>
      <c r="AY333" t="s">
        <v>1172</v>
      </c>
      <c r="AZ333" t="s">
        <v>59</v>
      </c>
      <c r="BA333" t="s">
        <v>961</v>
      </c>
      <c r="BB333" t="s">
        <v>59</v>
      </c>
      <c r="BC333" t="s">
        <v>59</v>
      </c>
      <c r="BD333" t="s">
        <v>1193</v>
      </c>
      <c r="BE333" t="s">
        <v>57</v>
      </c>
      <c r="BF333" t="s">
        <v>57</v>
      </c>
      <c r="BG333" t="s">
        <v>57</v>
      </c>
      <c r="BH333" t="s">
        <v>57</v>
      </c>
      <c r="BI333" t="s">
        <v>57</v>
      </c>
      <c r="BJ333" t="s">
        <v>57</v>
      </c>
      <c r="BK333" t="s">
        <v>57</v>
      </c>
      <c r="BL333">
        <v>1</v>
      </c>
      <c r="BM333" t="s">
        <v>57</v>
      </c>
      <c r="BN333" t="s">
        <v>57</v>
      </c>
      <c r="BO333" t="s">
        <v>57</v>
      </c>
      <c r="BP333" t="s">
        <v>57</v>
      </c>
      <c r="BQ333" t="s">
        <v>57</v>
      </c>
      <c r="BR333" t="s">
        <v>57</v>
      </c>
      <c r="BS333" t="s">
        <v>57</v>
      </c>
      <c r="BT333" t="s">
        <v>57</v>
      </c>
      <c r="BU333" t="s">
        <v>57</v>
      </c>
      <c r="BV333" t="s">
        <v>57</v>
      </c>
      <c r="BW333" t="s">
        <v>57</v>
      </c>
      <c r="BX333" t="s">
        <v>57</v>
      </c>
      <c r="BY333" t="s">
        <v>57</v>
      </c>
      <c r="BZ333" t="s">
        <v>57</v>
      </c>
      <c r="CA333" t="s">
        <v>57</v>
      </c>
    </row>
    <row r="334" spans="1:79" hidden="1" x14ac:dyDescent="0.3">
      <c r="A334" t="s">
        <v>1148</v>
      </c>
      <c r="B334">
        <v>92</v>
      </c>
      <c r="C334" t="s">
        <v>1161</v>
      </c>
      <c r="D334" s="1">
        <v>43000</v>
      </c>
      <c r="AS334">
        <v>1271.5</v>
      </c>
      <c r="AT334">
        <v>1220.75</v>
      </c>
      <c r="AU334">
        <v>0</v>
      </c>
      <c r="AV334">
        <v>0</v>
      </c>
      <c r="AW334" t="s">
        <v>1224</v>
      </c>
      <c r="AX334">
        <v>0.93379116716476473</v>
      </c>
      <c r="AY334" t="s">
        <v>139</v>
      </c>
      <c r="AZ334">
        <v>0.23020938269542596</v>
      </c>
      <c r="BA334" t="s">
        <v>117</v>
      </c>
      <c r="BB334">
        <v>0.23020938269542596</v>
      </c>
      <c r="BC334" t="s">
        <v>59</v>
      </c>
      <c r="BD334" t="s">
        <v>228</v>
      </c>
      <c r="BE334" t="s">
        <v>57</v>
      </c>
      <c r="BF334" t="s">
        <v>57</v>
      </c>
      <c r="BG334" t="s">
        <v>57</v>
      </c>
      <c r="BH334" t="s">
        <v>57</v>
      </c>
      <c r="BI334" t="s">
        <v>57</v>
      </c>
      <c r="BJ334" t="s">
        <v>57</v>
      </c>
      <c r="BK334" t="s">
        <v>57</v>
      </c>
      <c r="BL334">
        <v>1</v>
      </c>
      <c r="BM334" t="s">
        <v>57</v>
      </c>
      <c r="BN334" t="s">
        <v>57</v>
      </c>
      <c r="BO334" t="s">
        <v>57</v>
      </c>
      <c r="BP334" t="s">
        <v>57</v>
      </c>
      <c r="BQ334" t="s">
        <v>57</v>
      </c>
      <c r="BR334" t="s">
        <v>57</v>
      </c>
      <c r="BS334" t="s">
        <v>57</v>
      </c>
      <c r="BT334" t="s">
        <v>57</v>
      </c>
      <c r="BU334" t="s">
        <v>57</v>
      </c>
      <c r="BV334" t="s">
        <v>57</v>
      </c>
      <c r="BW334" t="s">
        <v>57</v>
      </c>
      <c r="BX334" t="s">
        <v>57</v>
      </c>
      <c r="BY334" t="s">
        <v>57</v>
      </c>
      <c r="BZ334" t="s">
        <v>57</v>
      </c>
      <c r="CA334" t="s">
        <v>57</v>
      </c>
    </row>
    <row r="335" spans="1:79" hidden="1" x14ac:dyDescent="0.3">
      <c r="A335" t="s">
        <v>1149</v>
      </c>
      <c r="B335">
        <v>92</v>
      </c>
      <c r="C335" t="s">
        <v>1161</v>
      </c>
      <c r="D335" s="1">
        <v>43000</v>
      </c>
      <c r="AS335">
        <v>1627.75</v>
      </c>
      <c r="AT335">
        <v>1564.75</v>
      </c>
      <c r="AU335">
        <v>0</v>
      </c>
      <c r="AV335">
        <v>0</v>
      </c>
      <c r="AW335" t="s">
        <v>1225</v>
      </c>
      <c r="AX335">
        <v>7.7870354729792508</v>
      </c>
      <c r="AY335" t="s">
        <v>139</v>
      </c>
      <c r="AZ335">
        <v>0.24239220574371109</v>
      </c>
      <c r="BA335" t="s">
        <v>117</v>
      </c>
      <c r="BB335">
        <v>0.24239220574371109</v>
      </c>
      <c r="BC335" t="s">
        <v>59</v>
      </c>
      <c r="BD335" t="s">
        <v>228</v>
      </c>
      <c r="BE335" t="s">
        <v>57</v>
      </c>
      <c r="BF335" t="s">
        <v>57</v>
      </c>
      <c r="BG335" t="s">
        <v>57</v>
      </c>
      <c r="BH335" t="s">
        <v>57</v>
      </c>
      <c r="BI335" t="s">
        <v>57</v>
      </c>
      <c r="BJ335" t="s">
        <v>57</v>
      </c>
      <c r="BK335" t="s">
        <v>57</v>
      </c>
      <c r="BL335">
        <v>0.99016850752419383</v>
      </c>
      <c r="BM335" t="s">
        <v>57</v>
      </c>
      <c r="BN335" t="s">
        <v>57</v>
      </c>
      <c r="BO335" t="s">
        <v>57</v>
      </c>
      <c r="BP335" t="s">
        <v>57</v>
      </c>
      <c r="BQ335" t="s">
        <v>57</v>
      </c>
      <c r="BR335" t="s">
        <v>57</v>
      </c>
      <c r="BS335">
        <v>9.8314924758061938E-3</v>
      </c>
      <c r="BT335" t="s">
        <v>57</v>
      </c>
      <c r="BU335" t="s">
        <v>57</v>
      </c>
      <c r="BV335" t="s">
        <v>57</v>
      </c>
      <c r="BW335" t="s">
        <v>57</v>
      </c>
      <c r="BX335" t="s">
        <v>57</v>
      </c>
      <c r="BY335" t="s">
        <v>57</v>
      </c>
      <c r="BZ335" t="s">
        <v>57</v>
      </c>
      <c r="CA335" t="s">
        <v>57</v>
      </c>
    </row>
    <row r="336" spans="1:79" hidden="1" x14ac:dyDescent="0.3">
      <c r="A336" t="s">
        <v>1150</v>
      </c>
      <c r="B336">
        <v>92</v>
      </c>
      <c r="C336" t="s">
        <v>1161</v>
      </c>
      <c r="D336" s="1">
        <v>43000</v>
      </c>
      <c r="AS336">
        <v>1158.25</v>
      </c>
      <c r="AT336">
        <v>1071.75</v>
      </c>
      <c r="AU336">
        <v>0</v>
      </c>
      <c r="AV336">
        <v>0</v>
      </c>
      <c r="AW336" t="s">
        <v>1226</v>
      </c>
      <c r="AX336">
        <v>2.4437963702612611</v>
      </c>
      <c r="AY336" t="s">
        <v>139</v>
      </c>
      <c r="AZ336">
        <v>0.37207414290863317</v>
      </c>
      <c r="BA336" t="s">
        <v>117</v>
      </c>
      <c r="BB336">
        <v>0.37207414290863317</v>
      </c>
      <c r="BC336" t="s">
        <v>59</v>
      </c>
      <c r="BD336" t="s">
        <v>228</v>
      </c>
      <c r="BE336" t="s">
        <v>57</v>
      </c>
      <c r="BF336" t="s">
        <v>57</v>
      </c>
      <c r="BG336" t="s">
        <v>57</v>
      </c>
      <c r="BH336" t="s">
        <v>57</v>
      </c>
      <c r="BI336" t="s">
        <v>57</v>
      </c>
      <c r="BJ336" t="s">
        <v>57</v>
      </c>
      <c r="BK336" t="s">
        <v>57</v>
      </c>
      <c r="BL336">
        <v>1</v>
      </c>
      <c r="BM336" t="s">
        <v>57</v>
      </c>
      <c r="BN336" t="s">
        <v>57</v>
      </c>
      <c r="BO336" t="s">
        <v>57</v>
      </c>
      <c r="BP336" t="s">
        <v>57</v>
      </c>
      <c r="BQ336" t="s">
        <v>57</v>
      </c>
      <c r="BR336" t="s">
        <v>57</v>
      </c>
      <c r="BS336" t="s">
        <v>57</v>
      </c>
      <c r="BT336" t="s">
        <v>57</v>
      </c>
      <c r="BU336" t="s">
        <v>57</v>
      </c>
      <c r="BV336" t="s">
        <v>57</v>
      </c>
      <c r="BW336" t="s">
        <v>57</v>
      </c>
      <c r="BX336" t="s">
        <v>57</v>
      </c>
      <c r="BY336" t="s">
        <v>57</v>
      </c>
      <c r="BZ336" t="s">
        <v>57</v>
      </c>
      <c r="CA336" t="s">
        <v>57</v>
      </c>
    </row>
    <row r="337" spans="1:79" hidden="1" x14ac:dyDescent="0.3">
      <c r="A337" t="s">
        <v>1151</v>
      </c>
      <c r="B337">
        <v>92</v>
      </c>
      <c r="C337" t="s">
        <v>1161</v>
      </c>
      <c r="D337" s="1">
        <v>43001</v>
      </c>
      <c r="AS337">
        <v>690.5</v>
      </c>
      <c r="AT337">
        <v>654.5</v>
      </c>
      <c r="AU337">
        <v>0</v>
      </c>
      <c r="AV337">
        <v>0</v>
      </c>
      <c r="AW337" t="s">
        <v>1227</v>
      </c>
      <c r="AX337">
        <v>1.8354920789624622</v>
      </c>
      <c r="AY337" t="s">
        <v>139</v>
      </c>
      <c r="AZ337">
        <v>6.0377764541186763E-2</v>
      </c>
      <c r="BA337" t="s">
        <v>117</v>
      </c>
      <c r="BB337">
        <v>6.0377764541186763E-2</v>
      </c>
      <c r="BC337" t="s">
        <v>59</v>
      </c>
      <c r="BD337" t="s">
        <v>228</v>
      </c>
      <c r="BE337" t="s">
        <v>57</v>
      </c>
      <c r="BF337" t="s">
        <v>57</v>
      </c>
      <c r="BG337" t="s">
        <v>57</v>
      </c>
      <c r="BH337" t="s">
        <v>57</v>
      </c>
      <c r="BI337" t="s">
        <v>57</v>
      </c>
      <c r="BJ337" t="s">
        <v>57</v>
      </c>
      <c r="BK337" t="s">
        <v>57</v>
      </c>
      <c r="BL337">
        <v>1</v>
      </c>
      <c r="BM337" t="s">
        <v>57</v>
      </c>
      <c r="BN337" t="s">
        <v>57</v>
      </c>
      <c r="BO337" t="s">
        <v>57</v>
      </c>
      <c r="BP337" t="s">
        <v>57</v>
      </c>
      <c r="BQ337" t="s">
        <v>57</v>
      </c>
      <c r="BR337" t="s">
        <v>57</v>
      </c>
      <c r="BS337" t="s">
        <v>57</v>
      </c>
      <c r="BT337" t="s">
        <v>57</v>
      </c>
      <c r="BU337" t="s">
        <v>57</v>
      </c>
      <c r="BV337" t="s">
        <v>57</v>
      </c>
      <c r="BW337" t="s">
        <v>57</v>
      </c>
      <c r="BX337" t="s">
        <v>57</v>
      </c>
      <c r="BY337" t="s">
        <v>57</v>
      </c>
      <c r="BZ337" t="s">
        <v>57</v>
      </c>
      <c r="CA337" t="s">
        <v>57</v>
      </c>
    </row>
    <row r="338" spans="1:79" hidden="1" x14ac:dyDescent="0.3">
      <c r="A338" t="s">
        <v>1152</v>
      </c>
      <c r="B338">
        <v>92</v>
      </c>
      <c r="C338" t="s">
        <v>1161</v>
      </c>
      <c r="D338" s="1">
        <v>43001</v>
      </c>
      <c r="AS338">
        <v>4082</v>
      </c>
      <c r="AT338">
        <v>3971.25</v>
      </c>
      <c r="AU338">
        <v>0</v>
      </c>
      <c r="AV338">
        <v>0</v>
      </c>
      <c r="AW338" t="s">
        <v>1228</v>
      </c>
      <c r="AX338">
        <v>0.85303656849379383</v>
      </c>
      <c r="AY338" t="s">
        <v>139</v>
      </c>
      <c r="AZ338" t="s">
        <v>59</v>
      </c>
      <c r="BA338" t="s">
        <v>117</v>
      </c>
      <c r="BB338" t="s">
        <v>59</v>
      </c>
      <c r="BC338" t="s">
        <v>59</v>
      </c>
      <c r="BD338" t="s">
        <v>228</v>
      </c>
      <c r="BE338" t="s">
        <v>57</v>
      </c>
      <c r="BF338" t="s">
        <v>57</v>
      </c>
      <c r="BG338" t="s">
        <v>57</v>
      </c>
      <c r="BH338" t="s">
        <v>57</v>
      </c>
      <c r="BI338" t="s">
        <v>57</v>
      </c>
      <c r="BJ338" t="s">
        <v>57</v>
      </c>
      <c r="BK338" t="s">
        <v>57</v>
      </c>
      <c r="BL338">
        <v>1</v>
      </c>
      <c r="BM338" t="s">
        <v>57</v>
      </c>
      <c r="BN338" t="s">
        <v>57</v>
      </c>
      <c r="BO338" t="s">
        <v>57</v>
      </c>
      <c r="BP338" t="s">
        <v>57</v>
      </c>
      <c r="BQ338" t="s">
        <v>57</v>
      </c>
      <c r="BR338" t="s">
        <v>57</v>
      </c>
      <c r="BS338" t="s">
        <v>57</v>
      </c>
      <c r="BT338" t="s">
        <v>57</v>
      </c>
      <c r="BU338" t="s">
        <v>57</v>
      </c>
      <c r="BV338" t="s">
        <v>57</v>
      </c>
      <c r="BW338" t="s">
        <v>57</v>
      </c>
      <c r="BX338" t="s">
        <v>57</v>
      </c>
      <c r="BY338" t="s">
        <v>57</v>
      </c>
      <c r="BZ338" t="s">
        <v>57</v>
      </c>
      <c r="CA338" t="s">
        <v>57</v>
      </c>
    </row>
    <row r="339" spans="1:79" hidden="1" x14ac:dyDescent="0.3">
      <c r="A339" t="s">
        <v>1153</v>
      </c>
      <c r="B339">
        <v>92</v>
      </c>
      <c r="C339" t="s">
        <v>1161</v>
      </c>
      <c r="D339" s="1">
        <v>43001</v>
      </c>
      <c r="AS339">
        <v>9890.25</v>
      </c>
      <c r="AT339">
        <v>9890.25</v>
      </c>
      <c r="AU339">
        <v>0</v>
      </c>
      <c r="AV339">
        <v>0</v>
      </c>
      <c r="AW339" t="s">
        <v>1208</v>
      </c>
      <c r="AX339">
        <v>7.1663535117531536</v>
      </c>
      <c r="AY339" t="s">
        <v>139</v>
      </c>
      <c r="AZ339">
        <v>0.45053458820073372</v>
      </c>
      <c r="BA339" t="s">
        <v>117</v>
      </c>
      <c r="BB339">
        <v>0.45053458820073372</v>
      </c>
      <c r="BC339" t="s">
        <v>59</v>
      </c>
      <c r="BD339" t="s">
        <v>228</v>
      </c>
      <c r="BE339" t="s">
        <v>57</v>
      </c>
      <c r="BF339" t="s">
        <v>57</v>
      </c>
      <c r="BG339" t="s">
        <v>57</v>
      </c>
      <c r="BH339" t="s">
        <v>57</v>
      </c>
      <c r="BI339" t="s">
        <v>57</v>
      </c>
      <c r="BJ339">
        <v>0.10860151559885836</v>
      </c>
      <c r="BK339" t="s">
        <v>57</v>
      </c>
      <c r="BL339">
        <v>0.89139848440114167</v>
      </c>
      <c r="BM339" t="s">
        <v>57</v>
      </c>
      <c r="BN339" t="s">
        <v>57</v>
      </c>
      <c r="BO339" t="s">
        <v>57</v>
      </c>
      <c r="BP339" t="s">
        <v>57</v>
      </c>
      <c r="BQ339" t="s">
        <v>57</v>
      </c>
      <c r="BR339" t="s">
        <v>57</v>
      </c>
      <c r="BS339" t="s">
        <v>57</v>
      </c>
      <c r="BT339" t="s">
        <v>57</v>
      </c>
      <c r="BU339" t="s">
        <v>57</v>
      </c>
      <c r="BV339" t="s">
        <v>57</v>
      </c>
      <c r="BW339" t="s">
        <v>57</v>
      </c>
      <c r="BX339" t="s">
        <v>57</v>
      </c>
      <c r="BY339" t="s">
        <v>57</v>
      </c>
      <c r="BZ339" t="s">
        <v>57</v>
      </c>
      <c r="CA339" t="s">
        <v>57</v>
      </c>
    </row>
    <row r="340" spans="1:79" hidden="1" x14ac:dyDescent="0.3">
      <c r="A340" t="s">
        <v>1154</v>
      </c>
      <c r="B340">
        <v>92</v>
      </c>
      <c r="C340" t="s">
        <v>1161</v>
      </c>
      <c r="D340" s="1">
        <v>43002</v>
      </c>
      <c r="AS340">
        <v>189.75</v>
      </c>
      <c r="AT340">
        <v>130</v>
      </c>
      <c r="AU340">
        <v>0</v>
      </c>
      <c r="AV340">
        <v>0</v>
      </c>
      <c r="AW340" t="s">
        <v>1229</v>
      </c>
      <c r="AX340">
        <v>6.0100463980321317</v>
      </c>
      <c r="AY340" t="s">
        <v>139</v>
      </c>
      <c r="AZ340" t="s">
        <v>59</v>
      </c>
      <c r="BA340" t="s">
        <v>117</v>
      </c>
      <c r="BB340" t="s">
        <v>59</v>
      </c>
      <c r="BC340" t="s">
        <v>59</v>
      </c>
      <c r="BD340" t="s">
        <v>228</v>
      </c>
      <c r="BE340" t="s">
        <v>57</v>
      </c>
      <c r="BF340" t="s">
        <v>57</v>
      </c>
      <c r="BG340" t="s">
        <v>57</v>
      </c>
      <c r="BH340" t="s">
        <v>57</v>
      </c>
      <c r="BI340" t="s">
        <v>57</v>
      </c>
      <c r="BJ340" t="s">
        <v>57</v>
      </c>
      <c r="BK340" t="s">
        <v>57</v>
      </c>
      <c r="BL340">
        <v>0.7158364137769172</v>
      </c>
      <c r="BM340" t="s">
        <v>57</v>
      </c>
      <c r="BN340" t="s">
        <v>57</v>
      </c>
      <c r="BO340" t="s">
        <v>57</v>
      </c>
      <c r="BP340" t="s">
        <v>57</v>
      </c>
      <c r="BQ340" t="s">
        <v>57</v>
      </c>
      <c r="BR340" t="s">
        <v>57</v>
      </c>
      <c r="BS340">
        <v>0.2841635862230828</v>
      </c>
      <c r="BT340" t="s">
        <v>57</v>
      </c>
      <c r="BU340" t="s">
        <v>57</v>
      </c>
      <c r="BV340" t="s">
        <v>57</v>
      </c>
      <c r="BW340" t="s">
        <v>57</v>
      </c>
      <c r="BX340" t="s">
        <v>57</v>
      </c>
      <c r="BY340" t="s">
        <v>57</v>
      </c>
      <c r="BZ340" t="s">
        <v>57</v>
      </c>
      <c r="CA340" t="s">
        <v>57</v>
      </c>
    </row>
    <row r="341" spans="1:79" hidden="1" x14ac:dyDescent="0.3">
      <c r="A341" t="s">
        <v>1155</v>
      </c>
      <c r="B341">
        <v>92</v>
      </c>
      <c r="C341" t="s">
        <v>1161</v>
      </c>
      <c r="D341" s="1">
        <v>43002</v>
      </c>
      <c r="AS341">
        <v>1041</v>
      </c>
      <c r="AT341">
        <v>993.75</v>
      </c>
      <c r="AU341">
        <v>0</v>
      </c>
      <c r="AV341">
        <v>0</v>
      </c>
      <c r="AW341" t="s">
        <v>1210</v>
      </c>
      <c r="AX341">
        <v>4.1350894349091067</v>
      </c>
      <c r="AY341" t="s">
        <v>913</v>
      </c>
      <c r="AZ341">
        <v>8.1930305944666951E-3</v>
      </c>
      <c r="BA341" t="s">
        <v>1181</v>
      </c>
      <c r="BB341">
        <v>8.1930305944666951E-3</v>
      </c>
      <c r="BC341" t="s">
        <v>59</v>
      </c>
      <c r="BD341" t="s">
        <v>1194</v>
      </c>
      <c r="BE341" t="s">
        <v>57</v>
      </c>
      <c r="BF341" t="s">
        <v>57</v>
      </c>
      <c r="BG341" t="s">
        <v>57</v>
      </c>
      <c r="BH341" t="s">
        <v>57</v>
      </c>
      <c r="BI341" t="s">
        <v>57</v>
      </c>
      <c r="BJ341" t="s">
        <v>57</v>
      </c>
      <c r="BK341" t="s">
        <v>57</v>
      </c>
      <c r="BL341">
        <v>1</v>
      </c>
      <c r="BM341" t="s">
        <v>57</v>
      </c>
      <c r="BN341" t="s">
        <v>57</v>
      </c>
      <c r="BO341" t="s">
        <v>57</v>
      </c>
      <c r="BP341" t="s">
        <v>57</v>
      </c>
      <c r="BQ341" t="s">
        <v>57</v>
      </c>
      <c r="BR341" t="s">
        <v>57</v>
      </c>
      <c r="BS341" t="s">
        <v>57</v>
      </c>
      <c r="BT341" t="s">
        <v>57</v>
      </c>
      <c r="BU341" t="s">
        <v>57</v>
      </c>
      <c r="BV341" t="s">
        <v>57</v>
      </c>
      <c r="BW341" t="s">
        <v>57</v>
      </c>
      <c r="BX341" t="s">
        <v>57</v>
      </c>
      <c r="BY341" t="s">
        <v>57</v>
      </c>
      <c r="BZ341" t="s">
        <v>57</v>
      </c>
      <c r="CA341" t="s">
        <v>57</v>
      </c>
    </row>
    <row r="342" spans="1:79" hidden="1" x14ac:dyDescent="0.3">
      <c r="A342" t="s">
        <v>1156</v>
      </c>
      <c r="B342">
        <v>92</v>
      </c>
      <c r="C342" t="s">
        <v>1161</v>
      </c>
      <c r="D342" s="1">
        <v>43002</v>
      </c>
      <c r="AS342">
        <v>127.25</v>
      </c>
      <c r="AT342">
        <v>117.5</v>
      </c>
      <c r="AU342">
        <v>0</v>
      </c>
      <c r="AV342">
        <v>0</v>
      </c>
      <c r="AW342" t="s">
        <v>1230</v>
      </c>
      <c r="AX342" t="s">
        <v>57</v>
      </c>
      <c r="AY342" t="s">
        <v>139</v>
      </c>
      <c r="AZ342">
        <v>0.11439594220811147</v>
      </c>
      <c r="BA342" t="s">
        <v>117</v>
      </c>
      <c r="BB342">
        <v>0.11439594220811147</v>
      </c>
      <c r="BC342" t="s">
        <v>59</v>
      </c>
      <c r="BD342" t="s">
        <v>228</v>
      </c>
      <c r="BE342" t="s">
        <v>62</v>
      </c>
      <c r="BF342" t="s">
        <v>62</v>
      </c>
      <c r="BG342" t="s">
        <v>62</v>
      </c>
      <c r="BH342" t="s">
        <v>62</v>
      </c>
      <c r="BI342" t="s">
        <v>62</v>
      </c>
      <c r="BJ342" t="s">
        <v>62</v>
      </c>
      <c r="BK342" t="s">
        <v>62</v>
      </c>
      <c r="BL342" t="s">
        <v>62</v>
      </c>
      <c r="BM342" t="s">
        <v>62</v>
      </c>
      <c r="BN342" t="s">
        <v>62</v>
      </c>
      <c r="BO342" t="s">
        <v>62</v>
      </c>
      <c r="BP342" t="s">
        <v>62</v>
      </c>
      <c r="BQ342" t="s">
        <v>62</v>
      </c>
      <c r="BR342" t="s">
        <v>62</v>
      </c>
      <c r="BS342" t="s">
        <v>62</v>
      </c>
      <c r="BT342" t="s">
        <v>62</v>
      </c>
      <c r="BU342" t="s">
        <v>62</v>
      </c>
      <c r="BV342" t="s">
        <v>62</v>
      </c>
      <c r="BW342" t="s">
        <v>62</v>
      </c>
      <c r="BX342" t="s">
        <v>62</v>
      </c>
      <c r="BY342" t="s">
        <v>62</v>
      </c>
      <c r="BZ342" t="s">
        <v>62</v>
      </c>
      <c r="CA342" t="s">
        <v>62</v>
      </c>
    </row>
    <row r="343" spans="1:79" hidden="1" x14ac:dyDescent="0.3">
      <c r="A343" t="s">
        <v>1157</v>
      </c>
      <c r="B343">
        <v>92</v>
      </c>
      <c r="C343" t="s">
        <v>1161</v>
      </c>
      <c r="D343" s="1">
        <v>43003</v>
      </c>
      <c r="AS343">
        <v>2378.75</v>
      </c>
      <c r="AT343">
        <v>2236.5</v>
      </c>
      <c r="AU343">
        <v>0</v>
      </c>
      <c r="AV343">
        <v>0</v>
      </c>
      <c r="AW343" t="s">
        <v>1231</v>
      </c>
      <c r="AX343">
        <v>30.154260839976981</v>
      </c>
      <c r="AY343" t="s">
        <v>139</v>
      </c>
      <c r="AZ343">
        <v>0.23365735148267644</v>
      </c>
      <c r="BA343" t="s">
        <v>117</v>
      </c>
      <c r="BB343">
        <v>0.23365735148267644</v>
      </c>
      <c r="BC343" t="s">
        <v>59</v>
      </c>
      <c r="BD343" t="s">
        <v>228</v>
      </c>
      <c r="BE343" t="s">
        <v>57</v>
      </c>
      <c r="BF343" t="s">
        <v>57</v>
      </c>
      <c r="BG343" t="s">
        <v>57</v>
      </c>
      <c r="BH343" t="s">
        <v>57</v>
      </c>
      <c r="BI343" t="s">
        <v>57</v>
      </c>
      <c r="BJ343" t="s">
        <v>57</v>
      </c>
      <c r="BK343" t="s">
        <v>57</v>
      </c>
      <c r="BL343">
        <v>0.86598058706584013</v>
      </c>
      <c r="BM343" t="s">
        <v>57</v>
      </c>
      <c r="BN343" t="s">
        <v>57</v>
      </c>
      <c r="BO343" t="s">
        <v>57</v>
      </c>
      <c r="BP343" t="s">
        <v>57</v>
      </c>
      <c r="BQ343" t="s">
        <v>57</v>
      </c>
      <c r="BR343" t="s">
        <v>57</v>
      </c>
      <c r="BS343">
        <v>0.13401941293415975</v>
      </c>
      <c r="BT343" t="s">
        <v>57</v>
      </c>
      <c r="BU343" t="s">
        <v>57</v>
      </c>
      <c r="BV343" t="s">
        <v>57</v>
      </c>
      <c r="BW343" t="s">
        <v>57</v>
      </c>
      <c r="BX343" t="s">
        <v>57</v>
      </c>
      <c r="BY343" t="s">
        <v>57</v>
      </c>
      <c r="BZ343" t="s">
        <v>57</v>
      </c>
      <c r="CA343" t="s">
        <v>57</v>
      </c>
    </row>
    <row r="344" spans="1:79" hidden="1" x14ac:dyDescent="0.3">
      <c r="A344" t="s">
        <v>1158</v>
      </c>
      <c r="B344">
        <v>92</v>
      </c>
      <c r="C344" t="s">
        <v>1161</v>
      </c>
      <c r="D344" s="1">
        <v>43004</v>
      </c>
      <c r="AS344">
        <v>806.25</v>
      </c>
      <c r="AT344">
        <v>773.75</v>
      </c>
      <c r="AU344">
        <v>0</v>
      </c>
      <c r="AV344">
        <v>0</v>
      </c>
      <c r="AW344" t="s">
        <v>1232</v>
      </c>
      <c r="AX344">
        <v>3.6107196086649784</v>
      </c>
      <c r="AY344" t="s">
        <v>433</v>
      </c>
      <c r="AZ344">
        <v>7.9984275411689662E-2</v>
      </c>
      <c r="BA344" t="s">
        <v>661</v>
      </c>
      <c r="BB344">
        <v>7.9984275411689662E-2</v>
      </c>
      <c r="BC344" t="s">
        <v>59</v>
      </c>
      <c r="BD344" t="s">
        <v>455</v>
      </c>
      <c r="BE344" t="s">
        <v>57</v>
      </c>
      <c r="BF344" t="s">
        <v>57</v>
      </c>
      <c r="BG344" t="s">
        <v>57</v>
      </c>
      <c r="BH344" t="s">
        <v>57</v>
      </c>
      <c r="BI344" t="s">
        <v>57</v>
      </c>
      <c r="BJ344" t="s">
        <v>57</v>
      </c>
      <c r="BK344" t="s">
        <v>57</v>
      </c>
      <c r="BL344">
        <v>1</v>
      </c>
      <c r="BM344" t="s">
        <v>57</v>
      </c>
      <c r="BN344" t="s">
        <v>57</v>
      </c>
      <c r="BO344" t="s">
        <v>57</v>
      </c>
      <c r="BP344" t="s">
        <v>57</v>
      </c>
      <c r="BQ344" t="s">
        <v>57</v>
      </c>
      <c r="BR344" t="s">
        <v>57</v>
      </c>
      <c r="BS344" t="s">
        <v>57</v>
      </c>
      <c r="BT344" t="s">
        <v>57</v>
      </c>
      <c r="BU344" t="s">
        <v>57</v>
      </c>
      <c r="BV344" t="s">
        <v>57</v>
      </c>
      <c r="BW344" t="s">
        <v>57</v>
      </c>
      <c r="BX344" t="s">
        <v>57</v>
      </c>
      <c r="BY344" t="s">
        <v>57</v>
      </c>
      <c r="BZ344" t="s">
        <v>57</v>
      </c>
      <c r="CA344" t="s">
        <v>57</v>
      </c>
    </row>
    <row r="345" spans="1:79" hidden="1" x14ac:dyDescent="0.3">
      <c r="A345" t="s">
        <v>1159</v>
      </c>
      <c r="B345">
        <v>92</v>
      </c>
      <c r="C345" t="s">
        <v>1161</v>
      </c>
      <c r="D345" s="1">
        <v>43004</v>
      </c>
      <c r="AS345">
        <v>525</v>
      </c>
      <c r="AT345">
        <v>489.49999999999994</v>
      </c>
      <c r="AU345">
        <v>0</v>
      </c>
      <c r="AV345">
        <v>0</v>
      </c>
      <c r="AW345" t="s">
        <v>1233</v>
      </c>
      <c r="AX345">
        <v>1.7852118377441197</v>
      </c>
      <c r="AY345" t="s">
        <v>92</v>
      </c>
      <c r="AZ345">
        <v>0.47493854506160682</v>
      </c>
      <c r="BA345" t="s">
        <v>95</v>
      </c>
      <c r="BB345">
        <v>0.47493854506160682</v>
      </c>
      <c r="BC345" t="s">
        <v>59</v>
      </c>
      <c r="BD345" t="s">
        <v>96</v>
      </c>
      <c r="BE345" t="s">
        <v>57</v>
      </c>
      <c r="BF345" t="s">
        <v>57</v>
      </c>
      <c r="BG345" t="s">
        <v>57</v>
      </c>
      <c r="BH345" t="s">
        <v>57</v>
      </c>
      <c r="BI345" t="s">
        <v>57</v>
      </c>
      <c r="BJ345" t="s">
        <v>57</v>
      </c>
      <c r="BK345" t="s">
        <v>57</v>
      </c>
      <c r="BL345">
        <v>1</v>
      </c>
      <c r="BM345" t="s">
        <v>57</v>
      </c>
      <c r="BN345" t="s">
        <v>57</v>
      </c>
      <c r="BO345" t="s">
        <v>57</v>
      </c>
      <c r="BP345" t="s">
        <v>57</v>
      </c>
      <c r="BQ345" t="s">
        <v>57</v>
      </c>
      <c r="BR345" t="s">
        <v>57</v>
      </c>
      <c r="BS345" t="s">
        <v>57</v>
      </c>
      <c r="BT345" t="s">
        <v>57</v>
      </c>
      <c r="BU345" t="s">
        <v>57</v>
      </c>
      <c r="BV345" t="s">
        <v>57</v>
      </c>
      <c r="BW345" t="s">
        <v>57</v>
      </c>
      <c r="BX345" t="s">
        <v>57</v>
      </c>
      <c r="BY345" t="s">
        <v>57</v>
      </c>
      <c r="BZ345" t="s">
        <v>57</v>
      </c>
      <c r="CA345" t="s">
        <v>57</v>
      </c>
    </row>
    <row r="346" spans="1:79" hidden="1" x14ac:dyDescent="0.3">
      <c r="A346" t="s">
        <v>1160</v>
      </c>
      <c r="B346">
        <v>92</v>
      </c>
      <c r="C346" t="s">
        <v>1161</v>
      </c>
      <c r="D346" s="1">
        <v>43004</v>
      </c>
      <c r="AS346">
        <v>527</v>
      </c>
      <c r="AT346">
        <v>504.5</v>
      </c>
      <c r="AU346">
        <v>0</v>
      </c>
      <c r="AV346">
        <v>0</v>
      </c>
      <c r="AW346" t="s">
        <v>660</v>
      </c>
      <c r="AX346">
        <v>1.0666964921532811</v>
      </c>
      <c r="AY346" t="s">
        <v>92</v>
      </c>
      <c r="AZ346">
        <v>0.24557845080124746</v>
      </c>
      <c r="BA346" t="s">
        <v>95</v>
      </c>
      <c r="BB346">
        <v>0.24557845080124746</v>
      </c>
      <c r="BC346" t="s">
        <v>59</v>
      </c>
      <c r="BD346" t="e">
        <v>#VALUE!</v>
      </c>
      <c r="BE346" t="s">
        <v>57</v>
      </c>
      <c r="BF346" t="s">
        <v>57</v>
      </c>
      <c r="BG346" t="s">
        <v>57</v>
      </c>
      <c r="BH346" t="s">
        <v>57</v>
      </c>
      <c r="BI346" t="s">
        <v>57</v>
      </c>
      <c r="BJ346" t="s">
        <v>57</v>
      </c>
      <c r="BK346" t="s">
        <v>57</v>
      </c>
      <c r="BL346">
        <v>1</v>
      </c>
      <c r="BM346" t="s">
        <v>57</v>
      </c>
      <c r="BN346" t="s">
        <v>57</v>
      </c>
      <c r="BO346" t="s">
        <v>57</v>
      </c>
      <c r="BP346" t="s">
        <v>57</v>
      </c>
      <c r="BQ346" t="s">
        <v>57</v>
      </c>
      <c r="BR346" t="s">
        <v>57</v>
      </c>
      <c r="BS346" t="s">
        <v>57</v>
      </c>
      <c r="BT346" t="s">
        <v>57</v>
      </c>
      <c r="BU346" t="s">
        <v>57</v>
      </c>
      <c r="BV346" t="s">
        <v>57</v>
      </c>
      <c r="BW346" t="s">
        <v>57</v>
      </c>
      <c r="BX346" t="s">
        <v>57</v>
      </c>
      <c r="BY346" t="s">
        <v>57</v>
      </c>
      <c r="BZ346" t="s">
        <v>57</v>
      </c>
      <c r="CA346" t="s">
        <v>57</v>
      </c>
    </row>
    <row r="347" spans="1:79" hidden="1" x14ac:dyDescent="0.3">
      <c r="A347" t="s">
        <v>3656</v>
      </c>
      <c r="B347">
        <v>139.1</v>
      </c>
      <c r="C347" t="s">
        <v>3657</v>
      </c>
      <c r="D347" s="1">
        <v>42905</v>
      </c>
      <c r="E347" t="s">
        <v>1640</v>
      </c>
      <c r="F347">
        <v>27.4</v>
      </c>
      <c r="G347">
        <v>8.65</v>
      </c>
      <c r="H347">
        <v>1.5</v>
      </c>
      <c r="I347">
        <v>21</v>
      </c>
      <c r="J347">
        <v>21</v>
      </c>
      <c r="K347">
        <v>1</v>
      </c>
      <c r="L347">
        <v>2</v>
      </c>
      <c r="M347">
        <v>1</v>
      </c>
      <c r="N347">
        <v>5</v>
      </c>
      <c r="O347">
        <v>0</v>
      </c>
      <c r="P347">
        <v>0</v>
      </c>
      <c r="Q347" t="s">
        <v>1479</v>
      </c>
      <c r="R347" t="s">
        <v>1475</v>
      </c>
      <c r="S347" t="s">
        <v>1641</v>
      </c>
      <c r="T347" t="s">
        <v>1477</v>
      </c>
      <c r="U347" t="s">
        <v>1552</v>
      </c>
      <c r="V347" t="s">
        <v>1551</v>
      </c>
      <c r="W347" t="s">
        <v>1643</v>
      </c>
      <c r="X347" t="s">
        <v>1643</v>
      </c>
      <c r="Y347">
        <v>7.71</v>
      </c>
      <c r="Z347">
        <v>239.2</v>
      </c>
      <c r="AA347">
        <v>0.7</v>
      </c>
      <c r="AB347">
        <v>4</v>
      </c>
      <c r="AD347">
        <v>29.6</v>
      </c>
      <c r="AE347">
        <v>0.39900000000000002</v>
      </c>
      <c r="AF347">
        <v>7.0000000000000001E-3</v>
      </c>
      <c r="AG347">
        <v>0.56200000000000006</v>
      </c>
      <c r="AH347">
        <v>0.65900000000000003</v>
      </c>
      <c r="AI347">
        <v>5.9000000000000007E-3</v>
      </c>
      <c r="AJ347">
        <v>2.8999999999999998E-3</v>
      </c>
      <c r="AM347">
        <v>1</v>
      </c>
      <c r="AN347">
        <v>0.05</v>
      </c>
      <c r="AO347">
        <v>0.4</v>
      </c>
      <c r="AP347">
        <v>0.5</v>
      </c>
      <c r="AQ347">
        <v>0.05</v>
      </c>
      <c r="AS347">
        <v>0.87</v>
      </c>
      <c r="AT347">
        <v>0.47</v>
      </c>
      <c r="AU347">
        <v>0.15</v>
      </c>
      <c r="AV347">
        <v>0</v>
      </c>
      <c r="AW347" t="s">
        <v>59</v>
      </c>
      <c r="AX347" t="s">
        <v>57</v>
      </c>
      <c r="AY347" t="s">
        <v>1170</v>
      </c>
      <c r="AZ347" t="s">
        <v>59</v>
      </c>
      <c r="BA347" t="s">
        <v>449</v>
      </c>
      <c r="BB347" t="s">
        <v>59</v>
      </c>
      <c r="BC347" t="s">
        <v>59</v>
      </c>
      <c r="BD347" t="s">
        <v>744</v>
      </c>
      <c r="BE347" t="s">
        <v>62</v>
      </c>
      <c r="BF347" t="s">
        <v>62</v>
      </c>
      <c r="BG347" t="s">
        <v>62</v>
      </c>
      <c r="BH347" t="s">
        <v>62</v>
      </c>
      <c r="BI347" t="s">
        <v>62</v>
      </c>
      <c r="BJ347" t="s">
        <v>62</v>
      </c>
      <c r="BK347" t="s">
        <v>62</v>
      </c>
      <c r="BL347" t="s">
        <v>62</v>
      </c>
      <c r="BM347" t="s">
        <v>62</v>
      </c>
      <c r="BN347" t="s">
        <v>62</v>
      </c>
      <c r="BO347" t="s">
        <v>62</v>
      </c>
      <c r="BP347" t="s">
        <v>62</v>
      </c>
      <c r="BQ347" t="s">
        <v>62</v>
      </c>
      <c r="BR347" t="s">
        <v>62</v>
      </c>
      <c r="BS347" t="s">
        <v>62</v>
      </c>
      <c r="BT347" t="s">
        <v>62</v>
      </c>
      <c r="BU347" t="s">
        <v>62</v>
      </c>
      <c r="BV347" t="s">
        <v>62</v>
      </c>
      <c r="BW347" t="s">
        <v>62</v>
      </c>
      <c r="BX347" t="s">
        <v>62</v>
      </c>
      <c r="BY347" t="s">
        <v>62</v>
      </c>
      <c r="BZ347" t="s">
        <v>62</v>
      </c>
      <c r="CA347" t="s">
        <v>62</v>
      </c>
    </row>
    <row r="348" spans="1:79" hidden="1" x14ac:dyDescent="0.3">
      <c r="A348" t="s">
        <v>3658</v>
      </c>
      <c r="B348">
        <v>139.1</v>
      </c>
      <c r="C348" t="s">
        <v>3657</v>
      </c>
      <c r="D348" s="1">
        <v>42919</v>
      </c>
      <c r="E348" t="s">
        <v>1640</v>
      </c>
      <c r="F348">
        <v>27.4</v>
      </c>
      <c r="G348">
        <v>2.75</v>
      </c>
      <c r="H348">
        <v>1.5</v>
      </c>
      <c r="I348">
        <v>20</v>
      </c>
      <c r="J348">
        <v>21</v>
      </c>
      <c r="K348">
        <v>1</v>
      </c>
      <c r="L348">
        <v>2</v>
      </c>
      <c r="M348">
        <v>1</v>
      </c>
      <c r="N348">
        <v>0</v>
      </c>
      <c r="O348">
        <v>7</v>
      </c>
      <c r="P348">
        <v>7</v>
      </c>
      <c r="Q348" t="s">
        <v>1474</v>
      </c>
      <c r="R348" t="s">
        <v>1474</v>
      </c>
      <c r="S348" t="s">
        <v>1481</v>
      </c>
      <c r="T348" t="s">
        <v>1476</v>
      </c>
      <c r="U348" t="s">
        <v>1549</v>
      </c>
      <c r="V348" t="s">
        <v>1550</v>
      </c>
      <c r="W348" t="s">
        <v>1643</v>
      </c>
      <c r="X348" t="s">
        <v>1643</v>
      </c>
      <c r="Y348">
        <v>7.56</v>
      </c>
      <c r="Z348">
        <v>246.3</v>
      </c>
      <c r="AA348">
        <v>1</v>
      </c>
      <c r="AB348">
        <v>3</v>
      </c>
      <c r="AE348">
        <v>0.29099999999999998</v>
      </c>
      <c r="AF348">
        <v>5.1999999999999998E-2</v>
      </c>
      <c r="AG348">
        <v>0.63800000000000001</v>
      </c>
      <c r="AH348">
        <v>0.67</v>
      </c>
      <c r="AI348">
        <v>7.6E-3</v>
      </c>
      <c r="AJ348">
        <v>4.0000000000000001E-3</v>
      </c>
      <c r="AM348">
        <v>0.05</v>
      </c>
      <c r="AN348">
        <v>0.05</v>
      </c>
      <c r="AO348">
        <v>0.05</v>
      </c>
      <c r="AP348">
        <v>0.05</v>
      </c>
      <c r="AQ348">
        <v>0.05</v>
      </c>
      <c r="AS348">
        <v>0.87</v>
      </c>
      <c r="AT348">
        <v>0.75</v>
      </c>
      <c r="AU348">
        <v>0.03</v>
      </c>
      <c r="AV348">
        <v>0</v>
      </c>
      <c r="AW348" t="s">
        <v>59</v>
      </c>
      <c r="AX348" t="s">
        <v>57</v>
      </c>
      <c r="AY348" t="s">
        <v>153</v>
      </c>
      <c r="AZ348" t="s">
        <v>59</v>
      </c>
      <c r="BA348" t="s">
        <v>79</v>
      </c>
      <c r="BB348" t="s">
        <v>59</v>
      </c>
      <c r="BC348" t="s">
        <v>59</v>
      </c>
      <c r="BD348" t="s">
        <v>938</v>
      </c>
      <c r="BE348" t="s">
        <v>62</v>
      </c>
      <c r="BF348" t="s">
        <v>62</v>
      </c>
      <c r="BG348" t="s">
        <v>62</v>
      </c>
      <c r="BH348" t="s">
        <v>62</v>
      </c>
      <c r="BI348" t="s">
        <v>62</v>
      </c>
      <c r="BJ348" t="s">
        <v>62</v>
      </c>
      <c r="BK348" t="s">
        <v>62</v>
      </c>
      <c r="BL348" t="s">
        <v>62</v>
      </c>
      <c r="BM348" t="s">
        <v>62</v>
      </c>
      <c r="BN348" t="s">
        <v>62</v>
      </c>
      <c r="BO348" t="s">
        <v>62</v>
      </c>
      <c r="BP348" t="s">
        <v>62</v>
      </c>
      <c r="BQ348" t="s">
        <v>62</v>
      </c>
      <c r="BR348" t="s">
        <v>62</v>
      </c>
      <c r="BS348" t="s">
        <v>62</v>
      </c>
      <c r="BT348" t="s">
        <v>62</v>
      </c>
      <c r="BU348" t="s">
        <v>62</v>
      </c>
      <c r="BV348" t="s">
        <v>62</v>
      </c>
      <c r="BW348" t="s">
        <v>62</v>
      </c>
      <c r="BX348" t="s">
        <v>62</v>
      </c>
      <c r="BY348" t="s">
        <v>62</v>
      </c>
      <c r="BZ348" t="s">
        <v>62</v>
      </c>
      <c r="CA348" t="s">
        <v>62</v>
      </c>
    </row>
    <row r="349" spans="1:79" hidden="1" x14ac:dyDescent="0.3">
      <c r="A349" t="s">
        <v>3659</v>
      </c>
      <c r="B349">
        <v>139.1</v>
      </c>
      <c r="C349" t="s">
        <v>3657</v>
      </c>
      <c r="D349" s="1">
        <v>42934</v>
      </c>
      <c r="E349" t="s">
        <v>1640</v>
      </c>
      <c r="F349">
        <v>27.4</v>
      </c>
      <c r="G349">
        <v>4.5</v>
      </c>
      <c r="H349">
        <v>1.5</v>
      </c>
      <c r="I349">
        <v>23</v>
      </c>
      <c r="J349">
        <v>24</v>
      </c>
      <c r="K349">
        <v>2</v>
      </c>
      <c r="L349">
        <v>2</v>
      </c>
      <c r="M349">
        <v>2</v>
      </c>
      <c r="O349">
        <v>7</v>
      </c>
      <c r="P349">
        <v>7</v>
      </c>
      <c r="Q349" t="s">
        <v>1474</v>
      </c>
      <c r="R349" t="s">
        <v>1475</v>
      </c>
      <c r="S349" t="s">
        <v>1481</v>
      </c>
      <c r="T349" t="s">
        <v>1642</v>
      </c>
      <c r="U349" t="s">
        <v>1547</v>
      </c>
      <c r="V349" t="s">
        <v>1548</v>
      </c>
      <c r="W349" t="s">
        <v>1478</v>
      </c>
      <c r="X349" t="s">
        <v>1478</v>
      </c>
      <c r="Y349">
        <v>7.43</v>
      </c>
      <c r="Z349">
        <v>255.1</v>
      </c>
      <c r="AA349">
        <v>1.7</v>
      </c>
      <c r="AB349">
        <v>1</v>
      </c>
      <c r="AC349">
        <v>22.3</v>
      </c>
      <c r="AE349">
        <v>0.36399999999999999</v>
      </c>
      <c r="AF349">
        <v>1.2E-2</v>
      </c>
      <c r="AG349">
        <v>0.60399999999999998</v>
      </c>
      <c r="AH349">
        <v>0.41699999999999998</v>
      </c>
      <c r="AI349">
        <v>8.8999999999999999E-3</v>
      </c>
      <c r="AJ349">
        <v>3.3999999999999998E-3</v>
      </c>
      <c r="AM349">
        <v>1.2</v>
      </c>
      <c r="AN349">
        <v>0.05</v>
      </c>
      <c r="AO349">
        <v>0.5</v>
      </c>
      <c r="AP349">
        <v>0.6</v>
      </c>
      <c r="AQ349">
        <v>0.05</v>
      </c>
      <c r="AS349">
        <v>0.99</v>
      </c>
      <c r="AT349">
        <v>0.32</v>
      </c>
      <c r="AU349">
        <v>0.28000000000000003</v>
      </c>
      <c r="AV349">
        <v>0</v>
      </c>
      <c r="AW349" t="s">
        <v>59</v>
      </c>
      <c r="AX349" t="s">
        <v>57</v>
      </c>
      <c r="AY349" t="s">
        <v>94</v>
      </c>
      <c r="AZ349" t="s">
        <v>59</v>
      </c>
      <c r="BA349" t="s">
        <v>60</v>
      </c>
      <c r="BB349" t="s">
        <v>59</v>
      </c>
      <c r="BC349" t="s">
        <v>59</v>
      </c>
      <c r="BD349" t="s">
        <v>938</v>
      </c>
      <c r="BE349" t="s">
        <v>62</v>
      </c>
      <c r="BF349" t="s">
        <v>62</v>
      </c>
      <c r="BG349" t="s">
        <v>62</v>
      </c>
      <c r="BH349" t="s">
        <v>62</v>
      </c>
      <c r="BI349" t="s">
        <v>62</v>
      </c>
      <c r="BJ349" t="s">
        <v>62</v>
      </c>
      <c r="BK349" t="s">
        <v>62</v>
      </c>
      <c r="BL349" t="s">
        <v>62</v>
      </c>
      <c r="BM349" t="s">
        <v>62</v>
      </c>
      <c r="BN349" t="s">
        <v>62</v>
      </c>
      <c r="BO349" t="s">
        <v>62</v>
      </c>
      <c r="BP349" t="s">
        <v>62</v>
      </c>
      <c r="BQ349" t="s">
        <v>62</v>
      </c>
      <c r="BR349" t="s">
        <v>62</v>
      </c>
      <c r="BS349" t="s">
        <v>62</v>
      </c>
      <c r="BT349" t="s">
        <v>62</v>
      </c>
      <c r="BU349" t="s">
        <v>62</v>
      </c>
      <c r="BV349" t="s">
        <v>62</v>
      </c>
      <c r="BW349" t="s">
        <v>62</v>
      </c>
      <c r="BX349" t="s">
        <v>62</v>
      </c>
      <c r="BY349" t="s">
        <v>62</v>
      </c>
      <c r="BZ349" t="s">
        <v>62</v>
      </c>
      <c r="CA349" t="s">
        <v>62</v>
      </c>
    </row>
    <row r="350" spans="1:79" hidden="1" x14ac:dyDescent="0.3">
      <c r="A350" t="s">
        <v>3660</v>
      </c>
      <c r="B350">
        <v>139.1</v>
      </c>
      <c r="C350" t="s">
        <v>3657</v>
      </c>
      <c r="D350" s="1">
        <v>42947</v>
      </c>
      <c r="E350" t="s">
        <v>1640</v>
      </c>
      <c r="F350">
        <v>27.4</v>
      </c>
      <c r="G350">
        <v>9.5500000000000007</v>
      </c>
      <c r="H350">
        <v>1.5</v>
      </c>
      <c r="I350">
        <v>23</v>
      </c>
      <c r="J350">
        <v>24</v>
      </c>
      <c r="K350">
        <v>1</v>
      </c>
      <c r="L350">
        <v>1</v>
      </c>
      <c r="M350">
        <v>1</v>
      </c>
      <c r="Q350" t="s">
        <v>1474</v>
      </c>
      <c r="R350" t="s">
        <v>1474</v>
      </c>
      <c r="S350" t="s">
        <v>1476</v>
      </c>
      <c r="T350" t="s">
        <v>1476</v>
      </c>
      <c r="U350" t="s">
        <v>1546</v>
      </c>
      <c r="W350" t="s">
        <v>1478</v>
      </c>
      <c r="X350" t="s">
        <v>1478</v>
      </c>
      <c r="Y350">
        <v>7.49</v>
      </c>
      <c r="Z350">
        <v>254.3</v>
      </c>
      <c r="AA350">
        <v>0.9</v>
      </c>
      <c r="AB350">
        <v>1</v>
      </c>
      <c r="AE350">
        <v>0.35</v>
      </c>
      <c r="AF350">
        <v>3.1E-2</v>
      </c>
      <c r="AG350">
        <v>0.46500000000000002</v>
      </c>
      <c r="AH350">
        <v>0.65200000000000002</v>
      </c>
      <c r="AI350">
        <v>4.5999999999999999E-3</v>
      </c>
      <c r="AJ350">
        <v>3.2000000000000002E-3</v>
      </c>
      <c r="AM350">
        <v>1.5</v>
      </c>
      <c r="AN350">
        <v>0.05</v>
      </c>
      <c r="AO350">
        <v>0.5</v>
      </c>
      <c r="AP350">
        <v>1</v>
      </c>
      <c r="AQ350">
        <v>0.05</v>
      </c>
      <c r="AS350">
        <v>1.4100000000000001</v>
      </c>
      <c r="AT350">
        <v>0.44</v>
      </c>
      <c r="AU350">
        <v>0.3</v>
      </c>
      <c r="AV350">
        <v>0</v>
      </c>
      <c r="AW350" t="s">
        <v>59</v>
      </c>
      <c r="AX350" t="s">
        <v>57</v>
      </c>
      <c r="AY350" t="s">
        <v>153</v>
      </c>
      <c r="AZ350" t="s">
        <v>59</v>
      </c>
      <c r="BA350" t="s">
        <v>449</v>
      </c>
      <c r="BB350" t="s">
        <v>59</v>
      </c>
      <c r="BC350" t="s">
        <v>59</v>
      </c>
      <c r="BD350" t="s">
        <v>464</v>
      </c>
      <c r="BE350" t="s">
        <v>62</v>
      </c>
      <c r="BF350" t="s">
        <v>62</v>
      </c>
      <c r="BG350" t="s">
        <v>62</v>
      </c>
      <c r="BH350" t="s">
        <v>62</v>
      </c>
      <c r="BI350" t="s">
        <v>62</v>
      </c>
      <c r="BJ350" t="s">
        <v>62</v>
      </c>
      <c r="BK350" t="s">
        <v>62</v>
      </c>
      <c r="BL350" t="s">
        <v>62</v>
      </c>
      <c r="BM350" t="s">
        <v>62</v>
      </c>
      <c r="BN350" t="s">
        <v>62</v>
      </c>
      <c r="BO350" t="s">
        <v>62</v>
      </c>
      <c r="BP350" t="s">
        <v>62</v>
      </c>
      <c r="BQ350" t="s">
        <v>62</v>
      </c>
      <c r="BR350" t="s">
        <v>62</v>
      </c>
      <c r="BS350" t="s">
        <v>62</v>
      </c>
      <c r="BT350" t="s">
        <v>62</v>
      </c>
      <c r="BU350" t="s">
        <v>62</v>
      </c>
      <c r="BV350" t="s">
        <v>62</v>
      </c>
      <c r="BW350" t="s">
        <v>62</v>
      </c>
      <c r="BX350" t="s">
        <v>62</v>
      </c>
      <c r="BY350" t="s">
        <v>62</v>
      </c>
      <c r="BZ350" t="s">
        <v>62</v>
      </c>
      <c r="CA350" t="s">
        <v>62</v>
      </c>
    </row>
    <row r="351" spans="1:79" hidden="1" x14ac:dyDescent="0.3">
      <c r="A351" t="s">
        <v>3661</v>
      </c>
      <c r="B351">
        <v>139.1</v>
      </c>
      <c r="C351" t="s">
        <v>3657</v>
      </c>
      <c r="D351" s="1">
        <v>42961</v>
      </c>
      <c r="E351" t="s">
        <v>1640</v>
      </c>
      <c r="F351">
        <v>27</v>
      </c>
      <c r="G351">
        <v>7.9</v>
      </c>
      <c r="H351">
        <v>1.5</v>
      </c>
      <c r="I351">
        <v>26</v>
      </c>
      <c r="J351">
        <v>25</v>
      </c>
      <c r="K351">
        <v>1</v>
      </c>
      <c r="L351">
        <v>1</v>
      </c>
      <c r="M351">
        <v>1</v>
      </c>
      <c r="Q351" t="s">
        <v>1474</v>
      </c>
      <c r="R351" t="s">
        <v>1474</v>
      </c>
      <c r="S351" t="s">
        <v>1476</v>
      </c>
      <c r="T351" t="s">
        <v>1476</v>
      </c>
      <c r="U351" t="s">
        <v>1544</v>
      </c>
      <c r="V351" t="s">
        <v>1545</v>
      </c>
      <c r="W351" t="s">
        <v>1478</v>
      </c>
      <c r="X351" t="s">
        <v>1478</v>
      </c>
      <c r="Y351">
        <v>7.7</v>
      </c>
      <c r="Z351">
        <v>252.5</v>
      </c>
      <c r="AA351">
        <v>1.2</v>
      </c>
      <c r="AB351">
        <v>2</v>
      </c>
      <c r="AD351">
        <v>32.1</v>
      </c>
      <c r="AE351">
        <v>0.34499999999999997</v>
      </c>
      <c r="AF351">
        <v>5.0000000000000001E-3</v>
      </c>
      <c r="AG351">
        <v>0.59499999999999997</v>
      </c>
      <c r="AH351">
        <v>0.47899999999999998</v>
      </c>
      <c r="AI351">
        <v>3.7000000000000002E-3</v>
      </c>
      <c r="AJ351">
        <v>2.8E-3</v>
      </c>
      <c r="AM351">
        <v>2.2000000000000002</v>
      </c>
      <c r="AN351">
        <v>0.3</v>
      </c>
      <c r="AO351">
        <v>1.3</v>
      </c>
      <c r="AP351">
        <v>0.3</v>
      </c>
      <c r="AQ351">
        <v>0.3</v>
      </c>
      <c r="AS351">
        <v>1.79</v>
      </c>
      <c r="AT351">
        <v>0.8</v>
      </c>
      <c r="AU351">
        <v>0.43</v>
      </c>
      <c r="AV351">
        <v>0</v>
      </c>
      <c r="AW351" t="s">
        <v>59</v>
      </c>
      <c r="AX351" t="s">
        <v>57</v>
      </c>
      <c r="AY351" t="s">
        <v>658</v>
      </c>
      <c r="AZ351" t="s">
        <v>59</v>
      </c>
      <c r="BA351" t="s">
        <v>79</v>
      </c>
      <c r="BB351" t="s">
        <v>59</v>
      </c>
      <c r="BC351" t="s">
        <v>59</v>
      </c>
      <c r="BD351" t="s">
        <v>659</v>
      </c>
      <c r="BE351" t="s">
        <v>62</v>
      </c>
      <c r="BF351" t="s">
        <v>62</v>
      </c>
      <c r="BG351" t="s">
        <v>62</v>
      </c>
      <c r="BH351" t="s">
        <v>62</v>
      </c>
      <c r="BI351" t="s">
        <v>62</v>
      </c>
      <c r="BJ351" t="s">
        <v>62</v>
      </c>
      <c r="BK351" t="s">
        <v>62</v>
      </c>
      <c r="BL351" t="s">
        <v>62</v>
      </c>
      <c r="BM351" t="s">
        <v>62</v>
      </c>
      <c r="BN351" t="s">
        <v>62</v>
      </c>
      <c r="BO351" t="s">
        <v>62</v>
      </c>
      <c r="BP351" t="s">
        <v>62</v>
      </c>
      <c r="BQ351" t="s">
        <v>62</v>
      </c>
      <c r="BR351" t="s">
        <v>62</v>
      </c>
      <c r="BS351" t="s">
        <v>62</v>
      </c>
      <c r="BT351" t="s">
        <v>62</v>
      </c>
      <c r="BU351" t="s">
        <v>62</v>
      </c>
      <c r="BV351" t="s">
        <v>62</v>
      </c>
      <c r="BW351" t="s">
        <v>62</v>
      </c>
      <c r="BX351" t="s">
        <v>62</v>
      </c>
      <c r="BY351" t="s">
        <v>62</v>
      </c>
      <c r="BZ351" t="s">
        <v>62</v>
      </c>
      <c r="CA351" t="s">
        <v>62</v>
      </c>
    </row>
    <row r="352" spans="1:79" hidden="1" x14ac:dyDescent="0.3">
      <c r="A352" t="s">
        <v>3662</v>
      </c>
      <c r="B352">
        <v>139.1</v>
      </c>
      <c r="C352" t="s">
        <v>3657</v>
      </c>
      <c r="D352" s="1">
        <v>42968</v>
      </c>
      <c r="E352" t="s">
        <v>1640</v>
      </c>
      <c r="Y352">
        <v>6.83</v>
      </c>
      <c r="Z352">
        <v>255.4</v>
      </c>
      <c r="AA352">
        <v>0.6</v>
      </c>
      <c r="AB352">
        <v>1</v>
      </c>
      <c r="AE352">
        <v>0.189</v>
      </c>
      <c r="AF352">
        <v>1.2E-2</v>
      </c>
      <c r="AG352">
        <v>0.45</v>
      </c>
      <c r="AH352">
        <v>0.68899999999999995</v>
      </c>
      <c r="AI352">
        <v>3.5000000000000001E-3</v>
      </c>
      <c r="AJ352" t="e">
        <v>#VALUE!</v>
      </c>
      <c r="AM352">
        <v>1.1000000000000001</v>
      </c>
      <c r="AN352">
        <v>0.05</v>
      </c>
      <c r="AO352">
        <v>0.2</v>
      </c>
      <c r="AP352">
        <v>0.8</v>
      </c>
      <c r="AQ352">
        <v>0.1</v>
      </c>
    </row>
    <row r="353" spans="1:79" hidden="1" x14ac:dyDescent="0.3">
      <c r="A353" t="s">
        <v>3663</v>
      </c>
      <c r="B353">
        <v>139.1</v>
      </c>
      <c r="C353" t="s">
        <v>3657</v>
      </c>
      <c r="D353" s="1">
        <v>42975</v>
      </c>
      <c r="E353" t="s">
        <v>1640</v>
      </c>
      <c r="F353">
        <v>42</v>
      </c>
      <c r="G353">
        <v>8.3000000000000007</v>
      </c>
      <c r="H353">
        <v>1.5</v>
      </c>
      <c r="I353">
        <v>22</v>
      </c>
      <c r="J353">
        <v>22</v>
      </c>
      <c r="K353">
        <v>1</v>
      </c>
      <c r="L353">
        <v>1</v>
      </c>
      <c r="M353">
        <v>1</v>
      </c>
      <c r="N353">
        <v>5</v>
      </c>
      <c r="Q353" t="s">
        <v>1475</v>
      </c>
      <c r="R353" t="s">
        <v>1479</v>
      </c>
      <c r="S353" t="s">
        <v>1476</v>
      </c>
      <c r="T353" t="s">
        <v>1476</v>
      </c>
      <c r="V353" t="s">
        <v>1543</v>
      </c>
      <c r="W353" t="s">
        <v>1478</v>
      </c>
      <c r="X353" t="s">
        <v>1478</v>
      </c>
      <c r="Y353">
        <v>7.71</v>
      </c>
      <c r="Z353">
        <v>240.4</v>
      </c>
      <c r="AA353">
        <v>0.8</v>
      </c>
      <c r="AB353">
        <v>2</v>
      </c>
      <c r="AE353">
        <v>0.32600000000000001</v>
      </c>
      <c r="AF353">
        <v>3.2000000000000001E-2</v>
      </c>
      <c r="AG353">
        <v>0.36899999999999999</v>
      </c>
      <c r="AH353">
        <v>0.38400000000000001</v>
      </c>
      <c r="AI353">
        <v>2.1499999999999998E-2</v>
      </c>
      <c r="AJ353">
        <v>4.4400000000000002E-2</v>
      </c>
      <c r="AM353">
        <v>0.7</v>
      </c>
      <c r="AN353">
        <v>0.5</v>
      </c>
      <c r="AO353">
        <v>0.05</v>
      </c>
      <c r="AP353">
        <v>0.1</v>
      </c>
      <c r="AQ353">
        <v>0.05</v>
      </c>
      <c r="AS353">
        <v>0.82</v>
      </c>
      <c r="AT353">
        <v>0.53</v>
      </c>
      <c r="AU353">
        <v>0.08</v>
      </c>
      <c r="AV353">
        <v>0</v>
      </c>
      <c r="AW353" t="s">
        <v>59</v>
      </c>
      <c r="AX353" t="s">
        <v>57</v>
      </c>
      <c r="AY353" t="s">
        <v>1649</v>
      </c>
      <c r="AZ353" t="s">
        <v>59</v>
      </c>
      <c r="BA353" t="s">
        <v>447</v>
      </c>
      <c r="BB353" t="s">
        <v>59</v>
      </c>
      <c r="BC353" t="s">
        <v>59</v>
      </c>
      <c r="BD353" t="s">
        <v>1691</v>
      </c>
      <c r="BE353" t="s">
        <v>62</v>
      </c>
      <c r="BF353" t="s">
        <v>62</v>
      </c>
      <c r="BG353" t="s">
        <v>62</v>
      </c>
      <c r="BH353" t="s">
        <v>62</v>
      </c>
      <c r="BI353" t="s">
        <v>62</v>
      </c>
      <c r="BJ353" t="s">
        <v>62</v>
      </c>
      <c r="BK353" t="s">
        <v>62</v>
      </c>
      <c r="BL353" t="s">
        <v>62</v>
      </c>
      <c r="BM353" t="s">
        <v>62</v>
      </c>
      <c r="BN353" t="s">
        <v>62</v>
      </c>
      <c r="BO353" t="s">
        <v>62</v>
      </c>
      <c r="BP353" t="s">
        <v>62</v>
      </c>
      <c r="BQ353" t="s">
        <v>62</v>
      </c>
      <c r="BR353" t="s">
        <v>62</v>
      </c>
      <c r="BS353" t="s">
        <v>62</v>
      </c>
      <c r="BT353" t="s">
        <v>62</v>
      </c>
      <c r="BU353" t="s">
        <v>62</v>
      </c>
      <c r="BV353" t="s">
        <v>62</v>
      </c>
      <c r="BW353" t="s">
        <v>62</v>
      </c>
      <c r="BX353" t="s">
        <v>62</v>
      </c>
      <c r="BY353" t="s">
        <v>62</v>
      </c>
      <c r="BZ353" t="s">
        <v>62</v>
      </c>
      <c r="CA353" t="s">
        <v>62</v>
      </c>
    </row>
    <row r="354" spans="1:79" hidden="1" x14ac:dyDescent="0.3">
      <c r="A354" t="s">
        <v>3664</v>
      </c>
      <c r="B354">
        <v>139.1</v>
      </c>
      <c r="C354" t="s">
        <v>3657</v>
      </c>
      <c r="D354" s="1">
        <v>42989</v>
      </c>
      <c r="E354" t="s">
        <v>1640</v>
      </c>
      <c r="F354">
        <v>27.4</v>
      </c>
      <c r="G354">
        <v>7.3</v>
      </c>
      <c r="H354">
        <v>1.5</v>
      </c>
      <c r="I354">
        <v>28</v>
      </c>
      <c r="J354">
        <v>20</v>
      </c>
      <c r="K354">
        <v>1</v>
      </c>
      <c r="Q354" t="s">
        <v>1479</v>
      </c>
      <c r="R354" t="s">
        <v>1479</v>
      </c>
      <c r="S354" t="s">
        <v>1481</v>
      </c>
      <c r="T354" t="s">
        <v>1481</v>
      </c>
      <c r="V354" t="s">
        <v>1542</v>
      </c>
      <c r="W354" t="s">
        <v>1597</v>
      </c>
      <c r="X354" t="s">
        <v>1478</v>
      </c>
      <c r="Y354">
        <v>7.63</v>
      </c>
      <c r="Z354">
        <v>147.4</v>
      </c>
      <c r="AA354">
        <v>28.1</v>
      </c>
      <c r="AB354">
        <v>1</v>
      </c>
      <c r="AC354">
        <v>20.5</v>
      </c>
      <c r="AE354">
        <v>0.29299999999999998</v>
      </c>
      <c r="AF354">
        <v>1.2999999999999999E-2</v>
      </c>
      <c r="AG354">
        <v>0.434</v>
      </c>
      <c r="AH354">
        <v>0.51400000000000001</v>
      </c>
      <c r="AI354">
        <v>6.0000000000000001E-3</v>
      </c>
      <c r="AJ354">
        <v>5.0999999999999995E-3</v>
      </c>
      <c r="AM354">
        <v>1.9</v>
      </c>
      <c r="AN354">
        <v>0.4</v>
      </c>
      <c r="AO354">
        <v>0.05</v>
      </c>
      <c r="AP354">
        <v>0.3</v>
      </c>
      <c r="AQ354">
        <v>1.2</v>
      </c>
      <c r="AS354">
        <v>2.12</v>
      </c>
      <c r="AT354">
        <v>1.27</v>
      </c>
      <c r="AU354">
        <v>0</v>
      </c>
      <c r="AV354">
        <v>0</v>
      </c>
      <c r="AW354" t="s">
        <v>59</v>
      </c>
      <c r="AX354" t="s">
        <v>57</v>
      </c>
      <c r="AY354" t="s">
        <v>1169</v>
      </c>
      <c r="AZ354" t="s">
        <v>59</v>
      </c>
      <c r="BA354" t="s">
        <v>80</v>
      </c>
      <c r="BB354" t="s">
        <v>59</v>
      </c>
      <c r="BC354" t="s">
        <v>59</v>
      </c>
      <c r="BD354" t="s">
        <v>468</v>
      </c>
      <c r="BE354" t="s">
        <v>62</v>
      </c>
      <c r="BF354" t="s">
        <v>62</v>
      </c>
      <c r="BG354" t="s">
        <v>62</v>
      </c>
      <c r="BH354" t="s">
        <v>62</v>
      </c>
      <c r="BI354" t="s">
        <v>62</v>
      </c>
      <c r="BJ354" t="s">
        <v>62</v>
      </c>
      <c r="BK354" t="s">
        <v>62</v>
      </c>
      <c r="BL354" t="s">
        <v>62</v>
      </c>
      <c r="BM354" t="s">
        <v>62</v>
      </c>
      <c r="BN354" t="s">
        <v>62</v>
      </c>
      <c r="BO354" t="s">
        <v>62</v>
      </c>
      <c r="BP354" t="s">
        <v>62</v>
      </c>
      <c r="BQ354" t="s">
        <v>62</v>
      </c>
      <c r="BR354" t="s">
        <v>62</v>
      </c>
      <c r="BS354" t="s">
        <v>62</v>
      </c>
      <c r="BT354" t="s">
        <v>62</v>
      </c>
      <c r="BU354" t="s">
        <v>62</v>
      </c>
      <c r="BV354" t="s">
        <v>62</v>
      </c>
      <c r="BW354" t="s">
        <v>62</v>
      </c>
      <c r="BX354" t="s">
        <v>62</v>
      </c>
      <c r="BY354" t="s">
        <v>62</v>
      </c>
      <c r="BZ354" t="s">
        <v>62</v>
      </c>
      <c r="CA354" t="s">
        <v>62</v>
      </c>
    </row>
    <row r="355" spans="1:79" hidden="1" x14ac:dyDescent="0.3">
      <c r="A355" t="s">
        <v>3665</v>
      </c>
      <c r="B355">
        <v>139.1</v>
      </c>
      <c r="C355" t="s">
        <v>3657</v>
      </c>
      <c r="D355" s="1">
        <v>43003</v>
      </c>
      <c r="E355" t="s">
        <v>1640</v>
      </c>
      <c r="F355">
        <v>27.4</v>
      </c>
      <c r="G355">
        <v>6.1</v>
      </c>
      <c r="H355">
        <v>1.5</v>
      </c>
      <c r="I355">
        <v>21</v>
      </c>
      <c r="J355">
        <v>21</v>
      </c>
      <c r="K355">
        <v>3</v>
      </c>
      <c r="L355">
        <v>1</v>
      </c>
      <c r="M355">
        <v>4</v>
      </c>
      <c r="N355">
        <v>3</v>
      </c>
      <c r="O355">
        <v>4</v>
      </c>
      <c r="P355">
        <v>224</v>
      </c>
      <c r="Q355" t="s">
        <v>1479</v>
      </c>
      <c r="R355" t="s">
        <v>1479</v>
      </c>
      <c r="S355" t="s">
        <v>1481</v>
      </c>
      <c r="T355" t="s">
        <v>1476</v>
      </c>
      <c r="U355" t="s">
        <v>1540</v>
      </c>
      <c r="V355" t="s">
        <v>1541</v>
      </c>
      <c r="W355" t="s">
        <v>1504</v>
      </c>
      <c r="X355" t="s">
        <v>1478</v>
      </c>
      <c r="Y355">
        <v>7.12</v>
      </c>
      <c r="Z355">
        <v>235</v>
      </c>
      <c r="AA355">
        <v>2.2000000000000002</v>
      </c>
      <c r="AB355">
        <v>2</v>
      </c>
      <c r="AE355">
        <v>0.246</v>
      </c>
      <c r="AF355">
        <v>2.5999999999999999E-2</v>
      </c>
      <c r="AG355">
        <v>0.35299999999999998</v>
      </c>
      <c r="AH355">
        <v>0.36199999999999999</v>
      </c>
      <c r="AI355">
        <v>6.0999999999999995E-3</v>
      </c>
      <c r="AJ355" t="e">
        <v>#VALUE!</v>
      </c>
      <c r="AM355">
        <v>3.3</v>
      </c>
      <c r="AN355">
        <v>2.2000000000000002</v>
      </c>
      <c r="AO355">
        <v>0.05</v>
      </c>
      <c r="AP355">
        <v>0.1</v>
      </c>
      <c r="AQ355">
        <v>0.9</v>
      </c>
      <c r="AS355">
        <v>3.21</v>
      </c>
      <c r="AT355">
        <v>2.38</v>
      </c>
      <c r="AU355">
        <v>0</v>
      </c>
      <c r="AV355">
        <v>0</v>
      </c>
      <c r="AW355" t="s">
        <v>59</v>
      </c>
      <c r="AX355" t="s">
        <v>57</v>
      </c>
      <c r="AY355" t="s">
        <v>442</v>
      </c>
      <c r="AZ355" t="s">
        <v>59</v>
      </c>
      <c r="BA355" t="s">
        <v>80</v>
      </c>
      <c r="BB355" t="s">
        <v>59</v>
      </c>
      <c r="BC355" t="s">
        <v>59</v>
      </c>
      <c r="BD355" t="s">
        <v>1965</v>
      </c>
      <c r="BE355" t="s">
        <v>62</v>
      </c>
      <c r="BF355" t="s">
        <v>62</v>
      </c>
      <c r="BG355" t="s">
        <v>62</v>
      </c>
      <c r="BH355" t="s">
        <v>62</v>
      </c>
      <c r="BI355" t="s">
        <v>62</v>
      </c>
      <c r="BJ355" t="s">
        <v>62</v>
      </c>
      <c r="BK355" t="s">
        <v>62</v>
      </c>
      <c r="BL355" t="s">
        <v>62</v>
      </c>
      <c r="BM355" t="s">
        <v>62</v>
      </c>
      <c r="BN355" t="s">
        <v>62</v>
      </c>
      <c r="BO355" t="s">
        <v>62</v>
      </c>
      <c r="BP355" t="s">
        <v>62</v>
      </c>
      <c r="BQ355" t="s">
        <v>62</v>
      </c>
      <c r="BR355" t="s">
        <v>62</v>
      </c>
      <c r="BS355" t="s">
        <v>62</v>
      </c>
      <c r="BT355" t="s">
        <v>62</v>
      </c>
      <c r="BU355" t="s">
        <v>62</v>
      </c>
      <c r="BV355" t="s">
        <v>62</v>
      </c>
      <c r="BW355" t="s">
        <v>62</v>
      </c>
      <c r="BX355" t="s">
        <v>62</v>
      </c>
      <c r="BY355" t="s">
        <v>62</v>
      </c>
      <c r="BZ355" t="s">
        <v>62</v>
      </c>
      <c r="CA355" t="s">
        <v>62</v>
      </c>
    </row>
    <row r="356" spans="1:79" hidden="1" x14ac:dyDescent="0.3">
      <c r="A356" t="s">
        <v>3666</v>
      </c>
      <c r="B356">
        <v>139.19999999999999</v>
      </c>
      <c r="C356" t="s">
        <v>3667</v>
      </c>
      <c r="D356" s="1">
        <v>42912</v>
      </c>
      <c r="E356" t="s">
        <v>1640</v>
      </c>
      <c r="G356">
        <v>8.9</v>
      </c>
      <c r="H356">
        <v>1.5</v>
      </c>
      <c r="I356">
        <v>20</v>
      </c>
      <c r="J356">
        <v>20</v>
      </c>
      <c r="K356">
        <v>1</v>
      </c>
      <c r="L356">
        <v>1</v>
      </c>
      <c r="M356">
        <v>1</v>
      </c>
      <c r="Q356" t="s">
        <v>1474</v>
      </c>
      <c r="R356" t="s">
        <v>1474</v>
      </c>
      <c r="S356" t="s">
        <v>1476</v>
      </c>
      <c r="T356" t="s">
        <v>1553</v>
      </c>
      <c r="W356" t="s">
        <v>1478</v>
      </c>
      <c r="X356" t="s">
        <v>1478</v>
      </c>
      <c r="Y356">
        <v>7.43</v>
      </c>
      <c r="Z356">
        <v>255.2</v>
      </c>
      <c r="AA356">
        <v>0.7</v>
      </c>
      <c r="AB356">
        <v>3</v>
      </c>
      <c r="AD356">
        <v>30.4</v>
      </c>
      <c r="AE356">
        <v>0.436</v>
      </c>
      <c r="AF356">
        <v>3.9E-2</v>
      </c>
      <c r="AG356">
        <v>0.53500000000000003</v>
      </c>
      <c r="AH356">
        <v>0.79100000000000004</v>
      </c>
      <c r="AI356">
        <v>3.8999999999999998E-3</v>
      </c>
      <c r="AJ356">
        <v>4.3E-3</v>
      </c>
      <c r="AM356">
        <v>1.1000000000000001</v>
      </c>
      <c r="AN356">
        <v>0.1</v>
      </c>
      <c r="AO356">
        <v>0.5</v>
      </c>
      <c r="AP356">
        <v>0.6</v>
      </c>
      <c r="AQ356">
        <v>0.05</v>
      </c>
      <c r="AS356">
        <v>1.03</v>
      </c>
      <c r="AT356">
        <v>0.36</v>
      </c>
      <c r="AU356">
        <v>0.11</v>
      </c>
      <c r="AV356">
        <v>0</v>
      </c>
      <c r="AW356" t="s">
        <v>59</v>
      </c>
      <c r="AX356" t="s">
        <v>57</v>
      </c>
      <c r="AY356" t="s">
        <v>429</v>
      </c>
      <c r="AZ356" t="s">
        <v>59</v>
      </c>
      <c r="BA356" t="s">
        <v>447</v>
      </c>
      <c r="BB356" t="s">
        <v>59</v>
      </c>
      <c r="BC356" t="s">
        <v>59</v>
      </c>
      <c r="BD356" t="s">
        <v>458</v>
      </c>
      <c r="BE356" t="s">
        <v>62</v>
      </c>
      <c r="BF356" t="s">
        <v>62</v>
      </c>
      <c r="BG356" t="s">
        <v>62</v>
      </c>
      <c r="BH356" t="s">
        <v>62</v>
      </c>
      <c r="BI356" t="s">
        <v>62</v>
      </c>
      <c r="BJ356" t="s">
        <v>62</v>
      </c>
      <c r="BK356" t="s">
        <v>62</v>
      </c>
      <c r="BL356" t="s">
        <v>62</v>
      </c>
      <c r="BM356" t="s">
        <v>62</v>
      </c>
      <c r="BN356" t="s">
        <v>62</v>
      </c>
      <c r="BO356" t="s">
        <v>62</v>
      </c>
      <c r="BP356" t="s">
        <v>62</v>
      </c>
      <c r="BQ356" t="s">
        <v>62</v>
      </c>
      <c r="BR356" t="s">
        <v>62</v>
      </c>
      <c r="BS356" t="s">
        <v>62</v>
      </c>
      <c r="BT356" t="s">
        <v>62</v>
      </c>
      <c r="BU356" t="s">
        <v>62</v>
      </c>
      <c r="BV356" t="s">
        <v>62</v>
      </c>
      <c r="BW356" t="s">
        <v>62</v>
      </c>
      <c r="BX356" t="s">
        <v>62</v>
      </c>
      <c r="BY356" t="s">
        <v>62</v>
      </c>
      <c r="BZ356" t="s">
        <v>62</v>
      </c>
      <c r="CA356" t="s">
        <v>62</v>
      </c>
    </row>
    <row r="357" spans="1:79" hidden="1" x14ac:dyDescent="0.3">
      <c r="A357" t="s">
        <v>3668</v>
      </c>
      <c r="B357">
        <v>139.19999999999999</v>
      </c>
      <c r="C357" t="s">
        <v>3667</v>
      </c>
      <c r="D357" s="1">
        <v>42927</v>
      </c>
      <c r="E357" t="s">
        <v>1640</v>
      </c>
      <c r="F357">
        <v>76.8</v>
      </c>
      <c r="G357">
        <v>3.15</v>
      </c>
      <c r="H357">
        <v>1.5</v>
      </c>
      <c r="I357">
        <v>25</v>
      </c>
      <c r="J357">
        <v>23</v>
      </c>
      <c r="K357">
        <v>1</v>
      </c>
      <c r="L357">
        <v>1</v>
      </c>
      <c r="M357">
        <v>2</v>
      </c>
      <c r="N357">
        <v>6</v>
      </c>
      <c r="Q357" t="s">
        <v>1479</v>
      </c>
      <c r="R357" t="s">
        <v>1474</v>
      </c>
      <c r="S357" t="s">
        <v>1476</v>
      </c>
      <c r="T357" t="s">
        <v>1476</v>
      </c>
      <c r="U357" t="s">
        <v>1554</v>
      </c>
      <c r="V357" t="s">
        <v>1555</v>
      </c>
      <c r="W357" t="s">
        <v>1478</v>
      </c>
      <c r="X357" t="s">
        <v>1478</v>
      </c>
      <c r="Y357">
        <v>7.57</v>
      </c>
      <c r="Z357">
        <v>251.8</v>
      </c>
      <c r="AA357">
        <v>1.8</v>
      </c>
      <c r="AB357">
        <v>1</v>
      </c>
      <c r="AE357">
        <v>0.434</v>
      </c>
      <c r="AF357">
        <v>1.2E-2</v>
      </c>
      <c r="AG357">
        <v>0.55400000000000005</v>
      </c>
      <c r="AH357">
        <v>0.61699999999999999</v>
      </c>
      <c r="AI357">
        <v>6.4000000000000003E-3</v>
      </c>
      <c r="AJ357">
        <v>5.9000000000000007E-3</v>
      </c>
      <c r="AM357">
        <v>5</v>
      </c>
      <c r="AN357">
        <v>0.05</v>
      </c>
      <c r="AO357">
        <v>1.4</v>
      </c>
      <c r="AP357">
        <v>3.6</v>
      </c>
      <c r="AQ357">
        <v>0.05</v>
      </c>
      <c r="AS357">
        <v>2.88</v>
      </c>
      <c r="AT357">
        <v>0.22</v>
      </c>
      <c r="AU357">
        <v>0.65</v>
      </c>
      <c r="AV357">
        <v>0.96</v>
      </c>
      <c r="AW357" t="s">
        <v>59</v>
      </c>
      <c r="AX357" t="s">
        <v>57</v>
      </c>
      <c r="AY357" t="s">
        <v>711</v>
      </c>
      <c r="AZ357" t="s">
        <v>59</v>
      </c>
      <c r="BA357" t="s">
        <v>79</v>
      </c>
      <c r="BB357" t="s">
        <v>59</v>
      </c>
      <c r="BC357" t="s">
        <v>59</v>
      </c>
      <c r="BD357" t="s">
        <v>763</v>
      </c>
      <c r="BE357" t="s">
        <v>62</v>
      </c>
      <c r="BF357" t="s">
        <v>62</v>
      </c>
      <c r="BG357" t="s">
        <v>62</v>
      </c>
      <c r="BH357" t="s">
        <v>62</v>
      </c>
      <c r="BI357" t="s">
        <v>62</v>
      </c>
      <c r="BJ357" t="s">
        <v>62</v>
      </c>
      <c r="BK357" t="s">
        <v>62</v>
      </c>
      <c r="BL357" t="s">
        <v>62</v>
      </c>
      <c r="BM357" t="s">
        <v>62</v>
      </c>
      <c r="BN357" t="s">
        <v>62</v>
      </c>
      <c r="BO357" t="s">
        <v>62</v>
      </c>
      <c r="BP357" t="s">
        <v>62</v>
      </c>
      <c r="BQ357" t="s">
        <v>62</v>
      </c>
      <c r="BR357" t="s">
        <v>62</v>
      </c>
      <c r="BS357" t="s">
        <v>62</v>
      </c>
      <c r="BT357" t="s">
        <v>62</v>
      </c>
      <c r="BU357" t="s">
        <v>62</v>
      </c>
      <c r="BV357" t="s">
        <v>62</v>
      </c>
      <c r="BW357" t="s">
        <v>62</v>
      </c>
      <c r="BX357" t="s">
        <v>62</v>
      </c>
      <c r="BY357" t="s">
        <v>62</v>
      </c>
      <c r="BZ357" t="s">
        <v>62</v>
      </c>
      <c r="CA357" t="s">
        <v>62</v>
      </c>
    </row>
    <row r="358" spans="1:79" hidden="1" x14ac:dyDescent="0.3">
      <c r="A358" t="s">
        <v>3669</v>
      </c>
      <c r="B358">
        <v>139.19999999999999</v>
      </c>
      <c r="C358" t="s">
        <v>3667</v>
      </c>
      <c r="D358" s="1">
        <v>42941</v>
      </c>
      <c r="E358" t="s">
        <v>1640</v>
      </c>
      <c r="F358">
        <v>75</v>
      </c>
      <c r="G358">
        <v>6.45</v>
      </c>
      <c r="H358">
        <v>1.5</v>
      </c>
      <c r="I358">
        <v>20</v>
      </c>
      <c r="J358">
        <v>24</v>
      </c>
      <c r="K358">
        <v>1</v>
      </c>
      <c r="L358">
        <v>1</v>
      </c>
      <c r="M358">
        <v>2</v>
      </c>
      <c r="N358">
        <v>5</v>
      </c>
      <c r="O358">
        <v>0</v>
      </c>
      <c r="P358">
        <v>0</v>
      </c>
      <c r="Q358" t="s">
        <v>1475</v>
      </c>
      <c r="R358" t="s">
        <v>1475</v>
      </c>
      <c r="S358" t="s">
        <v>1477</v>
      </c>
      <c r="T358" t="s">
        <v>1477</v>
      </c>
      <c r="U358" t="s">
        <v>3670</v>
      </c>
      <c r="V358" t="s">
        <v>1556</v>
      </c>
      <c r="W358" t="s">
        <v>1643</v>
      </c>
      <c r="X358" t="s">
        <v>1643</v>
      </c>
      <c r="Y358">
        <v>7.46</v>
      </c>
      <c r="Z358">
        <v>244.7</v>
      </c>
      <c r="AA358">
        <v>2.2999999999999998</v>
      </c>
      <c r="AB358">
        <v>2</v>
      </c>
      <c r="AC358">
        <v>21.5</v>
      </c>
      <c r="AE358">
        <v>0.217</v>
      </c>
      <c r="AF358">
        <v>3.3000000000000002E-2</v>
      </c>
      <c r="AG358">
        <v>0.65300000000000002</v>
      </c>
      <c r="AH358">
        <v>0.42399999999999999</v>
      </c>
      <c r="AI358">
        <v>7.0999999999999995E-3</v>
      </c>
      <c r="AJ358">
        <v>3.3999999999999998E-3</v>
      </c>
      <c r="AM358">
        <v>2.1</v>
      </c>
      <c r="AN358">
        <v>0.05</v>
      </c>
      <c r="AO358">
        <v>0.9</v>
      </c>
      <c r="AP358">
        <v>1.1000000000000001</v>
      </c>
      <c r="AQ358">
        <v>0.1</v>
      </c>
      <c r="AS358">
        <v>1.3399999999999999</v>
      </c>
      <c r="AT358">
        <v>0.23</v>
      </c>
      <c r="AU358">
        <v>0.24</v>
      </c>
      <c r="AV358">
        <v>0</v>
      </c>
      <c r="AW358" t="s">
        <v>59</v>
      </c>
      <c r="AX358" t="s">
        <v>57</v>
      </c>
      <c r="AY358" t="s">
        <v>226</v>
      </c>
      <c r="AZ358" t="s">
        <v>59</v>
      </c>
      <c r="BA358" t="s">
        <v>449</v>
      </c>
      <c r="BB358" t="s">
        <v>59</v>
      </c>
      <c r="BC358" t="s">
        <v>59</v>
      </c>
      <c r="BD358" t="s">
        <v>788</v>
      </c>
      <c r="BE358" t="s">
        <v>62</v>
      </c>
      <c r="BF358" t="s">
        <v>62</v>
      </c>
      <c r="BG358" t="s">
        <v>62</v>
      </c>
      <c r="BH358" t="s">
        <v>62</v>
      </c>
      <c r="BI358" t="s">
        <v>62</v>
      </c>
      <c r="BJ358" t="s">
        <v>62</v>
      </c>
      <c r="BK358" t="s">
        <v>62</v>
      </c>
      <c r="BL358" t="s">
        <v>62</v>
      </c>
      <c r="BM358" t="s">
        <v>62</v>
      </c>
      <c r="BN358" t="s">
        <v>62</v>
      </c>
      <c r="BO358" t="s">
        <v>62</v>
      </c>
      <c r="BP358" t="s">
        <v>62</v>
      </c>
      <c r="BQ358" t="s">
        <v>62</v>
      </c>
      <c r="BR358" t="s">
        <v>62</v>
      </c>
      <c r="BS358" t="s">
        <v>62</v>
      </c>
      <c r="BT358" t="s">
        <v>62</v>
      </c>
      <c r="BU358" t="s">
        <v>62</v>
      </c>
      <c r="BV358" t="s">
        <v>62</v>
      </c>
      <c r="BW358" t="s">
        <v>62</v>
      </c>
      <c r="BX358" t="s">
        <v>62</v>
      </c>
      <c r="BY358" t="s">
        <v>62</v>
      </c>
      <c r="BZ358" t="s">
        <v>62</v>
      </c>
      <c r="CA358" t="s">
        <v>62</v>
      </c>
    </row>
    <row r="359" spans="1:79" hidden="1" x14ac:dyDescent="0.3">
      <c r="A359" t="s">
        <v>3671</v>
      </c>
      <c r="B359">
        <v>139.19999999999999</v>
      </c>
      <c r="C359" t="s">
        <v>3667</v>
      </c>
      <c r="D359" s="1">
        <v>42954</v>
      </c>
      <c r="E359" t="s">
        <v>1640</v>
      </c>
      <c r="F359">
        <v>76.8</v>
      </c>
      <c r="G359">
        <v>5.75</v>
      </c>
      <c r="H359">
        <v>1.5</v>
      </c>
      <c r="I359">
        <v>20</v>
      </c>
      <c r="J359">
        <v>23</v>
      </c>
      <c r="K359">
        <v>1</v>
      </c>
      <c r="L359">
        <v>1</v>
      </c>
      <c r="M359">
        <v>1</v>
      </c>
      <c r="N359">
        <v>0</v>
      </c>
      <c r="O359">
        <v>7</v>
      </c>
      <c r="Q359" t="s">
        <v>1475</v>
      </c>
      <c r="R359" t="s">
        <v>1474</v>
      </c>
      <c r="S359" t="s">
        <v>1476</v>
      </c>
      <c r="T359" t="s">
        <v>1476</v>
      </c>
      <c r="V359" t="s">
        <v>3672</v>
      </c>
      <c r="W359" t="s">
        <v>1643</v>
      </c>
      <c r="X359" t="s">
        <v>1643</v>
      </c>
      <c r="Y359">
        <v>7.94</v>
      </c>
      <c r="Z359">
        <v>278.8</v>
      </c>
      <c r="AA359">
        <v>1.3</v>
      </c>
      <c r="AB359">
        <v>4</v>
      </c>
      <c r="AE359">
        <v>0.37</v>
      </c>
      <c r="AF359">
        <v>1.4E-2</v>
      </c>
      <c r="AG359">
        <v>0.46899999999999997</v>
      </c>
      <c r="AH359">
        <v>0.47499999999999998</v>
      </c>
      <c r="AI359">
        <v>4.9000000000000007E-3</v>
      </c>
      <c r="AJ359">
        <v>2.5999999999999999E-3</v>
      </c>
      <c r="AM359">
        <v>2.2999999999999998</v>
      </c>
      <c r="AN359">
        <v>0.05</v>
      </c>
      <c r="AO359">
        <v>1.1000000000000001</v>
      </c>
      <c r="AP359">
        <v>1.2</v>
      </c>
      <c r="AQ359">
        <v>0.1</v>
      </c>
      <c r="AS359">
        <v>0.95</v>
      </c>
      <c r="AT359">
        <v>0.04</v>
      </c>
      <c r="AU359">
        <v>0.33</v>
      </c>
      <c r="AV359">
        <v>0.34</v>
      </c>
      <c r="AW359" t="s">
        <v>59</v>
      </c>
      <c r="AX359" t="s">
        <v>57</v>
      </c>
      <c r="AY359" t="s">
        <v>438</v>
      </c>
      <c r="AZ359" t="s">
        <v>59</v>
      </c>
      <c r="BA359" t="s">
        <v>447</v>
      </c>
      <c r="BB359" t="s">
        <v>59</v>
      </c>
      <c r="BC359" t="s">
        <v>59</v>
      </c>
      <c r="BD359" t="s">
        <v>1801</v>
      </c>
      <c r="BE359" t="s">
        <v>62</v>
      </c>
      <c r="BF359" t="s">
        <v>62</v>
      </c>
      <c r="BG359" t="s">
        <v>62</v>
      </c>
      <c r="BH359" t="s">
        <v>62</v>
      </c>
      <c r="BI359" t="s">
        <v>62</v>
      </c>
      <c r="BJ359" t="s">
        <v>62</v>
      </c>
      <c r="BK359" t="s">
        <v>62</v>
      </c>
      <c r="BL359" t="s">
        <v>62</v>
      </c>
      <c r="BM359" t="s">
        <v>62</v>
      </c>
      <c r="BN359" t="s">
        <v>62</v>
      </c>
      <c r="BO359" t="s">
        <v>62</v>
      </c>
      <c r="BP359" t="s">
        <v>62</v>
      </c>
      <c r="BQ359" t="s">
        <v>62</v>
      </c>
      <c r="BR359" t="s">
        <v>62</v>
      </c>
      <c r="BS359" t="s">
        <v>62</v>
      </c>
      <c r="BT359" t="s">
        <v>62</v>
      </c>
      <c r="BU359" t="s">
        <v>62</v>
      </c>
      <c r="BV359" t="s">
        <v>62</v>
      </c>
      <c r="BW359" t="s">
        <v>62</v>
      </c>
      <c r="BX359" t="s">
        <v>62</v>
      </c>
      <c r="BY359" t="s">
        <v>62</v>
      </c>
      <c r="BZ359" t="s">
        <v>62</v>
      </c>
      <c r="CA359" t="s">
        <v>62</v>
      </c>
    </row>
    <row r="360" spans="1:79" hidden="1" x14ac:dyDescent="0.3">
      <c r="A360" t="s">
        <v>3673</v>
      </c>
      <c r="B360">
        <v>139.19999999999999</v>
      </c>
      <c r="C360" t="s">
        <v>3667</v>
      </c>
      <c r="D360" s="1">
        <v>42968</v>
      </c>
      <c r="E360" t="s">
        <v>1640</v>
      </c>
      <c r="F360">
        <v>76.8</v>
      </c>
      <c r="G360">
        <v>6.8</v>
      </c>
      <c r="H360">
        <v>1.5</v>
      </c>
      <c r="I360">
        <v>22</v>
      </c>
      <c r="J360">
        <v>23</v>
      </c>
      <c r="K360">
        <v>1</v>
      </c>
      <c r="L360">
        <v>1</v>
      </c>
      <c r="M360">
        <v>1</v>
      </c>
      <c r="N360">
        <v>0</v>
      </c>
      <c r="O360">
        <v>7</v>
      </c>
      <c r="P360">
        <v>0</v>
      </c>
      <c r="Q360" t="s">
        <v>1475</v>
      </c>
      <c r="R360" t="s">
        <v>1479</v>
      </c>
      <c r="S360" t="s">
        <v>1481</v>
      </c>
      <c r="T360" t="s">
        <v>1481</v>
      </c>
      <c r="V360" t="s">
        <v>3674</v>
      </c>
      <c r="W360" t="s">
        <v>1643</v>
      </c>
      <c r="X360" t="s">
        <v>1643</v>
      </c>
      <c r="Y360">
        <v>7.25</v>
      </c>
      <c r="Z360">
        <v>257.39999999999998</v>
      </c>
      <c r="AA360">
        <v>1</v>
      </c>
      <c r="AB360">
        <v>1</v>
      </c>
      <c r="AD360">
        <v>21.3</v>
      </c>
      <c r="AE360">
        <v>0.251</v>
      </c>
      <c r="AF360">
        <v>1.6E-2</v>
      </c>
      <c r="AG360">
        <v>9.5000000000000001E-2</v>
      </c>
      <c r="AH360">
        <v>0.161</v>
      </c>
      <c r="AI360">
        <v>4.2000000000000006E-3</v>
      </c>
      <c r="AJ360">
        <v>2.1000000000000003E-3</v>
      </c>
      <c r="AM360">
        <v>2.1</v>
      </c>
      <c r="AN360">
        <v>0.9</v>
      </c>
      <c r="AO360">
        <v>0.4</v>
      </c>
      <c r="AP360">
        <v>0.8</v>
      </c>
      <c r="AQ360">
        <v>0.05</v>
      </c>
      <c r="AS360">
        <v>1.05</v>
      </c>
      <c r="AT360">
        <v>0.8</v>
      </c>
      <c r="AU360">
        <v>0.01</v>
      </c>
      <c r="AV360">
        <v>0.24</v>
      </c>
      <c r="AW360" t="s">
        <v>59</v>
      </c>
      <c r="AX360" t="s">
        <v>57</v>
      </c>
      <c r="AY360" t="s">
        <v>432</v>
      </c>
      <c r="AZ360" t="s">
        <v>59</v>
      </c>
      <c r="BA360" t="s">
        <v>60</v>
      </c>
      <c r="BB360" t="s">
        <v>59</v>
      </c>
      <c r="BC360" t="s">
        <v>59</v>
      </c>
      <c r="BD360" t="s">
        <v>724</v>
      </c>
      <c r="BE360" t="s">
        <v>62</v>
      </c>
      <c r="BF360" t="s">
        <v>62</v>
      </c>
      <c r="BG360" t="s">
        <v>62</v>
      </c>
      <c r="BH360" t="s">
        <v>62</v>
      </c>
      <c r="BI360" t="s">
        <v>62</v>
      </c>
      <c r="BJ360" t="s">
        <v>62</v>
      </c>
      <c r="BK360" t="s">
        <v>62</v>
      </c>
      <c r="BL360" t="s">
        <v>62</v>
      </c>
      <c r="BM360" t="s">
        <v>62</v>
      </c>
      <c r="BN360" t="s">
        <v>62</v>
      </c>
      <c r="BO360" t="s">
        <v>62</v>
      </c>
      <c r="BP360" t="s">
        <v>62</v>
      </c>
      <c r="BQ360" t="s">
        <v>62</v>
      </c>
      <c r="BR360" t="s">
        <v>62</v>
      </c>
      <c r="BS360" t="s">
        <v>62</v>
      </c>
      <c r="BT360" t="s">
        <v>62</v>
      </c>
      <c r="BU360" t="s">
        <v>62</v>
      </c>
      <c r="BV360" t="s">
        <v>62</v>
      </c>
      <c r="BW360" t="s">
        <v>62</v>
      </c>
      <c r="BX360" t="s">
        <v>62</v>
      </c>
      <c r="BY360" t="s">
        <v>62</v>
      </c>
      <c r="BZ360" t="s">
        <v>62</v>
      </c>
      <c r="CA360" t="s">
        <v>62</v>
      </c>
    </row>
    <row r="361" spans="1:79" hidden="1" x14ac:dyDescent="0.3">
      <c r="A361" t="s">
        <v>3675</v>
      </c>
      <c r="B361">
        <v>139.19999999999999</v>
      </c>
      <c r="C361" t="s">
        <v>3667</v>
      </c>
      <c r="D361" s="1">
        <v>42985</v>
      </c>
      <c r="E361" t="s">
        <v>1640</v>
      </c>
      <c r="F361">
        <v>76.8</v>
      </c>
      <c r="G361">
        <v>8.3000000000000007</v>
      </c>
      <c r="H361">
        <v>1.5</v>
      </c>
      <c r="I361">
        <v>26</v>
      </c>
      <c r="J361">
        <v>21</v>
      </c>
      <c r="K361">
        <v>1</v>
      </c>
      <c r="L361">
        <v>1</v>
      </c>
      <c r="M361">
        <v>1</v>
      </c>
      <c r="N361">
        <v>0</v>
      </c>
      <c r="O361">
        <v>0</v>
      </c>
      <c r="P361">
        <v>0</v>
      </c>
      <c r="Q361" t="s">
        <v>1474</v>
      </c>
      <c r="R361" t="s">
        <v>1474</v>
      </c>
      <c r="S361" t="s">
        <v>1481</v>
      </c>
      <c r="T361" t="s">
        <v>1978</v>
      </c>
      <c r="V361" t="s">
        <v>1672</v>
      </c>
      <c r="W361" t="s">
        <v>1643</v>
      </c>
      <c r="X361" t="s">
        <v>1643</v>
      </c>
      <c r="Y361">
        <v>8.08</v>
      </c>
      <c r="Z361">
        <v>228.5</v>
      </c>
      <c r="AA361">
        <v>1</v>
      </c>
      <c r="AB361">
        <v>1</v>
      </c>
      <c r="AE361">
        <v>0.25900000000000001</v>
      </c>
      <c r="AF361">
        <v>1.6E-2</v>
      </c>
      <c r="AG361">
        <v>0.36599999999999999</v>
      </c>
      <c r="AH361">
        <v>0.40400000000000003</v>
      </c>
      <c r="AI361">
        <v>5.7999999999999996E-3</v>
      </c>
      <c r="AJ361">
        <v>6.4999999999999997E-3</v>
      </c>
      <c r="AM361">
        <v>1.7</v>
      </c>
      <c r="AN361">
        <v>0.7</v>
      </c>
      <c r="AO361">
        <v>0.05</v>
      </c>
      <c r="AP361">
        <v>0.05</v>
      </c>
      <c r="AQ361">
        <v>1</v>
      </c>
      <c r="AS361">
        <v>1.06</v>
      </c>
      <c r="AT361">
        <v>0.41</v>
      </c>
      <c r="AU361">
        <v>0</v>
      </c>
      <c r="AV361">
        <v>0</v>
      </c>
      <c r="AW361" t="s">
        <v>59</v>
      </c>
      <c r="AX361" t="s">
        <v>57</v>
      </c>
      <c r="AY361" t="s">
        <v>1169</v>
      </c>
      <c r="AZ361" t="s">
        <v>59</v>
      </c>
      <c r="BA361" t="s">
        <v>80</v>
      </c>
      <c r="BB361" t="s">
        <v>59</v>
      </c>
      <c r="BC361" t="s">
        <v>59</v>
      </c>
      <c r="BD361" t="s">
        <v>468</v>
      </c>
      <c r="BE361" t="s">
        <v>62</v>
      </c>
      <c r="BF361" t="s">
        <v>62</v>
      </c>
      <c r="BG361" t="s">
        <v>62</v>
      </c>
      <c r="BH361" t="s">
        <v>62</v>
      </c>
      <c r="BI361" t="s">
        <v>62</v>
      </c>
      <c r="BJ361" t="s">
        <v>62</v>
      </c>
      <c r="BK361" t="s">
        <v>62</v>
      </c>
      <c r="BL361" t="s">
        <v>62</v>
      </c>
      <c r="BM361" t="s">
        <v>62</v>
      </c>
      <c r="BN361" t="s">
        <v>62</v>
      </c>
      <c r="BO361" t="s">
        <v>62</v>
      </c>
      <c r="BP361" t="s">
        <v>62</v>
      </c>
      <c r="BQ361" t="s">
        <v>62</v>
      </c>
      <c r="BR361" t="s">
        <v>62</v>
      </c>
      <c r="BS361" t="s">
        <v>62</v>
      </c>
      <c r="BT361" t="s">
        <v>62</v>
      </c>
      <c r="BU361" t="s">
        <v>62</v>
      </c>
      <c r="BV361" t="s">
        <v>62</v>
      </c>
      <c r="BW361" t="s">
        <v>62</v>
      </c>
      <c r="BX361" t="s">
        <v>62</v>
      </c>
      <c r="BY361" t="s">
        <v>62</v>
      </c>
      <c r="BZ361" t="s">
        <v>62</v>
      </c>
      <c r="CA361" t="s">
        <v>62</v>
      </c>
    </row>
    <row r="362" spans="1:79" hidden="1" x14ac:dyDescent="0.3">
      <c r="A362" t="s">
        <v>3676</v>
      </c>
      <c r="B362">
        <v>139.19999999999999</v>
      </c>
      <c r="C362" t="s">
        <v>3667</v>
      </c>
      <c r="D362" s="1">
        <v>42996</v>
      </c>
      <c r="E362" t="s">
        <v>1640</v>
      </c>
      <c r="F362">
        <v>80</v>
      </c>
      <c r="G362">
        <v>6.6</v>
      </c>
      <c r="H362">
        <v>1.5</v>
      </c>
      <c r="I362">
        <v>22</v>
      </c>
      <c r="J362">
        <v>21</v>
      </c>
      <c r="K362">
        <v>1</v>
      </c>
      <c r="L362">
        <v>1</v>
      </c>
      <c r="M362">
        <v>2</v>
      </c>
      <c r="N362">
        <v>1</v>
      </c>
      <c r="O362">
        <v>4</v>
      </c>
      <c r="P362">
        <v>4</v>
      </c>
      <c r="Q362" t="s">
        <v>1475</v>
      </c>
      <c r="R362" t="s">
        <v>1479</v>
      </c>
      <c r="S362" t="s">
        <v>1476</v>
      </c>
      <c r="T362" t="s">
        <v>1481</v>
      </c>
      <c r="U362" t="s">
        <v>3677</v>
      </c>
      <c r="V362" t="s">
        <v>1558</v>
      </c>
      <c r="X362" t="s">
        <v>1643</v>
      </c>
      <c r="Y362">
        <v>7.72</v>
      </c>
      <c r="Z362">
        <v>234.2</v>
      </c>
      <c r="AA362">
        <v>1.1000000000000001</v>
      </c>
      <c r="AB362">
        <v>2</v>
      </c>
      <c r="AC362">
        <v>22.8</v>
      </c>
      <c r="AE362">
        <v>0.21199999999999999</v>
      </c>
      <c r="AF362">
        <v>1.0999999999999999E-2</v>
      </c>
      <c r="AG362">
        <v>0.46500000000000002</v>
      </c>
      <c r="AH362">
        <v>0.47299999999999998</v>
      </c>
      <c r="AI362">
        <v>7.1999999999999998E-3</v>
      </c>
      <c r="AJ362">
        <v>4.4999999999999997E-3</v>
      </c>
      <c r="AM362">
        <v>1.7</v>
      </c>
      <c r="AN362">
        <v>0.5</v>
      </c>
      <c r="AO362">
        <v>0.05</v>
      </c>
      <c r="AP362">
        <v>0.05</v>
      </c>
      <c r="AQ362">
        <v>1.2</v>
      </c>
      <c r="AS362">
        <v>1.65</v>
      </c>
      <c r="AT362">
        <v>0.62</v>
      </c>
      <c r="AU362">
        <v>0</v>
      </c>
      <c r="AV362">
        <v>0</v>
      </c>
      <c r="AW362" t="s">
        <v>59</v>
      </c>
      <c r="AX362" t="s">
        <v>57</v>
      </c>
      <c r="AY362" t="s">
        <v>442</v>
      </c>
      <c r="AZ362" t="s">
        <v>59</v>
      </c>
      <c r="BA362" t="s">
        <v>80</v>
      </c>
      <c r="BB362" t="s">
        <v>59</v>
      </c>
      <c r="BC362" t="s">
        <v>59</v>
      </c>
      <c r="BD362" t="s">
        <v>1965</v>
      </c>
      <c r="BE362" t="s">
        <v>62</v>
      </c>
      <c r="BF362" t="s">
        <v>62</v>
      </c>
      <c r="BG362" t="s">
        <v>62</v>
      </c>
      <c r="BH362" t="s">
        <v>62</v>
      </c>
      <c r="BI362" t="s">
        <v>62</v>
      </c>
      <c r="BJ362" t="s">
        <v>62</v>
      </c>
      <c r="BK362" t="s">
        <v>62</v>
      </c>
      <c r="BL362" t="s">
        <v>62</v>
      </c>
      <c r="BM362" t="s">
        <v>62</v>
      </c>
      <c r="BN362" t="s">
        <v>62</v>
      </c>
      <c r="BO362" t="s">
        <v>62</v>
      </c>
      <c r="BP362" t="s">
        <v>62</v>
      </c>
      <c r="BQ362" t="s">
        <v>62</v>
      </c>
      <c r="BR362" t="s">
        <v>62</v>
      </c>
      <c r="BS362" t="s">
        <v>62</v>
      </c>
      <c r="BT362" t="s">
        <v>62</v>
      </c>
      <c r="BU362" t="s">
        <v>62</v>
      </c>
      <c r="BV362" t="s">
        <v>62</v>
      </c>
      <c r="BW362" t="s">
        <v>62</v>
      </c>
      <c r="BX362" t="s">
        <v>62</v>
      </c>
      <c r="BY362" t="s">
        <v>62</v>
      </c>
      <c r="BZ362" t="s">
        <v>62</v>
      </c>
      <c r="CA362" t="s">
        <v>62</v>
      </c>
    </row>
    <row r="363" spans="1:79" hidden="1" x14ac:dyDescent="0.3">
      <c r="A363" t="s">
        <v>1437</v>
      </c>
      <c r="B363">
        <v>139.19999999999999</v>
      </c>
      <c r="C363" t="s">
        <v>3667</v>
      </c>
      <c r="D363" s="1">
        <v>43010</v>
      </c>
      <c r="E363" t="s">
        <v>1640</v>
      </c>
      <c r="F363">
        <v>76.2</v>
      </c>
      <c r="G363">
        <v>6.75</v>
      </c>
      <c r="H363">
        <v>1.5</v>
      </c>
      <c r="I363">
        <v>22</v>
      </c>
      <c r="J363">
        <v>21</v>
      </c>
      <c r="K363">
        <v>3</v>
      </c>
      <c r="L363">
        <v>3</v>
      </c>
      <c r="M363">
        <v>4</v>
      </c>
      <c r="N363">
        <v>23</v>
      </c>
      <c r="O363">
        <v>4</v>
      </c>
      <c r="P363">
        <v>4</v>
      </c>
      <c r="Q363" t="s">
        <v>1479</v>
      </c>
      <c r="R363" t="s">
        <v>1474</v>
      </c>
      <c r="S363" t="s">
        <v>1481</v>
      </c>
      <c r="T363" t="s">
        <v>1476</v>
      </c>
      <c r="U363" t="s">
        <v>1557</v>
      </c>
      <c r="V363" t="s">
        <v>1559</v>
      </c>
      <c r="Y363">
        <v>7.82</v>
      </c>
      <c r="Z363">
        <v>216.1</v>
      </c>
      <c r="AA363">
        <v>0.5</v>
      </c>
      <c r="AB363">
        <v>4</v>
      </c>
      <c r="AE363">
        <v>0.08</v>
      </c>
      <c r="AF363">
        <v>0.02</v>
      </c>
      <c r="AG363">
        <v>0.19800000000000001</v>
      </c>
      <c r="AH363">
        <v>0.21</v>
      </c>
      <c r="AI363">
        <v>5.7999999999999996E-3</v>
      </c>
      <c r="AJ363">
        <v>3.0999999999999999E-3</v>
      </c>
      <c r="AM363">
        <v>0</v>
      </c>
      <c r="AN363">
        <v>0</v>
      </c>
      <c r="AO363">
        <v>0</v>
      </c>
      <c r="AP363">
        <v>0</v>
      </c>
      <c r="AQ363">
        <v>0</v>
      </c>
      <c r="AS363" t="s">
        <v>59</v>
      </c>
      <c r="AT363" t="s">
        <v>59</v>
      </c>
      <c r="AU363" t="s">
        <v>59</v>
      </c>
      <c r="AV363" t="s">
        <v>59</v>
      </c>
      <c r="AW363" t="s">
        <v>59</v>
      </c>
      <c r="AX363" t="s">
        <v>57</v>
      </c>
      <c r="AY363" t="s">
        <v>1168</v>
      </c>
      <c r="AZ363" t="s">
        <v>59</v>
      </c>
      <c r="BA363" t="s">
        <v>60</v>
      </c>
      <c r="BB363" t="s">
        <v>59</v>
      </c>
      <c r="BC363" t="s">
        <v>59</v>
      </c>
      <c r="BD363" t="s">
        <v>468</v>
      </c>
      <c r="BE363" t="s">
        <v>62</v>
      </c>
      <c r="BF363" t="s">
        <v>62</v>
      </c>
      <c r="BG363" t="s">
        <v>62</v>
      </c>
      <c r="BH363" t="s">
        <v>62</v>
      </c>
      <c r="BI363" t="s">
        <v>62</v>
      </c>
      <c r="BJ363" t="s">
        <v>62</v>
      </c>
      <c r="BK363" t="s">
        <v>62</v>
      </c>
      <c r="BL363" t="s">
        <v>62</v>
      </c>
      <c r="BM363" t="s">
        <v>62</v>
      </c>
      <c r="BN363" t="s">
        <v>62</v>
      </c>
      <c r="BO363" t="s">
        <v>62</v>
      </c>
      <c r="BP363" t="s">
        <v>62</v>
      </c>
      <c r="BQ363" t="s">
        <v>62</v>
      </c>
      <c r="BR363" t="s">
        <v>62</v>
      </c>
      <c r="BS363" t="s">
        <v>62</v>
      </c>
      <c r="BT363" t="s">
        <v>62</v>
      </c>
      <c r="BU363" t="s">
        <v>62</v>
      </c>
      <c r="BV363" t="s">
        <v>62</v>
      </c>
      <c r="BW363" t="s">
        <v>62</v>
      </c>
      <c r="BX363" t="s">
        <v>62</v>
      </c>
      <c r="BY363" t="s">
        <v>62</v>
      </c>
      <c r="BZ363" t="s">
        <v>62</v>
      </c>
      <c r="CA363" t="s">
        <v>62</v>
      </c>
    </row>
    <row r="364" spans="1:79" hidden="1" x14ac:dyDescent="0.3">
      <c r="A364" t="s">
        <v>1237</v>
      </c>
      <c r="B364">
        <v>139</v>
      </c>
      <c r="C364" t="s">
        <v>1247</v>
      </c>
      <c r="D364" s="1">
        <v>42990</v>
      </c>
      <c r="AS364">
        <v>66.02</v>
      </c>
      <c r="AT364">
        <v>63.22</v>
      </c>
      <c r="AU364">
        <v>0</v>
      </c>
      <c r="AV364">
        <v>0</v>
      </c>
      <c r="AX364">
        <v>12.39927093990209</v>
      </c>
      <c r="AY364" t="s">
        <v>1024</v>
      </c>
      <c r="AZ364" t="s">
        <v>59</v>
      </c>
      <c r="BA364" t="s">
        <v>193</v>
      </c>
      <c r="BB364" t="s">
        <v>59</v>
      </c>
      <c r="BC364" t="s">
        <v>59</v>
      </c>
      <c r="BD364" t="s">
        <v>1254</v>
      </c>
      <c r="BE364" t="s">
        <v>57</v>
      </c>
      <c r="BF364" t="s">
        <v>57</v>
      </c>
      <c r="BG364" t="s">
        <v>57</v>
      </c>
      <c r="BH364" t="s">
        <v>57</v>
      </c>
      <c r="BI364" t="s">
        <v>57</v>
      </c>
      <c r="BJ364" t="s">
        <v>57</v>
      </c>
      <c r="BK364" t="s">
        <v>57</v>
      </c>
      <c r="BL364">
        <v>0.79487863430248074</v>
      </c>
      <c r="BM364" t="s">
        <v>57</v>
      </c>
      <c r="BN364" t="s">
        <v>57</v>
      </c>
      <c r="BO364" t="s">
        <v>57</v>
      </c>
      <c r="BP364" t="s">
        <v>57</v>
      </c>
      <c r="BQ364" t="s">
        <v>57</v>
      </c>
      <c r="BR364" t="s">
        <v>57</v>
      </c>
      <c r="BS364">
        <v>0.20512136569751935</v>
      </c>
      <c r="BT364" t="s">
        <v>57</v>
      </c>
      <c r="BU364" t="s">
        <v>57</v>
      </c>
      <c r="BV364" t="s">
        <v>57</v>
      </c>
      <c r="BW364" t="s">
        <v>57</v>
      </c>
      <c r="BX364" t="s">
        <v>57</v>
      </c>
      <c r="BY364" t="s">
        <v>57</v>
      </c>
      <c r="BZ364" t="s">
        <v>57</v>
      </c>
      <c r="CA364" t="s">
        <v>57</v>
      </c>
    </row>
    <row r="365" spans="1:79" hidden="1" x14ac:dyDescent="0.3">
      <c r="A365" t="s">
        <v>1238</v>
      </c>
      <c r="B365">
        <v>139</v>
      </c>
      <c r="C365" t="s">
        <v>1247</v>
      </c>
      <c r="D365" s="1">
        <v>42994</v>
      </c>
      <c r="AS365">
        <v>374.79999999999995</v>
      </c>
      <c r="AT365">
        <v>330.7</v>
      </c>
      <c r="AU365">
        <v>0</v>
      </c>
      <c r="AV365">
        <v>0</v>
      </c>
      <c r="AX365">
        <v>107.7295482714834</v>
      </c>
      <c r="AZ365" t="s">
        <v>59</v>
      </c>
      <c r="BA365" t="s">
        <v>117</v>
      </c>
      <c r="BB365" t="s">
        <v>59</v>
      </c>
      <c r="BC365" t="s">
        <v>59</v>
      </c>
      <c r="BD365" t="s">
        <v>156</v>
      </c>
      <c r="BE365" t="s">
        <v>57</v>
      </c>
      <c r="BF365" t="s">
        <v>57</v>
      </c>
      <c r="BG365" t="s">
        <v>57</v>
      </c>
      <c r="BH365" t="s">
        <v>57</v>
      </c>
      <c r="BI365" t="s">
        <v>57</v>
      </c>
      <c r="BJ365" t="s">
        <v>57</v>
      </c>
      <c r="BK365" t="s">
        <v>57</v>
      </c>
      <c r="BL365">
        <v>0.79985853644160199</v>
      </c>
      <c r="BM365" t="s">
        <v>57</v>
      </c>
      <c r="BN365" t="s">
        <v>57</v>
      </c>
      <c r="BO365" t="s">
        <v>57</v>
      </c>
      <c r="BP365" t="s">
        <v>57</v>
      </c>
      <c r="BQ365" t="s">
        <v>57</v>
      </c>
      <c r="BR365" t="s">
        <v>57</v>
      </c>
      <c r="BS365">
        <v>0.20014146355839793</v>
      </c>
      <c r="BT365" t="s">
        <v>57</v>
      </c>
      <c r="BU365" t="s">
        <v>57</v>
      </c>
      <c r="BV365" t="s">
        <v>57</v>
      </c>
      <c r="BW365" t="s">
        <v>57</v>
      </c>
      <c r="BX365" t="s">
        <v>57</v>
      </c>
      <c r="BY365" t="s">
        <v>57</v>
      </c>
      <c r="BZ365" t="s">
        <v>57</v>
      </c>
      <c r="CA365" t="s">
        <v>57</v>
      </c>
    </row>
    <row r="366" spans="1:79" hidden="1" x14ac:dyDescent="0.3">
      <c r="A366" t="s">
        <v>1239</v>
      </c>
      <c r="B366">
        <v>139</v>
      </c>
      <c r="C366" t="s">
        <v>1247</v>
      </c>
      <c r="D366" s="1">
        <v>42994</v>
      </c>
      <c r="AS366">
        <v>631.59999999999991</v>
      </c>
      <c r="AT366">
        <v>470.4</v>
      </c>
      <c r="AU366">
        <v>0</v>
      </c>
      <c r="AV366">
        <v>0</v>
      </c>
      <c r="AX366">
        <v>214.40695587897488</v>
      </c>
      <c r="AY366" t="s">
        <v>115</v>
      </c>
      <c r="AZ366" t="s">
        <v>59</v>
      </c>
      <c r="BA366" t="s">
        <v>117</v>
      </c>
      <c r="BB366" t="s">
        <v>59</v>
      </c>
      <c r="BC366" t="s">
        <v>59</v>
      </c>
      <c r="BD366" t="s">
        <v>156</v>
      </c>
      <c r="BE366" t="s">
        <v>57</v>
      </c>
      <c r="BF366" t="s">
        <v>57</v>
      </c>
      <c r="BG366" t="s">
        <v>57</v>
      </c>
      <c r="BH366" t="s">
        <v>57</v>
      </c>
      <c r="BI366" t="s">
        <v>57</v>
      </c>
      <c r="BJ366" t="s">
        <v>57</v>
      </c>
      <c r="BK366" t="s">
        <v>57</v>
      </c>
      <c r="BL366">
        <v>0.71580325960419089</v>
      </c>
      <c r="BM366" t="s">
        <v>57</v>
      </c>
      <c r="BN366" t="s">
        <v>57</v>
      </c>
      <c r="BO366" t="s">
        <v>57</v>
      </c>
      <c r="BP366" t="s">
        <v>57</v>
      </c>
      <c r="BQ366" t="s">
        <v>57</v>
      </c>
      <c r="BR366" t="s">
        <v>57</v>
      </c>
      <c r="BS366">
        <v>0.28419674039580911</v>
      </c>
      <c r="BT366" t="s">
        <v>57</v>
      </c>
      <c r="BU366" t="s">
        <v>57</v>
      </c>
      <c r="BV366" t="s">
        <v>57</v>
      </c>
      <c r="BW366" t="s">
        <v>57</v>
      </c>
      <c r="BX366" t="s">
        <v>57</v>
      </c>
      <c r="BY366" t="s">
        <v>57</v>
      </c>
      <c r="BZ366" t="s">
        <v>57</v>
      </c>
      <c r="CA366" t="s">
        <v>57</v>
      </c>
    </row>
    <row r="367" spans="1:79" hidden="1" x14ac:dyDescent="0.3">
      <c r="A367" t="s">
        <v>1240</v>
      </c>
      <c r="B367">
        <v>139</v>
      </c>
      <c r="C367" t="s">
        <v>1247</v>
      </c>
      <c r="D367" s="1">
        <v>43003</v>
      </c>
      <c r="AS367">
        <v>48.37</v>
      </c>
      <c r="AT367">
        <v>45.54</v>
      </c>
      <c r="AU367">
        <v>0</v>
      </c>
      <c r="AV367">
        <v>0</v>
      </c>
      <c r="AX367">
        <v>7.4073897849497845</v>
      </c>
      <c r="AY367" t="s">
        <v>1248</v>
      </c>
      <c r="AZ367" t="s">
        <v>59</v>
      </c>
      <c r="BA367" t="s">
        <v>1251</v>
      </c>
      <c r="BB367" t="s">
        <v>59</v>
      </c>
      <c r="BC367" t="s">
        <v>59</v>
      </c>
      <c r="BD367" t="s">
        <v>1255</v>
      </c>
      <c r="BE367" t="s">
        <v>57</v>
      </c>
      <c r="BF367" t="s">
        <v>57</v>
      </c>
      <c r="BG367" t="s">
        <v>57</v>
      </c>
      <c r="BH367" t="s">
        <v>57</v>
      </c>
      <c r="BI367" t="s">
        <v>57</v>
      </c>
      <c r="BJ367" t="s">
        <v>57</v>
      </c>
      <c r="BK367" t="s">
        <v>57</v>
      </c>
      <c r="BL367">
        <v>0.83248509524501968</v>
      </c>
      <c r="BM367" t="s">
        <v>57</v>
      </c>
      <c r="BN367" t="s">
        <v>57</v>
      </c>
      <c r="BO367" t="s">
        <v>57</v>
      </c>
      <c r="BP367" t="s">
        <v>57</v>
      </c>
      <c r="BQ367" t="s">
        <v>57</v>
      </c>
      <c r="BR367" t="s">
        <v>57</v>
      </c>
      <c r="BS367">
        <v>0.16751490475498035</v>
      </c>
      <c r="BT367" t="s">
        <v>57</v>
      </c>
      <c r="BU367" t="s">
        <v>57</v>
      </c>
      <c r="BV367" t="s">
        <v>57</v>
      </c>
      <c r="BW367" t="s">
        <v>57</v>
      </c>
      <c r="BX367" t="s">
        <v>57</v>
      </c>
      <c r="BY367" t="s">
        <v>57</v>
      </c>
      <c r="BZ367" t="s">
        <v>57</v>
      </c>
      <c r="CA367" t="s">
        <v>57</v>
      </c>
    </row>
    <row r="368" spans="1:79" hidden="1" x14ac:dyDescent="0.3">
      <c r="A368" t="s">
        <v>1241</v>
      </c>
      <c r="B368">
        <v>139</v>
      </c>
      <c r="C368" t="s">
        <v>1247</v>
      </c>
      <c r="D368" s="1">
        <v>43003</v>
      </c>
      <c r="AS368">
        <v>14.06</v>
      </c>
      <c r="AT368">
        <v>12.5</v>
      </c>
      <c r="AU368">
        <v>0</v>
      </c>
      <c r="AV368">
        <v>0</v>
      </c>
      <c r="AX368" t="s">
        <v>57</v>
      </c>
      <c r="AY368" t="s">
        <v>57</v>
      </c>
      <c r="AZ368" t="s">
        <v>59</v>
      </c>
      <c r="BA368" t="s">
        <v>59</v>
      </c>
      <c r="BB368" t="s">
        <v>59</v>
      </c>
      <c r="BC368" t="s">
        <v>59</v>
      </c>
      <c r="BD368" t="s">
        <v>57</v>
      </c>
      <c r="BE368" t="s">
        <v>57</v>
      </c>
      <c r="BF368" t="s">
        <v>57</v>
      </c>
      <c r="BG368" t="s">
        <v>57</v>
      </c>
      <c r="BH368" t="s">
        <v>57</v>
      </c>
      <c r="BI368" t="s">
        <v>57</v>
      </c>
      <c r="BJ368" t="s">
        <v>57</v>
      </c>
      <c r="BK368" t="s">
        <v>57</v>
      </c>
      <c r="BL368" t="s">
        <v>57</v>
      </c>
      <c r="BM368" t="s">
        <v>57</v>
      </c>
      <c r="BN368" t="s">
        <v>57</v>
      </c>
      <c r="BO368" t="s">
        <v>57</v>
      </c>
      <c r="BP368" t="s">
        <v>57</v>
      </c>
      <c r="BQ368" t="s">
        <v>57</v>
      </c>
      <c r="BR368" t="s">
        <v>57</v>
      </c>
      <c r="BS368" t="s">
        <v>57</v>
      </c>
      <c r="BT368" t="s">
        <v>57</v>
      </c>
      <c r="BU368" t="s">
        <v>57</v>
      </c>
      <c r="BV368" t="s">
        <v>57</v>
      </c>
      <c r="BW368" t="s">
        <v>57</v>
      </c>
      <c r="BX368" t="s">
        <v>57</v>
      </c>
      <c r="BY368" t="s">
        <v>57</v>
      </c>
      <c r="BZ368" t="s">
        <v>57</v>
      </c>
      <c r="CA368" t="s">
        <v>57</v>
      </c>
    </row>
    <row r="369" spans="1:79" hidden="1" x14ac:dyDescent="0.3">
      <c r="A369" t="s">
        <v>1241</v>
      </c>
      <c r="B369">
        <v>139</v>
      </c>
      <c r="C369" t="s">
        <v>1247</v>
      </c>
      <c r="D369" s="1">
        <v>43003</v>
      </c>
      <c r="AS369" t="s">
        <v>59</v>
      </c>
      <c r="AT369" t="s">
        <v>59</v>
      </c>
      <c r="AU369" t="s">
        <v>59</v>
      </c>
      <c r="AV369" t="s">
        <v>59</v>
      </c>
      <c r="AX369">
        <v>1.1520165925556465</v>
      </c>
      <c r="AY369" t="s">
        <v>1249</v>
      </c>
      <c r="AZ369" t="s">
        <v>59</v>
      </c>
      <c r="BA369" t="s">
        <v>1252</v>
      </c>
      <c r="BB369" t="s">
        <v>59</v>
      </c>
      <c r="BC369" t="s">
        <v>59</v>
      </c>
      <c r="BD369" t="s">
        <v>1256</v>
      </c>
      <c r="BE369" t="s">
        <v>57</v>
      </c>
      <c r="BF369" t="s">
        <v>57</v>
      </c>
      <c r="BG369" t="s">
        <v>57</v>
      </c>
      <c r="BH369" t="s">
        <v>57</v>
      </c>
      <c r="BI369" t="s">
        <v>57</v>
      </c>
      <c r="BJ369" t="s">
        <v>57</v>
      </c>
      <c r="BK369" t="s">
        <v>57</v>
      </c>
      <c r="BL369">
        <v>1</v>
      </c>
      <c r="BM369" t="s">
        <v>57</v>
      </c>
      <c r="BN369" t="s">
        <v>57</v>
      </c>
      <c r="BO369" t="s">
        <v>57</v>
      </c>
      <c r="BP369" t="s">
        <v>57</v>
      </c>
      <c r="BQ369" t="s">
        <v>57</v>
      </c>
      <c r="BR369" t="s">
        <v>57</v>
      </c>
      <c r="BS369" t="s">
        <v>57</v>
      </c>
      <c r="BT369" t="s">
        <v>57</v>
      </c>
      <c r="BU369" t="s">
        <v>57</v>
      </c>
      <c r="BV369" t="s">
        <v>57</v>
      </c>
      <c r="BW369" t="s">
        <v>57</v>
      </c>
      <c r="BX369" t="s">
        <v>57</v>
      </c>
      <c r="BY369" t="s">
        <v>57</v>
      </c>
      <c r="BZ369" t="s">
        <v>57</v>
      </c>
      <c r="CA369" t="s">
        <v>57</v>
      </c>
    </row>
    <row r="370" spans="1:79" hidden="1" x14ac:dyDescent="0.3">
      <c r="A370" t="s">
        <v>1242</v>
      </c>
      <c r="B370">
        <v>139</v>
      </c>
      <c r="C370" t="s">
        <v>1247</v>
      </c>
      <c r="D370" s="1">
        <v>43005</v>
      </c>
      <c r="AS370">
        <v>2.82</v>
      </c>
      <c r="AT370">
        <v>1.53</v>
      </c>
      <c r="AU370">
        <v>0.27</v>
      </c>
      <c r="AV370">
        <v>0</v>
      </c>
      <c r="AX370" t="s">
        <v>57</v>
      </c>
      <c r="AY370" t="s">
        <v>181</v>
      </c>
      <c r="AZ370" t="s">
        <v>59</v>
      </c>
      <c r="BA370" t="s">
        <v>95</v>
      </c>
      <c r="BB370" t="s">
        <v>59</v>
      </c>
      <c r="BC370" t="s">
        <v>59</v>
      </c>
      <c r="BD370" t="e">
        <v>#VALUE!</v>
      </c>
      <c r="BE370" t="s">
        <v>62</v>
      </c>
      <c r="BF370" t="s">
        <v>62</v>
      </c>
      <c r="BG370" t="s">
        <v>62</v>
      </c>
      <c r="BH370" t="s">
        <v>62</v>
      </c>
      <c r="BI370" t="s">
        <v>62</v>
      </c>
      <c r="BJ370" t="s">
        <v>62</v>
      </c>
      <c r="BK370" t="s">
        <v>62</v>
      </c>
      <c r="BL370" t="s">
        <v>62</v>
      </c>
      <c r="BM370" t="s">
        <v>62</v>
      </c>
      <c r="BN370" t="s">
        <v>62</v>
      </c>
      <c r="BO370" t="s">
        <v>62</v>
      </c>
      <c r="BP370" t="s">
        <v>62</v>
      </c>
      <c r="BQ370" t="s">
        <v>62</v>
      </c>
      <c r="BR370" t="s">
        <v>62</v>
      </c>
      <c r="BS370" t="s">
        <v>62</v>
      </c>
      <c r="BT370" t="s">
        <v>62</v>
      </c>
      <c r="BU370" t="s">
        <v>62</v>
      </c>
      <c r="BV370" t="s">
        <v>62</v>
      </c>
      <c r="BW370" t="s">
        <v>62</v>
      </c>
      <c r="BX370" t="s">
        <v>62</v>
      </c>
      <c r="BY370" t="s">
        <v>62</v>
      </c>
      <c r="BZ370" t="s">
        <v>62</v>
      </c>
      <c r="CA370" t="s">
        <v>62</v>
      </c>
    </row>
    <row r="371" spans="1:79" hidden="1" x14ac:dyDescent="0.3">
      <c r="A371" t="s">
        <v>1243</v>
      </c>
      <c r="B371">
        <v>139</v>
      </c>
      <c r="C371" t="s">
        <v>1247</v>
      </c>
      <c r="D371" s="1">
        <v>43005</v>
      </c>
      <c r="AS371">
        <v>2.71</v>
      </c>
      <c r="AT371">
        <v>1.74</v>
      </c>
      <c r="AU371">
        <v>0</v>
      </c>
      <c r="AV371">
        <v>0</v>
      </c>
      <c r="AX371">
        <v>0.18511306767891506</v>
      </c>
      <c r="AY371" t="s">
        <v>92</v>
      </c>
      <c r="AZ371" t="s">
        <v>59</v>
      </c>
      <c r="BA371" t="s">
        <v>95</v>
      </c>
      <c r="BB371" t="s">
        <v>59</v>
      </c>
      <c r="BC371" t="s">
        <v>59</v>
      </c>
      <c r="BD371" t="s">
        <v>96</v>
      </c>
      <c r="BE371" t="s">
        <v>57</v>
      </c>
      <c r="BF371" t="s">
        <v>57</v>
      </c>
      <c r="BG371" t="s">
        <v>57</v>
      </c>
      <c r="BH371" t="s">
        <v>57</v>
      </c>
      <c r="BI371" t="s">
        <v>57</v>
      </c>
      <c r="BJ371" t="s">
        <v>57</v>
      </c>
      <c r="BK371" t="s">
        <v>57</v>
      </c>
      <c r="BL371">
        <v>1</v>
      </c>
      <c r="BM371" t="s">
        <v>57</v>
      </c>
      <c r="BN371" t="s">
        <v>57</v>
      </c>
      <c r="BO371" t="s">
        <v>57</v>
      </c>
      <c r="BP371" t="s">
        <v>57</v>
      </c>
      <c r="BQ371" t="s">
        <v>57</v>
      </c>
      <c r="BR371" t="s">
        <v>57</v>
      </c>
      <c r="BS371" t="s">
        <v>57</v>
      </c>
      <c r="BT371" t="s">
        <v>57</v>
      </c>
      <c r="BU371" t="s">
        <v>57</v>
      </c>
      <c r="BV371" t="s">
        <v>57</v>
      </c>
      <c r="BW371" t="s">
        <v>57</v>
      </c>
      <c r="BX371" t="s">
        <v>57</v>
      </c>
      <c r="BY371" t="s">
        <v>57</v>
      </c>
      <c r="BZ371" t="s">
        <v>57</v>
      </c>
      <c r="CA371" t="s">
        <v>57</v>
      </c>
    </row>
    <row r="372" spans="1:79" hidden="1" x14ac:dyDescent="0.3">
      <c r="A372" t="s">
        <v>1244</v>
      </c>
      <c r="B372">
        <v>139</v>
      </c>
      <c r="C372" t="s">
        <v>1247</v>
      </c>
      <c r="D372" s="1">
        <v>43010</v>
      </c>
      <c r="AS372">
        <v>48.28</v>
      </c>
      <c r="AT372">
        <v>42.91</v>
      </c>
      <c r="AU372">
        <v>0</v>
      </c>
      <c r="AV372">
        <v>0</v>
      </c>
      <c r="AX372">
        <v>3.1813038082425167</v>
      </c>
      <c r="AY372" t="s">
        <v>202</v>
      </c>
      <c r="AZ372" t="s">
        <v>59</v>
      </c>
      <c r="BA372" t="s">
        <v>116</v>
      </c>
      <c r="BB372" t="s">
        <v>59</v>
      </c>
      <c r="BC372" t="s">
        <v>59</v>
      </c>
      <c r="BD372" t="s">
        <v>203</v>
      </c>
      <c r="BE372" t="s">
        <v>57</v>
      </c>
      <c r="BF372" t="s">
        <v>57</v>
      </c>
      <c r="BG372" t="s">
        <v>57</v>
      </c>
      <c r="BH372" t="s">
        <v>57</v>
      </c>
      <c r="BI372" t="s">
        <v>57</v>
      </c>
      <c r="BJ372" t="s">
        <v>57</v>
      </c>
      <c r="BK372" t="s">
        <v>57</v>
      </c>
      <c r="BL372">
        <v>0.84722539392555385</v>
      </c>
      <c r="BM372" t="s">
        <v>57</v>
      </c>
      <c r="BN372" t="s">
        <v>57</v>
      </c>
      <c r="BO372" t="s">
        <v>57</v>
      </c>
      <c r="BP372" t="s">
        <v>57</v>
      </c>
      <c r="BQ372" t="s">
        <v>57</v>
      </c>
      <c r="BR372" t="s">
        <v>57</v>
      </c>
      <c r="BS372">
        <v>0.15277460607444621</v>
      </c>
      <c r="BT372" t="s">
        <v>57</v>
      </c>
      <c r="BU372" t="s">
        <v>57</v>
      </c>
      <c r="BV372" t="s">
        <v>57</v>
      </c>
      <c r="BW372" t="s">
        <v>57</v>
      </c>
      <c r="BX372" t="s">
        <v>57</v>
      </c>
      <c r="BY372" t="s">
        <v>57</v>
      </c>
      <c r="BZ372" t="s">
        <v>57</v>
      </c>
      <c r="CA372" t="s">
        <v>57</v>
      </c>
    </row>
    <row r="373" spans="1:79" hidden="1" x14ac:dyDescent="0.3">
      <c r="A373" t="s">
        <v>1245</v>
      </c>
      <c r="B373">
        <v>139</v>
      </c>
      <c r="C373" t="s">
        <v>1247</v>
      </c>
      <c r="D373" s="1">
        <v>42994</v>
      </c>
      <c r="AS373">
        <v>467</v>
      </c>
      <c r="AT373">
        <v>449</v>
      </c>
      <c r="AU373">
        <v>0</v>
      </c>
      <c r="AV373">
        <v>0</v>
      </c>
      <c r="AX373">
        <v>143.57105231163905</v>
      </c>
      <c r="AY373" t="s">
        <v>1250</v>
      </c>
      <c r="AZ373" t="s">
        <v>59</v>
      </c>
      <c r="BA373" t="s">
        <v>1253</v>
      </c>
      <c r="BB373" t="s">
        <v>59</v>
      </c>
      <c r="BC373" t="s">
        <v>59</v>
      </c>
      <c r="BD373" t="s">
        <v>1257</v>
      </c>
      <c r="BE373" t="s">
        <v>57</v>
      </c>
      <c r="BF373" t="s">
        <v>57</v>
      </c>
      <c r="BG373" t="s">
        <v>57</v>
      </c>
      <c r="BH373" t="s">
        <v>57</v>
      </c>
      <c r="BI373" t="s">
        <v>57</v>
      </c>
      <c r="BJ373" t="s">
        <v>57</v>
      </c>
      <c r="BK373" t="s">
        <v>57</v>
      </c>
      <c r="BL373">
        <v>0.86939140250211644</v>
      </c>
      <c r="BM373" t="s">
        <v>57</v>
      </c>
      <c r="BN373" t="s">
        <v>57</v>
      </c>
      <c r="BO373" t="s">
        <v>57</v>
      </c>
      <c r="BP373" t="s">
        <v>57</v>
      </c>
      <c r="BQ373" t="s">
        <v>57</v>
      </c>
      <c r="BR373" t="s">
        <v>57</v>
      </c>
      <c r="BS373">
        <v>0.13060859749788356</v>
      </c>
      <c r="BT373" t="s">
        <v>57</v>
      </c>
      <c r="BU373" t="s">
        <v>57</v>
      </c>
      <c r="BV373" t="s">
        <v>57</v>
      </c>
      <c r="BW373" t="s">
        <v>57</v>
      </c>
      <c r="BX373" t="s">
        <v>57</v>
      </c>
      <c r="BY373" t="s">
        <v>57</v>
      </c>
      <c r="BZ373" t="s">
        <v>57</v>
      </c>
      <c r="CA373" t="s">
        <v>57</v>
      </c>
    </row>
    <row r="374" spans="1:79" hidden="1" x14ac:dyDescent="0.3">
      <c r="A374" t="s">
        <v>1246</v>
      </c>
      <c r="B374">
        <v>139</v>
      </c>
      <c r="C374" t="s">
        <v>1247</v>
      </c>
      <c r="D374" s="1">
        <v>42994</v>
      </c>
      <c r="AS374">
        <v>631.59999999999991</v>
      </c>
      <c r="AT374">
        <v>470.4</v>
      </c>
      <c r="AU374">
        <v>0</v>
      </c>
      <c r="AV374">
        <v>0</v>
      </c>
      <c r="AX374">
        <v>194.99420928842056</v>
      </c>
      <c r="AY374" t="s">
        <v>1250</v>
      </c>
      <c r="AZ374" t="s">
        <v>59</v>
      </c>
      <c r="BA374" t="s">
        <v>1253</v>
      </c>
      <c r="BB374" t="s">
        <v>59</v>
      </c>
      <c r="BC374" t="s">
        <v>59</v>
      </c>
      <c r="BD374" t="s">
        <v>1257</v>
      </c>
      <c r="BE374" t="s">
        <v>57</v>
      </c>
      <c r="BF374" t="s">
        <v>57</v>
      </c>
      <c r="BG374" t="s">
        <v>57</v>
      </c>
      <c r="BH374" t="s">
        <v>57</v>
      </c>
      <c r="BI374" t="s">
        <v>57</v>
      </c>
      <c r="BJ374" t="s">
        <v>57</v>
      </c>
      <c r="BK374" t="s">
        <v>57</v>
      </c>
      <c r="BL374">
        <v>0.8834342560553633</v>
      </c>
      <c r="BM374" t="s">
        <v>57</v>
      </c>
      <c r="BN374" t="s">
        <v>57</v>
      </c>
      <c r="BO374" t="s">
        <v>57</v>
      </c>
      <c r="BP374" t="s">
        <v>57</v>
      </c>
      <c r="BQ374" t="s">
        <v>57</v>
      </c>
      <c r="BR374" t="s">
        <v>57</v>
      </c>
      <c r="BS374">
        <v>0.11656574394463669</v>
      </c>
      <c r="BT374" t="s">
        <v>57</v>
      </c>
      <c r="BU374" t="s">
        <v>57</v>
      </c>
      <c r="BV374" t="s">
        <v>57</v>
      </c>
      <c r="BW374" t="s">
        <v>57</v>
      </c>
      <c r="BX374" t="s">
        <v>57</v>
      </c>
      <c r="BY374" t="s">
        <v>57</v>
      </c>
      <c r="BZ374" t="s">
        <v>57</v>
      </c>
      <c r="CA374" t="s">
        <v>57</v>
      </c>
    </row>
    <row r="375" spans="1:79" hidden="1" x14ac:dyDescent="0.3">
      <c r="A375" t="s">
        <v>1405</v>
      </c>
      <c r="B375">
        <v>139</v>
      </c>
      <c r="C375" t="s">
        <v>1247</v>
      </c>
      <c r="D375" s="1">
        <v>43000</v>
      </c>
      <c r="AS375">
        <v>4.28</v>
      </c>
      <c r="AT375">
        <v>2.37</v>
      </c>
      <c r="AU375">
        <v>0</v>
      </c>
      <c r="AV375">
        <v>0</v>
      </c>
      <c r="AX375">
        <v>0.29938560340353781</v>
      </c>
      <c r="AY375" t="s">
        <v>817</v>
      </c>
      <c r="AZ375" t="s">
        <v>59</v>
      </c>
      <c r="BA375" t="s">
        <v>227</v>
      </c>
      <c r="BB375" t="s">
        <v>59</v>
      </c>
      <c r="BC375" t="s">
        <v>59</v>
      </c>
      <c r="BD375" t="s">
        <v>157</v>
      </c>
      <c r="BE375" t="s">
        <v>57</v>
      </c>
      <c r="BF375" t="s">
        <v>57</v>
      </c>
      <c r="BG375" t="s">
        <v>57</v>
      </c>
      <c r="BH375" t="s">
        <v>57</v>
      </c>
      <c r="BI375" t="s">
        <v>57</v>
      </c>
      <c r="BJ375" t="s">
        <v>57</v>
      </c>
      <c r="BK375" t="s">
        <v>57</v>
      </c>
      <c r="BL375">
        <v>1</v>
      </c>
      <c r="BM375" t="s">
        <v>57</v>
      </c>
      <c r="BN375" t="s">
        <v>57</v>
      </c>
      <c r="BO375" t="s">
        <v>57</v>
      </c>
      <c r="BP375" t="s">
        <v>57</v>
      </c>
      <c r="BQ375" t="s">
        <v>57</v>
      </c>
      <c r="BR375" t="s">
        <v>57</v>
      </c>
      <c r="BS375" t="s">
        <v>57</v>
      </c>
      <c r="BT375" t="s">
        <v>57</v>
      </c>
      <c r="BU375" t="s">
        <v>57</v>
      </c>
      <c r="BV375" t="s">
        <v>57</v>
      </c>
      <c r="BW375" t="s">
        <v>57</v>
      </c>
      <c r="BX375" t="s">
        <v>57</v>
      </c>
      <c r="BY375" t="s">
        <v>57</v>
      </c>
      <c r="BZ375" t="s">
        <v>57</v>
      </c>
      <c r="CA375" t="s">
        <v>57</v>
      </c>
    </row>
    <row r="376" spans="1:79" hidden="1" x14ac:dyDescent="0.3">
      <c r="A376" t="s">
        <v>1406</v>
      </c>
      <c r="B376">
        <v>139</v>
      </c>
      <c r="C376" t="s">
        <v>1247</v>
      </c>
      <c r="D376" s="1">
        <v>43000</v>
      </c>
      <c r="AS376">
        <v>4.68</v>
      </c>
      <c r="AT376">
        <v>2.14</v>
      </c>
      <c r="AU376">
        <v>0.01</v>
      </c>
      <c r="AV376">
        <v>0</v>
      </c>
      <c r="AX376">
        <v>0.24557916930768139</v>
      </c>
      <c r="AY376" t="s">
        <v>817</v>
      </c>
      <c r="AZ376" t="s">
        <v>59</v>
      </c>
      <c r="BA376" t="s">
        <v>227</v>
      </c>
      <c r="BB376" t="s">
        <v>59</v>
      </c>
      <c r="BC376" t="s">
        <v>59</v>
      </c>
      <c r="BD376" t="s">
        <v>157</v>
      </c>
      <c r="BE376" t="s">
        <v>57</v>
      </c>
      <c r="BF376" t="s">
        <v>57</v>
      </c>
      <c r="BG376" t="s">
        <v>57</v>
      </c>
      <c r="BH376" t="s">
        <v>57</v>
      </c>
      <c r="BI376" t="s">
        <v>57</v>
      </c>
      <c r="BJ376" t="s">
        <v>57</v>
      </c>
      <c r="BK376" t="s">
        <v>57</v>
      </c>
      <c r="BL376">
        <v>1</v>
      </c>
      <c r="BM376" t="s">
        <v>57</v>
      </c>
      <c r="BN376" t="s">
        <v>57</v>
      </c>
      <c r="BO376" t="s">
        <v>57</v>
      </c>
      <c r="BP376" t="s">
        <v>57</v>
      </c>
      <c r="BQ376" t="s">
        <v>57</v>
      </c>
      <c r="BR376" t="s">
        <v>57</v>
      </c>
      <c r="BS376" t="s">
        <v>57</v>
      </c>
      <c r="BT376" t="s">
        <v>57</v>
      </c>
      <c r="BU376" t="s">
        <v>57</v>
      </c>
      <c r="BV376" t="s">
        <v>57</v>
      </c>
      <c r="BW376" t="s">
        <v>57</v>
      </c>
      <c r="BX376" t="s">
        <v>57</v>
      </c>
      <c r="BY376" t="s">
        <v>57</v>
      </c>
      <c r="BZ376" t="s">
        <v>57</v>
      </c>
      <c r="CA376" t="s">
        <v>57</v>
      </c>
    </row>
    <row r="377" spans="1:79" hidden="1" x14ac:dyDescent="0.3">
      <c r="A377" t="s">
        <v>1407</v>
      </c>
      <c r="B377">
        <v>139</v>
      </c>
      <c r="C377" t="s">
        <v>1247</v>
      </c>
      <c r="D377" s="1">
        <v>43000</v>
      </c>
      <c r="AS377">
        <v>3.18</v>
      </c>
      <c r="AT377">
        <v>0.87</v>
      </c>
      <c r="AU377">
        <v>0</v>
      </c>
      <c r="AV377">
        <v>0</v>
      </c>
      <c r="AX377">
        <v>0.12998212057271247</v>
      </c>
      <c r="AY377" t="s">
        <v>817</v>
      </c>
      <c r="AZ377" t="s">
        <v>59</v>
      </c>
      <c r="BA377" t="s">
        <v>227</v>
      </c>
      <c r="BB377" t="s">
        <v>59</v>
      </c>
      <c r="BC377" t="s">
        <v>59</v>
      </c>
      <c r="BD377" t="s">
        <v>157</v>
      </c>
      <c r="BE377" t="s">
        <v>57</v>
      </c>
      <c r="BF377" t="s">
        <v>57</v>
      </c>
      <c r="BG377" t="s">
        <v>57</v>
      </c>
      <c r="BH377" t="s">
        <v>57</v>
      </c>
      <c r="BI377" t="s">
        <v>57</v>
      </c>
      <c r="BJ377" t="s">
        <v>57</v>
      </c>
      <c r="BK377" t="s">
        <v>57</v>
      </c>
      <c r="BL377">
        <v>1</v>
      </c>
      <c r="BM377" t="s">
        <v>57</v>
      </c>
      <c r="BN377" t="s">
        <v>57</v>
      </c>
      <c r="BO377" t="s">
        <v>57</v>
      </c>
      <c r="BP377" t="s">
        <v>57</v>
      </c>
      <c r="BQ377" t="s">
        <v>57</v>
      </c>
      <c r="BR377" t="s">
        <v>57</v>
      </c>
      <c r="BS377" t="s">
        <v>57</v>
      </c>
      <c r="BT377" t="s">
        <v>57</v>
      </c>
      <c r="BU377" t="s">
        <v>57</v>
      </c>
      <c r="BV377" t="s">
        <v>57</v>
      </c>
      <c r="BW377" t="s">
        <v>57</v>
      </c>
      <c r="BX377" t="s">
        <v>57</v>
      </c>
      <c r="BY377" t="s">
        <v>57</v>
      </c>
      <c r="BZ377" t="s">
        <v>57</v>
      </c>
      <c r="CA377" t="s">
        <v>57</v>
      </c>
    </row>
    <row r="378" spans="1:79" hidden="1" x14ac:dyDescent="0.3">
      <c r="A378" t="s">
        <v>1408</v>
      </c>
      <c r="B378">
        <v>139</v>
      </c>
      <c r="C378" t="s">
        <v>1247</v>
      </c>
      <c r="D378" s="1">
        <v>43000</v>
      </c>
      <c r="AS378">
        <v>3.47</v>
      </c>
      <c r="AT378">
        <v>1.6</v>
      </c>
      <c r="AU378">
        <v>-0.01</v>
      </c>
      <c r="AV378">
        <v>0</v>
      </c>
      <c r="AX378">
        <v>0.15595822439743118</v>
      </c>
      <c r="AY378" t="s">
        <v>817</v>
      </c>
      <c r="AZ378" t="s">
        <v>59</v>
      </c>
      <c r="BA378" t="s">
        <v>227</v>
      </c>
      <c r="BB378" t="s">
        <v>59</v>
      </c>
      <c r="BC378" t="s">
        <v>59</v>
      </c>
      <c r="BD378" t="s">
        <v>157</v>
      </c>
      <c r="BE378" t="s">
        <v>57</v>
      </c>
      <c r="BF378" t="s">
        <v>57</v>
      </c>
      <c r="BG378" t="s">
        <v>57</v>
      </c>
      <c r="BH378" t="s">
        <v>57</v>
      </c>
      <c r="BI378" t="s">
        <v>57</v>
      </c>
      <c r="BJ378" t="s">
        <v>57</v>
      </c>
      <c r="BK378" t="s">
        <v>57</v>
      </c>
      <c r="BL378">
        <v>1</v>
      </c>
      <c r="BM378" t="s">
        <v>57</v>
      </c>
      <c r="BN378" t="s">
        <v>57</v>
      </c>
      <c r="BO378" t="s">
        <v>57</v>
      </c>
      <c r="BP378" t="s">
        <v>57</v>
      </c>
      <c r="BQ378" t="s">
        <v>57</v>
      </c>
      <c r="BR378" t="s">
        <v>57</v>
      </c>
      <c r="BS378" t="s">
        <v>57</v>
      </c>
      <c r="BT378" t="s">
        <v>57</v>
      </c>
      <c r="BU378" t="s">
        <v>57</v>
      </c>
      <c r="BV378" t="s">
        <v>57</v>
      </c>
      <c r="BW378" t="s">
        <v>57</v>
      </c>
      <c r="BX378" t="s">
        <v>57</v>
      </c>
      <c r="BY378" t="s">
        <v>57</v>
      </c>
      <c r="BZ378" t="s">
        <v>57</v>
      </c>
      <c r="CA378" t="s">
        <v>57</v>
      </c>
    </row>
    <row r="379" spans="1:79" hidden="1" x14ac:dyDescent="0.3">
      <c r="A379" t="s">
        <v>1409</v>
      </c>
      <c r="B379">
        <v>139</v>
      </c>
      <c r="C379" t="s">
        <v>1247</v>
      </c>
      <c r="D379" s="1">
        <v>43000</v>
      </c>
      <c r="AS379">
        <v>5.44</v>
      </c>
      <c r="AT379">
        <v>3.81</v>
      </c>
      <c r="AU379">
        <v>-0.01</v>
      </c>
      <c r="AV379">
        <v>0.34</v>
      </c>
      <c r="AX379">
        <v>0.26932850803921204</v>
      </c>
      <c r="AY379" t="s">
        <v>817</v>
      </c>
      <c r="AZ379" t="s">
        <v>59</v>
      </c>
      <c r="BA379" t="s">
        <v>227</v>
      </c>
      <c r="BB379" t="s">
        <v>59</v>
      </c>
      <c r="BC379" t="s">
        <v>59</v>
      </c>
      <c r="BD379" t="s">
        <v>157</v>
      </c>
      <c r="BE379" t="s">
        <v>57</v>
      </c>
      <c r="BF379" t="s">
        <v>57</v>
      </c>
      <c r="BG379" t="s">
        <v>57</v>
      </c>
      <c r="BH379" t="s">
        <v>57</v>
      </c>
      <c r="BI379" t="s">
        <v>57</v>
      </c>
      <c r="BJ379" t="s">
        <v>57</v>
      </c>
      <c r="BK379" t="s">
        <v>57</v>
      </c>
      <c r="BL379">
        <v>1</v>
      </c>
      <c r="BM379" t="s">
        <v>57</v>
      </c>
      <c r="BN379" t="s">
        <v>57</v>
      </c>
      <c r="BO379" t="s">
        <v>57</v>
      </c>
      <c r="BP379" t="s">
        <v>57</v>
      </c>
      <c r="BQ379" t="s">
        <v>57</v>
      </c>
      <c r="BR379" t="s">
        <v>57</v>
      </c>
      <c r="BS379" t="s">
        <v>57</v>
      </c>
      <c r="BT379" t="s">
        <v>57</v>
      </c>
      <c r="BU379" t="s">
        <v>57</v>
      </c>
      <c r="BV379" t="s">
        <v>57</v>
      </c>
      <c r="BW379" t="s">
        <v>57</v>
      </c>
      <c r="BX379" t="s">
        <v>57</v>
      </c>
      <c r="BY379" t="s">
        <v>57</v>
      </c>
      <c r="BZ379" t="s">
        <v>57</v>
      </c>
      <c r="CA379" t="s">
        <v>57</v>
      </c>
    </row>
    <row r="380" spans="1:79" hidden="1" x14ac:dyDescent="0.3">
      <c r="A380" t="s">
        <v>1410</v>
      </c>
      <c r="B380">
        <v>139</v>
      </c>
      <c r="C380" t="s">
        <v>1247</v>
      </c>
      <c r="D380" s="1">
        <v>43000</v>
      </c>
      <c r="AS380">
        <v>5.12</v>
      </c>
      <c r="AT380">
        <v>2.2799999999999998</v>
      </c>
      <c r="AU380">
        <v>0.21</v>
      </c>
      <c r="AV380">
        <v>0</v>
      </c>
      <c r="AX380">
        <v>0.3394335079312169</v>
      </c>
      <c r="AY380" t="s">
        <v>817</v>
      </c>
      <c r="AZ380" t="s">
        <v>59</v>
      </c>
      <c r="BA380" t="s">
        <v>227</v>
      </c>
      <c r="BB380" t="s">
        <v>59</v>
      </c>
      <c r="BC380" t="s">
        <v>59</v>
      </c>
      <c r="BD380" t="s">
        <v>157</v>
      </c>
      <c r="BE380" t="s">
        <v>57</v>
      </c>
      <c r="BF380" t="s">
        <v>57</v>
      </c>
      <c r="BG380" t="s">
        <v>57</v>
      </c>
      <c r="BH380" t="s">
        <v>57</v>
      </c>
      <c r="BI380" t="s">
        <v>57</v>
      </c>
      <c r="BJ380" t="s">
        <v>57</v>
      </c>
      <c r="BK380" t="s">
        <v>57</v>
      </c>
      <c r="BL380">
        <v>1</v>
      </c>
      <c r="BM380" t="s">
        <v>57</v>
      </c>
      <c r="BN380" t="s">
        <v>57</v>
      </c>
      <c r="BO380" t="s">
        <v>57</v>
      </c>
      <c r="BP380" t="s">
        <v>57</v>
      </c>
      <c r="BQ380" t="s">
        <v>57</v>
      </c>
      <c r="BR380" t="s">
        <v>57</v>
      </c>
      <c r="BS380" t="s">
        <v>57</v>
      </c>
      <c r="BT380" t="s">
        <v>57</v>
      </c>
      <c r="BU380" t="s">
        <v>57</v>
      </c>
      <c r="BV380" t="s">
        <v>57</v>
      </c>
      <c r="BW380" t="s">
        <v>57</v>
      </c>
      <c r="BX380" t="s">
        <v>57</v>
      </c>
      <c r="BY380" t="s">
        <v>57</v>
      </c>
      <c r="BZ380" t="s">
        <v>57</v>
      </c>
      <c r="CA380" t="s">
        <v>57</v>
      </c>
    </row>
    <row r="381" spans="1:79" hidden="1" x14ac:dyDescent="0.3">
      <c r="A381" t="s">
        <v>1411</v>
      </c>
      <c r="B381">
        <v>139</v>
      </c>
      <c r="C381" t="s">
        <v>1247</v>
      </c>
      <c r="D381" s="1">
        <v>43000</v>
      </c>
      <c r="AS381">
        <v>70.849999999999994</v>
      </c>
      <c r="AT381">
        <v>65.14</v>
      </c>
      <c r="AU381">
        <v>0</v>
      </c>
      <c r="AV381">
        <v>0</v>
      </c>
      <c r="AX381">
        <v>2.9621055811857384</v>
      </c>
      <c r="AY381" t="s">
        <v>817</v>
      </c>
      <c r="AZ381" t="s">
        <v>59</v>
      </c>
      <c r="BA381" t="s">
        <v>227</v>
      </c>
      <c r="BB381" t="s">
        <v>59</v>
      </c>
      <c r="BC381" t="s">
        <v>59</v>
      </c>
      <c r="BD381" t="s">
        <v>157</v>
      </c>
      <c r="BE381" t="s">
        <v>57</v>
      </c>
      <c r="BF381" t="s">
        <v>57</v>
      </c>
      <c r="BG381" t="s">
        <v>57</v>
      </c>
      <c r="BH381" t="s">
        <v>57</v>
      </c>
      <c r="BI381" t="s">
        <v>57</v>
      </c>
      <c r="BJ381" t="s">
        <v>57</v>
      </c>
      <c r="BK381" t="s">
        <v>57</v>
      </c>
      <c r="BL381">
        <v>0.95453645288143263</v>
      </c>
      <c r="BM381" t="s">
        <v>57</v>
      </c>
      <c r="BN381" t="s">
        <v>57</v>
      </c>
      <c r="BO381" t="s">
        <v>57</v>
      </c>
      <c r="BP381" t="s">
        <v>57</v>
      </c>
      <c r="BQ381" t="s">
        <v>57</v>
      </c>
      <c r="BR381" t="s">
        <v>57</v>
      </c>
      <c r="BS381">
        <v>4.5463547118567343E-2</v>
      </c>
      <c r="BT381" t="s">
        <v>57</v>
      </c>
      <c r="BU381" t="s">
        <v>57</v>
      </c>
      <c r="BV381" t="s">
        <v>57</v>
      </c>
      <c r="BW381" t="s">
        <v>57</v>
      </c>
      <c r="BX381" t="s">
        <v>57</v>
      </c>
      <c r="BY381" t="s">
        <v>57</v>
      </c>
      <c r="BZ381" t="s">
        <v>57</v>
      </c>
      <c r="CA381" t="s">
        <v>57</v>
      </c>
    </row>
    <row r="382" spans="1:79" hidden="1" x14ac:dyDescent="0.3">
      <c r="A382" t="s">
        <v>1412</v>
      </c>
      <c r="B382">
        <v>139</v>
      </c>
      <c r="C382" t="s">
        <v>1247</v>
      </c>
      <c r="D382" s="1">
        <v>43000</v>
      </c>
      <c r="AS382">
        <v>20.170000000000002</v>
      </c>
      <c r="AT382">
        <v>17.73</v>
      </c>
      <c r="AU382">
        <v>-0.01</v>
      </c>
      <c r="AV382">
        <v>0</v>
      </c>
      <c r="AX382">
        <v>3.6590915221410327</v>
      </c>
      <c r="AY382" t="s">
        <v>817</v>
      </c>
      <c r="AZ382" t="s">
        <v>59</v>
      </c>
      <c r="BA382" t="s">
        <v>227</v>
      </c>
      <c r="BB382" t="s">
        <v>59</v>
      </c>
      <c r="BC382" t="s">
        <v>59</v>
      </c>
      <c r="BD382" t="s">
        <v>157</v>
      </c>
      <c r="BE382" t="s">
        <v>57</v>
      </c>
      <c r="BF382" t="s">
        <v>57</v>
      </c>
      <c r="BG382" t="s">
        <v>57</v>
      </c>
      <c r="BH382" t="s">
        <v>57</v>
      </c>
      <c r="BI382" t="s">
        <v>57</v>
      </c>
      <c r="BJ382" t="s">
        <v>57</v>
      </c>
      <c r="BK382" t="s">
        <v>57</v>
      </c>
      <c r="BL382">
        <v>0.91783092588207438</v>
      </c>
      <c r="BM382" t="s">
        <v>57</v>
      </c>
      <c r="BN382" t="s">
        <v>57</v>
      </c>
      <c r="BO382" t="s">
        <v>57</v>
      </c>
      <c r="BP382" t="s">
        <v>57</v>
      </c>
      <c r="BQ382" t="s">
        <v>57</v>
      </c>
      <c r="BR382" t="s">
        <v>57</v>
      </c>
      <c r="BS382">
        <v>8.216907411792565E-2</v>
      </c>
      <c r="BT382" t="s">
        <v>57</v>
      </c>
      <c r="BU382" t="s">
        <v>57</v>
      </c>
      <c r="BV382" t="s">
        <v>57</v>
      </c>
      <c r="BW382" t="s">
        <v>57</v>
      </c>
      <c r="BX382" t="s">
        <v>57</v>
      </c>
      <c r="BY382" t="s">
        <v>57</v>
      </c>
      <c r="BZ382" t="s">
        <v>57</v>
      </c>
      <c r="CA382" t="s">
        <v>57</v>
      </c>
    </row>
    <row r="383" spans="1:79" hidden="1" x14ac:dyDescent="0.3">
      <c r="A383" t="s">
        <v>1413</v>
      </c>
      <c r="B383">
        <v>139</v>
      </c>
      <c r="C383" t="s">
        <v>1247</v>
      </c>
      <c r="D383" s="1">
        <v>43000</v>
      </c>
      <c r="AS383">
        <v>4.9800000000000004</v>
      </c>
      <c r="AT383">
        <v>2.97</v>
      </c>
      <c r="AU383">
        <v>0</v>
      </c>
      <c r="AV383">
        <v>0</v>
      </c>
      <c r="AX383">
        <v>0.18068124368301747</v>
      </c>
      <c r="AY383" t="s">
        <v>817</v>
      </c>
      <c r="AZ383" t="s">
        <v>59</v>
      </c>
      <c r="BA383" t="s">
        <v>227</v>
      </c>
      <c r="BB383" t="s">
        <v>59</v>
      </c>
      <c r="BC383" t="s">
        <v>59</v>
      </c>
      <c r="BD383" t="s">
        <v>157</v>
      </c>
      <c r="BE383" t="s">
        <v>57</v>
      </c>
      <c r="BF383" t="s">
        <v>57</v>
      </c>
      <c r="BG383" t="s">
        <v>57</v>
      </c>
      <c r="BH383" t="s">
        <v>57</v>
      </c>
      <c r="BI383" t="s">
        <v>57</v>
      </c>
      <c r="BJ383" t="s">
        <v>57</v>
      </c>
      <c r="BK383" t="s">
        <v>57</v>
      </c>
      <c r="BL383">
        <v>1</v>
      </c>
      <c r="BM383" t="s">
        <v>57</v>
      </c>
      <c r="BN383" t="s">
        <v>57</v>
      </c>
      <c r="BO383" t="s">
        <v>57</v>
      </c>
      <c r="BP383" t="s">
        <v>57</v>
      </c>
      <c r="BQ383" t="s">
        <v>57</v>
      </c>
      <c r="BR383" t="s">
        <v>57</v>
      </c>
      <c r="BS383" t="s">
        <v>57</v>
      </c>
      <c r="BT383" t="s">
        <v>57</v>
      </c>
      <c r="BU383" t="s">
        <v>57</v>
      </c>
      <c r="BV383" t="s">
        <v>57</v>
      </c>
      <c r="BW383" t="s">
        <v>57</v>
      </c>
      <c r="BX383" t="s">
        <v>57</v>
      </c>
      <c r="BY383" t="s">
        <v>57</v>
      </c>
      <c r="BZ383" t="s">
        <v>57</v>
      </c>
      <c r="CA383" t="s">
        <v>57</v>
      </c>
    </row>
    <row r="384" spans="1:79" hidden="1" x14ac:dyDescent="0.3">
      <c r="A384" t="s">
        <v>1414</v>
      </c>
      <c r="B384">
        <v>139</v>
      </c>
      <c r="C384" t="s">
        <v>1247</v>
      </c>
      <c r="D384" s="1">
        <v>43000</v>
      </c>
      <c r="AS384">
        <v>1.52</v>
      </c>
      <c r="AT384">
        <v>0.19</v>
      </c>
      <c r="AU384">
        <v>0</v>
      </c>
      <c r="AV384">
        <v>0</v>
      </c>
      <c r="AX384" t="s">
        <v>57</v>
      </c>
      <c r="AY384" t="s">
        <v>817</v>
      </c>
      <c r="AZ384" t="s">
        <v>59</v>
      </c>
      <c r="BA384" t="s">
        <v>227</v>
      </c>
      <c r="BB384" t="s">
        <v>59</v>
      </c>
      <c r="BC384" t="s">
        <v>59</v>
      </c>
      <c r="BD384" t="s">
        <v>157</v>
      </c>
      <c r="BE384" t="s">
        <v>62</v>
      </c>
      <c r="BF384" t="s">
        <v>62</v>
      </c>
      <c r="BG384" t="s">
        <v>62</v>
      </c>
      <c r="BH384" t="s">
        <v>62</v>
      </c>
      <c r="BI384" t="s">
        <v>62</v>
      </c>
      <c r="BJ384" t="s">
        <v>62</v>
      </c>
      <c r="BK384" t="s">
        <v>62</v>
      </c>
      <c r="BL384" t="s">
        <v>62</v>
      </c>
      <c r="BM384" t="s">
        <v>62</v>
      </c>
      <c r="BN384" t="s">
        <v>62</v>
      </c>
      <c r="BO384" t="s">
        <v>62</v>
      </c>
      <c r="BP384" t="s">
        <v>62</v>
      </c>
      <c r="BQ384" t="s">
        <v>62</v>
      </c>
      <c r="BR384" t="s">
        <v>62</v>
      </c>
      <c r="BS384" t="s">
        <v>62</v>
      </c>
      <c r="BT384" t="s">
        <v>62</v>
      </c>
      <c r="BU384" t="s">
        <v>62</v>
      </c>
      <c r="BV384" t="s">
        <v>62</v>
      </c>
      <c r="BW384" t="s">
        <v>62</v>
      </c>
      <c r="BX384" t="s">
        <v>62</v>
      </c>
      <c r="BY384" t="s">
        <v>62</v>
      </c>
      <c r="BZ384" t="s">
        <v>62</v>
      </c>
      <c r="CA384" t="s">
        <v>62</v>
      </c>
    </row>
    <row r="385" spans="1:79" hidden="1" x14ac:dyDescent="0.3">
      <c r="A385" t="s">
        <v>1415</v>
      </c>
      <c r="B385">
        <v>139</v>
      </c>
      <c r="C385" t="s">
        <v>1247</v>
      </c>
      <c r="D385" s="1">
        <v>43000</v>
      </c>
      <c r="AS385" t="s">
        <v>59</v>
      </c>
      <c r="AT385" t="s">
        <v>59</v>
      </c>
      <c r="AU385" t="s">
        <v>59</v>
      </c>
      <c r="AV385" t="s">
        <v>59</v>
      </c>
      <c r="AX385" t="s">
        <v>57</v>
      </c>
      <c r="AY385" t="s">
        <v>855</v>
      </c>
      <c r="AZ385" t="s">
        <v>59</v>
      </c>
      <c r="BA385" t="s">
        <v>79</v>
      </c>
      <c r="BB385" t="s">
        <v>59</v>
      </c>
      <c r="BC385" t="s">
        <v>59</v>
      </c>
      <c r="BD385" t="s">
        <v>1443</v>
      </c>
      <c r="BE385" t="s">
        <v>62</v>
      </c>
      <c r="BF385" t="s">
        <v>62</v>
      </c>
      <c r="BG385" t="s">
        <v>62</v>
      </c>
      <c r="BH385" t="s">
        <v>62</v>
      </c>
      <c r="BI385" t="s">
        <v>62</v>
      </c>
      <c r="BJ385" t="s">
        <v>62</v>
      </c>
      <c r="BK385" t="s">
        <v>62</v>
      </c>
      <c r="BL385" t="s">
        <v>62</v>
      </c>
      <c r="BM385" t="s">
        <v>62</v>
      </c>
      <c r="BN385" t="s">
        <v>62</v>
      </c>
      <c r="BO385" t="s">
        <v>62</v>
      </c>
      <c r="BP385" t="s">
        <v>62</v>
      </c>
      <c r="BQ385" t="s">
        <v>62</v>
      </c>
      <c r="BR385" t="s">
        <v>62</v>
      </c>
      <c r="BS385" t="s">
        <v>62</v>
      </c>
      <c r="BT385" t="s">
        <v>62</v>
      </c>
      <c r="BU385" t="s">
        <v>62</v>
      </c>
      <c r="BV385" t="s">
        <v>62</v>
      </c>
      <c r="BW385" t="s">
        <v>62</v>
      </c>
      <c r="BX385" t="s">
        <v>62</v>
      </c>
      <c r="BY385" t="s">
        <v>62</v>
      </c>
      <c r="BZ385" t="s">
        <v>62</v>
      </c>
      <c r="CA385" t="s">
        <v>62</v>
      </c>
    </row>
    <row r="386" spans="1:79" hidden="1" x14ac:dyDescent="0.3">
      <c r="A386" t="s">
        <v>1416</v>
      </c>
      <c r="B386">
        <v>139</v>
      </c>
      <c r="C386" t="s">
        <v>1247</v>
      </c>
      <c r="D386" s="1">
        <v>43000</v>
      </c>
      <c r="AS386" t="s">
        <v>59</v>
      </c>
      <c r="AT386" t="s">
        <v>59</v>
      </c>
      <c r="AU386" t="s">
        <v>59</v>
      </c>
      <c r="AV386" t="s">
        <v>59</v>
      </c>
      <c r="AX386">
        <v>3.3084866227215168E-2</v>
      </c>
      <c r="AY386" t="s">
        <v>855</v>
      </c>
      <c r="AZ386" t="s">
        <v>59</v>
      </c>
      <c r="BA386" t="s">
        <v>79</v>
      </c>
      <c r="BB386" t="s">
        <v>59</v>
      </c>
      <c r="BC386" t="s">
        <v>59</v>
      </c>
      <c r="BD386" t="s">
        <v>1443</v>
      </c>
      <c r="BE386" t="s">
        <v>57</v>
      </c>
      <c r="BF386" t="s">
        <v>57</v>
      </c>
      <c r="BG386" t="s">
        <v>57</v>
      </c>
      <c r="BH386" t="s">
        <v>57</v>
      </c>
      <c r="BI386" t="s">
        <v>57</v>
      </c>
      <c r="BJ386" t="s">
        <v>57</v>
      </c>
      <c r="BK386" t="s">
        <v>57</v>
      </c>
      <c r="BL386">
        <v>1</v>
      </c>
      <c r="BM386" t="s">
        <v>57</v>
      </c>
      <c r="BN386" t="s">
        <v>57</v>
      </c>
      <c r="BO386" t="s">
        <v>57</v>
      </c>
      <c r="BP386" t="s">
        <v>57</v>
      </c>
      <c r="BQ386" t="s">
        <v>57</v>
      </c>
      <c r="BR386" t="s">
        <v>57</v>
      </c>
      <c r="BS386" t="s">
        <v>57</v>
      </c>
      <c r="BT386" t="s">
        <v>57</v>
      </c>
      <c r="BU386" t="s">
        <v>57</v>
      </c>
      <c r="BV386" t="s">
        <v>57</v>
      </c>
      <c r="BW386" t="s">
        <v>57</v>
      </c>
      <c r="BX386" t="s">
        <v>57</v>
      </c>
      <c r="BY386" t="s">
        <v>57</v>
      </c>
      <c r="BZ386" t="s">
        <v>57</v>
      </c>
      <c r="CA386" t="s">
        <v>57</v>
      </c>
    </row>
    <row r="387" spans="1:79" hidden="1" x14ac:dyDescent="0.3">
      <c r="A387" t="s">
        <v>1417</v>
      </c>
      <c r="B387">
        <v>139</v>
      </c>
      <c r="C387" t="s">
        <v>1247</v>
      </c>
      <c r="D387" s="1">
        <v>43000</v>
      </c>
      <c r="AS387" t="s">
        <v>59</v>
      </c>
      <c r="AT387" t="s">
        <v>59</v>
      </c>
      <c r="AU387" t="s">
        <v>59</v>
      </c>
      <c r="AV387" t="s">
        <v>59</v>
      </c>
      <c r="AX387">
        <v>6.0666944655541698E-2</v>
      </c>
      <c r="AY387" t="s">
        <v>1440</v>
      </c>
      <c r="AZ387" t="s">
        <v>59</v>
      </c>
      <c r="BA387" t="s">
        <v>447</v>
      </c>
      <c r="BB387" t="s">
        <v>59</v>
      </c>
      <c r="BC387" t="s">
        <v>59</v>
      </c>
      <c r="BD387" t="s">
        <v>1444</v>
      </c>
      <c r="BE387" t="s">
        <v>57</v>
      </c>
      <c r="BF387" t="s">
        <v>57</v>
      </c>
      <c r="BG387" t="s">
        <v>57</v>
      </c>
      <c r="BH387" t="s">
        <v>57</v>
      </c>
      <c r="BI387" t="s">
        <v>57</v>
      </c>
      <c r="BJ387" t="s">
        <v>57</v>
      </c>
      <c r="BK387" t="s">
        <v>57</v>
      </c>
      <c r="BL387">
        <v>1</v>
      </c>
      <c r="BM387" t="s">
        <v>57</v>
      </c>
      <c r="BN387" t="s">
        <v>57</v>
      </c>
      <c r="BO387" t="s">
        <v>57</v>
      </c>
      <c r="BP387" t="s">
        <v>57</v>
      </c>
      <c r="BQ387" t="s">
        <v>57</v>
      </c>
      <c r="BR387" t="s">
        <v>57</v>
      </c>
      <c r="BS387" t="s">
        <v>57</v>
      </c>
      <c r="BT387" t="s">
        <v>57</v>
      </c>
      <c r="BU387" t="s">
        <v>57</v>
      </c>
      <c r="BV387" t="s">
        <v>57</v>
      </c>
      <c r="BW387" t="s">
        <v>57</v>
      </c>
      <c r="BX387" t="s">
        <v>57</v>
      </c>
      <c r="BY387" t="s">
        <v>57</v>
      </c>
      <c r="BZ387" t="s">
        <v>57</v>
      </c>
      <c r="CA387" t="s">
        <v>57</v>
      </c>
    </row>
    <row r="388" spans="1:79" hidden="1" x14ac:dyDescent="0.3">
      <c r="A388" t="s">
        <v>1418</v>
      </c>
      <c r="B388">
        <v>139</v>
      </c>
      <c r="C388" t="s">
        <v>1247</v>
      </c>
      <c r="D388" s="1">
        <v>43000</v>
      </c>
      <c r="AS388" t="s">
        <v>59</v>
      </c>
      <c r="AT388" t="s">
        <v>59</v>
      </c>
      <c r="AU388" t="s">
        <v>59</v>
      </c>
      <c r="AV388" t="s">
        <v>59</v>
      </c>
      <c r="AX388">
        <v>8.2949673526173481E-2</v>
      </c>
      <c r="AY388" t="s">
        <v>1440</v>
      </c>
      <c r="AZ388" t="s">
        <v>59</v>
      </c>
      <c r="BA388" t="s">
        <v>449</v>
      </c>
      <c r="BB388" t="s">
        <v>59</v>
      </c>
      <c r="BC388" t="s">
        <v>59</v>
      </c>
      <c r="BD388" t="s">
        <v>1311</v>
      </c>
      <c r="BE388" t="s">
        <v>57</v>
      </c>
      <c r="BF388" t="s">
        <v>57</v>
      </c>
      <c r="BG388" t="s">
        <v>57</v>
      </c>
      <c r="BH388" t="s">
        <v>57</v>
      </c>
      <c r="BI388" t="s">
        <v>57</v>
      </c>
      <c r="BJ388" t="s">
        <v>57</v>
      </c>
      <c r="BK388" t="s">
        <v>57</v>
      </c>
      <c r="BL388">
        <v>1</v>
      </c>
      <c r="BM388" t="s">
        <v>57</v>
      </c>
      <c r="BN388" t="s">
        <v>57</v>
      </c>
      <c r="BO388" t="s">
        <v>57</v>
      </c>
      <c r="BP388" t="s">
        <v>57</v>
      </c>
      <c r="BQ388" t="s">
        <v>57</v>
      </c>
      <c r="BR388" t="s">
        <v>57</v>
      </c>
      <c r="BS388" t="s">
        <v>57</v>
      </c>
      <c r="BT388" t="s">
        <v>57</v>
      </c>
      <c r="BU388" t="s">
        <v>57</v>
      </c>
      <c r="BV388" t="s">
        <v>57</v>
      </c>
      <c r="BW388" t="s">
        <v>57</v>
      </c>
      <c r="BX388" t="s">
        <v>57</v>
      </c>
      <c r="BY388" t="s">
        <v>57</v>
      </c>
      <c r="BZ388" t="s">
        <v>57</v>
      </c>
      <c r="CA388" t="s">
        <v>57</v>
      </c>
    </row>
    <row r="389" spans="1:79" hidden="1" x14ac:dyDescent="0.3">
      <c r="A389" t="s">
        <v>1419</v>
      </c>
      <c r="B389">
        <v>139</v>
      </c>
      <c r="C389" t="s">
        <v>1247</v>
      </c>
      <c r="D389" s="1">
        <v>43000</v>
      </c>
      <c r="AS389" t="s">
        <v>59</v>
      </c>
      <c r="AT389" t="s">
        <v>59</v>
      </c>
      <c r="AU389" t="s">
        <v>59</v>
      </c>
      <c r="AV389" t="s">
        <v>59</v>
      </c>
      <c r="AX389">
        <v>0.20270583324699876</v>
      </c>
      <c r="AY389" t="s">
        <v>1440</v>
      </c>
      <c r="AZ389" t="s">
        <v>59</v>
      </c>
      <c r="BA389" t="s">
        <v>449</v>
      </c>
      <c r="BB389" t="s">
        <v>59</v>
      </c>
      <c r="BC389" t="s">
        <v>59</v>
      </c>
      <c r="BD389" t="s">
        <v>1311</v>
      </c>
      <c r="BE389" t="s">
        <v>57</v>
      </c>
      <c r="BF389" t="s">
        <v>57</v>
      </c>
      <c r="BG389" t="s">
        <v>57</v>
      </c>
      <c r="BH389" t="s">
        <v>57</v>
      </c>
      <c r="BI389" t="s">
        <v>57</v>
      </c>
      <c r="BJ389" t="s">
        <v>57</v>
      </c>
      <c r="BK389" t="s">
        <v>57</v>
      </c>
      <c r="BL389">
        <v>1</v>
      </c>
      <c r="BM389" t="s">
        <v>57</v>
      </c>
      <c r="BN389" t="s">
        <v>57</v>
      </c>
      <c r="BO389" t="s">
        <v>57</v>
      </c>
      <c r="BP389" t="s">
        <v>57</v>
      </c>
      <c r="BQ389" t="s">
        <v>57</v>
      </c>
      <c r="BR389" t="s">
        <v>57</v>
      </c>
      <c r="BS389" t="s">
        <v>57</v>
      </c>
      <c r="BT389" t="s">
        <v>57</v>
      </c>
      <c r="BU389" t="s">
        <v>57</v>
      </c>
      <c r="BV389" t="s">
        <v>57</v>
      </c>
      <c r="BW389" t="s">
        <v>57</v>
      </c>
      <c r="BX389" t="s">
        <v>57</v>
      </c>
      <c r="BY389" t="s">
        <v>57</v>
      </c>
      <c r="BZ389" t="s">
        <v>57</v>
      </c>
      <c r="CA389" t="s">
        <v>57</v>
      </c>
    </row>
    <row r="390" spans="1:79" hidden="1" x14ac:dyDescent="0.3">
      <c r="A390" t="s">
        <v>1420</v>
      </c>
      <c r="B390">
        <v>139</v>
      </c>
      <c r="C390" t="s">
        <v>1247</v>
      </c>
      <c r="D390" s="1">
        <v>43000</v>
      </c>
      <c r="AS390" t="s">
        <v>59</v>
      </c>
      <c r="AT390" t="s">
        <v>59</v>
      </c>
      <c r="AU390" t="s">
        <v>59</v>
      </c>
      <c r="AV390" t="s">
        <v>59</v>
      </c>
      <c r="AX390">
        <v>0.33349180769928938</v>
      </c>
      <c r="AY390" t="s">
        <v>1441</v>
      </c>
      <c r="AZ390" t="s">
        <v>59</v>
      </c>
      <c r="BA390" t="s">
        <v>449</v>
      </c>
      <c r="BB390" t="s">
        <v>59</v>
      </c>
      <c r="BC390" t="s">
        <v>59</v>
      </c>
      <c r="BD390" t="s">
        <v>1311</v>
      </c>
      <c r="BE390" t="s">
        <v>57</v>
      </c>
      <c r="BF390" t="s">
        <v>57</v>
      </c>
      <c r="BG390" t="s">
        <v>57</v>
      </c>
      <c r="BH390" t="s">
        <v>57</v>
      </c>
      <c r="BI390" t="s">
        <v>57</v>
      </c>
      <c r="BJ390" t="s">
        <v>57</v>
      </c>
      <c r="BK390" t="s">
        <v>57</v>
      </c>
      <c r="BL390">
        <v>1</v>
      </c>
      <c r="BM390" t="s">
        <v>57</v>
      </c>
      <c r="BN390" t="s">
        <v>57</v>
      </c>
      <c r="BO390" t="s">
        <v>57</v>
      </c>
      <c r="BP390" t="s">
        <v>57</v>
      </c>
      <c r="BQ390" t="s">
        <v>57</v>
      </c>
      <c r="BR390" t="s">
        <v>57</v>
      </c>
      <c r="BS390" t="s">
        <v>57</v>
      </c>
      <c r="BT390" t="s">
        <v>57</v>
      </c>
      <c r="BU390" t="s">
        <v>57</v>
      </c>
      <c r="BV390" t="s">
        <v>57</v>
      </c>
      <c r="BW390" t="s">
        <v>57</v>
      </c>
      <c r="BX390" t="s">
        <v>57</v>
      </c>
      <c r="BY390" t="s">
        <v>57</v>
      </c>
      <c r="BZ390" t="s">
        <v>57</v>
      </c>
      <c r="CA390" t="s">
        <v>57</v>
      </c>
    </row>
    <row r="391" spans="1:79" hidden="1" x14ac:dyDescent="0.3">
      <c r="A391" t="s">
        <v>1421</v>
      </c>
      <c r="B391">
        <v>139</v>
      </c>
      <c r="C391" t="s">
        <v>1247</v>
      </c>
      <c r="D391" s="1">
        <v>43000</v>
      </c>
      <c r="AS391" t="s">
        <v>59</v>
      </c>
      <c r="AT391" t="s">
        <v>59</v>
      </c>
      <c r="AU391" t="s">
        <v>59</v>
      </c>
      <c r="AV391" t="s">
        <v>59</v>
      </c>
      <c r="AX391">
        <v>2.0527774860646057</v>
      </c>
      <c r="AY391" t="s">
        <v>1440</v>
      </c>
      <c r="AZ391">
        <v>8.8166267070801593E-3</v>
      </c>
      <c r="BA391" t="s">
        <v>449</v>
      </c>
      <c r="BB391" t="s">
        <v>59</v>
      </c>
      <c r="BC391" t="s">
        <v>59</v>
      </c>
      <c r="BD391" t="s">
        <v>1444</v>
      </c>
      <c r="BE391" t="s">
        <v>57</v>
      </c>
      <c r="BF391" t="s">
        <v>57</v>
      </c>
      <c r="BG391" t="s">
        <v>57</v>
      </c>
      <c r="BH391" t="s">
        <v>57</v>
      </c>
      <c r="BI391" t="s">
        <v>57</v>
      </c>
      <c r="BJ391" t="s">
        <v>57</v>
      </c>
      <c r="BK391" t="s">
        <v>57</v>
      </c>
      <c r="BL391">
        <v>0.75131606654032423</v>
      </c>
      <c r="BM391" t="s">
        <v>57</v>
      </c>
      <c r="BN391" t="s">
        <v>57</v>
      </c>
      <c r="BO391" t="s">
        <v>57</v>
      </c>
      <c r="BP391" t="s">
        <v>57</v>
      </c>
      <c r="BQ391" t="s">
        <v>57</v>
      </c>
      <c r="BR391" t="s">
        <v>57</v>
      </c>
      <c r="BS391">
        <v>0.24868393345967571</v>
      </c>
      <c r="BT391" t="s">
        <v>57</v>
      </c>
      <c r="BU391" t="s">
        <v>57</v>
      </c>
      <c r="BV391" t="s">
        <v>57</v>
      </c>
      <c r="BW391" t="s">
        <v>57</v>
      </c>
      <c r="BX391" t="s">
        <v>57</v>
      </c>
      <c r="BY391" t="s">
        <v>57</v>
      </c>
      <c r="BZ391" t="s">
        <v>57</v>
      </c>
      <c r="CA391" t="s">
        <v>57</v>
      </c>
    </row>
    <row r="392" spans="1:79" hidden="1" x14ac:dyDescent="0.3">
      <c r="A392" t="s">
        <v>1422</v>
      </c>
      <c r="B392">
        <v>139</v>
      </c>
      <c r="C392" t="s">
        <v>1247</v>
      </c>
      <c r="D392" s="1">
        <v>43000</v>
      </c>
      <c r="AS392" t="s">
        <v>59</v>
      </c>
      <c r="AT392" t="s">
        <v>59</v>
      </c>
      <c r="AU392" t="s">
        <v>59</v>
      </c>
      <c r="AV392" t="s">
        <v>59</v>
      </c>
      <c r="AX392">
        <v>3.3290094354446329</v>
      </c>
      <c r="AY392" t="s">
        <v>1440</v>
      </c>
      <c r="AZ392" t="s">
        <v>59</v>
      </c>
      <c r="BA392" t="s">
        <v>449</v>
      </c>
      <c r="BB392" t="s">
        <v>59</v>
      </c>
      <c r="BC392" t="s">
        <v>59</v>
      </c>
      <c r="BD392" t="s">
        <v>1311</v>
      </c>
      <c r="BE392" t="s">
        <v>57</v>
      </c>
      <c r="BF392" t="s">
        <v>57</v>
      </c>
      <c r="BG392" t="s">
        <v>57</v>
      </c>
      <c r="BH392" t="s">
        <v>57</v>
      </c>
      <c r="BI392" t="s">
        <v>57</v>
      </c>
      <c r="BJ392" t="s">
        <v>57</v>
      </c>
      <c r="BK392" t="s">
        <v>57</v>
      </c>
      <c r="BL392">
        <v>0.81412711809387783</v>
      </c>
      <c r="BM392" t="s">
        <v>57</v>
      </c>
      <c r="BN392" t="s">
        <v>57</v>
      </c>
      <c r="BO392" t="s">
        <v>57</v>
      </c>
      <c r="BP392" t="s">
        <v>57</v>
      </c>
      <c r="BQ392" t="s">
        <v>57</v>
      </c>
      <c r="BR392" t="s">
        <v>57</v>
      </c>
      <c r="BS392">
        <v>0.18587288190612219</v>
      </c>
      <c r="BT392" t="s">
        <v>57</v>
      </c>
      <c r="BU392" t="s">
        <v>57</v>
      </c>
      <c r="BV392" t="s">
        <v>57</v>
      </c>
      <c r="BW392" t="s">
        <v>57</v>
      </c>
      <c r="BX392" t="s">
        <v>57</v>
      </c>
      <c r="BY392" t="s">
        <v>57</v>
      </c>
      <c r="BZ392" t="s">
        <v>57</v>
      </c>
      <c r="CA392" t="s">
        <v>57</v>
      </c>
    </row>
    <row r="393" spans="1:79" hidden="1" x14ac:dyDescent="0.3">
      <c r="A393" t="s">
        <v>1423</v>
      </c>
      <c r="B393">
        <v>139</v>
      </c>
      <c r="C393" t="s">
        <v>1247</v>
      </c>
      <c r="D393" s="1">
        <v>43000</v>
      </c>
      <c r="AS393" t="s">
        <v>59</v>
      </c>
      <c r="AT393" t="s">
        <v>59</v>
      </c>
      <c r="AU393" t="s">
        <v>59</v>
      </c>
      <c r="AV393" t="s">
        <v>59</v>
      </c>
      <c r="AX393">
        <v>7.6984558910951004E-2</v>
      </c>
      <c r="AY393" t="s">
        <v>1440</v>
      </c>
      <c r="AZ393" t="s">
        <v>59</v>
      </c>
      <c r="BA393" t="s">
        <v>449</v>
      </c>
      <c r="BB393" t="s">
        <v>59</v>
      </c>
      <c r="BC393" t="s">
        <v>59</v>
      </c>
      <c r="BD393" t="s">
        <v>1311</v>
      </c>
      <c r="BE393" t="s">
        <v>57</v>
      </c>
      <c r="BF393" t="s">
        <v>57</v>
      </c>
      <c r="BG393" t="s">
        <v>57</v>
      </c>
      <c r="BH393" t="s">
        <v>57</v>
      </c>
      <c r="BI393" t="s">
        <v>57</v>
      </c>
      <c r="BJ393" t="s">
        <v>57</v>
      </c>
      <c r="BK393" t="s">
        <v>57</v>
      </c>
      <c r="BL393">
        <v>1</v>
      </c>
      <c r="BM393" t="s">
        <v>57</v>
      </c>
      <c r="BN393" t="s">
        <v>57</v>
      </c>
      <c r="BO393" t="s">
        <v>57</v>
      </c>
      <c r="BP393" t="s">
        <v>57</v>
      </c>
      <c r="BQ393" t="s">
        <v>57</v>
      </c>
      <c r="BR393" t="s">
        <v>57</v>
      </c>
      <c r="BS393" t="s">
        <v>57</v>
      </c>
      <c r="BT393" t="s">
        <v>57</v>
      </c>
      <c r="BU393" t="s">
        <v>57</v>
      </c>
      <c r="BV393" t="s">
        <v>57</v>
      </c>
      <c r="BW393" t="s">
        <v>57</v>
      </c>
      <c r="BX393" t="s">
        <v>57</v>
      </c>
      <c r="BY393" t="s">
        <v>57</v>
      </c>
      <c r="BZ393" t="s">
        <v>57</v>
      </c>
      <c r="CA393" t="s">
        <v>57</v>
      </c>
    </row>
    <row r="394" spans="1:79" hidden="1" x14ac:dyDescent="0.3">
      <c r="A394" t="s">
        <v>1424</v>
      </c>
      <c r="B394">
        <v>139</v>
      </c>
      <c r="C394" t="s">
        <v>1247</v>
      </c>
      <c r="D394" s="1">
        <v>43000</v>
      </c>
      <c r="AS394" t="s">
        <v>59</v>
      </c>
      <c r="AT394" t="s">
        <v>59</v>
      </c>
      <c r="AU394" t="s">
        <v>59</v>
      </c>
      <c r="AV394" t="s">
        <v>59</v>
      </c>
      <c r="AX394" t="s">
        <v>57</v>
      </c>
      <c r="AY394" t="s">
        <v>57</v>
      </c>
      <c r="AZ394" t="s">
        <v>59</v>
      </c>
      <c r="BA394" t="s">
        <v>59</v>
      </c>
      <c r="BB394" t="s">
        <v>59</v>
      </c>
      <c r="BC394" t="s">
        <v>59</v>
      </c>
      <c r="BD394" t="s">
        <v>57</v>
      </c>
      <c r="BE394" t="s">
        <v>57</v>
      </c>
      <c r="BF394" t="s">
        <v>57</v>
      </c>
      <c r="BG394" t="s">
        <v>57</v>
      </c>
      <c r="BH394" t="s">
        <v>57</v>
      </c>
      <c r="BI394" t="s">
        <v>57</v>
      </c>
      <c r="BJ394" t="s">
        <v>57</v>
      </c>
      <c r="BK394" t="s">
        <v>57</v>
      </c>
      <c r="BL394" t="s">
        <v>57</v>
      </c>
      <c r="BM394" t="s">
        <v>57</v>
      </c>
      <c r="BN394" t="s">
        <v>57</v>
      </c>
      <c r="BO394" t="s">
        <v>57</v>
      </c>
      <c r="BP394" t="s">
        <v>57</v>
      </c>
      <c r="BQ394" t="s">
        <v>57</v>
      </c>
      <c r="BR394" t="s">
        <v>57</v>
      </c>
      <c r="BS394" t="s">
        <v>57</v>
      </c>
      <c r="BT394" t="s">
        <v>57</v>
      </c>
      <c r="BU394" t="s">
        <v>57</v>
      </c>
      <c r="BV394" t="s">
        <v>57</v>
      </c>
      <c r="BW394" t="s">
        <v>57</v>
      </c>
      <c r="BX394" t="s">
        <v>57</v>
      </c>
      <c r="BY394" t="s">
        <v>57</v>
      </c>
      <c r="BZ394" t="s">
        <v>57</v>
      </c>
      <c r="CA394" t="s">
        <v>57</v>
      </c>
    </row>
    <row r="395" spans="1:79" hidden="1" x14ac:dyDescent="0.3">
      <c r="A395" t="s">
        <v>1425</v>
      </c>
      <c r="B395">
        <v>139</v>
      </c>
      <c r="C395" t="s">
        <v>1247</v>
      </c>
      <c r="D395" s="1">
        <v>43012</v>
      </c>
      <c r="AS395">
        <v>5.17</v>
      </c>
      <c r="AT395">
        <v>2.2799999999999998</v>
      </c>
      <c r="AU395">
        <v>0</v>
      </c>
      <c r="AV395">
        <v>0</v>
      </c>
      <c r="AX395">
        <v>7.6172574627592568E-2</v>
      </c>
      <c r="AY395" t="s">
        <v>442</v>
      </c>
      <c r="AZ395" t="s">
        <v>59</v>
      </c>
      <c r="BA395" t="s">
        <v>79</v>
      </c>
      <c r="BB395" t="s">
        <v>59</v>
      </c>
      <c r="BC395" t="s">
        <v>59</v>
      </c>
      <c r="BD395" t="s">
        <v>461</v>
      </c>
      <c r="BE395" t="s">
        <v>57</v>
      </c>
      <c r="BF395" t="s">
        <v>57</v>
      </c>
      <c r="BG395" t="s">
        <v>57</v>
      </c>
      <c r="BH395" t="s">
        <v>57</v>
      </c>
      <c r="BI395" t="s">
        <v>57</v>
      </c>
      <c r="BJ395" t="s">
        <v>57</v>
      </c>
      <c r="BK395" t="s">
        <v>57</v>
      </c>
      <c r="BL395">
        <v>1</v>
      </c>
      <c r="BM395" t="s">
        <v>57</v>
      </c>
      <c r="BN395" t="s">
        <v>57</v>
      </c>
      <c r="BO395" t="s">
        <v>57</v>
      </c>
      <c r="BP395" t="s">
        <v>57</v>
      </c>
      <c r="BQ395" t="s">
        <v>57</v>
      </c>
      <c r="BR395" t="s">
        <v>57</v>
      </c>
      <c r="BS395" t="s">
        <v>57</v>
      </c>
      <c r="BT395" t="s">
        <v>57</v>
      </c>
      <c r="BU395" t="s">
        <v>57</v>
      </c>
      <c r="BV395" t="s">
        <v>57</v>
      </c>
      <c r="BW395" t="s">
        <v>57</v>
      </c>
      <c r="BX395" t="s">
        <v>57</v>
      </c>
      <c r="BY395" t="s">
        <v>57</v>
      </c>
      <c r="BZ395" t="s">
        <v>57</v>
      </c>
      <c r="CA395" t="s">
        <v>57</v>
      </c>
    </row>
    <row r="396" spans="1:79" hidden="1" x14ac:dyDescent="0.3">
      <c r="A396" t="s">
        <v>1426</v>
      </c>
      <c r="B396">
        <v>139</v>
      </c>
      <c r="C396" t="s">
        <v>1247</v>
      </c>
      <c r="D396" s="1">
        <v>43012</v>
      </c>
      <c r="AS396">
        <v>2.97</v>
      </c>
      <c r="AT396">
        <v>1.23</v>
      </c>
      <c r="AU396">
        <v>0</v>
      </c>
      <c r="AV396">
        <v>0</v>
      </c>
      <c r="AX396">
        <v>0.10650357120081136</v>
      </c>
      <c r="AY396" t="s">
        <v>442</v>
      </c>
      <c r="AZ396" t="s">
        <v>59</v>
      </c>
      <c r="BA396" t="s">
        <v>79</v>
      </c>
      <c r="BB396" t="s">
        <v>59</v>
      </c>
      <c r="BC396" t="s">
        <v>59</v>
      </c>
      <c r="BD396" t="s">
        <v>461</v>
      </c>
      <c r="BE396" t="s">
        <v>57</v>
      </c>
      <c r="BF396" t="s">
        <v>57</v>
      </c>
      <c r="BG396" t="s">
        <v>57</v>
      </c>
      <c r="BH396" t="s">
        <v>57</v>
      </c>
      <c r="BI396" t="s">
        <v>57</v>
      </c>
      <c r="BJ396" t="s">
        <v>57</v>
      </c>
      <c r="BK396" t="s">
        <v>57</v>
      </c>
      <c r="BL396">
        <v>1</v>
      </c>
      <c r="BM396" t="s">
        <v>57</v>
      </c>
      <c r="BN396" t="s">
        <v>57</v>
      </c>
      <c r="BO396" t="s">
        <v>57</v>
      </c>
      <c r="BP396" t="s">
        <v>57</v>
      </c>
      <c r="BQ396" t="s">
        <v>57</v>
      </c>
      <c r="BR396" t="s">
        <v>57</v>
      </c>
      <c r="BS396" t="s">
        <v>57</v>
      </c>
      <c r="BT396" t="s">
        <v>57</v>
      </c>
      <c r="BU396" t="s">
        <v>57</v>
      </c>
      <c r="BV396" t="s">
        <v>57</v>
      </c>
      <c r="BW396" t="s">
        <v>57</v>
      </c>
      <c r="BX396" t="s">
        <v>57</v>
      </c>
      <c r="BY396" t="s">
        <v>57</v>
      </c>
      <c r="BZ396" t="s">
        <v>57</v>
      </c>
      <c r="CA396" t="s">
        <v>57</v>
      </c>
    </row>
    <row r="397" spans="1:79" hidden="1" x14ac:dyDescent="0.3">
      <c r="A397" t="s">
        <v>1427</v>
      </c>
      <c r="B397">
        <v>139</v>
      </c>
      <c r="C397" t="s">
        <v>1247</v>
      </c>
      <c r="D397" s="1">
        <v>43012</v>
      </c>
      <c r="AS397">
        <v>2.02</v>
      </c>
      <c r="AT397">
        <v>0.88</v>
      </c>
      <c r="AU397">
        <v>0</v>
      </c>
      <c r="AV397">
        <v>0</v>
      </c>
      <c r="AX397">
        <v>5.8482520338781131E-2</v>
      </c>
      <c r="AY397" t="s">
        <v>442</v>
      </c>
      <c r="AZ397" t="s">
        <v>59</v>
      </c>
      <c r="BA397" t="s">
        <v>79</v>
      </c>
      <c r="BB397" t="s">
        <v>59</v>
      </c>
      <c r="BC397" t="s">
        <v>59</v>
      </c>
      <c r="BD397" t="s">
        <v>461</v>
      </c>
      <c r="BE397" t="s">
        <v>57</v>
      </c>
      <c r="BF397" t="s">
        <v>57</v>
      </c>
      <c r="BG397" t="s">
        <v>57</v>
      </c>
      <c r="BH397" t="s">
        <v>57</v>
      </c>
      <c r="BI397" t="s">
        <v>57</v>
      </c>
      <c r="BJ397" t="s">
        <v>57</v>
      </c>
      <c r="BK397" t="s">
        <v>57</v>
      </c>
      <c r="BL397">
        <v>1</v>
      </c>
      <c r="BM397" t="s">
        <v>57</v>
      </c>
      <c r="BN397" t="s">
        <v>57</v>
      </c>
      <c r="BO397" t="s">
        <v>57</v>
      </c>
      <c r="BP397" t="s">
        <v>57</v>
      </c>
      <c r="BQ397" t="s">
        <v>57</v>
      </c>
      <c r="BR397" t="s">
        <v>57</v>
      </c>
      <c r="BS397" t="s">
        <v>57</v>
      </c>
      <c r="BT397" t="s">
        <v>57</v>
      </c>
      <c r="BU397" t="s">
        <v>57</v>
      </c>
      <c r="BV397" t="s">
        <v>57</v>
      </c>
      <c r="BW397" t="s">
        <v>57</v>
      </c>
      <c r="BX397" t="s">
        <v>57</v>
      </c>
      <c r="BY397" t="s">
        <v>57</v>
      </c>
      <c r="BZ397" t="s">
        <v>57</v>
      </c>
      <c r="CA397" t="s">
        <v>57</v>
      </c>
    </row>
    <row r="398" spans="1:79" hidden="1" x14ac:dyDescent="0.3">
      <c r="A398" t="s">
        <v>1428</v>
      </c>
      <c r="B398">
        <v>139</v>
      </c>
      <c r="C398" t="s">
        <v>1247</v>
      </c>
      <c r="D398" s="1">
        <v>43012</v>
      </c>
      <c r="AS398">
        <v>2.59</v>
      </c>
      <c r="AT398">
        <v>1.1000000000000001</v>
      </c>
      <c r="AU398">
        <v>0</v>
      </c>
      <c r="AV398">
        <v>0</v>
      </c>
      <c r="AX398">
        <v>0.12128766174608087</v>
      </c>
      <c r="AY398" t="s">
        <v>442</v>
      </c>
      <c r="AZ398" t="s">
        <v>59</v>
      </c>
      <c r="BA398" t="s">
        <v>79</v>
      </c>
      <c r="BB398" t="s">
        <v>59</v>
      </c>
      <c r="BC398" t="s">
        <v>59</v>
      </c>
      <c r="BD398" t="s">
        <v>461</v>
      </c>
      <c r="BE398" t="s">
        <v>57</v>
      </c>
      <c r="BF398" t="s">
        <v>57</v>
      </c>
      <c r="BG398" t="s">
        <v>57</v>
      </c>
      <c r="BH398" t="s">
        <v>57</v>
      </c>
      <c r="BI398" t="s">
        <v>57</v>
      </c>
      <c r="BJ398" t="s">
        <v>57</v>
      </c>
      <c r="BK398" t="s">
        <v>57</v>
      </c>
      <c r="BL398">
        <v>1</v>
      </c>
      <c r="BM398" t="s">
        <v>57</v>
      </c>
      <c r="BN398" t="s">
        <v>57</v>
      </c>
      <c r="BO398" t="s">
        <v>57</v>
      </c>
      <c r="BP398" t="s">
        <v>57</v>
      </c>
      <c r="BQ398" t="s">
        <v>57</v>
      </c>
      <c r="BR398" t="s">
        <v>57</v>
      </c>
      <c r="BS398" t="s">
        <v>57</v>
      </c>
      <c r="BT398" t="s">
        <v>57</v>
      </c>
      <c r="BU398" t="s">
        <v>57</v>
      </c>
      <c r="BV398" t="s">
        <v>57</v>
      </c>
      <c r="BW398" t="s">
        <v>57</v>
      </c>
      <c r="BX398" t="s">
        <v>57</v>
      </c>
      <c r="BY398" t="s">
        <v>57</v>
      </c>
      <c r="BZ398" t="s">
        <v>57</v>
      </c>
      <c r="CA398" t="s">
        <v>57</v>
      </c>
    </row>
    <row r="399" spans="1:79" hidden="1" x14ac:dyDescent="0.3">
      <c r="A399" t="s">
        <v>1429</v>
      </c>
      <c r="B399">
        <v>139</v>
      </c>
      <c r="C399" t="s">
        <v>1247</v>
      </c>
      <c r="D399" s="1">
        <v>43012</v>
      </c>
      <c r="AS399">
        <v>3.61</v>
      </c>
      <c r="AT399">
        <v>2.23</v>
      </c>
      <c r="AU399">
        <v>0</v>
      </c>
      <c r="AV399">
        <v>0</v>
      </c>
      <c r="AX399">
        <v>0.16186522989619387</v>
      </c>
      <c r="AY399" t="s">
        <v>1441</v>
      </c>
      <c r="AZ399" t="s">
        <v>59</v>
      </c>
      <c r="BA399" t="s">
        <v>79</v>
      </c>
      <c r="BB399" t="s">
        <v>59</v>
      </c>
      <c r="BC399" t="s">
        <v>59</v>
      </c>
      <c r="BD399" t="s">
        <v>461</v>
      </c>
      <c r="BE399" t="s">
        <v>57</v>
      </c>
      <c r="BF399" t="s">
        <v>57</v>
      </c>
      <c r="BG399" t="s">
        <v>57</v>
      </c>
      <c r="BH399" t="s">
        <v>57</v>
      </c>
      <c r="BI399" t="s">
        <v>57</v>
      </c>
      <c r="BJ399" t="s">
        <v>57</v>
      </c>
      <c r="BK399" t="s">
        <v>57</v>
      </c>
      <c r="BL399">
        <v>0.59444196760291279</v>
      </c>
      <c r="BM399" t="s">
        <v>57</v>
      </c>
      <c r="BN399" t="s">
        <v>57</v>
      </c>
      <c r="BO399" t="s">
        <v>57</v>
      </c>
      <c r="BP399" t="s">
        <v>57</v>
      </c>
      <c r="BQ399" t="s">
        <v>57</v>
      </c>
      <c r="BR399" t="s">
        <v>57</v>
      </c>
      <c r="BS399">
        <v>0.40555803239708721</v>
      </c>
      <c r="BT399" t="s">
        <v>57</v>
      </c>
      <c r="BU399" t="s">
        <v>57</v>
      </c>
      <c r="BV399" t="s">
        <v>57</v>
      </c>
      <c r="BW399" t="s">
        <v>57</v>
      </c>
      <c r="BX399" t="s">
        <v>57</v>
      </c>
      <c r="BY399" t="s">
        <v>57</v>
      </c>
      <c r="BZ399" t="s">
        <v>57</v>
      </c>
      <c r="CA399" t="s">
        <v>57</v>
      </c>
    </row>
    <row r="400" spans="1:79" hidden="1" x14ac:dyDescent="0.3">
      <c r="A400" t="s">
        <v>1430</v>
      </c>
      <c r="B400">
        <v>139</v>
      </c>
      <c r="C400" t="s">
        <v>1247</v>
      </c>
      <c r="D400" s="1">
        <v>43012</v>
      </c>
      <c r="AS400">
        <v>2.39</v>
      </c>
      <c r="AT400">
        <v>0.97</v>
      </c>
      <c r="AU400">
        <v>0</v>
      </c>
      <c r="AV400">
        <v>0</v>
      </c>
      <c r="AX400" t="s">
        <v>57</v>
      </c>
      <c r="AY400" t="s">
        <v>1299</v>
      </c>
      <c r="AZ400" t="s">
        <v>59</v>
      </c>
      <c r="BA400" t="s">
        <v>79</v>
      </c>
      <c r="BB400" t="s">
        <v>59</v>
      </c>
      <c r="BC400" t="s">
        <v>59</v>
      </c>
      <c r="BD400" t="s">
        <v>461</v>
      </c>
      <c r="BE400" t="s">
        <v>62</v>
      </c>
      <c r="BF400" t="s">
        <v>62</v>
      </c>
      <c r="BG400" t="s">
        <v>62</v>
      </c>
      <c r="BH400" t="s">
        <v>62</v>
      </c>
      <c r="BI400" t="s">
        <v>62</v>
      </c>
      <c r="BJ400" t="s">
        <v>62</v>
      </c>
      <c r="BK400" t="s">
        <v>62</v>
      </c>
      <c r="BL400" t="s">
        <v>62</v>
      </c>
      <c r="BM400" t="s">
        <v>62</v>
      </c>
      <c r="BN400" t="s">
        <v>62</v>
      </c>
      <c r="BO400" t="s">
        <v>62</v>
      </c>
      <c r="BP400" t="s">
        <v>62</v>
      </c>
      <c r="BQ400" t="s">
        <v>62</v>
      </c>
      <c r="BR400" t="s">
        <v>62</v>
      </c>
      <c r="BS400" t="s">
        <v>62</v>
      </c>
      <c r="BT400" t="s">
        <v>62</v>
      </c>
      <c r="BU400" t="s">
        <v>62</v>
      </c>
      <c r="BV400" t="s">
        <v>62</v>
      </c>
      <c r="BW400" t="s">
        <v>62</v>
      </c>
      <c r="BX400" t="s">
        <v>62</v>
      </c>
      <c r="BY400" t="s">
        <v>62</v>
      </c>
      <c r="BZ400" t="s">
        <v>62</v>
      </c>
      <c r="CA400" t="s">
        <v>62</v>
      </c>
    </row>
    <row r="401" spans="1:79" hidden="1" x14ac:dyDescent="0.3">
      <c r="A401" t="s">
        <v>1431</v>
      </c>
      <c r="B401">
        <v>139</v>
      </c>
      <c r="C401" t="s">
        <v>1247</v>
      </c>
      <c r="D401" s="1">
        <v>43012</v>
      </c>
      <c r="AS401">
        <v>3.61</v>
      </c>
      <c r="AT401">
        <v>1.83</v>
      </c>
      <c r="AU401">
        <v>0</v>
      </c>
      <c r="AV401">
        <v>0</v>
      </c>
      <c r="AX401">
        <v>5.864883555717193E-2</v>
      </c>
      <c r="AY401" t="s">
        <v>1299</v>
      </c>
      <c r="AZ401" t="s">
        <v>59</v>
      </c>
      <c r="BA401" t="s">
        <v>79</v>
      </c>
      <c r="BB401" t="s">
        <v>59</v>
      </c>
      <c r="BC401" t="s">
        <v>59</v>
      </c>
      <c r="BD401" t="s">
        <v>461</v>
      </c>
      <c r="BE401" t="s">
        <v>57</v>
      </c>
      <c r="BF401" t="s">
        <v>57</v>
      </c>
      <c r="BG401" t="s">
        <v>57</v>
      </c>
      <c r="BH401" t="s">
        <v>57</v>
      </c>
      <c r="BI401" t="s">
        <v>57</v>
      </c>
      <c r="BJ401" t="s">
        <v>57</v>
      </c>
      <c r="BK401" t="s">
        <v>57</v>
      </c>
      <c r="BL401">
        <v>1</v>
      </c>
      <c r="BM401" t="s">
        <v>57</v>
      </c>
      <c r="BN401" t="s">
        <v>57</v>
      </c>
      <c r="BO401" t="s">
        <v>57</v>
      </c>
      <c r="BP401" t="s">
        <v>57</v>
      </c>
      <c r="BQ401" t="s">
        <v>57</v>
      </c>
      <c r="BR401" t="s">
        <v>57</v>
      </c>
      <c r="BS401" t="s">
        <v>57</v>
      </c>
      <c r="BT401" t="s">
        <v>57</v>
      </c>
      <c r="BU401" t="s">
        <v>57</v>
      </c>
      <c r="BV401" t="s">
        <v>57</v>
      </c>
      <c r="BW401" t="s">
        <v>57</v>
      </c>
      <c r="BX401" t="s">
        <v>57</v>
      </c>
      <c r="BY401" t="s">
        <v>57</v>
      </c>
      <c r="BZ401" t="s">
        <v>57</v>
      </c>
      <c r="CA401" t="s">
        <v>57</v>
      </c>
    </row>
    <row r="402" spans="1:79" hidden="1" x14ac:dyDescent="0.3">
      <c r="A402" t="s">
        <v>1432</v>
      </c>
      <c r="B402">
        <v>139</v>
      </c>
      <c r="C402" t="s">
        <v>1247</v>
      </c>
      <c r="D402" s="1">
        <v>43012</v>
      </c>
      <c r="AS402">
        <v>2.04</v>
      </c>
      <c r="AT402">
        <v>0.74</v>
      </c>
      <c r="AU402">
        <v>0</v>
      </c>
      <c r="AV402">
        <v>0</v>
      </c>
      <c r="AX402">
        <v>5.7082208089641845E-2</v>
      </c>
      <c r="AY402" t="s">
        <v>1299</v>
      </c>
      <c r="AZ402" t="s">
        <v>59</v>
      </c>
      <c r="BA402" t="s">
        <v>79</v>
      </c>
      <c r="BB402" t="s">
        <v>59</v>
      </c>
      <c r="BC402" t="s">
        <v>59</v>
      </c>
      <c r="BD402" t="s">
        <v>461</v>
      </c>
      <c r="BE402" t="s">
        <v>57</v>
      </c>
      <c r="BF402" t="s">
        <v>57</v>
      </c>
      <c r="BG402" t="s">
        <v>57</v>
      </c>
      <c r="BH402" t="s">
        <v>57</v>
      </c>
      <c r="BI402" t="s">
        <v>57</v>
      </c>
      <c r="BJ402" t="s">
        <v>57</v>
      </c>
      <c r="BK402" t="s">
        <v>57</v>
      </c>
      <c r="BL402">
        <v>1</v>
      </c>
      <c r="BM402" t="s">
        <v>57</v>
      </c>
      <c r="BN402" t="s">
        <v>57</v>
      </c>
      <c r="BO402" t="s">
        <v>57</v>
      </c>
      <c r="BP402" t="s">
        <v>57</v>
      </c>
      <c r="BQ402" t="s">
        <v>57</v>
      </c>
      <c r="BR402" t="s">
        <v>57</v>
      </c>
      <c r="BS402" t="s">
        <v>57</v>
      </c>
      <c r="BT402" t="s">
        <v>57</v>
      </c>
      <c r="BU402" t="s">
        <v>57</v>
      </c>
      <c r="BV402" t="s">
        <v>57</v>
      </c>
      <c r="BW402" t="s">
        <v>57</v>
      </c>
      <c r="BX402" t="s">
        <v>57</v>
      </c>
      <c r="BY402" t="s">
        <v>57</v>
      </c>
      <c r="BZ402" t="s">
        <v>57</v>
      </c>
      <c r="CA402" t="s">
        <v>57</v>
      </c>
    </row>
    <row r="403" spans="1:79" hidden="1" x14ac:dyDescent="0.3">
      <c r="A403" t="s">
        <v>1433</v>
      </c>
      <c r="B403">
        <v>139</v>
      </c>
      <c r="C403" t="s">
        <v>1247</v>
      </c>
      <c r="D403" s="1">
        <v>43012</v>
      </c>
      <c r="AS403">
        <v>1.07</v>
      </c>
      <c r="AT403">
        <v>0.79</v>
      </c>
      <c r="AU403">
        <v>0</v>
      </c>
      <c r="AV403">
        <v>0</v>
      </c>
      <c r="AX403">
        <v>5.637010469530998E-2</v>
      </c>
      <c r="AY403" t="s">
        <v>1299</v>
      </c>
      <c r="AZ403" t="s">
        <v>59</v>
      </c>
      <c r="BA403" t="s">
        <v>79</v>
      </c>
      <c r="BB403" t="s">
        <v>59</v>
      </c>
      <c r="BC403" t="s">
        <v>59</v>
      </c>
      <c r="BD403" t="s">
        <v>461</v>
      </c>
      <c r="BE403" t="s">
        <v>57</v>
      </c>
      <c r="BF403" t="s">
        <v>57</v>
      </c>
      <c r="BG403" t="s">
        <v>57</v>
      </c>
      <c r="BH403" t="s">
        <v>57</v>
      </c>
      <c r="BI403" t="s">
        <v>57</v>
      </c>
      <c r="BJ403" t="s">
        <v>57</v>
      </c>
      <c r="BK403" t="s">
        <v>57</v>
      </c>
      <c r="BL403">
        <v>1</v>
      </c>
      <c r="BM403" t="s">
        <v>57</v>
      </c>
      <c r="BN403" t="s">
        <v>57</v>
      </c>
      <c r="BO403" t="s">
        <v>57</v>
      </c>
      <c r="BP403" t="s">
        <v>57</v>
      </c>
      <c r="BQ403" t="s">
        <v>57</v>
      </c>
      <c r="BR403" t="s">
        <v>57</v>
      </c>
      <c r="BS403" t="s">
        <v>57</v>
      </c>
      <c r="BT403" t="s">
        <v>57</v>
      </c>
      <c r="BU403" t="s">
        <v>57</v>
      </c>
      <c r="BV403" t="s">
        <v>57</v>
      </c>
      <c r="BW403" t="s">
        <v>57</v>
      </c>
      <c r="BX403" t="s">
        <v>57</v>
      </c>
      <c r="BY403" t="s">
        <v>57</v>
      </c>
      <c r="BZ403" t="s">
        <v>57</v>
      </c>
      <c r="CA403" t="s">
        <v>57</v>
      </c>
    </row>
    <row r="404" spans="1:79" hidden="1" x14ac:dyDescent="0.3">
      <c r="A404" t="s">
        <v>1434</v>
      </c>
      <c r="B404">
        <v>139</v>
      </c>
      <c r="C404" t="s">
        <v>1247</v>
      </c>
      <c r="D404" s="1">
        <v>43012</v>
      </c>
      <c r="AS404">
        <v>2.34</v>
      </c>
      <c r="AT404">
        <v>1.08</v>
      </c>
      <c r="AU404">
        <v>0</v>
      </c>
      <c r="AV404">
        <v>0</v>
      </c>
      <c r="AX404">
        <v>4.4206973448631455E-2</v>
      </c>
      <c r="AY404" t="s">
        <v>442</v>
      </c>
      <c r="AZ404" t="s">
        <v>59</v>
      </c>
      <c r="BA404" t="s">
        <v>79</v>
      </c>
      <c r="BB404" t="s">
        <v>59</v>
      </c>
      <c r="BC404" t="s">
        <v>59</v>
      </c>
      <c r="BD404" t="s">
        <v>461</v>
      </c>
      <c r="BE404" t="s">
        <v>57</v>
      </c>
      <c r="BF404" t="s">
        <v>57</v>
      </c>
      <c r="BG404" t="s">
        <v>57</v>
      </c>
      <c r="BH404" t="s">
        <v>57</v>
      </c>
      <c r="BI404" t="s">
        <v>57</v>
      </c>
      <c r="BJ404" t="s">
        <v>57</v>
      </c>
      <c r="BK404" t="s">
        <v>57</v>
      </c>
      <c r="BL404">
        <v>1</v>
      </c>
      <c r="BM404" t="s">
        <v>57</v>
      </c>
      <c r="BN404" t="s">
        <v>57</v>
      </c>
      <c r="BO404" t="s">
        <v>57</v>
      </c>
      <c r="BP404" t="s">
        <v>57</v>
      </c>
      <c r="BQ404" t="s">
        <v>57</v>
      </c>
      <c r="BR404" t="s">
        <v>57</v>
      </c>
      <c r="BS404" t="s">
        <v>57</v>
      </c>
      <c r="BT404" t="s">
        <v>57</v>
      </c>
      <c r="BU404" t="s">
        <v>57</v>
      </c>
      <c r="BV404" t="s">
        <v>57</v>
      </c>
      <c r="BW404" t="s">
        <v>57</v>
      </c>
      <c r="BX404" t="s">
        <v>57</v>
      </c>
      <c r="BY404" t="s">
        <v>57</v>
      </c>
      <c r="BZ404" t="s">
        <v>57</v>
      </c>
      <c r="CA404" t="s">
        <v>57</v>
      </c>
    </row>
    <row r="405" spans="1:79" hidden="1" x14ac:dyDescent="0.3">
      <c r="A405" t="s">
        <v>1435</v>
      </c>
      <c r="B405">
        <v>139</v>
      </c>
      <c r="C405" t="s">
        <v>1247</v>
      </c>
      <c r="D405" s="1">
        <v>43012</v>
      </c>
      <c r="AS405">
        <v>2.66</v>
      </c>
      <c r="AT405">
        <v>1.25</v>
      </c>
      <c r="AU405">
        <v>0</v>
      </c>
      <c r="AV405">
        <v>0</v>
      </c>
      <c r="AX405" t="s">
        <v>57</v>
      </c>
      <c r="AY405" t="s">
        <v>442</v>
      </c>
      <c r="AZ405" t="s">
        <v>59</v>
      </c>
      <c r="BA405" t="s">
        <v>79</v>
      </c>
      <c r="BB405" t="s">
        <v>59</v>
      </c>
      <c r="BC405" t="s">
        <v>59</v>
      </c>
      <c r="BD405" t="s">
        <v>461</v>
      </c>
      <c r="BE405" t="s">
        <v>62</v>
      </c>
      <c r="BF405" t="s">
        <v>62</v>
      </c>
      <c r="BG405" t="s">
        <v>62</v>
      </c>
      <c r="BH405" t="s">
        <v>62</v>
      </c>
      <c r="BI405" t="s">
        <v>62</v>
      </c>
      <c r="BJ405" t="s">
        <v>62</v>
      </c>
      <c r="BK405" t="s">
        <v>62</v>
      </c>
      <c r="BL405" t="s">
        <v>62</v>
      </c>
      <c r="BM405" t="s">
        <v>62</v>
      </c>
      <c r="BN405" t="s">
        <v>62</v>
      </c>
      <c r="BO405" t="s">
        <v>62</v>
      </c>
      <c r="BP405" t="s">
        <v>62</v>
      </c>
      <c r="BQ405" t="s">
        <v>62</v>
      </c>
      <c r="BR405" t="s">
        <v>62</v>
      </c>
      <c r="BS405" t="s">
        <v>62</v>
      </c>
      <c r="BT405" t="s">
        <v>62</v>
      </c>
      <c r="BU405" t="s">
        <v>62</v>
      </c>
      <c r="BV405" t="s">
        <v>62</v>
      </c>
      <c r="BW405" t="s">
        <v>62</v>
      </c>
      <c r="BX405" t="s">
        <v>62</v>
      </c>
      <c r="BY405" t="s">
        <v>62</v>
      </c>
      <c r="BZ405" t="s">
        <v>62</v>
      </c>
      <c r="CA405" t="s">
        <v>62</v>
      </c>
    </row>
    <row r="406" spans="1:79" hidden="1" x14ac:dyDescent="0.3">
      <c r="A406" t="s">
        <v>1436</v>
      </c>
      <c r="B406">
        <v>139</v>
      </c>
      <c r="C406" t="s">
        <v>1247</v>
      </c>
      <c r="D406" s="1">
        <v>43012</v>
      </c>
      <c r="AS406">
        <v>2.84</v>
      </c>
      <c r="AT406">
        <v>0.67</v>
      </c>
      <c r="AU406">
        <v>0</v>
      </c>
      <c r="AV406">
        <v>0</v>
      </c>
      <c r="AX406">
        <v>9.2010077029896026E-2</v>
      </c>
      <c r="AY406" t="s">
        <v>442</v>
      </c>
      <c r="AZ406" t="s">
        <v>59</v>
      </c>
      <c r="BA406" t="s">
        <v>79</v>
      </c>
      <c r="BB406" t="s">
        <v>59</v>
      </c>
      <c r="BC406" t="s">
        <v>59</v>
      </c>
      <c r="BD406" t="s">
        <v>461</v>
      </c>
      <c r="BE406" t="s">
        <v>57</v>
      </c>
      <c r="BF406" t="s">
        <v>57</v>
      </c>
      <c r="BG406" t="s">
        <v>57</v>
      </c>
      <c r="BH406" t="s">
        <v>57</v>
      </c>
      <c r="BI406" t="s">
        <v>57</v>
      </c>
      <c r="BJ406" t="s">
        <v>57</v>
      </c>
      <c r="BK406" t="s">
        <v>57</v>
      </c>
      <c r="BL406">
        <v>1</v>
      </c>
      <c r="BM406" t="s">
        <v>57</v>
      </c>
      <c r="BN406" t="s">
        <v>57</v>
      </c>
      <c r="BO406" t="s">
        <v>57</v>
      </c>
      <c r="BP406" t="s">
        <v>57</v>
      </c>
      <c r="BQ406" t="s">
        <v>57</v>
      </c>
      <c r="BR406" t="s">
        <v>57</v>
      </c>
      <c r="BS406" t="s">
        <v>57</v>
      </c>
      <c r="BT406" t="s">
        <v>57</v>
      </c>
      <c r="BU406" t="s">
        <v>57</v>
      </c>
      <c r="BV406" t="s">
        <v>57</v>
      </c>
      <c r="BW406" t="s">
        <v>57</v>
      </c>
      <c r="BX406" t="s">
        <v>57</v>
      </c>
      <c r="BY406" t="s">
        <v>57</v>
      </c>
      <c r="BZ406" t="s">
        <v>57</v>
      </c>
      <c r="CA406" t="s">
        <v>57</v>
      </c>
    </row>
    <row r="407" spans="1:79" hidden="1" x14ac:dyDescent="0.3">
      <c r="A407" t="s">
        <v>1437</v>
      </c>
      <c r="B407">
        <v>139</v>
      </c>
      <c r="C407" t="s">
        <v>1247</v>
      </c>
      <c r="D407" s="1">
        <v>43010</v>
      </c>
      <c r="AS407" t="s">
        <v>59</v>
      </c>
      <c r="AT407" t="s">
        <v>59</v>
      </c>
      <c r="AU407" t="s">
        <v>59</v>
      </c>
      <c r="AV407" t="s">
        <v>59</v>
      </c>
      <c r="AX407" t="s">
        <v>57</v>
      </c>
      <c r="AY407" t="s">
        <v>1168</v>
      </c>
      <c r="AZ407" t="s">
        <v>59</v>
      </c>
      <c r="BA407" t="s">
        <v>60</v>
      </c>
      <c r="BB407" t="s">
        <v>59</v>
      </c>
      <c r="BC407" t="s">
        <v>59</v>
      </c>
      <c r="BD407" t="s">
        <v>468</v>
      </c>
      <c r="BE407" t="s">
        <v>62</v>
      </c>
      <c r="BF407" t="s">
        <v>62</v>
      </c>
      <c r="BG407" t="s">
        <v>62</v>
      </c>
      <c r="BH407" t="s">
        <v>62</v>
      </c>
      <c r="BI407" t="s">
        <v>62</v>
      </c>
      <c r="BJ407" t="s">
        <v>62</v>
      </c>
      <c r="BK407" t="s">
        <v>62</v>
      </c>
      <c r="BL407" t="s">
        <v>62</v>
      </c>
      <c r="BM407" t="s">
        <v>62</v>
      </c>
      <c r="BN407" t="s">
        <v>62</v>
      </c>
      <c r="BO407" t="s">
        <v>62</v>
      </c>
      <c r="BP407" t="s">
        <v>62</v>
      </c>
      <c r="BQ407" t="s">
        <v>62</v>
      </c>
      <c r="BR407" t="s">
        <v>62</v>
      </c>
      <c r="BS407" t="s">
        <v>62</v>
      </c>
      <c r="BT407" t="s">
        <v>62</v>
      </c>
      <c r="BU407" t="s">
        <v>62</v>
      </c>
      <c r="BV407" t="s">
        <v>62</v>
      </c>
      <c r="BW407" t="s">
        <v>62</v>
      </c>
      <c r="BX407" t="s">
        <v>62</v>
      </c>
      <c r="BY407" t="s">
        <v>62</v>
      </c>
      <c r="BZ407" t="s">
        <v>62</v>
      </c>
      <c r="CA407" t="s">
        <v>62</v>
      </c>
    </row>
    <row r="408" spans="1:79" hidden="1" x14ac:dyDescent="0.3">
      <c r="A408" t="s">
        <v>1435</v>
      </c>
      <c r="B408">
        <v>139</v>
      </c>
      <c r="C408" t="s">
        <v>1247</v>
      </c>
      <c r="D408" s="1">
        <v>43027</v>
      </c>
      <c r="AS408">
        <v>1.47</v>
      </c>
      <c r="AT408">
        <v>0.31</v>
      </c>
      <c r="AU408">
        <v>0</v>
      </c>
      <c r="AV408">
        <v>0</v>
      </c>
      <c r="AX408">
        <v>8.4371850594788161E-2</v>
      </c>
      <c r="AY408" t="s">
        <v>1168</v>
      </c>
      <c r="AZ408" t="s">
        <v>59</v>
      </c>
      <c r="BA408" t="s">
        <v>60</v>
      </c>
      <c r="BB408" t="s">
        <v>59</v>
      </c>
      <c r="BC408" t="s">
        <v>59</v>
      </c>
      <c r="BD408" t="s">
        <v>743</v>
      </c>
      <c r="BE408" t="s">
        <v>57</v>
      </c>
      <c r="BF408" t="s">
        <v>57</v>
      </c>
      <c r="BG408" t="s">
        <v>57</v>
      </c>
      <c r="BH408" t="s">
        <v>57</v>
      </c>
      <c r="BI408" t="s">
        <v>57</v>
      </c>
      <c r="BJ408" t="s">
        <v>57</v>
      </c>
      <c r="BK408" t="s">
        <v>57</v>
      </c>
      <c r="BL408">
        <v>1</v>
      </c>
      <c r="BM408" t="s">
        <v>57</v>
      </c>
      <c r="BN408" t="s">
        <v>57</v>
      </c>
      <c r="BO408" t="s">
        <v>57</v>
      </c>
      <c r="BP408" t="s">
        <v>57</v>
      </c>
      <c r="BQ408" t="s">
        <v>57</v>
      </c>
      <c r="BR408" t="s">
        <v>57</v>
      </c>
      <c r="BS408" t="s">
        <v>57</v>
      </c>
      <c r="BT408" t="s">
        <v>57</v>
      </c>
      <c r="BU408" t="s">
        <v>57</v>
      </c>
      <c r="BV408" t="s">
        <v>57</v>
      </c>
      <c r="BW408" t="s">
        <v>57</v>
      </c>
      <c r="BX408" t="s">
        <v>57</v>
      </c>
      <c r="BY408" t="s">
        <v>57</v>
      </c>
      <c r="BZ408" t="s">
        <v>57</v>
      </c>
      <c r="CA408" t="s">
        <v>57</v>
      </c>
    </row>
    <row r="409" spans="1:79" hidden="1" x14ac:dyDescent="0.3">
      <c r="A409" t="s">
        <v>1438</v>
      </c>
      <c r="B409">
        <v>139</v>
      </c>
      <c r="C409" t="s">
        <v>1247</v>
      </c>
      <c r="D409" s="1">
        <v>43027</v>
      </c>
      <c r="AS409">
        <v>2.16</v>
      </c>
      <c r="AT409">
        <v>1.53</v>
      </c>
      <c r="AU409">
        <v>0.05</v>
      </c>
      <c r="AV409">
        <v>0</v>
      </c>
      <c r="AX409">
        <v>2.632162451061839E-2</v>
      </c>
      <c r="AY409" t="s">
        <v>1168</v>
      </c>
      <c r="AZ409" t="s">
        <v>59</v>
      </c>
      <c r="BA409" t="s">
        <v>60</v>
      </c>
      <c r="BB409" t="s">
        <v>59</v>
      </c>
      <c r="BC409" t="s">
        <v>59</v>
      </c>
      <c r="BD409" t="s">
        <v>743</v>
      </c>
      <c r="BE409" t="s">
        <v>57</v>
      </c>
      <c r="BF409" t="s">
        <v>57</v>
      </c>
      <c r="BG409" t="s">
        <v>57</v>
      </c>
      <c r="BH409" t="s">
        <v>57</v>
      </c>
      <c r="BI409" t="s">
        <v>57</v>
      </c>
      <c r="BJ409" t="s">
        <v>57</v>
      </c>
      <c r="BK409" t="s">
        <v>57</v>
      </c>
      <c r="BL409">
        <v>1</v>
      </c>
      <c r="BM409" t="s">
        <v>57</v>
      </c>
      <c r="BN409" t="s">
        <v>57</v>
      </c>
      <c r="BO409" t="s">
        <v>57</v>
      </c>
      <c r="BP409" t="s">
        <v>57</v>
      </c>
      <c r="BQ409" t="s">
        <v>57</v>
      </c>
      <c r="BR409" t="s">
        <v>57</v>
      </c>
      <c r="BS409" t="s">
        <v>57</v>
      </c>
      <c r="BT409" t="s">
        <v>57</v>
      </c>
      <c r="BU409" t="s">
        <v>57</v>
      </c>
      <c r="BV409" t="s">
        <v>57</v>
      </c>
      <c r="BW409" t="s">
        <v>57</v>
      </c>
      <c r="BX409" t="s">
        <v>57</v>
      </c>
      <c r="BY409" t="s">
        <v>57</v>
      </c>
      <c r="BZ409" t="s">
        <v>57</v>
      </c>
      <c r="CA409" t="s">
        <v>57</v>
      </c>
    </row>
    <row r="410" spans="1:79" hidden="1" x14ac:dyDescent="0.3">
      <c r="A410" t="s">
        <v>1427</v>
      </c>
      <c r="B410">
        <v>139</v>
      </c>
      <c r="C410" t="s">
        <v>1247</v>
      </c>
      <c r="D410" s="1">
        <v>43027</v>
      </c>
      <c r="AS410">
        <v>1.37</v>
      </c>
      <c r="AT410">
        <v>0.13</v>
      </c>
      <c r="AU410">
        <v>0</v>
      </c>
      <c r="AV410">
        <v>0</v>
      </c>
      <c r="AX410">
        <v>4.4935430654928075E-2</v>
      </c>
      <c r="AY410" t="s">
        <v>1168</v>
      </c>
      <c r="AZ410" t="s">
        <v>59</v>
      </c>
      <c r="BA410" t="s">
        <v>60</v>
      </c>
      <c r="BB410" t="s">
        <v>59</v>
      </c>
      <c r="BC410" t="s">
        <v>59</v>
      </c>
      <c r="BD410" t="s">
        <v>743</v>
      </c>
      <c r="BE410" t="s">
        <v>62</v>
      </c>
      <c r="BF410" t="s">
        <v>62</v>
      </c>
      <c r="BG410" t="s">
        <v>62</v>
      </c>
      <c r="BH410" t="s">
        <v>62</v>
      </c>
      <c r="BI410" t="s">
        <v>62</v>
      </c>
      <c r="BJ410" t="s">
        <v>62</v>
      </c>
      <c r="BK410" t="s">
        <v>62</v>
      </c>
      <c r="BL410" t="s">
        <v>62</v>
      </c>
      <c r="BM410" t="s">
        <v>62</v>
      </c>
      <c r="BN410" t="s">
        <v>62</v>
      </c>
      <c r="BO410" t="s">
        <v>62</v>
      </c>
      <c r="BP410" t="s">
        <v>62</v>
      </c>
      <c r="BQ410" t="s">
        <v>62</v>
      </c>
      <c r="BR410" t="s">
        <v>62</v>
      </c>
      <c r="BS410" t="s">
        <v>62</v>
      </c>
      <c r="BT410" t="s">
        <v>62</v>
      </c>
      <c r="BU410" t="s">
        <v>62</v>
      </c>
      <c r="BV410" t="s">
        <v>62</v>
      </c>
      <c r="BW410" t="s">
        <v>62</v>
      </c>
      <c r="BX410" t="s">
        <v>62</v>
      </c>
      <c r="BY410" t="s">
        <v>62</v>
      </c>
      <c r="BZ410" t="s">
        <v>62</v>
      </c>
      <c r="CA410" t="s">
        <v>62</v>
      </c>
    </row>
    <row r="411" spans="1:79" hidden="1" x14ac:dyDescent="0.3">
      <c r="A411" t="s">
        <v>1429</v>
      </c>
      <c r="B411">
        <v>139</v>
      </c>
      <c r="C411" t="s">
        <v>1247</v>
      </c>
      <c r="D411" s="1">
        <v>43027</v>
      </c>
      <c r="AS411">
        <v>0.7</v>
      </c>
      <c r="AT411">
        <v>0</v>
      </c>
      <c r="AU411">
        <v>0</v>
      </c>
      <c r="AV411">
        <v>7.0000000000000007E-2</v>
      </c>
      <c r="AX411" t="s">
        <v>57</v>
      </c>
      <c r="AY411" t="s">
        <v>1168</v>
      </c>
      <c r="AZ411" t="s">
        <v>59</v>
      </c>
      <c r="BA411" t="s">
        <v>60</v>
      </c>
      <c r="BB411" t="s">
        <v>59</v>
      </c>
      <c r="BC411" t="s">
        <v>59</v>
      </c>
      <c r="BD411" t="s">
        <v>743</v>
      </c>
      <c r="BE411" t="s">
        <v>62</v>
      </c>
      <c r="BF411" t="s">
        <v>62</v>
      </c>
      <c r="BG411" t="s">
        <v>62</v>
      </c>
      <c r="BH411" t="s">
        <v>62</v>
      </c>
      <c r="BI411" t="s">
        <v>62</v>
      </c>
      <c r="BJ411" t="s">
        <v>62</v>
      </c>
      <c r="BK411" t="s">
        <v>62</v>
      </c>
      <c r="BL411" t="s">
        <v>62</v>
      </c>
      <c r="BM411" t="s">
        <v>62</v>
      </c>
      <c r="BN411" t="s">
        <v>62</v>
      </c>
      <c r="BO411" t="s">
        <v>62</v>
      </c>
      <c r="BP411" t="s">
        <v>62</v>
      </c>
      <c r="BQ411" t="s">
        <v>62</v>
      </c>
      <c r="BR411" t="s">
        <v>62</v>
      </c>
      <c r="BS411" t="s">
        <v>62</v>
      </c>
      <c r="BT411" t="s">
        <v>62</v>
      </c>
      <c r="BU411" t="s">
        <v>62</v>
      </c>
      <c r="BV411" t="s">
        <v>62</v>
      </c>
      <c r="BW411" t="s">
        <v>62</v>
      </c>
      <c r="BX411" t="s">
        <v>62</v>
      </c>
      <c r="BY411" t="s">
        <v>62</v>
      </c>
      <c r="BZ411" t="s">
        <v>62</v>
      </c>
      <c r="CA411" t="s">
        <v>62</v>
      </c>
    </row>
    <row r="412" spans="1:79" hidden="1" x14ac:dyDescent="0.3">
      <c r="A412" t="s">
        <v>1435</v>
      </c>
      <c r="B412">
        <v>139</v>
      </c>
      <c r="C412" t="s">
        <v>1247</v>
      </c>
      <c r="D412" s="1">
        <v>43027</v>
      </c>
      <c r="AS412" t="s">
        <v>59</v>
      </c>
      <c r="AT412" t="s">
        <v>59</v>
      </c>
      <c r="AU412" t="s">
        <v>59</v>
      </c>
      <c r="AV412" t="s">
        <v>59</v>
      </c>
      <c r="AX412" t="s">
        <v>57</v>
      </c>
      <c r="AY412" t="s">
        <v>1442</v>
      </c>
      <c r="AZ412" t="s">
        <v>59</v>
      </c>
      <c r="BA412" t="s">
        <v>447</v>
      </c>
      <c r="BB412" t="s">
        <v>59</v>
      </c>
      <c r="BC412" t="s">
        <v>59</v>
      </c>
      <c r="BD412" t="s">
        <v>1445</v>
      </c>
      <c r="BE412" t="s">
        <v>62</v>
      </c>
      <c r="BF412" t="s">
        <v>62</v>
      </c>
      <c r="BG412" t="s">
        <v>62</v>
      </c>
      <c r="BH412" t="s">
        <v>62</v>
      </c>
      <c r="BI412" t="s">
        <v>62</v>
      </c>
      <c r="BJ412" t="s">
        <v>62</v>
      </c>
      <c r="BK412" t="s">
        <v>62</v>
      </c>
      <c r="BL412" t="s">
        <v>62</v>
      </c>
      <c r="BM412" t="s">
        <v>62</v>
      </c>
      <c r="BN412" t="s">
        <v>62</v>
      </c>
      <c r="BO412" t="s">
        <v>62</v>
      </c>
      <c r="BP412" t="s">
        <v>62</v>
      </c>
      <c r="BQ412" t="s">
        <v>62</v>
      </c>
      <c r="BR412" t="s">
        <v>62</v>
      </c>
      <c r="BS412" t="s">
        <v>62</v>
      </c>
      <c r="BT412" t="s">
        <v>62</v>
      </c>
      <c r="BU412" t="s">
        <v>62</v>
      </c>
      <c r="BV412" t="s">
        <v>62</v>
      </c>
      <c r="BW412" t="s">
        <v>62</v>
      </c>
      <c r="BX412" t="s">
        <v>62</v>
      </c>
      <c r="BY412" t="s">
        <v>62</v>
      </c>
      <c r="BZ412" t="s">
        <v>62</v>
      </c>
      <c r="CA412" t="s">
        <v>62</v>
      </c>
    </row>
    <row r="413" spans="1:79" hidden="1" x14ac:dyDescent="0.3">
      <c r="A413" t="s">
        <v>1438</v>
      </c>
      <c r="B413">
        <v>139</v>
      </c>
      <c r="C413" t="s">
        <v>1247</v>
      </c>
      <c r="D413" s="1">
        <v>43027</v>
      </c>
      <c r="AS413" t="s">
        <v>59</v>
      </c>
      <c r="AT413" t="s">
        <v>59</v>
      </c>
      <c r="AU413" t="s">
        <v>59</v>
      </c>
      <c r="AV413" t="s">
        <v>59</v>
      </c>
      <c r="AX413">
        <v>6.7591284036885801E-2</v>
      </c>
      <c r="AY413" t="s">
        <v>1442</v>
      </c>
      <c r="AZ413" t="s">
        <v>59</v>
      </c>
      <c r="BA413" t="s">
        <v>447</v>
      </c>
      <c r="BB413" t="s">
        <v>59</v>
      </c>
      <c r="BC413" t="s">
        <v>59</v>
      </c>
      <c r="BD413" t="s">
        <v>1445</v>
      </c>
      <c r="BE413" t="s">
        <v>57</v>
      </c>
      <c r="BF413" t="s">
        <v>57</v>
      </c>
      <c r="BG413" t="s">
        <v>57</v>
      </c>
      <c r="BH413" t="s">
        <v>57</v>
      </c>
      <c r="BI413" t="s">
        <v>57</v>
      </c>
      <c r="BJ413" t="s">
        <v>57</v>
      </c>
      <c r="BK413" t="s">
        <v>57</v>
      </c>
      <c r="BL413">
        <v>1</v>
      </c>
      <c r="BM413" t="s">
        <v>57</v>
      </c>
      <c r="BN413" t="s">
        <v>57</v>
      </c>
      <c r="BO413" t="s">
        <v>57</v>
      </c>
      <c r="BP413" t="s">
        <v>57</v>
      </c>
      <c r="BQ413" t="s">
        <v>57</v>
      </c>
      <c r="BR413" t="s">
        <v>57</v>
      </c>
      <c r="BS413" t="s">
        <v>57</v>
      </c>
      <c r="BT413" t="s">
        <v>57</v>
      </c>
      <c r="BU413" t="s">
        <v>57</v>
      </c>
      <c r="BV413" t="s">
        <v>57</v>
      </c>
      <c r="BW413" t="s">
        <v>57</v>
      </c>
      <c r="BX413" t="s">
        <v>57</v>
      </c>
      <c r="BY413" t="s">
        <v>57</v>
      </c>
      <c r="BZ413" t="s">
        <v>57</v>
      </c>
      <c r="CA413" t="s">
        <v>57</v>
      </c>
    </row>
    <row r="414" spans="1:79" hidden="1" x14ac:dyDescent="0.3">
      <c r="A414" t="s">
        <v>1427</v>
      </c>
      <c r="B414">
        <v>139</v>
      </c>
      <c r="C414" t="s">
        <v>1247</v>
      </c>
      <c r="D414" s="1">
        <v>43027</v>
      </c>
      <c r="AS414" t="s">
        <v>59</v>
      </c>
      <c r="AT414" t="s">
        <v>59</v>
      </c>
      <c r="AU414" t="s">
        <v>59</v>
      </c>
      <c r="AV414" t="s">
        <v>59</v>
      </c>
      <c r="AX414">
        <v>9.4006268603025106E-2</v>
      </c>
      <c r="AY414" t="s">
        <v>1442</v>
      </c>
      <c r="AZ414" t="s">
        <v>59</v>
      </c>
      <c r="BA414" t="s">
        <v>447</v>
      </c>
      <c r="BB414" t="s">
        <v>59</v>
      </c>
      <c r="BC414" t="s">
        <v>59</v>
      </c>
      <c r="BD414" t="s">
        <v>1445</v>
      </c>
      <c r="BE414" t="s">
        <v>57</v>
      </c>
      <c r="BF414" t="s">
        <v>57</v>
      </c>
      <c r="BG414" t="s">
        <v>57</v>
      </c>
      <c r="BH414" t="s">
        <v>57</v>
      </c>
      <c r="BI414" t="s">
        <v>57</v>
      </c>
      <c r="BJ414" t="s">
        <v>57</v>
      </c>
      <c r="BK414" t="s">
        <v>57</v>
      </c>
      <c r="BL414">
        <v>1</v>
      </c>
      <c r="BM414" t="s">
        <v>57</v>
      </c>
      <c r="BN414" t="s">
        <v>57</v>
      </c>
      <c r="BO414" t="s">
        <v>57</v>
      </c>
      <c r="BP414" t="s">
        <v>57</v>
      </c>
      <c r="BQ414" t="s">
        <v>57</v>
      </c>
      <c r="BR414" t="s">
        <v>57</v>
      </c>
      <c r="BS414" t="s">
        <v>57</v>
      </c>
      <c r="BT414" t="s">
        <v>57</v>
      </c>
      <c r="BU414" t="s">
        <v>57</v>
      </c>
      <c r="BV414" t="s">
        <v>57</v>
      </c>
      <c r="BW414" t="s">
        <v>57</v>
      </c>
      <c r="BX414" t="s">
        <v>57</v>
      </c>
      <c r="BY414" t="s">
        <v>57</v>
      </c>
      <c r="BZ414" t="s">
        <v>57</v>
      </c>
      <c r="CA414" t="s">
        <v>57</v>
      </c>
    </row>
    <row r="415" spans="1:79" hidden="1" x14ac:dyDescent="0.3">
      <c r="A415" t="s">
        <v>1429</v>
      </c>
      <c r="B415">
        <v>139</v>
      </c>
      <c r="C415" t="s">
        <v>1247</v>
      </c>
      <c r="D415" s="1">
        <v>43027</v>
      </c>
      <c r="AS415" t="s">
        <v>59</v>
      </c>
      <c r="AT415" t="s">
        <v>59</v>
      </c>
      <c r="AU415" t="s">
        <v>59</v>
      </c>
      <c r="AV415" t="s">
        <v>59</v>
      </c>
      <c r="AX415" t="s">
        <v>57</v>
      </c>
      <c r="AY415" t="s">
        <v>1442</v>
      </c>
      <c r="AZ415" t="s">
        <v>59</v>
      </c>
      <c r="BA415" t="s">
        <v>447</v>
      </c>
      <c r="BB415" t="s">
        <v>59</v>
      </c>
      <c r="BC415" t="s">
        <v>59</v>
      </c>
      <c r="BD415" t="s">
        <v>1445</v>
      </c>
      <c r="BE415" t="s">
        <v>62</v>
      </c>
      <c r="BF415" t="s">
        <v>62</v>
      </c>
      <c r="BG415" t="s">
        <v>62</v>
      </c>
      <c r="BH415" t="s">
        <v>62</v>
      </c>
      <c r="BI415" t="s">
        <v>62</v>
      </c>
      <c r="BJ415" t="s">
        <v>62</v>
      </c>
      <c r="BK415" t="s">
        <v>62</v>
      </c>
      <c r="BL415" t="s">
        <v>62</v>
      </c>
      <c r="BM415" t="s">
        <v>62</v>
      </c>
      <c r="BN415" t="s">
        <v>62</v>
      </c>
      <c r="BO415" t="s">
        <v>62</v>
      </c>
      <c r="BP415" t="s">
        <v>62</v>
      </c>
      <c r="BQ415" t="s">
        <v>62</v>
      </c>
      <c r="BR415" t="s">
        <v>62</v>
      </c>
      <c r="BS415" t="s">
        <v>62</v>
      </c>
      <c r="BT415" t="s">
        <v>62</v>
      </c>
      <c r="BU415" t="s">
        <v>62</v>
      </c>
      <c r="BV415" t="s">
        <v>62</v>
      </c>
      <c r="BW415" t="s">
        <v>62</v>
      </c>
      <c r="BX415" t="s">
        <v>62</v>
      </c>
      <c r="BY415" t="s">
        <v>62</v>
      </c>
      <c r="BZ415" t="s">
        <v>62</v>
      </c>
      <c r="CA415" t="s">
        <v>62</v>
      </c>
    </row>
    <row r="416" spans="1:79" hidden="1" x14ac:dyDescent="0.3">
      <c r="A416" t="s">
        <v>1425</v>
      </c>
      <c r="B416">
        <v>139</v>
      </c>
      <c r="C416" t="s">
        <v>1247</v>
      </c>
      <c r="D416" s="1">
        <v>43012</v>
      </c>
      <c r="AS416" t="s">
        <v>59</v>
      </c>
      <c r="AT416" t="s">
        <v>59</v>
      </c>
      <c r="AU416" t="s">
        <v>59</v>
      </c>
      <c r="AV416" t="s">
        <v>59</v>
      </c>
      <c r="AX416" t="s">
        <v>57</v>
      </c>
      <c r="AY416" t="s">
        <v>1170</v>
      </c>
      <c r="AZ416" t="s">
        <v>59</v>
      </c>
      <c r="BA416" t="s">
        <v>447</v>
      </c>
      <c r="BB416" t="s">
        <v>59</v>
      </c>
      <c r="BC416" t="s">
        <v>59</v>
      </c>
      <c r="BD416" t="s">
        <v>788</v>
      </c>
      <c r="BE416" t="s">
        <v>62</v>
      </c>
      <c r="BF416" t="s">
        <v>62</v>
      </c>
      <c r="BG416" t="s">
        <v>62</v>
      </c>
      <c r="BH416" t="s">
        <v>62</v>
      </c>
      <c r="BI416" t="s">
        <v>62</v>
      </c>
      <c r="BJ416" t="s">
        <v>62</v>
      </c>
      <c r="BK416" t="s">
        <v>62</v>
      </c>
      <c r="BL416" t="s">
        <v>62</v>
      </c>
      <c r="BM416" t="s">
        <v>62</v>
      </c>
      <c r="BN416" t="s">
        <v>62</v>
      </c>
      <c r="BO416" t="s">
        <v>62</v>
      </c>
      <c r="BP416" t="s">
        <v>62</v>
      </c>
      <c r="BQ416" t="s">
        <v>62</v>
      </c>
      <c r="BR416" t="s">
        <v>62</v>
      </c>
      <c r="BS416" t="s">
        <v>62</v>
      </c>
      <c r="BT416" t="s">
        <v>62</v>
      </c>
      <c r="BU416" t="s">
        <v>62</v>
      </c>
      <c r="BV416" t="s">
        <v>62</v>
      </c>
      <c r="BW416" t="s">
        <v>62</v>
      </c>
      <c r="BX416" t="s">
        <v>62</v>
      </c>
      <c r="BY416" t="s">
        <v>62</v>
      </c>
      <c r="BZ416" t="s">
        <v>62</v>
      </c>
      <c r="CA416" t="s">
        <v>62</v>
      </c>
    </row>
    <row r="417" spans="1:79" hidden="1" x14ac:dyDescent="0.3">
      <c r="A417" t="s">
        <v>1426</v>
      </c>
      <c r="B417">
        <v>139</v>
      </c>
      <c r="C417" t="s">
        <v>1247</v>
      </c>
      <c r="D417" s="1">
        <v>43012</v>
      </c>
      <c r="AS417" t="s">
        <v>59</v>
      </c>
      <c r="AT417" t="s">
        <v>59</v>
      </c>
      <c r="AU417" t="s">
        <v>59</v>
      </c>
      <c r="AV417" t="s">
        <v>59</v>
      </c>
      <c r="AX417" t="s">
        <v>57</v>
      </c>
      <c r="AY417" t="s">
        <v>1299</v>
      </c>
      <c r="AZ417" t="s">
        <v>59</v>
      </c>
      <c r="BA417" t="s">
        <v>449</v>
      </c>
      <c r="BB417" t="s">
        <v>59</v>
      </c>
      <c r="BC417" t="s">
        <v>59</v>
      </c>
      <c r="BD417" t="s">
        <v>1443</v>
      </c>
      <c r="BE417" t="s">
        <v>62</v>
      </c>
      <c r="BF417" t="s">
        <v>62</v>
      </c>
      <c r="BG417" t="s">
        <v>62</v>
      </c>
      <c r="BH417" t="s">
        <v>62</v>
      </c>
      <c r="BI417" t="s">
        <v>62</v>
      </c>
      <c r="BJ417" t="s">
        <v>62</v>
      </c>
      <c r="BK417" t="s">
        <v>62</v>
      </c>
      <c r="BL417" t="s">
        <v>62</v>
      </c>
      <c r="BM417" t="s">
        <v>62</v>
      </c>
      <c r="BN417" t="s">
        <v>62</v>
      </c>
      <c r="BO417" t="s">
        <v>62</v>
      </c>
      <c r="BP417" t="s">
        <v>62</v>
      </c>
      <c r="BQ417" t="s">
        <v>62</v>
      </c>
      <c r="BR417" t="s">
        <v>62</v>
      </c>
      <c r="BS417" t="s">
        <v>62</v>
      </c>
      <c r="BT417" t="s">
        <v>62</v>
      </c>
      <c r="BU417" t="s">
        <v>62</v>
      </c>
      <c r="BV417" t="s">
        <v>62</v>
      </c>
      <c r="BW417" t="s">
        <v>62</v>
      </c>
      <c r="BX417" t="s">
        <v>62</v>
      </c>
      <c r="BY417" t="s">
        <v>62</v>
      </c>
      <c r="BZ417" t="s">
        <v>62</v>
      </c>
      <c r="CA417" t="s">
        <v>62</v>
      </c>
    </row>
    <row r="418" spans="1:79" hidden="1" x14ac:dyDescent="0.3">
      <c r="A418" t="s">
        <v>1427</v>
      </c>
      <c r="B418">
        <v>139</v>
      </c>
      <c r="C418" t="s">
        <v>1247</v>
      </c>
      <c r="D418" s="1">
        <v>43012</v>
      </c>
      <c r="AS418" t="s">
        <v>59</v>
      </c>
      <c r="AT418" t="s">
        <v>59</v>
      </c>
      <c r="AU418" t="s">
        <v>59</v>
      </c>
      <c r="AV418" t="s">
        <v>59</v>
      </c>
      <c r="AX418">
        <v>0.12869682594544954</v>
      </c>
      <c r="AY418" t="s">
        <v>1441</v>
      </c>
      <c r="AZ418" t="s">
        <v>59</v>
      </c>
      <c r="BA418" t="s">
        <v>449</v>
      </c>
      <c r="BB418" t="s">
        <v>59</v>
      </c>
      <c r="BC418" t="s">
        <v>59</v>
      </c>
      <c r="BD418" t="s">
        <v>470</v>
      </c>
      <c r="BE418" t="s">
        <v>57</v>
      </c>
      <c r="BF418" t="s">
        <v>57</v>
      </c>
      <c r="BG418" t="s">
        <v>57</v>
      </c>
      <c r="BH418" t="s">
        <v>57</v>
      </c>
      <c r="BI418" t="s">
        <v>57</v>
      </c>
      <c r="BJ418" t="s">
        <v>57</v>
      </c>
      <c r="BK418" t="s">
        <v>57</v>
      </c>
      <c r="BL418">
        <v>1</v>
      </c>
      <c r="BM418" t="s">
        <v>57</v>
      </c>
      <c r="BN418" t="s">
        <v>57</v>
      </c>
      <c r="BO418" t="s">
        <v>57</v>
      </c>
      <c r="BP418" t="s">
        <v>57</v>
      </c>
      <c r="BQ418" t="s">
        <v>57</v>
      </c>
      <c r="BR418" t="s">
        <v>57</v>
      </c>
      <c r="BS418" t="s">
        <v>57</v>
      </c>
      <c r="BT418" t="s">
        <v>57</v>
      </c>
      <c r="BU418" t="s">
        <v>57</v>
      </c>
      <c r="BV418" t="s">
        <v>57</v>
      </c>
      <c r="BW418" t="s">
        <v>57</v>
      </c>
      <c r="BX418" t="s">
        <v>57</v>
      </c>
      <c r="BY418" t="s">
        <v>57</v>
      </c>
      <c r="BZ418" t="s">
        <v>57</v>
      </c>
      <c r="CA418" t="s">
        <v>57</v>
      </c>
    </row>
    <row r="419" spans="1:79" hidden="1" x14ac:dyDescent="0.3">
      <c r="A419" t="s">
        <v>1428</v>
      </c>
      <c r="B419">
        <v>139</v>
      </c>
      <c r="C419" t="s">
        <v>1247</v>
      </c>
      <c r="D419" s="1">
        <v>43012</v>
      </c>
      <c r="AS419" t="s">
        <v>59</v>
      </c>
      <c r="AT419" t="s">
        <v>59</v>
      </c>
      <c r="AU419" t="s">
        <v>59</v>
      </c>
      <c r="AV419" t="s">
        <v>59</v>
      </c>
      <c r="AX419">
        <v>8.5109381011963012E-2</v>
      </c>
      <c r="AY419" t="s">
        <v>1442</v>
      </c>
      <c r="AZ419" t="s">
        <v>59</v>
      </c>
      <c r="BA419" t="s">
        <v>447</v>
      </c>
      <c r="BB419" t="s">
        <v>59</v>
      </c>
      <c r="BC419" t="s">
        <v>59</v>
      </c>
      <c r="BD419" t="s">
        <v>1445</v>
      </c>
      <c r="BE419" t="s">
        <v>57</v>
      </c>
      <c r="BF419" t="s">
        <v>57</v>
      </c>
      <c r="BG419" t="s">
        <v>57</v>
      </c>
      <c r="BH419" t="s">
        <v>57</v>
      </c>
      <c r="BI419" t="s">
        <v>57</v>
      </c>
      <c r="BJ419" t="s">
        <v>57</v>
      </c>
      <c r="BK419" t="s">
        <v>57</v>
      </c>
      <c r="BL419">
        <v>1</v>
      </c>
      <c r="BM419" t="s">
        <v>57</v>
      </c>
      <c r="BN419" t="s">
        <v>57</v>
      </c>
      <c r="BO419" t="s">
        <v>57</v>
      </c>
      <c r="BP419" t="s">
        <v>57</v>
      </c>
      <c r="BQ419" t="s">
        <v>57</v>
      </c>
      <c r="BR419" t="s">
        <v>57</v>
      </c>
      <c r="BS419" t="s">
        <v>57</v>
      </c>
      <c r="BT419" t="s">
        <v>57</v>
      </c>
      <c r="BU419" t="s">
        <v>57</v>
      </c>
      <c r="BV419" t="s">
        <v>57</v>
      </c>
      <c r="BW419" t="s">
        <v>57</v>
      </c>
      <c r="BX419" t="s">
        <v>57</v>
      </c>
      <c r="BY419" t="s">
        <v>57</v>
      </c>
      <c r="BZ419" t="s">
        <v>57</v>
      </c>
      <c r="CA419" t="s">
        <v>57</v>
      </c>
    </row>
    <row r="420" spans="1:79" hidden="1" x14ac:dyDescent="0.3">
      <c r="A420" t="s">
        <v>1429</v>
      </c>
      <c r="B420">
        <v>139</v>
      </c>
      <c r="C420" t="s">
        <v>1247</v>
      </c>
      <c r="D420" s="1">
        <v>43012</v>
      </c>
      <c r="AS420" t="s">
        <v>59</v>
      </c>
      <c r="AT420" t="s">
        <v>59</v>
      </c>
      <c r="AU420" t="s">
        <v>59</v>
      </c>
      <c r="AV420" t="s">
        <v>59</v>
      </c>
      <c r="AX420">
        <v>2.4775795305354929E-2</v>
      </c>
      <c r="AY420" t="s">
        <v>1299</v>
      </c>
      <c r="AZ420" t="s">
        <v>59</v>
      </c>
      <c r="BA420" t="s">
        <v>449</v>
      </c>
      <c r="BB420" t="s">
        <v>59</v>
      </c>
      <c r="BC420" t="s">
        <v>59</v>
      </c>
      <c r="BD420" t="s">
        <v>1443</v>
      </c>
      <c r="BE420" t="s">
        <v>57</v>
      </c>
      <c r="BF420" t="s">
        <v>57</v>
      </c>
      <c r="BG420" t="s">
        <v>57</v>
      </c>
      <c r="BH420" t="s">
        <v>57</v>
      </c>
      <c r="BI420" t="s">
        <v>57</v>
      </c>
      <c r="BJ420" t="s">
        <v>57</v>
      </c>
      <c r="BK420" t="s">
        <v>57</v>
      </c>
      <c r="BL420">
        <v>1</v>
      </c>
      <c r="BM420" t="s">
        <v>57</v>
      </c>
      <c r="BN420" t="s">
        <v>57</v>
      </c>
      <c r="BO420" t="s">
        <v>57</v>
      </c>
      <c r="BP420" t="s">
        <v>57</v>
      </c>
      <c r="BQ420" t="s">
        <v>57</v>
      </c>
      <c r="BR420" t="s">
        <v>57</v>
      </c>
      <c r="BS420" t="s">
        <v>57</v>
      </c>
      <c r="BT420" t="s">
        <v>57</v>
      </c>
      <c r="BU420" t="s">
        <v>57</v>
      </c>
      <c r="BV420" t="s">
        <v>57</v>
      </c>
      <c r="BW420" t="s">
        <v>57</v>
      </c>
      <c r="BX420" t="s">
        <v>57</v>
      </c>
      <c r="BY420" t="s">
        <v>57</v>
      </c>
      <c r="BZ420" t="s">
        <v>57</v>
      </c>
      <c r="CA420" t="s">
        <v>57</v>
      </c>
    </row>
    <row r="421" spans="1:79" hidden="1" x14ac:dyDescent="0.3">
      <c r="A421" t="s">
        <v>1430</v>
      </c>
      <c r="B421">
        <v>139</v>
      </c>
      <c r="C421" t="s">
        <v>1247</v>
      </c>
      <c r="D421" s="1">
        <v>43012</v>
      </c>
      <c r="AS421" t="s">
        <v>59</v>
      </c>
      <c r="AT421" t="s">
        <v>59</v>
      </c>
      <c r="AU421" t="s">
        <v>59</v>
      </c>
      <c r="AV421" t="s">
        <v>59</v>
      </c>
      <c r="AX421">
        <v>3.4186665321258428E-2</v>
      </c>
      <c r="AY421" t="s">
        <v>1299</v>
      </c>
      <c r="AZ421" t="s">
        <v>59</v>
      </c>
      <c r="BA421" t="s">
        <v>449</v>
      </c>
      <c r="BB421" t="s">
        <v>59</v>
      </c>
      <c r="BC421" t="s">
        <v>59</v>
      </c>
      <c r="BD421" t="s">
        <v>1443</v>
      </c>
      <c r="BE421" t="s">
        <v>57</v>
      </c>
      <c r="BF421" t="s">
        <v>57</v>
      </c>
      <c r="BG421" t="s">
        <v>57</v>
      </c>
      <c r="BH421" t="s">
        <v>57</v>
      </c>
      <c r="BI421" t="s">
        <v>57</v>
      </c>
      <c r="BJ421" t="s">
        <v>57</v>
      </c>
      <c r="BK421" t="s">
        <v>57</v>
      </c>
      <c r="BL421">
        <v>1</v>
      </c>
      <c r="BM421" t="s">
        <v>57</v>
      </c>
      <c r="BN421" t="s">
        <v>57</v>
      </c>
      <c r="BO421" t="s">
        <v>57</v>
      </c>
      <c r="BP421" t="s">
        <v>57</v>
      </c>
      <c r="BQ421" t="s">
        <v>57</v>
      </c>
      <c r="BR421" t="s">
        <v>57</v>
      </c>
      <c r="BS421" t="s">
        <v>57</v>
      </c>
      <c r="BT421" t="s">
        <v>57</v>
      </c>
      <c r="BU421" t="s">
        <v>57</v>
      </c>
      <c r="BV421" t="s">
        <v>57</v>
      </c>
      <c r="BW421" t="s">
        <v>57</v>
      </c>
      <c r="BX421" t="s">
        <v>57</v>
      </c>
      <c r="BY421" t="s">
        <v>57</v>
      </c>
      <c r="BZ421" t="s">
        <v>57</v>
      </c>
      <c r="CA421" t="s">
        <v>57</v>
      </c>
    </row>
    <row r="422" spans="1:79" hidden="1" x14ac:dyDescent="0.3">
      <c r="A422" t="s">
        <v>1431</v>
      </c>
      <c r="B422">
        <v>139</v>
      </c>
      <c r="C422" t="s">
        <v>1247</v>
      </c>
      <c r="D422" s="1">
        <v>43012</v>
      </c>
      <c r="AS422" t="s">
        <v>59</v>
      </c>
      <c r="AT422" t="s">
        <v>59</v>
      </c>
      <c r="AU422" t="s">
        <v>59</v>
      </c>
      <c r="AV422" t="s">
        <v>59</v>
      </c>
      <c r="AX422">
        <v>4.62473687092732E-2</v>
      </c>
      <c r="AY422" t="s">
        <v>1299</v>
      </c>
      <c r="AZ422" t="s">
        <v>59</v>
      </c>
      <c r="BA422" t="s">
        <v>449</v>
      </c>
      <c r="BB422" t="s">
        <v>59</v>
      </c>
      <c r="BC422" t="s">
        <v>59</v>
      </c>
      <c r="BD422" t="s">
        <v>1443</v>
      </c>
      <c r="BE422" t="s">
        <v>57</v>
      </c>
      <c r="BF422" t="s">
        <v>57</v>
      </c>
      <c r="BG422" t="s">
        <v>57</v>
      </c>
      <c r="BH422" t="s">
        <v>57</v>
      </c>
      <c r="BI422" t="s">
        <v>57</v>
      </c>
      <c r="BJ422" t="s">
        <v>57</v>
      </c>
      <c r="BK422" t="s">
        <v>57</v>
      </c>
      <c r="BL422">
        <v>1</v>
      </c>
      <c r="BM422" t="s">
        <v>57</v>
      </c>
      <c r="BN422" t="s">
        <v>57</v>
      </c>
      <c r="BO422" t="s">
        <v>57</v>
      </c>
      <c r="BP422" t="s">
        <v>57</v>
      </c>
      <c r="BQ422" t="s">
        <v>57</v>
      </c>
      <c r="BR422" t="s">
        <v>57</v>
      </c>
      <c r="BS422" t="s">
        <v>57</v>
      </c>
      <c r="BT422" t="s">
        <v>57</v>
      </c>
      <c r="BU422" t="s">
        <v>57</v>
      </c>
      <c r="BV422" t="s">
        <v>57</v>
      </c>
      <c r="BW422" t="s">
        <v>57</v>
      </c>
      <c r="BX422" t="s">
        <v>57</v>
      </c>
      <c r="BY422" t="s">
        <v>57</v>
      </c>
      <c r="BZ422" t="s">
        <v>57</v>
      </c>
      <c r="CA422" t="s">
        <v>57</v>
      </c>
    </row>
    <row r="423" spans="1:79" hidden="1" x14ac:dyDescent="0.3">
      <c r="A423" t="s">
        <v>1432</v>
      </c>
      <c r="B423">
        <v>139</v>
      </c>
      <c r="C423" t="s">
        <v>1247</v>
      </c>
      <c r="D423" s="1">
        <v>43012</v>
      </c>
      <c r="AS423" t="s">
        <v>59</v>
      </c>
      <c r="AT423" t="s">
        <v>59</v>
      </c>
      <c r="AU423" t="s">
        <v>59</v>
      </c>
      <c r="AV423" t="s">
        <v>59</v>
      </c>
      <c r="AX423" t="s">
        <v>57</v>
      </c>
      <c r="AY423" t="s">
        <v>1299</v>
      </c>
      <c r="AZ423" t="s">
        <v>59</v>
      </c>
      <c r="BA423" t="s">
        <v>449</v>
      </c>
      <c r="BB423" t="s">
        <v>59</v>
      </c>
      <c r="BC423" t="s">
        <v>59</v>
      </c>
      <c r="BD423" t="s">
        <v>1443</v>
      </c>
      <c r="BE423" t="s">
        <v>62</v>
      </c>
      <c r="BF423" t="s">
        <v>62</v>
      </c>
      <c r="BG423" t="s">
        <v>62</v>
      </c>
      <c r="BH423" t="s">
        <v>62</v>
      </c>
      <c r="BI423" t="s">
        <v>62</v>
      </c>
      <c r="BJ423" t="s">
        <v>62</v>
      </c>
      <c r="BK423" t="s">
        <v>62</v>
      </c>
      <c r="BL423" t="s">
        <v>62</v>
      </c>
      <c r="BM423" t="s">
        <v>62</v>
      </c>
      <c r="BN423" t="s">
        <v>62</v>
      </c>
      <c r="BO423" t="s">
        <v>62</v>
      </c>
      <c r="BP423" t="s">
        <v>62</v>
      </c>
      <c r="BQ423" t="s">
        <v>62</v>
      </c>
      <c r="BR423" t="s">
        <v>62</v>
      </c>
      <c r="BS423" t="s">
        <v>62</v>
      </c>
      <c r="BT423" t="s">
        <v>62</v>
      </c>
      <c r="BU423" t="s">
        <v>62</v>
      </c>
      <c r="BV423" t="s">
        <v>62</v>
      </c>
      <c r="BW423" t="s">
        <v>62</v>
      </c>
      <c r="BX423" t="s">
        <v>62</v>
      </c>
      <c r="BY423" t="s">
        <v>62</v>
      </c>
      <c r="BZ423" t="s">
        <v>62</v>
      </c>
      <c r="CA423" t="s">
        <v>62</v>
      </c>
    </row>
    <row r="424" spans="1:79" hidden="1" x14ac:dyDescent="0.3">
      <c r="A424" t="s">
        <v>1434</v>
      </c>
      <c r="B424">
        <v>139</v>
      </c>
      <c r="C424" t="s">
        <v>1247</v>
      </c>
      <c r="D424" s="1">
        <v>43012</v>
      </c>
      <c r="AS424" t="s">
        <v>59</v>
      </c>
      <c r="AT424" t="s">
        <v>59</v>
      </c>
      <c r="AU424" t="s">
        <v>59</v>
      </c>
      <c r="AV424" t="s">
        <v>59</v>
      </c>
      <c r="AX424" t="s">
        <v>57</v>
      </c>
      <c r="AY424" t="s">
        <v>1441</v>
      </c>
      <c r="AZ424" t="s">
        <v>59</v>
      </c>
      <c r="BA424" t="s">
        <v>449</v>
      </c>
      <c r="BB424" t="s">
        <v>59</v>
      </c>
      <c r="BC424" t="s">
        <v>59</v>
      </c>
      <c r="BD424" t="s">
        <v>470</v>
      </c>
      <c r="BE424" t="s">
        <v>62</v>
      </c>
      <c r="BF424" t="s">
        <v>62</v>
      </c>
      <c r="BG424" t="s">
        <v>62</v>
      </c>
      <c r="BH424" t="s">
        <v>62</v>
      </c>
      <c r="BI424" t="s">
        <v>62</v>
      </c>
      <c r="BJ424" t="s">
        <v>62</v>
      </c>
      <c r="BK424" t="s">
        <v>62</v>
      </c>
      <c r="BL424" t="s">
        <v>62</v>
      </c>
      <c r="BM424" t="s">
        <v>62</v>
      </c>
      <c r="BN424" t="s">
        <v>62</v>
      </c>
      <c r="BO424" t="s">
        <v>62</v>
      </c>
      <c r="BP424" t="s">
        <v>62</v>
      </c>
      <c r="BQ424" t="s">
        <v>62</v>
      </c>
      <c r="BR424" t="s">
        <v>62</v>
      </c>
      <c r="BS424" t="s">
        <v>62</v>
      </c>
      <c r="BT424" t="s">
        <v>62</v>
      </c>
      <c r="BU424" t="s">
        <v>62</v>
      </c>
      <c r="BV424" t="s">
        <v>62</v>
      </c>
      <c r="BW424" t="s">
        <v>62</v>
      </c>
      <c r="BX424" t="s">
        <v>62</v>
      </c>
      <c r="BY424" t="s">
        <v>62</v>
      </c>
      <c r="BZ424" t="s">
        <v>62</v>
      </c>
      <c r="CA424" t="s">
        <v>62</v>
      </c>
    </row>
    <row r="425" spans="1:79" hidden="1" x14ac:dyDescent="0.3">
      <c r="A425" t="s">
        <v>1439</v>
      </c>
      <c r="B425">
        <v>139</v>
      </c>
      <c r="C425" t="s">
        <v>1247</v>
      </c>
      <c r="D425" s="1">
        <v>43012</v>
      </c>
      <c r="AS425" t="s">
        <v>59</v>
      </c>
      <c r="AT425" t="s">
        <v>59</v>
      </c>
      <c r="AU425" t="s">
        <v>59</v>
      </c>
      <c r="AV425" t="s">
        <v>59</v>
      </c>
      <c r="AX425" t="s">
        <v>57</v>
      </c>
      <c r="AY425" t="s">
        <v>57</v>
      </c>
      <c r="AZ425" t="s">
        <v>59</v>
      </c>
      <c r="BA425" t="s">
        <v>59</v>
      </c>
      <c r="BB425" t="s">
        <v>59</v>
      </c>
      <c r="BC425" t="s">
        <v>59</v>
      </c>
      <c r="BD425" t="s">
        <v>57</v>
      </c>
      <c r="BE425" t="s">
        <v>57</v>
      </c>
      <c r="BF425" t="s">
        <v>57</v>
      </c>
      <c r="BG425" t="s">
        <v>57</v>
      </c>
      <c r="BH425" t="s">
        <v>57</v>
      </c>
      <c r="BI425" t="s">
        <v>57</v>
      </c>
      <c r="BJ425" t="s">
        <v>57</v>
      </c>
      <c r="BK425" t="s">
        <v>57</v>
      </c>
      <c r="BL425" t="s">
        <v>57</v>
      </c>
      <c r="BM425" t="s">
        <v>57</v>
      </c>
      <c r="BN425" t="s">
        <v>57</v>
      </c>
      <c r="BO425" t="s">
        <v>57</v>
      </c>
      <c r="BP425" t="s">
        <v>57</v>
      </c>
      <c r="BQ425" t="s">
        <v>57</v>
      </c>
      <c r="BR425" t="s">
        <v>57</v>
      </c>
      <c r="BS425" t="s">
        <v>57</v>
      </c>
      <c r="BT425" t="s">
        <v>57</v>
      </c>
      <c r="BU425" t="s">
        <v>57</v>
      </c>
      <c r="BV425" t="s">
        <v>57</v>
      </c>
      <c r="BW425" t="s">
        <v>57</v>
      </c>
      <c r="BX425" t="s">
        <v>57</v>
      </c>
      <c r="BY425" t="s">
        <v>57</v>
      </c>
      <c r="BZ425" t="s">
        <v>57</v>
      </c>
      <c r="CA425" t="s">
        <v>57</v>
      </c>
    </row>
    <row r="426" spans="1:79" hidden="1" x14ac:dyDescent="0.3">
      <c r="A426" t="s">
        <v>1435</v>
      </c>
      <c r="B426">
        <v>139</v>
      </c>
      <c r="C426" t="s">
        <v>1247</v>
      </c>
      <c r="D426" s="1">
        <v>43012</v>
      </c>
      <c r="AS426" t="s">
        <v>59</v>
      </c>
      <c r="AT426" t="s">
        <v>59</v>
      </c>
      <c r="AU426" t="s">
        <v>59</v>
      </c>
      <c r="AV426" t="s">
        <v>59</v>
      </c>
      <c r="AX426" t="s">
        <v>57</v>
      </c>
      <c r="AY426" t="s">
        <v>1299</v>
      </c>
      <c r="AZ426" t="s">
        <v>59</v>
      </c>
      <c r="BA426" t="s">
        <v>449</v>
      </c>
      <c r="BB426" t="s">
        <v>59</v>
      </c>
      <c r="BC426" t="s">
        <v>59</v>
      </c>
      <c r="BD426" t="s">
        <v>470</v>
      </c>
      <c r="BE426" t="s">
        <v>62</v>
      </c>
      <c r="BF426" t="s">
        <v>62</v>
      </c>
      <c r="BG426" t="s">
        <v>62</v>
      </c>
      <c r="BH426" t="s">
        <v>62</v>
      </c>
      <c r="BI426" t="s">
        <v>62</v>
      </c>
      <c r="BJ426" t="s">
        <v>62</v>
      </c>
      <c r="BK426" t="s">
        <v>62</v>
      </c>
      <c r="BL426" t="s">
        <v>62</v>
      </c>
      <c r="BM426" t="s">
        <v>62</v>
      </c>
      <c r="BN426" t="s">
        <v>62</v>
      </c>
      <c r="BO426" t="s">
        <v>62</v>
      </c>
      <c r="BP426" t="s">
        <v>62</v>
      </c>
      <c r="BQ426" t="s">
        <v>62</v>
      </c>
      <c r="BR426" t="s">
        <v>62</v>
      </c>
      <c r="BS426" t="s">
        <v>62</v>
      </c>
      <c r="BT426" t="s">
        <v>62</v>
      </c>
      <c r="BU426" t="s">
        <v>62</v>
      </c>
      <c r="BV426" t="s">
        <v>62</v>
      </c>
      <c r="BW426" t="s">
        <v>62</v>
      </c>
      <c r="BX426" t="s">
        <v>62</v>
      </c>
      <c r="BY426" t="s">
        <v>62</v>
      </c>
      <c r="BZ426" t="s">
        <v>62</v>
      </c>
      <c r="CA426" t="s">
        <v>62</v>
      </c>
    </row>
    <row r="427" spans="1:79" hidden="1" x14ac:dyDescent="0.3">
      <c r="A427" t="s">
        <v>1436</v>
      </c>
      <c r="B427">
        <v>139</v>
      </c>
      <c r="C427" t="s">
        <v>1247</v>
      </c>
      <c r="D427" s="1">
        <v>43012</v>
      </c>
      <c r="AS427" t="s">
        <v>59</v>
      </c>
      <c r="AT427" t="s">
        <v>59</v>
      </c>
      <c r="AU427" t="s">
        <v>59</v>
      </c>
      <c r="AV427" t="s">
        <v>59</v>
      </c>
      <c r="AX427">
        <v>5.3852375540585598E-2</v>
      </c>
      <c r="AY427" t="s">
        <v>1441</v>
      </c>
      <c r="AZ427" t="s">
        <v>59</v>
      </c>
      <c r="BA427" t="s">
        <v>449</v>
      </c>
      <c r="BB427" t="s">
        <v>59</v>
      </c>
      <c r="BC427" t="s">
        <v>59</v>
      </c>
      <c r="BD427" t="s">
        <v>470</v>
      </c>
      <c r="BE427" t="s">
        <v>57</v>
      </c>
      <c r="BF427" t="s">
        <v>57</v>
      </c>
      <c r="BG427" t="s">
        <v>57</v>
      </c>
      <c r="BH427" t="s">
        <v>57</v>
      </c>
      <c r="BI427" t="s">
        <v>57</v>
      </c>
      <c r="BJ427" t="s">
        <v>57</v>
      </c>
      <c r="BK427" t="s">
        <v>57</v>
      </c>
      <c r="BL427">
        <v>1</v>
      </c>
      <c r="BM427" t="s">
        <v>57</v>
      </c>
      <c r="BN427" t="s">
        <v>57</v>
      </c>
      <c r="BO427" t="s">
        <v>57</v>
      </c>
      <c r="BP427" t="s">
        <v>57</v>
      </c>
      <c r="BQ427" t="s">
        <v>57</v>
      </c>
      <c r="BR427" t="s">
        <v>57</v>
      </c>
      <c r="BS427" t="s">
        <v>57</v>
      </c>
      <c r="BT427" t="s">
        <v>57</v>
      </c>
      <c r="BU427" t="s">
        <v>57</v>
      </c>
      <c r="BV427" t="s">
        <v>57</v>
      </c>
      <c r="BW427" t="s">
        <v>57</v>
      </c>
      <c r="BX427" t="s">
        <v>57</v>
      </c>
      <c r="BY427" t="s">
        <v>57</v>
      </c>
      <c r="BZ427" t="s">
        <v>57</v>
      </c>
      <c r="CA427" t="s">
        <v>57</v>
      </c>
    </row>
    <row r="428" spans="1:79" hidden="1" x14ac:dyDescent="0.3">
      <c r="A428" t="s">
        <v>3930</v>
      </c>
      <c r="B428">
        <v>252.1</v>
      </c>
      <c r="C428" t="s">
        <v>143</v>
      </c>
      <c r="D428" s="1">
        <v>42901</v>
      </c>
      <c r="E428" t="s">
        <v>3931</v>
      </c>
      <c r="F428">
        <v>26.5</v>
      </c>
      <c r="H428">
        <v>18</v>
      </c>
      <c r="J428">
        <v>7</v>
      </c>
      <c r="AG428">
        <v>0.16500000000000001</v>
      </c>
      <c r="AI428">
        <v>6.7000000000000002E-3</v>
      </c>
      <c r="AK428">
        <v>3</v>
      </c>
      <c r="AL428">
        <v>8.69</v>
      </c>
      <c r="AM428">
        <v>1.6</v>
      </c>
      <c r="AN428">
        <v>0.1</v>
      </c>
      <c r="AO428">
        <v>0.1</v>
      </c>
      <c r="AP428">
        <v>0.8</v>
      </c>
      <c r="AQ428">
        <v>0.6</v>
      </c>
      <c r="AS428">
        <v>1.03</v>
      </c>
      <c r="AT428">
        <v>7.0000000000000007E-2</v>
      </c>
      <c r="AU428">
        <v>0.13</v>
      </c>
      <c r="AV428">
        <v>0</v>
      </c>
      <c r="AW428" t="s">
        <v>59</v>
      </c>
      <c r="AX428" t="s">
        <v>57</v>
      </c>
      <c r="AY428" t="s">
        <v>1169</v>
      </c>
      <c r="AZ428" t="s">
        <v>59</v>
      </c>
      <c r="BA428" t="s">
        <v>449</v>
      </c>
      <c r="BB428" t="s">
        <v>59</v>
      </c>
      <c r="BC428" t="s">
        <v>59</v>
      </c>
      <c r="BD428" t="s">
        <v>461</v>
      </c>
      <c r="BE428" t="s">
        <v>62</v>
      </c>
      <c r="BF428" t="s">
        <v>62</v>
      </c>
      <c r="BG428" t="s">
        <v>62</v>
      </c>
      <c r="BH428" t="s">
        <v>62</v>
      </c>
      <c r="BI428" t="s">
        <v>62</v>
      </c>
      <c r="BJ428" t="s">
        <v>62</v>
      </c>
      <c r="BK428" t="s">
        <v>62</v>
      </c>
      <c r="BL428" t="s">
        <v>62</v>
      </c>
      <c r="BM428" t="s">
        <v>62</v>
      </c>
      <c r="BN428" t="s">
        <v>62</v>
      </c>
      <c r="BO428" t="s">
        <v>62</v>
      </c>
      <c r="BP428" t="s">
        <v>62</v>
      </c>
      <c r="BQ428" t="s">
        <v>62</v>
      </c>
      <c r="BR428" t="s">
        <v>62</v>
      </c>
      <c r="BS428" t="s">
        <v>62</v>
      </c>
      <c r="BT428" t="s">
        <v>62</v>
      </c>
      <c r="BU428" t="s">
        <v>62</v>
      </c>
      <c r="BV428" t="s">
        <v>62</v>
      </c>
      <c r="BW428" t="s">
        <v>62</v>
      </c>
      <c r="BX428" t="s">
        <v>62</v>
      </c>
      <c r="BY428" t="s">
        <v>62</v>
      </c>
      <c r="BZ428" t="s">
        <v>62</v>
      </c>
      <c r="CA428" t="s">
        <v>62</v>
      </c>
    </row>
    <row r="429" spans="1:79" hidden="1" x14ac:dyDescent="0.3">
      <c r="A429" t="s">
        <v>3932</v>
      </c>
      <c r="B429">
        <v>252.1</v>
      </c>
      <c r="C429" t="s">
        <v>143</v>
      </c>
      <c r="D429" s="1">
        <v>42914</v>
      </c>
      <c r="E429" t="s">
        <v>3931</v>
      </c>
      <c r="F429">
        <v>26.5</v>
      </c>
      <c r="H429">
        <v>18</v>
      </c>
      <c r="J429">
        <v>7</v>
      </c>
      <c r="AG429">
        <v>0.159</v>
      </c>
      <c r="AI429">
        <v>7.1999999999999998E-3</v>
      </c>
      <c r="AK429">
        <v>6.4</v>
      </c>
      <c r="AL429">
        <v>6.64</v>
      </c>
      <c r="AM429">
        <v>0.5</v>
      </c>
      <c r="AN429">
        <v>0.05</v>
      </c>
      <c r="AO429">
        <v>0.05</v>
      </c>
      <c r="AP429">
        <v>0.2</v>
      </c>
      <c r="AQ429">
        <v>0.2</v>
      </c>
      <c r="AS429">
        <v>0.86</v>
      </c>
      <c r="AT429">
        <v>0.47</v>
      </c>
      <c r="AU429">
        <v>0</v>
      </c>
      <c r="AV429">
        <v>0</v>
      </c>
      <c r="AW429" t="s">
        <v>59</v>
      </c>
      <c r="AX429">
        <v>0.19129999611041576</v>
      </c>
      <c r="AY429" t="s">
        <v>711</v>
      </c>
      <c r="AZ429" t="s">
        <v>59</v>
      </c>
      <c r="BA429" t="s">
        <v>79</v>
      </c>
      <c r="BB429" t="s">
        <v>59</v>
      </c>
      <c r="BC429" t="s">
        <v>59</v>
      </c>
      <c r="BD429" t="s">
        <v>764</v>
      </c>
      <c r="BE429" t="s">
        <v>57</v>
      </c>
      <c r="BF429" t="s">
        <v>57</v>
      </c>
      <c r="BG429" t="s">
        <v>57</v>
      </c>
      <c r="BH429" t="s">
        <v>57</v>
      </c>
      <c r="BI429" t="s">
        <v>57</v>
      </c>
      <c r="BJ429" t="s">
        <v>57</v>
      </c>
      <c r="BK429" t="s">
        <v>57</v>
      </c>
      <c r="BL429">
        <v>1</v>
      </c>
      <c r="BM429" t="s">
        <v>57</v>
      </c>
      <c r="BN429" t="s">
        <v>57</v>
      </c>
      <c r="BO429" t="s">
        <v>57</v>
      </c>
      <c r="BP429" t="s">
        <v>57</v>
      </c>
      <c r="BQ429" t="s">
        <v>57</v>
      </c>
      <c r="BR429" t="s">
        <v>57</v>
      </c>
      <c r="BS429" t="s">
        <v>57</v>
      </c>
      <c r="BT429" t="s">
        <v>57</v>
      </c>
      <c r="BU429" t="s">
        <v>57</v>
      </c>
      <c r="BV429" t="s">
        <v>57</v>
      </c>
      <c r="BW429" t="s">
        <v>57</v>
      </c>
      <c r="BX429" t="s">
        <v>57</v>
      </c>
      <c r="BY429" t="s">
        <v>57</v>
      </c>
      <c r="BZ429" t="s">
        <v>57</v>
      </c>
      <c r="CA429" t="s">
        <v>57</v>
      </c>
    </row>
    <row r="430" spans="1:79" hidden="1" x14ac:dyDescent="0.3">
      <c r="A430" t="s">
        <v>3933</v>
      </c>
      <c r="B430">
        <v>252.1</v>
      </c>
      <c r="C430" t="s">
        <v>143</v>
      </c>
      <c r="D430" s="1">
        <v>42931</v>
      </c>
      <c r="E430" t="s">
        <v>3931</v>
      </c>
      <c r="F430">
        <v>25.5</v>
      </c>
      <c r="H430">
        <v>18</v>
      </c>
      <c r="J430">
        <v>7</v>
      </c>
      <c r="AG430">
        <v>0.129</v>
      </c>
      <c r="AI430">
        <v>5.5999999999999999E-3</v>
      </c>
      <c r="AK430">
        <v>2.8</v>
      </c>
      <c r="AL430">
        <v>5.69</v>
      </c>
      <c r="AM430">
        <v>0</v>
      </c>
      <c r="AN430">
        <v>0</v>
      </c>
      <c r="AO430">
        <v>0</v>
      </c>
      <c r="AP430">
        <v>0</v>
      </c>
      <c r="AQ430">
        <v>0</v>
      </c>
      <c r="AS430">
        <v>1.1499999999999999</v>
      </c>
      <c r="AT430">
        <v>0.63</v>
      </c>
      <c r="AU430">
        <v>0.06</v>
      </c>
      <c r="AV430">
        <v>0</v>
      </c>
      <c r="AW430" t="s">
        <v>59</v>
      </c>
      <c r="AX430" t="s">
        <v>57</v>
      </c>
      <c r="AY430" t="s">
        <v>94</v>
      </c>
      <c r="AZ430" t="s">
        <v>59</v>
      </c>
      <c r="BA430" t="s">
        <v>79</v>
      </c>
      <c r="BB430" t="s">
        <v>59</v>
      </c>
      <c r="BC430" t="s">
        <v>59</v>
      </c>
      <c r="BD430" t="s">
        <v>98</v>
      </c>
      <c r="BE430" t="s">
        <v>62</v>
      </c>
      <c r="BF430" t="s">
        <v>62</v>
      </c>
      <c r="BG430" t="s">
        <v>62</v>
      </c>
      <c r="BH430" t="s">
        <v>62</v>
      </c>
      <c r="BI430" t="s">
        <v>62</v>
      </c>
      <c r="BJ430" t="s">
        <v>62</v>
      </c>
      <c r="BK430" t="s">
        <v>62</v>
      </c>
      <c r="BL430" t="s">
        <v>62</v>
      </c>
      <c r="BM430" t="s">
        <v>62</v>
      </c>
      <c r="BN430" t="s">
        <v>62</v>
      </c>
      <c r="BO430" t="s">
        <v>62</v>
      </c>
      <c r="BP430" t="s">
        <v>62</v>
      </c>
      <c r="BQ430" t="s">
        <v>62</v>
      </c>
      <c r="BR430" t="s">
        <v>62</v>
      </c>
      <c r="BS430" t="s">
        <v>62</v>
      </c>
      <c r="BT430" t="s">
        <v>62</v>
      </c>
      <c r="BU430" t="s">
        <v>62</v>
      </c>
      <c r="BV430" t="s">
        <v>62</v>
      </c>
      <c r="BW430" t="s">
        <v>62</v>
      </c>
      <c r="BX430" t="s">
        <v>62</v>
      </c>
      <c r="BY430" t="s">
        <v>62</v>
      </c>
      <c r="BZ430" t="s">
        <v>62</v>
      </c>
      <c r="CA430" t="s">
        <v>62</v>
      </c>
    </row>
    <row r="431" spans="1:79" hidden="1" x14ac:dyDescent="0.3">
      <c r="A431" t="s">
        <v>3934</v>
      </c>
      <c r="B431">
        <v>252.1</v>
      </c>
      <c r="C431" t="s">
        <v>143</v>
      </c>
      <c r="D431" s="1">
        <v>42942</v>
      </c>
      <c r="E431" t="s">
        <v>3931</v>
      </c>
      <c r="F431">
        <v>26.6</v>
      </c>
      <c r="H431">
        <v>18</v>
      </c>
      <c r="J431">
        <v>9</v>
      </c>
      <c r="AG431">
        <v>0.26300000000000001</v>
      </c>
      <c r="AI431">
        <v>7.6E-3</v>
      </c>
      <c r="AK431">
        <v>3.6</v>
      </c>
      <c r="AL431">
        <v>3.9</v>
      </c>
      <c r="AM431">
        <v>0.3</v>
      </c>
      <c r="AN431">
        <v>0.1</v>
      </c>
      <c r="AO431">
        <v>0.05</v>
      </c>
      <c r="AP431">
        <v>0.1</v>
      </c>
      <c r="AQ431">
        <v>0.1</v>
      </c>
      <c r="AS431">
        <v>1.06</v>
      </c>
      <c r="AT431">
        <v>0.81</v>
      </c>
      <c r="AU431">
        <v>0</v>
      </c>
      <c r="AV431">
        <v>0</v>
      </c>
      <c r="AW431" t="s">
        <v>59</v>
      </c>
      <c r="AX431" t="s">
        <v>57</v>
      </c>
      <c r="AY431" t="s">
        <v>865</v>
      </c>
      <c r="AZ431" t="s">
        <v>59</v>
      </c>
      <c r="BA431" t="s">
        <v>449</v>
      </c>
      <c r="BB431" t="s">
        <v>59</v>
      </c>
      <c r="BC431" t="s">
        <v>59</v>
      </c>
      <c r="BD431" t="s">
        <v>456</v>
      </c>
      <c r="BE431" t="s">
        <v>62</v>
      </c>
      <c r="BF431" t="s">
        <v>62</v>
      </c>
      <c r="BG431" t="s">
        <v>62</v>
      </c>
      <c r="BH431" t="s">
        <v>62</v>
      </c>
      <c r="BI431" t="s">
        <v>62</v>
      </c>
      <c r="BJ431" t="s">
        <v>62</v>
      </c>
      <c r="BK431" t="s">
        <v>62</v>
      </c>
      <c r="BL431" t="s">
        <v>62</v>
      </c>
      <c r="BM431" t="s">
        <v>62</v>
      </c>
      <c r="BN431" t="s">
        <v>62</v>
      </c>
      <c r="BO431" t="s">
        <v>62</v>
      </c>
      <c r="BP431" t="s">
        <v>62</v>
      </c>
      <c r="BQ431" t="s">
        <v>62</v>
      </c>
      <c r="BR431" t="s">
        <v>62</v>
      </c>
      <c r="BS431" t="s">
        <v>62</v>
      </c>
      <c r="BT431" t="s">
        <v>62</v>
      </c>
      <c r="BU431" t="s">
        <v>62</v>
      </c>
      <c r="BV431" t="s">
        <v>62</v>
      </c>
      <c r="BW431" t="s">
        <v>62</v>
      </c>
      <c r="BX431" t="s">
        <v>62</v>
      </c>
      <c r="BY431" t="s">
        <v>62</v>
      </c>
      <c r="BZ431" t="s">
        <v>62</v>
      </c>
      <c r="CA431" t="s">
        <v>62</v>
      </c>
    </row>
    <row r="432" spans="1:79" hidden="1" x14ac:dyDescent="0.3">
      <c r="A432" t="s">
        <v>3935</v>
      </c>
      <c r="B432">
        <v>252.1</v>
      </c>
      <c r="C432" t="s">
        <v>143</v>
      </c>
      <c r="D432" s="1">
        <v>42948</v>
      </c>
      <c r="E432" t="s">
        <v>3931</v>
      </c>
      <c r="F432">
        <v>26.5</v>
      </c>
      <c r="H432">
        <v>18</v>
      </c>
      <c r="J432">
        <v>15</v>
      </c>
      <c r="AG432">
        <v>0.14899999999999999</v>
      </c>
      <c r="AI432">
        <v>1.12E-2</v>
      </c>
      <c r="AK432">
        <v>3.5</v>
      </c>
      <c r="AL432">
        <v>6.43</v>
      </c>
      <c r="AM432">
        <v>1.5</v>
      </c>
      <c r="AN432">
        <v>0.05</v>
      </c>
      <c r="AO432">
        <v>0.05</v>
      </c>
      <c r="AP432">
        <v>0.1</v>
      </c>
      <c r="AQ432">
        <v>1.4</v>
      </c>
      <c r="AS432">
        <v>1.5999999999999999</v>
      </c>
      <c r="AT432">
        <v>0.46</v>
      </c>
      <c r="AU432">
        <v>0</v>
      </c>
      <c r="AV432">
        <v>0</v>
      </c>
      <c r="AW432" t="s">
        <v>59</v>
      </c>
      <c r="AX432" t="s">
        <v>57</v>
      </c>
      <c r="AY432" t="s">
        <v>438</v>
      </c>
      <c r="AZ432" t="s">
        <v>59</v>
      </c>
      <c r="BA432" t="s">
        <v>447</v>
      </c>
      <c r="BB432" t="s">
        <v>59</v>
      </c>
      <c r="BC432" t="s">
        <v>59</v>
      </c>
      <c r="BD432" t="s">
        <v>1801</v>
      </c>
      <c r="BE432" t="s">
        <v>62</v>
      </c>
      <c r="BF432" t="s">
        <v>62</v>
      </c>
      <c r="BG432" t="s">
        <v>62</v>
      </c>
      <c r="BH432" t="s">
        <v>62</v>
      </c>
      <c r="BI432" t="s">
        <v>62</v>
      </c>
      <c r="BJ432" t="s">
        <v>62</v>
      </c>
      <c r="BK432" t="s">
        <v>62</v>
      </c>
      <c r="BL432" t="s">
        <v>62</v>
      </c>
      <c r="BM432" t="s">
        <v>62</v>
      </c>
      <c r="BN432" t="s">
        <v>62</v>
      </c>
      <c r="BO432" t="s">
        <v>62</v>
      </c>
      <c r="BP432" t="s">
        <v>62</v>
      </c>
      <c r="BQ432" t="s">
        <v>62</v>
      </c>
      <c r="BR432" t="s">
        <v>62</v>
      </c>
      <c r="BS432" t="s">
        <v>62</v>
      </c>
      <c r="BT432" t="s">
        <v>62</v>
      </c>
      <c r="BU432" t="s">
        <v>62</v>
      </c>
      <c r="BV432" t="s">
        <v>62</v>
      </c>
      <c r="BW432" t="s">
        <v>62</v>
      </c>
      <c r="BX432" t="s">
        <v>62</v>
      </c>
      <c r="BY432" t="s">
        <v>62</v>
      </c>
      <c r="BZ432" t="s">
        <v>62</v>
      </c>
      <c r="CA432" t="s">
        <v>62</v>
      </c>
    </row>
    <row r="433" spans="1:79" hidden="1" x14ac:dyDescent="0.3">
      <c r="A433" t="s">
        <v>3936</v>
      </c>
      <c r="B433">
        <v>252.1</v>
      </c>
      <c r="C433" t="s">
        <v>143</v>
      </c>
      <c r="D433" s="1">
        <v>42963</v>
      </c>
      <c r="E433" t="s">
        <v>3931</v>
      </c>
      <c r="F433">
        <v>26.5</v>
      </c>
      <c r="H433">
        <v>18</v>
      </c>
      <c r="J433">
        <v>8</v>
      </c>
      <c r="AG433">
        <v>0.14899999999999999</v>
      </c>
      <c r="AI433">
        <v>7.1999999999999998E-3</v>
      </c>
      <c r="AK433">
        <v>3.4</v>
      </c>
      <c r="AL433">
        <v>8.99</v>
      </c>
      <c r="AM433">
        <v>0.4</v>
      </c>
      <c r="AN433">
        <v>0.05</v>
      </c>
      <c r="AO433">
        <v>0.05</v>
      </c>
      <c r="AP433">
        <v>0.05</v>
      </c>
      <c r="AQ433">
        <v>0.3</v>
      </c>
      <c r="AS433">
        <v>0.42</v>
      </c>
      <c r="AT433">
        <v>0.08</v>
      </c>
      <c r="AU433">
        <v>0.03</v>
      </c>
      <c r="AV433">
        <v>0.03</v>
      </c>
      <c r="AW433" t="s">
        <v>59</v>
      </c>
      <c r="AX433" t="s">
        <v>57</v>
      </c>
      <c r="AY433" t="s">
        <v>1162</v>
      </c>
      <c r="AZ433" t="s">
        <v>59</v>
      </c>
      <c r="BA433" t="s">
        <v>60</v>
      </c>
      <c r="BB433" t="s">
        <v>59</v>
      </c>
      <c r="BC433" t="s">
        <v>59</v>
      </c>
      <c r="BD433" t="s">
        <v>724</v>
      </c>
      <c r="BE433" t="s">
        <v>62</v>
      </c>
      <c r="BF433" t="s">
        <v>62</v>
      </c>
      <c r="BG433" t="s">
        <v>62</v>
      </c>
      <c r="BH433" t="s">
        <v>62</v>
      </c>
      <c r="BI433" t="s">
        <v>62</v>
      </c>
      <c r="BJ433" t="s">
        <v>62</v>
      </c>
      <c r="BK433" t="s">
        <v>62</v>
      </c>
      <c r="BL433" t="s">
        <v>62</v>
      </c>
      <c r="BM433" t="s">
        <v>62</v>
      </c>
      <c r="BN433" t="s">
        <v>62</v>
      </c>
      <c r="BO433" t="s">
        <v>62</v>
      </c>
      <c r="BP433" t="s">
        <v>62</v>
      </c>
      <c r="BQ433" t="s">
        <v>62</v>
      </c>
      <c r="BR433" t="s">
        <v>62</v>
      </c>
      <c r="BS433" t="s">
        <v>62</v>
      </c>
      <c r="BT433" t="s">
        <v>62</v>
      </c>
      <c r="BU433" t="s">
        <v>62</v>
      </c>
      <c r="BV433" t="s">
        <v>62</v>
      </c>
      <c r="BW433" t="s">
        <v>62</v>
      </c>
      <c r="BX433" t="s">
        <v>62</v>
      </c>
      <c r="BY433" t="s">
        <v>62</v>
      </c>
      <c r="BZ433" t="s">
        <v>62</v>
      </c>
      <c r="CA433" t="s">
        <v>62</v>
      </c>
    </row>
    <row r="434" spans="1:79" hidden="1" x14ac:dyDescent="0.3">
      <c r="A434" t="s">
        <v>3937</v>
      </c>
      <c r="B434">
        <v>252.1</v>
      </c>
      <c r="C434" t="s">
        <v>143</v>
      </c>
      <c r="D434" s="1">
        <v>43006</v>
      </c>
      <c r="E434" t="s">
        <v>3931</v>
      </c>
      <c r="F434">
        <v>24.9</v>
      </c>
      <c r="H434">
        <v>18</v>
      </c>
      <c r="J434">
        <v>8</v>
      </c>
      <c r="AG434">
        <v>0.15</v>
      </c>
      <c r="AI434">
        <v>5.7999999999999996E-3</v>
      </c>
      <c r="AK434">
        <v>3</v>
      </c>
      <c r="AL434">
        <v>4.37</v>
      </c>
      <c r="AM434">
        <v>0.5</v>
      </c>
      <c r="AN434">
        <v>0.2</v>
      </c>
      <c r="AO434">
        <v>0.05</v>
      </c>
      <c r="AP434">
        <v>0.1</v>
      </c>
      <c r="AQ434">
        <v>0.2</v>
      </c>
      <c r="AS434">
        <v>0.72</v>
      </c>
      <c r="AT434">
        <v>0.28000000000000003</v>
      </c>
      <c r="AU434">
        <v>0.06</v>
      </c>
      <c r="AV434">
        <v>0</v>
      </c>
      <c r="AW434" t="s">
        <v>59</v>
      </c>
      <c r="AX434" t="s">
        <v>57</v>
      </c>
      <c r="AY434" t="s">
        <v>1964</v>
      </c>
      <c r="AZ434" t="s">
        <v>59</v>
      </c>
      <c r="BA434" t="s">
        <v>80</v>
      </c>
      <c r="BB434" t="s">
        <v>59</v>
      </c>
      <c r="BC434" t="s">
        <v>59</v>
      </c>
      <c r="BD434" t="s">
        <v>1965</v>
      </c>
      <c r="BE434" t="s">
        <v>62</v>
      </c>
      <c r="BF434" t="s">
        <v>62</v>
      </c>
      <c r="BG434" t="s">
        <v>62</v>
      </c>
      <c r="BH434" t="s">
        <v>62</v>
      </c>
      <c r="BI434" t="s">
        <v>62</v>
      </c>
      <c r="BJ434" t="s">
        <v>62</v>
      </c>
      <c r="BK434" t="s">
        <v>62</v>
      </c>
      <c r="BL434" t="s">
        <v>62</v>
      </c>
      <c r="BM434" t="s">
        <v>62</v>
      </c>
      <c r="BN434" t="s">
        <v>62</v>
      </c>
      <c r="BO434" t="s">
        <v>62</v>
      </c>
      <c r="BP434" t="s">
        <v>62</v>
      </c>
      <c r="BQ434" t="s">
        <v>62</v>
      </c>
      <c r="BR434" t="s">
        <v>62</v>
      </c>
      <c r="BS434" t="s">
        <v>62</v>
      </c>
      <c r="BT434" t="s">
        <v>62</v>
      </c>
      <c r="BU434" t="s">
        <v>62</v>
      </c>
      <c r="BV434" t="s">
        <v>62</v>
      </c>
      <c r="BW434" t="s">
        <v>62</v>
      </c>
      <c r="BX434" t="s">
        <v>62</v>
      </c>
      <c r="BY434" t="s">
        <v>62</v>
      </c>
      <c r="BZ434" t="s">
        <v>62</v>
      </c>
      <c r="CA434" t="s">
        <v>62</v>
      </c>
    </row>
    <row r="435" spans="1:79" hidden="1" x14ac:dyDescent="0.3">
      <c r="A435" t="s">
        <v>3938</v>
      </c>
      <c r="B435">
        <v>253.1</v>
      </c>
      <c r="C435" t="s">
        <v>1967</v>
      </c>
      <c r="D435" s="1">
        <v>42911</v>
      </c>
      <c r="E435" t="s">
        <v>3931</v>
      </c>
      <c r="F435">
        <v>54</v>
      </c>
      <c r="H435">
        <v>15</v>
      </c>
      <c r="J435">
        <v>12</v>
      </c>
      <c r="AG435">
        <v>0.46100000000000002</v>
      </c>
      <c r="AI435">
        <v>6.6E-3</v>
      </c>
    </row>
    <row r="436" spans="1:79" hidden="1" x14ac:dyDescent="0.3">
      <c r="A436" t="s">
        <v>3939</v>
      </c>
      <c r="B436">
        <v>253.1</v>
      </c>
      <c r="C436" t="s">
        <v>1967</v>
      </c>
      <c r="D436" s="1">
        <v>42925</v>
      </c>
      <c r="E436" t="s">
        <v>3931</v>
      </c>
      <c r="F436">
        <v>54</v>
      </c>
      <c r="H436">
        <v>15</v>
      </c>
      <c r="J436">
        <v>19</v>
      </c>
      <c r="AG436">
        <v>0.55600000000000005</v>
      </c>
      <c r="AI436">
        <v>7.1999999999999998E-3</v>
      </c>
    </row>
    <row r="437" spans="1:79" hidden="1" x14ac:dyDescent="0.3">
      <c r="A437" t="s">
        <v>3940</v>
      </c>
      <c r="B437">
        <v>253.1</v>
      </c>
      <c r="C437" t="s">
        <v>1967</v>
      </c>
      <c r="D437" s="1">
        <v>42943</v>
      </c>
      <c r="E437" t="s">
        <v>3931</v>
      </c>
      <c r="F437">
        <v>54</v>
      </c>
      <c r="H437">
        <v>15</v>
      </c>
      <c r="J437">
        <v>17</v>
      </c>
      <c r="AG437">
        <v>0.50800000000000001</v>
      </c>
      <c r="AI437">
        <v>6.4000000000000003E-3</v>
      </c>
    </row>
    <row r="438" spans="1:79" hidden="1" x14ac:dyDescent="0.3">
      <c r="A438" t="s">
        <v>3941</v>
      </c>
      <c r="B438">
        <v>253.1</v>
      </c>
      <c r="C438" t="s">
        <v>1967</v>
      </c>
      <c r="D438" s="1">
        <v>42955</v>
      </c>
      <c r="E438" t="s">
        <v>3931</v>
      </c>
      <c r="F438">
        <v>55</v>
      </c>
      <c r="H438">
        <v>15</v>
      </c>
      <c r="J438">
        <v>17</v>
      </c>
      <c r="AG438">
        <v>0.39</v>
      </c>
      <c r="AI438">
        <v>9.9000000000000008E-3</v>
      </c>
    </row>
    <row r="439" spans="1:79" hidden="1" x14ac:dyDescent="0.3">
      <c r="A439" t="s">
        <v>3942</v>
      </c>
      <c r="B439">
        <v>253.1</v>
      </c>
      <c r="C439" t="s">
        <v>1967</v>
      </c>
      <c r="D439" s="1">
        <v>42965</v>
      </c>
      <c r="E439" t="s">
        <v>3931</v>
      </c>
      <c r="H439">
        <v>15</v>
      </c>
      <c r="J439">
        <v>21</v>
      </c>
      <c r="AG439">
        <v>0.32700000000000001</v>
      </c>
      <c r="AI439">
        <v>6.1999999999999998E-3</v>
      </c>
    </row>
    <row r="440" spans="1:79" hidden="1" x14ac:dyDescent="0.3">
      <c r="A440" t="s">
        <v>3943</v>
      </c>
      <c r="B440">
        <v>253.1</v>
      </c>
      <c r="C440" t="s">
        <v>1967</v>
      </c>
      <c r="D440" s="1">
        <v>42982</v>
      </c>
      <c r="E440" t="s">
        <v>3931</v>
      </c>
      <c r="F440">
        <v>54</v>
      </c>
      <c r="H440">
        <v>15</v>
      </c>
      <c r="AG440">
        <v>0.224</v>
      </c>
      <c r="AI440">
        <v>8.3000000000000001E-3</v>
      </c>
    </row>
    <row r="441" spans="1:79" hidden="1" x14ac:dyDescent="0.3">
      <c r="A441" t="s">
        <v>3944</v>
      </c>
      <c r="B441">
        <v>253.1</v>
      </c>
      <c r="C441" t="s">
        <v>1967</v>
      </c>
      <c r="D441" s="1">
        <v>42988</v>
      </c>
      <c r="E441" t="s">
        <v>3931</v>
      </c>
      <c r="H441">
        <v>15</v>
      </c>
      <c r="J441">
        <v>18</v>
      </c>
      <c r="AG441">
        <v>0.31900000000000001</v>
      </c>
      <c r="AI441">
        <v>6.0000000000000001E-3</v>
      </c>
    </row>
    <row r="442" spans="1:79" hidden="1" x14ac:dyDescent="0.3">
      <c r="A442" t="s">
        <v>3945</v>
      </c>
      <c r="B442">
        <v>253.1</v>
      </c>
      <c r="C442" t="s">
        <v>1967</v>
      </c>
      <c r="D442" s="1">
        <v>42993</v>
      </c>
      <c r="E442" t="s">
        <v>3931</v>
      </c>
      <c r="F442">
        <v>50</v>
      </c>
      <c r="H442">
        <v>15</v>
      </c>
    </row>
    <row r="443" spans="1:79" hidden="1" x14ac:dyDescent="0.3">
      <c r="A443" t="s">
        <v>3946</v>
      </c>
      <c r="B443">
        <v>253.2</v>
      </c>
      <c r="C443" t="s">
        <v>1989</v>
      </c>
      <c r="D443" s="1">
        <v>42912</v>
      </c>
      <c r="E443" t="s">
        <v>3931</v>
      </c>
      <c r="F443">
        <v>78</v>
      </c>
      <c r="H443">
        <v>15</v>
      </c>
      <c r="J443">
        <v>14</v>
      </c>
      <c r="AG443">
        <v>0.443</v>
      </c>
      <c r="AI443">
        <v>6.6E-3</v>
      </c>
    </row>
    <row r="444" spans="1:79" hidden="1" x14ac:dyDescent="0.3">
      <c r="A444" t="s">
        <v>3947</v>
      </c>
      <c r="B444">
        <v>253.2</v>
      </c>
      <c r="C444" t="s">
        <v>1989</v>
      </c>
      <c r="D444" s="1">
        <v>42925</v>
      </c>
      <c r="E444" t="s">
        <v>3931</v>
      </c>
      <c r="F444">
        <v>80</v>
      </c>
      <c r="H444">
        <v>15</v>
      </c>
      <c r="J444">
        <v>13</v>
      </c>
      <c r="AG444">
        <v>0.46300000000000002</v>
      </c>
      <c r="AI444">
        <v>7.1999999999999998E-3</v>
      </c>
    </row>
    <row r="445" spans="1:79" hidden="1" x14ac:dyDescent="0.3">
      <c r="A445" t="s">
        <v>3948</v>
      </c>
      <c r="B445">
        <v>253.2</v>
      </c>
      <c r="C445" t="s">
        <v>1989</v>
      </c>
      <c r="D445" s="1">
        <v>42938</v>
      </c>
      <c r="E445" t="s">
        <v>3931</v>
      </c>
      <c r="F445">
        <v>80</v>
      </c>
      <c r="H445">
        <v>15</v>
      </c>
      <c r="J445">
        <v>11</v>
      </c>
      <c r="AG445">
        <v>0.53200000000000003</v>
      </c>
      <c r="AI445">
        <v>8.8999999999999999E-3</v>
      </c>
    </row>
    <row r="446" spans="1:79" hidden="1" x14ac:dyDescent="0.3">
      <c r="A446" t="s">
        <v>3949</v>
      </c>
      <c r="B446">
        <v>253.2</v>
      </c>
      <c r="C446" t="s">
        <v>1989</v>
      </c>
      <c r="D446" s="1">
        <v>42954</v>
      </c>
      <c r="E446" t="s">
        <v>3931</v>
      </c>
      <c r="F446">
        <v>75</v>
      </c>
      <c r="H446">
        <v>15</v>
      </c>
      <c r="J446">
        <v>18</v>
      </c>
      <c r="AG446">
        <v>0.30099999999999999</v>
      </c>
      <c r="AI446">
        <v>1.06E-2</v>
      </c>
    </row>
    <row r="447" spans="1:79" hidden="1" x14ac:dyDescent="0.3">
      <c r="A447" t="s">
        <v>3950</v>
      </c>
      <c r="B447">
        <v>253.2</v>
      </c>
      <c r="C447" t="s">
        <v>1989</v>
      </c>
      <c r="D447" s="1">
        <v>42966</v>
      </c>
      <c r="E447" t="s">
        <v>3931</v>
      </c>
      <c r="F447">
        <v>80</v>
      </c>
      <c r="H447">
        <v>15</v>
      </c>
      <c r="J447">
        <v>14</v>
      </c>
      <c r="AG447">
        <v>0.498</v>
      </c>
      <c r="AI447">
        <v>6.1999999999999998E-3</v>
      </c>
    </row>
    <row r="448" spans="1:79" hidden="1" x14ac:dyDescent="0.3">
      <c r="A448" t="s">
        <v>3951</v>
      </c>
      <c r="B448">
        <v>253.2</v>
      </c>
      <c r="C448" t="s">
        <v>1989</v>
      </c>
      <c r="D448" s="1">
        <v>42982</v>
      </c>
      <c r="E448" t="s">
        <v>3931</v>
      </c>
      <c r="F448">
        <v>80</v>
      </c>
      <c r="H448">
        <v>15</v>
      </c>
      <c r="J448">
        <v>16</v>
      </c>
      <c r="AG448">
        <v>0.19900000000000001</v>
      </c>
      <c r="AI448">
        <v>7.7000000000000002E-3</v>
      </c>
    </row>
    <row r="449" spans="1:79" hidden="1" x14ac:dyDescent="0.3">
      <c r="A449" t="s">
        <v>3952</v>
      </c>
      <c r="B449">
        <v>253.2</v>
      </c>
      <c r="C449" t="s">
        <v>1989</v>
      </c>
      <c r="D449" s="1">
        <v>42994</v>
      </c>
      <c r="E449" t="s">
        <v>3931</v>
      </c>
      <c r="F449">
        <v>83</v>
      </c>
      <c r="H449">
        <v>15</v>
      </c>
      <c r="J449">
        <v>18</v>
      </c>
      <c r="AG449">
        <v>0.379</v>
      </c>
      <c r="AI449">
        <v>7.3000000000000001E-3</v>
      </c>
    </row>
    <row r="450" spans="1:79" hidden="1" x14ac:dyDescent="0.3">
      <c r="A450" t="s">
        <v>3953</v>
      </c>
      <c r="B450">
        <v>253.2</v>
      </c>
      <c r="C450" t="s">
        <v>1989</v>
      </c>
      <c r="D450" s="1">
        <v>43010</v>
      </c>
      <c r="E450" t="s">
        <v>3931</v>
      </c>
      <c r="H450">
        <v>15</v>
      </c>
      <c r="J450">
        <v>13</v>
      </c>
      <c r="AG450">
        <v>0.308</v>
      </c>
      <c r="AI450">
        <v>6.4000000000000003E-3</v>
      </c>
    </row>
    <row r="451" spans="1:79" hidden="1" x14ac:dyDescent="0.3">
      <c r="A451" t="s">
        <v>3954</v>
      </c>
      <c r="B451">
        <v>182.1</v>
      </c>
      <c r="C451" t="s">
        <v>2007</v>
      </c>
      <c r="D451" s="1">
        <v>42906</v>
      </c>
      <c r="E451" t="s">
        <v>3931</v>
      </c>
      <c r="F451">
        <v>15.9</v>
      </c>
      <c r="H451">
        <v>9</v>
      </c>
      <c r="J451">
        <v>22</v>
      </c>
      <c r="AG451">
        <v>1.2030000000000001</v>
      </c>
      <c r="AH451">
        <v>1.2609999999999999</v>
      </c>
      <c r="AI451">
        <v>1.2500000000000001E-2</v>
      </c>
      <c r="AJ451">
        <v>6.1999999999999998E-3</v>
      </c>
      <c r="AK451">
        <v>2.7</v>
      </c>
      <c r="AL451">
        <v>5.0599999999999996</v>
      </c>
      <c r="AM451">
        <v>6.3</v>
      </c>
      <c r="AN451">
        <v>0.05</v>
      </c>
      <c r="AO451">
        <v>0.05</v>
      </c>
      <c r="AP451">
        <v>4.4000000000000004</v>
      </c>
      <c r="AQ451">
        <v>1.9</v>
      </c>
      <c r="AS451">
        <v>3.74</v>
      </c>
      <c r="AT451">
        <v>0</v>
      </c>
      <c r="AU451">
        <v>0</v>
      </c>
      <c r="AV451">
        <v>1.28</v>
      </c>
      <c r="AW451" t="s">
        <v>59</v>
      </c>
      <c r="AX451" t="s">
        <v>57</v>
      </c>
      <c r="AY451" t="s">
        <v>856</v>
      </c>
      <c r="AZ451" t="s">
        <v>59</v>
      </c>
      <c r="BA451" t="s">
        <v>449</v>
      </c>
      <c r="BB451" t="s">
        <v>59</v>
      </c>
      <c r="BC451" t="s">
        <v>59</v>
      </c>
      <c r="BD451" t="s">
        <v>744</v>
      </c>
      <c r="BE451" t="s">
        <v>62</v>
      </c>
      <c r="BF451" t="s">
        <v>62</v>
      </c>
      <c r="BG451" t="s">
        <v>62</v>
      </c>
      <c r="BH451" t="s">
        <v>62</v>
      </c>
      <c r="BI451" t="s">
        <v>62</v>
      </c>
      <c r="BJ451" t="s">
        <v>62</v>
      </c>
      <c r="BK451" t="s">
        <v>62</v>
      </c>
      <c r="BL451" t="s">
        <v>62</v>
      </c>
      <c r="BM451" t="s">
        <v>62</v>
      </c>
      <c r="BN451" t="s">
        <v>62</v>
      </c>
      <c r="BO451" t="s">
        <v>62</v>
      </c>
      <c r="BP451" t="s">
        <v>62</v>
      </c>
      <c r="BQ451" t="s">
        <v>62</v>
      </c>
      <c r="BR451" t="s">
        <v>62</v>
      </c>
      <c r="BS451" t="s">
        <v>62</v>
      </c>
      <c r="BT451" t="s">
        <v>62</v>
      </c>
      <c r="BU451" t="s">
        <v>62</v>
      </c>
      <c r="BV451" t="s">
        <v>62</v>
      </c>
      <c r="BW451" t="s">
        <v>62</v>
      </c>
      <c r="BX451" t="s">
        <v>62</v>
      </c>
      <c r="BY451" t="s">
        <v>62</v>
      </c>
      <c r="BZ451" t="s">
        <v>62</v>
      </c>
      <c r="CA451" t="s">
        <v>62</v>
      </c>
    </row>
    <row r="452" spans="1:79" hidden="1" x14ac:dyDescent="0.3">
      <c r="A452" t="s">
        <v>3955</v>
      </c>
      <c r="B452">
        <v>182.1</v>
      </c>
      <c r="C452" t="s">
        <v>2007</v>
      </c>
      <c r="D452" s="1">
        <v>42921</v>
      </c>
      <c r="E452" t="s">
        <v>3931</v>
      </c>
      <c r="F452">
        <v>18.100000000000001</v>
      </c>
      <c r="H452">
        <v>9</v>
      </c>
      <c r="J452">
        <v>20</v>
      </c>
      <c r="AG452">
        <v>1.44</v>
      </c>
      <c r="AH452">
        <v>1.3460000000000001</v>
      </c>
      <c r="AI452">
        <v>1.78E-2</v>
      </c>
      <c r="AJ452">
        <v>6.4999999999999997E-3</v>
      </c>
      <c r="AK452">
        <v>2.4</v>
      </c>
      <c r="AL452">
        <v>5.23</v>
      </c>
      <c r="AM452">
        <v>0.9</v>
      </c>
      <c r="AN452">
        <v>0.2</v>
      </c>
      <c r="AO452">
        <v>0.05</v>
      </c>
      <c r="AP452">
        <v>0.05</v>
      </c>
      <c r="AQ452">
        <v>0.7</v>
      </c>
      <c r="AS452">
        <v>1.07</v>
      </c>
      <c r="AT452">
        <v>0.53</v>
      </c>
      <c r="AU452">
        <v>0</v>
      </c>
      <c r="AV452">
        <v>0</v>
      </c>
      <c r="AW452" t="s">
        <v>59</v>
      </c>
      <c r="AX452" t="s">
        <v>57</v>
      </c>
      <c r="AY452" t="s">
        <v>432</v>
      </c>
      <c r="AZ452" t="s">
        <v>59</v>
      </c>
      <c r="BA452" t="s">
        <v>79</v>
      </c>
      <c r="BB452" t="s">
        <v>59</v>
      </c>
      <c r="BC452" t="s">
        <v>59</v>
      </c>
      <c r="BD452" t="s">
        <v>460</v>
      </c>
      <c r="BE452" t="s">
        <v>62</v>
      </c>
      <c r="BF452" t="s">
        <v>62</v>
      </c>
      <c r="BG452" t="s">
        <v>62</v>
      </c>
      <c r="BH452" t="s">
        <v>62</v>
      </c>
      <c r="BI452" t="s">
        <v>62</v>
      </c>
      <c r="BJ452" t="s">
        <v>62</v>
      </c>
      <c r="BK452" t="s">
        <v>62</v>
      </c>
      <c r="BL452" t="s">
        <v>62</v>
      </c>
      <c r="BM452" t="s">
        <v>62</v>
      </c>
      <c r="BN452" t="s">
        <v>62</v>
      </c>
      <c r="BO452" t="s">
        <v>62</v>
      </c>
      <c r="BP452" t="s">
        <v>62</v>
      </c>
      <c r="BQ452" t="s">
        <v>62</v>
      </c>
      <c r="BR452" t="s">
        <v>62</v>
      </c>
      <c r="BS452" t="s">
        <v>62</v>
      </c>
      <c r="BT452" t="s">
        <v>62</v>
      </c>
      <c r="BU452" t="s">
        <v>62</v>
      </c>
      <c r="BV452" t="s">
        <v>62</v>
      </c>
      <c r="BW452" t="s">
        <v>62</v>
      </c>
      <c r="BX452" t="s">
        <v>62</v>
      </c>
      <c r="BY452" t="s">
        <v>62</v>
      </c>
      <c r="BZ452" t="s">
        <v>62</v>
      </c>
      <c r="CA452" t="s">
        <v>62</v>
      </c>
    </row>
    <row r="453" spans="1:79" hidden="1" x14ac:dyDescent="0.3">
      <c r="A453" t="s">
        <v>3956</v>
      </c>
      <c r="B453">
        <v>182.1</v>
      </c>
      <c r="C453" t="s">
        <v>2007</v>
      </c>
      <c r="D453" s="1">
        <v>42935</v>
      </c>
      <c r="E453" t="s">
        <v>3931</v>
      </c>
      <c r="F453">
        <v>17.100000000000001</v>
      </c>
      <c r="H453">
        <v>9</v>
      </c>
      <c r="J453">
        <v>24</v>
      </c>
      <c r="AG453">
        <v>1.1100000000000001</v>
      </c>
      <c r="AH453">
        <v>1.18</v>
      </c>
      <c r="AI453">
        <v>1.5099999999999999E-2</v>
      </c>
      <c r="AJ453">
        <v>2.3999999999999998E-3</v>
      </c>
      <c r="AK453">
        <v>2.7</v>
      </c>
      <c r="AL453">
        <v>5.16</v>
      </c>
      <c r="AM453">
        <v>4.9000000000000004</v>
      </c>
      <c r="AN453">
        <v>0.8</v>
      </c>
      <c r="AO453">
        <v>0.05</v>
      </c>
      <c r="AP453">
        <v>0.05</v>
      </c>
      <c r="AQ453">
        <v>4</v>
      </c>
      <c r="AS453">
        <v>2.59</v>
      </c>
      <c r="AT453">
        <v>0.33</v>
      </c>
      <c r="AU453">
        <v>0</v>
      </c>
      <c r="AV453">
        <v>0</v>
      </c>
      <c r="AW453" t="s">
        <v>59</v>
      </c>
      <c r="AX453" t="s">
        <v>57</v>
      </c>
      <c r="AY453" t="s">
        <v>192</v>
      </c>
      <c r="AZ453" t="s">
        <v>59</v>
      </c>
      <c r="BA453" t="s">
        <v>60</v>
      </c>
      <c r="BB453" t="s">
        <v>59</v>
      </c>
      <c r="BC453" t="s">
        <v>59</v>
      </c>
      <c r="BD453" t="s">
        <v>724</v>
      </c>
      <c r="BE453" t="s">
        <v>62</v>
      </c>
      <c r="BF453" t="s">
        <v>62</v>
      </c>
      <c r="BG453" t="s">
        <v>62</v>
      </c>
      <c r="BH453" t="s">
        <v>62</v>
      </c>
      <c r="BI453" t="s">
        <v>62</v>
      </c>
      <c r="BJ453" t="s">
        <v>62</v>
      </c>
      <c r="BK453" t="s">
        <v>62</v>
      </c>
      <c r="BL453" t="s">
        <v>62</v>
      </c>
      <c r="BM453" t="s">
        <v>62</v>
      </c>
      <c r="BN453" t="s">
        <v>62</v>
      </c>
      <c r="BO453" t="s">
        <v>62</v>
      </c>
      <c r="BP453" t="s">
        <v>62</v>
      </c>
      <c r="BQ453" t="s">
        <v>62</v>
      </c>
      <c r="BR453" t="s">
        <v>62</v>
      </c>
      <c r="BS453" t="s">
        <v>62</v>
      </c>
      <c r="BT453" t="s">
        <v>62</v>
      </c>
      <c r="BU453" t="s">
        <v>62</v>
      </c>
      <c r="BV453" t="s">
        <v>62</v>
      </c>
      <c r="BW453" t="s">
        <v>62</v>
      </c>
      <c r="BX453" t="s">
        <v>62</v>
      </c>
      <c r="BY453" t="s">
        <v>62</v>
      </c>
      <c r="BZ453" t="s">
        <v>62</v>
      </c>
      <c r="CA453" t="s">
        <v>62</v>
      </c>
    </row>
    <row r="454" spans="1:79" hidden="1" x14ac:dyDescent="0.3">
      <c r="A454" t="s">
        <v>3957</v>
      </c>
      <c r="B454">
        <v>182.1</v>
      </c>
      <c r="C454" t="s">
        <v>2007</v>
      </c>
      <c r="D454" s="1">
        <v>42948</v>
      </c>
      <c r="E454" t="s">
        <v>3931</v>
      </c>
      <c r="F454">
        <v>17.100000000000001</v>
      </c>
      <c r="H454">
        <v>9</v>
      </c>
      <c r="J454">
        <v>20</v>
      </c>
      <c r="AG454">
        <v>1.1100000000000001</v>
      </c>
      <c r="AH454">
        <v>1.17</v>
      </c>
      <c r="AI454">
        <v>1.0500000000000001E-2</v>
      </c>
      <c r="AJ454">
        <v>6.6E-3</v>
      </c>
      <c r="AK454">
        <v>3</v>
      </c>
      <c r="AL454">
        <v>2.8</v>
      </c>
      <c r="AM454">
        <v>2.8</v>
      </c>
      <c r="AN454">
        <v>0.1</v>
      </c>
      <c r="AO454">
        <v>0.05</v>
      </c>
      <c r="AP454">
        <v>0.1</v>
      </c>
      <c r="AQ454">
        <v>2.6</v>
      </c>
      <c r="AS454">
        <v>1.97</v>
      </c>
      <c r="AT454">
        <v>0.19</v>
      </c>
      <c r="AU454">
        <v>0</v>
      </c>
      <c r="AV454">
        <v>0</v>
      </c>
      <c r="AW454" t="s">
        <v>59</v>
      </c>
      <c r="AX454" t="s">
        <v>57</v>
      </c>
      <c r="AY454" t="s">
        <v>153</v>
      </c>
      <c r="AZ454" t="s">
        <v>59</v>
      </c>
      <c r="BA454" t="s">
        <v>449</v>
      </c>
      <c r="BB454" t="s">
        <v>59</v>
      </c>
      <c r="BC454" t="s">
        <v>59</v>
      </c>
      <c r="BD454" t="s">
        <v>464</v>
      </c>
      <c r="BE454" t="s">
        <v>62</v>
      </c>
      <c r="BF454" t="s">
        <v>62</v>
      </c>
      <c r="BG454" t="s">
        <v>62</v>
      </c>
      <c r="BH454" t="s">
        <v>62</v>
      </c>
      <c r="BI454" t="s">
        <v>62</v>
      </c>
      <c r="BJ454" t="s">
        <v>62</v>
      </c>
      <c r="BK454" t="s">
        <v>62</v>
      </c>
      <c r="BL454" t="s">
        <v>62</v>
      </c>
      <c r="BM454" t="s">
        <v>62</v>
      </c>
      <c r="BN454" t="s">
        <v>62</v>
      </c>
      <c r="BO454" t="s">
        <v>62</v>
      </c>
      <c r="BP454" t="s">
        <v>62</v>
      </c>
      <c r="BQ454" t="s">
        <v>62</v>
      </c>
      <c r="BR454" t="s">
        <v>62</v>
      </c>
      <c r="BS454" t="s">
        <v>62</v>
      </c>
      <c r="BT454" t="s">
        <v>62</v>
      </c>
      <c r="BU454" t="s">
        <v>62</v>
      </c>
      <c r="BV454" t="s">
        <v>62</v>
      </c>
      <c r="BW454" t="s">
        <v>62</v>
      </c>
      <c r="BX454" t="s">
        <v>62</v>
      </c>
      <c r="BY454" t="s">
        <v>62</v>
      </c>
      <c r="BZ454" t="s">
        <v>62</v>
      </c>
      <c r="CA454" t="s">
        <v>62</v>
      </c>
    </row>
    <row r="455" spans="1:79" hidden="1" x14ac:dyDescent="0.3">
      <c r="A455" t="s">
        <v>3958</v>
      </c>
      <c r="B455">
        <v>182.1</v>
      </c>
      <c r="C455" t="s">
        <v>2007</v>
      </c>
      <c r="D455" s="1">
        <v>42963</v>
      </c>
      <c r="E455" t="s">
        <v>3931</v>
      </c>
      <c r="F455">
        <v>18</v>
      </c>
      <c r="H455">
        <v>9</v>
      </c>
      <c r="J455">
        <v>23</v>
      </c>
      <c r="AG455">
        <v>0.94399999999999995</v>
      </c>
      <c r="AH455">
        <v>1.01</v>
      </c>
      <c r="AI455">
        <v>1.24E-2</v>
      </c>
      <c r="AJ455">
        <v>6.9000000000000008E-3</v>
      </c>
      <c r="AK455">
        <v>3</v>
      </c>
      <c r="AL455">
        <v>4.6399999999999997</v>
      </c>
      <c r="AM455">
        <v>4.9000000000000004</v>
      </c>
      <c r="AN455">
        <v>0.8</v>
      </c>
      <c r="AO455">
        <v>0.8</v>
      </c>
      <c r="AP455">
        <v>2</v>
      </c>
      <c r="AQ455">
        <v>1.3</v>
      </c>
      <c r="AS455">
        <v>2.4900000000000002</v>
      </c>
      <c r="AT455">
        <v>0</v>
      </c>
      <c r="AU455">
        <v>0</v>
      </c>
      <c r="AV455">
        <v>0</v>
      </c>
      <c r="AW455" t="s">
        <v>59</v>
      </c>
      <c r="AX455" t="s">
        <v>57</v>
      </c>
      <c r="AY455" t="s">
        <v>432</v>
      </c>
      <c r="AZ455" t="s">
        <v>59</v>
      </c>
      <c r="BA455" t="s">
        <v>447</v>
      </c>
      <c r="BB455" t="s">
        <v>59</v>
      </c>
      <c r="BC455" t="s">
        <v>59</v>
      </c>
      <c r="BD455" t="s">
        <v>98</v>
      </c>
      <c r="BE455" t="s">
        <v>62</v>
      </c>
      <c r="BF455" t="s">
        <v>62</v>
      </c>
      <c r="BG455" t="s">
        <v>62</v>
      </c>
      <c r="BH455" t="s">
        <v>62</v>
      </c>
      <c r="BI455" t="s">
        <v>62</v>
      </c>
      <c r="BJ455" t="s">
        <v>62</v>
      </c>
      <c r="BK455" t="s">
        <v>62</v>
      </c>
      <c r="BL455" t="s">
        <v>62</v>
      </c>
      <c r="BM455" t="s">
        <v>62</v>
      </c>
      <c r="BN455" t="s">
        <v>62</v>
      </c>
      <c r="BO455" t="s">
        <v>62</v>
      </c>
      <c r="BP455" t="s">
        <v>62</v>
      </c>
      <c r="BQ455" t="s">
        <v>62</v>
      </c>
      <c r="BR455" t="s">
        <v>62</v>
      </c>
      <c r="BS455" t="s">
        <v>62</v>
      </c>
      <c r="BT455" t="s">
        <v>62</v>
      </c>
      <c r="BU455" t="s">
        <v>62</v>
      </c>
      <c r="BV455" t="s">
        <v>62</v>
      </c>
      <c r="BW455" t="s">
        <v>62</v>
      </c>
      <c r="BX455" t="s">
        <v>62</v>
      </c>
      <c r="BY455" t="s">
        <v>62</v>
      </c>
      <c r="BZ455" t="s">
        <v>62</v>
      </c>
      <c r="CA455" t="s">
        <v>62</v>
      </c>
    </row>
    <row r="456" spans="1:79" hidden="1" x14ac:dyDescent="0.3">
      <c r="A456" t="s">
        <v>3959</v>
      </c>
      <c r="B456">
        <v>182.1</v>
      </c>
      <c r="C456" t="s">
        <v>2007</v>
      </c>
      <c r="D456" s="1">
        <v>42976</v>
      </c>
      <c r="E456" t="s">
        <v>3931</v>
      </c>
      <c r="F456">
        <v>17.7</v>
      </c>
      <c r="H456">
        <v>9</v>
      </c>
      <c r="J456">
        <v>22</v>
      </c>
      <c r="AG456">
        <v>0.53200000000000003</v>
      </c>
      <c r="AH456">
        <v>0.44800000000000001</v>
      </c>
      <c r="AI456">
        <v>2.9399999999999999E-2</v>
      </c>
      <c r="AJ456">
        <v>2.8899999999999999E-2</v>
      </c>
      <c r="AK456">
        <v>3.2</v>
      </c>
      <c r="AL456">
        <v>6.8</v>
      </c>
      <c r="AM456">
        <v>7.2</v>
      </c>
      <c r="AN456">
        <v>0.8</v>
      </c>
      <c r="AO456">
        <v>1.8</v>
      </c>
      <c r="AP456">
        <v>2.7</v>
      </c>
      <c r="AQ456">
        <v>1.9</v>
      </c>
      <c r="AS456">
        <v>4.4400000000000004</v>
      </c>
      <c r="AT456">
        <v>0</v>
      </c>
      <c r="AU456">
        <v>0.9</v>
      </c>
      <c r="AV456">
        <v>0</v>
      </c>
      <c r="AW456" t="s">
        <v>59</v>
      </c>
      <c r="AX456" t="s">
        <v>57</v>
      </c>
      <c r="AY456" t="s">
        <v>1649</v>
      </c>
      <c r="AZ456" t="s">
        <v>59</v>
      </c>
      <c r="BA456" t="s">
        <v>447</v>
      </c>
      <c r="BB456" t="s">
        <v>59</v>
      </c>
      <c r="BC456" t="s">
        <v>59</v>
      </c>
      <c r="BD456" t="s">
        <v>1691</v>
      </c>
      <c r="BE456" t="s">
        <v>62</v>
      </c>
      <c r="BF456" t="s">
        <v>62</v>
      </c>
      <c r="BG456" t="s">
        <v>62</v>
      </c>
      <c r="BH456" t="s">
        <v>62</v>
      </c>
      <c r="BI456" t="s">
        <v>62</v>
      </c>
      <c r="BJ456" t="s">
        <v>62</v>
      </c>
      <c r="BK456" t="s">
        <v>62</v>
      </c>
      <c r="BL456" t="s">
        <v>62</v>
      </c>
      <c r="BM456" t="s">
        <v>62</v>
      </c>
      <c r="BN456" t="s">
        <v>62</v>
      </c>
      <c r="BO456" t="s">
        <v>62</v>
      </c>
      <c r="BP456" t="s">
        <v>62</v>
      </c>
      <c r="BQ456" t="s">
        <v>62</v>
      </c>
      <c r="BR456" t="s">
        <v>62</v>
      </c>
      <c r="BS456" t="s">
        <v>62</v>
      </c>
      <c r="BT456" t="s">
        <v>62</v>
      </c>
      <c r="BU456" t="s">
        <v>62</v>
      </c>
      <c r="BV456" t="s">
        <v>62</v>
      </c>
      <c r="BW456" t="s">
        <v>62</v>
      </c>
      <c r="BX456" t="s">
        <v>62</v>
      </c>
      <c r="BY456" t="s">
        <v>62</v>
      </c>
      <c r="BZ456" t="s">
        <v>62</v>
      </c>
      <c r="CA456" t="s">
        <v>62</v>
      </c>
    </row>
    <row r="457" spans="1:79" hidden="1" x14ac:dyDescent="0.3">
      <c r="A457" t="s">
        <v>3960</v>
      </c>
      <c r="B457">
        <v>182.1</v>
      </c>
      <c r="C457" t="s">
        <v>2007</v>
      </c>
      <c r="D457" s="1">
        <v>42989</v>
      </c>
      <c r="E457" t="s">
        <v>3931</v>
      </c>
      <c r="F457">
        <v>16.5</v>
      </c>
      <c r="H457">
        <v>9</v>
      </c>
      <c r="J457">
        <v>20</v>
      </c>
      <c r="AG457">
        <v>1.06</v>
      </c>
      <c r="AH457">
        <v>1.03</v>
      </c>
      <c r="AI457">
        <v>1.3300000000000001E-2</v>
      </c>
      <c r="AJ457">
        <v>6.4999999999999997E-3</v>
      </c>
      <c r="AK457">
        <v>3.1</v>
      </c>
      <c r="AL457">
        <v>0</v>
      </c>
      <c r="AM457">
        <v>6</v>
      </c>
      <c r="AN457">
        <v>0.5</v>
      </c>
      <c r="AO457">
        <v>0.1</v>
      </c>
      <c r="AP457">
        <v>3.2</v>
      </c>
      <c r="AQ457">
        <v>2.2999999999999998</v>
      </c>
      <c r="AS457">
        <v>3.27</v>
      </c>
      <c r="AT457">
        <v>0.57999999999999996</v>
      </c>
      <c r="AU457">
        <v>0.09</v>
      </c>
      <c r="AV457">
        <v>0.79</v>
      </c>
      <c r="AW457" t="s">
        <v>59</v>
      </c>
      <c r="AX457" t="s">
        <v>57</v>
      </c>
      <c r="AY457" t="s">
        <v>1169</v>
      </c>
      <c r="AZ457" t="s">
        <v>59</v>
      </c>
      <c r="BA457" t="s">
        <v>448</v>
      </c>
      <c r="BB457" t="s">
        <v>59</v>
      </c>
      <c r="BC457" t="s">
        <v>59</v>
      </c>
      <c r="BD457" t="s">
        <v>858</v>
      </c>
      <c r="BE457" t="s">
        <v>62</v>
      </c>
      <c r="BF457" t="s">
        <v>62</v>
      </c>
      <c r="BG457" t="s">
        <v>62</v>
      </c>
      <c r="BH457" t="s">
        <v>62</v>
      </c>
      <c r="BI457" t="s">
        <v>62</v>
      </c>
      <c r="BJ457" t="s">
        <v>62</v>
      </c>
      <c r="BK457" t="s">
        <v>62</v>
      </c>
      <c r="BL457" t="s">
        <v>62</v>
      </c>
      <c r="BM457" t="s">
        <v>62</v>
      </c>
      <c r="BN457" t="s">
        <v>62</v>
      </c>
      <c r="BO457" t="s">
        <v>62</v>
      </c>
      <c r="BP457" t="s">
        <v>62</v>
      </c>
      <c r="BQ457" t="s">
        <v>62</v>
      </c>
      <c r="BR457" t="s">
        <v>62</v>
      </c>
      <c r="BS457" t="s">
        <v>62</v>
      </c>
      <c r="BT457" t="s">
        <v>62</v>
      </c>
      <c r="BU457" t="s">
        <v>62</v>
      </c>
      <c r="BV457" t="s">
        <v>62</v>
      </c>
      <c r="BW457" t="s">
        <v>62</v>
      </c>
      <c r="BX457" t="s">
        <v>62</v>
      </c>
      <c r="BY457" t="s">
        <v>62</v>
      </c>
      <c r="BZ457" t="s">
        <v>62</v>
      </c>
      <c r="CA457" t="s">
        <v>62</v>
      </c>
    </row>
    <row r="458" spans="1:79" hidden="1" x14ac:dyDescent="0.3">
      <c r="A458" t="s">
        <v>3961</v>
      </c>
      <c r="B458">
        <v>182.1</v>
      </c>
      <c r="C458" t="s">
        <v>2007</v>
      </c>
      <c r="D458" s="1">
        <v>43005</v>
      </c>
      <c r="E458" t="s">
        <v>3931</v>
      </c>
      <c r="F458">
        <v>17.8</v>
      </c>
      <c r="H458">
        <v>9</v>
      </c>
      <c r="J458">
        <v>23</v>
      </c>
      <c r="AG458">
        <v>1.06</v>
      </c>
      <c r="AH458">
        <v>1.1000000000000001</v>
      </c>
      <c r="AI458">
        <v>1.29E-2</v>
      </c>
      <c r="AJ458">
        <v>3.8E-3</v>
      </c>
      <c r="AK458">
        <v>3.3</v>
      </c>
      <c r="AL458">
        <v>8.8000000000000007</v>
      </c>
      <c r="AM458">
        <v>7.6</v>
      </c>
      <c r="AN458">
        <v>0.5</v>
      </c>
      <c r="AO458">
        <v>0.05</v>
      </c>
      <c r="AP458">
        <v>3.3</v>
      </c>
      <c r="AQ458">
        <v>3.8</v>
      </c>
      <c r="AS458">
        <v>5.01</v>
      </c>
      <c r="AT458">
        <v>0</v>
      </c>
      <c r="AU458">
        <v>0</v>
      </c>
      <c r="AV458">
        <v>1.82</v>
      </c>
      <c r="AW458" t="s">
        <v>59</v>
      </c>
      <c r="AX458" t="s">
        <v>57</v>
      </c>
      <c r="AY458" t="s">
        <v>856</v>
      </c>
      <c r="AZ458" t="s">
        <v>59</v>
      </c>
      <c r="BA458" t="s">
        <v>81</v>
      </c>
      <c r="BB458" t="s">
        <v>59</v>
      </c>
      <c r="BC458" t="s">
        <v>59</v>
      </c>
      <c r="BD458" t="s">
        <v>858</v>
      </c>
      <c r="BE458" t="s">
        <v>62</v>
      </c>
      <c r="BF458" t="s">
        <v>62</v>
      </c>
      <c r="BG458" t="s">
        <v>62</v>
      </c>
      <c r="BH458" t="s">
        <v>62</v>
      </c>
      <c r="BI458" t="s">
        <v>62</v>
      </c>
      <c r="BJ458" t="s">
        <v>62</v>
      </c>
      <c r="BK458" t="s">
        <v>62</v>
      </c>
      <c r="BL458" t="s">
        <v>62</v>
      </c>
      <c r="BM458" t="s">
        <v>62</v>
      </c>
      <c r="BN458" t="s">
        <v>62</v>
      </c>
      <c r="BO458" t="s">
        <v>62</v>
      </c>
      <c r="BP458" t="s">
        <v>62</v>
      </c>
      <c r="BQ458" t="s">
        <v>62</v>
      </c>
      <c r="BR458" t="s">
        <v>62</v>
      </c>
      <c r="BS458" t="s">
        <v>62</v>
      </c>
      <c r="BT458" t="s">
        <v>62</v>
      </c>
      <c r="BU458" t="s">
        <v>62</v>
      </c>
      <c r="BV458" t="s">
        <v>62</v>
      </c>
      <c r="BW458" t="s">
        <v>62</v>
      </c>
      <c r="BX458" t="s">
        <v>62</v>
      </c>
      <c r="BY458" t="s">
        <v>62</v>
      </c>
      <c r="BZ458" t="s">
        <v>62</v>
      </c>
      <c r="CA458" t="s">
        <v>62</v>
      </c>
    </row>
    <row r="459" spans="1:79" hidden="1" x14ac:dyDescent="0.3">
      <c r="A459" t="s">
        <v>3962</v>
      </c>
      <c r="B459">
        <v>182.2</v>
      </c>
      <c r="C459" t="s">
        <v>2025</v>
      </c>
      <c r="D459" s="1">
        <v>42903</v>
      </c>
      <c r="E459" t="s">
        <v>3931</v>
      </c>
      <c r="F459">
        <v>50</v>
      </c>
      <c r="H459">
        <v>18</v>
      </c>
      <c r="J459">
        <v>11</v>
      </c>
      <c r="AG459">
        <v>1.3280000000000001</v>
      </c>
      <c r="AH459">
        <v>1.419</v>
      </c>
      <c r="AI459">
        <v>7.9000000000000008E-3</v>
      </c>
      <c r="AJ459">
        <v>5.7000000000000002E-3</v>
      </c>
      <c r="AK459">
        <v>2.7</v>
      </c>
      <c r="AL459">
        <v>0</v>
      </c>
      <c r="AM459">
        <v>2.9</v>
      </c>
      <c r="AN459">
        <v>0.05</v>
      </c>
      <c r="AO459">
        <v>0.05</v>
      </c>
      <c r="AP459">
        <v>1.9</v>
      </c>
      <c r="AQ459">
        <v>1</v>
      </c>
      <c r="AS459">
        <v>1.87</v>
      </c>
      <c r="AT459">
        <v>0</v>
      </c>
      <c r="AU459">
        <v>0</v>
      </c>
      <c r="AV459">
        <v>0.4</v>
      </c>
      <c r="AW459" t="s">
        <v>59</v>
      </c>
      <c r="AX459" t="s">
        <v>57</v>
      </c>
      <c r="AY459" t="s">
        <v>1170</v>
      </c>
      <c r="AZ459" t="s">
        <v>59</v>
      </c>
      <c r="BA459" t="s">
        <v>449</v>
      </c>
      <c r="BB459" t="s">
        <v>59</v>
      </c>
      <c r="BC459" t="s">
        <v>59</v>
      </c>
      <c r="BD459" t="s">
        <v>98</v>
      </c>
      <c r="BE459" t="s">
        <v>62</v>
      </c>
      <c r="BF459" t="s">
        <v>62</v>
      </c>
      <c r="BG459" t="s">
        <v>62</v>
      </c>
      <c r="BH459" t="s">
        <v>62</v>
      </c>
      <c r="BI459" t="s">
        <v>62</v>
      </c>
      <c r="BJ459" t="s">
        <v>62</v>
      </c>
      <c r="BK459" t="s">
        <v>62</v>
      </c>
      <c r="BL459" t="s">
        <v>62</v>
      </c>
      <c r="BM459" t="s">
        <v>62</v>
      </c>
      <c r="BN459" t="s">
        <v>62</v>
      </c>
      <c r="BO459" t="s">
        <v>62</v>
      </c>
      <c r="BP459" t="s">
        <v>62</v>
      </c>
      <c r="BQ459" t="s">
        <v>62</v>
      </c>
      <c r="BR459" t="s">
        <v>62</v>
      </c>
      <c r="BS459" t="s">
        <v>62</v>
      </c>
      <c r="BT459" t="s">
        <v>62</v>
      </c>
      <c r="BU459" t="s">
        <v>62</v>
      </c>
      <c r="BV459" t="s">
        <v>62</v>
      </c>
      <c r="BW459" t="s">
        <v>62</v>
      </c>
      <c r="BX459" t="s">
        <v>62</v>
      </c>
      <c r="BY459" t="s">
        <v>62</v>
      </c>
      <c r="BZ459" t="s">
        <v>62</v>
      </c>
      <c r="CA459" t="s">
        <v>62</v>
      </c>
    </row>
    <row r="460" spans="1:79" hidden="1" x14ac:dyDescent="0.3">
      <c r="A460" t="s">
        <v>3963</v>
      </c>
      <c r="B460">
        <v>182.2</v>
      </c>
      <c r="C460" t="s">
        <v>2025</v>
      </c>
      <c r="D460" s="1">
        <v>42914</v>
      </c>
      <c r="E460" t="s">
        <v>3931</v>
      </c>
      <c r="H460">
        <v>18</v>
      </c>
      <c r="J460">
        <v>12</v>
      </c>
      <c r="AG460">
        <v>1.4219999999999999</v>
      </c>
      <c r="AH460">
        <v>1.2569999999999999</v>
      </c>
      <c r="AI460">
        <v>1.1800000000000001E-2</v>
      </c>
      <c r="AJ460">
        <v>5.5999999999999999E-3</v>
      </c>
      <c r="AK460">
        <v>2.5</v>
      </c>
      <c r="AL460">
        <v>4.5999999999999996</v>
      </c>
      <c r="AM460">
        <v>0</v>
      </c>
      <c r="AN460">
        <v>0</v>
      </c>
      <c r="AO460">
        <v>0</v>
      </c>
      <c r="AP460">
        <v>0</v>
      </c>
      <c r="AQ460">
        <v>0</v>
      </c>
      <c r="AS460">
        <v>3.88</v>
      </c>
      <c r="AT460">
        <v>0</v>
      </c>
      <c r="AU460">
        <v>0</v>
      </c>
      <c r="AV460">
        <v>1.35</v>
      </c>
      <c r="AW460" t="s">
        <v>59</v>
      </c>
      <c r="AX460" t="s">
        <v>57</v>
      </c>
      <c r="AY460" t="s">
        <v>153</v>
      </c>
      <c r="AZ460" t="s">
        <v>59</v>
      </c>
      <c r="BA460" t="s">
        <v>79</v>
      </c>
      <c r="BB460" t="s">
        <v>59</v>
      </c>
      <c r="BC460" t="s">
        <v>59</v>
      </c>
      <c r="BD460" t="s">
        <v>464</v>
      </c>
      <c r="BE460" t="s">
        <v>62</v>
      </c>
      <c r="BF460" t="s">
        <v>62</v>
      </c>
      <c r="BG460" t="s">
        <v>62</v>
      </c>
      <c r="BH460" t="s">
        <v>62</v>
      </c>
      <c r="BI460" t="s">
        <v>62</v>
      </c>
      <c r="BJ460" t="s">
        <v>62</v>
      </c>
      <c r="BK460" t="s">
        <v>62</v>
      </c>
      <c r="BL460" t="s">
        <v>62</v>
      </c>
      <c r="BM460" t="s">
        <v>62</v>
      </c>
      <c r="BN460" t="s">
        <v>62</v>
      </c>
      <c r="BO460" t="s">
        <v>62</v>
      </c>
      <c r="BP460" t="s">
        <v>62</v>
      </c>
      <c r="BQ460" t="s">
        <v>62</v>
      </c>
      <c r="BR460" t="s">
        <v>62</v>
      </c>
      <c r="BS460" t="s">
        <v>62</v>
      </c>
      <c r="BT460" t="s">
        <v>62</v>
      </c>
      <c r="BU460" t="s">
        <v>62</v>
      </c>
      <c r="BV460" t="s">
        <v>62</v>
      </c>
      <c r="BW460" t="s">
        <v>62</v>
      </c>
      <c r="BX460" t="s">
        <v>62</v>
      </c>
      <c r="BY460" t="s">
        <v>62</v>
      </c>
      <c r="BZ460" t="s">
        <v>62</v>
      </c>
      <c r="CA460" t="s">
        <v>62</v>
      </c>
    </row>
    <row r="461" spans="1:79" hidden="1" x14ac:dyDescent="0.3">
      <c r="A461" t="s">
        <v>3964</v>
      </c>
      <c r="B461">
        <v>182.2</v>
      </c>
      <c r="C461" t="s">
        <v>2025</v>
      </c>
      <c r="D461" s="1">
        <v>42926</v>
      </c>
      <c r="E461" t="s">
        <v>3931</v>
      </c>
      <c r="F461">
        <v>106.7</v>
      </c>
      <c r="H461">
        <v>18</v>
      </c>
      <c r="J461">
        <v>10</v>
      </c>
      <c r="AG461">
        <v>1.46</v>
      </c>
      <c r="AH461">
        <v>1.5049999999999999</v>
      </c>
      <c r="AI461">
        <v>7.1999999999999998E-3</v>
      </c>
      <c r="AJ461">
        <v>5.1999999999999998E-3</v>
      </c>
      <c r="AK461">
        <v>2.8</v>
      </c>
      <c r="AL461">
        <v>7.44</v>
      </c>
      <c r="AM461">
        <v>0.3</v>
      </c>
      <c r="AN461">
        <v>0.1</v>
      </c>
      <c r="AO461">
        <v>0.05</v>
      </c>
      <c r="AP461">
        <v>0.05</v>
      </c>
      <c r="AQ461">
        <v>0.2</v>
      </c>
      <c r="AS461">
        <v>0.38</v>
      </c>
      <c r="AT461">
        <v>0.02</v>
      </c>
      <c r="AU461">
        <v>0</v>
      </c>
      <c r="AV461">
        <v>0</v>
      </c>
      <c r="AW461" t="s">
        <v>59</v>
      </c>
      <c r="AX461" t="s">
        <v>57</v>
      </c>
      <c r="AY461" t="s">
        <v>711</v>
      </c>
      <c r="AZ461" t="s">
        <v>59</v>
      </c>
      <c r="BA461" t="s">
        <v>79</v>
      </c>
      <c r="BB461" t="s">
        <v>59</v>
      </c>
      <c r="BC461" t="s">
        <v>59</v>
      </c>
      <c r="BD461" t="s">
        <v>460</v>
      </c>
      <c r="BE461" t="s">
        <v>62</v>
      </c>
      <c r="BF461" t="s">
        <v>62</v>
      </c>
      <c r="BG461" t="s">
        <v>62</v>
      </c>
      <c r="BH461" t="s">
        <v>62</v>
      </c>
      <c r="BI461" t="s">
        <v>62</v>
      </c>
      <c r="BJ461" t="s">
        <v>62</v>
      </c>
      <c r="BK461" t="s">
        <v>62</v>
      </c>
      <c r="BL461" t="s">
        <v>62</v>
      </c>
      <c r="BM461" t="s">
        <v>62</v>
      </c>
      <c r="BN461" t="s">
        <v>62</v>
      </c>
      <c r="BO461" t="s">
        <v>62</v>
      </c>
      <c r="BP461" t="s">
        <v>62</v>
      </c>
      <c r="BQ461" t="s">
        <v>62</v>
      </c>
      <c r="BR461" t="s">
        <v>62</v>
      </c>
      <c r="BS461" t="s">
        <v>62</v>
      </c>
      <c r="BT461" t="s">
        <v>62</v>
      </c>
      <c r="BU461" t="s">
        <v>62</v>
      </c>
      <c r="BV461" t="s">
        <v>62</v>
      </c>
      <c r="BW461" t="s">
        <v>62</v>
      </c>
      <c r="BX461" t="s">
        <v>62</v>
      </c>
      <c r="BY461" t="s">
        <v>62</v>
      </c>
      <c r="BZ461" t="s">
        <v>62</v>
      </c>
      <c r="CA461" t="s">
        <v>62</v>
      </c>
    </row>
    <row r="462" spans="1:79" hidden="1" x14ac:dyDescent="0.3">
      <c r="A462" t="s">
        <v>3965</v>
      </c>
      <c r="B462">
        <v>182.2</v>
      </c>
      <c r="C462" t="s">
        <v>2025</v>
      </c>
      <c r="D462" s="1">
        <v>42939</v>
      </c>
      <c r="E462" t="s">
        <v>3931</v>
      </c>
      <c r="F462">
        <v>106.7</v>
      </c>
      <c r="H462">
        <v>18</v>
      </c>
      <c r="J462">
        <v>13</v>
      </c>
      <c r="AG462">
        <v>1.304</v>
      </c>
      <c r="AH462">
        <v>1.1599999999999999</v>
      </c>
      <c r="AI462">
        <v>9.1000000000000004E-3</v>
      </c>
      <c r="AJ462">
        <v>8.0999999999999996E-3</v>
      </c>
      <c r="AK462">
        <v>2.8</v>
      </c>
      <c r="AL462">
        <v>5.63</v>
      </c>
      <c r="AM462">
        <v>1</v>
      </c>
      <c r="AN462">
        <v>0.1</v>
      </c>
      <c r="AO462">
        <v>0.05</v>
      </c>
      <c r="AP462">
        <v>0.05</v>
      </c>
      <c r="AQ462">
        <v>0.9</v>
      </c>
      <c r="AS462">
        <v>0.73</v>
      </c>
      <c r="AT462">
        <v>0.06</v>
      </c>
      <c r="AU462">
        <v>0</v>
      </c>
      <c r="AV462">
        <v>0</v>
      </c>
      <c r="AW462" t="s">
        <v>59</v>
      </c>
      <c r="AX462" t="s">
        <v>57</v>
      </c>
      <c r="AY462" t="s">
        <v>192</v>
      </c>
      <c r="AZ462" t="s">
        <v>59</v>
      </c>
      <c r="BA462" t="s">
        <v>60</v>
      </c>
      <c r="BB462" t="s">
        <v>59</v>
      </c>
      <c r="BC462" t="s">
        <v>59</v>
      </c>
      <c r="BD462" t="s">
        <v>724</v>
      </c>
      <c r="BE462" t="s">
        <v>62</v>
      </c>
      <c r="BF462" t="s">
        <v>62</v>
      </c>
      <c r="BG462" t="s">
        <v>62</v>
      </c>
      <c r="BH462" t="s">
        <v>62</v>
      </c>
      <c r="BI462" t="s">
        <v>62</v>
      </c>
      <c r="BJ462" t="s">
        <v>62</v>
      </c>
      <c r="BK462" t="s">
        <v>62</v>
      </c>
      <c r="BL462" t="s">
        <v>62</v>
      </c>
      <c r="BM462" t="s">
        <v>62</v>
      </c>
      <c r="BN462" t="s">
        <v>62</v>
      </c>
      <c r="BO462" t="s">
        <v>62</v>
      </c>
      <c r="BP462" t="s">
        <v>62</v>
      </c>
      <c r="BQ462" t="s">
        <v>62</v>
      </c>
      <c r="BR462" t="s">
        <v>62</v>
      </c>
      <c r="BS462" t="s">
        <v>62</v>
      </c>
      <c r="BT462" t="s">
        <v>62</v>
      </c>
      <c r="BU462" t="s">
        <v>62</v>
      </c>
      <c r="BV462" t="s">
        <v>62</v>
      </c>
      <c r="BW462" t="s">
        <v>62</v>
      </c>
      <c r="BX462" t="s">
        <v>62</v>
      </c>
      <c r="BY462" t="s">
        <v>62</v>
      </c>
      <c r="BZ462" t="s">
        <v>62</v>
      </c>
      <c r="CA462" t="s">
        <v>62</v>
      </c>
    </row>
    <row r="463" spans="1:79" hidden="1" x14ac:dyDescent="0.3">
      <c r="A463" t="s">
        <v>3966</v>
      </c>
      <c r="B463">
        <v>182.2</v>
      </c>
      <c r="C463" t="s">
        <v>2025</v>
      </c>
      <c r="D463" s="1">
        <v>42953</v>
      </c>
      <c r="E463" t="s">
        <v>3931</v>
      </c>
      <c r="F463">
        <v>107</v>
      </c>
      <c r="H463">
        <v>18</v>
      </c>
      <c r="J463">
        <v>15</v>
      </c>
      <c r="AG463">
        <v>1.39</v>
      </c>
      <c r="AH463">
        <v>1.31</v>
      </c>
      <c r="AI463">
        <v>7.9000000000000008E-3</v>
      </c>
      <c r="AJ463">
        <v>5.1999999999999998E-3</v>
      </c>
      <c r="AK463">
        <v>2.9</v>
      </c>
      <c r="AL463">
        <v>8.58</v>
      </c>
      <c r="AM463">
        <v>1.2</v>
      </c>
      <c r="AN463">
        <v>0.3</v>
      </c>
      <c r="AO463">
        <v>0.05</v>
      </c>
      <c r="AP463">
        <v>0.05</v>
      </c>
      <c r="AQ463">
        <v>0.9</v>
      </c>
      <c r="AS463">
        <v>1.31</v>
      </c>
      <c r="AT463">
        <v>0.51</v>
      </c>
      <c r="AU463">
        <v>0</v>
      </c>
      <c r="AV463">
        <v>0</v>
      </c>
      <c r="AW463" t="s">
        <v>59</v>
      </c>
      <c r="AX463" t="s">
        <v>57</v>
      </c>
      <c r="AY463" t="s">
        <v>432</v>
      </c>
      <c r="AZ463" t="s">
        <v>59</v>
      </c>
      <c r="BA463" t="s">
        <v>447</v>
      </c>
      <c r="BB463" t="s">
        <v>59</v>
      </c>
      <c r="BC463" t="s">
        <v>59</v>
      </c>
      <c r="BD463" t="s">
        <v>1309</v>
      </c>
      <c r="BE463" t="s">
        <v>62</v>
      </c>
      <c r="BF463" t="s">
        <v>62</v>
      </c>
      <c r="BG463" t="s">
        <v>62</v>
      </c>
      <c r="BH463" t="s">
        <v>62</v>
      </c>
      <c r="BI463" t="s">
        <v>62</v>
      </c>
      <c r="BJ463" t="s">
        <v>62</v>
      </c>
      <c r="BK463" t="s">
        <v>62</v>
      </c>
      <c r="BL463" t="s">
        <v>62</v>
      </c>
      <c r="BM463" t="s">
        <v>62</v>
      </c>
      <c r="BN463" t="s">
        <v>62</v>
      </c>
      <c r="BO463" t="s">
        <v>62</v>
      </c>
      <c r="BP463" t="s">
        <v>62</v>
      </c>
      <c r="BQ463" t="s">
        <v>62</v>
      </c>
      <c r="BR463" t="s">
        <v>62</v>
      </c>
      <c r="BS463" t="s">
        <v>62</v>
      </c>
      <c r="BT463" t="s">
        <v>62</v>
      </c>
      <c r="BU463" t="s">
        <v>62</v>
      </c>
      <c r="BV463" t="s">
        <v>62</v>
      </c>
      <c r="BW463" t="s">
        <v>62</v>
      </c>
      <c r="BX463" t="s">
        <v>62</v>
      </c>
      <c r="BY463" t="s">
        <v>62</v>
      </c>
      <c r="BZ463" t="s">
        <v>62</v>
      </c>
      <c r="CA463" t="s">
        <v>62</v>
      </c>
    </row>
    <row r="464" spans="1:79" hidden="1" x14ac:dyDescent="0.3">
      <c r="A464" t="s">
        <v>3967</v>
      </c>
      <c r="B464">
        <v>182.2</v>
      </c>
      <c r="C464" t="s">
        <v>2025</v>
      </c>
      <c r="D464" s="1">
        <v>42968</v>
      </c>
      <c r="E464" t="s">
        <v>3931</v>
      </c>
      <c r="F464">
        <v>106</v>
      </c>
      <c r="H464">
        <v>18</v>
      </c>
      <c r="J464">
        <v>14</v>
      </c>
      <c r="AG464">
        <v>0.51200000000000001</v>
      </c>
      <c r="AH464">
        <v>0.54800000000000004</v>
      </c>
      <c r="AI464">
        <v>7.7999999999999996E-3</v>
      </c>
      <c r="AJ464">
        <v>4.4999999999999997E-3</v>
      </c>
      <c r="AK464">
        <v>2.7</v>
      </c>
      <c r="AL464">
        <v>6.33</v>
      </c>
      <c r="AM464">
        <v>1</v>
      </c>
      <c r="AN464">
        <v>0.2</v>
      </c>
      <c r="AO464">
        <v>0.05</v>
      </c>
      <c r="AP464">
        <v>0.2</v>
      </c>
      <c r="AQ464">
        <v>0.6</v>
      </c>
      <c r="AS464">
        <v>0.78</v>
      </c>
      <c r="AT464">
        <v>0.04</v>
      </c>
      <c r="AU464">
        <v>0</v>
      </c>
      <c r="AV464">
        <v>0</v>
      </c>
      <c r="AW464" t="s">
        <v>59</v>
      </c>
      <c r="AX464" t="s">
        <v>57</v>
      </c>
      <c r="AY464" t="s">
        <v>1162</v>
      </c>
      <c r="AZ464" t="s">
        <v>59</v>
      </c>
      <c r="BA464" t="s">
        <v>60</v>
      </c>
      <c r="BB464" t="s">
        <v>59</v>
      </c>
      <c r="BC464" t="s">
        <v>59</v>
      </c>
      <c r="BD464" t="s">
        <v>724</v>
      </c>
      <c r="BE464" t="s">
        <v>62</v>
      </c>
      <c r="BF464" t="s">
        <v>62</v>
      </c>
      <c r="BG464" t="s">
        <v>62</v>
      </c>
      <c r="BH464" t="s">
        <v>62</v>
      </c>
      <c r="BI464" t="s">
        <v>62</v>
      </c>
      <c r="BJ464" t="s">
        <v>62</v>
      </c>
      <c r="BK464" t="s">
        <v>62</v>
      </c>
      <c r="BL464" t="s">
        <v>62</v>
      </c>
      <c r="BM464" t="s">
        <v>62</v>
      </c>
      <c r="BN464" t="s">
        <v>62</v>
      </c>
      <c r="BO464" t="s">
        <v>62</v>
      </c>
      <c r="BP464" t="s">
        <v>62</v>
      </c>
      <c r="BQ464" t="s">
        <v>62</v>
      </c>
      <c r="BR464" t="s">
        <v>62</v>
      </c>
      <c r="BS464" t="s">
        <v>62</v>
      </c>
      <c r="BT464" t="s">
        <v>62</v>
      </c>
      <c r="BU464" t="s">
        <v>62</v>
      </c>
      <c r="BV464" t="s">
        <v>62</v>
      </c>
      <c r="BW464" t="s">
        <v>62</v>
      </c>
      <c r="BX464" t="s">
        <v>62</v>
      </c>
      <c r="BY464" t="s">
        <v>62</v>
      </c>
      <c r="BZ464" t="s">
        <v>62</v>
      </c>
      <c r="CA464" t="s">
        <v>62</v>
      </c>
    </row>
    <row r="465" spans="1:79" hidden="1" x14ac:dyDescent="0.3">
      <c r="A465" t="s">
        <v>3968</v>
      </c>
      <c r="B465">
        <v>182.2</v>
      </c>
      <c r="C465" t="s">
        <v>2025</v>
      </c>
      <c r="D465" s="1">
        <v>42983</v>
      </c>
      <c r="E465" t="s">
        <v>3931</v>
      </c>
      <c r="F465">
        <v>106.7</v>
      </c>
      <c r="H465">
        <v>18</v>
      </c>
      <c r="J465">
        <v>10</v>
      </c>
      <c r="AG465">
        <v>1.38</v>
      </c>
      <c r="AH465">
        <v>1.43</v>
      </c>
      <c r="AI465">
        <v>5.7999999999999996E-3</v>
      </c>
      <c r="AJ465">
        <v>3.8E-3</v>
      </c>
      <c r="AK465">
        <v>2.6</v>
      </c>
      <c r="AL465">
        <v>4.7699999999999996</v>
      </c>
      <c r="AM465">
        <v>0.3</v>
      </c>
      <c r="AN465">
        <v>0.05</v>
      </c>
      <c r="AO465">
        <v>0.05</v>
      </c>
      <c r="AP465">
        <v>0.05</v>
      </c>
      <c r="AQ465">
        <v>0.3</v>
      </c>
      <c r="AS465">
        <v>0.5</v>
      </c>
      <c r="AT465">
        <v>0.36</v>
      </c>
      <c r="AU465">
        <v>0</v>
      </c>
      <c r="AV465">
        <v>0</v>
      </c>
      <c r="AW465" t="s">
        <v>59</v>
      </c>
      <c r="AX465" t="s">
        <v>57</v>
      </c>
      <c r="AY465" t="s">
        <v>817</v>
      </c>
      <c r="AZ465" t="s">
        <v>59</v>
      </c>
      <c r="BA465" t="s">
        <v>60</v>
      </c>
      <c r="BB465" t="s">
        <v>59</v>
      </c>
      <c r="BC465" t="s">
        <v>59</v>
      </c>
      <c r="BD465" t="s">
        <v>819</v>
      </c>
      <c r="BE465" t="s">
        <v>62</v>
      </c>
      <c r="BF465" t="s">
        <v>62</v>
      </c>
      <c r="BG465" t="s">
        <v>62</v>
      </c>
      <c r="BH465" t="s">
        <v>62</v>
      </c>
      <c r="BI465" t="s">
        <v>62</v>
      </c>
      <c r="BJ465" t="s">
        <v>62</v>
      </c>
      <c r="BK465" t="s">
        <v>62</v>
      </c>
      <c r="BL465" t="s">
        <v>62</v>
      </c>
      <c r="BM465" t="s">
        <v>62</v>
      </c>
      <c r="BN465" t="s">
        <v>62</v>
      </c>
      <c r="BO465" t="s">
        <v>62</v>
      </c>
      <c r="BP465" t="s">
        <v>62</v>
      </c>
      <c r="BQ465" t="s">
        <v>62</v>
      </c>
      <c r="BR465" t="s">
        <v>62</v>
      </c>
      <c r="BS465" t="s">
        <v>62</v>
      </c>
      <c r="BT465" t="s">
        <v>62</v>
      </c>
      <c r="BU465" t="s">
        <v>62</v>
      </c>
      <c r="BV465" t="s">
        <v>62</v>
      </c>
      <c r="BW465" t="s">
        <v>62</v>
      </c>
      <c r="BX465" t="s">
        <v>62</v>
      </c>
      <c r="BY465" t="s">
        <v>62</v>
      </c>
      <c r="BZ465" t="s">
        <v>62</v>
      </c>
      <c r="CA465" t="s">
        <v>62</v>
      </c>
    </row>
    <row r="466" spans="1:79" hidden="1" x14ac:dyDescent="0.3">
      <c r="A466" t="s">
        <v>3969</v>
      </c>
      <c r="B466">
        <v>182.2</v>
      </c>
      <c r="C466" t="s">
        <v>2025</v>
      </c>
      <c r="D466" s="1">
        <v>42996</v>
      </c>
      <c r="E466" t="s">
        <v>3931</v>
      </c>
      <c r="F466">
        <v>106.7</v>
      </c>
      <c r="H466">
        <v>18</v>
      </c>
      <c r="J466">
        <v>11</v>
      </c>
      <c r="AG466">
        <v>1.25</v>
      </c>
      <c r="AH466">
        <v>1.3</v>
      </c>
      <c r="AI466">
        <v>6.4999999999999997E-3</v>
      </c>
      <c r="AJ466">
        <v>6.4000000000000003E-3</v>
      </c>
      <c r="AK466">
        <v>3.1</v>
      </c>
      <c r="AL466">
        <v>4.8099999999999996</v>
      </c>
      <c r="AM466">
        <v>0.9</v>
      </c>
      <c r="AN466">
        <v>0.05</v>
      </c>
      <c r="AO466">
        <v>0.05</v>
      </c>
      <c r="AP466">
        <v>0.2</v>
      </c>
      <c r="AQ466">
        <v>0.7</v>
      </c>
      <c r="AS466">
        <v>0.8</v>
      </c>
      <c r="AT466">
        <v>0.01</v>
      </c>
      <c r="AU466">
        <v>0</v>
      </c>
      <c r="AV466">
        <v>0</v>
      </c>
      <c r="AW466" t="s">
        <v>59</v>
      </c>
      <c r="AX466" t="s">
        <v>57</v>
      </c>
      <c r="AY466" t="s">
        <v>854</v>
      </c>
      <c r="AZ466">
        <v>3.7008350755797516E-3</v>
      </c>
      <c r="BA466" t="s">
        <v>453</v>
      </c>
      <c r="BB466" t="s">
        <v>59</v>
      </c>
      <c r="BC466" t="s">
        <v>59</v>
      </c>
      <c r="BD466" t="s">
        <v>857</v>
      </c>
      <c r="BE466" t="s">
        <v>62</v>
      </c>
      <c r="BF466" t="s">
        <v>62</v>
      </c>
      <c r="BG466" t="s">
        <v>62</v>
      </c>
      <c r="BH466" t="s">
        <v>62</v>
      </c>
      <c r="BI466" t="s">
        <v>62</v>
      </c>
      <c r="BJ466" t="s">
        <v>62</v>
      </c>
      <c r="BK466" t="s">
        <v>62</v>
      </c>
      <c r="BL466" t="s">
        <v>62</v>
      </c>
      <c r="BM466" t="s">
        <v>62</v>
      </c>
      <c r="BN466" t="s">
        <v>62</v>
      </c>
      <c r="BO466" t="s">
        <v>62</v>
      </c>
      <c r="BP466" t="s">
        <v>62</v>
      </c>
      <c r="BQ466" t="s">
        <v>62</v>
      </c>
      <c r="BR466" t="s">
        <v>62</v>
      </c>
      <c r="BS466" t="s">
        <v>62</v>
      </c>
      <c r="BT466" t="s">
        <v>62</v>
      </c>
      <c r="BU466" t="s">
        <v>62</v>
      </c>
      <c r="BV466" t="s">
        <v>62</v>
      </c>
      <c r="BW466" t="s">
        <v>62</v>
      </c>
      <c r="BX466" t="s">
        <v>62</v>
      </c>
      <c r="BY466" t="s">
        <v>62</v>
      </c>
      <c r="BZ466" t="s">
        <v>62</v>
      </c>
      <c r="CA466" t="s">
        <v>62</v>
      </c>
    </row>
    <row r="467" spans="1:79" hidden="1" x14ac:dyDescent="0.3">
      <c r="A467" t="s">
        <v>3970</v>
      </c>
      <c r="B467">
        <v>22.1</v>
      </c>
      <c r="C467" t="s">
        <v>2086</v>
      </c>
      <c r="D467" s="1">
        <v>42907</v>
      </c>
      <c r="E467" t="s">
        <v>3931</v>
      </c>
      <c r="F467">
        <v>11.2</v>
      </c>
      <c r="H467">
        <v>9</v>
      </c>
      <c r="J467">
        <v>14</v>
      </c>
      <c r="AG467">
        <v>0.53400000000000003</v>
      </c>
      <c r="AH467">
        <v>0.56499999999999995</v>
      </c>
      <c r="AI467">
        <v>1.5800000000000002E-2</v>
      </c>
      <c r="AJ467">
        <v>6.9000000000000008E-3</v>
      </c>
      <c r="AK467">
        <v>3.7</v>
      </c>
      <c r="AL467">
        <v>5.82</v>
      </c>
      <c r="AM467">
        <v>0</v>
      </c>
      <c r="AN467">
        <v>0</v>
      </c>
      <c r="AO467">
        <v>0</v>
      </c>
      <c r="AP467">
        <v>0</v>
      </c>
      <c r="AQ467">
        <v>0</v>
      </c>
      <c r="AS467">
        <v>1.42</v>
      </c>
      <c r="AT467">
        <v>0.19</v>
      </c>
      <c r="AU467">
        <v>0</v>
      </c>
      <c r="AV467">
        <v>0</v>
      </c>
      <c r="AW467" t="s">
        <v>59</v>
      </c>
      <c r="AX467" t="s">
        <v>57</v>
      </c>
      <c r="AY467" t="s">
        <v>57</v>
      </c>
      <c r="AZ467" t="s">
        <v>59</v>
      </c>
      <c r="BA467" t="s">
        <v>59</v>
      </c>
      <c r="BB467" t="s">
        <v>59</v>
      </c>
      <c r="BC467" t="s">
        <v>59</v>
      </c>
      <c r="BD467" t="s">
        <v>57</v>
      </c>
      <c r="BE467" t="s">
        <v>57</v>
      </c>
      <c r="BF467" t="s">
        <v>57</v>
      </c>
      <c r="BG467" t="s">
        <v>57</v>
      </c>
      <c r="BH467" t="s">
        <v>57</v>
      </c>
      <c r="BI467" t="s">
        <v>57</v>
      </c>
      <c r="BJ467" t="s">
        <v>57</v>
      </c>
      <c r="BK467" t="s">
        <v>57</v>
      </c>
      <c r="BL467" t="s">
        <v>57</v>
      </c>
      <c r="BM467" t="s">
        <v>57</v>
      </c>
      <c r="BN467" t="s">
        <v>57</v>
      </c>
      <c r="BO467" t="s">
        <v>57</v>
      </c>
      <c r="BP467" t="s">
        <v>57</v>
      </c>
      <c r="BQ467" t="s">
        <v>57</v>
      </c>
      <c r="BR467" t="s">
        <v>57</v>
      </c>
      <c r="BS467" t="s">
        <v>57</v>
      </c>
      <c r="BT467" t="s">
        <v>57</v>
      </c>
      <c r="BU467" t="s">
        <v>57</v>
      </c>
      <c r="BV467" t="s">
        <v>57</v>
      </c>
      <c r="BW467" t="s">
        <v>57</v>
      </c>
      <c r="BX467" t="s">
        <v>57</v>
      </c>
      <c r="BY467" t="s">
        <v>57</v>
      </c>
      <c r="BZ467" t="s">
        <v>57</v>
      </c>
      <c r="CA467" t="s">
        <v>57</v>
      </c>
    </row>
    <row r="468" spans="1:79" hidden="1" x14ac:dyDescent="0.3">
      <c r="A468" t="s">
        <v>3971</v>
      </c>
      <c r="B468">
        <v>22.1</v>
      </c>
      <c r="C468" t="s">
        <v>2086</v>
      </c>
      <c r="D468" s="1">
        <v>42921</v>
      </c>
      <c r="E468" t="s">
        <v>3931</v>
      </c>
      <c r="F468">
        <v>10.8</v>
      </c>
      <c r="H468">
        <v>9</v>
      </c>
      <c r="J468">
        <v>16</v>
      </c>
      <c r="AG468">
        <v>0.5</v>
      </c>
      <c r="AH468">
        <v>0.44900000000000001</v>
      </c>
      <c r="AI468">
        <v>1.6500000000000001E-2</v>
      </c>
      <c r="AJ468">
        <v>6.4999999999999997E-3</v>
      </c>
      <c r="AK468">
        <v>4.0999999999999996</v>
      </c>
      <c r="AL468">
        <v>2.98</v>
      </c>
      <c r="AM468">
        <v>1.8</v>
      </c>
      <c r="AN468">
        <v>0.1</v>
      </c>
      <c r="AO468">
        <v>0.05</v>
      </c>
      <c r="AP468">
        <v>0.05</v>
      </c>
      <c r="AQ468">
        <v>1.7</v>
      </c>
      <c r="AS468">
        <v>2.2400000000000002</v>
      </c>
      <c r="AT468">
        <v>0.27</v>
      </c>
      <c r="AU468">
        <v>0</v>
      </c>
      <c r="AV468">
        <v>0</v>
      </c>
      <c r="AW468" t="s">
        <v>59</v>
      </c>
      <c r="AX468" t="s">
        <v>57</v>
      </c>
      <c r="AY468" t="s">
        <v>192</v>
      </c>
      <c r="AZ468" t="s">
        <v>59</v>
      </c>
      <c r="BA468" t="s">
        <v>79</v>
      </c>
      <c r="BB468" t="s">
        <v>59</v>
      </c>
      <c r="BC468" t="s">
        <v>59</v>
      </c>
      <c r="BD468" t="s">
        <v>2039</v>
      </c>
      <c r="BE468" t="s">
        <v>62</v>
      </c>
      <c r="BF468" t="s">
        <v>62</v>
      </c>
      <c r="BG468" t="s">
        <v>62</v>
      </c>
      <c r="BH468" t="s">
        <v>62</v>
      </c>
      <c r="BI468" t="s">
        <v>62</v>
      </c>
      <c r="BJ468" t="s">
        <v>62</v>
      </c>
      <c r="BK468" t="s">
        <v>62</v>
      </c>
      <c r="BL468" t="s">
        <v>62</v>
      </c>
      <c r="BM468" t="s">
        <v>62</v>
      </c>
      <c r="BN468" t="s">
        <v>62</v>
      </c>
      <c r="BO468" t="s">
        <v>62</v>
      </c>
      <c r="BP468" t="s">
        <v>62</v>
      </c>
      <c r="BQ468" t="s">
        <v>62</v>
      </c>
      <c r="BR468" t="s">
        <v>62</v>
      </c>
      <c r="BS468" t="s">
        <v>62</v>
      </c>
      <c r="BT468" t="s">
        <v>62</v>
      </c>
      <c r="BU468" t="s">
        <v>62</v>
      </c>
      <c r="BV468" t="s">
        <v>62</v>
      </c>
      <c r="BW468" t="s">
        <v>62</v>
      </c>
      <c r="BX468" t="s">
        <v>62</v>
      </c>
      <c r="BY468" t="s">
        <v>62</v>
      </c>
      <c r="BZ468" t="s">
        <v>62</v>
      </c>
      <c r="CA468" t="s">
        <v>62</v>
      </c>
    </row>
    <row r="469" spans="1:79" hidden="1" x14ac:dyDescent="0.3">
      <c r="A469" t="s">
        <v>3972</v>
      </c>
      <c r="B469">
        <v>22.1</v>
      </c>
      <c r="C469" t="s">
        <v>2086</v>
      </c>
      <c r="D469" s="1">
        <v>42935</v>
      </c>
      <c r="E469" t="s">
        <v>3931</v>
      </c>
      <c r="F469">
        <v>11.2</v>
      </c>
      <c r="H469">
        <v>9</v>
      </c>
      <c r="J469">
        <v>17</v>
      </c>
      <c r="AG469">
        <v>0.496</v>
      </c>
      <c r="AH469">
        <v>0.24</v>
      </c>
      <c r="AI469">
        <v>1.4500000000000001E-2</v>
      </c>
      <c r="AJ469">
        <v>4.7000000000000002E-3</v>
      </c>
      <c r="AK469">
        <v>3</v>
      </c>
      <c r="AL469">
        <v>3.18</v>
      </c>
      <c r="AM469">
        <v>15.2</v>
      </c>
      <c r="AN469">
        <v>5.0999999999999996</v>
      </c>
      <c r="AO469">
        <v>0.05</v>
      </c>
      <c r="AP469">
        <v>0.05</v>
      </c>
      <c r="AQ469">
        <v>10.1</v>
      </c>
      <c r="AS469">
        <v>9.5</v>
      </c>
      <c r="AT469">
        <v>2.16</v>
      </c>
      <c r="AU469">
        <v>0</v>
      </c>
      <c r="AV469">
        <v>0</v>
      </c>
      <c r="AW469" t="s">
        <v>59</v>
      </c>
      <c r="AX469" t="s">
        <v>57</v>
      </c>
      <c r="AY469" t="s">
        <v>226</v>
      </c>
      <c r="AZ469" t="s">
        <v>59</v>
      </c>
      <c r="BA469" t="s">
        <v>449</v>
      </c>
      <c r="BB469" t="s">
        <v>59</v>
      </c>
      <c r="BC469" t="s">
        <v>59</v>
      </c>
      <c r="BD469" t="s">
        <v>456</v>
      </c>
      <c r="BE469" t="s">
        <v>62</v>
      </c>
      <c r="BF469" t="s">
        <v>62</v>
      </c>
      <c r="BG469" t="s">
        <v>62</v>
      </c>
      <c r="BH469" t="s">
        <v>62</v>
      </c>
      <c r="BI469" t="s">
        <v>62</v>
      </c>
      <c r="BJ469" t="s">
        <v>62</v>
      </c>
      <c r="BK469" t="s">
        <v>62</v>
      </c>
      <c r="BL469" t="s">
        <v>62</v>
      </c>
      <c r="BM469" t="s">
        <v>62</v>
      </c>
      <c r="BN469" t="s">
        <v>62</v>
      </c>
      <c r="BO469" t="s">
        <v>62</v>
      </c>
      <c r="BP469" t="s">
        <v>62</v>
      </c>
      <c r="BQ469" t="s">
        <v>62</v>
      </c>
      <c r="BR469" t="s">
        <v>62</v>
      </c>
      <c r="BS469" t="s">
        <v>62</v>
      </c>
      <c r="BT469" t="s">
        <v>62</v>
      </c>
      <c r="BU469" t="s">
        <v>62</v>
      </c>
      <c r="BV469" t="s">
        <v>62</v>
      </c>
      <c r="BW469" t="s">
        <v>62</v>
      </c>
      <c r="BX469" t="s">
        <v>62</v>
      </c>
      <c r="BY469" t="s">
        <v>62</v>
      </c>
      <c r="BZ469" t="s">
        <v>62</v>
      </c>
      <c r="CA469" t="s">
        <v>62</v>
      </c>
    </row>
    <row r="470" spans="1:79" hidden="1" x14ac:dyDescent="0.3">
      <c r="A470" t="s">
        <v>3973</v>
      </c>
      <c r="B470">
        <v>22.1</v>
      </c>
      <c r="C470" t="s">
        <v>2086</v>
      </c>
      <c r="D470" s="1">
        <v>42950</v>
      </c>
      <c r="E470" t="s">
        <v>3931</v>
      </c>
      <c r="F470">
        <v>11.1</v>
      </c>
      <c r="H470">
        <v>9</v>
      </c>
      <c r="J470">
        <v>17</v>
      </c>
      <c r="AG470">
        <v>0.33500000000000002</v>
      </c>
      <c r="AH470">
        <v>0.40100000000000002</v>
      </c>
      <c r="AI470">
        <v>1.7899999999999999E-2</v>
      </c>
      <c r="AJ470">
        <v>7.1999999999999998E-3</v>
      </c>
      <c r="AK470">
        <v>4.0999999999999996</v>
      </c>
      <c r="AL470">
        <v>4.05</v>
      </c>
      <c r="AM470">
        <v>10.7</v>
      </c>
      <c r="AN470">
        <v>3</v>
      </c>
      <c r="AO470">
        <v>0.05</v>
      </c>
      <c r="AP470">
        <v>0.05</v>
      </c>
      <c r="AQ470">
        <v>7.7</v>
      </c>
      <c r="AS470">
        <v>7.85</v>
      </c>
      <c r="AT470">
        <v>2.33</v>
      </c>
      <c r="AU470">
        <v>0</v>
      </c>
      <c r="AV470">
        <v>0</v>
      </c>
      <c r="AW470" t="s">
        <v>59</v>
      </c>
      <c r="AX470" t="s">
        <v>57</v>
      </c>
      <c r="AY470" t="s">
        <v>1162</v>
      </c>
      <c r="AZ470" t="s">
        <v>59</v>
      </c>
      <c r="BA470" t="s">
        <v>447</v>
      </c>
      <c r="BB470" t="s">
        <v>59</v>
      </c>
      <c r="BC470" t="s">
        <v>59</v>
      </c>
      <c r="BD470" t="s">
        <v>1801</v>
      </c>
      <c r="BE470" t="s">
        <v>62</v>
      </c>
      <c r="BF470" t="s">
        <v>62</v>
      </c>
      <c r="BG470" t="s">
        <v>62</v>
      </c>
      <c r="BH470" t="s">
        <v>62</v>
      </c>
      <c r="BI470" t="s">
        <v>62</v>
      </c>
      <c r="BJ470" t="s">
        <v>62</v>
      </c>
      <c r="BK470" t="s">
        <v>62</v>
      </c>
      <c r="BL470" t="s">
        <v>62</v>
      </c>
      <c r="BM470" t="s">
        <v>62</v>
      </c>
      <c r="BN470" t="s">
        <v>62</v>
      </c>
      <c r="BO470" t="s">
        <v>62</v>
      </c>
      <c r="BP470" t="s">
        <v>62</v>
      </c>
      <c r="BQ470" t="s">
        <v>62</v>
      </c>
      <c r="BR470" t="s">
        <v>62</v>
      </c>
      <c r="BS470" t="s">
        <v>62</v>
      </c>
      <c r="BT470" t="s">
        <v>62</v>
      </c>
      <c r="BU470" t="s">
        <v>62</v>
      </c>
      <c r="BV470" t="s">
        <v>62</v>
      </c>
      <c r="BW470" t="s">
        <v>62</v>
      </c>
      <c r="BX470" t="s">
        <v>62</v>
      </c>
      <c r="BY470" t="s">
        <v>62</v>
      </c>
      <c r="BZ470" t="s">
        <v>62</v>
      </c>
      <c r="CA470" t="s">
        <v>62</v>
      </c>
    </row>
    <row r="471" spans="1:79" hidden="1" x14ac:dyDescent="0.3">
      <c r="A471" t="s">
        <v>3974</v>
      </c>
      <c r="B471">
        <v>22.1</v>
      </c>
      <c r="C471" t="s">
        <v>2086</v>
      </c>
      <c r="D471" s="1">
        <v>42963</v>
      </c>
      <c r="E471" t="s">
        <v>3931</v>
      </c>
      <c r="F471">
        <v>11.4</v>
      </c>
      <c r="H471">
        <v>9</v>
      </c>
      <c r="J471">
        <v>18</v>
      </c>
      <c r="AG471">
        <v>0.32800000000000001</v>
      </c>
      <c r="AH471">
        <v>0.23599999999999999</v>
      </c>
      <c r="AI471">
        <v>4.58E-2</v>
      </c>
      <c r="AJ471">
        <v>2.2600000000000002E-2</v>
      </c>
      <c r="AK471">
        <v>3.2</v>
      </c>
      <c r="AL471">
        <v>5.16</v>
      </c>
      <c r="AM471">
        <v>83.8</v>
      </c>
      <c r="AN471">
        <v>38</v>
      </c>
      <c r="AO471">
        <v>0.05</v>
      </c>
      <c r="AP471">
        <v>0.05</v>
      </c>
      <c r="AQ471">
        <v>45.8</v>
      </c>
      <c r="AS471">
        <v>52.96</v>
      </c>
      <c r="AT471">
        <v>25.23</v>
      </c>
      <c r="AU471">
        <v>0</v>
      </c>
      <c r="AV471">
        <v>0</v>
      </c>
      <c r="AW471" t="s">
        <v>3975</v>
      </c>
      <c r="AX471" t="s">
        <v>57</v>
      </c>
      <c r="AY471" t="s">
        <v>432</v>
      </c>
      <c r="AZ471" t="s">
        <v>59</v>
      </c>
      <c r="BA471" t="s">
        <v>60</v>
      </c>
      <c r="BB471" t="s">
        <v>59</v>
      </c>
      <c r="BC471" t="s">
        <v>59</v>
      </c>
      <c r="BD471" t="s">
        <v>724</v>
      </c>
      <c r="BE471" t="s">
        <v>62</v>
      </c>
      <c r="BF471" t="s">
        <v>62</v>
      </c>
      <c r="BG471" t="s">
        <v>62</v>
      </c>
      <c r="BH471" t="s">
        <v>62</v>
      </c>
      <c r="BI471" t="s">
        <v>62</v>
      </c>
      <c r="BJ471" t="s">
        <v>62</v>
      </c>
      <c r="BK471" t="s">
        <v>62</v>
      </c>
      <c r="BL471" t="s">
        <v>62</v>
      </c>
      <c r="BM471" t="s">
        <v>62</v>
      </c>
      <c r="BN471" t="s">
        <v>62</v>
      </c>
      <c r="BO471" t="s">
        <v>62</v>
      </c>
      <c r="BP471" t="s">
        <v>62</v>
      </c>
      <c r="BQ471" t="s">
        <v>62</v>
      </c>
      <c r="BR471" t="s">
        <v>62</v>
      </c>
      <c r="BS471" t="s">
        <v>62</v>
      </c>
      <c r="BT471" t="s">
        <v>62</v>
      </c>
      <c r="BU471" t="s">
        <v>62</v>
      </c>
      <c r="BV471" t="s">
        <v>62</v>
      </c>
      <c r="BW471" t="s">
        <v>62</v>
      </c>
      <c r="BX471" t="s">
        <v>62</v>
      </c>
      <c r="BY471" t="s">
        <v>62</v>
      </c>
      <c r="BZ471" t="s">
        <v>62</v>
      </c>
      <c r="CA471" t="s">
        <v>62</v>
      </c>
    </row>
    <row r="472" spans="1:79" hidden="1" x14ac:dyDescent="0.3">
      <c r="A472" t="s">
        <v>3976</v>
      </c>
      <c r="B472">
        <v>22.1</v>
      </c>
      <c r="C472" t="s">
        <v>2086</v>
      </c>
      <c r="D472" s="1">
        <v>42977</v>
      </c>
      <c r="E472" t="s">
        <v>3931</v>
      </c>
      <c r="F472">
        <v>11.1</v>
      </c>
      <c r="H472">
        <v>9</v>
      </c>
      <c r="J472">
        <v>22</v>
      </c>
      <c r="AG472">
        <v>0.30499999999999999</v>
      </c>
      <c r="AH472">
        <v>0.26100000000000001</v>
      </c>
      <c r="AI472">
        <v>2.1399999999999999E-2</v>
      </c>
      <c r="AJ472">
        <v>2.9499999999999998E-2</v>
      </c>
      <c r="AK472">
        <v>4.3</v>
      </c>
      <c r="AL472">
        <v>5.34</v>
      </c>
      <c r="AM472">
        <v>2.2999999999999998</v>
      </c>
      <c r="AN472">
        <v>0.5</v>
      </c>
      <c r="AO472">
        <v>0.05</v>
      </c>
      <c r="AP472">
        <v>0.6</v>
      </c>
      <c r="AQ472">
        <v>1.1000000000000001</v>
      </c>
      <c r="AS472">
        <v>2.59</v>
      </c>
      <c r="AT472">
        <v>0.93</v>
      </c>
      <c r="AU472">
        <v>0.06</v>
      </c>
      <c r="AV472">
        <v>0</v>
      </c>
      <c r="AW472" t="s">
        <v>59</v>
      </c>
      <c r="AX472" t="s">
        <v>57</v>
      </c>
      <c r="AY472" t="s">
        <v>438</v>
      </c>
      <c r="AZ472" t="s">
        <v>59</v>
      </c>
      <c r="BA472" t="s">
        <v>80</v>
      </c>
      <c r="BB472" t="s">
        <v>59</v>
      </c>
      <c r="BC472" t="s">
        <v>59</v>
      </c>
      <c r="BD472" t="s">
        <v>465</v>
      </c>
      <c r="BE472" t="s">
        <v>62</v>
      </c>
      <c r="BF472" t="s">
        <v>62</v>
      </c>
      <c r="BG472" t="s">
        <v>62</v>
      </c>
      <c r="BH472" t="s">
        <v>62</v>
      </c>
      <c r="BI472" t="s">
        <v>62</v>
      </c>
      <c r="BJ472" t="s">
        <v>62</v>
      </c>
      <c r="BK472" t="s">
        <v>62</v>
      </c>
      <c r="BL472" t="s">
        <v>62</v>
      </c>
      <c r="BM472" t="s">
        <v>62</v>
      </c>
      <c r="BN472" t="s">
        <v>62</v>
      </c>
      <c r="BO472" t="s">
        <v>62</v>
      </c>
      <c r="BP472" t="s">
        <v>62</v>
      </c>
      <c r="BQ472" t="s">
        <v>62</v>
      </c>
      <c r="BR472" t="s">
        <v>62</v>
      </c>
      <c r="BS472" t="s">
        <v>62</v>
      </c>
      <c r="BT472" t="s">
        <v>62</v>
      </c>
      <c r="BU472" t="s">
        <v>62</v>
      </c>
      <c r="BV472" t="s">
        <v>62</v>
      </c>
      <c r="BW472" t="s">
        <v>62</v>
      </c>
      <c r="BX472" t="s">
        <v>62</v>
      </c>
      <c r="BY472" t="s">
        <v>62</v>
      </c>
      <c r="BZ472" t="s">
        <v>62</v>
      </c>
      <c r="CA472" t="s">
        <v>62</v>
      </c>
    </row>
    <row r="473" spans="1:79" hidden="1" x14ac:dyDescent="0.3">
      <c r="A473" t="s">
        <v>3977</v>
      </c>
      <c r="B473">
        <v>22.1</v>
      </c>
      <c r="C473" t="s">
        <v>2086</v>
      </c>
      <c r="D473" s="1">
        <v>42991</v>
      </c>
      <c r="E473" t="s">
        <v>3931</v>
      </c>
      <c r="F473">
        <v>11</v>
      </c>
      <c r="H473">
        <v>9</v>
      </c>
      <c r="J473">
        <v>20</v>
      </c>
      <c r="AG473">
        <v>0.37</v>
      </c>
      <c r="AH473">
        <v>0.312</v>
      </c>
      <c r="AI473">
        <v>1.8699999999999998E-2</v>
      </c>
      <c r="AJ473">
        <v>9.8000000000000014E-3</v>
      </c>
      <c r="AK473">
        <v>4.0999999999999996</v>
      </c>
      <c r="AL473">
        <v>3.61</v>
      </c>
      <c r="AM473">
        <v>7.5</v>
      </c>
      <c r="AN473">
        <v>0.5</v>
      </c>
      <c r="AO473">
        <v>1.4</v>
      </c>
      <c r="AP473">
        <v>4.3</v>
      </c>
      <c r="AQ473">
        <v>1.3</v>
      </c>
      <c r="AS473">
        <v>3.24</v>
      </c>
      <c r="AT473">
        <v>0</v>
      </c>
      <c r="AU473">
        <v>0.04</v>
      </c>
      <c r="AV473">
        <v>1.54</v>
      </c>
      <c r="AW473" t="s">
        <v>59</v>
      </c>
      <c r="AX473" t="s">
        <v>57</v>
      </c>
      <c r="AY473" t="s">
        <v>442</v>
      </c>
      <c r="AZ473" t="s">
        <v>59</v>
      </c>
      <c r="BA473" t="s">
        <v>60</v>
      </c>
      <c r="BB473" t="s">
        <v>59</v>
      </c>
      <c r="BC473" t="s">
        <v>59</v>
      </c>
      <c r="BD473" t="s">
        <v>468</v>
      </c>
      <c r="BE473" t="s">
        <v>62</v>
      </c>
      <c r="BF473" t="s">
        <v>62</v>
      </c>
      <c r="BG473" t="s">
        <v>62</v>
      </c>
      <c r="BH473" t="s">
        <v>62</v>
      </c>
      <c r="BI473" t="s">
        <v>62</v>
      </c>
      <c r="BJ473" t="s">
        <v>62</v>
      </c>
      <c r="BK473" t="s">
        <v>62</v>
      </c>
      <c r="BL473" t="s">
        <v>62</v>
      </c>
      <c r="BM473" t="s">
        <v>62</v>
      </c>
      <c r="BN473" t="s">
        <v>62</v>
      </c>
      <c r="BO473" t="s">
        <v>62</v>
      </c>
      <c r="BP473" t="s">
        <v>62</v>
      </c>
      <c r="BQ473" t="s">
        <v>62</v>
      </c>
      <c r="BR473" t="s">
        <v>62</v>
      </c>
      <c r="BS473" t="s">
        <v>62</v>
      </c>
      <c r="BT473" t="s">
        <v>62</v>
      </c>
      <c r="BU473" t="s">
        <v>62</v>
      </c>
      <c r="BV473" t="s">
        <v>62</v>
      </c>
      <c r="BW473" t="s">
        <v>62</v>
      </c>
      <c r="BX473" t="s">
        <v>62</v>
      </c>
      <c r="BY473" t="s">
        <v>62</v>
      </c>
      <c r="BZ473" t="s">
        <v>62</v>
      </c>
      <c r="CA473" t="s">
        <v>62</v>
      </c>
    </row>
    <row r="474" spans="1:79" hidden="1" x14ac:dyDescent="0.3">
      <c r="A474" t="s">
        <v>3978</v>
      </c>
      <c r="B474">
        <v>22.1</v>
      </c>
      <c r="C474" t="s">
        <v>2086</v>
      </c>
      <c r="D474" s="1">
        <v>43005</v>
      </c>
      <c r="E474" t="s">
        <v>3931</v>
      </c>
      <c r="F474">
        <v>11.2</v>
      </c>
      <c r="H474">
        <v>9</v>
      </c>
      <c r="J474">
        <v>20</v>
      </c>
      <c r="AG474">
        <v>0.23699999999999999</v>
      </c>
      <c r="AH474">
        <v>0.30599999999999999</v>
      </c>
      <c r="AI474">
        <v>1.4199999999999999E-2</v>
      </c>
      <c r="AJ474">
        <v>7.0999999999999995E-3</v>
      </c>
      <c r="AK474">
        <v>4.0999999999999996</v>
      </c>
      <c r="AL474">
        <v>6.62</v>
      </c>
      <c r="AM474">
        <v>3.3</v>
      </c>
      <c r="AN474">
        <v>0.1</v>
      </c>
      <c r="AO474">
        <v>0.05</v>
      </c>
      <c r="AP474">
        <v>1.3</v>
      </c>
      <c r="AQ474">
        <v>1.9</v>
      </c>
      <c r="AS474">
        <v>2.69</v>
      </c>
      <c r="AT474">
        <v>0.05</v>
      </c>
      <c r="AU474">
        <v>0</v>
      </c>
      <c r="AV474">
        <v>0</v>
      </c>
      <c r="AW474" t="s">
        <v>59</v>
      </c>
      <c r="AX474" t="s">
        <v>57</v>
      </c>
      <c r="AY474" t="s">
        <v>1168</v>
      </c>
      <c r="AZ474" t="s">
        <v>59</v>
      </c>
      <c r="BA474" t="s">
        <v>60</v>
      </c>
      <c r="BB474" t="s">
        <v>59</v>
      </c>
      <c r="BC474" t="s">
        <v>59</v>
      </c>
      <c r="BD474" t="s">
        <v>468</v>
      </c>
      <c r="BE474" t="s">
        <v>62</v>
      </c>
      <c r="BF474" t="s">
        <v>62</v>
      </c>
      <c r="BG474" t="s">
        <v>62</v>
      </c>
      <c r="BH474" t="s">
        <v>62</v>
      </c>
      <c r="BI474" t="s">
        <v>62</v>
      </c>
      <c r="BJ474" t="s">
        <v>62</v>
      </c>
      <c r="BK474" t="s">
        <v>62</v>
      </c>
      <c r="BL474" t="s">
        <v>62</v>
      </c>
      <c r="BM474" t="s">
        <v>62</v>
      </c>
      <c r="BN474" t="s">
        <v>62</v>
      </c>
      <c r="BO474" t="s">
        <v>62</v>
      </c>
      <c r="BP474" t="s">
        <v>62</v>
      </c>
      <c r="BQ474" t="s">
        <v>62</v>
      </c>
      <c r="BR474" t="s">
        <v>62</v>
      </c>
      <c r="BS474" t="s">
        <v>62</v>
      </c>
      <c r="BT474" t="s">
        <v>62</v>
      </c>
      <c r="BU474" t="s">
        <v>62</v>
      </c>
      <c r="BV474" t="s">
        <v>62</v>
      </c>
      <c r="BW474" t="s">
        <v>62</v>
      </c>
      <c r="BX474" t="s">
        <v>62</v>
      </c>
      <c r="BY474" t="s">
        <v>62</v>
      </c>
      <c r="BZ474" t="s">
        <v>62</v>
      </c>
      <c r="CA474" t="s">
        <v>62</v>
      </c>
    </row>
    <row r="475" spans="1:79" hidden="1" x14ac:dyDescent="0.3">
      <c r="A475" t="s">
        <v>3979</v>
      </c>
      <c r="B475">
        <v>22.2</v>
      </c>
      <c r="C475" t="s">
        <v>2100</v>
      </c>
      <c r="D475" s="1">
        <v>42907</v>
      </c>
      <c r="E475" t="s">
        <v>3931</v>
      </c>
      <c r="F475">
        <v>21.8</v>
      </c>
      <c r="H475">
        <v>12</v>
      </c>
      <c r="J475">
        <v>14</v>
      </c>
      <c r="AG475">
        <v>0.52900000000000003</v>
      </c>
      <c r="AH475">
        <v>0.42299999999999999</v>
      </c>
      <c r="AI475">
        <v>1.2500000000000001E-2</v>
      </c>
      <c r="AJ475">
        <v>5.5999999999999999E-3</v>
      </c>
      <c r="AK475">
        <v>3.8</v>
      </c>
      <c r="AL475">
        <v>7.8</v>
      </c>
      <c r="AM475">
        <v>0</v>
      </c>
      <c r="AN475">
        <v>0</v>
      </c>
      <c r="AO475">
        <v>0</v>
      </c>
      <c r="AP475">
        <v>0</v>
      </c>
      <c r="AQ475">
        <v>0</v>
      </c>
      <c r="AS475">
        <v>1.0900000000000001</v>
      </c>
      <c r="AT475">
        <v>0.19</v>
      </c>
      <c r="AU475">
        <v>0</v>
      </c>
      <c r="AV475">
        <v>0</v>
      </c>
      <c r="AW475" t="s">
        <v>59</v>
      </c>
      <c r="AX475" t="s">
        <v>57</v>
      </c>
      <c r="AY475" t="s">
        <v>57</v>
      </c>
      <c r="AZ475" t="s">
        <v>59</v>
      </c>
      <c r="BA475" t="s">
        <v>59</v>
      </c>
      <c r="BB475" t="s">
        <v>59</v>
      </c>
      <c r="BC475" t="s">
        <v>59</v>
      </c>
      <c r="BD475" t="s">
        <v>57</v>
      </c>
      <c r="BE475" t="s">
        <v>57</v>
      </c>
      <c r="BF475" t="s">
        <v>57</v>
      </c>
      <c r="BG475" t="s">
        <v>57</v>
      </c>
      <c r="BH475" t="s">
        <v>57</v>
      </c>
      <c r="BI475" t="s">
        <v>57</v>
      </c>
      <c r="BJ475" t="s">
        <v>57</v>
      </c>
      <c r="BK475" t="s">
        <v>57</v>
      </c>
      <c r="BL475" t="s">
        <v>57</v>
      </c>
      <c r="BM475" t="s">
        <v>57</v>
      </c>
      <c r="BN475" t="s">
        <v>57</v>
      </c>
      <c r="BO475" t="s">
        <v>57</v>
      </c>
      <c r="BP475" t="s">
        <v>57</v>
      </c>
      <c r="BQ475" t="s">
        <v>57</v>
      </c>
      <c r="BR475" t="s">
        <v>57</v>
      </c>
      <c r="BS475" t="s">
        <v>57</v>
      </c>
      <c r="BT475" t="s">
        <v>57</v>
      </c>
      <c r="BU475" t="s">
        <v>57</v>
      </c>
      <c r="BV475" t="s">
        <v>57</v>
      </c>
      <c r="BW475" t="s">
        <v>57</v>
      </c>
      <c r="BX475" t="s">
        <v>57</v>
      </c>
      <c r="BY475" t="s">
        <v>57</v>
      </c>
      <c r="BZ475" t="s">
        <v>57</v>
      </c>
      <c r="CA475" t="s">
        <v>57</v>
      </c>
    </row>
    <row r="476" spans="1:79" hidden="1" x14ac:dyDescent="0.3">
      <c r="A476" t="s">
        <v>3980</v>
      </c>
      <c r="B476">
        <v>22.2</v>
      </c>
      <c r="C476" t="s">
        <v>2100</v>
      </c>
      <c r="D476" s="1">
        <v>42921</v>
      </c>
      <c r="E476" t="s">
        <v>3931</v>
      </c>
      <c r="F476">
        <v>21.6</v>
      </c>
      <c r="H476">
        <v>12</v>
      </c>
      <c r="J476">
        <v>14</v>
      </c>
      <c r="AG476">
        <v>0.45600000000000002</v>
      </c>
      <c r="AH476">
        <v>0.53600000000000003</v>
      </c>
      <c r="AI476">
        <v>1.5800000000000002E-2</v>
      </c>
      <c r="AJ476">
        <v>1.5099999999999999E-2</v>
      </c>
      <c r="AK476">
        <v>3.7</v>
      </c>
      <c r="AL476">
        <v>2.5299999999999998</v>
      </c>
      <c r="AM476">
        <v>2.1</v>
      </c>
      <c r="AN476">
        <v>0.05</v>
      </c>
      <c r="AO476">
        <v>0.05</v>
      </c>
      <c r="AP476">
        <v>0.05</v>
      </c>
      <c r="AQ476">
        <v>2.1</v>
      </c>
      <c r="AS476">
        <v>2.4700000000000002</v>
      </c>
      <c r="AT476">
        <v>0.63</v>
      </c>
      <c r="AU476">
        <v>0</v>
      </c>
      <c r="AV476">
        <v>0</v>
      </c>
      <c r="AW476" t="s">
        <v>59</v>
      </c>
      <c r="AX476" t="s">
        <v>57</v>
      </c>
      <c r="AY476" t="s">
        <v>192</v>
      </c>
      <c r="AZ476" t="s">
        <v>59</v>
      </c>
      <c r="BA476" t="s">
        <v>79</v>
      </c>
      <c r="BB476" t="s">
        <v>59</v>
      </c>
      <c r="BC476" t="s">
        <v>59</v>
      </c>
      <c r="BD476" t="s">
        <v>2039</v>
      </c>
      <c r="BE476" t="s">
        <v>62</v>
      </c>
      <c r="BF476" t="s">
        <v>62</v>
      </c>
      <c r="BG476" t="s">
        <v>62</v>
      </c>
      <c r="BH476" t="s">
        <v>62</v>
      </c>
      <c r="BI476" t="s">
        <v>62</v>
      </c>
      <c r="BJ476" t="s">
        <v>62</v>
      </c>
      <c r="BK476" t="s">
        <v>62</v>
      </c>
      <c r="BL476" t="s">
        <v>62</v>
      </c>
      <c r="BM476" t="s">
        <v>62</v>
      </c>
      <c r="BN476" t="s">
        <v>62</v>
      </c>
      <c r="BO476" t="s">
        <v>62</v>
      </c>
      <c r="BP476" t="s">
        <v>62</v>
      </c>
      <c r="BQ476" t="s">
        <v>62</v>
      </c>
      <c r="BR476" t="s">
        <v>62</v>
      </c>
      <c r="BS476" t="s">
        <v>62</v>
      </c>
      <c r="BT476" t="s">
        <v>62</v>
      </c>
      <c r="BU476" t="s">
        <v>62</v>
      </c>
      <c r="BV476" t="s">
        <v>62</v>
      </c>
      <c r="BW476" t="s">
        <v>62</v>
      </c>
      <c r="BX476" t="s">
        <v>62</v>
      </c>
      <c r="BY476" t="s">
        <v>62</v>
      </c>
      <c r="BZ476" t="s">
        <v>62</v>
      </c>
      <c r="CA476" t="s">
        <v>62</v>
      </c>
    </row>
    <row r="477" spans="1:79" hidden="1" x14ac:dyDescent="0.3">
      <c r="A477" t="s">
        <v>3981</v>
      </c>
      <c r="B477">
        <v>22.2</v>
      </c>
      <c r="C477" t="s">
        <v>2100</v>
      </c>
      <c r="D477" s="1">
        <v>42935</v>
      </c>
      <c r="E477" t="s">
        <v>3931</v>
      </c>
      <c r="F477">
        <v>21.8</v>
      </c>
      <c r="H477">
        <v>12</v>
      </c>
      <c r="J477">
        <v>15</v>
      </c>
      <c r="AG477">
        <v>0.47</v>
      </c>
      <c r="AH477">
        <v>0.25700000000000001</v>
      </c>
      <c r="AI477">
        <v>1.24E-2</v>
      </c>
      <c r="AJ477">
        <v>3.7000000000000002E-3</v>
      </c>
      <c r="AK477">
        <v>3.5</v>
      </c>
      <c r="AL477">
        <v>7.05</v>
      </c>
      <c r="AM477">
        <v>13.3</v>
      </c>
      <c r="AN477">
        <v>4.4000000000000004</v>
      </c>
      <c r="AO477">
        <v>0.05</v>
      </c>
      <c r="AP477">
        <v>0.05</v>
      </c>
      <c r="AQ477">
        <v>9</v>
      </c>
      <c r="AS477">
        <v>9.1199999999999992</v>
      </c>
      <c r="AT477">
        <v>2.6</v>
      </c>
      <c r="AU477">
        <v>0</v>
      </c>
      <c r="AV477">
        <v>0</v>
      </c>
      <c r="AW477" t="s">
        <v>59</v>
      </c>
      <c r="AX477" t="s">
        <v>57</v>
      </c>
      <c r="AY477" t="s">
        <v>226</v>
      </c>
      <c r="AZ477" t="s">
        <v>59</v>
      </c>
      <c r="BA477" t="s">
        <v>60</v>
      </c>
      <c r="BB477" t="s">
        <v>59</v>
      </c>
      <c r="BC477" t="s">
        <v>59</v>
      </c>
      <c r="BD477" t="s">
        <v>724</v>
      </c>
      <c r="BE477" t="s">
        <v>62</v>
      </c>
      <c r="BF477" t="s">
        <v>62</v>
      </c>
      <c r="BG477" t="s">
        <v>62</v>
      </c>
      <c r="BH477" t="s">
        <v>62</v>
      </c>
      <c r="BI477" t="s">
        <v>62</v>
      </c>
      <c r="BJ477" t="s">
        <v>62</v>
      </c>
      <c r="BK477" t="s">
        <v>62</v>
      </c>
      <c r="BL477" t="s">
        <v>62</v>
      </c>
      <c r="BM477" t="s">
        <v>62</v>
      </c>
      <c r="BN477" t="s">
        <v>62</v>
      </c>
      <c r="BO477" t="s">
        <v>62</v>
      </c>
      <c r="BP477" t="s">
        <v>62</v>
      </c>
      <c r="BQ477" t="s">
        <v>62</v>
      </c>
      <c r="BR477" t="s">
        <v>62</v>
      </c>
      <c r="BS477" t="s">
        <v>62</v>
      </c>
      <c r="BT477" t="s">
        <v>62</v>
      </c>
      <c r="BU477" t="s">
        <v>62</v>
      </c>
      <c r="BV477" t="s">
        <v>62</v>
      </c>
      <c r="BW477" t="s">
        <v>62</v>
      </c>
      <c r="BX477" t="s">
        <v>62</v>
      </c>
      <c r="BY477" t="s">
        <v>62</v>
      </c>
      <c r="BZ477" t="s">
        <v>62</v>
      </c>
      <c r="CA477" t="s">
        <v>62</v>
      </c>
    </row>
    <row r="478" spans="1:79" hidden="1" x14ac:dyDescent="0.3">
      <c r="A478" t="s">
        <v>3982</v>
      </c>
      <c r="B478">
        <v>22.2</v>
      </c>
      <c r="C478" t="s">
        <v>2100</v>
      </c>
      <c r="D478" s="1">
        <v>42949</v>
      </c>
      <c r="E478" t="s">
        <v>3931</v>
      </c>
      <c r="F478">
        <v>21.4</v>
      </c>
      <c r="H478">
        <v>12</v>
      </c>
      <c r="J478">
        <v>16</v>
      </c>
      <c r="AG478">
        <v>0.33900000000000002</v>
      </c>
      <c r="AH478">
        <v>0.25600000000000001</v>
      </c>
      <c r="AI478">
        <v>1.0699999999999999E-2</v>
      </c>
      <c r="AJ478">
        <v>5.9000000000000007E-3</v>
      </c>
      <c r="AK478">
        <v>3.6</v>
      </c>
      <c r="AL478">
        <v>3.44</v>
      </c>
      <c r="AM478">
        <v>0.8</v>
      </c>
      <c r="AN478">
        <v>0.3</v>
      </c>
      <c r="AO478">
        <v>0.05</v>
      </c>
      <c r="AP478">
        <v>0.05</v>
      </c>
      <c r="AQ478">
        <v>0.5</v>
      </c>
      <c r="AS478">
        <v>1.6099999999999999</v>
      </c>
      <c r="AT478">
        <v>0.9</v>
      </c>
      <c r="AU478">
        <v>0</v>
      </c>
      <c r="AV478">
        <v>0</v>
      </c>
      <c r="AW478" t="s">
        <v>59</v>
      </c>
      <c r="AX478" t="s">
        <v>57</v>
      </c>
      <c r="AY478" t="s">
        <v>1162</v>
      </c>
      <c r="AZ478" t="s">
        <v>59</v>
      </c>
      <c r="BA478" t="s">
        <v>447</v>
      </c>
      <c r="BB478" t="s">
        <v>59</v>
      </c>
      <c r="BC478" t="s">
        <v>59</v>
      </c>
      <c r="BD478" t="s">
        <v>1801</v>
      </c>
      <c r="BE478" t="s">
        <v>62</v>
      </c>
      <c r="BF478" t="s">
        <v>62</v>
      </c>
      <c r="BG478" t="s">
        <v>62</v>
      </c>
      <c r="BH478" t="s">
        <v>62</v>
      </c>
      <c r="BI478" t="s">
        <v>62</v>
      </c>
      <c r="BJ478" t="s">
        <v>62</v>
      </c>
      <c r="BK478" t="s">
        <v>62</v>
      </c>
      <c r="BL478" t="s">
        <v>62</v>
      </c>
      <c r="BM478" t="s">
        <v>62</v>
      </c>
      <c r="BN478" t="s">
        <v>62</v>
      </c>
      <c r="BO478" t="s">
        <v>62</v>
      </c>
      <c r="BP478" t="s">
        <v>62</v>
      </c>
      <c r="BQ478" t="s">
        <v>62</v>
      </c>
      <c r="BR478" t="s">
        <v>62</v>
      </c>
      <c r="BS478" t="s">
        <v>62</v>
      </c>
      <c r="BT478" t="s">
        <v>62</v>
      </c>
      <c r="BU478" t="s">
        <v>62</v>
      </c>
      <c r="BV478" t="s">
        <v>62</v>
      </c>
      <c r="BW478" t="s">
        <v>62</v>
      </c>
      <c r="BX478" t="s">
        <v>62</v>
      </c>
      <c r="BY478" t="s">
        <v>62</v>
      </c>
      <c r="BZ478" t="s">
        <v>62</v>
      </c>
      <c r="CA478" t="s">
        <v>62</v>
      </c>
    </row>
    <row r="479" spans="1:79" hidden="1" x14ac:dyDescent="0.3">
      <c r="A479" t="s">
        <v>3983</v>
      </c>
      <c r="B479">
        <v>22.2</v>
      </c>
      <c r="C479" t="s">
        <v>2100</v>
      </c>
      <c r="D479" s="1">
        <v>42962</v>
      </c>
      <c r="E479" t="s">
        <v>3931</v>
      </c>
      <c r="F479">
        <v>21.4</v>
      </c>
      <c r="H479">
        <v>12</v>
      </c>
      <c r="J479">
        <v>15</v>
      </c>
      <c r="AG479">
        <v>0.443</v>
      </c>
      <c r="AH479">
        <v>0.57399999999999995</v>
      </c>
      <c r="AI479">
        <v>9.0900000000000009E-2</v>
      </c>
      <c r="AJ479">
        <v>4.1500000000000002E-2</v>
      </c>
      <c r="AK479">
        <v>4.2</v>
      </c>
      <c r="AL479">
        <v>3.51</v>
      </c>
      <c r="AM479">
        <v>5</v>
      </c>
      <c r="AN479">
        <v>1.3</v>
      </c>
      <c r="AO479">
        <v>0.05</v>
      </c>
      <c r="AP479">
        <v>0.05</v>
      </c>
      <c r="AQ479">
        <v>3.6</v>
      </c>
      <c r="AS479">
        <v>4.17</v>
      </c>
      <c r="AT479">
        <v>1.68</v>
      </c>
      <c r="AU479">
        <v>0</v>
      </c>
      <c r="AV479">
        <v>0</v>
      </c>
      <c r="AW479" t="s">
        <v>59</v>
      </c>
      <c r="AX479" t="s">
        <v>57</v>
      </c>
      <c r="AY479" t="s">
        <v>432</v>
      </c>
      <c r="AZ479" t="s">
        <v>59</v>
      </c>
      <c r="BA479" t="s">
        <v>60</v>
      </c>
      <c r="BB479" t="s">
        <v>59</v>
      </c>
      <c r="BC479" t="s">
        <v>59</v>
      </c>
      <c r="BD479" t="s">
        <v>724</v>
      </c>
      <c r="BE479" t="s">
        <v>62</v>
      </c>
      <c r="BF479" t="s">
        <v>62</v>
      </c>
      <c r="BG479" t="s">
        <v>62</v>
      </c>
      <c r="BH479" t="s">
        <v>62</v>
      </c>
      <c r="BI479" t="s">
        <v>62</v>
      </c>
      <c r="BJ479" t="s">
        <v>62</v>
      </c>
      <c r="BK479" t="s">
        <v>62</v>
      </c>
      <c r="BL479" t="s">
        <v>62</v>
      </c>
      <c r="BM479" t="s">
        <v>62</v>
      </c>
      <c r="BN479" t="s">
        <v>62</v>
      </c>
      <c r="BO479" t="s">
        <v>62</v>
      </c>
      <c r="BP479" t="s">
        <v>62</v>
      </c>
      <c r="BQ479" t="s">
        <v>62</v>
      </c>
      <c r="BR479" t="s">
        <v>62</v>
      </c>
      <c r="BS479" t="s">
        <v>62</v>
      </c>
      <c r="BT479" t="s">
        <v>62</v>
      </c>
      <c r="BU479" t="s">
        <v>62</v>
      </c>
      <c r="BV479" t="s">
        <v>62</v>
      </c>
      <c r="BW479" t="s">
        <v>62</v>
      </c>
      <c r="BX479" t="s">
        <v>62</v>
      </c>
      <c r="BY479" t="s">
        <v>62</v>
      </c>
      <c r="BZ479" t="s">
        <v>62</v>
      </c>
      <c r="CA479" t="s">
        <v>62</v>
      </c>
    </row>
    <row r="480" spans="1:79" hidden="1" x14ac:dyDescent="0.3">
      <c r="A480" t="s">
        <v>3984</v>
      </c>
      <c r="B480">
        <v>22.2</v>
      </c>
      <c r="C480" t="s">
        <v>2100</v>
      </c>
      <c r="D480" s="1">
        <v>42977</v>
      </c>
      <c r="E480" t="s">
        <v>3931</v>
      </c>
      <c r="F480">
        <v>20.399999999999999</v>
      </c>
      <c r="H480">
        <v>12</v>
      </c>
      <c r="J480">
        <v>16</v>
      </c>
      <c r="AG480">
        <v>0.33200000000000002</v>
      </c>
      <c r="AH480">
        <v>0.24199999999999999</v>
      </c>
      <c r="AI480">
        <v>4.9100000000000005E-2</v>
      </c>
      <c r="AJ480">
        <v>1.11E-2</v>
      </c>
      <c r="AK480">
        <v>3.8</v>
      </c>
      <c r="AL480">
        <v>4.47</v>
      </c>
      <c r="AM480">
        <v>32.200000000000003</v>
      </c>
      <c r="AN480">
        <v>17.3</v>
      </c>
      <c r="AO480">
        <v>0.05</v>
      </c>
      <c r="AP480">
        <v>0.05</v>
      </c>
      <c r="AQ480">
        <v>14.9</v>
      </c>
      <c r="AS480">
        <v>9.32</v>
      </c>
      <c r="AT480">
        <v>3.84</v>
      </c>
      <c r="AU480">
        <v>0</v>
      </c>
      <c r="AV480">
        <v>0</v>
      </c>
      <c r="AW480" t="s">
        <v>59</v>
      </c>
      <c r="AX480" t="s">
        <v>57</v>
      </c>
      <c r="AY480" t="s">
        <v>438</v>
      </c>
      <c r="AZ480" t="s">
        <v>59</v>
      </c>
      <c r="BA480" t="s">
        <v>80</v>
      </c>
      <c r="BB480" t="s">
        <v>59</v>
      </c>
      <c r="BC480" t="s">
        <v>59</v>
      </c>
      <c r="BD480" t="s">
        <v>465</v>
      </c>
      <c r="BE480" t="s">
        <v>62</v>
      </c>
      <c r="BF480" t="s">
        <v>62</v>
      </c>
      <c r="BG480" t="s">
        <v>62</v>
      </c>
      <c r="BH480" t="s">
        <v>62</v>
      </c>
      <c r="BI480" t="s">
        <v>62</v>
      </c>
      <c r="BJ480" t="s">
        <v>62</v>
      </c>
      <c r="BK480" t="s">
        <v>62</v>
      </c>
      <c r="BL480" t="s">
        <v>62</v>
      </c>
      <c r="BM480" t="s">
        <v>62</v>
      </c>
      <c r="BN480" t="s">
        <v>62</v>
      </c>
      <c r="BO480" t="s">
        <v>62</v>
      </c>
      <c r="BP480" t="s">
        <v>62</v>
      </c>
      <c r="BQ480" t="s">
        <v>62</v>
      </c>
      <c r="BR480" t="s">
        <v>62</v>
      </c>
      <c r="BS480" t="s">
        <v>62</v>
      </c>
      <c r="BT480" t="s">
        <v>62</v>
      </c>
      <c r="BU480" t="s">
        <v>62</v>
      </c>
      <c r="BV480" t="s">
        <v>62</v>
      </c>
      <c r="BW480" t="s">
        <v>62</v>
      </c>
      <c r="BX480" t="s">
        <v>62</v>
      </c>
      <c r="BY480" t="s">
        <v>62</v>
      </c>
      <c r="BZ480" t="s">
        <v>62</v>
      </c>
      <c r="CA480" t="s">
        <v>62</v>
      </c>
    </row>
    <row r="481" spans="1:79" hidden="1" x14ac:dyDescent="0.3">
      <c r="A481" t="s">
        <v>3985</v>
      </c>
      <c r="B481">
        <v>22.2</v>
      </c>
      <c r="C481" t="s">
        <v>2100</v>
      </c>
      <c r="D481" s="1">
        <v>42991</v>
      </c>
      <c r="E481" t="s">
        <v>3931</v>
      </c>
      <c r="F481">
        <v>21.3</v>
      </c>
      <c r="H481">
        <v>12</v>
      </c>
      <c r="J481">
        <v>16</v>
      </c>
      <c r="AG481">
        <v>0.53400000000000003</v>
      </c>
      <c r="AH481">
        <v>0.50900000000000001</v>
      </c>
      <c r="AI481">
        <v>5.67E-2</v>
      </c>
      <c r="AJ481">
        <v>3.78E-2</v>
      </c>
      <c r="AK481">
        <v>5</v>
      </c>
      <c r="AL481">
        <v>4.13</v>
      </c>
      <c r="AM481">
        <v>27.4</v>
      </c>
      <c r="AN481">
        <v>10.1</v>
      </c>
      <c r="AO481">
        <v>0.05</v>
      </c>
      <c r="AP481">
        <v>0.05</v>
      </c>
      <c r="AQ481">
        <v>17.3</v>
      </c>
      <c r="AS481">
        <v>9.66</v>
      </c>
      <c r="AT481">
        <v>3.04</v>
      </c>
      <c r="AU481">
        <v>0</v>
      </c>
      <c r="AV481">
        <v>0</v>
      </c>
      <c r="AW481" t="s">
        <v>3986</v>
      </c>
      <c r="AX481" t="s">
        <v>57</v>
      </c>
      <c r="AY481" t="s">
        <v>441</v>
      </c>
      <c r="AZ481" t="s">
        <v>59</v>
      </c>
      <c r="BA481" t="s">
        <v>450</v>
      </c>
      <c r="BB481" t="s">
        <v>59</v>
      </c>
      <c r="BC481" t="s">
        <v>59</v>
      </c>
      <c r="BD481" t="s">
        <v>456</v>
      </c>
      <c r="BE481" t="s">
        <v>62</v>
      </c>
      <c r="BF481" t="s">
        <v>62</v>
      </c>
      <c r="BG481" t="s">
        <v>62</v>
      </c>
      <c r="BH481" t="s">
        <v>62</v>
      </c>
      <c r="BI481" t="s">
        <v>62</v>
      </c>
      <c r="BJ481" t="s">
        <v>62</v>
      </c>
      <c r="BK481" t="s">
        <v>62</v>
      </c>
      <c r="BL481" t="s">
        <v>62</v>
      </c>
      <c r="BM481" t="s">
        <v>62</v>
      </c>
      <c r="BN481" t="s">
        <v>62</v>
      </c>
      <c r="BO481" t="s">
        <v>62</v>
      </c>
      <c r="BP481" t="s">
        <v>62</v>
      </c>
      <c r="BQ481" t="s">
        <v>62</v>
      </c>
      <c r="BR481" t="s">
        <v>62</v>
      </c>
      <c r="BS481" t="s">
        <v>62</v>
      </c>
      <c r="BT481" t="s">
        <v>62</v>
      </c>
      <c r="BU481" t="s">
        <v>62</v>
      </c>
      <c r="BV481" t="s">
        <v>62</v>
      </c>
      <c r="BW481" t="s">
        <v>62</v>
      </c>
      <c r="BX481" t="s">
        <v>62</v>
      </c>
      <c r="BY481" t="s">
        <v>62</v>
      </c>
      <c r="BZ481" t="s">
        <v>62</v>
      </c>
      <c r="CA481" t="s">
        <v>62</v>
      </c>
    </row>
    <row r="482" spans="1:79" hidden="1" x14ac:dyDescent="0.3">
      <c r="A482" t="s">
        <v>3987</v>
      </c>
      <c r="B482">
        <v>22.2</v>
      </c>
      <c r="C482" t="s">
        <v>2100</v>
      </c>
      <c r="D482" s="1">
        <v>43005</v>
      </c>
      <c r="E482" t="s">
        <v>3931</v>
      </c>
      <c r="F482">
        <v>20.8</v>
      </c>
      <c r="H482">
        <v>12</v>
      </c>
      <c r="J482">
        <v>18</v>
      </c>
      <c r="AG482">
        <v>0.45700000000000002</v>
      </c>
      <c r="AH482">
        <v>0.497</v>
      </c>
      <c r="AI482">
        <v>4.4299999999999999E-2</v>
      </c>
      <c r="AJ482">
        <v>2.8500000000000001E-2</v>
      </c>
      <c r="AK482">
        <v>4.5</v>
      </c>
      <c r="AL482">
        <v>3.53</v>
      </c>
      <c r="AM482">
        <v>3.6</v>
      </c>
      <c r="AN482">
        <v>1</v>
      </c>
      <c r="AO482">
        <v>0.05</v>
      </c>
      <c r="AP482">
        <v>0.05</v>
      </c>
      <c r="AQ482">
        <v>2.6</v>
      </c>
      <c r="AS482">
        <v>3.26</v>
      </c>
      <c r="AT482">
        <v>1.2</v>
      </c>
      <c r="AU482">
        <v>0</v>
      </c>
      <c r="AV482">
        <v>0</v>
      </c>
      <c r="AW482" t="s">
        <v>59</v>
      </c>
      <c r="AX482" t="s">
        <v>57</v>
      </c>
      <c r="AY482" t="s">
        <v>1168</v>
      </c>
      <c r="AZ482" t="s">
        <v>59</v>
      </c>
      <c r="BA482" t="s">
        <v>60</v>
      </c>
      <c r="BB482" t="s">
        <v>59</v>
      </c>
      <c r="BC482" t="s">
        <v>59</v>
      </c>
      <c r="BD482" t="s">
        <v>468</v>
      </c>
      <c r="BE482" t="s">
        <v>62</v>
      </c>
      <c r="BF482" t="s">
        <v>62</v>
      </c>
      <c r="BG482" t="s">
        <v>62</v>
      </c>
      <c r="BH482" t="s">
        <v>62</v>
      </c>
      <c r="BI482" t="s">
        <v>62</v>
      </c>
      <c r="BJ482" t="s">
        <v>62</v>
      </c>
      <c r="BK482" t="s">
        <v>62</v>
      </c>
      <c r="BL482" t="s">
        <v>62</v>
      </c>
      <c r="BM482" t="s">
        <v>62</v>
      </c>
      <c r="BN482" t="s">
        <v>62</v>
      </c>
      <c r="BO482" t="s">
        <v>62</v>
      </c>
      <c r="BP482" t="s">
        <v>62</v>
      </c>
      <c r="BQ482" t="s">
        <v>62</v>
      </c>
      <c r="BR482" t="s">
        <v>62</v>
      </c>
      <c r="BS482" t="s">
        <v>62</v>
      </c>
      <c r="BT482" t="s">
        <v>62</v>
      </c>
      <c r="BU482" t="s">
        <v>62</v>
      </c>
      <c r="BV482" t="s">
        <v>62</v>
      </c>
      <c r="BW482" t="s">
        <v>62</v>
      </c>
      <c r="BX482" t="s">
        <v>62</v>
      </c>
      <c r="BY482" t="s">
        <v>62</v>
      </c>
      <c r="BZ482" t="s">
        <v>62</v>
      </c>
      <c r="CA482" t="s">
        <v>62</v>
      </c>
    </row>
    <row r="483" spans="1:79" hidden="1" x14ac:dyDescent="0.3">
      <c r="A483" t="s">
        <v>3988</v>
      </c>
      <c r="B483">
        <v>254.1</v>
      </c>
      <c r="C483" t="s">
        <v>2462</v>
      </c>
      <c r="D483" s="1">
        <v>42900</v>
      </c>
      <c r="E483" t="s">
        <v>3931</v>
      </c>
      <c r="F483">
        <v>10.7</v>
      </c>
      <c r="H483">
        <v>9</v>
      </c>
      <c r="J483">
        <v>17</v>
      </c>
      <c r="AG483">
        <v>0.36799999999999999</v>
      </c>
      <c r="AI483">
        <v>8.0000000000000002E-3</v>
      </c>
      <c r="AK483">
        <v>3.1</v>
      </c>
      <c r="AL483">
        <v>7.63</v>
      </c>
      <c r="AM483">
        <v>2.2999999999999998</v>
      </c>
      <c r="AN483">
        <v>0.05</v>
      </c>
      <c r="AO483">
        <v>0.05</v>
      </c>
      <c r="AP483">
        <v>1.2</v>
      </c>
      <c r="AQ483">
        <v>1</v>
      </c>
      <c r="AS483">
        <v>1.73</v>
      </c>
      <c r="AT483">
        <v>0.72</v>
      </c>
      <c r="AU483">
        <v>0</v>
      </c>
      <c r="AV483">
        <v>0</v>
      </c>
      <c r="AW483" t="s">
        <v>59</v>
      </c>
      <c r="AX483" t="s">
        <v>57</v>
      </c>
      <c r="AY483" t="s">
        <v>1169</v>
      </c>
      <c r="AZ483" t="s">
        <v>59</v>
      </c>
      <c r="BA483" t="s">
        <v>449</v>
      </c>
      <c r="BB483" t="s">
        <v>59</v>
      </c>
      <c r="BC483" t="s">
        <v>59</v>
      </c>
      <c r="BD483" t="s">
        <v>461</v>
      </c>
      <c r="BE483" t="s">
        <v>62</v>
      </c>
      <c r="BF483" t="s">
        <v>62</v>
      </c>
      <c r="BG483" t="s">
        <v>62</v>
      </c>
      <c r="BH483" t="s">
        <v>62</v>
      </c>
      <c r="BI483" t="s">
        <v>62</v>
      </c>
      <c r="BJ483" t="s">
        <v>62</v>
      </c>
      <c r="BK483" t="s">
        <v>62</v>
      </c>
      <c r="BL483" t="s">
        <v>62</v>
      </c>
      <c r="BM483" t="s">
        <v>62</v>
      </c>
      <c r="BN483" t="s">
        <v>62</v>
      </c>
      <c r="BO483" t="s">
        <v>62</v>
      </c>
      <c r="BP483" t="s">
        <v>62</v>
      </c>
      <c r="BQ483" t="s">
        <v>62</v>
      </c>
      <c r="BR483" t="s">
        <v>62</v>
      </c>
      <c r="BS483" t="s">
        <v>62</v>
      </c>
      <c r="BT483" t="s">
        <v>62</v>
      </c>
      <c r="BU483" t="s">
        <v>62</v>
      </c>
      <c r="BV483" t="s">
        <v>62</v>
      </c>
      <c r="BW483" t="s">
        <v>62</v>
      </c>
      <c r="BX483" t="s">
        <v>62</v>
      </c>
      <c r="BY483" t="s">
        <v>62</v>
      </c>
      <c r="BZ483" t="s">
        <v>62</v>
      </c>
      <c r="CA483" t="s">
        <v>62</v>
      </c>
    </row>
    <row r="484" spans="1:79" hidden="1" x14ac:dyDescent="0.3">
      <c r="A484" t="s">
        <v>3989</v>
      </c>
      <c r="B484">
        <v>254.1</v>
      </c>
      <c r="C484" t="s">
        <v>2462</v>
      </c>
      <c r="D484" s="1">
        <v>42914</v>
      </c>
      <c r="E484" t="s">
        <v>3931</v>
      </c>
      <c r="F484">
        <v>11.7</v>
      </c>
      <c r="H484">
        <v>9</v>
      </c>
      <c r="J484">
        <v>19</v>
      </c>
      <c r="AG484">
        <v>0.34499999999999997</v>
      </c>
      <c r="AI484">
        <v>1.2500000000000001E-2</v>
      </c>
      <c r="AK484">
        <v>5.8</v>
      </c>
      <c r="AL484">
        <v>7.63</v>
      </c>
      <c r="AM484">
        <v>2.9</v>
      </c>
      <c r="AN484">
        <v>0.05</v>
      </c>
      <c r="AO484">
        <v>0.05</v>
      </c>
      <c r="AP484">
        <v>1.5</v>
      </c>
      <c r="AQ484">
        <v>1.4</v>
      </c>
      <c r="AS484">
        <v>2.2200000000000002</v>
      </c>
      <c r="AT484">
        <v>0</v>
      </c>
      <c r="AU484">
        <v>0</v>
      </c>
      <c r="AV484">
        <v>0.26</v>
      </c>
      <c r="AW484" t="s">
        <v>59</v>
      </c>
      <c r="AX484" t="s">
        <v>57</v>
      </c>
      <c r="AY484" t="s">
        <v>711</v>
      </c>
      <c r="AZ484" t="s">
        <v>59</v>
      </c>
      <c r="BA484" t="s">
        <v>79</v>
      </c>
      <c r="BB484" t="s">
        <v>59</v>
      </c>
      <c r="BC484" t="s">
        <v>59</v>
      </c>
      <c r="BD484" t="s">
        <v>764</v>
      </c>
      <c r="BE484" t="s">
        <v>62</v>
      </c>
      <c r="BF484" t="s">
        <v>62</v>
      </c>
      <c r="BG484" t="s">
        <v>62</v>
      </c>
      <c r="BH484" t="s">
        <v>62</v>
      </c>
      <c r="BI484" t="s">
        <v>62</v>
      </c>
      <c r="BJ484" t="s">
        <v>62</v>
      </c>
      <c r="BK484" t="s">
        <v>62</v>
      </c>
      <c r="BL484" t="s">
        <v>62</v>
      </c>
      <c r="BM484" t="s">
        <v>62</v>
      </c>
      <c r="BN484" t="s">
        <v>62</v>
      </c>
      <c r="BO484" t="s">
        <v>62</v>
      </c>
      <c r="BP484" t="s">
        <v>62</v>
      </c>
      <c r="BQ484" t="s">
        <v>62</v>
      </c>
      <c r="BR484" t="s">
        <v>62</v>
      </c>
      <c r="BS484" t="s">
        <v>62</v>
      </c>
      <c r="BT484" t="s">
        <v>62</v>
      </c>
      <c r="BU484" t="s">
        <v>62</v>
      </c>
      <c r="BV484" t="s">
        <v>62</v>
      </c>
      <c r="BW484" t="s">
        <v>62</v>
      </c>
      <c r="BX484" t="s">
        <v>62</v>
      </c>
      <c r="BY484" t="s">
        <v>62</v>
      </c>
      <c r="BZ484" t="s">
        <v>62</v>
      </c>
      <c r="CA484" t="s">
        <v>62</v>
      </c>
    </row>
    <row r="485" spans="1:79" hidden="1" x14ac:dyDescent="0.3">
      <c r="A485" t="s">
        <v>3990</v>
      </c>
      <c r="B485">
        <v>254.1</v>
      </c>
      <c r="C485" t="s">
        <v>2462</v>
      </c>
      <c r="D485" s="1">
        <v>42927</v>
      </c>
      <c r="E485" t="s">
        <v>3931</v>
      </c>
      <c r="F485">
        <v>11.7</v>
      </c>
      <c r="H485">
        <v>9</v>
      </c>
      <c r="J485">
        <v>17</v>
      </c>
      <c r="AG485">
        <v>0.39900000000000002</v>
      </c>
      <c r="AI485">
        <v>8.4000000000000012E-3</v>
      </c>
      <c r="AK485">
        <v>3.5</v>
      </c>
      <c r="AL485">
        <v>4.82</v>
      </c>
      <c r="AM485">
        <v>2.9</v>
      </c>
      <c r="AN485">
        <v>0.05</v>
      </c>
      <c r="AO485">
        <v>0.05</v>
      </c>
      <c r="AP485">
        <v>0.9</v>
      </c>
      <c r="AQ485">
        <v>1.9</v>
      </c>
      <c r="AS485">
        <v>2.44</v>
      </c>
      <c r="AT485">
        <v>0</v>
      </c>
      <c r="AU485">
        <v>0</v>
      </c>
      <c r="AV485">
        <v>0</v>
      </c>
      <c r="AW485" t="s">
        <v>59</v>
      </c>
      <c r="AX485" t="s">
        <v>57</v>
      </c>
      <c r="AY485" t="s">
        <v>711</v>
      </c>
      <c r="AZ485" t="s">
        <v>59</v>
      </c>
      <c r="BA485" t="s">
        <v>79</v>
      </c>
      <c r="BB485" t="s">
        <v>59</v>
      </c>
      <c r="BC485" t="s">
        <v>59</v>
      </c>
      <c r="BD485" t="s">
        <v>460</v>
      </c>
      <c r="BE485" t="s">
        <v>62</v>
      </c>
      <c r="BF485" t="s">
        <v>62</v>
      </c>
      <c r="BG485" t="s">
        <v>62</v>
      </c>
      <c r="BH485" t="s">
        <v>62</v>
      </c>
      <c r="BI485" t="s">
        <v>62</v>
      </c>
      <c r="BJ485" t="s">
        <v>62</v>
      </c>
      <c r="BK485" t="s">
        <v>62</v>
      </c>
      <c r="BL485" t="s">
        <v>62</v>
      </c>
      <c r="BM485" t="s">
        <v>62</v>
      </c>
      <c r="BN485" t="s">
        <v>62</v>
      </c>
      <c r="BO485" t="s">
        <v>62</v>
      </c>
      <c r="BP485" t="s">
        <v>62</v>
      </c>
      <c r="BQ485" t="s">
        <v>62</v>
      </c>
      <c r="BR485" t="s">
        <v>62</v>
      </c>
      <c r="BS485" t="s">
        <v>62</v>
      </c>
      <c r="BT485" t="s">
        <v>62</v>
      </c>
      <c r="BU485" t="s">
        <v>62</v>
      </c>
      <c r="BV485" t="s">
        <v>62</v>
      </c>
      <c r="BW485" t="s">
        <v>62</v>
      </c>
      <c r="BX485" t="s">
        <v>62</v>
      </c>
      <c r="BY485" t="s">
        <v>62</v>
      </c>
      <c r="BZ485" t="s">
        <v>62</v>
      </c>
      <c r="CA485" t="s">
        <v>62</v>
      </c>
    </row>
    <row r="486" spans="1:79" hidden="1" x14ac:dyDescent="0.3">
      <c r="A486" t="s">
        <v>3991</v>
      </c>
      <c r="B486">
        <v>254.1</v>
      </c>
      <c r="C486" t="s">
        <v>2462</v>
      </c>
      <c r="D486" s="1">
        <v>42942</v>
      </c>
      <c r="E486" t="s">
        <v>3931</v>
      </c>
      <c r="F486">
        <v>10.4</v>
      </c>
      <c r="H486">
        <v>9</v>
      </c>
      <c r="J486">
        <v>24</v>
      </c>
      <c r="AG486">
        <v>0.34</v>
      </c>
      <c r="AI486">
        <v>1.1300000000000001E-2</v>
      </c>
      <c r="AK486">
        <v>3.5</v>
      </c>
      <c r="AL486">
        <v>5.0999999999999996</v>
      </c>
      <c r="AM486">
        <v>4.5</v>
      </c>
      <c r="AN486">
        <v>0.05</v>
      </c>
      <c r="AO486">
        <v>0.05</v>
      </c>
      <c r="AP486">
        <v>0.05</v>
      </c>
      <c r="AQ486">
        <v>4.5</v>
      </c>
      <c r="AS486">
        <v>3.46</v>
      </c>
      <c r="AT486">
        <v>0.98</v>
      </c>
      <c r="AU486">
        <v>0</v>
      </c>
      <c r="AV486">
        <v>0</v>
      </c>
      <c r="AW486" t="s">
        <v>59</v>
      </c>
      <c r="AX486" t="s">
        <v>57</v>
      </c>
      <c r="AY486" t="s">
        <v>865</v>
      </c>
      <c r="AZ486" t="s">
        <v>59</v>
      </c>
      <c r="BA486" t="s">
        <v>449</v>
      </c>
      <c r="BB486" t="s">
        <v>59</v>
      </c>
      <c r="BC486" t="s">
        <v>59</v>
      </c>
      <c r="BD486" t="s">
        <v>456</v>
      </c>
      <c r="BE486" t="s">
        <v>62</v>
      </c>
      <c r="BF486" t="s">
        <v>62</v>
      </c>
      <c r="BG486" t="s">
        <v>62</v>
      </c>
      <c r="BH486" t="s">
        <v>62</v>
      </c>
      <c r="BI486" t="s">
        <v>62</v>
      </c>
      <c r="BJ486" t="s">
        <v>62</v>
      </c>
      <c r="BK486" t="s">
        <v>62</v>
      </c>
      <c r="BL486" t="s">
        <v>62</v>
      </c>
      <c r="BM486" t="s">
        <v>62</v>
      </c>
      <c r="BN486" t="s">
        <v>62</v>
      </c>
      <c r="BO486" t="s">
        <v>62</v>
      </c>
      <c r="BP486" t="s">
        <v>62</v>
      </c>
      <c r="BQ486" t="s">
        <v>62</v>
      </c>
      <c r="BR486" t="s">
        <v>62</v>
      </c>
      <c r="BS486" t="s">
        <v>62</v>
      </c>
      <c r="BT486" t="s">
        <v>62</v>
      </c>
      <c r="BU486" t="s">
        <v>62</v>
      </c>
      <c r="BV486" t="s">
        <v>62</v>
      </c>
      <c r="BW486" t="s">
        <v>62</v>
      </c>
      <c r="BX486" t="s">
        <v>62</v>
      </c>
      <c r="BY486" t="s">
        <v>62</v>
      </c>
      <c r="BZ486" t="s">
        <v>62</v>
      </c>
      <c r="CA486" t="s">
        <v>62</v>
      </c>
    </row>
    <row r="487" spans="1:79" hidden="1" x14ac:dyDescent="0.3">
      <c r="A487" t="s">
        <v>3992</v>
      </c>
      <c r="B487">
        <v>254.1</v>
      </c>
      <c r="C487" t="s">
        <v>2462</v>
      </c>
      <c r="D487" s="1">
        <v>42948</v>
      </c>
      <c r="E487" t="s">
        <v>3931</v>
      </c>
      <c r="F487">
        <v>11</v>
      </c>
      <c r="H487">
        <v>9</v>
      </c>
      <c r="J487">
        <v>18</v>
      </c>
      <c r="AG487">
        <v>0.39</v>
      </c>
      <c r="AI487">
        <v>8.3000000000000001E-3</v>
      </c>
      <c r="AK487">
        <v>3.2</v>
      </c>
      <c r="AL487">
        <v>4.45</v>
      </c>
      <c r="AM487">
        <v>1.4</v>
      </c>
      <c r="AN487">
        <v>0.05</v>
      </c>
      <c r="AO487">
        <v>0.05</v>
      </c>
      <c r="AP487">
        <v>0.05</v>
      </c>
      <c r="AQ487">
        <v>1.4</v>
      </c>
      <c r="AS487">
        <v>1.42</v>
      </c>
      <c r="AT487">
        <v>0.38</v>
      </c>
      <c r="AU487">
        <v>0</v>
      </c>
      <c r="AV487">
        <v>0</v>
      </c>
      <c r="AW487" t="s">
        <v>59</v>
      </c>
      <c r="AX487" t="s">
        <v>57</v>
      </c>
      <c r="AY487" t="s">
        <v>438</v>
      </c>
      <c r="AZ487" t="s">
        <v>59</v>
      </c>
      <c r="BA487" t="s">
        <v>447</v>
      </c>
      <c r="BB487" t="s">
        <v>59</v>
      </c>
      <c r="BC487" t="s">
        <v>59</v>
      </c>
      <c r="BD487" t="s">
        <v>1801</v>
      </c>
      <c r="BE487" t="s">
        <v>62</v>
      </c>
      <c r="BF487" t="s">
        <v>62</v>
      </c>
      <c r="BG487" t="s">
        <v>62</v>
      </c>
      <c r="BH487" t="s">
        <v>62</v>
      </c>
      <c r="BI487" t="s">
        <v>62</v>
      </c>
      <c r="BJ487" t="s">
        <v>62</v>
      </c>
      <c r="BK487" t="s">
        <v>62</v>
      </c>
      <c r="BL487" t="s">
        <v>62</v>
      </c>
      <c r="BM487" t="s">
        <v>62</v>
      </c>
      <c r="BN487" t="s">
        <v>62</v>
      </c>
      <c r="BO487" t="s">
        <v>62</v>
      </c>
      <c r="BP487" t="s">
        <v>62</v>
      </c>
      <c r="BQ487" t="s">
        <v>62</v>
      </c>
      <c r="BR487" t="s">
        <v>62</v>
      </c>
      <c r="BS487" t="s">
        <v>62</v>
      </c>
      <c r="BT487" t="s">
        <v>62</v>
      </c>
      <c r="BU487" t="s">
        <v>62</v>
      </c>
      <c r="BV487" t="s">
        <v>62</v>
      </c>
      <c r="BW487" t="s">
        <v>62</v>
      </c>
      <c r="BX487" t="s">
        <v>62</v>
      </c>
      <c r="BY487" t="s">
        <v>62</v>
      </c>
      <c r="BZ487" t="s">
        <v>62</v>
      </c>
      <c r="CA487" t="s">
        <v>62</v>
      </c>
    </row>
    <row r="488" spans="1:79" hidden="1" x14ac:dyDescent="0.3">
      <c r="A488" t="s">
        <v>3993</v>
      </c>
      <c r="B488">
        <v>254.1</v>
      </c>
      <c r="C488" t="s">
        <v>2462</v>
      </c>
      <c r="D488" s="1">
        <v>42975</v>
      </c>
      <c r="E488" t="s">
        <v>3931</v>
      </c>
      <c r="F488">
        <v>9.1</v>
      </c>
      <c r="H488">
        <v>9</v>
      </c>
      <c r="J488">
        <v>23</v>
      </c>
      <c r="AG488">
        <v>0.312</v>
      </c>
      <c r="AI488">
        <v>1.1900000000000001E-2</v>
      </c>
      <c r="AK488">
        <v>3.5</v>
      </c>
      <c r="AL488">
        <v>4.9000000000000004</v>
      </c>
      <c r="AM488">
        <v>0.6</v>
      </c>
      <c r="AN488">
        <v>0.2</v>
      </c>
      <c r="AO488">
        <v>0.05</v>
      </c>
      <c r="AP488">
        <v>0.05</v>
      </c>
      <c r="AQ488">
        <v>0.4</v>
      </c>
      <c r="AS488">
        <v>0.78</v>
      </c>
      <c r="AT488">
        <v>0.61</v>
      </c>
      <c r="AU488">
        <v>0</v>
      </c>
      <c r="AV488">
        <v>0</v>
      </c>
      <c r="AW488" t="s">
        <v>59</v>
      </c>
      <c r="AX488" t="s">
        <v>57</v>
      </c>
      <c r="AY488" t="s">
        <v>816</v>
      </c>
      <c r="AZ488" t="s">
        <v>59</v>
      </c>
      <c r="BA488" t="s">
        <v>80</v>
      </c>
      <c r="BB488" t="s">
        <v>59</v>
      </c>
      <c r="BC488" t="s">
        <v>59</v>
      </c>
      <c r="BD488" t="s">
        <v>857</v>
      </c>
      <c r="BE488" t="s">
        <v>62</v>
      </c>
      <c r="BF488" t="s">
        <v>62</v>
      </c>
      <c r="BG488" t="s">
        <v>62</v>
      </c>
      <c r="BH488" t="s">
        <v>62</v>
      </c>
      <c r="BI488" t="s">
        <v>62</v>
      </c>
      <c r="BJ488" t="s">
        <v>62</v>
      </c>
      <c r="BK488" t="s">
        <v>62</v>
      </c>
      <c r="BL488" t="s">
        <v>62</v>
      </c>
      <c r="BM488" t="s">
        <v>62</v>
      </c>
      <c r="BN488" t="s">
        <v>62</v>
      </c>
      <c r="BO488" t="s">
        <v>62</v>
      </c>
      <c r="BP488" t="s">
        <v>62</v>
      </c>
      <c r="BQ488" t="s">
        <v>62</v>
      </c>
      <c r="BR488" t="s">
        <v>62</v>
      </c>
      <c r="BS488" t="s">
        <v>62</v>
      </c>
      <c r="BT488" t="s">
        <v>62</v>
      </c>
      <c r="BU488" t="s">
        <v>62</v>
      </c>
      <c r="BV488" t="s">
        <v>62</v>
      </c>
      <c r="BW488" t="s">
        <v>62</v>
      </c>
      <c r="BX488" t="s">
        <v>62</v>
      </c>
      <c r="BY488" t="s">
        <v>62</v>
      </c>
      <c r="BZ488" t="s">
        <v>62</v>
      </c>
      <c r="CA488" t="s">
        <v>62</v>
      </c>
    </row>
    <row r="489" spans="1:79" hidden="1" x14ac:dyDescent="0.3">
      <c r="A489" t="s">
        <v>3994</v>
      </c>
      <c r="B489">
        <v>254.1</v>
      </c>
      <c r="C489" t="s">
        <v>2462</v>
      </c>
      <c r="D489" s="1">
        <v>42990</v>
      </c>
      <c r="E489" t="s">
        <v>3931</v>
      </c>
      <c r="F489">
        <v>11</v>
      </c>
      <c r="H489">
        <v>9</v>
      </c>
      <c r="J489">
        <v>20</v>
      </c>
      <c r="AG489">
        <v>0.30199999999999999</v>
      </c>
      <c r="AI489">
        <v>8.5000000000000006E-3</v>
      </c>
      <c r="AK489">
        <v>3.6</v>
      </c>
      <c r="AL489">
        <v>7.66</v>
      </c>
      <c r="AM489">
        <v>2</v>
      </c>
      <c r="AN489">
        <v>0.05</v>
      </c>
      <c r="AO489">
        <v>0.05</v>
      </c>
      <c r="AP489">
        <v>1.2</v>
      </c>
      <c r="AQ489">
        <v>0.7</v>
      </c>
      <c r="AS489">
        <v>1.86</v>
      </c>
      <c r="AT489">
        <v>0.52</v>
      </c>
      <c r="AU489">
        <v>0</v>
      </c>
      <c r="AV489">
        <v>0</v>
      </c>
      <c r="AW489" t="s">
        <v>59</v>
      </c>
      <c r="AX489" t="s">
        <v>57</v>
      </c>
      <c r="AY489" t="s">
        <v>816</v>
      </c>
      <c r="AZ489" t="s">
        <v>59</v>
      </c>
      <c r="BA489" t="s">
        <v>80</v>
      </c>
      <c r="BB489" t="s">
        <v>59</v>
      </c>
      <c r="BC489" t="s">
        <v>59</v>
      </c>
      <c r="BD489" t="s">
        <v>857</v>
      </c>
      <c r="BE489" t="s">
        <v>62</v>
      </c>
      <c r="BF489" t="s">
        <v>62</v>
      </c>
      <c r="BG489" t="s">
        <v>62</v>
      </c>
      <c r="BH489" t="s">
        <v>62</v>
      </c>
      <c r="BI489" t="s">
        <v>62</v>
      </c>
      <c r="BJ489" t="s">
        <v>62</v>
      </c>
      <c r="BK489" t="s">
        <v>62</v>
      </c>
      <c r="BL489" t="s">
        <v>62</v>
      </c>
      <c r="BM489" t="s">
        <v>62</v>
      </c>
      <c r="BN489" t="s">
        <v>62</v>
      </c>
      <c r="BO489" t="s">
        <v>62</v>
      </c>
      <c r="BP489" t="s">
        <v>62</v>
      </c>
      <c r="BQ489" t="s">
        <v>62</v>
      </c>
      <c r="BR489" t="s">
        <v>62</v>
      </c>
      <c r="BS489" t="s">
        <v>62</v>
      </c>
      <c r="BT489" t="s">
        <v>62</v>
      </c>
      <c r="BU489" t="s">
        <v>62</v>
      </c>
      <c r="BV489" t="s">
        <v>62</v>
      </c>
      <c r="BW489" t="s">
        <v>62</v>
      </c>
      <c r="BX489" t="s">
        <v>62</v>
      </c>
      <c r="BY489" t="s">
        <v>62</v>
      </c>
      <c r="BZ489" t="s">
        <v>62</v>
      </c>
      <c r="CA489" t="s">
        <v>62</v>
      </c>
    </row>
    <row r="490" spans="1:79" hidden="1" x14ac:dyDescent="0.3">
      <c r="A490" t="s">
        <v>3995</v>
      </c>
      <c r="B490">
        <v>254.1</v>
      </c>
      <c r="C490" t="s">
        <v>2462</v>
      </c>
      <c r="D490" s="1">
        <v>43005</v>
      </c>
      <c r="E490" t="s">
        <v>3931</v>
      </c>
      <c r="F490">
        <v>10.7</v>
      </c>
      <c r="H490">
        <v>9</v>
      </c>
      <c r="J490">
        <v>22</v>
      </c>
      <c r="AG490">
        <v>0.245</v>
      </c>
      <c r="AI490">
        <v>7.0999999999999995E-3</v>
      </c>
      <c r="AK490">
        <v>3.4</v>
      </c>
      <c r="AL490">
        <v>4.3</v>
      </c>
      <c r="AM490">
        <v>1</v>
      </c>
      <c r="AN490">
        <v>0.05</v>
      </c>
      <c r="AO490">
        <v>0.05</v>
      </c>
      <c r="AP490">
        <v>0.05</v>
      </c>
      <c r="AQ490">
        <v>1</v>
      </c>
      <c r="AS490">
        <v>1.06</v>
      </c>
      <c r="AT490">
        <v>0.22</v>
      </c>
      <c r="AU490">
        <v>0</v>
      </c>
      <c r="AV490">
        <v>0</v>
      </c>
      <c r="AW490" t="s">
        <v>59</v>
      </c>
      <c r="AX490" t="s">
        <v>57</v>
      </c>
      <c r="AY490" t="s">
        <v>1964</v>
      </c>
      <c r="AZ490" t="s">
        <v>59</v>
      </c>
      <c r="BA490" t="s">
        <v>80</v>
      </c>
      <c r="BB490" t="s">
        <v>59</v>
      </c>
      <c r="BC490" t="s">
        <v>59</v>
      </c>
      <c r="BD490" t="s">
        <v>1965</v>
      </c>
      <c r="BE490" t="s">
        <v>62</v>
      </c>
      <c r="BF490" t="s">
        <v>62</v>
      </c>
      <c r="BG490" t="s">
        <v>62</v>
      </c>
      <c r="BH490" t="s">
        <v>62</v>
      </c>
      <c r="BI490" t="s">
        <v>62</v>
      </c>
      <c r="BJ490" t="s">
        <v>62</v>
      </c>
      <c r="BK490" t="s">
        <v>62</v>
      </c>
      <c r="BL490" t="s">
        <v>62</v>
      </c>
      <c r="BM490" t="s">
        <v>62</v>
      </c>
      <c r="BN490" t="s">
        <v>62</v>
      </c>
      <c r="BO490" t="s">
        <v>62</v>
      </c>
      <c r="BP490" t="s">
        <v>62</v>
      </c>
      <c r="BQ490" t="s">
        <v>62</v>
      </c>
      <c r="BR490" t="s">
        <v>62</v>
      </c>
      <c r="BS490" t="s">
        <v>62</v>
      </c>
      <c r="BT490" t="s">
        <v>62</v>
      </c>
      <c r="BU490" t="s">
        <v>62</v>
      </c>
      <c r="BV490" t="s">
        <v>62</v>
      </c>
      <c r="BW490" t="s">
        <v>62</v>
      </c>
      <c r="BX490" t="s">
        <v>62</v>
      </c>
      <c r="BY490" t="s">
        <v>62</v>
      </c>
      <c r="BZ490" t="s">
        <v>62</v>
      </c>
      <c r="CA490" t="s">
        <v>62</v>
      </c>
    </row>
    <row r="491" spans="1:79" hidden="1" x14ac:dyDescent="0.3">
      <c r="A491" t="s">
        <v>3996</v>
      </c>
      <c r="B491">
        <v>254.2</v>
      </c>
      <c r="C491" t="s">
        <v>2472</v>
      </c>
      <c r="D491" s="1">
        <v>42900</v>
      </c>
      <c r="E491" t="s">
        <v>3931</v>
      </c>
      <c r="F491">
        <v>27.5</v>
      </c>
      <c r="H491">
        <v>18</v>
      </c>
      <c r="J491">
        <v>8</v>
      </c>
      <c r="AG491">
        <v>0.33200000000000002</v>
      </c>
      <c r="AI491">
        <v>6.7000000000000002E-3</v>
      </c>
      <c r="AK491">
        <v>2.8</v>
      </c>
      <c r="AL491">
        <v>5.45</v>
      </c>
      <c r="AM491">
        <v>1</v>
      </c>
      <c r="AN491">
        <v>0.05</v>
      </c>
      <c r="AO491">
        <v>0.05</v>
      </c>
      <c r="AP491">
        <v>0.3</v>
      </c>
      <c r="AQ491">
        <v>0.7</v>
      </c>
      <c r="AS491">
        <v>1.25</v>
      </c>
      <c r="AT491">
        <v>0.56000000000000005</v>
      </c>
      <c r="AU491">
        <v>0</v>
      </c>
      <c r="AV491">
        <v>0</v>
      </c>
      <c r="AW491" t="s">
        <v>59</v>
      </c>
      <c r="AX491" t="s">
        <v>57</v>
      </c>
      <c r="AY491" t="s">
        <v>1169</v>
      </c>
      <c r="AZ491" t="s">
        <v>59</v>
      </c>
      <c r="BA491" t="s">
        <v>449</v>
      </c>
      <c r="BB491" t="s">
        <v>59</v>
      </c>
      <c r="BC491" t="s">
        <v>59</v>
      </c>
      <c r="BD491" t="s">
        <v>461</v>
      </c>
      <c r="BE491" t="s">
        <v>62</v>
      </c>
      <c r="BF491" t="s">
        <v>62</v>
      </c>
      <c r="BG491" t="s">
        <v>62</v>
      </c>
      <c r="BH491" t="s">
        <v>62</v>
      </c>
      <c r="BI491" t="s">
        <v>62</v>
      </c>
      <c r="BJ491" t="s">
        <v>62</v>
      </c>
      <c r="BK491" t="s">
        <v>62</v>
      </c>
      <c r="BL491" t="s">
        <v>62</v>
      </c>
      <c r="BM491" t="s">
        <v>62</v>
      </c>
      <c r="BN491" t="s">
        <v>62</v>
      </c>
      <c r="BO491" t="s">
        <v>62</v>
      </c>
      <c r="BP491" t="s">
        <v>62</v>
      </c>
      <c r="BQ491" t="s">
        <v>62</v>
      </c>
      <c r="BR491" t="s">
        <v>62</v>
      </c>
      <c r="BS491" t="s">
        <v>62</v>
      </c>
      <c r="BT491" t="s">
        <v>62</v>
      </c>
      <c r="BU491" t="s">
        <v>62</v>
      </c>
      <c r="BV491" t="s">
        <v>62</v>
      </c>
      <c r="BW491" t="s">
        <v>62</v>
      </c>
      <c r="BX491" t="s">
        <v>62</v>
      </c>
      <c r="BY491" t="s">
        <v>62</v>
      </c>
      <c r="BZ491" t="s">
        <v>62</v>
      </c>
      <c r="CA491" t="s">
        <v>62</v>
      </c>
    </row>
    <row r="492" spans="1:79" hidden="1" x14ac:dyDescent="0.3">
      <c r="A492" t="s">
        <v>3997</v>
      </c>
      <c r="B492">
        <v>254.2</v>
      </c>
      <c r="C492" t="s">
        <v>2472</v>
      </c>
      <c r="D492" s="1">
        <v>42914</v>
      </c>
      <c r="E492" t="s">
        <v>3931</v>
      </c>
      <c r="F492">
        <v>27.2</v>
      </c>
      <c r="H492">
        <v>18</v>
      </c>
      <c r="J492">
        <v>8</v>
      </c>
      <c r="AG492">
        <v>0.43</v>
      </c>
      <c r="AI492">
        <v>4.9000000000000007E-3</v>
      </c>
      <c r="AK492">
        <v>3.7</v>
      </c>
      <c r="AL492">
        <v>6.33</v>
      </c>
      <c r="AM492">
        <v>1</v>
      </c>
      <c r="AN492">
        <v>0.05</v>
      </c>
      <c r="AO492">
        <v>0.05</v>
      </c>
      <c r="AP492">
        <v>0.4</v>
      </c>
      <c r="AQ492">
        <v>0.5</v>
      </c>
      <c r="AS492">
        <v>1.06</v>
      </c>
      <c r="AT492">
        <v>0.01</v>
      </c>
      <c r="AU492">
        <v>0.03</v>
      </c>
      <c r="AV492">
        <v>0.06</v>
      </c>
      <c r="AW492" t="s">
        <v>59</v>
      </c>
      <c r="AX492" t="s">
        <v>57</v>
      </c>
      <c r="AY492" t="s">
        <v>711</v>
      </c>
      <c r="AZ492" t="s">
        <v>59</v>
      </c>
      <c r="BA492" t="s">
        <v>79</v>
      </c>
      <c r="BB492" t="s">
        <v>59</v>
      </c>
      <c r="BC492" t="s">
        <v>59</v>
      </c>
      <c r="BD492" t="s">
        <v>764</v>
      </c>
      <c r="BE492" t="s">
        <v>62</v>
      </c>
      <c r="BF492" t="s">
        <v>62</v>
      </c>
      <c r="BG492" t="s">
        <v>62</v>
      </c>
      <c r="BH492" t="s">
        <v>62</v>
      </c>
      <c r="BI492" t="s">
        <v>62</v>
      </c>
      <c r="BJ492" t="s">
        <v>62</v>
      </c>
      <c r="BK492" t="s">
        <v>62</v>
      </c>
      <c r="BL492" t="s">
        <v>62</v>
      </c>
      <c r="BM492" t="s">
        <v>62</v>
      </c>
      <c r="BN492" t="s">
        <v>62</v>
      </c>
      <c r="BO492" t="s">
        <v>62</v>
      </c>
      <c r="BP492" t="s">
        <v>62</v>
      </c>
      <c r="BQ492" t="s">
        <v>62</v>
      </c>
      <c r="BR492" t="s">
        <v>62</v>
      </c>
      <c r="BS492" t="s">
        <v>62</v>
      </c>
      <c r="BT492" t="s">
        <v>62</v>
      </c>
      <c r="BU492" t="s">
        <v>62</v>
      </c>
      <c r="BV492" t="s">
        <v>62</v>
      </c>
      <c r="BW492" t="s">
        <v>62</v>
      </c>
      <c r="BX492" t="s">
        <v>62</v>
      </c>
      <c r="BY492" t="s">
        <v>62</v>
      </c>
      <c r="BZ492" t="s">
        <v>62</v>
      </c>
      <c r="CA492" t="s">
        <v>62</v>
      </c>
    </row>
    <row r="493" spans="1:79" hidden="1" x14ac:dyDescent="0.3">
      <c r="A493" t="s">
        <v>3998</v>
      </c>
      <c r="B493">
        <v>254.2</v>
      </c>
      <c r="C493" t="s">
        <v>2472</v>
      </c>
      <c r="D493" s="1">
        <v>42927</v>
      </c>
      <c r="E493" t="s">
        <v>3931</v>
      </c>
      <c r="F493">
        <v>27.2</v>
      </c>
      <c r="H493">
        <v>18</v>
      </c>
      <c r="J493">
        <v>11</v>
      </c>
      <c r="AG493">
        <v>0.498</v>
      </c>
      <c r="AI493">
        <v>6.0999999999999995E-3</v>
      </c>
      <c r="AK493">
        <v>2.8</v>
      </c>
      <c r="AL493">
        <v>4.68</v>
      </c>
      <c r="AM493">
        <v>1.9</v>
      </c>
      <c r="AN493">
        <v>0.05</v>
      </c>
      <c r="AO493">
        <v>0.05</v>
      </c>
      <c r="AP493">
        <v>0.8</v>
      </c>
      <c r="AQ493">
        <v>1.1000000000000001</v>
      </c>
      <c r="AS493">
        <v>1.6</v>
      </c>
      <c r="AT493">
        <v>0.24</v>
      </c>
      <c r="AU493">
        <v>0</v>
      </c>
      <c r="AV493">
        <v>0</v>
      </c>
      <c r="AW493" t="s">
        <v>59</v>
      </c>
      <c r="AX493" t="s">
        <v>57</v>
      </c>
      <c r="AY493" t="s">
        <v>711</v>
      </c>
      <c r="AZ493" t="s">
        <v>59</v>
      </c>
      <c r="BA493" t="s">
        <v>79</v>
      </c>
      <c r="BB493" t="s">
        <v>59</v>
      </c>
      <c r="BC493" t="s">
        <v>59</v>
      </c>
      <c r="BD493" t="s">
        <v>460</v>
      </c>
      <c r="BE493" t="s">
        <v>62</v>
      </c>
      <c r="BF493" t="s">
        <v>62</v>
      </c>
      <c r="BG493" t="s">
        <v>62</v>
      </c>
      <c r="BH493" t="s">
        <v>62</v>
      </c>
      <c r="BI493" t="s">
        <v>62</v>
      </c>
      <c r="BJ493" t="s">
        <v>62</v>
      </c>
      <c r="BK493" t="s">
        <v>62</v>
      </c>
      <c r="BL493" t="s">
        <v>62</v>
      </c>
      <c r="BM493" t="s">
        <v>62</v>
      </c>
      <c r="BN493" t="s">
        <v>62</v>
      </c>
      <c r="BO493" t="s">
        <v>62</v>
      </c>
      <c r="BP493" t="s">
        <v>62</v>
      </c>
      <c r="BQ493" t="s">
        <v>62</v>
      </c>
      <c r="BR493" t="s">
        <v>62</v>
      </c>
      <c r="BS493" t="s">
        <v>62</v>
      </c>
      <c r="BT493" t="s">
        <v>62</v>
      </c>
      <c r="BU493" t="s">
        <v>62</v>
      </c>
      <c r="BV493" t="s">
        <v>62</v>
      </c>
      <c r="BW493" t="s">
        <v>62</v>
      </c>
      <c r="BX493" t="s">
        <v>62</v>
      </c>
      <c r="BY493" t="s">
        <v>62</v>
      </c>
      <c r="BZ493" t="s">
        <v>62</v>
      </c>
      <c r="CA493" t="s">
        <v>62</v>
      </c>
    </row>
    <row r="494" spans="1:79" hidden="1" x14ac:dyDescent="0.3">
      <c r="A494" t="s">
        <v>3999</v>
      </c>
      <c r="B494">
        <v>254.2</v>
      </c>
      <c r="C494" t="s">
        <v>2472</v>
      </c>
      <c r="D494" s="1">
        <v>42942</v>
      </c>
      <c r="E494" t="s">
        <v>3931</v>
      </c>
      <c r="F494">
        <v>27.4</v>
      </c>
      <c r="H494">
        <v>18</v>
      </c>
      <c r="J494">
        <v>12</v>
      </c>
      <c r="AG494">
        <v>4.2999999999999997E-2</v>
      </c>
      <c r="AI494">
        <v>5.1999999999999998E-3</v>
      </c>
      <c r="AK494">
        <v>5.4</v>
      </c>
      <c r="AL494">
        <v>3.95</v>
      </c>
      <c r="AM494">
        <v>0.3</v>
      </c>
      <c r="AN494">
        <v>0.05</v>
      </c>
      <c r="AO494">
        <v>0.05</v>
      </c>
      <c r="AP494">
        <v>0.05</v>
      </c>
      <c r="AQ494">
        <v>0.3</v>
      </c>
      <c r="AS494">
        <v>1.27</v>
      </c>
      <c r="AT494">
        <v>0.89</v>
      </c>
      <c r="AU494">
        <v>0</v>
      </c>
      <c r="AV494">
        <v>0</v>
      </c>
      <c r="AW494" t="s">
        <v>59</v>
      </c>
      <c r="AX494" t="s">
        <v>57</v>
      </c>
      <c r="AY494" t="s">
        <v>865</v>
      </c>
      <c r="AZ494" t="s">
        <v>59</v>
      </c>
      <c r="BA494" t="s">
        <v>449</v>
      </c>
      <c r="BB494" t="s">
        <v>59</v>
      </c>
      <c r="BC494" t="s">
        <v>59</v>
      </c>
      <c r="BD494" t="s">
        <v>456</v>
      </c>
      <c r="BE494" t="s">
        <v>62</v>
      </c>
      <c r="BF494" t="s">
        <v>62</v>
      </c>
      <c r="BG494" t="s">
        <v>62</v>
      </c>
      <c r="BH494" t="s">
        <v>62</v>
      </c>
      <c r="BI494" t="s">
        <v>62</v>
      </c>
      <c r="BJ494" t="s">
        <v>62</v>
      </c>
      <c r="BK494" t="s">
        <v>62</v>
      </c>
      <c r="BL494" t="s">
        <v>62</v>
      </c>
      <c r="BM494" t="s">
        <v>62</v>
      </c>
      <c r="BN494" t="s">
        <v>62</v>
      </c>
      <c r="BO494" t="s">
        <v>62</v>
      </c>
      <c r="BP494" t="s">
        <v>62</v>
      </c>
      <c r="BQ494" t="s">
        <v>62</v>
      </c>
      <c r="BR494" t="s">
        <v>62</v>
      </c>
      <c r="BS494" t="s">
        <v>62</v>
      </c>
      <c r="BT494" t="s">
        <v>62</v>
      </c>
      <c r="BU494" t="s">
        <v>62</v>
      </c>
      <c r="BV494" t="s">
        <v>62</v>
      </c>
      <c r="BW494" t="s">
        <v>62</v>
      </c>
      <c r="BX494" t="s">
        <v>62</v>
      </c>
      <c r="BY494" t="s">
        <v>62</v>
      </c>
      <c r="BZ494" t="s">
        <v>62</v>
      </c>
      <c r="CA494" t="s">
        <v>62</v>
      </c>
    </row>
    <row r="495" spans="1:79" hidden="1" x14ac:dyDescent="0.3">
      <c r="A495" t="s">
        <v>4000</v>
      </c>
      <c r="B495">
        <v>254.2</v>
      </c>
      <c r="C495" t="s">
        <v>2472</v>
      </c>
      <c r="D495" s="1">
        <v>42949</v>
      </c>
      <c r="E495" t="s">
        <v>3931</v>
      </c>
      <c r="F495">
        <v>26.3</v>
      </c>
      <c r="H495">
        <v>18</v>
      </c>
      <c r="J495">
        <v>11</v>
      </c>
      <c r="AG495">
        <v>0.45800000000000002</v>
      </c>
      <c r="AI495">
        <v>5.5999999999999999E-3</v>
      </c>
      <c r="AK495">
        <v>3</v>
      </c>
      <c r="AL495">
        <v>5.78</v>
      </c>
      <c r="AM495">
        <v>0.5</v>
      </c>
      <c r="AN495">
        <v>0.1</v>
      </c>
      <c r="AO495">
        <v>0.05</v>
      </c>
      <c r="AP495">
        <v>0.05</v>
      </c>
      <c r="AQ495">
        <v>0.5</v>
      </c>
      <c r="AS495">
        <v>0.91</v>
      </c>
      <c r="AT495">
        <v>0.52</v>
      </c>
      <c r="AU495">
        <v>0</v>
      </c>
      <c r="AV495">
        <v>0</v>
      </c>
      <c r="AW495" t="s">
        <v>59</v>
      </c>
      <c r="AX495" t="s">
        <v>57</v>
      </c>
      <c r="AY495" t="s">
        <v>432</v>
      </c>
      <c r="AZ495" t="s">
        <v>59</v>
      </c>
      <c r="BA495" t="s">
        <v>447</v>
      </c>
      <c r="BB495" t="s">
        <v>59</v>
      </c>
      <c r="BC495" t="s">
        <v>59</v>
      </c>
      <c r="BD495" t="s">
        <v>1309</v>
      </c>
      <c r="BE495" t="s">
        <v>62</v>
      </c>
      <c r="BF495" t="s">
        <v>62</v>
      </c>
      <c r="BG495" t="s">
        <v>62</v>
      </c>
      <c r="BH495" t="s">
        <v>62</v>
      </c>
      <c r="BI495" t="s">
        <v>62</v>
      </c>
      <c r="BJ495" t="s">
        <v>62</v>
      </c>
      <c r="BK495" t="s">
        <v>62</v>
      </c>
      <c r="BL495" t="s">
        <v>62</v>
      </c>
      <c r="BM495" t="s">
        <v>62</v>
      </c>
      <c r="BN495" t="s">
        <v>62</v>
      </c>
      <c r="BO495" t="s">
        <v>62</v>
      </c>
      <c r="BP495" t="s">
        <v>62</v>
      </c>
      <c r="BQ495" t="s">
        <v>62</v>
      </c>
      <c r="BR495" t="s">
        <v>62</v>
      </c>
      <c r="BS495" t="s">
        <v>62</v>
      </c>
      <c r="BT495" t="s">
        <v>62</v>
      </c>
      <c r="BU495" t="s">
        <v>62</v>
      </c>
      <c r="BV495" t="s">
        <v>62</v>
      </c>
      <c r="BW495" t="s">
        <v>62</v>
      </c>
      <c r="BX495" t="s">
        <v>62</v>
      </c>
      <c r="BY495" t="s">
        <v>62</v>
      </c>
      <c r="BZ495" t="s">
        <v>62</v>
      </c>
      <c r="CA495" t="s">
        <v>62</v>
      </c>
    </row>
    <row r="496" spans="1:79" hidden="1" x14ac:dyDescent="0.3">
      <c r="A496" t="s">
        <v>4001</v>
      </c>
      <c r="B496">
        <v>254.2</v>
      </c>
      <c r="C496" t="s">
        <v>2472</v>
      </c>
      <c r="D496" s="1">
        <v>42963</v>
      </c>
      <c r="E496" t="s">
        <v>3931</v>
      </c>
      <c r="F496">
        <v>26.5</v>
      </c>
      <c r="H496">
        <v>18</v>
      </c>
      <c r="J496">
        <v>12</v>
      </c>
      <c r="AG496">
        <v>0.374</v>
      </c>
      <c r="AI496">
        <v>6.4999999999999997E-3</v>
      </c>
      <c r="AK496">
        <v>3.1</v>
      </c>
      <c r="AL496">
        <v>8.94</v>
      </c>
      <c r="AM496">
        <v>0.6</v>
      </c>
      <c r="AN496">
        <v>0.1</v>
      </c>
      <c r="AO496">
        <v>0.05</v>
      </c>
      <c r="AP496">
        <v>0.05</v>
      </c>
      <c r="AQ496">
        <v>0.6</v>
      </c>
      <c r="AS496">
        <v>0.73</v>
      </c>
      <c r="AT496">
        <v>0.18</v>
      </c>
      <c r="AU496">
        <v>0</v>
      </c>
      <c r="AV496">
        <v>0</v>
      </c>
      <c r="AW496" t="s">
        <v>59</v>
      </c>
      <c r="AX496" t="s">
        <v>57</v>
      </c>
      <c r="AY496" t="s">
        <v>1162</v>
      </c>
      <c r="AZ496" t="s">
        <v>59</v>
      </c>
      <c r="BA496" t="s">
        <v>60</v>
      </c>
      <c r="BB496" t="s">
        <v>59</v>
      </c>
      <c r="BC496" t="s">
        <v>59</v>
      </c>
      <c r="BD496" t="s">
        <v>724</v>
      </c>
      <c r="BE496" t="s">
        <v>62</v>
      </c>
      <c r="BF496" t="s">
        <v>62</v>
      </c>
      <c r="BG496" t="s">
        <v>62</v>
      </c>
      <c r="BH496" t="s">
        <v>62</v>
      </c>
      <c r="BI496" t="s">
        <v>62</v>
      </c>
      <c r="BJ496" t="s">
        <v>62</v>
      </c>
      <c r="BK496" t="s">
        <v>62</v>
      </c>
      <c r="BL496" t="s">
        <v>62</v>
      </c>
      <c r="BM496" t="s">
        <v>62</v>
      </c>
      <c r="BN496" t="s">
        <v>62</v>
      </c>
      <c r="BO496" t="s">
        <v>62</v>
      </c>
      <c r="BP496" t="s">
        <v>62</v>
      </c>
      <c r="BQ496" t="s">
        <v>62</v>
      </c>
      <c r="BR496" t="s">
        <v>62</v>
      </c>
      <c r="BS496" t="s">
        <v>62</v>
      </c>
      <c r="BT496" t="s">
        <v>62</v>
      </c>
      <c r="BU496" t="s">
        <v>62</v>
      </c>
      <c r="BV496" t="s">
        <v>62</v>
      </c>
      <c r="BW496" t="s">
        <v>62</v>
      </c>
      <c r="BX496" t="s">
        <v>62</v>
      </c>
      <c r="BY496" t="s">
        <v>62</v>
      </c>
      <c r="BZ496" t="s">
        <v>62</v>
      </c>
      <c r="CA496" t="s">
        <v>62</v>
      </c>
    </row>
    <row r="497" spans="1:79" hidden="1" x14ac:dyDescent="0.3">
      <c r="A497" t="s">
        <v>4002</v>
      </c>
      <c r="B497">
        <v>254.2</v>
      </c>
      <c r="C497" t="s">
        <v>2472</v>
      </c>
      <c r="D497" s="1">
        <v>42990</v>
      </c>
      <c r="E497" t="s">
        <v>3931</v>
      </c>
      <c r="F497">
        <v>26.5</v>
      </c>
      <c r="H497">
        <v>18</v>
      </c>
      <c r="J497">
        <v>10</v>
      </c>
      <c r="AG497">
        <v>0.54900000000000004</v>
      </c>
      <c r="AI497">
        <v>7.9000000000000008E-3</v>
      </c>
      <c r="AK497">
        <v>2.8</v>
      </c>
      <c r="AL497">
        <v>9.17</v>
      </c>
      <c r="AM497">
        <v>0.8</v>
      </c>
      <c r="AN497">
        <v>0.05</v>
      </c>
      <c r="AO497">
        <v>0.05</v>
      </c>
      <c r="AP497">
        <v>0.6</v>
      </c>
      <c r="AQ497">
        <v>0.3</v>
      </c>
      <c r="AS497">
        <v>1.38</v>
      </c>
      <c r="AT497">
        <v>0.64</v>
      </c>
      <c r="AU497">
        <v>0.13</v>
      </c>
      <c r="AV497">
        <v>0</v>
      </c>
      <c r="AW497" t="s">
        <v>59</v>
      </c>
      <c r="AX497" t="s">
        <v>57</v>
      </c>
      <c r="AY497" t="s">
        <v>92</v>
      </c>
      <c r="AZ497">
        <v>7.0640069362445067E-4</v>
      </c>
      <c r="BA497" t="s">
        <v>80</v>
      </c>
      <c r="BB497" t="s">
        <v>59</v>
      </c>
      <c r="BC497" t="s">
        <v>59</v>
      </c>
      <c r="BD497" t="s">
        <v>857</v>
      </c>
      <c r="BE497" t="s">
        <v>62</v>
      </c>
      <c r="BF497" t="s">
        <v>62</v>
      </c>
      <c r="BG497" t="s">
        <v>62</v>
      </c>
      <c r="BH497" t="s">
        <v>62</v>
      </c>
      <c r="BI497" t="s">
        <v>62</v>
      </c>
      <c r="BJ497" t="s">
        <v>62</v>
      </c>
      <c r="BK497" t="s">
        <v>62</v>
      </c>
      <c r="BL497" t="s">
        <v>62</v>
      </c>
      <c r="BM497" t="s">
        <v>62</v>
      </c>
      <c r="BN497" t="s">
        <v>62</v>
      </c>
      <c r="BO497" t="s">
        <v>62</v>
      </c>
      <c r="BP497" t="s">
        <v>62</v>
      </c>
      <c r="BQ497" t="s">
        <v>62</v>
      </c>
      <c r="BR497" t="s">
        <v>62</v>
      </c>
      <c r="BS497" t="s">
        <v>62</v>
      </c>
      <c r="BT497" t="s">
        <v>62</v>
      </c>
      <c r="BU497" t="s">
        <v>62</v>
      </c>
      <c r="BV497" t="s">
        <v>62</v>
      </c>
      <c r="BW497" t="s">
        <v>62</v>
      </c>
      <c r="BX497" t="s">
        <v>62</v>
      </c>
      <c r="BY497" t="s">
        <v>62</v>
      </c>
      <c r="BZ497" t="s">
        <v>62</v>
      </c>
      <c r="CA497" t="s">
        <v>62</v>
      </c>
    </row>
    <row r="498" spans="1:79" hidden="1" x14ac:dyDescent="0.3">
      <c r="A498" t="s">
        <v>4003</v>
      </c>
      <c r="B498">
        <v>254.2</v>
      </c>
      <c r="C498" t="s">
        <v>2472</v>
      </c>
      <c r="D498" s="1">
        <v>43005</v>
      </c>
      <c r="E498" t="s">
        <v>3931</v>
      </c>
      <c r="F498">
        <v>25.9</v>
      </c>
      <c r="H498">
        <v>18</v>
      </c>
      <c r="J498">
        <v>10</v>
      </c>
      <c r="AG498">
        <v>0.49199999999999999</v>
      </c>
      <c r="AI498">
        <v>7.0999999999999995E-3</v>
      </c>
      <c r="AK498">
        <v>3.1</v>
      </c>
      <c r="AL498">
        <v>6.97</v>
      </c>
      <c r="AM498">
        <v>2.9</v>
      </c>
      <c r="AN498">
        <v>0.05</v>
      </c>
      <c r="AO498">
        <v>0.05</v>
      </c>
      <c r="AP498">
        <v>2.2999999999999998</v>
      </c>
      <c r="AQ498">
        <v>0.6</v>
      </c>
      <c r="AS498">
        <v>1.61</v>
      </c>
      <c r="AT498">
        <v>0.01</v>
      </c>
      <c r="AU498">
        <v>0</v>
      </c>
      <c r="AV498">
        <v>0</v>
      </c>
      <c r="AW498" t="s">
        <v>59</v>
      </c>
      <c r="AX498" t="s">
        <v>57</v>
      </c>
      <c r="AY498" t="s">
        <v>1964</v>
      </c>
      <c r="AZ498" t="s">
        <v>59</v>
      </c>
      <c r="BA498" t="s">
        <v>80</v>
      </c>
      <c r="BB498" t="s">
        <v>59</v>
      </c>
      <c r="BC498" t="s">
        <v>59</v>
      </c>
      <c r="BD498" t="s">
        <v>1965</v>
      </c>
      <c r="BE498" t="s">
        <v>62</v>
      </c>
      <c r="BF498" t="s">
        <v>62</v>
      </c>
      <c r="BG498" t="s">
        <v>62</v>
      </c>
      <c r="BH498" t="s">
        <v>62</v>
      </c>
      <c r="BI498" t="s">
        <v>62</v>
      </c>
      <c r="BJ498" t="s">
        <v>62</v>
      </c>
      <c r="BK498" t="s">
        <v>62</v>
      </c>
      <c r="BL498" t="s">
        <v>62</v>
      </c>
      <c r="BM498" t="s">
        <v>62</v>
      </c>
      <c r="BN498" t="s">
        <v>62</v>
      </c>
      <c r="BO498" t="s">
        <v>62</v>
      </c>
      <c r="BP498" t="s">
        <v>62</v>
      </c>
      <c r="BQ498" t="s">
        <v>62</v>
      </c>
      <c r="BR498" t="s">
        <v>62</v>
      </c>
      <c r="BS498" t="s">
        <v>62</v>
      </c>
      <c r="BT498" t="s">
        <v>62</v>
      </c>
      <c r="BU498" t="s">
        <v>62</v>
      </c>
      <c r="BV498" t="s">
        <v>62</v>
      </c>
      <c r="BW498" t="s">
        <v>62</v>
      </c>
      <c r="BX498" t="s">
        <v>62</v>
      </c>
      <c r="BY498" t="s">
        <v>62</v>
      </c>
      <c r="BZ498" t="s">
        <v>62</v>
      </c>
      <c r="CA498" t="s">
        <v>62</v>
      </c>
    </row>
    <row r="499" spans="1:79" hidden="1" x14ac:dyDescent="0.3">
      <c r="A499" t="s">
        <v>4004</v>
      </c>
      <c r="B499">
        <v>254.3</v>
      </c>
      <c r="C499" t="s">
        <v>2483</v>
      </c>
      <c r="D499" s="1">
        <v>42900</v>
      </c>
      <c r="E499" t="s">
        <v>3931</v>
      </c>
      <c r="F499">
        <v>10.7</v>
      </c>
      <c r="H499">
        <v>9</v>
      </c>
      <c r="J499">
        <v>11</v>
      </c>
      <c r="AG499">
        <v>0.39</v>
      </c>
      <c r="AI499">
        <v>8.8999999999999999E-3</v>
      </c>
      <c r="AK499">
        <v>3.1</v>
      </c>
      <c r="AL499">
        <v>8.43</v>
      </c>
      <c r="AM499">
        <v>1.7</v>
      </c>
      <c r="AN499">
        <v>0.05</v>
      </c>
      <c r="AO499">
        <v>0.05</v>
      </c>
      <c r="AP499">
        <v>0.6</v>
      </c>
      <c r="AQ499">
        <v>1</v>
      </c>
      <c r="AS499">
        <v>1.35</v>
      </c>
      <c r="AT499">
        <v>0</v>
      </c>
      <c r="AU499">
        <v>0</v>
      </c>
      <c r="AV499">
        <v>0</v>
      </c>
      <c r="AW499" t="s">
        <v>59</v>
      </c>
      <c r="AX499" t="s">
        <v>57</v>
      </c>
      <c r="AY499" t="s">
        <v>1169</v>
      </c>
      <c r="AZ499" t="s">
        <v>59</v>
      </c>
      <c r="BA499" t="s">
        <v>449</v>
      </c>
      <c r="BB499" t="s">
        <v>59</v>
      </c>
      <c r="BC499" t="s">
        <v>59</v>
      </c>
      <c r="BD499" t="s">
        <v>461</v>
      </c>
      <c r="BE499" t="s">
        <v>62</v>
      </c>
      <c r="BF499" t="s">
        <v>62</v>
      </c>
      <c r="BG499" t="s">
        <v>62</v>
      </c>
      <c r="BH499" t="s">
        <v>62</v>
      </c>
      <c r="BI499" t="s">
        <v>62</v>
      </c>
      <c r="BJ499" t="s">
        <v>62</v>
      </c>
      <c r="BK499" t="s">
        <v>62</v>
      </c>
      <c r="BL499" t="s">
        <v>62</v>
      </c>
      <c r="BM499" t="s">
        <v>62</v>
      </c>
      <c r="BN499" t="s">
        <v>62</v>
      </c>
      <c r="BO499" t="s">
        <v>62</v>
      </c>
      <c r="BP499" t="s">
        <v>62</v>
      </c>
      <c r="BQ499" t="s">
        <v>62</v>
      </c>
      <c r="BR499" t="s">
        <v>62</v>
      </c>
      <c r="BS499" t="s">
        <v>62</v>
      </c>
      <c r="BT499" t="s">
        <v>62</v>
      </c>
      <c r="BU499" t="s">
        <v>62</v>
      </c>
      <c r="BV499" t="s">
        <v>62</v>
      </c>
      <c r="BW499" t="s">
        <v>62</v>
      </c>
      <c r="BX499" t="s">
        <v>62</v>
      </c>
      <c r="BY499" t="s">
        <v>62</v>
      </c>
      <c r="BZ499" t="s">
        <v>62</v>
      </c>
      <c r="CA499" t="s">
        <v>62</v>
      </c>
    </row>
    <row r="500" spans="1:79" hidden="1" x14ac:dyDescent="0.3">
      <c r="A500" t="s">
        <v>4005</v>
      </c>
      <c r="B500">
        <v>254.3</v>
      </c>
      <c r="C500" t="s">
        <v>2483</v>
      </c>
      <c r="D500" s="1">
        <v>42914</v>
      </c>
      <c r="E500" t="s">
        <v>3931</v>
      </c>
      <c r="F500">
        <v>9.1</v>
      </c>
      <c r="H500">
        <v>9</v>
      </c>
      <c r="J500">
        <v>13</v>
      </c>
      <c r="AG500">
        <v>0.40799999999999997</v>
      </c>
      <c r="AI500">
        <v>1.0500000000000001E-2</v>
      </c>
      <c r="AK500">
        <v>3.2</v>
      </c>
      <c r="AL500">
        <v>5.76</v>
      </c>
      <c r="AM500">
        <v>0</v>
      </c>
      <c r="AN500">
        <v>0</v>
      </c>
      <c r="AO500">
        <v>0</v>
      </c>
      <c r="AP500">
        <v>0</v>
      </c>
      <c r="AQ500">
        <v>0</v>
      </c>
      <c r="AS500">
        <v>1.32</v>
      </c>
      <c r="AT500">
        <v>0</v>
      </c>
      <c r="AU500">
        <v>0</v>
      </c>
      <c r="AV500">
        <v>0.33</v>
      </c>
      <c r="AW500" t="s">
        <v>59</v>
      </c>
      <c r="AX500" t="s">
        <v>57</v>
      </c>
      <c r="AY500" t="s">
        <v>711</v>
      </c>
      <c r="AZ500" t="s">
        <v>59</v>
      </c>
      <c r="BA500" t="s">
        <v>79</v>
      </c>
      <c r="BB500" t="s">
        <v>59</v>
      </c>
      <c r="BC500" t="s">
        <v>59</v>
      </c>
      <c r="BD500" t="s">
        <v>764</v>
      </c>
      <c r="BE500" t="s">
        <v>62</v>
      </c>
      <c r="BF500" t="s">
        <v>62</v>
      </c>
      <c r="BG500" t="s">
        <v>62</v>
      </c>
      <c r="BH500" t="s">
        <v>62</v>
      </c>
      <c r="BI500" t="s">
        <v>62</v>
      </c>
      <c r="BJ500" t="s">
        <v>62</v>
      </c>
      <c r="BK500" t="s">
        <v>62</v>
      </c>
      <c r="BL500" t="s">
        <v>62</v>
      </c>
      <c r="BM500" t="s">
        <v>62</v>
      </c>
      <c r="BN500" t="s">
        <v>62</v>
      </c>
      <c r="BO500" t="s">
        <v>62</v>
      </c>
      <c r="BP500" t="s">
        <v>62</v>
      </c>
      <c r="BQ500" t="s">
        <v>62</v>
      </c>
      <c r="BR500" t="s">
        <v>62</v>
      </c>
      <c r="BS500" t="s">
        <v>62</v>
      </c>
      <c r="BT500" t="s">
        <v>62</v>
      </c>
      <c r="BU500" t="s">
        <v>62</v>
      </c>
      <c r="BV500" t="s">
        <v>62</v>
      </c>
      <c r="BW500" t="s">
        <v>62</v>
      </c>
      <c r="BX500" t="s">
        <v>62</v>
      </c>
      <c r="BY500" t="s">
        <v>62</v>
      </c>
      <c r="BZ500" t="s">
        <v>62</v>
      </c>
      <c r="CA500" t="s">
        <v>62</v>
      </c>
    </row>
    <row r="501" spans="1:79" hidden="1" x14ac:dyDescent="0.3">
      <c r="A501" t="s">
        <v>4006</v>
      </c>
      <c r="B501">
        <v>254.3</v>
      </c>
      <c r="C501" t="s">
        <v>2483</v>
      </c>
      <c r="D501" s="1">
        <v>42927</v>
      </c>
      <c r="E501" t="s">
        <v>3931</v>
      </c>
      <c r="F501">
        <v>9.1</v>
      </c>
      <c r="H501">
        <v>9</v>
      </c>
      <c r="J501">
        <v>19</v>
      </c>
      <c r="AG501">
        <v>0.46800000000000003</v>
      </c>
      <c r="AI501">
        <v>9.1000000000000004E-3</v>
      </c>
      <c r="AK501">
        <v>3.1</v>
      </c>
      <c r="AL501">
        <v>4.57</v>
      </c>
      <c r="AM501">
        <v>4.8</v>
      </c>
      <c r="AN501">
        <v>0.05</v>
      </c>
      <c r="AO501">
        <v>0.05</v>
      </c>
      <c r="AP501">
        <v>1.7</v>
      </c>
      <c r="AQ501">
        <v>3.1</v>
      </c>
      <c r="AS501">
        <v>2.88</v>
      </c>
      <c r="AT501">
        <v>0</v>
      </c>
      <c r="AU501">
        <v>0</v>
      </c>
      <c r="AV501">
        <v>0.33</v>
      </c>
      <c r="AW501" t="s">
        <v>59</v>
      </c>
      <c r="AX501" t="s">
        <v>57</v>
      </c>
      <c r="AY501" t="s">
        <v>711</v>
      </c>
      <c r="AZ501" t="s">
        <v>59</v>
      </c>
      <c r="BA501" t="s">
        <v>79</v>
      </c>
      <c r="BB501" t="s">
        <v>59</v>
      </c>
      <c r="BC501" t="s">
        <v>59</v>
      </c>
      <c r="BD501" t="s">
        <v>460</v>
      </c>
      <c r="BE501" t="s">
        <v>62</v>
      </c>
      <c r="BF501" t="s">
        <v>62</v>
      </c>
      <c r="BG501" t="s">
        <v>62</v>
      </c>
      <c r="BH501" t="s">
        <v>62</v>
      </c>
      <c r="BI501" t="s">
        <v>62</v>
      </c>
      <c r="BJ501" t="s">
        <v>62</v>
      </c>
      <c r="BK501" t="s">
        <v>62</v>
      </c>
      <c r="BL501" t="s">
        <v>62</v>
      </c>
      <c r="BM501" t="s">
        <v>62</v>
      </c>
      <c r="BN501" t="s">
        <v>62</v>
      </c>
      <c r="BO501" t="s">
        <v>62</v>
      </c>
      <c r="BP501" t="s">
        <v>62</v>
      </c>
      <c r="BQ501" t="s">
        <v>62</v>
      </c>
      <c r="BR501" t="s">
        <v>62</v>
      </c>
      <c r="BS501" t="s">
        <v>62</v>
      </c>
      <c r="BT501" t="s">
        <v>62</v>
      </c>
      <c r="BU501" t="s">
        <v>62</v>
      </c>
      <c r="BV501" t="s">
        <v>62</v>
      </c>
      <c r="BW501" t="s">
        <v>62</v>
      </c>
      <c r="BX501" t="s">
        <v>62</v>
      </c>
      <c r="BY501" t="s">
        <v>62</v>
      </c>
      <c r="BZ501" t="s">
        <v>62</v>
      </c>
      <c r="CA501" t="s">
        <v>62</v>
      </c>
    </row>
    <row r="502" spans="1:79" hidden="1" x14ac:dyDescent="0.3">
      <c r="A502" t="s">
        <v>4007</v>
      </c>
      <c r="B502">
        <v>254.3</v>
      </c>
      <c r="C502" t="s">
        <v>2483</v>
      </c>
      <c r="D502" s="1">
        <v>42942</v>
      </c>
      <c r="E502" t="s">
        <v>3931</v>
      </c>
      <c r="F502">
        <v>20.3</v>
      </c>
      <c r="H502">
        <v>9</v>
      </c>
      <c r="J502">
        <v>16</v>
      </c>
      <c r="AG502">
        <v>0.48599999999999999</v>
      </c>
      <c r="AI502">
        <v>7.0999999999999995E-3</v>
      </c>
      <c r="AK502">
        <v>5.5</v>
      </c>
      <c r="AL502">
        <v>4.55</v>
      </c>
      <c r="AM502">
        <v>1.6</v>
      </c>
      <c r="AN502">
        <v>0.05</v>
      </c>
      <c r="AO502">
        <v>0.05</v>
      </c>
      <c r="AP502">
        <v>0.05</v>
      </c>
      <c r="AQ502">
        <v>1.6</v>
      </c>
      <c r="AS502">
        <v>2.2200000000000002</v>
      </c>
      <c r="AT502">
        <v>0.86</v>
      </c>
      <c r="AU502">
        <v>0</v>
      </c>
      <c r="AV502">
        <v>0</v>
      </c>
      <c r="AW502" t="s">
        <v>59</v>
      </c>
      <c r="AX502" t="s">
        <v>57</v>
      </c>
      <c r="AY502" t="s">
        <v>865</v>
      </c>
      <c r="AZ502" t="s">
        <v>59</v>
      </c>
      <c r="BA502" t="s">
        <v>449</v>
      </c>
      <c r="BB502" t="s">
        <v>59</v>
      </c>
      <c r="BC502" t="s">
        <v>59</v>
      </c>
      <c r="BD502" t="s">
        <v>456</v>
      </c>
      <c r="BE502" t="s">
        <v>62</v>
      </c>
      <c r="BF502" t="s">
        <v>62</v>
      </c>
      <c r="BG502" t="s">
        <v>62</v>
      </c>
      <c r="BH502" t="s">
        <v>62</v>
      </c>
      <c r="BI502" t="s">
        <v>62</v>
      </c>
      <c r="BJ502" t="s">
        <v>62</v>
      </c>
      <c r="BK502" t="s">
        <v>62</v>
      </c>
      <c r="BL502" t="s">
        <v>62</v>
      </c>
      <c r="BM502" t="s">
        <v>62</v>
      </c>
      <c r="BN502" t="s">
        <v>62</v>
      </c>
      <c r="BO502" t="s">
        <v>62</v>
      </c>
      <c r="BP502" t="s">
        <v>62</v>
      </c>
      <c r="BQ502" t="s">
        <v>62</v>
      </c>
      <c r="BR502" t="s">
        <v>62</v>
      </c>
      <c r="BS502" t="s">
        <v>62</v>
      </c>
      <c r="BT502" t="s">
        <v>62</v>
      </c>
      <c r="BU502" t="s">
        <v>62</v>
      </c>
      <c r="BV502" t="s">
        <v>62</v>
      </c>
      <c r="BW502" t="s">
        <v>62</v>
      </c>
      <c r="BX502" t="s">
        <v>62</v>
      </c>
      <c r="BY502" t="s">
        <v>62</v>
      </c>
      <c r="BZ502" t="s">
        <v>62</v>
      </c>
      <c r="CA502" t="s">
        <v>62</v>
      </c>
    </row>
    <row r="503" spans="1:79" hidden="1" x14ac:dyDescent="0.3">
      <c r="A503" t="s">
        <v>4008</v>
      </c>
      <c r="B503">
        <v>254.3</v>
      </c>
      <c r="C503" t="s">
        <v>2483</v>
      </c>
      <c r="D503" s="1">
        <v>42949</v>
      </c>
      <c r="E503" t="s">
        <v>3931</v>
      </c>
      <c r="F503">
        <v>11.5</v>
      </c>
      <c r="H503">
        <v>9</v>
      </c>
      <c r="J503">
        <v>20</v>
      </c>
      <c r="AG503">
        <v>0.41299999999999998</v>
      </c>
      <c r="AI503">
        <v>8.6E-3</v>
      </c>
      <c r="AK503">
        <v>3</v>
      </c>
      <c r="AL503">
        <v>5.24</v>
      </c>
      <c r="AM503">
        <v>1.4</v>
      </c>
      <c r="AN503">
        <v>0.05</v>
      </c>
      <c r="AO503">
        <v>0.05</v>
      </c>
      <c r="AP503">
        <v>0.05</v>
      </c>
      <c r="AQ503">
        <v>1.4</v>
      </c>
      <c r="AS503">
        <v>1.29</v>
      </c>
      <c r="AT503">
        <v>0.08</v>
      </c>
      <c r="AU503">
        <v>0</v>
      </c>
      <c r="AV503">
        <v>0</v>
      </c>
      <c r="AW503" t="s">
        <v>59</v>
      </c>
      <c r="AX503" t="s">
        <v>57</v>
      </c>
      <c r="AY503" t="s">
        <v>153</v>
      </c>
      <c r="AZ503" t="s">
        <v>59</v>
      </c>
      <c r="BA503" t="s">
        <v>447</v>
      </c>
      <c r="BB503" t="s">
        <v>59</v>
      </c>
      <c r="BC503" t="s">
        <v>59</v>
      </c>
      <c r="BD503" t="s">
        <v>743</v>
      </c>
      <c r="BE503" t="s">
        <v>62</v>
      </c>
      <c r="BF503" t="s">
        <v>62</v>
      </c>
      <c r="BG503" t="s">
        <v>62</v>
      </c>
      <c r="BH503" t="s">
        <v>62</v>
      </c>
      <c r="BI503" t="s">
        <v>62</v>
      </c>
      <c r="BJ503" t="s">
        <v>62</v>
      </c>
      <c r="BK503" t="s">
        <v>62</v>
      </c>
      <c r="BL503" t="s">
        <v>62</v>
      </c>
      <c r="BM503" t="s">
        <v>62</v>
      </c>
      <c r="BN503" t="s">
        <v>62</v>
      </c>
      <c r="BO503" t="s">
        <v>62</v>
      </c>
      <c r="BP503" t="s">
        <v>62</v>
      </c>
      <c r="BQ503" t="s">
        <v>62</v>
      </c>
      <c r="BR503" t="s">
        <v>62</v>
      </c>
      <c r="BS503" t="s">
        <v>62</v>
      </c>
      <c r="BT503" t="s">
        <v>62</v>
      </c>
      <c r="BU503" t="s">
        <v>62</v>
      </c>
      <c r="BV503" t="s">
        <v>62</v>
      </c>
      <c r="BW503" t="s">
        <v>62</v>
      </c>
      <c r="BX503" t="s">
        <v>62</v>
      </c>
      <c r="BY503" t="s">
        <v>62</v>
      </c>
      <c r="BZ503" t="s">
        <v>62</v>
      </c>
      <c r="CA503" t="s">
        <v>62</v>
      </c>
    </row>
    <row r="504" spans="1:79" hidden="1" x14ac:dyDescent="0.3">
      <c r="A504" t="s">
        <v>4009</v>
      </c>
      <c r="B504">
        <v>254.3</v>
      </c>
      <c r="C504" t="s">
        <v>2483</v>
      </c>
      <c r="D504" s="1">
        <v>42963</v>
      </c>
      <c r="E504" t="s">
        <v>3931</v>
      </c>
      <c r="F504">
        <v>11.1</v>
      </c>
      <c r="H504">
        <v>9</v>
      </c>
      <c r="J504">
        <v>20</v>
      </c>
      <c r="AG504">
        <v>0.216</v>
      </c>
      <c r="AI504">
        <v>8.3000000000000001E-3</v>
      </c>
      <c r="AK504">
        <v>3.1</v>
      </c>
      <c r="AL504">
        <v>6.81</v>
      </c>
      <c r="AM504">
        <v>0.9</v>
      </c>
      <c r="AN504">
        <v>0.1</v>
      </c>
      <c r="AO504">
        <v>0.05</v>
      </c>
      <c r="AP504">
        <v>0.05</v>
      </c>
      <c r="AQ504">
        <v>0.7</v>
      </c>
      <c r="AS504">
        <v>0.93</v>
      </c>
      <c r="AT504">
        <v>0.17</v>
      </c>
      <c r="AU504">
        <v>0</v>
      </c>
      <c r="AV504">
        <v>0</v>
      </c>
      <c r="AW504" t="s">
        <v>59</v>
      </c>
      <c r="AX504" t="s">
        <v>57</v>
      </c>
      <c r="AY504" t="s">
        <v>1162</v>
      </c>
      <c r="AZ504" t="s">
        <v>59</v>
      </c>
      <c r="BA504" t="s">
        <v>60</v>
      </c>
      <c r="BB504" t="s">
        <v>59</v>
      </c>
      <c r="BC504" t="s">
        <v>59</v>
      </c>
      <c r="BD504" t="s">
        <v>724</v>
      </c>
      <c r="BE504" t="s">
        <v>62</v>
      </c>
      <c r="BF504" t="s">
        <v>62</v>
      </c>
      <c r="BG504" t="s">
        <v>62</v>
      </c>
      <c r="BH504" t="s">
        <v>62</v>
      </c>
      <c r="BI504" t="s">
        <v>62</v>
      </c>
      <c r="BJ504" t="s">
        <v>62</v>
      </c>
      <c r="BK504" t="s">
        <v>62</v>
      </c>
      <c r="BL504" t="s">
        <v>62</v>
      </c>
      <c r="BM504" t="s">
        <v>62</v>
      </c>
      <c r="BN504" t="s">
        <v>62</v>
      </c>
      <c r="BO504" t="s">
        <v>62</v>
      </c>
      <c r="BP504" t="s">
        <v>62</v>
      </c>
      <c r="BQ504" t="s">
        <v>62</v>
      </c>
      <c r="BR504" t="s">
        <v>62</v>
      </c>
      <c r="BS504" t="s">
        <v>62</v>
      </c>
      <c r="BT504" t="s">
        <v>62</v>
      </c>
      <c r="BU504" t="s">
        <v>62</v>
      </c>
      <c r="BV504" t="s">
        <v>62</v>
      </c>
      <c r="BW504" t="s">
        <v>62</v>
      </c>
      <c r="BX504" t="s">
        <v>62</v>
      </c>
      <c r="BY504" t="s">
        <v>62</v>
      </c>
      <c r="BZ504" t="s">
        <v>62</v>
      </c>
      <c r="CA504" t="s">
        <v>62</v>
      </c>
    </row>
    <row r="505" spans="1:79" hidden="1" x14ac:dyDescent="0.3">
      <c r="A505" t="s">
        <v>4010</v>
      </c>
      <c r="B505">
        <v>254.3</v>
      </c>
      <c r="C505" t="s">
        <v>2483</v>
      </c>
      <c r="D505" s="1">
        <v>42990</v>
      </c>
      <c r="E505" t="s">
        <v>3931</v>
      </c>
      <c r="F505">
        <v>7.6</v>
      </c>
      <c r="H505">
        <v>7</v>
      </c>
      <c r="J505">
        <v>21</v>
      </c>
      <c r="AG505">
        <v>0.30099999999999999</v>
      </c>
      <c r="AI505">
        <v>5.7099999999999998E-2</v>
      </c>
      <c r="AK505">
        <v>3.4</v>
      </c>
      <c r="AL505">
        <v>4.25</v>
      </c>
      <c r="AM505">
        <v>2.2999999999999998</v>
      </c>
      <c r="AN505">
        <v>0.05</v>
      </c>
      <c r="AO505">
        <v>0.05</v>
      </c>
      <c r="AP505">
        <v>1.8</v>
      </c>
      <c r="AQ505">
        <v>0.5</v>
      </c>
      <c r="AS505">
        <v>1.67</v>
      </c>
      <c r="AT505">
        <v>0.55000000000000004</v>
      </c>
      <c r="AU505">
        <v>0</v>
      </c>
      <c r="AV505">
        <v>0</v>
      </c>
      <c r="AW505" t="s">
        <v>59</v>
      </c>
      <c r="AX505" t="s">
        <v>57</v>
      </c>
      <c r="AY505" t="s">
        <v>816</v>
      </c>
      <c r="AZ505" t="s">
        <v>59</v>
      </c>
      <c r="BA505" t="s">
        <v>80</v>
      </c>
      <c r="BB505" t="s">
        <v>59</v>
      </c>
      <c r="BC505" t="s">
        <v>59</v>
      </c>
      <c r="BD505" t="s">
        <v>857</v>
      </c>
      <c r="BE505" t="s">
        <v>62</v>
      </c>
      <c r="BF505" t="s">
        <v>62</v>
      </c>
      <c r="BG505" t="s">
        <v>62</v>
      </c>
      <c r="BH505" t="s">
        <v>62</v>
      </c>
      <c r="BI505" t="s">
        <v>62</v>
      </c>
      <c r="BJ505" t="s">
        <v>62</v>
      </c>
      <c r="BK505" t="s">
        <v>62</v>
      </c>
      <c r="BL505" t="s">
        <v>62</v>
      </c>
      <c r="BM505" t="s">
        <v>62</v>
      </c>
      <c r="BN505" t="s">
        <v>62</v>
      </c>
      <c r="BO505" t="s">
        <v>62</v>
      </c>
      <c r="BP505" t="s">
        <v>62</v>
      </c>
      <c r="BQ505" t="s">
        <v>62</v>
      </c>
      <c r="BR505" t="s">
        <v>62</v>
      </c>
      <c r="BS505" t="s">
        <v>62</v>
      </c>
      <c r="BT505" t="s">
        <v>62</v>
      </c>
      <c r="BU505" t="s">
        <v>62</v>
      </c>
      <c r="BV505" t="s">
        <v>62</v>
      </c>
      <c r="BW505" t="s">
        <v>62</v>
      </c>
      <c r="BX505" t="s">
        <v>62</v>
      </c>
      <c r="BY505" t="s">
        <v>62</v>
      </c>
      <c r="BZ505" t="s">
        <v>62</v>
      </c>
      <c r="CA505" t="s">
        <v>62</v>
      </c>
    </row>
    <row r="506" spans="1:79" hidden="1" x14ac:dyDescent="0.3">
      <c r="A506" t="s">
        <v>4011</v>
      </c>
      <c r="B506">
        <v>254.3</v>
      </c>
      <c r="C506" t="s">
        <v>2483</v>
      </c>
      <c r="D506" s="1">
        <v>43005</v>
      </c>
      <c r="E506" t="s">
        <v>3931</v>
      </c>
      <c r="F506">
        <v>8.5</v>
      </c>
      <c r="H506">
        <v>8</v>
      </c>
      <c r="J506">
        <v>20</v>
      </c>
      <c r="AG506">
        <v>0.23899999999999999</v>
      </c>
      <c r="AI506">
        <v>2.4E-2</v>
      </c>
      <c r="AK506">
        <v>3.2</v>
      </c>
      <c r="AL506">
        <v>4.88</v>
      </c>
      <c r="AM506">
        <v>3.3</v>
      </c>
      <c r="AN506">
        <v>0.05</v>
      </c>
      <c r="AO506">
        <v>0.05</v>
      </c>
      <c r="AP506">
        <v>1.2</v>
      </c>
      <c r="AQ506">
        <v>2.1</v>
      </c>
      <c r="AS506">
        <v>2.21</v>
      </c>
      <c r="AT506">
        <v>0</v>
      </c>
      <c r="AU506">
        <v>0</v>
      </c>
      <c r="AV506">
        <v>0.23</v>
      </c>
      <c r="AW506" t="s">
        <v>59</v>
      </c>
      <c r="AX506" t="s">
        <v>57</v>
      </c>
      <c r="AY506" t="s">
        <v>1964</v>
      </c>
      <c r="AZ506" t="s">
        <v>59</v>
      </c>
      <c r="BA506" t="s">
        <v>80</v>
      </c>
      <c r="BB506" t="s">
        <v>59</v>
      </c>
      <c r="BC506" t="s">
        <v>59</v>
      </c>
      <c r="BD506" t="s">
        <v>1965</v>
      </c>
      <c r="BE506" t="s">
        <v>62</v>
      </c>
      <c r="BF506" t="s">
        <v>62</v>
      </c>
      <c r="BG506" t="s">
        <v>62</v>
      </c>
      <c r="BH506" t="s">
        <v>62</v>
      </c>
      <c r="BI506" t="s">
        <v>62</v>
      </c>
      <c r="BJ506" t="s">
        <v>62</v>
      </c>
      <c r="BK506" t="s">
        <v>62</v>
      </c>
      <c r="BL506" t="s">
        <v>62</v>
      </c>
      <c r="BM506" t="s">
        <v>62</v>
      </c>
      <c r="BN506" t="s">
        <v>62</v>
      </c>
      <c r="BO506" t="s">
        <v>62</v>
      </c>
      <c r="BP506" t="s">
        <v>62</v>
      </c>
      <c r="BQ506" t="s">
        <v>62</v>
      </c>
      <c r="BR506" t="s">
        <v>62</v>
      </c>
      <c r="BS506" t="s">
        <v>62</v>
      </c>
      <c r="BT506" t="s">
        <v>62</v>
      </c>
      <c r="BU506" t="s">
        <v>62</v>
      </c>
      <c r="BV506" t="s">
        <v>62</v>
      </c>
      <c r="BW506" t="s">
        <v>62</v>
      </c>
      <c r="BX506" t="s">
        <v>62</v>
      </c>
      <c r="BY506" t="s">
        <v>62</v>
      </c>
      <c r="BZ506" t="s">
        <v>62</v>
      </c>
      <c r="CA506" t="s">
        <v>62</v>
      </c>
    </row>
    <row r="507" spans="1:79" hidden="1" x14ac:dyDescent="0.3">
      <c r="A507" t="s">
        <v>4012</v>
      </c>
      <c r="B507">
        <v>115.1</v>
      </c>
      <c r="C507" t="s">
        <v>731</v>
      </c>
      <c r="D507" s="1">
        <v>42898</v>
      </c>
      <c r="E507" t="s">
        <v>3931</v>
      </c>
      <c r="F507">
        <v>7</v>
      </c>
      <c r="H507">
        <v>5.5</v>
      </c>
      <c r="J507">
        <v>20</v>
      </c>
      <c r="AG507">
        <v>0.2</v>
      </c>
      <c r="AI507">
        <v>1.34E-2</v>
      </c>
      <c r="AK507">
        <v>4.5999999999999996</v>
      </c>
      <c r="AL507">
        <v>4.33</v>
      </c>
      <c r="AM507">
        <v>0.3</v>
      </c>
      <c r="AN507">
        <v>0.3</v>
      </c>
      <c r="AO507">
        <v>0.05</v>
      </c>
      <c r="AP507">
        <v>0.05</v>
      </c>
      <c r="AQ507">
        <v>0.05</v>
      </c>
      <c r="AS507">
        <v>1.1299999999999999</v>
      </c>
      <c r="AT507">
        <v>1.03</v>
      </c>
      <c r="AU507">
        <v>0</v>
      </c>
      <c r="AV507">
        <v>0</v>
      </c>
      <c r="AW507" t="s">
        <v>59</v>
      </c>
      <c r="AX507" t="s">
        <v>57</v>
      </c>
      <c r="AY507" t="s">
        <v>1169</v>
      </c>
      <c r="AZ507" t="s">
        <v>59</v>
      </c>
      <c r="BA507" t="s">
        <v>447</v>
      </c>
      <c r="BB507" t="s">
        <v>59</v>
      </c>
      <c r="BC507" t="s">
        <v>59</v>
      </c>
      <c r="BD507" t="s">
        <v>456</v>
      </c>
      <c r="BE507" t="s">
        <v>62</v>
      </c>
      <c r="BF507" t="s">
        <v>62</v>
      </c>
      <c r="BG507" t="s">
        <v>62</v>
      </c>
      <c r="BH507" t="s">
        <v>62</v>
      </c>
      <c r="BI507" t="s">
        <v>62</v>
      </c>
      <c r="BJ507" t="s">
        <v>62</v>
      </c>
      <c r="BK507" t="s">
        <v>62</v>
      </c>
      <c r="BL507" t="s">
        <v>62</v>
      </c>
      <c r="BM507" t="s">
        <v>62</v>
      </c>
      <c r="BN507" t="s">
        <v>62</v>
      </c>
      <c r="BO507" t="s">
        <v>62</v>
      </c>
      <c r="BP507" t="s">
        <v>62</v>
      </c>
      <c r="BQ507" t="s">
        <v>62</v>
      </c>
      <c r="BR507" t="s">
        <v>62</v>
      </c>
      <c r="BS507" t="s">
        <v>62</v>
      </c>
      <c r="BT507" t="s">
        <v>62</v>
      </c>
      <c r="BU507" t="s">
        <v>62</v>
      </c>
      <c r="BV507" t="s">
        <v>62</v>
      </c>
      <c r="BW507" t="s">
        <v>62</v>
      </c>
      <c r="BX507" t="s">
        <v>62</v>
      </c>
      <c r="BY507" t="s">
        <v>62</v>
      </c>
      <c r="BZ507" t="s">
        <v>62</v>
      </c>
      <c r="CA507" t="s">
        <v>62</v>
      </c>
    </row>
    <row r="508" spans="1:79" hidden="1" x14ac:dyDescent="0.3">
      <c r="A508" t="s">
        <v>4013</v>
      </c>
      <c r="B508">
        <v>115.1</v>
      </c>
      <c r="C508" t="s">
        <v>731</v>
      </c>
      <c r="D508" s="1">
        <v>42912</v>
      </c>
      <c r="E508" t="s">
        <v>3931</v>
      </c>
      <c r="F508">
        <v>7</v>
      </c>
      <c r="H508">
        <v>5.5</v>
      </c>
      <c r="J508">
        <v>23</v>
      </c>
      <c r="AG508">
        <v>0.318</v>
      </c>
      <c r="AI508">
        <v>2.3100000000000002E-2</v>
      </c>
      <c r="AK508">
        <v>3.3</v>
      </c>
      <c r="AL508">
        <v>5</v>
      </c>
      <c r="AM508">
        <v>11.4</v>
      </c>
      <c r="AN508">
        <v>3</v>
      </c>
      <c r="AO508">
        <v>2.5</v>
      </c>
      <c r="AP508">
        <v>4.3</v>
      </c>
      <c r="AQ508">
        <v>1.5</v>
      </c>
      <c r="AS508">
        <v>4.7699999999999996</v>
      </c>
      <c r="AT508">
        <v>0.5</v>
      </c>
      <c r="AU508">
        <v>0.77</v>
      </c>
      <c r="AV508">
        <v>0.21</v>
      </c>
      <c r="AW508" t="s">
        <v>59</v>
      </c>
      <c r="AX508" t="s">
        <v>57</v>
      </c>
      <c r="AY508" t="s">
        <v>429</v>
      </c>
      <c r="AZ508" t="s">
        <v>59</v>
      </c>
      <c r="BA508" t="s">
        <v>447</v>
      </c>
      <c r="BB508" t="s">
        <v>59</v>
      </c>
      <c r="BC508" t="s">
        <v>59</v>
      </c>
      <c r="BD508" t="s">
        <v>458</v>
      </c>
      <c r="BE508" t="s">
        <v>62</v>
      </c>
      <c r="BF508" t="s">
        <v>62</v>
      </c>
      <c r="BG508" t="s">
        <v>62</v>
      </c>
      <c r="BH508" t="s">
        <v>62</v>
      </c>
      <c r="BI508" t="s">
        <v>62</v>
      </c>
      <c r="BJ508" t="s">
        <v>62</v>
      </c>
      <c r="BK508" t="s">
        <v>62</v>
      </c>
      <c r="BL508" t="s">
        <v>62</v>
      </c>
      <c r="BM508" t="s">
        <v>62</v>
      </c>
      <c r="BN508" t="s">
        <v>62</v>
      </c>
      <c r="BO508" t="s">
        <v>62</v>
      </c>
      <c r="BP508" t="s">
        <v>62</v>
      </c>
      <c r="BQ508" t="s">
        <v>62</v>
      </c>
      <c r="BR508" t="s">
        <v>62</v>
      </c>
      <c r="BS508" t="s">
        <v>62</v>
      </c>
      <c r="BT508" t="s">
        <v>62</v>
      </c>
      <c r="BU508" t="s">
        <v>62</v>
      </c>
      <c r="BV508" t="s">
        <v>62</v>
      </c>
      <c r="BW508" t="s">
        <v>62</v>
      </c>
      <c r="BX508" t="s">
        <v>62</v>
      </c>
      <c r="BY508" t="s">
        <v>62</v>
      </c>
      <c r="BZ508" t="s">
        <v>62</v>
      </c>
      <c r="CA508" t="s">
        <v>62</v>
      </c>
    </row>
    <row r="509" spans="1:79" hidden="1" x14ac:dyDescent="0.3">
      <c r="A509" t="s">
        <v>4014</v>
      </c>
      <c r="B509">
        <v>115.1</v>
      </c>
      <c r="C509" t="s">
        <v>731</v>
      </c>
      <c r="D509" s="1">
        <v>42926</v>
      </c>
      <c r="E509" t="s">
        <v>3931</v>
      </c>
      <c r="F509">
        <v>7</v>
      </c>
      <c r="H509">
        <v>5.5</v>
      </c>
      <c r="J509">
        <v>24</v>
      </c>
      <c r="AG509">
        <v>0.28299999999999997</v>
      </c>
      <c r="AI509">
        <v>2.6199999999999998E-2</v>
      </c>
      <c r="AK509">
        <v>4.9000000000000004</v>
      </c>
      <c r="AL509">
        <v>4.9000000000000004</v>
      </c>
      <c r="AM509">
        <v>5.6</v>
      </c>
      <c r="AN509">
        <v>4.5999999999999996</v>
      </c>
      <c r="AO509">
        <v>0.05</v>
      </c>
      <c r="AP509">
        <v>0.05</v>
      </c>
      <c r="AQ509">
        <v>1</v>
      </c>
      <c r="AS509">
        <v>3.29</v>
      </c>
      <c r="AT509">
        <v>2.4</v>
      </c>
      <c r="AU509">
        <v>0</v>
      </c>
      <c r="AV509">
        <v>0</v>
      </c>
      <c r="AW509" t="s">
        <v>59</v>
      </c>
      <c r="AX509" t="s">
        <v>57</v>
      </c>
      <c r="AY509" t="s">
        <v>711</v>
      </c>
      <c r="AZ509" t="s">
        <v>59</v>
      </c>
      <c r="BA509" t="s">
        <v>79</v>
      </c>
      <c r="BB509" t="s">
        <v>59</v>
      </c>
      <c r="BC509" t="s">
        <v>59</v>
      </c>
      <c r="BD509" t="s">
        <v>460</v>
      </c>
      <c r="BE509" t="s">
        <v>62</v>
      </c>
      <c r="BF509" t="s">
        <v>62</v>
      </c>
      <c r="BG509" t="s">
        <v>62</v>
      </c>
      <c r="BH509" t="s">
        <v>62</v>
      </c>
      <c r="BI509" t="s">
        <v>62</v>
      </c>
      <c r="BJ509" t="s">
        <v>62</v>
      </c>
      <c r="BK509" t="s">
        <v>62</v>
      </c>
      <c r="BL509" t="s">
        <v>62</v>
      </c>
      <c r="BM509" t="s">
        <v>62</v>
      </c>
      <c r="BN509" t="s">
        <v>62</v>
      </c>
      <c r="BO509" t="s">
        <v>62</v>
      </c>
      <c r="BP509" t="s">
        <v>62</v>
      </c>
      <c r="BQ509" t="s">
        <v>62</v>
      </c>
      <c r="BR509" t="s">
        <v>62</v>
      </c>
      <c r="BS509" t="s">
        <v>62</v>
      </c>
      <c r="BT509" t="s">
        <v>62</v>
      </c>
      <c r="BU509" t="s">
        <v>62</v>
      </c>
      <c r="BV509" t="s">
        <v>62</v>
      </c>
      <c r="BW509" t="s">
        <v>62</v>
      </c>
      <c r="BX509" t="s">
        <v>62</v>
      </c>
      <c r="BY509" t="s">
        <v>62</v>
      </c>
      <c r="BZ509" t="s">
        <v>62</v>
      </c>
      <c r="CA509" t="s">
        <v>62</v>
      </c>
    </row>
    <row r="510" spans="1:79" hidden="1" x14ac:dyDescent="0.3">
      <c r="A510" t="s">
        <v>4015</v>
      </c>
      <c r="B510">
        <v>115.1</v>
      </c>
      <c r="C510" t="s">
        <v>731</v>
      </c>
      <c r="D510" s="1">
        <v>42940</v>
      </c>
      <c r="E510" t="s">
        <v>3931</v>
      </c>
      <c r="F510">
        <v>7</v>
      </c>
      <c r="H510">
        <v>5.5</v>
      </c>
      <c r="J510">
        <v>22</v>
      </c>
      <c r="AG510">
        <v>0.45400000000000001</v>
      </c>
      <c r="AI510">
        <v>1.5599999999999999E-2</v>
      </c>
      <c r="AK510">
        <v>3.6</v>
      </c>
      <c r="AL510">
        <v>3.35</v>
      </c>
      <c r="AM510">
        <v>8.1</v>
      </c>
      <c r="AN510">
        <v>6.1</v>
      </c>
      <c r="AO510">
        <v>0.05</v>
      </c>
      <c r="AP510">
        <v>0.05</v>
      </c>
      <c r="AQ510">
        <v>1.9</v>
      </c>
      <c r="AS510">
        <v>5.39</v>
      </c>
      <c r="AT510">
        <v>4.25</v>
      </c>
      <c r="AU510">
        <v>0</v>
      </c>
      <c r="AV510">
        <v>0</v>
      </c>
      <c r="AW510" t="s">
        <v>59</v>
      </c>
      <c r="AX510" t="s">
        <v>57</v>
      </c>
      <c r="AY510" t="s">
        <v>226</v>
      </c>
      <c r="AZ510" t="s">
        <v>59</v>
      </c>
      <c r="BA510" t="s">
        <v>449</v>
      </c>
      <c r="BB510" t="s">
        <v>59</v>
      </c>
      <c r="BC510" t="s">
        <v>59</v>
      </c>
      <c r="BD510" t="s">
        <v>788</v>
      </c>
      <c r="BE510" t="s">
        <v>62</v>
      </c>
      <c r="BF510" t="s">
        <v>62</v>
      </c>
      <c r="BG510" t="s">
        <v>62</v>
      </c>
      <c r="BH510" t="s">
        <v>62</v>
      </c>
      <c r="BI510" t="s">
        <v>62</v>
      </c>
      <c r="BJ510" t="s">
        <v>62</v>
      </c>
      <c r="BK510" t="s">
        <v>62</v>
      </c>
      <c r="BL510" t="s">
        <v>62</v>
      </c>
      <c r="BM510" t="s">
        <v>62</v>
      </c>
      <c r="BN510" t="s">
        <v>62</v>
      </c>
      <c r="BO510" t="s">
        <v>62</v>
      </c>
      <c r="BP510" t="s">
        <v>62</v>
      </c>
      <c r="BQ510" t="s">
        <v>62</v>
      </c>
      <c r="BR510" t="s">
        <v>62</v>
      </c>
      <c r="BS510" t="s">
        <v>62</v>
      </c>
      <c r="BT510" t="s">
        <v>62</v>
      </c>
      <c r="BU510" t="s">
        <v>62</v>
      </c>
      <c r="BV510" t="s">
        <v>62</v>
      </c>
      <c r="BW510" t="s">
        <v>62</v>
      </c>
      <c r="BX510" t="s">
        <v>62</v>
      </c>
      <c r="BY510" t="s">
        <v>62</v>
      </c>
      <c r="BZ510" t="s">
        <v>62</v>
      </c>
      <c r="CA510" t="s">
        <v>62</v>
      </c>
    </row>
    <row r="511" spans="1:79" hidden="1" x14ac:dyDescent="0.3">
      <c r="A511" t="s">
        <v>4016</v>
      </c>
      <c r="B511">
        <v>115.1</v>
      </c>
      <c r="C511" t="s">
        <v>731</v>
      </c>
      <c r="D511" s="1">
        <v>42961</v>
      </c>
      <c r="E511" t="s">
        <v>3931</v>
      </c>
      <c r="F511">
        <v>7</v>
      </c>
      <c r="H511">
        <v>5.5</v>
      </c>
      <c r="J511">
        <v>23</v>
      </c>
      <c r="AG511">
        <v>0.35699999999999998</v>
      </c>
      <c r="AI511">
        <v>1.4E-2</v>
      </c>
      <c r="AK511">
        <v>3.2</v>
      </c>
      <c r="AL511">
        <v>3.84</v>
      </c>
      <c r="AM511">
        <v>15.4</v>
      </c>
      <c r="AN511">
        <v>11.7</v>
      </c>
      <c r="AO511">
        <v>0.1</v>
      </c>
      <c r="AP511">
        <v>0.05</v>
      </c>
      <c r="AQ511">
        <v>3.6</v>
      </c>
      <c r="AS511">
        <v>11.399999999999999</v>
      </c>
      <c r="AT511">
        <v>8.6199999999999992</v>
      </c>
      <c r="AU511">
        <v>0</v>
      </c>
      <c r="AV511">
        <v>0</v>
      </c>
      <c r="AW511" t="s">
        <v>4017</v>
      </c>
      <c r="AX511" t="s">
        <v>57</v>
      </c>
      <c r="AY511" t="s">
        <v>711</v>
      </c>
      <c r="AZ511" t="s">
        <v>59</v>
      </c>
      <c r="BA511" t="s">
        <v>79</v>
      </c>
      <c r="BB511" t="s">
        <v>59</v>
      </c>
      <c r="BC511" t="s">
        <v>59</v>
      </c>
      <c r="BD511" t="s">
        <v>98</v>
      </c>
      <c r="BE511" t="s">
        <v>62</v>
      </c>
      <c r="BF511" t="s">
        <v>62</v>
      </c>
      <c r="BG511" t="s">
        <v>62</v>
      </c>
      <c r="BH511" t="s">
        <v>62</v>
      </c>
      <c r="BI511" t="s">
        <v>62</v>
      </c>
      <c r="BJ511" t="s">
        <v>62</v>
      </c>
      <c r="BK511" t="s">
        <v>62</v>
      </c>
      <c r="BL511" t="s">
        <v>62</v>
      </c>
      <c r="BM511" t="s">
        <v>62</v>
      </c>
      <c r="BN511" t="s">
        <v>62</v>
      </c>
      <c r="BO511" t="s">
        <v>62</v>
      </c>
      <c r="BP511" t="s">
        <v>62</v>
      </c>
      <c r="BQ511" t="s">
        <v>62</v>
      </c>
      <c r="BR511" t="s">
        <v>62</v>
      </c>
      <c r="BS511" t="s">
        <v>62</v>
      </c>
      <c r="BT511" t="s">
        <v>62</v>
      </c>
      <c r="BU511" t="s">
        <v>62</v>
      </c>
      <c r="BV511" t="s">
        <v>62</v>
      </c>
      <c r="BW511" t="s">
        <v>62</v>
      </c>
      <c r="BX511" t="s">
        <v>62</v>
      </c>
      <c r="BY511" t="s">
        <v>62</v>
      </c>
      <c r="BZ511" t="s">
        <v>62</v>
      </c>
      <c r="CA511" t="s">
        <v>62</v>
      </c>
    </row>
    <row r="512" spans="1:79" hidden="1" x14ac:dyDescent="0.3">
      <c r="A512" t="s">
        <v>4018</v>
      </c>
      <c r="B512">
        <v>115.1</v>
      </c>
      <c r="C512" t="s">
        <v>731</v>
      </c>
      <c r="D512" s="1">
        <v>42971</v>
      </c>
      <c r="E512" t="s">
        <v>3931</v>
      </c>
      <c r="F512">
        <v>7</v>
      </c>
      <c r="H512">
        <v>5.5</v>
      </c>
      <c r="J512">
        <v>23</v>
      </c>
      <c r="AG512">
        <v>0.54</v>
      </c>
      <c r="AI512">
        <v>5.5799999999999995E-2</v>
      </c>
      <c r="AK512">
        <v>4.9000000000000004</v>
      </c>
      <c r="AL512">
        <v>3.66</v>
      </c>
      <c r="AM512">
        <v>34.799999999999997</v>
      </c>
      <c r="AN512">
        <v>31.9</v>
      </c>
      <c r="AO512">
        <v>0.05</v>
      </c>
      <c r="AP512">
        <v>0.05</v>
      </c>
      <c r="AQ512">
        <v>2.9</v>
      </c>
      <c r="AS512">
        <v>18.490000000000002</v>
      </c>
      <c r="AT512">
        <v>16.89</v>
      </c>
      <c r="AU512">
        <v>0</v>
      </c>
      <c r="AV512">
        <v>0</v>
      </c>
      <c r="AW512" t="s">
        <v>4019</v>
      </c>
      <c r="AX512" t="s">
        <v>57</v>
      </c>
      <c r="AY512" t="s">
        <v>1649</v>
      </c>
      <c r="AZ512" t="s">
        <v>59</v>
      </c>
      <c r="BA512" t="s">
        <v>447</v>
      </c>
      <c r="BB512" t="s">
        <v>59</v>
      </c>
      <c r="BC512" t="s">
        <v>59</v>
      </c>
      <c r="BD512" t="s">
        <v>1691</v>
      </c>
      <c r="BE512" t="s">
        <v>62</v>
      </c>
      <c r="BF512" t="s">
        <v>62</v>
      </c>
      <c r="BG512" t="s">
        <v>62</v>
      </c>
      <c r="BH512" t="s">
        <v>62</v>
      </c>
      <c r="BI512" t="s">
        <v>62</v>
      </c>
      <c r="BJ512" t="s">
        <v>62</v>
      </c>
      <c r="BK512" t="s">
        <v>62</v>
      </c>
      <c r="BL512" t="s">
        <v>62</v>
      </c>
      <c r="BM512" t="s">
        <v>62</v>
      </c>
      <c r="BN512" t="s">
        <v>62</v>
      </c>
      <c r="BO512" t="s">
        <v>62</v>
      </c>
      <c r="BP512" t="s">
        <v>62</v>
      </c>
      <c r="BQ512" t="s">
        <v>62</v>
      </c>
      <c r="BR512" t="s">
        <v>62</v>
      </c>
      <c r="BS512" t="s">
        <v>62</v>
      </c>
      <c r="BT512" t="s">
        <v>62</v>
      </c>
      <c r="BU512" t="s">
        <v>62</v>
      </c>
      <c r="BV512" t="s">
        <v>62</v>
      </c>
      <c r="BW512" t="s">
        <v>62</v>
      </c>
      <c r="BX512" t="s">
        <v>62</v>
      </c>
      <c r="BY512" t="s">
        <v>62</v>
      </c>
      <c r="BZ512" t="s">
        <v>62</v>
      </c>
      <c r="CA512" t="s">
        <v>62</v>
      </c>
    </row>
    <row r="513" spans="1:79" hidden="1" x14ac:dyDescent="0.3">
      <c r="A513" t="s">
        <v>4020</v>
      </c>
      <c r="B513">
        <v>115.1</v>
      </c>
      <c r="C513" t="s">
        <v>731</v>
      </c>
      <c r="D513" s="1">
        <v>42990</v>
      </c>
      <c r="E513" t="s">
        <v>3931</v>
      </c>
      <c r="F513">
        <v>7</v>
      </c>
      <c r="H513">
        <v>5.5</v>
      </c>
      <c r="J513">
        <v>19</v>
      </c>
      <c r="AG513">
        <v>0.51200000000000001</v>
      </c>
      <c r="AI513">
        <v>3.4700000000000002E-2</v>
      </c>
      <c r="AK513">
        <v>5.3</v>
      </c>
      <c r="AL513">
        <v>5.3</v>
      </c>
      <c r="AM513">
        <v>9.6</v>
      </c>
      <c r="AN513">
        <v>5.6</v>
      </c>
      <c r="AO513">
        <v>1.2</v>
      </c>
      <c r="AP513">
        <v>0.8</v>
      </c>
      <c r="AQ513">
        <v>2</v>
      </c>
      <c r="AS513">
        <v>8.0399999999999991</v>
      </c>
      <c r="AT513">
        <v>3.66</v>
      </c>
      <c r="AU513">
        <v>0</v>
      </c>
      <c r="AV513">
        <v>0</v>
      </c>
      <c r="AW513" t="s">
        <v>59</v>
      </c>
      <c r="AX513" t="s">
        <v>57</v>
      </c>
      <c r="AY513" t="s">
        <v>441</v>
      </c>
      <c r="AZ513" t="s">
        <v>59</v>
      </c>
      <c r="BA513" t="s">
        <v>81</v>
      </c>
      <c r="BB513" t="s">
        <v>59</v>
      </c>
      <c r="BC513" t="s">
        <v>59</v>
      </c>
      <c r="BD513" t="s">
        <v>468</v>
      </c>
      <c r="BE513" t="s">
        <v>62</v>
      </c>
      <c r="BF513" t="s">
        <v>62</v>
      </c>
      <c r="BG513" t="s">
        <v>62</v>
      </c>
      <c r="BH513" t="s">
        <v>62</v>
      </c>
      <c r="BI513" t="s">
        <v>62</v>
      </c>
      <c r="BJ513" t="s">
        <v>62</v>
      </c>
      <c r="BK513" t="s">
        <v>62</v>
      </c>
      <c r="BL513" t="s">
        <v>62</v>
      </c>
      <c r="BM513" t="s">
        <v>62</v>
      </c>
      <c r="BN513" t="s">
        <v>62</v>
      </c>
      <c r="BO513" t="s">
        <v>62</v>
      </c>
      <c r="BP513" t="s">
        <v>62</v>
      </c>
      <c r="BQ513" t="s">
        <v>62</v>
      </c>
      <c r="BR513" t="s">
        <v>62</v>
      </c>
      <c r="BS513" t="s">
        <v>62</v>
      </c>
      <c r="BT513" t="s">
        <v>62</v>
      </c>
      <c r="BU513" t="s">
        <v>62</v>
      </c>
      <c r="BV513" t="s">
        <v>62</v>
      </c>
      <c r="BW513" t="s">
        <v>62</v>
      </c>
      <c r="BX513" t="s">
        <v>62</v>
      </c>
      <c r="BY513" t="s">
        <v>62</v>
      </c>
      <c r="BZ513" t="s">
        <v>62</v>
      </c>
      <c r="CA513" t="s">
        <v>62</v>
      </c>
    </row>
    <row r="514" spans="1:79" hidden="1" x14ac:dyDescent="0.3">
      <c r="A514" t="s">
        <v>4021</v>
      </c>
      <c r="B514">
        <v>115.1</v>
      </c>
      <c r="C514" t="s">
        <v>731</v>
      </c>
      <c r="D514" s="1">
        <v>43003</v>
      </c>
      <c r="E514" t="s">
        <v>3931</v>
      </c>
      <c r="F514">
        <v>7</v>
      </c>
      <c r="H514">
        <v>5.5</v>
      </c>
      <c r="J514">
        <v>20</v>
      </c>
      <c r="AG514">
        <v>0.433</v>
      </c>
      <c r="AI514">
        <v>4.1500000000000002E-2</v>
      </c>
      <c r="AK514">
        <v>5.3</v>
      </c>
      <c r="AL514">
        <v>4.4000000000000004</v>
      </c>
      <c r="AM514">
        <v>13.1</v>
      </c>
      <c r="AN514">
        <v>3.6</v>
      </c>
      <c r="AO514">
        <v>3.3</v>
      </c>
      <c r="AP514">
        <v>2.9</v>
      </c>
      <c r="AQ514">
        <v>3.2</v>
      </c>
    </row>
    <row r="515" spans="1:79" hidden="1" x14ac:dyDescent="0.3">
      <c r="A515" t="s">
        <v>4022</v>
      </c>
      <c r="B515">
        <v>115.2</v>
      </c>
      <c r="C515" t="s">
        <v>2506</v>
      </c>
      <c r="D515" s="1">
        <v>42898</v>
      </c>
      <c r="E515" t="s">
        <v>3931</v>
      </c>
      <c r="F515">
        <v>9</v>
      </c>
      <c r="H515">
        <v>7.5</v>
      </c>
      <c r="J515">
        <v>18</v>
      </c>
      <c r="AG515">
        <v>0.31</v>
      </c>
      <c r="AI515">
        <v>1.6399999999999998E-2</v>
      </c>
      <c r="AK515">
        <v>0</v>
      </c>
      <c r="AL515">
        <v>3.66</v>
      </c>
      <c r="AM515">
        <v>3.1</v>
      </c>
      <c r="AN515">
        <v>0.3</v>
      </c>
      <c r="AO515">
        <v>1</v>
      </c>
      <c r="AP515">
        <v>1.5</v>
      </c>
      <c r="AQ515">
        <v>0.3</v>
      </c>
      <c r="AS515">
        <v>1.68</v>
      </c>
      <c r="AT515">
        <v>0</v>
      </c>
      <c r="AU515">
        <v>0.11</v>
      </c>
      <c r="AV515">
        <v>0</v>
      </c>
      <c r="AW515" t="s">
        <v>59</v>
      </c>
      <c r="AX515" t="s">
        <v>57</v>
      </c>
      <c r="AY515" t="s">
        <v>1169</v>
      </c>
      <c r="AZ515" t="s">
        <v>59</v>
      </c>
      <c r="BA515" t="s">
        <v>449</v>
      </c>
      <c r="BB515" t="s">
        <v>59</v>
      </c>
      <c r="BC515" t="s">
        <v>59</v>
      </c>
      <c r="BD515" t="s">
        <v>461</v>
      </c>
      <c r="BE515" t="s">
        <v>62</v>
      </c>
      <c r="BF515" t="s">
        <v>62</v>
      </c>
      <c r="BG515" t="s">
        <v>62</v>
      </c>
      <c r="BH515" t="s">
        <v>62</v>
      </c>
      <c r="BI515" t="s">
        <v>62</v>
      </c>
      <c r="BJ515" t="s">
        <v>62</v>
      </c>
      <c r="BK515" t="s">
        <v>62</v>
      </c>
      <c r="BL515" t="s">
        <v>62</v>
      </c>
      <c r="BM515" t="s">
        <v>62</v>
      </c>
      <c r="BN515" t="s">
        <v>62</v>
      </c>
      <c r="BO515" t="s">
        <v>62</v>
      </c>
      <c r="BP515" t="s">
        <v>62</v>
      </c>
      <c r="BQ515" t="s">
        <v>62</v>
      </c>
      <c r="BR515" t="s">
        <v>62</v>
      </c>
      <c r="BS515" t="s">
        <v>62</v>
      </c>
      <c r="BT515" t="s">
        <v>62</v>
      </c>
      <c r="BU515" t="s">
        <v>62</v>
      </c>
      <c r="BV515" t="s">
        <v>62</v>
      </c>
      <c r="BW515" t="s">
        <v>62</v>
      </c>
      <c r="BX515" t="s">
        <v>62</v>
      </c>
      <c r="BY515" t="s">
        <v>62</v>
      </c>
      <c r="BZ515" t="s">
        <v>62</v>
      </c>
      <c r="CA515" t="s">
        <v>62</v>
      </c>
    </row>
    <row r="516" spans="1:79" hidden="1" x14ac:dyDescent="0.3">
      <c r="A516" t="s">
        <v>4023</v>
      </c>
      <c r="B516">
        <v>115.2</v>
      </c>
      <c r="C516" t="s">
        <v>2506</v>
      </c>
      <c r="D516" s="1">
        <v>42912</v>
      </c>
      <c r="E516" t="s">
        <v>3931</v>
      </c>
      <c r="F516">
        <v>9</v>
      </c>
      <c r="H516">
        <v>7.5</v>
      </c>
      <c r="J516">
        <v>18</v>
      </c>
      <c r="AG516">
        <v>0.47</v>
      </c>
      <c r="AI516">
        <v>7.7900000000000011E-2</v>
      </c>
      <c r="AK516">
        <v>3.9</v>
      </c>
      <c r="AL516">
        <v>3.61</v>
      </c>
      <c r="AM516">
        <v>1.3</v>
      </c>
      <c r="AN516">
        <v>0.1</v>
      </c>
      <c r="AO516">
        <v>0.05</v>
      </c>
      <c r="AP516">
        <v>0.5</v>
      </c>
      <c r="AQ516">
        <v>0.7</v>
      </c>
      <c r="AS516">
        <v>2.59</v>
      </c>
      <c r="AT516">
        <v>0.94</v>
      </c>
      <c r="AU516">
        <v>0.28999999999999998</v>
      </c>
      <c r="AV516">
        <v>0.61</v>
      </c>
      <c r="AW516" t="s">
        <v>59</v>
      </c>
      <c r="AX516" t="s">
        <v>57</v>
      </c>
      <c r="AY516" t="s">
        <v>429</v>
      </c>
      <c r="AZ516" t="s">
        <v>59</v>
      </c>
      <c r="BA516" t="s">
        <v>447</v>
      </c>
      <c r="BB516" t="s">
        <v>59</v>
      </c>
      <c r="BC516" t="s">
        <v>59</v>
      </c>
      <c r="BD516" t="s">
        <v>458</v>
      </c>
      <c r="BE516" t="s">
        <v>62</v>
      </c>
      <c r="BF516" t="s">
        <v>62</v>
      </c>
      <c r="BG516" t="s">
        <v>62</v>
      </c>
      <c r="BH516" t="s">
        <v>62</v>
      </c>
      <c r="BI516" t="s">
        <v>62</v>
      </c>
      <c r="BJ516" t="s">
        <v>62</v>
      </c>
      <c r="BK516" t="s">
        <v>62</v>
      </c>
      <c r="BL516" t="s">
        <v>62</v>
      </c>
      <c r="BM516" t="s">
        <v>62</v>
      </c>
      <c r="BN516" t="s">
        <v>62</v>
      </c>
      <c r="BO516" t="s">
        <v>62</v>
      </c>
      <c r="BP516" t="s">
        <v>62</v>
      </c>
      <c r="BQ516" t="s">
        <v>62</v>
      </c>
      <c r="BR516" t="s">
        <v>62</v>
      </c>
      <c r="BS516" t="s">
        <v>62</v>
      </c>
      <c r="BT516" t="s">
        <v>62</v>
      </c>
      <c r="BU516" t="s">
        <v>62</v>
      </c>
      <c r="BV516" t="s">
        <v>62</v>
      </c>
      <c r="BW516" t="s">
        <v>62</v>
      </c>
      <c r="BX516" t="s">
        <v>62</v>
      </c>
      <c r="BY516" t="s">
        <v>62</v>
      </c>
      <c r="BZ516" t="s">
        <v>62</v>
      </c>
      <c r="CA516" t="s">
        <v>62</v>
      </c>
    </row>
    <row r="517" spans="1:79" hidden="1" x14ac:dyDescent="0.3">
      <c r="A517" t="s">
        <v>4024</v>
      </c>
      <c r="B517">
        <v>115.2</v>
      </c>
      <c r="C517" t="s">
        <v>2506</v>
      </c>
      <c r="D517" s="1">
        <v>42926</v>
      </c>
      <c r="E517" t="s">
        <v>3931</v>
      </c>
      <c r="F517">
        <v>9</v>
      </c>
      <c r="H517">
        <v>7.5</v>
      </c>
      <c r="J517">
        <v>22</v>
      </c>
      <c r="AG517">
        <v>0.60699999999999998</v>
      </c>
      <c r="AI517">
        <v>5.21E-2</v>
      </c>
      <c r="AK517">
        <v>8.5</v>
      </c>
      <c r="AL517">
        <v>5.17</v>
      </c>
      <c r="AM517">
        <v>1.9</v>
      </c>
      <c r="AN517">
        <v>1.3</v>
      </c>
      <c r="AO517">
        <v>0.05</v>
      </c>
      <c r="AP517">
        <v>0.2</v>
      </c>
      <c r="AQ517">
        <v>0.4</v>
      </c>
      <c r="AS517">
        <v>1.48</v>
      </c>
      <c r="AT517">
        <v>0.77</v>
      </c>
      <c r="AU517">
        <v>0.18</v>
      </c>
      <c r="AV517">
        <v>0</v>
      </c>
      <c r="AW517" t="s">
        <v>59</v>
      </c>
      <c r="AX517" t="s">
        <v>57</v>
      </c>
      <c r="AY517" t="s">
        <v>711</v>
      </c>
      <c r="AZ517" t="s">
        <v>59</v>
      </c>
      <c r="BA517" t="s">
        <v>79</v>
      </c>
      <c r="BB517" t="s">
        <v>59</v>
      </c>
      <c r="BC517" t="s">
        <v>59</v>
      </c>
      <c r="BD517" t="s">
        <v>460</v>
      </c>
      <c r="BE517" t="s">
        <v>62</v>
      </c>
      <c r="BF517" t="s">
        <v>62</v>
      </c>
      <c r="BG517" t="s">
        <v>62</v>
      </c>
      <c r="BH517" t="s">
        <v>62</v>
      </c>
      <c r="BI517" t="s">
        <v>62</v>
      </c>
      <c r="BJ517" t="s">
        <v>62</v>
      </c>
      <c r="BK517" t="s">
        <v>62</v>
      </c>
      <c r="BL517" t="s">
        <v>62</v>
      </c>
      <c r="BM517" t="s">
        <v>62</v>
      </c>
      <c r="BN517" t="s">
        <v>62</v>
      </c>
      <c r="BO517" t="s">
        <v>62</v>
      </c>
      <c r="BP517" t="s">
        <v>62</v>
      </c>
      <c r="BQ517" t="s">
        <v>62</v>
      </c>
      <c r="BR517" t="s">
        <v>62</v>
      </c>
      <c r="BS517" t="s">
        <v>62</v>
      </c>
      <c r="BT517" t="s">
        <v>62</v>
      </c>
      <c r="BU517" t="s">
        <v>62</v>
      </c>
      <c r="BV517" t="s">
        <v>62</v>
      </c>
      <c r="BW517" t="s">
        <v>62</v>
      </c>
      <c r="BX517" t="s">
        <v>62</v>
      </c>
      <c r="BY517" t="s">
        <v>62</v>
      </c>
      <c r="BZ517" t="s">
        <v>62</v>
      </c>
      <c r="CA517" t="s">
        <v>62</v>
      </c>
    </row>
    <row r="518" spans="1:79" hidden="1" x14ac:dyDescent="0.3">
      <c r="A518" t="s">
        <v>4025</v>
      </c>
      <c r="B518">
        <v>115.2</v>
      </c>
      <c r="C518" t="s">
        <v>2506</v>
      </c>
      <c r="D518" s="1">
        <v>42940</v>
      </c>
      <c r="E518" t="s">
        <v>3931</v>
      </c>
      <c r="F518">
        <v>9</v>
      </c>
      <c r="H518">
        <v>7.5</v>
      </c>
      <c r="J518">
        <v>25</v>
      </c>
      <c r="AG518">
        <v>0.621</v>
      </c>
      <c r="AI518">
        <v>7.6700000000000004E-2</v>
      </c>
      <c r="AK518">
        <v>3.7</v>
      </c>
      <c r="AL518">
        <v>3.53</v>
      </c>
      <c r="AM518">
        <v>3.2</v>
      </c>
      <c r="AN518">
        <v>2.2000000000000002</v>
      </c>
      <c r="AO518">
        <v>0.05</v>
      </c>
      <c r="AP518">
        <v>0.05</v>
      </c>
      <c r="AQ518">
        <v>1</v>
      </c>
      <c r="AS518">
        <v>7.38</v>
      </c>
      <c r="AT518">
        <v>3.75</v>
      </c>
      <c r="AU518">
        <v>0</v>
      </c>
      <c r="AV518">
        <v>0</v>
      </c>
      <c r="AW518" t="s">
        <v>59</v>
      </c>
      <c r="AX518" t="s">
        <v>57</v>
      </c>
      <c r="AY518" t="s">
        <v>226</v>
      </c>
      <c r="AZ518" t="s">
        <v>59</v>
      </c>
      <c r="BA518" t="s">
        <v>60</v>
      </c>
      <c r="BB518" t="s">
        <v>59</v>
      </c>
      <c r="BC518" t="s">
        <v>59</v>
      </c>
      <c r="BD518" t="s">
        <v>724</v>
      </c>
      <c r="BE518" t="s">
        <v>62</v>
      </c>
      <c r="BF518" t="s">
        <v>62</v>
      </c>
      <c r="BG518" t="s">
        <v>62</v>
      </c>
      <c r="BH518" t="s">
        <v>62</v>
      </c>
      <c r="BI518" t="s">
        <v>62</v>
      </c>
      <c r="BJ518" t="s">
        <v>62</v>
      </c>
      <c r="BK518" t="s">
        <v>62</v>
      </c>
      <c r="BL518" t="s">
        <v>62</v>
      </c>
      <c r="BM518" t="s">
        <v>62</v>
      </c>
      <c r="BN518" t="s">
        <v>62</v>
      </c>
      <c r="BO518" t="s">
        <v>62</v>
      </c>
      <c r="BP518" t="s">
        <v>62</v>
      </c>
      <c r="BQ518" t="s">
        <v>62</v>
      </c>
      <c r="BR518" t="s">
        <v>62</v>
      </c>
      <c r="BS518" t="s">
        <v>62</v>
      </c>
      <c r="BT518" t="s">
        <v>62</v>
      </c>
      <c r="BU518" t="s">
        <v>62</v>
      </c>
      <c r="BV518" t="s">
        <v>62</v>
      </c>
      <c r="BW518" t="s">
        <v>62</v>
      </c>
      <c r="BX518" t="s">
        <v>62</v>
      </c>
      <c r="BY518" t="s">
        <v>62</v>
      </c>
      <c r="BZ518" t="s">
        <v>62</v>
      </c>
      <c r="CA518" t="s">
        <v>62</v>
      </c>
    </row>
    <row r="519" spans="1:79" hidden="1" x14ac:dyDescent="0.3">
      <c r="A519" t="s">
        <v>4026</v>
      </c>
      <c r="B519">
        <v>115.2</v>
      </c>
      <c r="C519" t="s">
        <v>2506</v>
      </c>
      <c r="D519" s="1">
        <v>42961</v>
      </c>
      <c r="E519" t="s">
        <v>3931</v>
      </c>
      <c r="F519">
        <v>9</v>
      </c>
      <c r="H519">
        <v>7.5</v>
      </c>
      <c r="J519">
        <v>23</v>
      </c>
      <c r="AG519">
        <v>1.1599999999999999</v>
      </c>
      <c r="AI519">
        <v>1.1599999999999999E-2</v>
      </c>
      <c r="AK519">
        <v>3.6</v>
      </c>
      <c r="AL519">
        <v>4.38</v>
      </c>
      <c r="AM519">
        <v>1.7</v>
      </c>
      <c r="AN519">
        <v>0.5</v>
      </c>
      <c r="AO519">
        <v>0.05</v>
      </c>
      <c r="AP519">
        <v>0.8</v>
      </c>
      <c r="AQ519">
        <v>0.4</v>
      </c>
      <c r="AS519">
        <v>1.77</v>
      </c>
      <c r="AT519">
        <v>0.02</v>
      </c>
      <c r="AU519">
        <v>0.56999999999999995</v>
      </c>
      <c r="AV519">
        <v>0</v>
      </c>
      <c r="AW519" t="s">
        <v>59</v>
      </c>
      <c r="AX519" t="s">
        <v>57</v>
      </c>
      <c r="AY519" t="s">
        <v>711</v>
      </c>
      <c r="AZ519" t="s">
        <v>59</v>
      </c>
      <c r="BA519" t="s">
        <v>79</v>
      </c>
      <c r="BB519" t="s">
        <v>59</v>
      </c>
      <c r="BC519" t="s">
        <v>59</v>
      </c>
      <c r="BD519" t="s">
        <v>98</v>
      </c>
      <c r="BE519" t="s">
        <v>62</v>
      </c>
      <c r="BF519" t="s">
        <v>62</v>
      </c>
      <c r="BG519" t="s">
        <v>62</v>
      </c>
      <c r="BH519" t="s">
        <v>62</v>
      </c>
      <c r="BI519" t="s">
        <v>62</v>
      </c>
      <c r="BJ519" t="s">
        <v>62</v>
      </c>
      <c r="BK519" t="s">
        <v>62</v>
      </c>
      <c r="BL519" t="s">
        <v>62</v>
      </c>
      <c r="BM519" t="s">
        <v>62</v>
      </c>
      <c r="BN519" t="s">
        <v>62</v>
      </c>
      <c r="BO519" t="s">
        <v>62</v>
      </c>
      <c r="BP519" t="s">
        <v>62</v>
      </c>
      <c r="BQ519" t="s">
        <v>62</v>
      </c>
      <c r="BR519" t="s">
        <v>62</v>
      </c>
      <c r="BS519" t="s">
        <v>62</v>
      </c>
      <c r="BT519" t="s">
        <v>62</v>
      </c>
      <c r="BU519" t="s">
        <v>62</v>
      </c>
      <c r="BV519" t="s">
        <v>62</v>
      </c>
      <c r="BW519" t="s">
        <v>62</v>
      </c>
      <c r="BX519" t="s">
        <v>62</v>
      </c>
      <c r="BY519" t="s">
        <v>62</v>
      </c>
      <c r="BZ519" t="s">
        <v>62</v>
      </c>
      <c r="CA519" t="s">
        <v>62</v>
      </c>
    </row>
    <row r="520" spans="1:79" hidden="1" x14ac:dyDescent="0.3">
      <c r="A520" t="s">
        <v>4027</v>
      </c>
      <c r="B520">
        <v>115.2</v>
      </c>
      <c r="C520" t="s">
        <v>2506</v>
      </c>
      <c r="D520" s="1">
        <v>42975</v>
      </c>
      <c r="E520" t="s">
        <v>3931</v>
      </c>
      <c r="F520">
        <v>9</v>
      </c>
      <c r="H520">
        <v>7.5</v>
      </c>
      <c r="J520">
        <v>23</v>
      </c>
      <c r="AG520">
        <v>0.66200000000000003</v>
      </c>
      <c r="AI520">
        <v>5.04E-2</v>
      </c>
      <c r="AK520">
        <v>4.8</v>
      </c>
      <c r="AL520">
        <v>3.75</v>
      </c>
      <c r="AM520">
        <v>6.6</v>
      </c>
      <c r="AN520">
        <v>5.5</v>
      </c>
      <c r="AO520">
        <v>0.05</v>
      </c>
      <c r="AP520">
        <v>0.3</v>
      </c>
      <c r="AQ520">
        <v>0.8</v>
      </c>
      <c r="AS520">
        <v>5.27</v>
      </c>
      <c r="AT520">
        <v>4.04</v>
      </c>
      <c r="AU520">
        <v>0</v>
      </c>
      <c r="AV520">
        <v>0</v>
      </c>
      <c r="AW520" t="s">
        <v>59</v>
      </c>
      <c r="AX520" t="s">
        <v>57</v>
      </c>
      <c r="AY520" t="s">
        <v>1649</v>
      </c>
      <c r="AZ520">
        <v>8.3970474327147698E-3</v>
      </c>
      <c r="BA520" t="s">
        <v>447</v>
      </c>
      <c r="BB520" t="s">
        <v>59</v>
      </c>
      <c r="BC520" t="s">
        <v>59</v>
      </c>
      <c r="BD520" t="s">
        <v>1691</v>
      </c>
      <c r="BE520" t="s">
        <v>62</v>
      </c>
      <c r="BF520" t="s">
        <v>62</v>
      </c>
      <c r="BG520" t="s">
        <v>62</v>
      </c>
      <c r="BH520" t="s">
        <v>62</v>
      </c>
      <c r="BI520" t="s">
        <v>62</v>
      </c>
      <c r="BJ520" t="s">
        <v>62</v>
      </c>
      <c r="BK520" t="s">
        <v>62</v>
      </c>
      <c r="BL520" t="s">
        <v>62</v>
      </c>
      <c r="BM520" t="s">
        <v>62</v>
      </c>
      <c r="BN520" t="s">
        <v>62</v>
      </c>
      <c r="BO520" t="s">
        <v>62</v>
      </c>
      <c r="BP520" t="s">
        <v>62</v>
      </c>
      <c r="BQ520" t="s">
        <v>62</v>
      </c>
      <c r="BR520" t="s">
        <v>62</v>
      </c>
      <c r="BS520" t="s">
        <v>62</v>
      </c>
      <c r="BT520" t="s">
        <v>62</v>
      </c>
      <c r="BU520" t="s">
        <v>62</v>
      </c>
      <c r="BV520" t="s">
        <v>62</v>
      </c>
      <c r="BW520" t="s">
        <v>62</v>
      </c>
      <c r="BX520" t="s">
        <v>62</v>
      </c>
      <c r="BY520" t="s">
        <v>62</v>
      </c>
      <c r="BZ520" t="s">
        <v>62</v>
      </c>
      <c r="CA520" t="s">
        <v>62</v>
      </c>
    </row>
    <row r="521" spans="1:79" hidden="1" x14ac:dyDescent="0.3">
      <c r="A521" t="s">
        <v>4028</v>
      </c>
      <c r="B521">
        <v>115.2</v>
      </c>
      <c r="C521" t="s">
        <v>2506</v>
      </c>
      <c r="D521" s="1">
        <v>42990</v>
      </c>
      <c r="E521" t="s">
        <v>3931</v>
      </c>
      <c r="F521">
        <v>9</v>
      </c>
      <c r="H521">
        <v>7.5</v>
      </c>
      <c r="J521">
        <v>19</v>
      </c>
      <c r="AG521">
        <v>0.59899999999999998</v>
      </c>
      <c r="AI521">
        <v>4.9299999999999997E-2</v>
      </c>
      <c r="AK521">
        <v>5.0999999999999996</v>
      </c>
      <c r="AL521">
        <v>5.25</v>
      </c>
      <c r="AM521">
        <v>9</v>
      </c>
      <c r="AN521">
        <v>4.9000000000000004</v>
      </c>
      <c r="AO521">
        <v>0.7</v>
      </c>
      <c r="AP521">
        <v>1.5</v>
      </c>
      <c r="AQ521">
        <v>1.9</v>
      </c>
      <c r="AS521">
        <v>4.91</v>
      </c>
      <c r="AT521">
        <v>3.34</v>
      </c>
      <c r="AU521">
        <v>0</v>
      </c>
      <c r="AV521">
        <v>0</v>
      </c>
      <c r="AW521" t="s">
        <v>59</v>
      </c>
      <c r="AX521" t="s">
        <v>57</v>
      </c>
      <c r="AY521" t="s">
        <v>441</v>
      </c>
      <c r="AZ521" t="s">
        <v>59</v>
      </c>
      <c r="BA521" t="s">
        <v>81</v>
      </c>
      <c r="BB521" t="s">
        <v>59</v>
      </c>
      <c r="BC521" t="s">
        <v>59</v>
      </c>
      <c r="BD521" t="s">
        <v>468</v>
      </c>
      <c r="BE521" t="s">
        <v>62</v>
      </c>
      <c r="BF521" t="s">
        <v>62</v>
      </c>
      <c r="BG521" t="s">
        <v>62</v>
      </c>
      <c r="BH521" t="s">
        <v>62</v>
      </c>
      <c r="BI521" t="s">
        <v>62</v>
      </c>
      <c r="BJ521" t="s">
        <v>62</v>
      </c>
      <c r="BK521" t="s">
        <v>62</v>
      </c>
      <c r="BL521" t="s">
        <v>62</v>
      </c>
      <c r="BM521" t="s">
        <v>62</v>
      </c>
      <c r="BN521" t="s">
        <v>62</v>
      </c>
      <c r="BO521" t="s">
        <v>62</v>
      </c>
      <c r="BP521" t="s">
        <v>62</v>
      </c>
      <c r="BQ521" t="s">
        <v>62</v>
      </c>
      <c r="BR521" t="s">
        <v>62</v>
      </c>
      <c r="BS521" t="s">
        <v>62</v>
      </c>
      <c r="BT521" t="s">
        <v>62</v>
      </c>
      <c r="BU521" t="s">
        <v>62</v>
      </c>
      <c r="BV521" t="s">
        <v>62</v>
      </c>
      <c r="BW521" t="s">
        <v>62</v>
      </c>
      <c r="BX521" t="s">
        <v>62</v>
      </c>
      <c r="BY521" t="s">
        <v>62</v>
      </c>
      <c r="BZ521" t="s">
        <v>62</v>
      </c>
      <c r="CA521" t="s">
        <v>62</v>
      </c>
    </row>
    <row r="522" spans="1:79" hidden="1" x14ac:dyDescent="0.3">
      <c r="A522" t="s">
        <v>4029</v>
      </c>
      <c r="B522">
        <v>115.2</v>
      </c>
      <c r="C522" t="s">
        <v>2506</v>
      </c>
      <c r="D522" s="1">
        <v>43003</v>
      </c>
      <c r="E522" t="s">
        <v>3931</v>
      </c>
      <c r="F522">
        <v>9</v>
      </c>
      <c r="H522">
        <v>7.5</v>
      </c>
      <c r="J522">
        <v>19</v>
      </c>
      <c r="AG522">
        <v>0.68200000000000005</v>
      </c>
      <c r="AI522">
        <v>5.6500000000000002E-2</v>
      </c>
      <c r="AK522">
        <v>4.0999999999999996</v>
      </c>
      <c r="AL522">
        <v>4.0599999999999996</v>
      </c>
      <c r="AM522">
        <v>1.8</v>
      </c>
      <c r="AN522">
        <v>1</v>
      </c>
      <c r="AO522">
        <v>0.4</v>
      </c>
      <c r="AP522">
        <v>0.3</v>
      </c>
      <c r="AQ522">
        <v>0.2</v>
      </c>
    </row>
    <row r="523" spans="1:79" hidden="1" x14ac:dyDescent="0.3">
      <c r="A523" t="s">
        <v>4030</v>
      </c>
      <c r="B523">
        <v>255.1</v>
      </c>
      <c r="C523" t="s">
        <v>899</v>
      </c>
      <c r="D523" s="1">
        <v>42914</v>
      </c>
      <c r="E523" t="s">
        <v>3931</v>
      </c>
      <c r="F523">
        <v>53</v>
      </c>
      <c r="H523">
        <v>50</v>
      </c>
      <c r="J523">
        <v>12</v>
      </c>
      <c r="AG523">
        <v>0.41299999999999998</v>
      </c>
      <c r="AI523">
        <v>4.9000000000000007E-3</v>
      </c>
    </row>
    <row r="524" spans="1:79" hidden="1" x14ac:dyDescent="0.3">
      <c r="A524" t="s">
        <v>4031</v>
      </c>
      <c r="B524">
        <v>255.1</v>
      </c>
      <c r="C524" t="s">
        <v>899</v>
      </c>
      <c r="D524" s="1">
        <v>42931</v>
      </c>
      <c r="E524" t="s">
        <v>3931</v>
      </c>
      <c r="F524">
        <v>50</v>
      </c>
      <c r="H524">
        <v>50</v>
      </c>
      <c r="J524">
        <v>12</v>
      </c>
      <c r="AG524">
        <v>0.47299999999999998</v>
      </c>
      <c r="AI524">
        <v>8.8999999999999999E-3</v>
      </c>
    </row>
    <row r="525" spans="1:79" hidden="1" x14ac:dyDescent="0.3">
      <c r="A525" t="s">
        <v>4032</v>
      </c>
      <c r="B525">
        <v>255.1</v>
      </c>
      <c r="C525" t="s">
        <v>899</v>
      </c>
      <c r="D525" s="1">
        <v>42942</v>
      </c>
      <c r="E525" t="s">
        <v>3931</v>
      </c>
      <c r="F525">
        <v>50</v>
      </c>
      <c r="H525">
        <v>18</v>
      </c>
      <c r="J525">
        <v>12</v>
      </c>
      <c r="AG525">
        <v>0.499</v>
      </c>
      <c r="AI525">
        <v>6.4000000000000003E-3</v>
      </c>
    </row>
    <row r="526" spans="1:79" hidden="1" x14ac:dyDescent="0.3">
      <c r="A526" t="s">
        <v>4033</v>
      </c>
      <c r="B526">
        <v>255.1</v>
      </c>
      <c r="C526" t="s">
        <v>899</v>
      </c>
      <c r="D526" s="1">
        <v>42956</v>
      </c>
      <c r="E526" t="s">
        <v>3931</v>
      </c>
      <c r="F526">
        <v>50.6</v>
      </c>
      <c r="H526">
        <v>18</v>
      </c>
      <c r="J526">
        <v>13</v>
      </c>
      <c r="AG526">
        <v>0.36699999999999999</v>
      </c>
      <c r="AI526">
        <v>6.7000000000000002E-3</v>
      </c>
    </row>
    <row r="527" spans="1:79" hidden="1" x14ac:dyDescent="0.3">
      <c r="A527" t="s">
        <v>4034</v>
      </c>
      <c r="B527">
        <v>255.1</v>
      </c>
      <c r="C527" t="s">
        <v>899</v>
      </c>
      <c r="D527" s="1">
        <v>42970</v>
      </c>
      <c r="E527" t="s">
        <v>3931</v>
      </c>
      <c r="F527">
        <v>21.5</v>
      </c>
      <c r="H527">
        <v>18</v>
      </c>
      <c r="J527">
        <v>12</v>
      </c>
      <c r="AG527">
        <v>0.224</v>
      </c>
      <c r="AI527">
        <v>6.0999999999999995E-3</v>
      </c>
    </row>
    <row r="528" spans="1:79" hidden="1" x14ac:dyDescent="0.3">
      <c r="A528" t="s">
        <v>4035</v>
      </c>
      <c r="B528">
        <v>255.1</v>
      </c>
      <c r="C528" t="s">
        <v>899</v>
      </c>
      <c r="D528" s="1">
        <v>42984</v>
      </c>
      <c r="E528" t="s">
        <v>3931</v>
      </c>
      <c r="F528">
        <v>49.6</v>
      </c>
      <c r="H528">
        <v>18</v>
      </c>
      <c r="J528">
        <v>13</v>
      </c>
      <c r="AG528">
        <v>0.35299999999999998</v>
      </c>
      <c r="AI528">
        <v>5.0999999999999995E-3</v>
      </c>
    </row>
    <row r="529" spans="1:35" hidden="1" x14ac:dyDescent="0.3">
      <c r="A529" t="s">
        <v>4036</v>
      </c>
      <c r="B529">
        <v>255.1</v>
      </c>
      <c r="C529" t="s">
        <v>899</v>
      </c>
      <c r="D529" s="1">
        <v>42998</v>
      </c>
      <c r="E529" t="s">
        <v>3931</v>
      </c>
      <c r="F529">
        <v>50.4</v>
      </c>
      <c r="H529">
        <v>18</v>
      </c>
      <c r="J529">
        <v>12</v>
      </c>
      <c r="AG529">
        <v>0.38200000000000001</v>
      </c>
      <c r="AI529">
        <v>5.9000000000000007E-3</v>
      </c>
    </row>
    <row r="530" spans="1:35" hidden="1" x14ac:dyDescent="0.3">
      <c r="A530" t="s">
        <v>4037</v>
      </c>
      <c r="B530">
        <v>255.1</v>
      </c>
      <c r="C530" t="s">
        <v>899</v>
      </c>
      <c r="D530" s="1">
        <v>43012</v>
      </c>
      <c r="E530" t="s">
        <v>3931</v>
      </c>
      <c r="F530">
        <v>49.7</v>
      </c>
      <c r="H530">
        <v>18</v>
      </c>
      <c r="J530">
        <v>11</v>
      </c>
      <c r="AG530">
        <v>0.28499999999999998</v>
      </c>
      <c r="AI530">
        <v>5.0999999999999995E-3</v>
      </c>
    </row>
    <row r="531" spans="1:35" hidden="1" x14ac:dyDescent="0.3">
      <c r="A531" t="s">
        <v>4038</v>
      </c>
      <c r="B531">
        <v>255.2</v>
      </c>
      <c r="C531" t="s">
        <v>898</v>
      </c>
      <c r="D531" s="1">
        <v>42914</v>
      </c>
      <c r="E531" t="s">
        <v>3931</v>
      </c>
      <c r="F531">
        <v>58</v>
      </c>
      <c r="H531">
        <v>46</v>
      </c>
      <c r="J531">
        <v>13</v>
      </c>
      <c r="AG531">
        <v>0.52300000000000002</v>
      </c>
      <c r="AI531">
        <v>4.3E-3</v>
      </c>
    </row>
    <row r="532" spans="1:35" hidden="1" x14ac:dyDescent="0.3">
      <c r="A532" t="s">
        <v>4039</v>
      </c>
      <c r="B532">
        <v>255.2</v>
      </c>
      <c r="C532" t="s">
        <v>898</v>
      </c>
      <c r="D532" s="1">
        <v>42931</v>
      </c>
      <c r="E532" t="s">
        <v>3931</v>
      </c>
      <c r="F532">
        <v>50.9</v>
      </c>
      <c r="H532">
        <v>46</v>
      </c>
      <c r="J532">
        <v>15</v>
      </c>
      <c r="AG532">
        <v>0.47599999999999998</v>
      </c>
      <c r="AI532">
        <v>4.3E-3</v>
      </c>
    </row>
    <row r="533" spans="1:35" hidden="1" x14ac:dyDescent="0.3">
      <c r="A533" t="s">
        <v>4040</v>
      </c>
      <c r="B533">
        <v>255.2</v>
      </c>
      <c r="C533" t="s">
        <v>898</v>
      </c>
      <c r="D533" s="1">
        <v>42942</v>
      </c>
      <c r="E533" t="s">
        <v>3931</v>
      </c>
      <c r="F533">
        <v>51.5</v>
      </c>
      <c r="H533">
        <v>18</v>
      </c>
      <c r="AG533">
        <v>0.45800000000000002</v>
      </c>
      <c r="AI533">
        <v>6.1999999999999998E-3</v>
      </c>
    </row>
    <row r="534" spans="1:35" hidden="1" x14ac:dyDescent="0.3">
      <c r="A534" t="s">
        <v>4041</v>
      </c>
      <c r="B534">
        <v>255.2</v>
      </c>
      <c r="C534" t="s">
        <v>898</v>
      </c>
      <c r="D534" s="1">
        <v>42958</v>
      </c>
      <c r="E534" t="s">
        <v>3931</v>
      </c>
      <c r="F534">
        <v>50.7</v>
      </c>
      <c r="H534">
        <v>18</v>
      </c>
      <c r="J534">
        <v>11</v>
      </c>
      <c r="AG534">
        <v>0.253</v>
      </c>
      <c r="AI534">
        <v>6.0000000000000001E-3</v>
      </c>
    </row>
    <row r="535" spans="1:35" hidden="1" x14ac:dyDescent="0.3">
      <c r="A535" t="s">
        <v>4042</v>
      </c>
      <c r="B535">
        <v>255.2</v>
      </c>
      <c r="C535" t="s">
        <v>898</v>
      </c>
      <c r="D535" s="1">
        <v>42970</v>
      </c>
      <c r="E535" t="s">
        <v>3931</v>
      </c>
      <c r="F535">
        <v>50</v>
      </c>
      <c r="H535">
        <v>18</v>
      </c>
      <c r="J535">
        <v>18</v>
      </c>
      <c r="AG535">
        <v>0.27600000000000002</v>
      </c>
      <c r="AI535">
        <v>6.0999999999999995E-3</v>
      </c>
    </row>
    <row r="536" spans="1:35" hidden="1" x14ac:dyDescent="0.3">
      <c r="A536" t="s">
        <v>4043</v>
      </c>
      <c r="B536">
        <v>255.2</v>
      </c>
      <c r="C536" t="s">
        <v>898</v>
      </c>
      <c r="D536" s="1">
        <v>42984</v>
      </c>
      <c r="E536" t="s">
        <v>3931</v>
      </c>
      <c r="F536">
        <v>50.9</v>
      </c>
      <c r="H536">
        <v>18</v>
      </c>
      <c r="J536">
        <v>13</v>
      </c>
      <c r="AG536">
        <v>0.35</v>
      </c>
      <c r="AI536">
        <v>4.8399999999999999E-2</v>
      </c>
    </row>
    <row r="537" spans="1:35" hidden="1" x14ac:dyDescent="0.3">
      <c r="A537" t="s">
        <v>4044</v>
      </c>
      <c r="B537">
        <v>255.2</v>
      </c>
      <c r="C537" t="s">
        <v>898</v>
      </c>
      <c r="D537" s="1">
        <v>42998</v>
      </c>
      <c r="E537" t="s">
        <v>3931</v>
      </c>
      <c r="F537">
        <v>50.7</v>
      </c>
      <c r="H537">
        <v>18</v>
      </c>
      <c r="J537">
        <v>12</v>
      </c>
      <c r="AG537">
        <v>0.39900000000000002</v>
      </c>
      <c r="AI537">
        <v>4.4999999999999997E-3</v>
      </c>
    </row>
    <row r="538" spans="1:35" hidden="1" x14ac:dyDescent="0.3">
      <c r="A538" t="s">
        <v>4045</v>
      </c>
      <c r="B538">
        <v>255.2</v>
      </c>
      <c r="C538" t="s">
        <v>898</v>
      </c>
      <c r="D538" s="1">
        <v>43012</v>
      </c>
      <c r="E538" t="s">
        <v>3931</v>
      </c>
      <c r="H538">
        <v>18</v>
      </c>
      <c r="J538">
        <v>13</v>
      </c>
      <c r="AG538">
        <v>0.41</v>
      </c>
      <c r="AI538">
        <v>5.0999999999999995E-3</v>
      </c>
    </row>
    <row r="539" spans="1:35" hidden="1" x14ac:dyDescent="0.3">
      <c r="A539" t="s">
        <v>4046</v>
      </c>
      <c r="B539">
        <v>256.10000000000002</v>
      </c>
      <c r="C539" t="s">
        <v>3232</v>
      </c>
      <c r="D539" s="1">
        <v>42914</v>
      </c>
      <c r="E539" t="s">
        <v>3931</v>
      </c>
      <c r="F539">
        <v>19</v>
      </c>
      <c r="H539">
        <v>9</v>
      </c>
      <c r="J539">
        <v>20</v>
      </c>
      <c r="AG539">
        <v>0.88500000000000001</v>
      </c>
      <c r="AI539">
        <v>9.9000000000000008E-3</v>
      </c>
    </row>
    <row r="540" spans="1:35" hidden="1" x14ac:dyDescent="0.3">
      <c r="A540" t="s">
        <v>4047</v>
      </c>
      <c r="B540">
        <v>256.10000000000002</v>
      </c>
      <c r="C540" t="s">
        <v>3232</v>
      </c>
      <c r="D540" s="1">
        <v>42928</v>
      </c>
      <c r="E540" t="s">
        <v>3931</v>
      </c>
      <c r="F540">
        <v>19</v>
      </c>
      <c r="H540">
        <v>9</v>
      </c>
      <c r="J540">
        <v>19</v>
      </c>
      <c r="AG540">
        <v>1.113</v>
      </c>
      <c r="AI540">
        <v>1.0999999999999999E-2</v>
      </c>
    </row>
    <row r="541" spans="1:35" hidden="1" x14ac:dyDescent="0.3">
      <c r="A541" t="s">
        <v>4048</v>
      </c>
      <c r="B541">
        <v>256.10000000000002</v>
      </c>
      <c r="C541" t="s">
        <v>3232</v>
      </c>
      <c r="D541" s="1">
        <v>42942</v>
      </c>
      <c r="E541" t="s">
        <v>3931</v>
      </c>
      <c r="F541">
        <v>18.8</v>
      </c>
      <c r="H541">
        <v>9</v>
      </c>
      <c r="J541">
        <v>24</v>
      </c>
      <c r="AG541">
        <v>0.85599999999999998</v>
      </c>
      <c r="AI541">
        <v>2.07E-2</v>
      </c>
    </row>
    <row r="542" spans="1:35" hidden="1" x14ac:dyDescent="0.3">
      <c r="A542" t="s">
        <v>4049</v>
      </c>
      <c r="B542">
        <v>256.10000000000002</v>
      </c>
      <c r="C542" t="s">
        <v>3232</v>
      </c>
      <c r="D542" s="1">
        <v>42956</v>
      </c>
      <c r="E542" t="s">
        <v>3931</v>
      </c>
      <c r="F542">
        <v>19</v>
      </c>
      <c r="H542">
        <v>9</v>
      </c>
      <c r="J542">
        <v>22</v>
      </c>
      <c r="AG542">
        <v>0.88800000000000001</v>
      </c>
      <c r="AI542">
        <v>1.2699999999999999E-2</v>
      </c>
    </row>
    <row r="543" spans="1:35" hidden="1" x14ac:dyDescent="0.3">
      <c r="A543" t="s">
        <v>4050</v>
      </c>
      <c r="B543">
        <v>256.10000000000002</v>
      </c>
      <c r="C543" t="s">
        <v>3232</v>
      </c>
      <c r="D543" s="1">
        <v>42970</v>
      </c>
      <c r="E543" t="s">
        <v>3931</v>
      </c>
      <c r="F543">
        <v>18.5</v>
      </c>
      <c r="H543">
        <v>9</v>
      </c>
      <c r="J543">
        <v>24</v>
      </c>
      <c r="AG543">
        <v>0.63600000000000001</v>
      </c>
      <c r="AI543">
        <v>1.83E-2</v>
      </c>
    </row>
    <row r="544" spans="1:35" hidden="1" x14ac:dyDescent="0.3">
      <c r="A544" t="s">
        <v>4051</v>
      </c>
      <c r="B544">
        <v>256.10000000000002</v>
      </c>
      <c r="C544" t="s">
        <v>3232</v>
      </c>
      <c r="D544" s="1">
        <v>42984</v>
      </c>
      <c r="E544" t="s">
        <v>3931</v>
      </c>
      <c r="F544">
        <v>18.7</v>
      </c>
      <c r="H544">
        <v>9</v>
      </c>
      <c r="J544">
        <v>19</v>
      </c>
      <c r="AG544">
        <v>0.51800000000000002</v>
      </c>
      <c r="AI544">
        <v>1.3599999999999999E-2</v>
      </c>
    </row>
    <row r="545" spans="1:79" hidden="1" x14ac:dyDescent="0.3">
      <c r="A545" t="s">
        <v>4052</v>
      </c>
      <c r="B545">
        <v>256.10000000000002</v>
      </c>
      <c r="C545" t="s">
        <v>3232</v>
      </c>
      <c r="D545" s="1">
        <v>42998</v>
      </c>
      <c r="E545" t="s">
        <v>3931</v>
      </c>
      <c r="F545">
        <v>18.7</v>
      </c>
      <c r="H545">
        <v>9</v>
      </c>
      <c r="J545">
        <v>20</v>
      </c>
      <c r="AG545">
        <v>0.60899999999999999</v>
      </c>
      <c r="AI545">
        <v>1.46E-2</v>
      </c>
    </row>
    <row r="546" spans="1:79" hidden="1" x14ac:dyDescent="0.3">
      <c r="A546" t="s">
        <v>4053</v>
      </c>
      <c r="B546">
        <v>256.10000000000002</v>
      </c>
      <c r="C546" t="s">
        <v>3232</v>
      </c>
      <c r="D546" s="1">
        <v>43012</v>
      </c>
      <c r="E546" t="s">
        <v>3931</v>
      </c>
      <c r="F546">
        <v>18.3</v>
      </c>
      <c r="H546">
        <v>9</v>
      </c>
      <c r="J546">
        <v>18</v>
      </c>
      <c r="AG546">
        <v>0.61199999999999999</v>
      </c>
      <c r="AI546">
        <v>1.3599999999999999E-2</v>
      </c>
    </row>
    <row r="547" spans="1:79" hidden="1" x14ac:dyDescent="0.3">
      <c r="A547" t="s">
        <v>4054</v>
      </c>
      <c r="B547">
        <v>256.2</v>
      </c>
      <c r="C547" t="s">
        <v>3247</v>
      </c>
      <c r="D547" s="1">
        <v>42914</v>
      </c>
      <c r="E547" t="s">
        <v>3931</v>
      </c>
      <c r="F547">
        <v>18</v>
      </c>
      <c r="H547">
        <v>9</v>
      </c>
      <c r="J547">
        <v>20</v>
      </c>
      <c r="AG547">
        <v>1.119</v>
      </c>
      <c r="AI547">
        <v>1.2800000000000001E-2</v>
      </c>
    </row>
    <row r="548" spans="1:79" hidden="1" x14ac:dyDescent="0.3">
      <c r="A548" t="s">
        <v>4055</v>
      </c>
      <c r="B548">
        <v>256.2</v>
      </c>
      <c r="C548" t="s">
        <v>3247</v>
      </c>
      <c r="D548" s="1">
        <v>42928</v>
      </c>
      <c r="E548" t="s">
        <v>3931</v>
      </c>
      <c r="F548">
        <v>19</v>
      </c>
      <c r="H548">
        <v>9</v>
      </c>
      <c r="J548">
        <v>22</v>
      </c>
      <c r="AG548">
        <v>1.087</v>
      </c>
      <c r="AI548">
        <v>1.66E-2</v>
      </c>
    </row>
    <row r="549" spans="1:79" hidden="1" x14ac:dyDescent="0.3">
      <c r="A549" t="s">
        <v>4056</v>
      </c>
      <c r="B549">
        <v>256.2</v>
      </c>
      <c r="C549" t="s">
        <v>3247</v>
      </c>
      <c r="D549" s="1">
        <v>42942</v>
      </c>
      <c r="E549" t="s">
        <v>3931</v>
      </c>
      <c r="F549">
        <v>18.5</v>
      </c>
      <c r="H549">
        <v>9</v>
      </c>
      <c r="J549">
        <v>20</v>
      </c>
      <c r="AG549">
        <v>1.0189999999999999</v>
      </c>
      <c r="AI549">
        <v>7.6E-3</v>
      </c>
    </row>
    <row r="550" spans="1:79" hidden="1" x14ac:dyDescent="0.3">
      <c r="A550" t="s">
        <v>4057</v>
      </c>
      <c r="B550">
        <v>256.2</v>
      </c>
      <c r="C550" t="s">
        <v>3247</v>
      </c>
      <c r="D550" s="1">
        <v>42956</v>
      </c>
      <c r="E550" t="s">
        <v>3931</v>
      </c>
      <c r="F550">
        <v>19</v>
      </c>
      <c r="H550">
        <v>9</v>
      </c>
      <c r="J550">
        <v>25</v>
      </c>
      <c r="AG550">
        <v>0.63600000000000001</v>
      </c>
      <c r="AI550">
        <v>1.6E-2</v>
      </c>
    </row>
    <row r="551" spans="1:79" hidden="1" x14ac:dyDescent="0.3">
      <c r="A551" t="s">
        <v>4058</v>
      </c>
      <c r="B551">
        <v>256.2</v>
      </c>
      <c r="C551" t="s">
        <v>3247</v>
      </c>
      <c r="D551" s="1">
        <v>42970</v>
      </c>
      <c r="E551" t="s">
        <v>3931</v>
      </c>
      <c r="F551">
        <v>17.8</v>
      </c>
      <c r="H551">
        <v>9</v>
      </c>
      <c r="J551">
        <v>25</v>
      </c>
      <c r="AG551">
        <v>0.627</v>
      </c>
      <c r="AI551">
        <v>1.9600000000000003E-2</v>
      </c>
    </row>
    <row r="552" spans="1:79" hidden="1" x14ac:dyDescent="0.3">
      <c r="A552" t="s">
        <v>4059</v>
      </c>
      <c r="B552">
        <v>256.2</v>
      </c>
      <c r="C552" t="s">
        <v>3247</v>
      </c>
      <c r="D552" s="1">
        <v>42984</v>
      </c>
      <c r="E552" t="s">
        <v>3931</v>
      </c>
      <c r="F552">
        <v>18</v>
      </c>
      <c r="H552">
        <v>9</v>
      </c>
      <c r="J552">
        <v>20</v>
      </c>
      <c r="AG552">
        <v>0.5</v>
      </c>
      <c r="AI552">
        <v>1.49E-2</v>
      </c>
    </row>
    <row r="553" spans="1:79" hidden="1" x14ac:dyDescent="0.3">
      <c r="A553" t="s">
        <v>4060</v>
      </c>
      <c r="B553">
        <v>256.2</v>
      </c>
      <c r="C553" t="s">
        <v>3247</v>
      </c>
      <c r="D553" s="1">
        <v>42998</v>
      </c>
      <c r="E553" t="s">
        <v>3931</v>
      </c>
      <c r="F553">
        <v>18.3</v>
      </c>
      <c r="H553">
        <v>9</v>
      </c>
      <c r="J553">
        <v>20</v>
      </c>
      <c r="AG553">
        <v>0.59399999999999997</v>
      </c>
      <c r="AI553">
        <v>1.26E-2</v>
      </c>
    </row>
    <row r="554" spans="1:79" hidden="1" x14ac:dyDescent="0.3">
      <c r="A554" t="s">
        <v>4061</v>
      </c>
      <c r="B554">
        <v>256.2</v>
      </c>
      <c r="C554" t="s">
        <v>3247</v>
      </c>
      <c r="D554" s="1">
        <v>43012</v>
      </c>
      <c r="E554" t="s">
        <v>3931</v>
      </c>
      <c r="F554">
        <v>17.7</v>
      </c>
      <c r="H554">
        <v>9</v>
      </c>
      <c r="J554">
        <v>20</v>
      </c>
      <c r="AG554">
        <v>0.55400000000000005</v>
      </c>
      <c r="AI554">
        <v>1.7500000000000002E-2</v>
      </c>
    </row>
    <row r="555" spans="1:79" x14ac:dyDescent="0.3">
      <c r="A555" t="s">
        <v>4062</v>
      </c>
      <c r="B555">
        <v>61.1</v>
      </c>
      <c r="C555" t="s">
        <v>3273</v>
      </c>
      <c r="D555" s="1">
        <v>42902</v>
      </c>
      <c r="E555" t="s">
        <v>3931</v>
      </c>
      <c r="F555">
        <v>50</v>
      </c>
      <c r="H555">
        <v>9</v>
      </c>
      <c r="J555">
        <v>18</v>
      </c>
      <c r="AG555">
        <v>1.107</v>
      </c>
      <c r="AH555">
        <v>1.2290000000000001</v>
      </c>
      <c r="AI555">
        <v>9.1999999999999998E-3</v>
      </c>
      <c r="AJ555">
        <v>5.7000000000000002E-3</v>
      </c>
      <c r="AK555">
        <v>4.5</v>
      </c>
      <c r="AL555">
        <v>4.7699999999999996</v>
      </c>
      <c r="AM555">
        <v>2.8</v>
      </c>
      <c r="AN555">
        <v>0.5</v>
      </c>
      <c r="AO555">
        <v>0.7</v>
      </c>
      <c r="AP555">
        <v>0.9</v>
      </c>
      <c r="AQ555">
        <v>0.7</v>
      </c>
      <c r="AS555">
        <v>1.1100000000000001</v>
      </c>
      <c r="AT555">
        <v>0.32</v>
      </c>
      <c r="AU555">
        <v>0.15</v>
      </c>
      <c r="AV555">
        <v>0</v>
      </c>
      <c r="AW555" t="s">
        <v>59</v>
      </c>
      <c r="AX555" t="s">
        <v>57</v>
      </c>
      <c r="AY555" t="s">
        <v>57</v>
      </c>
      <c r="AZ555" t="s">
        <v>59</v>
      </c>
      <c r="BA555" t="s">
        <v>59</v>
      </c>
      <c r="BB555" t="s">
        <v>59</v>
      </c>
      <c r="BC555" t="s">
        <v>59</v>
      </c>
      <c r="BD555" t="e">
        <v>#VALUE!</v>
      </c>
      <c r="BE555" t="s">
        <v>57</v>
      </c>
      <c r="BF555" t="s">
        <v>57</v>
      </c>
      <c r="BG555" t="s">
        <v>57</v>
      </c>
      <c r="BH555" t="s">
        <v>57</v>
      </c>
      <c r="BI555" t="s">
        <v>57</v>
      </c>
      <c r="BJ555" t="s">
        <v>57</v>
      </c>
      <c r="BK555" t="s">
        <v>57</v>
      </c>
      <c r="BL555" t="s">
        <v>57</v>
      </c>
      <c r="BM555" t="s">
        <v>57</v>
      </c>
      <c r="BN555" t="s">
        <v>57</v>
      </c>
      <c r="BO555" t="s">
        <v>57</v>
      </c>
      <c r="BP555" t="s">
        <v>57</v>
      </c>
      <c r="BQ555" t="s">
        <v>57</v>
      </c>
      <c r="BR555" t="s">
        <v>57</v>
      </c>
      <c r="BS555" t="s">
        <v>57</v>
      </c>
      <c r="BT555" t="s">
        <v>57</v>
      </c>
      <c r="BU555" t="s">
        <v>57</v>
      </c>
      <c r="BV555" t="s">
        <v>57</v>
      </c>
      <c r="BW555" t="s">
        <v>57</v>
      </c>
      <c r="BX555" t="s">
        <v>57</v>
      </c>
      <c r="BY555" t="s">
        <v>57</v>
      </c>
      <c r="BZ555" t="s">
        <v>57</v>
      </c>
      <c r="CA555" t="s">
        <v>57</v>
      </c>
    </row>
    <row r="556" spans="1:79" x14ac:dyDescent="0.3">
      <c r="A556" t="s">
        <v>4063</v>
      </c>
      <c r="B556">
        <v>61.1</v>
      </c>
      <c r="C556" t="s">
        <v>3273</v>
      </c>
      <c r="D556" s="1">
        <v>42920</v>
      </c>
      <c r="E556" t="s">
        <v>3931</v>
      </c>
      <c r="F556">
        <v>50</v>
      </c>
      <c r="H556">
        <v>9</v>
      </c>
      <c r="J556">
        <v>21</v>
      </c>
      <c r="AG556">
        <v>1.214</v>
      </c>
      <c r="AH556">
        <v>1.22</v>
      </c>
      <c r="AI556">
        <v>2.3699999999999999E-2</v>
      </c>
      <c r="AJ556">
        <v>4.5999999999999999E-3</v>
      </c>
      <c r="AK556">
        <v>2.9</v>
      </c>
      <c r="AL556">
        <v>4.47</v>
      </c>
      <c r="AM556">
        <v>3</v>
      </c>
      <c r="AN556">
        <v>0.05</v>
      </c>
      <c r="AO556">
        <v>0.05</v>
      </c>
      <c r="AP556">
        <v>1</v>
      </c>
      <c r="AQ556">
        <v>2</v>
      </c>
      <c r="AS556">
        <v>2.72</v>
      </c>
      <c r="AT556">
        <v>0.46</v>
      </c>
      <c r="AU556">
        <v>0</v>
      </c>
      <c r="AV556">
        <v>0</v>
      </c>
      <c r="AW556" t="s">
        <v>59</v>
      </c>
      <c r="AX556" t="s">
        <v>57</v>
      </c>
      <c r="AY556" t="s">
        <v>153</v>
      </c>
      <c r="AZ556" t="s">
        <v>59</v>
      </c>
      <c r="BA556" t="s">
        <v>79</v>
      </c>
      <c r="BB556" t="s">
        <v>59</v>
      </c>
      <c r="BC556" t="s">
        <v>59</v>
      </c>
      <c r="BD556" t="s">
        <v>938</v>
      </c>
      <c r="BE556" t="s">
        <v>62</v>
      </c>
      <c r="BF556" t="s">
        <v>62</v>
      </c>
      <c r="BG556" t="s">
        <v>62</v>
      </c>
      <c r="BH556" t="s">
        <v>62</v>
      </c>
      <c r="BI556" t="s">
        <v>62</v>
      </c>
      <c r="BJ556" t="s">
        <v>62</v>
      </c>
      <c r="BK556" t="s">
        <v>62</v>
      </c>
      <c r="BL556" t="s">
        <v>62</v>
      </c>
      <c r="BM556" t="s">
        <v>62</v>
      </c>
      <c r="BN556" t="s">
        <v>62</v>
      </c>
      <c r="BO556" t="s">
        <v>62</v>
      </c>
      <c r="BP556" t="s">
        <v>62</v>
      </c>
      <c r="BQ556" t="s">
        <v>62</v>
      </c>
      <c r="BR556" t="s">
        <v>62</v>
      </c>
      <c r="BS556" t="s">
        <v>62</v>
      </c>
      <c r="BT556" t="s">
        <v>62</v>
      </c>
      <c r="BU556" t="s">
        <v>62</v>
      </c>
      <c r="BV556" t="s">
        <v>62</v>
      </c>
      <c r="BW556" t="s">
        <v>62</v>
      </c>
      <c r="BX556" t="s">
        <v>62</v>
      </c>
      <c r="BY556" t="s">
        <v>62</v>
      </c>
      <c r="BZ556" t="s">
        <v>62</v>
      </c>
      <c r="CA556" t="s">
        <v>62</v>
      </c>
    </row>
    <row r="557" spans="1:79" x14ac:dyDescent="0.3">
      <c r="A557" t="s">
        <v>4064</v>
      </c>
      <c r="B557">
        <v>61.1</v>
      </c>
      <c r="C557" t="s">
        <v>3273</v>
      </c>
      <c r="D557" s="1">
        <v>42933</v>
      </c>
      <c r="E557" t="s">
        <v>3931</v>
      </c>
      <c r="F557">
        <v>50</v>
      </c>
      <c r="H557">
        <v>9</v>
      </c>
      <c r="J557">
        <v>22</v>
      </c>
      <c r="AG557">
        <v>1.2569999999999999</v>
      </c>
      <c r="AH557">
        <v>1.264</v>
      </c>
      <c r="AI557">
        <v>1.8800000000000001E-2</v>
      </c>
      <c r="AJ557">
        <v>8.4000000000000012E-3</v>
      </c>
      <c r="AK557">
        <v>2.6</v>
      </c>
      <c r="AL557">
        <v>6</v>
      </c>
      <c r="AM557">
        <v>3</v>
      </c>
      <c r="AN557">
        <v>0.5</v>
      </c>
      <c r="AO557">
        <v>0.05</v>
      </c>
      <c r="AP557">
        <v>0.05</v>
      </c>
      <c r="AQ557">
        <v>2.5</v>
      </c>
      <c r="AS557">
        <v>2.66</v>
      </c>
      <c r="AT557">
        <v>0.87</v>
      </c>
      <c r="AU557">
        <v>0</v>
      </c>
      <c r="AV557">
        <v>0</v>
      </c>
      <c r="AW557" t="s">
        <v>59</v>
      </c>
      <c r="AX557" t="s">
        <v>57</v>
      </c>
      <c r="AY557" t="s">
        <v>94</v>
      </c>
      <c r="AZ557" t="s">
        <v>59</v>
      </c>
      <c r="BA557" t="s">
        <v>60</v>
      </c>
      <c r="BB557" t="s">
        <v>59</v>
      </c>
      <c r="BC557" t="s">
        <v>59</v>
      </c>
      <c r="BD557" t="s">
        <v>938</v>
      </c>
      <c r="BE557" t="s">
        <v>62</v>
      </c>
      <c r="BF557" t="s">
        <v>62</v>
      </c>
      <c r="BG557" t="s">
        <v>62</v>
      </c>
      <c r="BH557" t="s">
        <v>62</v>
      </c>
      <c r="BI557" t="s">
        <v>62</v>
      </c>
      <c r="BJ557" t="s">
        <v>62</v>
      </c>
      <c r="BK557" t="s">
        <v>62</v>
      </c>
      <c r="BL557" t="s">
        <v>62</v>
      </c>
      <c r="BM557" t="s">
        <v>62</v>
      </c>
      <c r="BN557" t="s">
        <v>62</v>
      </c>
      <c r="BO557" t="s">
        <v>62</v>
      </c>
      <c r="BP557" t="s">
        <v>62</v>
      </c>
      <c r="BQ557" t="s">
        <v>62</v>
      </c>
      <c r="BR557" t="s">
        <v>62</v>
      </c>
      <c r="BS557" t="s">
        <v>62</v>
      </c>
      <c r="BT557" t="s">
        <v>62</v>
      </c>
      <c r="BU557" t="s">
        <v>62</v>
      </c>
      <c r="BV557" t="s">
        <v>62</v>
      </c>
      <c r="BW557" t="s">
        <v>62</v>
      </c>
      <c r="BX557" t="s">
        <v>62</v>
      </c>
      <c r="BY557" t="s">
        <v>62</v>
      </c>
      <c r="BZ557" t="s">
        <v>62</v>
      </c>
      <c r="CA557" t="s">
        <v>62</v>
      </c>
    </row>
    <row r="558" spans="1:79" x14ac:dyDescent="0.3">
      <c r="A558" t="s">
        <v>4065</v>
      </c>
      <c r="B558">
        <v>61.1</v>
      </c>
      <c r="C558" t="s">
        <v>3273</v>
      </c>
      <c r="D558" s="1">
        <v>42947</v>
      </c>
      <c r="E558" t="s">
        <v>3931</v>
      </c>
      <c r="F558">
        <v>52</v>
      </c>
      <c r="H558">
        <v>9</v>
      </c>
      <c r="J558">
        <v>22</v>
      </c>
      <c r="AG558">
        <v>1.01</v>
      </c>
      <c r="AH558">
        <v>1.1599999999999999</v>
      </c>
      <c r="AI558">
        <v>1.32E-2</v>
      </c>
      <c r="AJ558">
        <v>3.3999999999999998E-3</v>
      </c>
      <c r="AK558">
        <v>3.4</v>
      </c>
      <c r="AL558">
        <v>6.68</v>
      </c>
      <c r="AM558">
        <v>3.7</v>
      </c>
      <c r="AN558">
        <v>0.1</v>
      </c>
      <c r="AO558">
        <v>0.05</v>
      </c>
      <c r="AP558">
        <v>0.1</v>
      </c>
      <c r="AQ558">
        <v>3.6</v>
      </c>
      <c r="AS558">
        <v>2.64</v>
      </c>
      <c r="AT558">
        <v>0</v>
      </c>
      <c r="AU558">
        <v>0</v>
      </c>
      <c r="AV558">
        <v>0</v>
      </c>
      <c r="AW558" t="s">
        <v>59</v>
      </c>
      <c r="AX558" t="s">
        <v>57</v>
      </c>
      <c r="AY558" t="s">
        <v>153</v>
      </c>
      <c r="AZ558" t="s">
        <v>59</v>
      </c>
      <c r="BA558" t="s">
        <v>449</v>
      </c>
      <c r="BB558" t="s">
        <v>59</v>
      </c>
      <c r="BC558" t="s">
        <v>59</v>
      </c>
      <c r="BD558" t="s">
        <v>724</v>
      </c>
      <c r="BE558" t="s">
        <v>62</v>
      </c>
      <c r="BF558" t="s">
        <v>62</v>
      </c>
      <c r="BG558" t="s">
        <v>62</v>
      </c>
      <c r="BH558" t="s">
        <v>62</v>
      </c>
      <c r="BI558" t="s">
        <v>62</v>
      </c>
      <c r="BJ558" t="s">
        <v>62</v>
      </c>
      <c r="BK558" t="s">
        <v>62</v>
      </c>
      <c r="BL558" t="s">
        <v>62</v>
      </c>
      <c r="BM558" t="s">
        <v>62</v>
      </c>
      <c r="BN558" t="s">
        <v>62</v>
      </c>
      <c r="BO558" t="s">
        <v>62</v>
      </c>
      <c r="BP558" t="s">
        <v>62</v>
      </c>
      <c r="BQ558" t="s">
        <v>62</v>
      </c>
      <c r="BR558" t="s">
        <v>62</v>
      </c>
      <c r="BS558" t="s">
        <v>62</v>
      </c>
      <c r="BT558" t="s">
        <v>62</v>
      </c>
      <c r="BU558" t="s">
        <v>62</v>
      </c>
      <c r="BV558" t="s">
        <v>62</v>
      </c>
      <c r="BW558" t="s">
        <v>62</v>
      </c>
      <c r="BX558" t="s">
        <v>62</v>
      </c>
      <c r="BY558" t="s">
        <v>62</v>
      </c>
      <c r="BZ558" t="s">
        <v>62</v>
      </c>
      <c r="CA558" t="s">
        <v>62</v>
      </c>
    </row>
    <row r="559" spans="1:79" x14ac:dyDescent="0.3">
      <c r="A559" t="s">
        <v>4066</v>
      </c>
      <c r="B559">
        <v>61.1</v>
      </c>
      <c r="C559" t="s">
        <v>3273</v>
      </c>
      <c r="D559" s="1">
        <v>42966</v>
      </c>
      <c r="E559" t="s">
        <v>3931</v>
      </c>
      <c r="F559">
        <v>52</v>
      </c>
      <c r="H559">
        <v>9</v>
      </c>
      <c r="J559">
        <v>23</v>
      </c>
      <c r="AG559">
        <v>0.36399999999999999</v>
      </c>
      <c r="AH559">
        <v>0.24399999999999999</v>
      </c>
      <c r="AI559">
        <v>9.6999999999999986E-3</v>
      </c>
      <c r="AJ559">
        <v>5.4999999999999997E-3</v>
      </c>
      <c r="AK559">
        <v>3.8</v>
      </c>
      <c r="AL559">
        <v>4.0599999999999996</v>
      </c>
      <c r="AM559">
        <v>2.5</v>
      </c>
      <c r="AN559">
        <v>0.2</v>
      </c>
      <c r="AO559">
        <v>0.05</v>
      </c>
      <c r="AP559">
        <v>0.05</v>
      </c>
      <c r="AQ559">
        <v>2.4</v>
      </c>
      <c r="AS559">
        <v>2.76</v>
      </c>
      <c r="AT559">
        <v>0.17</v>
      </c>
      <c r="AU559">
        <v>0</v>
      </c>
      <c r="AV559">
        <v>0</v>
      </c>
      <c r="AW559" t="s">
        <v>59</v>
      </c>
      <c r="AX559" t="s">
        <v>57</v>
      </c>
      <c r="AY559" t="s">
        <v>444</v>
      </c>
      <c r="AZ559" t="s">
        <v>59</v>
      </c>
      <c r="BA559" t="s">
        <v>79</v>
      </c>
      <c r="BB559" t="s">
        <v>59</v>
      </c>
      <c r="BC559" t="s">
        <v>59</v>
      </c>
      <c r="BD559" t="s">
        <v>98</v>
      </c>
      <c r="BE559" t="s">
        <v>62</v>
      </c>
      <c r="BF559" t="s">
        <v>62</v>
      </c>
      <c r="BG559" t="s">
        <v>62</v>
      </c>
      <c r="BH559" t="s">
        <v>62</v>
      </c>
      <c r="BI559" t="s">
        <v>62</v>
      </c>
      <c r="BJ559" t="s">
        <v>62</v>
      </c>
      <c r="BK559" t="s">
        <v>62</v>
      </c>
      <c r="BL559" t="s">
        <v>62</v>
      </c>
      <c r="BM559" t="s">
        <v>62</v>
      </c>
      <c r="BN559" t="s">
        <v>62</v>
      </c>
      <c r="BO559" t="s">
        <v>62</v>
      </c>
      <c r="BP559" t="s">
        <v>62</v>
      </c>
      <c r="BQ559" t="s">
        <v>62</v>
      </c>
      <c r="BR559" t="s">
        <v>62</v>
      </c>
      <c r="BS559" t="s">
        <v>62</v>
      </c>
      <c r="BT559" t="s">
        <v>62</v>
      </c>
      <c r="BU559" t="s">
        <v>62</v>
      </c>
      <c r="BV559" t="s">
        <v>62</v>
      </c>
      <c r="BW559" t="s">
        <v>62</v>
      </c>
      <c r="BX559" t="s">
        <v>62</v>
      </c>
      <c r="BY559" t="s">
        <v>62</v>
      </c>
      <c r="BZ559" t="s">
        <v>62</v>
      </c>
      <c r="CA559" t="s">
        <v>62</v>
      </c>
    </row>
    <row r="560" spans="1:79" x14ac:dyDescent="0.3">
      <c r="A560" t="s">
        <v>4067</v>
      </c>
      <c r="B560">
        <v>61.1</v>
      </c>
      <c r="C560" t="s">
        <v>3273</v>
      </c>
      <c r="D560" s="1">
        <v>42982</v>
      </c>
      <c r="E560" t="s">
        <v>3931</v>
      </c>
      <c r="F560">
        <v>52</v>
      </c>
      <c r="H560">
        <v>9</v>
      </c>
      <c r="J560">
        <v>20</v>
      </c>
      <c r="AG560">
        <v>0.89</v>
      </c>
      <c r="AH560">
        <v>0.96499999999999997</v>
      </c>
      <c r="AI560">
        <v>9.6999999999999986E-3</v>
      </c>
      <c r="AJ560">
        <v>4.4999999999999997E-3</v>
      </c>
      <c r="AK560">
        <v>3.1</v>
      </c>
      <c r="AL560">
        <v>4.41</v>
      </c>
      <c r="AM560">
        <v>4</v>
      </c>
      <c r="AN560">
        <v>0.05</v>
      </c>
      <c r="AO560">
        <v>0.05</v>
      </c>
      <c r="AP560">
        <v>0.05</v>
      </c>
      <c r="AQ560">
        <v>4</v>
      </c>
      <c r="AS560">
        <v>2.2799999999999998</v>
      </c>
      <c r="AT560">
        <v>0.37</v>
      </c>
      <c r="AU560">
        <v>0</v>
      </c>
      <c r="AV560">
        <v>0</v>
      </c>
      <c r="AW560" t="s">
        <v>59</v>
      </c>
      <c r="AX560" t="s">
        <v>57</v>
      </c>
      <c r="AY560" t="s">
        <v>1169</v>
      </c>
      <c r="AZ560" t="s">
        <v>59</v>
      </c>
      <c r="BA560" t="s">
        <v>448</v>
      </c>
      <c r="BB560" t="s">
        <v>59</v>
      </c>
      <c r="BC560" t="s">
        <v>59</v>
      </c>
      <c r="BD560" t="s">
        <v>858</v>
      </c>
      <c r="BE560" t="s">
        <v>62</v>
      </c>
      <c r="BF560" t="s">
        <v>62</v>
      </c>
      <c r="BG560" t="s">
        <v>62</v>
      </c>
      <c r="BH560" t="s">
        <v>62</v>
      </c>
      <c r="BI560" t="s">
        <v>62</v>
      </c>
      <c r="BJ560" t="s">
        <v>62</v>
      </c>
      <c r="BK560" t="s">
        <v>62</v>
      </c>
      <c r="BL560" t="s">
        <v>62</v>
      </c>
      <c r="BM560" t="s">
        <v>62</v>
      </c>
      <c r="BN560" t="s">
        <v>62</v>
      </c>
      <c r="BO560" t="s">
        <v>62</v>
      </c>
      <c r="BP560" t="s">
        <v>62</v>
      </c>
      <c r="BQ560" t="s">
        <v>62</v>
      </c>
      <c r="BR560" t="s">
        <v>62</v>
      </c>
      <c r="BS560" t="s">
        <v>62</v>
      </c>
      <c r="BT560" t="s">
        <v>62</v>
      </c>
      <c r="BU560" t="s">
        <v>62</v>
      </c>
      <c r="BV560" t="s">
        <v>62</v>
      </c>
      <c r="BW560" t="s">
        <v>62</v>
      </c>
      <c r="BX560" t="s">
        <v>62</v>
      </c>
      <c r="BY560" t="s">
        <v>62</v>
      </c>
      <c r="BZ560" t="s">
        <v>62</v>
      </c>
      <c r="CA560" t="s">
        <v>62</v>
      </c>
    </row>
    <row r="561" spans="1:79" x14ac:dyDescent="0.3">
      <c r="A561" t="s">
        <v>4068</v>
      </c>
      <c r="B561">
        <v>61.1</v>
      </c>
      <c r="C561" t="s">
        <v>3273</v>
      </c>
      <c r="D561" s="1">
        <v>42996</v>
      </c>
      <c r="E561" t="s">
        <v>3931</v>
      </c>
      <c r="F561">
        <v>52</v>
      </c>
      <c r="H561">
        <v>9</v>
      </c>
      <c r="J561">
        <v>20</v>
      </c>
      <c r="AG561">
        <v>0.95599999999999996</v>
      </c>
      <c r="AH561">
        <v>1.02</v>
      </c>
      <c r="AI561">
        <v>1.2E-2</v>
      </c>
      <c r="AJ561">
        <v>5.0999999999999995E-3</v>
      </c>
      <c r="AK561">
        <v>3.4</v>
      </c>
      <c r="AL561">
        <v>7.02</v>
      </c>
      <c r="AM561">
        <v>3.5</v>
      </c>
      <c r="AN561">
        <v>0.05</v>
      </c>
      <c r="AO561">
        <v>0.05</v>
      </c>
      <c r="AP561">
        <v>0.2</v>
      </c>
      <c r="AQ561">
        <v>3.3</v>
      </c>
      <c r="AS561">
        <v>2.94</v>
      </c>
      <c r="AT561">
        <v>0</v>
      </c>
      <c r="AU561">
        <v>0</v>
      </c>
      <c r="AV561">
        <v>0</v>
      </c>
      <c r="AW561" t="s">
        <v>59</v>
      </c>
      <c r="AX561" t="s">
        <v>57</v>
      </c>
      <c r="AY561" t="s">
        <v>441</v>
      </c>
      <c r="AZ561" t="s">
        <v>59</v>
      </c>
      <c r="BA561" t="s">
        <v>450</v>
      </c>
      <c r="BB561" t="s">
        <v>59</v>
      </c>
      <c r="BC561" t="s">
        <v>59</v>
      </c>
      <c r="BD561" t="s">
        <v>456</v>
      </c>
      <c r="BE561" t="s">
        <v>62</v>
      </c>
      <c r="BF561" t="s">
        <v>62</v>
      </c>
      <c r="BG561" t="s">
        <v>62</v>
      </c>
      <c r="BH561" t="s">
        <v>62</v>
      </c>
      <c r="BI561" t="s">
        <v>62</v>
      </c>
      <c r="BJ561" t="s">
        <v>62</v>
      </c>
      <c r="BK561" t="s">
        <v>62</v>
      </c>
      <c r="BL561" t="s">
        <v>62</v>
      </c>
      <c r="BM561" t="s">
        <v>62</v>
      </c>
      <c r="BN561" t="s">
        <v>62</v>
      </c>
      <c r="BO561" t="s">
        <v>62</v>
      </c>
      <c r="BP561" t="s">
        <v>62</v>
      </c>
      <c r="BQ561" t="s">
        <v>62</v>
      </c>
      <c r="BR561" t="s">
        <v>62</v>
      </c>
      <c r="BS561" t="s">
        <v>62</v>
      </c>
      <c r="BT561" t="s">
        <v>62</v>
      </c>
      <c r="BU561" t="s">
        <v>62</v>
      </c>
      <c r="BV561" t="s">
        <v>62</v>
      </c>
      <c r="BW561" t="s">
        <v>62</v>
      </c>
      <c r="BX561" t="s">
        <v>62</v>
      </c>
      <c r="BY561" t="s">
        <v>62</v>
      </c>
      <c r="BZ561" t="s">
        <v>62</v>
      </c>
      <c r="CA561" t="s">
        <v>62</v>
      </c>
    </row>
    <row r="562" spans="1:79" x14ac:dyDescent="0.3">
      <c r="A562" t="s">
        <v>4069</v>
      </c>
      <c r="B562">
        <v>61.1</v>
      </c>
      <c r="C562" t="s">
        <v>3273</v>
      </c>
      <c r="D562" s="1">
        <v>43009</v>
      </c>
      <c r="E562" t="s">
        <v>3931</v>
      </c>
      <c r="F562">
        <v>52</v>
      </c>
      <c r="H562">
        <v>9</v>
      </c>
      <c r="J562">
        <v>19</v>
      </c>
      <c r="AG562">
        <v>0.94099999999999995</v>
      </c>
      <c r="AH562">
        <v>0.99299999999999999</v>
      </c>
      <c r="AI562">
        <v>1.06E-2</v>
      </c>
      <c r="AJ562">
        <v>3.0999999999999999E-3</v>
      </c>
      <c r="AK562">
        <v>0</v>
      </c>
      <c r="AL562">
        <v>4.9000000000000004</v>
      </c>
      <c r="AM562">
        <v>4.5</v>
      </c>
      <c r="AN562">
        <v>0.8</v>
      </c>
      <c r="AO562">
        <v>0.05</v>
      </c>
      <c r="AP562">
        <v>0.05</v>
      </c>
      <c r="AQ562">
        <v>3.7</v>
      </c>
      <c r="AS562">
        <v>2.72</v>
      </c>
      <c r="AT562">
        <v>0.33</v>
      </c>
      <c r="AU562">
        <v>0</v>
      </c>
      <c r="AV562">
        <v>0</v>
      </c>
      <c r="AW562" t="s">
        <v>59</v>
      </c>
      <c r="AX562" t="s">
        <v>57</v>
      </c>
      <c r="AY562" t="s">
        <v>1964</v>
      </c>
      <c r="AZ562" t="s">
        <v>59</v>
      </c>
      <c r="BA562" t="s">
        <v>80</v>
      </c>
      <c r="BB562" t="s">
        <v>59</v>
      </c>
      <c r="BC562" t="s">
        <v>59</v>
      </c>
      <c r="BD562" t="s">
        <v>1965</v>
      </c>
      <c r="BE562" t="s">
        <v>62</v>
      </c>
      <c r="BF562" t="s">
        <v>62</v>
      </c>
      <c r="BG562" t="s">
        <v>62</v>
      </c>
      <c r="BH562" t="s">
        <v>62</v>
      </c>
      <c r="BI562" t="s">
        <v>62</v>
      </c>
      <c r="BJ562" t="s">
        <v>62</v>
      </c>
      <c r="BK562" t="s">
        <v>62</v>
      </c>
      <c r="BL562" t="s">
        <v>62</v>
      </c>
      <c r="BM562" t="s">
        <v>62</v>
      </c>
      <c r="BN562" t="s">
        <v>62</v>
      </c>
      <c r="BO562" t="s">
        <v>62</v>
      </c>
      <c r="BP562" t="s">
        <v>62</v>
      </c>
      <c r="BQ562" t="s">
        <v>62</v>
      </c>
      <c r="BR562" t="s">
        <v>62</v>
      </c>
      <c r="BS562" t="s">
        <v>62</v>
      </c>
      <c r="BT562" t="s">
        <v>62</v>
      </c>
      <c r="BU562" t="s">
        <v>62</v>
      </c>
      <c r="BV562" t="s">
        <v>62</v>
      </c>
      <c r="BW562" t="s">
        <v>62</v>
      </c>
      <c r="BX562" t="s">
        <v>62</v>
      </c>
      <c r="BY562" t="s">
        <v>62</v>
      </c>
      <c r="BZ562" t="s">
        <v>62</v>
      </c>
      <c r="CA562" t="s">
        <v>62</v>
      </c>
    </row>
    <row r="563" spans="1:79" x14ac:dyDescent="0.3">
      <c r="A563" t="s">
        <v>4070</v>
      </c>
      <c r="B563">
        <v>61.2</v>
      </c>
      <c r="C563" t="s">
        <v>3285</v>
      </c>
      <c r="D563" s="1">
        <v>42913</v>
      </c>
      <c r="E563" t="s">
        <v>3931</v>
      </c>
      <c r="F563">
        <v>47</v>
      </c>
      <c r="H563">
        <v>9</v>
      </c>
      <c r="J563">
        <v>19</v>
      </c>
      <c r="AG563">
        <v>1.274</v>
      </c>
      <c r="AH563">
        <v>0.94899999999999995</v>
      </c>
      <c r="AI563">
        <v>1.3099999999999999E-2</v>
      </c>
      <c r="AJ563">
        <v>9.8000000000000014E-3</v>
      </c>
      <c r="AK563">
        <v>2.2999999999999998</v>
      </c>
      <c r="AL563">
        <v>5.88</v>
      </c>
      <c r="AM563">
        <v>0</v>
      </c>
      <c r="AN563">
        <v>0</v>
      </c>
      <c r="AO563">
        <v>0</v>
      </c>
      <c r="AP563">
        <v>0</v>
      </c>
      <c r="AQ563">
        <v>0</v>
      </c>
      <c r="AS563">
        <v>1.36</v>
      </c>
      <c r="AT563">
        <v>0</v>
      </c>
      <c r="AU563">
        <v>0</v>
      </c>
      <c r="AV563">
        <v>0.04</v>
      </c>
      <c r="AW563" t="s">
        <v>59</v>
      </c>
      <c r="AX563" t="s">
        <v>57</v>
      </c>
      <c r="AY563" t="s">
        <v>153</v>
      </c>
      <c r="AZ563" t="s">
        <v>59</v>
      </c>
      <c r="BA563" t="s">
        <v>79</v>
      </c>
      <c r="BB563" t="s">
        <v>59</v>
      </c>
      <c r="BC563" t="s">
        <v>59</v>
      </c>
      <c r="BD563" t="s">
        <v>464</v>
      </c>
      <c r="BE563" t="s">
        <v>62</v>
      </c>
      <c r="BF563" t="s">
        <v>62</v>
      </c>
      <c r="BG563" t="s">
        <v>62</v>
      </c>
      <c r="BH563" t="s">
        <v>62</v>
      </c>
      <c r="BI563" t="s">
        <v>62</v>
      </c>
      <c r="BJ563" t="s">
        <v>62</v>
      </c>
      <c r="BK563" t="s">
        <v>62</v>
      </c>
      <c r="BL563" t="s">
        <v>62</v>
      </c>
      <c r="BM563" t="s">
        <v>62</v>
      </c>
      <c r="BN563" t="s">
        <v>62</v>
      </c>
      <c r="BO563" t="s">
        <v>62</v>
      </c>
      <c r="BP563" t="s">
        <v>62</v>
      </c>
      <c r="BQ563" t="s">
        <v>62</v>
      </c>
      <c r="BR563" t="s">
        <v>62</v>
      </c>
      <c r="BS563" t="s">
        <v>62</v>
      </c>
      <c r="BT563" t="s">
        <v>62</v>
      </c>
      <c r="BU563" t="s">
        <v>62</v>
      </c>
      <c r="BV563" t="s">
        <v>62</v>
      </c>
      <c r="BW563" t="s">
        <v>62</v>
      </c>
      <c r="BX563" t="s">
        <v>62</v>
      </c>
      <c r="BY563" t="s">
        <v>62</v>
      </c>
      <c r="BZ563" t="s">
        <v>62</v>
      </c>
      <c r="CA563" t="s">
        <v>62</v>
      </c>
    </row>
    <row r="564" spans="1:79" x14ac:dyDescent="0.3">
      <c r="A564" t="s">
        <v>4071</v>
      </c>
      <c r="B564">
        <v>61.2</v>
      </c>
      <c r="C564" t="s">
        <v>3285</v>
      </c>
      <c r="D564" s="1">
        <v>42927</v>
      </c>
      <c r="E564" t="s">
        <v>3931</v>
      </c>
      <c r="F564">
        <v>47.5</v>
      </c>
      <c r="H564">
        <v>9</v>
      </c>
      <c r="J564">
        <v>24</v>
      </c>
      <c r="AG564">
        <v>0.98899999999999999</v>
      </c>
      <c r="AH564">
        <v>1.1100000000000001</v>
      </c>
      <c r="AI564">
        <v>1.0999999999999999E-2</v>
      </c>
      <c r="AJ564">
        <v>6.4999999999999997E-3</v>
      </c>
      <c r="AK564">
        <v>4.3</v>
      </c>
      <c r="AL564">
        <v>7.21</v>
      </c>
      <c r="AM564">
        <v>7.1</v>
      </c>
      <c r="AN564">
        <v>0.05</v>
      </c>
      <c r="AO564">
        <v>0.05</v>
      </c>
      <c r="AP564">
        <v>5.7</v>
      </c>
      <c r="AQ564">
        <v>1.4</v>
      </c>
      <c r="AS564">
        <v>4.68</v>
      </c>
      <c r="AT564">
        <v>0</v>
      </c>
      <c r="AU564">
        <v>0</v>
      </c>
      <c r="AV564">
        <v>0.39</v>
      </c>
      <c r="AW564" t="s">
        <v>59</v>
      </c>
      <c r="AX564" t="s">
        <v>57</v>
      </c>
      <c r="AY564" t="s">
        <v>711</v>
      </c>
      <c r="AZ564" t="s">
        <v>59</v>
      </c>
      <c r="BA564" t="s">
        <v>79</v>
      </c>
      <c r="BB564" t="s">
        <v>59</v>
      </c>
      <c r="BC564" t="s">
        <v>59</v>
      </c>
      <c r="BD564" t="s">
        <v>763</v>
      </c>
      <c r="BE564" t="s">
        <v>62</v>
      </c>
      <c r="BF564" t="s">
        <v>62</v>
      </c>
      <c r="BG564" t="s">
        <v>62</v>
      </c>
      <c r="BH564" t="s">
        <v>62</v>
      </c>
      <c r="BI564" t="s">
        <v>62</v>
      </c>
      <c r="BJ564" t="s">
        <v>62</v>
      </c>
      <c r="BK564" t="s">
        <v>62</v>
      </c>
      <c r="BL564" t="s">
        <v>62</v>
      </c>
      <c r="BM564" t="s">
        <v>62</v>
      </c>
      <c r="BN564" t="s">
        <v>62</v>
      </c>
      <c r="BO564" t="s">
        <v>62</v>
      </c>
      <c r="BP564" t="s">
        <v>62</v>
      </c>
      <c r="BQ564" t="s">
        <v>62</v>
      </c>
      <c r="BR564" t="s">
        <v>62</v>
      </c>
      <c r="BS564" t="s">
        <v>62</v>
      </c>
      <c r="BT564" t="s">
        <v>62</v>
      </c>
      <c r="BU564" t="s">
        <v>62</v>
      </c>
      <c r="BV564" t="s">
        <v>62</v>
      </c>
      <c r="BW564" t="s">
        <v>62</v>
      </c>
      <c r="BX564" t="s">
        <v>62</v>
      </c>
      <c r="BY564" t="s">
        <v>62</v>
      </c>
      <c r="BZ564" t="s">
        <v>62</v>
      </c>
      <c r="CA564" t="s">
        <v>62</v>
      </c>
    </row>
    <row r="565" spans="1:79" x14ac:dyDescent="0.3">
      <c r="A565" t="s">
        <v>4072</v>
      </c>
      <c r="B565">
        <v>61.2</v>
      </c>
      <c r="C565" t="s">
        <v>3285</v>
      </c>
      <c r="D565" s="1">
        <v>42942</v>
      </c>
      <c r="E565" t="s">
        <v>3931</v>
      </c>
      <c r="F565">
        <v>47.5</v>
      </c>
      <c r="H565">
        <v>9</v>
      </c>
      <c r="J565">
        <v>22</v>
      </c>
      <c r="AG565">
        <v>1.1140000000000001</v>
      </c>
      <c r="AH565">
        <v>0.86699999999999999</v>
      </c>
      <c r="AI565">
        <v>1.72E-2</v>
      </c>
      <c r="AJ565">
        <v>4.0000000000000001E-3</v>
      </c>
      <c r="AK565">
        <v>3.6</v>
      </c>
      <c r="AL565">
        <v>6.97</v>
      </c>
      <c r="AM565">
        <v>25.6</v>
      </c>
      <c r="AN565">
        <v>0.05</v>
      </c>
      <c r="AO565">
        <v>0.05</v>
      </c>
      <c r="AP565">
        <v>0.05</v>
      </c>
      <c r="AQ565">
        <v>25.6</v>
      </c>
      <c r="AS565">
        <v>21.84</v>
      </c>
      <c r="AT565">
        <v>2.4300000000000002</v>
      </c>
      <c r="AU565">
        <v>0</v>
      </c>
      <c r="AV565">
        <v>0</v>
      </c>
      <c r="AW565" t="s">
        <v>4073</v>
      </c>
      <c r="AX565" t="s">
        <v>57</v>
      </c>
      <c r="AY565" t="s">
        <v>226</v>
      </c>
      <c r="AZ565" t="s">
        <v>59</v>
      </c>
      <c r="BA565" t="s">
        <v>449</v>
      </c>
      <c r="BB565" t="s">
        <v>59</v>
      </c>
      <c r="BC565" t="s">
        <v>59</v>
      </c>
      <c r="BD565" t="s">
        <v>788</v>
      </c>
      <c r="BE565" t="s">
        <v>62</v>
      </c>
      <c r="BF565" t="s">
        <v>62</v>
      </c>
      <c r="BG565" t="s">
        <v>62</v>
      </c>
      <c r="BH565" t="s">
        <v>62</v>
      </c>
      <c r="BI565" t="s">
        <v>62</v>
      </c>
      <c r="BJ565" t="s">
        <v>62</v>
      </c>
      <c r="BK565" t="s">
        <v>62</v>
      </c>
      <c r="BL565" t="s">
        <v>62</v>
      </c>
      <c r="BM565" t="s">
        <v>62</v>
      </c>
      <c r="BN565" t="s">
        <v>62</v>
      </c>
      <c r="BO565" t="s">
        <v>62</v>
      </c>
      <c r="BP565" t="s">
        <v>62</v>
      </c>
      <c r="BQ565" t="s">
        <v>62</v>
      </c>
      <c r="BR565" t="s">
        <v>62</v>
      </c>
      <c r="BS565" t="s">
        <v>62</v>
      </c>
      <c r="BT565" t="s">
        <v>62</v>
      </c>
      <c r="BU565" t="s">
        <v>62</v>
      </c>
      <c r="BV565" t="s">
        <v>62</v>
      </c>
      <c r="BW565" t="s">
        <v>62</v>
      </c>
      <c r="BX565" t="s">
        <v>62</v>
      </c>
      <c r="BY565" t="s">
        <v>62</v>
      </c>
      <c r="BZ565" t="s">
        <v>62</v>
      </c>
      <c r="CA565" t="s">
        <v>62</v>
      </c>
    </row>
    <row r="566" spans="1:79" x14ac:dyDescent="0.3">
      <c r="A566" t="s">
        <v>4074</v>
      </c>
      <c r="B566">
        <v>61.2</v>
      </c>
      <c r="C566" t="s">
        <v>3285</v>
      </c>
      <c r="D566" s="1">
        <v>42955</v>
      </c>
      <c r="E566" t="s">
        <v>3931</v>
      </c>
      <c r="F566">
        <v>48</v>
      </c>
      <c r="H566">
        <v>9</v>
      </c>
      <c r="J566">
        <v>22</v>
      </c>
      <c r="AG566">
        <v>0.72799999999999998</v>
      </c>
      <c r="AH566">
        <v>0.80600000000000005</v>
      </c>
      <c r="AI566">
        <v>1.1900000000000001E-2</v>
      </c>
      <c r="AJ566">
        <v>4.5999999999999999E-3</v>
      </c>
      <c r="AK566">
        <v>4.2</v>
      </c>
      <c r="AL566">
        <v>6.7</v>
      </c>
      <c r="AM566">
        <v>9.1</v>
      </c>
      <c r="AN566">
        <v>0.1</v>
      </c>
      <c r="AO566">
        <v>3.4</v>
      </c>
      <c r="AP566">
        <v>3.5</v>
      </c>
      <c r="AQ566">
        <v>2</v>
      </c>
      <c r="AS566">
        <v>5.57</v>
      </c>
      <c r="AT566">
        <v>0</v>
      </c>
      <c r="AU566">
        <v>0</v>
      </c>
      <c r="AV566">
        <v>1.36</v>
      </c>
      <c r="AW566" t="s">
        <v>59</v>
      </c>
      <c r="AX566" t="s">
        <v>57</v>
      </c>
      <c r="AY566" t="s">
        <v>1162</v>
      </c>
      <c r="AZ566" t="s">
        <v>59</v>
      </c>
      <c r="BA566" t="s">
        <v>449</v>
      </c>
      <c r="BB566" t="s">
        <v>59</v>
      </c>
      <c r="BC566" t="s">
        <v>59</v>
      </c>
      <c r="BD566" t="s">
        <v>1976</v>
      </c>
      <c r="BE566" t="s">
        <v>62</v>
      </c>
      <c r="BF566" t="s">
        <v>62</v>
      </c>
      <c r="BG566" t="s">
        <v>62</v>
      </c>
      <c r="BH566" t="s">
        <v>62</v>
      </c>
      <c r="BI566" t="s">
        <v>62</v>
      </c>
      <c r="BJ566" t="s">
        <v>62</v>
      </c>
      <c r="BK566" t="s">
        <v>62</v>
      </c>
      <c r="BL566" t="s">
        <v>62</v>
      </c>
      <c r="BM566" t="s">
        <v>62</v>
      </c>
      <c r="BN566" t="s">
        <v>62</v>
      </c>
      <c r="BO566" t="s">
        <v>62</v>
      </c>
      <c r="BP566" t="s">
        <v>62</v>
      </c>
      <c r="BQ566" t="s">
        <v>62</v>
      </c>
      <c r="BR566" t="s">
        <v>62</v>
      </c>
      <c r="BS566" t="s">
        <v>62</v>
      </c>
      <c r="BT566" t="s">
        <v>62</v>
      </c>
      <c r="BU566" t="s">
        <v>62</v>
      </c>
      <c r="BV566" t="s">
        <v>62</v>
      </c>
      <c r="BW566" t="s">
        <v>62</v>
      </c>
      <c r="BX566" t="s">
        <v>62</v>
      </c>
      <c r="BY566" t="s">
        <v>62</v>
      </c>
      <c r="BZ566" t="s">
        <v>62</v>
      </c>
      <c r="CA566" t="s">
        <v>62</v>
      </c>
    </row>
    <row r="567" spans="1:79" x14ac:dyDescent="0.3">
      <c r="A567" t="s">
        <v>4075</v>
      </c>
      <c r="B567">
        <v>61.2</v>
      </c>
      <c r="C567" t="s">
        <v>3285</v>
      </c>
      <c r="D567" s="1">
        <v>42970</v>
      </c>
      <c r="E567" t="s">
        <v>3931</v>
      </c>
      <c r="F567">
        <v>48</v>
      </c>
      <c r="H567">
        <v>9</v>
      </c>
      <c r="J567">
        <v>22</v>
      </c>
      <c r="AG567">
        <v>0.60299999999999998</v>
      </c>
      <c r="AH567">
        <v>0.65900000000000003</v>
      </c>
      <c r="AI567">
        <v>1.14E-2</v>
      </c>
      <c r="AJ567">
        <v>5.0999999999999995E-3</v>
      </c>
      <c r="AK567">
        <v>2.9</v>
      </c>
      <c r="AL567">
        <v>4.8</v>
      </c>
      <c r="AM567">
        <v>4.5</v>
      </c>
      <c r="AN567">
        <v>0.05</v>
      </c>
      <c r="AO567">
        <v>0.05</v>
      </c>
      <c r="AP567">
        <v>1.2</v>
      </c>
      <c r="AQ567">
        <v>3.3</v>
      </c>
      <c r="AS567">
        <v>3.45</v>
      </c>
      <c r="AT567">
        <v>0.2</v>
      </c>
      <c r="AU567">
        <v>0</v>
      </c>
      <c r="AV567">
        <v>0</v>
      </c>
      <c r="AW567" t="s">
        <v>59</v>
      </c>
      <c r="AX567" t="s">
        <v>57</v>
      </c>
      <c r="AY567" t="s">
        <v>432</v>
      </c>
      <c r="AZ567" t="s">
        <v>59</v>
      </c>
      <c r="BA567" t="s">
        <v>60</v>
      </c>
      <c r="BB567" t="s">
        <v>59</v>
      </c>
      <c r="BC567" t="s">
        <v>59</v>
      </c>
      <c r="BD567" t="s">
        <v>724</v>
      </c>
      <c r="BE567" t="s">
        <v>62</v>
      </c>
      <c r="BF567" t="s">
        <v>62</v>
      </c>
      <c r="BG567" t="s">
        <v>62</v>
      </c>
      <c r="BH567" t="s">
        <v>62</v>
      </c>
      <c r="BI567" t="s">
        <v>62</v>
      </c>
      <c r="BJ567" t="s">
        <v>62</v>
      </c>
      <c r="BK567" t="s">
        <v>62</v>
      </c>
      <c r="BL567" t="s">
        <v>62</v>
      </c>
      <c r="BM567" t="s">
        <v>62</v>
      </c>
      <c r="BN567" t="s">
        <v>62</v>
      </c>
      <c r="BO567" t="s">
        <v>62</v>
      </c>
      <c r="BP567" t="s">
        <v>62</v>
      </c>
      <c r="BQ567" t="s">
        <v>62</v>
      </c>
      <c r="BR567" t="s">
        <v>62</v>
      </c>
      <c r="BS567" t="s">
        <v>62</v>
      </c>
      <c r="BT567" t="s">
        <v>62</v>
      </c>
      <c r="BU567" t="s">
        <v>62</v>
      </c>
      <c r="BV567" t="s">
        <v>62</v>
      </c>
      <c r="BW567" t="s">
        <v>62</v>
      </c>
      <c r="BX567" t="s">
        <v>62</v>
      </c>
      <c r="BY567" t="s">
        <v>62</v>
      </c>
      <c r="BZ567" t="s">
        <v>62</v>
      </c>
      <c r="CA567" t="s">
        <v>62</v>
      </c>
    </row>
    <row r="568" spans="1:79" x14ac:dyDescent="0.3">
      <c r="A568" t="s">
        <v>4076</v>
      </c>
      <c r="B568">
        <v>61.2</v>
      </c>
      <c r="C568" t="s">
        <v>3285</v>
      </c>
      <c r="D568" s="1">
        <v>42983</v>
      </c>
      <c r="E568" t="s">
        <v>3931</v>
      </c>
      <c r="F568">
        <v>48</v>
      </c>
      <c r="H568">
        <v>9</v>
      </c>
      <c r="J568">
        <v>20</v>
      </c>
      <c r="AG568">
        <v>0.52500000000000002</v>
      </c>
      <c r="AH568">
        <v>0.48</v>
      </c>
      <c r="AI568">
        <v>1.0500000000000001E-2</v>
      </c>
      <c r="AJ568">
        <v>6.4999999999999997E-3</v>
      </c>
      <c r="AK568">
        <v>2.6</v>
      </c>
      <c r="AL568">
        <v>3</v>
      </c>
      <c r="AM568">
        <v>2.2999999999999998</v>
      </c>
      <c r="AN568">
        <v>0.1</v>
      </c>
      <c r="AO568">
        <v>0.05</v>
      </c>
      <c r="AP568">
        <v>0.2</v>
      </c>
      <c r="AQ568">
        <v>2</v>
      </c>
      <c r="AS568">
        <v>2.0099999999999998</v>
      </c>
      <c r="AT568">
        <v>0</v>
      </c>
      <c r="AU568">
        <v>0</v>
      </c>
      <c r="AV568">
        <v>0</v>
      </c>
      <c r="AW568" t="s">
        <v>59</v>
      </c>
      <c r="AX568" t="s">
        <v>57</v>
      </c>
      <c r="AY568" t="s">
        <v>438</v>
      </c>
      <c r="AZ568" t="s">
        <v>59</v>
      </c>
      <c r="BA568" t="s">
        <v>80</v>
      </c>
      <c r="BB568" t="s">
        <v>59</v>
      </c>
      <c r="BC568" t="s">
        <v>59</v>
      </c>
      <c r="BD568" t="s">
        <v>465</v>
      </c>
      <c r="BE568" t="s">
        <v>62</v>
      </c>
      <c r="BF568" t="s">
        <v>62</v>
      </c>
      <c r="BG568" t="s">
        <v>62</v>
      </c>
      <c r="BH568" t="s">
        <v>62</v>
      </c>
      <c r="BI568" t="s">
        <v>62</v>
      </c>
      <c r="BJ568" t="s">
        <v>62</v>
      </c>
      <c r="BK568" t="s">
        <v>62</v>
      </c>
      <c r="BL568" t="s">
        <v>62</v>
      </c>
      <c r="BM568" t="s">
        <v>62</v>
      </c>
      <c r="BN568" t="s">
        <v>62</v>
      </c>
      <c r="BO568" t="s">
        <v>62</v>
      </c>
      <c r="BP568" t="s">
        <v>62</v>
      </c>
      <c r="BQ568" t="s">
        <v>62</v>
      </c>
      <c r="BR568" t="s">
        <v>62</v>
      </c>
      <c r="BS568" t="s">
        <v>62</v>
      </c>
      <c r="BT568" t="s">
        <v>62</v>
      </c>
      <c r="BU568" t="s">
        <v>62</v>
      </c>
      <c r="BV568" t="s">
        <v>62</v>
      </c>
      <c r="BW568" t="s">
        <v>62</v>
      </c>
      <c r="BX568" t="s">
        <v>62</v>
      </c>
      <c r="BY568" t="s">
        <v>62</v>
      </c>
      <c r="BZ568" t="s">
        <v>62</v>
      </c>
      <c r="CA568" t="s">
        <v>62</v>
      </c>
    </row>
    <row r="569" spans="1:79" x14ac:dyDescent="0.3">
      <c r="A569" t="s">
        <v>4077</v>
      </c>
      <c r="B569">
        <v>61.2</v>
      </c>
      <c r="C569" t="s">
        <v>3285</v>
      </c>
      <c r="D569" s="1">
        <v>42996</v>
      </c>
      <c r="E569" t="s">
        <v>3931</v>
      </c>
      <c r="F569">
        <v>48</v>
      </c>
      <c r="H569">
        <v>9</v>
      </c>
      <c r="J569">
        <v>20</v>
      </c>
      <c r="AG569">
        <v>0.93400000000000005</v>
      </c>
      <c r="AH569">
        <v>0.97499999999999998</v>
      </c>
      <c r="AI569">
        <v>1.06E-2</v>
      </c>
      <c r="AJ569">
        <v>7.7999999999999996E-3</v>
      </c>
      <c r="AK569">
        <v>3.3</v>
      </c>
      <c r="AL569">
        <v>5.05</v>
      </c>
      <c r="AM569">
        <v>2.8</v>
      </c>
      <c r="AN569">
        <v>0.05</v>
      </c>
      <c r="AO569">
        <v>0.05</v>
      </c>
      <c r="AP569">
        <v>0.05</v>
      </c>
      <c r="AQ569">
        <v>2.8</v>
      </c>
      <c r="AS569">
        <v>2.58</v>
      </c>
      <c r="AT569">
        <v>0.25</v>
      </c>
      <c r="AU569">
        <v>0</v>
      </c>
      <c r="AV569">
        <v>0</v>
      </c>
      <c r="AW569" t="s">
        <v>59</v>
      </c>
      <c r="AX569" t="s">
        <v>57</v>
      </c>
      <c r="AY569" t="s">
        <v>1169</v>
      </c>
      <c r="AZ569" t="s">
        <v>59</v>
      </c>
      <c r="BA569" t="s">
        <v>448</v>
      </c>
      <c r="BB569" t="s">
        <v>59</v>
      </c>
      <c r="BC569" t="s">
        <v>59</v>
      </c>
      <c r="BD569" t="s">
        <v>858</v>
      </c>
      <c r="BE569" t="s">
        <v>62</v>
      </c>
      <c r="BF569" t="s">
        <v>62</v>
      </c>
      <c r="BG569" t="s">
        <v>62</v>
      </c>
      <c r="BH569" t="s">
        <v>62</v>
      </c>
      <c r="BI569" t="s">
        <v>62</v>
      </c>
      <c r="BJ569" t="s">
        <v>62</v>
      </c>
      <c r="BK569" t="s">
        <v>62</v>
      </c>
      <c r="BL569" t="s">
        <v>62</v>
      </c>
      <c r="BM569" t="s">
        <v>62</v>
      </c>
      <c r="BN569" t="s">
        <v>62</v>
      </c>
      <c r="BO569" t="s">
        <v>62</v>
      </c>
      <c r="BP569" t="s">
        <v>62</v>
      </c>
      <c r="BQ569" t="s">
        <v>62</v>
      </c>
      <c r="BR569" t="s">
        <v>62</v>
      </c>
      <c r="BS569" t="s">
        <v>62</v>
      </c>
      <c r="BT569" t="s">
        <v>62</v>
      </c>
      <c r="BU569" t="s">
        <v>62</v>
      </c>
      <c r="BV569" t="s">
        <v>62</v>
      </c>
      <c r="BW569" t="s">
        <v>62</v>
      </c>
      <c r="BX569" t="s">
        <v>62</v>
      </c>
      <c r="BY569" t="s">
        <v>62</v>
      </c>
      <c r="BZ569" t="s">
        <v>62</v>
      </c>
      <c r="CA569" t="s">
        <v>62</v>
      </c>
    </row>
    <row r="570" spans="1:79" hidden="1" x14ac:dyDescent="0.3">
      <c r="A570" t="s">
        <v>4078</v>
      </c>
      <c r="B570">
        <v>92.1</v>
      </c>
      <c r="C570" t="s">
        <v>3560</v>
      </c>
      <c r="D570" s="1">
        <v>42914</v>
      </c>
      <c r="E570" t="s">
        <v>3931</v>
      </c>
      <c r="F570">
        <v>26.8</v>
      </c>
      <c r="H570">
        <v>18</v>
      </c>
      <c r="J570">
        <v>11</v>
      </c>
      <c r="AG570">
        <v>0.66400000000000003</v>
      </c>
      <c r="AI570">
        <v>9.1999999999999998E-3</v>
      </c>
    </row>
    <row r="571" spans="1:79" hidden="1" x14ac:dyDescent="0.3">
      <c r="A571" t="s">
        <v>4079</v>
      </c>
      <c r="B571">
        <v>92.1</v>
      </c>
      <c r="C571" t="s">
        <v>3560</v>
      </c>
      <c r="D571" s="1">
        <v>42926</v>
      </c>
      <c r="E571" t="s">
        <v>3931</v>
      </c>
      <c r="F571">
        <v>25</v>
      </c>
      <c r="H571">
        <v>15</v>
      </c>
      <c r="J571">
        <v>16</v>
      </c>
      <c r="AG571">
        <v>0.42399999999999999</v>
      </c>
      <c r="AI571">
        <v>7.7000000000000002E-3</v>
      </c>
    </row>
    <row r="572" spans="1:79" hidden="1" x14ac:dyDescent="0.3">
      <c r="A572" t="s">
        <v>4080</v>
      </c>
      <c r="B572">
        <v>92.1</v>
      </c>
      <c r="C572" t="s">
        <v>3560</v>
      </c>
      <c r="D572" s="1">
        <v>42946</v>
      </c>
      <c r="E572" t="s">
        <v>3931</v>
      </c>
      <c r="F572">
        <v>28</v>
      </c>
      <c r="H572">
        <v>18</v>
      </c>
      <c r="J572">
        <v>11</v>
      </c>
      <c r="AG572">
        <v>0.67500000000000004</v>
      </c>
      <c r="AI572">
        <v>7.1999999999999998E-3</v>
      </c>
    </row>
    <row r="573" spans="1:79" hidden="1" x14ac:dyDescent="0.3">
      <c r="A573" t="s">
        <v>4081</v>
      </c>
      <c r="B573">
        <v>92.1</v>
      </c>
      <c r="C573" t="s">
        <v>3560</v>
      </c>
      <c r="D573" s="1">
        <v>42961</v>
      </c>
      <c r="E573" t="s">
        <v>3931</v>
      </c>
      <c r="F573">
        <v>33.5</v>
      </c>
      <c r="H573">
        <v>18</v>
      </c>
      <c r="J573">
        <v>16</v>
      </c>
      <c r="AG573">
        <v>0.49199999999999999</v>
      </c>
      <c r="AI573">
        <v>1.0800000000000001E-2</v>
      </c>
    </row>
    <row r="574" spans="1:79" hidden="1" x14ac:dyDescent="0.3">
      <c r="A574" t="s">
        <v>4082</v>
      </c>
      <c r="B574">
        <v>92.1</v>
      </c>
      <c r="C574" t="s">
        <v>3560</v>
      </c>
      <c r="D574" s="1">
        <v>42974</v>
      </c>
      <c r="E574" t="s">
        <v>3931</v>
      </c>
      <c r="F574">
        <v>29.9</v>
      </c>
      <c r="H574">
        <v>18</v>
      </c>
      <c r="J574">
        <v>14</v>
      </c>
      <c r="AG574">
        <v>0.59399999999999997</v>
      </c>
      <c r="AI574">
        <v>7.7000000000000002E-3</v>
      </c>
    </row>
    <row r="575" spans="1:79" hidden="1" x14ac:dyDescent="0.3">
      <c r="A575" t="s">
        <v>4083</v>
      </c>
      <c r="B575">
        <v>92.1</v>
      </c>
      <c r="C575" t="s">
        <v>3560</v>
      </c>
      <c r="D575" s="1">
        <v>42989</v>
      </c>
      <c r="E575" t="s">
        <v>3931</v>
      </c>
      <c r="F575">
        <v>30.8</v>
      </c>
      <c r="H575">
        <v>18</v>
      </c>
      <c r="J575">
        <v>15</v>
      </c>
      <c r="AG575">
        <v>0.59499999999999997</v>
      </c>
      <c r="AI575">
        <v>1.2699999999999999E-2</v>
      </c>
    </row>
    <row r="576" spans="1:79" hidden="1" x14ac:dyDescent="0.3">
      <c r="A576" t="s">
        <v>4084</v>
      </c>
      <c r="B576">
        <v>92.1</v>
      </c>
      <c r="C576" t="s">
        <v>3560</v>
      </c>
      <c r="D576" s="1">
        <v>43002</v>
      </c>
      <c r="E576" t="s">
        <v>3931</v>
      </c>
      <c r="F576">
        <v>29.9</v>
      </c>
      <c r="H576">
        <v>18</v>
      </c>
      <c r="J576">
        <v>18</v>
      </c>
      <c r="AG576">
        <v>0.317</v>
      </c>
      <c r="AI576">
        <v>9.1999999999999998E-3</v>
      </c>
    </row>
    <row r="577" spans="1:35" hidden="1" x14ac:dyDescent="0.3">
      <c r="A577" t="s">
        <v>4085</v>
      </c>
      <c r="B577">
        <v>92.1</v>
      </c>
      <c r="C577" t="s">
        <v>3560</v>
      </c>
      <c r="D577" s="1">
        <v>43009</v>
      </c>
      <c r="E577" t="s">
        <v>3931</v>
      </c>
      <c r="F577">
        <v>26.8</v>
      </c>
      <c r="H577">
        <v>18</v>
      </c>
      <c r="J577">
        <v>17</v>
      </c>
      <c r="AG577">
        <v>0.48899999999999999</v>
      </c>
      <c r="AI577">
        <v>1.3300000000000001E-2</v>
      </c>
    </row>
    <row r="578" spans="1:35" hidden="1" x14ac:dyDescent="0.3">
      <c r="A578" t="s">
        <v>4086</v>
      </c>
      <c r="B578">
        <v>92.2</v>
      </c>
      <c r="C578" t="s">
        <v>3578</v>
      </c>
      <c r="D578" s="1">
        <v>42905</v>
      </c>
      <c r="E578" t="s">
        <v>3931</v>
      </c>
      <c r="F578">
        <v>183</v>
      </c>
      <c r="H578">
        <v>18</v>
      </c>
      <c r="J578">
        <v>14</v>
      </c>
      <c r="AG578">
        <v>0.57499999999999996</v>
      </c>
      <c r="AI578">
        <v>8.199999999999999E-3</v>
      </c>
    </row>
    <row r="579" spans="1:35" hidden="1" x14ac:dyDescent="0.3">
      <c r="A579" t="s">
        <v>4087</v>
      </c>
      <c r="B579">
        <v>92.2</v>
      </c>
      <c r="C579" t="s">
        <v>3578</v>
      </c>
      <c r="D579" s="1">
        <v>42919</v>
      </c>
      <c r="E579" t="s">
        <v>3931</v>
      </c>
      <c r="F579">
        <v>182.5</v>
      </c>
      <c r="H579">
        <v>18</v>
      </c>
      <c r="J579">
        <v>14</v>
      </c>
      <c r="AG579">
        <v>0.66200000000000003</v>
      </c>
      <c r="AI579">
        <v>6.1999999999999998E-3</v>
      </c>
    </row>
    <row r="580" spans="1:35" hidden="1" x14ac:dyDescent="0.3">
      <c r="A580" t="s">
        <v>4088</v>
      </c>
      <c r="B580">
        <v>92.2</v>
      </c>
      <c r="C580" t="s">
        <v>3578</v>
      </c>
      <c r="D580" s="1">
        <v>42933</v>
      </c>
      <c r="E580" t="s">
        <v>3931</v>
      </c>
      <c r="F580">
        <v>180</v>
      </c>
      <c r="H580">
        <v>18</v>
      </c>
      <c r="J580">
        <v>15</v>
      </c>
      <c r="AG580">
        <v>0.66</v>
      </c>
      <c r="AI580">
        <v>7.6E-3</v>
      </c>
    </row>
    <row r="581" spans="1:35" hidden="1" x14ac:dyDescent="0.3">
      <c r="A581" t="s">
        <v>4089</v>
      </c>
      <c r="B581">
        <v>92.2</v>
      </c>
      <c r="C581" t="s">
        <v>3578</v>
      </c>
      <c r="D581" s="1">
        <v>42946</v>
      </c>
      <c r="E581" t="s">
        <v>3931</v>
      </c>
      <c r="F581">
        <v>184</v>
      </c>
      <c r="H581">
        <v>18</v>
      </c>
      <c r="J581">
        <v>18</v>
      </c>
      <c r="AG581">
        <v>0.55000000000000004</v>
      </c>
      <c r="AI581">
        <v>1.09E-2</v>
      </c>
    </row>
    <row r="582" spans="1:35" hidden="1" x14ac:dyDescent="0.3">
      <c r="A582" t="s">
        <v>4090</v>
      </c>
      <c r="B582">
        <v>92.2</v>
      </c>
      <c r="C582" t="s">
        <v>3578</v>
      </c>
      <c r="D582" s="1">
        <v>42962</v>
      </c>
      <c r="E582" t="s">
        <v>3931</v>
      </c>
      <c r="F582">
        <v>183</v>
      </c>
      <c r="H582">
        <v>18</v>
      </c>
      <c r="J582">
        <v>14</v>
      </c>
      <c r="AG582">
        <v>0.56899999999999995</v>
      </c>
      <c r="AI582">
        <v>6.4000000000000003E-3</v>
      </c>
    </row>
    <row r="583" spans="1:35" hidden="1" x14ac:dyDescent="0.3">
      <c r="A583" t="s">
        <v>4091</v>
      </c>
      <c r="B583">
        <v>92.2</v>
      </c>
      <c r="C583" t="s">
        <v>3578</v>
      </c>
      <c r="D583" s="1">
        <v>42972</v>
      </c>
      <c r="E583" t="s">
        <v>3931</v>
      </c>
      <c r="F583">
        <v>183</v>
      </c>
      <c r="H583">
        <v>18</v>
      </c>
      <c r="J583">
        <v>18</v>
      </c>
      <c r="AG583">
        <v>0.28599999999999998</v>
      </c>
      <c r="AI583">
        <v>7.7000000000000002E-3</v>
      </c>
    </row>
    <row r="584" spans="1:35" hidden="1" x14ac:dyDescent="0.3">
      <c r="A584" t="s">
        <v>4092</v>
      </c>
      <c r="B584">
        <v>92.2</v>
      </c>
      <c r="C584" t="s">
        <v>3578</v>
      </c>
      <c r="D584" s="1">
        <v>42988</v>
      </c>
      <c r="E584" t="s">
        <v>3931</v>
      </c>
      <c r="F584">
        <v>186</v>
      </c>
      <c r="H584">
        <v>18</v>
      </c>
      <c r="J584">
        <v>19</v>
      </c>
      <c r="AG584">
        <v>0.42199999999999999</v>
      </c>
      <c r="AI584">
        <v>8.5000000000000006E-3</v>
      </c>
    </row>
    <row r="585" spans="1:35" hidden="1" x14ac:dyDescent="0.3">
      <c r="A585" t="s">
        <v>4093</v>
      </c>
      <c r="B585">
        <v>92.2</v>
      </c>
      <c r="C585" t="s">
        <v>3578</v>
      </c>
      <c r="D585" s="1">
        <v>43001</v>
      </c>
      <c r="E585" t="s">
        <v>3931</v>
      </c>
      <c r="F585">
        <v>182</v>
      </c>
      <c r="H585">
        <v>18</v>
      </c>
      <c r="J585">
        <v>19</v>
      </c>
      <c r="AG585">
        <v>0.53500000000000003</v>
      </c>
      <c r="AI585">
        <v>9.9000000000000008E-3</v>
      </c>
    </row>
    <row r="586" spans="1:35" hidden="1" x14ac:dyDescent="0.3">
      <c r="A586" t="s">
        <v>4094</v>
      </c>
      <c r="B586">
        <v>139.1</v>
      </c>
      <c r="C586" t="s">
        <v>3657</v>
      </c>
      <c r="D586" s="1">
        <v>42905</v>
      </c>
      <c r="E586" t="s">
        <v>3931</v>
      </c>
      <c r="F586">
        <v>27.4</v>
      </c>
      <c r="H586">
        <v>15.2</v>
      </c>
      <c r="J586">
        <v>10</v>
      </c>
      <c r="AG586">
        <v>0.59199999999999997</v>
      </c>
      <c r="AI586">
        <v>3.5999999999999999E-3</v>
      </c>
    </row>
    <row r="587" spans="1:35" hidden="1" x14ac:dyDescent="0.3">
      <c r="A587" t="s">
        <v>4095</v>
      </c>
      <c r="B587">
        <v>139.1</v>
      </c>
      <c r="C587" t="s">
        <v>3657</v>
      </c>
      <c r="D587" s="1">
        <v>42919</v>
      </c>
      <c r="E587" t="s">
        <v>3931</v>
      </c>
      <c r="F587">
        <v>27.4</v>
      </c>
      <c r="H587">
        <v>15.2</v>
      </c>
      <c r="J587">
        <v>15</v>
      </c>
      <c r="AG587">
        <v>0.53</v>
      </c>
      <c r="AI587">
        <v>3.5999999999999999E-3</v>
      </c>
    </row>
    <row r="588" spans="1:35" hidden="1" x14ac:dyDescent="0.3">
      <c r="A588" t="s">
        <v>4096</v>
      </c>
      <c r="B588">
        <v>139.1</v>
      </c>
      <c r="C588" t="s">
        <v>3657</v>
      </c>
      <c r="D588" s="1">
        <v>42934</v>
      </c>
      <c r="E588" t="s">
        <v>3931</v>
      </c>
      <c r="F588">
        <v>27.4</v>
      </c>
      <c r="H588">
        <v>15.2</v>
      </c>
      <c r="J588">
        <v>12</v>
      </c>
      <c r="AG588">
        <v>0.621</v>
      </c>
      <c r="AI588">
        <v>7.6E-3</v>
      </c>
    </row>
    <row r="589" spans="1:35" hidden="1" x14ac:dyDescent="0.3">
      <c r="A589" t="s">
        <v>4097</v>
      </c>
      <c r="B589">
        <v>139.1</v>
      </c>
      <c r="C589" t="s">
        <v>3657</v>
      </c>
      <c r="D589" s="1">
        <v>42947</v>
      </c>
      <c r="E589" t="s">
        <v>3931</v>
      </c>
      <c r="F589">
        <v>27.4</v>
      </c>
      <c r="H589">
        <v>15.2</v>
      </c>
      <c r="J589">
        <v>22</v>
      </c>
      <c r="AG589">
        <v>0.44500000000000001</v>
      </c>
      <c r="AI589">
        <v>4.9000000000000007E-3</v>
      </c>
    </row>
    <row r="590" spans="1:35" hidden="1" x14ac:dyDescent="0.3">
      <c r="A590" t="s">
        <v>4098</v>
      </c>
      <c r="B590">
        <v>139.1</v>
      </c>
      <c r="C590" t="s">
        <v>3657</v>
      </c>
      <c r="D590" s="1">
        <v>42961</v>
      </c>
      <c r="E590" t="s">
        <v>3931</v>
      </c>
      <c r="F590">
        <v>27</v>
      </c>
      <c r="H590">
        <v>15.2</v>
      </c>
      <c r="J590">
        <v>17</v>
      </c>
      <c r="AG590">
        <v>0.46800000000000003</v>
      </c>
      <c r="AI590">
        <v>3.7000000000000002E-3</v>
      </c>
    </row>
    <row r="591" spans="1:35" hidden="1" x14ac:dyDescent="0.3">
      <c r="A591" t="s">
        <v>4099</v>
      </c>
      <c r="B591">
        <v>139.1</v>
      </c>
      <c r="C591" t="s">
        <v>3657</v>
      </c>
      <c r="D591" s="1">
        <v>42975</v>
      </c>
      <c r="E591" t="s">
        <v>3931</v>
      </c>
      <c r="F591">
        <v>42</v>
      </c>
      <c r="H591">
        <v>15</v>
      </c>
      <c r="J591">
        <v>22</v>
      </c>
      <c r="AG591">
        <v>0.44500000000000001</v>
      </c>
      <c r="AI591">
        <v>1.7500000000000002E-2</v>
      </c>
    </row>
    <row r="592" spans="1:35" hidden="1" x14ac:dyDescent="0.3">
      <c r="A592" t="s">
        <v>4100</v>
      </c>
      <c r="B592">
        <v>139.1</v>
      </c>
      <c r="C592" t="s">
        <v>3657</v>
      </c>
      <c r="D592" s="1">
        <v>42989</v>
      </c>
      <c r="E592" t="s">
        <v>3931</v>
      </c>
      <c r="F592">
        <v>27.4</v>
      </c>
      <c r="H592">
        <v>15.2</v>
      </c>
      <c r="J592">
        <v>19</v>
      </c>
      <c r="AG592">
        <v>0.43</v>
      </c>
      <c r="AI592">
        <v>6.0000000000000001E-3</v>
      </c>
    </row>
    <row r="593" spans="1:35" hidden="1" x14ac:dyDescent="0.3">
      <c r="A593" t="s">
        <v>4101</v>
      </c>
      <c r="B593">
        <v>139.1</v>
      </c>
      <c r="C593" t="s">
        <v>3657</v>
      </c>
      <c r="D593" s="1">
        <v>43003</v>
      </c>
      <c r="E593" t="s">
        <v>3931</v>
      </c>
      <c r="F593">
        <v>27.4</v>
      </c>
      <c r="H593">
        <v>15.2</v>
      </c>
      <c r="J593">
        <v>16</v>
      </c>
      <c r="AG593">
        <v>0.67900000000000005</v>
      </c>
      <c r="AI593">
        <v>4.4999999999999997E-3</v>
      </c>
    </row>
    <row r="594" spans="1:35" hidden="1" x14ac:dyDescent="0.3">
      <c r="A594" t="s">
        <v>4102</v>
      </c>
      <c r="B594">
        <v>139.19999999999999</v>
      </c>
      <c r="C594" t="s">
        <v>3667</v>
      </c>
      <c r="D594" s="1">
        <v>42912</v>
      </c>
      <c r="E594" t="s">
        <v>3931</v>
      </c>
      <c r="H594">
        <v>20.5</v>
      </c>
      <c r="J594">
        <v>13</v>
      </c>
      <c r="AG594">
        <v>0.58199999999999996</v>
      </c>
      <c r="AI594">
        <v>4.4999999999999997E-3</v>
      </c>
    </row>
    <row r="595" spans="1:35" hidden="1" x14ac:dyDescent="0.3">
      <c r="A595" t="s">
        <v>4103</v>
      </c>
      <c r="B595">
        <v>139.19999999999999</v>
      </c>
      <c r="C595" t="s">
        <v>3667</v>
      </c>
      <c r="D595" s="1">
        <v>42927</v>
      </c>
      <c r="E595" t="s">
        <v>3931</v>
      </c>
      <c r="F595">
        <v>76.8</v>
      </c>
      <c r="H595">
        <v>17.899999999999999</v>
      </c>
      <c r="J595">
        <v>14</v>
      </c>
      <c r="AG595">
        <v>0.65600000000000003</v>
      </c>
      <c r="AI595">
        <v>4.3E-3</v>
      </c>
    </row>
    <row r="596" spans="1:35" hidden="1" x14ac:dyDescent="0.3">
      <c r="A596" t="s">
        <v>4104</v>
      </c>
      <c r="B596">
        <v>139.19999999999999</v>
      </c>
      <c r="C596" t="s">
        <v>3667</v>
      </c>
      <c r="D596" s="1">
        <v>42941</v>
      </c>
      <c r="E596" t="s">
        <v>3931</v>
      </c>
      <c r="F596">
        <v>75</v>
      </c>
      <c r="H596">
        <v>17.899999999999999</v>
      </c>
      <c r="J596">
        <v>14</v>
      </c>
      <c r="AG596">
        <v>0.67500000000000004</v>
      </c>
      <c r="AI596">
        <v>5.0000000000000001E-3</v>
      </c>
    </row>
    <row r="597" spans="1:35" hidden="1" x14ac:dyDescent="0.3">
      <c r="A597" t="s">
        <v>4105</v>
      </c>
      <c r="B597">
        <v>139.19999999999999</v>
      </c>
      <c r="C597" t="s">
        <v>3667</v>
      </c>
      <c r="D597" s="1">
        <v>42954</v>
      </c>
      <c r="E597" t="s">
        <v>3931</v>
      </c>
      <c r="F597">
        <v>76.8</v>
      </c>
      <c r="H597">
        <v>17.8</v>
      </c>
      <c r="J597">
        <v>18</v>
      </c>
      <c r="AG597">
        <v>0.45600000000000002</v>
      </c>
      <c r="AI597">
        <v>4.3E-3</v>
      </c>
    </row>
    <row r="598" spans="1:35" hidden="1" x14ac:dyDescent="0.3">
      <c r="A598" t="s">
        <v>4106</v>
      </c>
      <c r="B598">
        <v>139.19999999999999</v>
      </c>
      <c r="C598" t="s">
        <v>3667</v>
      </c>
      <c r="D598" s="1">
        <v>42968</v>
      </c>
      <c r="E598" t="s">
        <v>3931</v>
      </c>
      <c r="F598">
        <v>76.8</v>
      </c>
      <c r="H598">
        <v>17.899999999999999</v>
      </c>
      <c r="J598">
        <v>13</v>
      </c>
      <c r="AG598">
        <v>0.30499999999999999</v>
      </c>
      <c r="AI598">
        <v>4.7999999999999996E-3</v>
      </c>
    </row>
    <row r="599" spans="1:35" hidden="1" x14ac:dyDescent="0.3">
      <c r="A599" t="s">
        <v>4107</v>
      </c>
      <c r="B599">
        <v>139.19999999999999</v>
      </c>
      <c r="C599" t="s">
        <v>3667</v>
      </c>
      <c r="D599" s="1">
        <v>42985</v>
      </c>
      <c r="E599" t="s">
        <v>3931</v>
      </c>
      <c r="F599">
        <v>76.8</v>
      </c>
      <c r="H599">
        <v>18</v>
      </c>
      <c r="J599">
        <v>13</v>
      </c>
      <c r="AG599">
        <v>0.48399999999999999</v>
      </c>
      <c r="AI599">
        <v>4.4999999999999997E-3</v>
      </c>
    </row>
    <row r="600" spans="1:35" hidden="1" x14ac:dyDescent="0.3">
      <c r="A600" t="s">
        <v>4108</v>
      </c>
      <c r="B600">
        <v>139.19999999999999</v>
      </c>
      <c r="C600" t="s">
        <v>3667</v>
      </c>
      <c r="D600" s="1">
        <v>42996</v>
      </c>
      <c r="E600" t="s">
        <v>3931</v>
      </c>
      <c r="F600">
        <v>80</v>
      </c>
      <c r="H600">
        <v>18</v>
      </c>
      <c r="J600">
        <v>16</v>
      </c>
      <c r="AG600">
        <v>0.497</v>
      </c>
      <c r="AI600">
        <v>4.4999999999999997E-3</v>
      </c>
    </row>
    <row r="601" spans="1:35" hidden="1" x14ac:dyDescent="0.3">
      <c r="A601" t="s">
        <v>4109</v>
      </c>
      <c r="B601">
        <v>139.19999999999999</v>
      </c>
      <c r="C601" t="s">
        <v>3667</v>
      </c>
      <c r="D601" s="1">
        <v>43010</v>
      </c>
      <c r="E601" t="s">
        <v>3931</v>
      </c>
      <c r="F601">
        <v>76.2</v>
      </c>
      <c r="H601">
        <v>18</v>
      </c>
      <c r="J601">
        <v>13</v>
      </c>
      <c r="AG601">
        <v>0.54500000000000004</v>
      </c>
      <c r="AI601">
        <v>1.1599999999999999E-2</v>
      </c>
    </row>
  </sheetData>
  <autoFilter ref="A1:AQ601" xr:uid="{00000000-0009-0000-0000-000003000000}">
    <filterColumn colId="2">
      <filters>
        <filter val="Owasco Lake - S1"/>
        <filter val="Owasco Lake - S2"/>
      </filters>
    </filterColumn>
  </autoFilter>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S367"/>
  <sheetViews>
    <sheetView topLeftCell="AK1" workbookViewId="0">
      <pane ySplit="2" topLeftCell="A3" activePane="bottomLeft" state="frozen"/>
      <selection activeCell="G1" sqref="G1"/>
      <selection pane="bottomLeft" activeCell="CH14" sqref="CH14"/>
    </sheetView>
  </sheetViews>
  <sheetFormatPr defaultRowHeight="14.4" x14ac:dyDescent="0.3"/>
  <cols>
    <col min="1" max="1" width="8.6640625" style="10" bestFit="1" customWidth="1"/>
    <col min="2" max="2" width="8.6640625" style="8" bestFit="1" customWidth="1"/>
    <col min="3" max="3" width="11.44140625" style="8" bestFit="1" customWidth="1"/>
    <col min="4" max="4" width="9.109375" style="8" customWidth="1"/>
    <col min="5" max="5" width="14.33203125" style="8" customWidth="1"/>
    <col min="6" max="6" width="4.6640625" style="8" bestFit="1" customWidth="1"/>
    <col min="7" max="7" width="4.5546875" style="8" bestFit="1" customWidth="1"/>
    <col min="8" max="8" width="6.5546875" style="8" bestFit="1" customWidth="1"/>
    <col min="9" max="9" width="9.6640625" style="8" bestFit="1" customWidth="1"/>
    <col min="10" max="10" width="10.6640625" style="8" bestFit="1" customWidth="1"/>
    <col min="11" max="11" width="10.6640625" style="7" customWidth="1"/>
    <col min="12" max="12" width="10.109375" style="7" bestFit="1" customWidth="1"/>
    <col min="14" max="14" width="10.88671875" bestFit="1" customWidth="1"/>
    <col min="16" max="16" width="18.5546875" bestFit="1" customWidth="1"/>
    <col min="17" max="17" width="9.5546875" style="12" bestFit="1" customWidth="1"/>
    <col min="19" max="19" width="12.88671875" bestFit="1" customWidth="1"/>
    <col min="20" max="20" width="20.6640625" bestFit="1" customWidth="1"/>
    <col min="23" max="23" width="17.44140625" bestFit="1" customWidth="1"/>
    <col min="93" max="93" width="8.88671875" style="19"/>
    <col min="95" max="95" width="9.6640625" style="8" bestFit="1" customWidth="1"/>
    <col min="96" max="97" width="9" style="8" bestFit="1" customWidth="1"/>
  </cols>
  <sheetData>
    <row r="1" spans="1:97" ht="15.6" thickTop="1" thickBot="1" x14ac:dyDescent="0.35">
      <c r="A1" s="10" t="s">
        <v>5418</v>
      </c>
      <c r="B1" s="8" t="s">
        <v>5420</v>
      </c>
      <c r="C1" s="8" t="s">
        <v>5446</v>
      </c>
      <c r="D1" s="22" t="s">
        <v>5445</v>
      </c>
      <c r="CQ1" s="18"/>
      <c r="CR1" s="18"/>
      <c r="CS1" s="18"/>
    </row>
    <row r="2" spans="1:97" ht="15.6" thickTop="1" thickBot="1" x14ac:dyDescent="0.35">
      <c r="A2" s="11" t="s">
        <v>5419</v>
      </c>
      <c r="B2" s="6" t="s">
        <v>5428</v>
      </c>
      <c r="C2" s="6" t="s">
        <v>5429</v>
      </c>
      <c r="D2" s="6" t="s">
        <v>5430</v>
      </c>
      <c r="E2" s="6" t="s">
        <v>5431</v>
      </c>
      <c r="F2" s="6" t="s">
        <v>5423</v>
      </c>
      <c r="G2" s="6" t="s">
        <v>5424</v>
      </c>
      <c r="H2" s="6" t="s">
        <v>5425</v>
      </c>
      <c r="I2" s="6" t="s">
        <v>5426</v>
      </c>
      <c r="J2" s="6" t="s">
        <v>5427</v>
      </c>
      <c r="K2" s="7" t="s">
        <v>5432</v>
      </c>
      <c r="L2" s="7" t="s">
        <v>5421</v>
      </c>
      <c r="N2" t="s">
        <v>1624</v>
      </c>
      <c r="O2" t="s">
        <v>1466</v>
      </c>
      <c r="P2" t="s">
        <v>1625</v>
      </c>
      <c r="Q2" s="12" t="s">
        <v>1626</v>
      </c>
      <c r="R2" t="s">
        <v>1627</v>
      </c>
      <c r="S2" t="s">
        <v>0</v>
      </c>
      <c r="T2" t="s">
        <v>1</v>
      </c>
      <c r="U2" t="s">
        <v>2</v>
      </c>
      <c r="V2" t="s">
        <v>3</v>
      </c>
      <c r="W2" t="s">
        <v>4</v>
      </c>
      <c r="X2" t="s">
        <v>5</v>
      </c>
      <c r="Y2" t="s">
        <v>6</v>
      </c>
      <c r="Z2" t="s">
        <v>7</v>
      </c>
      <c r="AA2" t="s">
        <v>8</v>
      </c>
      <c r="AB2" t="s">
        <v>9</v>
      </c>
      <c r="AC2" t="s">
        <v>10</v>
      </c>
      <c r="AD2" t="s">
        <v>11</v>
      </c>
      <c r="AE2" t="s">
        <v>12</v>
      </c>
      <c r="AF2" t="s">
        <v>13</v>
      </c>
      <c r="AG2" t="s">
        <v>14</v>
      </c>
      <c r="AH2" t="s">
        <v>15</v>
      </c>
      <c r="AI2" t="s">
        <v>16</v>
      </c>
      <c r="AJ2" t="s">
        <v>17</v>
      </c>
      <c r="AK2" t="s">
        <v>18</v>
      </c>
      <c r="AL2" t="s">
        <v>1469</v>
      </c>
      <c r="AM2" t="s">
        <v>1628</v>
      </c>
      <c r="AN2" t="s">
        <v>1629</v>
      </c>
      <c r="AO2" t="s">
        <v>1468</v>
      </c>
      <c r="AP2" t="s">
        <v>1567</v>
      </c>
      <c r="AQ2" t="s">
        <v>1465</v>
      </c>
      <c r="AR2" t="s">
        <v>1562</v>
      </c>
      <c r="AS2" t="s">
        <v>1630</v>
      </c>
      <c r="AT2" t="s">
        <v>1564</v>
      </c>
      <c r="AU2" t="s">
        <v>1571</v>
      </c>
      <c r="AV2" t="s">
        <v>1467</v>
      </c>
      <c r="AW2" t="s">
        <v>1570</v>
      </c>
      <c r="AX2" t="s">
        <v>1631</v>
      </c>
      <c r="AY2" t="s">
        <v>1632</v>
      </c>
      <c r="AZ2" t="s">
        <v>1633</v>
      </c>
      <c r="BA2" t="s">
        <v>1634</v>
      </c>
      <c r="BB2" t="s">
        <v>1635</v>
      </c>
      <c r="BC2" t="s">
        <v>1636</v>
      </c>
      <c r="BD2" t="s">
        <v>1637</v>
      </c>
      <c r="BF2" t="s">
        <v>19</v>
      </c>
      <c r="BG2" t="s">
        <v>20</v>
      </c>
      <c r="BH2" t="s">
        <v>21</v>
      </c>
      <c r="BI2" t="s">
        <v>22</v>
      </c>
      <c r="BJ2" t="s">
        <v>28</v>
      </c>
      <c r="BK2" t="s">
        <v>23</v>
      </c>
      <c r="BL2" t="s">
        <v>24</v>
      </c>
      <c r="BM2" t="s">
        <v>655</v>
      </c>
      <c r="BN2" t="s">
        <v>25</v>
      </c>
      <c r="BO2" t="s">
        <v>654</v>
      </c>
      <c r="BP2" t="s">
        <v>26</v>
      </c>
      <c r="BQ2" t="s">
        <v>27</v>
      </c>
      <c r="BR2" t="s">
        <v>29</v>
      </c>
      <c r="BS2" t="s">
        <v>30</v>
      </c>
      <c r="BT2" t="s">
        <v>31</v>
      </c>
      <c r="BU2" t="s">
        <v>32</v>
      </c>
      <c r="BV2" t="s">
        <v>33</v>
      </c>
      <c r="BW2" t="s">
        <v>34</v>
      </c>
      <c r="BX2" t="s">
        <v>35</v>
      </c>
      <c r="BY2" t="s">
        <v>36</v>
      </c>
      <c r="BZ2" t="s">
        <v>37</v>
      </c>
      <c r="CA2" t="s">
        <v>38</v>
      </c>
      <c r="CB2" t="s">
        <v>39</v>
      </c>
      <c r="CC2" t="s">
        <v>40</v>
      </c>
      <c r="CD2" t="s">
        <v>41</v>
      </c>
      <c r="CE2" t="s">
        <v>42</v>
      </c>
      <c r="CF2" t="s">
        <v>43</v>
      </c>
      <c r="CG2" t="s">
        <v>44</v>
      </c>
      <c r="CH2" t="s">
        <v>45</v>
      </c>
      <c r="CI2" t="s">
        <v>46</v>
      </c>
      <c r="CJ2" t="s">
        <v>47</v>
      </c>
      <c r="CK2" t="s">
        <v>48</v>
      </c>
      <c r="CL2" t="s">
        <v>49</v>
      </c>
      <c r="CM2" t="s">
        <v>50</v>
      </c>
      <c r="CN2" t="s">
        <v>51</v>
      </c>
      <c r="CO2" s="19" t="s">
        <v>1565</v>
      </c>
      <c r="CQ2" s="18" t="s">
        <v>5433</v>
      </c>
      <c r="CR2" s="18" t="s">
        <v>5434</v>
      </c>
      <c r="CS2" s="18" t="s">
        <v>1565</v>
      </c>
    </row>
    <row r="3" spans="1:97" ht="15.6" thickTop="1" thickBot="1" x14ac:dyDescent="0.35">
      <c r="A3" s="10">
        <v>42736</v>
      </c>
      <c r="B3" s="8">
        <v>41</v>
      </c>
      <c r="C3" s="8">
        <v>29</v>
      </c>
      <c r="D3" s="8">
        <v>35</v>
      </c>
      <c r="E3" s="8">
        <v>8.5</v>
      </c>
      <c r="F3" s="8">
        <v>30</v>
      </c>
      <c r="G3" s="8">
        <v>0</v>
      </c>
      <c r="H3" s="8">
        <v>0</v>
      </c>
      <c r="I3" s="8" t="s">
        <v>5436</v>
      </c>
      <c r="J3" s="8" t="s">
        <v>5436</v>
      </c>
      <c r="K3" s="14">
        <f>(D3-32)*5/9</f>
        <v>1.6666666666666667</v>
      </c>
      <c r="L3" s="7">
        <f>IF(H3="T",0.01,H3)</f>
        <v>0</v>
      </c>
      <c r="N3" s="9" t="s">
        <v>1966</v>
      </c>
      <c r="O3">
        <v>253.1</v>
      </c>
      <c r="P3" t="s">
        <v>1967</v>
      </c>
      <c r="Q3" s="10">
        <v>42911</v>
      </c>
      <c r="R3" t="s">
        <v>1640</v>
      </c>
      <c r="S3">
        <v>54</v>
      </c>
      <c r="T3">
        <v>4.1500000000000004</v>
      </c>
      <c r="U3">
        <v>1.5</v>
      </c>
      <c r="V3">
        <v>23</v>
      </c>
      <c r="W3">
        <v>23</v>
      </c>
      <c r="X3">
        <v>1</v>
      </c>
      <c r="Y3">
        <v>1</v>
      </c>
      <c r="Z3">
        <v>1</v>
      </c>
      <c r="AA3">
        <v>5</v>
      </c>
      <c r="AE3" t="s">
        <v>1480</v>
      </c>
      <c r="AF3" t="s">
        <v>1476</v>
      </c>
      <c r="AG3" t="s">
        <v>1750</v>
      </c>
      <c r="AH3" t="s">
        <v>1968</v>
      </c>
      <c r="AJ3" t="s">
        <v>1478</v>
      </c>
      <c r="AK3" t="s">
        <v>1478</v>
      </c>
      <c r="AL3">
        <v>7.67</v>
      </c>
      <c r="AM3">
        <v>355</v>
      </c>
      <c r="AN3">
        <v>0.9</v>
      </c>
      <c r="AO3">
        <v>4</v>
      </c>
      <c r="AQ3">
        <v>35.4</v>
      </c>
      <c r="AR3">
        <v>8.3000000000000004E-2</v>
      </c>
      <c r="AS3">
        <v>2.5000000000000001E-3</v>
      </c>
      <c r="AT3">
        <v>0.441</v>
      </c>
      <c r="AV3">
        <v>8.8999999999999999E-3</v>
      </c>
      <c r="AZ3">
        <v>0</v>
      </c>
      <c r="BA3">
        <v>0</v>
      </c>
      <c r="BB3">
        <v>0</v>
      </c>
      <c r="BC3">
        <v>0</v>
      </c>
      <c r="BD3">
        <v>0</v>
      </c>
      <c r="BF3">
        <v>1.79</v>
      </c>
      <c r="BG3">
        <v>0.01</v>
      </c>
      <c r="BH3">
        <v>0</v>
      </c>
      <c r="BI3">
        <v>0.96</v>
      </c>
      <c r="BJ3" t="s">
        <v>59</v>
      </c>
      <c r="BK3" t="s">
        <v>57</v>
      </c>
      <c r="BL3" t="s">
        <v>57</v>
      </c>
      <c r="BM3" t="s">
        <v>59</v>
      </c>
      <c r="BN3" t="s">
        <v>59</v>
      </c>
      <c r="BO3" t="s">
        <v>59</v>
      </c>
      <c r="BP3" t="s">
        <v>59</v>
      </c>
      <c r="BQ3" t="s">
        <v>57</v>
      </c>
      <c r="BR3" t="s">
        <v>62</v>
      </c>
      <c r="BS3" t="s">
        <v>62</v>
      </c>
      <c r="BT3" t="s">
        <v>62</v>
      </c>
      <c r="BU3" t="s">
        <v>62</v>
      </c>
      <c r="BV3" t="s">
        <v>62</v>
      </c>
      <c r="BW3" t="s">
        <v>62</v>
      </c>
      <c r="BX3" t="s">
        <v>62</v>
      </c>
      <c r="BY3" t="s">
        <v>62</v>
      </c>
      <c r="BZ3" t="s">
        <v>62</v>
      </c>
      <c r="CA3" t="s">
        <v>62</v>
      </c>
      <c r="CB3" t="s">
        <v>62</v>
      </c>
      <c r="CC3" t="s">
        <v>62</v>
      </c>
      <c r="CD3" t="s">
        <v>62</v>
      </c>
      <c r="CE3" t="s">
        <v>62</v>
      </c>
      <c r="CF3" t="s">
        <v>62</v>
      </c>
      <c r="CG3" t="s">
        <v>62</v>
      </c>
      <c r="CH3" t="s">
        <v>62</v>
      </c>
      <c r="CI3" t="s">
        <v>62</v>
      </c>
      <c r="CJ3" t="s">
        <v>62</v>
      </c>
      <c r="CK3" t="s">
        <v>62</v>
      </c>
      <c r="CL3" t="s">
        <v>62</v>
      </c>
      <c r="CM3" t="s">
        <v>62</v>
      </c>
      <c r="CN3" t="s">
        <v>62</v>
      </c>
      <c r="CO3" s="19">
        <f>IF(AND(AT3&gt;0,AV3&gt;0),AT3/AV3,"")</f>
        <v>49.550561797752813</v>
      </c>
      <c r="CQ3" s="20">
        <v>42887</v>
      </c>
      <c r="CR3" s="18">
        <v>0.02</v>
      </c>
      <c r="CS3" s="18">
        <v>7.2</v>
      </c>
    </row>
    <row r="4" spans="1:97" ht="15.6" thickTop="1" thickBot="1" x14ac:dyDescent="0.35">
      <c r="A4" s="10">
        <v>42737</v>
      </c>
      <c r="B4" s="8">
        <v>40</v>
      </c>
      <c r="C4" s="8">
        <v>25</v>
      </c>
      <c r="D4" s="8">
        <v>32.5</v>
      </c>
      <c r="E4" s="8">
        <v>6.2</v>
      </c>
      <c r="F4" s="8">
        <v>32</v>
      </c>
      <c r="G4" s="8">
        <v>0</v>
      </c>
      <c r="H4" s="8">
        <v>0</v>
      </c>
      <c r="I4" s="8" t="s">
        <v>5436</v>
      </c>
      <c r="J4" s="8" t="s">
        <v>5436</v>
      </c>
      <c r="K4" s="14">
        <f t="shared" ref="K4:K67" si="0">(D4-32)*5/9</f>
        <v>0.27777777777777779</v>
      </c>
      <c r="L4" s="7">
        <f t="shared" ref="L4:L67" si="1">IF(H4="T",0.01,H4)</f>
        <v>0</v>
      </c>
      <c r="N4" t="s">
        <v>1969</v>
      </c>
      <c r="O4">
        <v>253.1</v>
      </c>
      <c r="P4" t="s">
        <v>1967</v>
      </c>
      <c r="Q4" s="10">
        <v>42925</v>
      </c>
      <c r="R4" t="s">
        <v>1640</v>
      </c>
      <c r="S4">
        <v>54</v>
      </c>
      <c r="T4">
        <v>4.6500000000000004</v>
      </c>
      <c r="U4">
        <v>1.5</v>
      </c>
      <c r="V4">
        <v>28</v>
      </c>
      <c r="W4">
        <v>24</v>
      </c>
      <c r="X4">
        <v>2</v>
      </c>
      <c r="Y4">
        <v>2</v>
      </c>
      <c r="Z4">
        <v>1</v>
      </c>
      <c r="AA4">
        <v>0</v>
      </c>
      <c r="AB4">
        <v>0</v>
      </c>
      <c r="AC4">
        <v>0</v>
      </c>
      <c r="AD4" t="s">
        <v>1475</v>
      </c>
      <c r="AE4" t="s">
        <v>1480</v>
      </c>
      <c r="AF4" t="s">
        <v>1476</v>
      </c>
      <c r="AG4" t="s">
        <v>1662</v>
      </c>
      <c r="AI4" t="s">
        <v>1970</v>
      </c>
      <c r="AJ4" t="s">
        <v>1643</v>
      </c>
      <c r="AK4" t="s">
        <v>1643</v>
      </c>
      <c r="AL4">
        <v>7.69</v>
      </c>
      <c r="AM4">
        <v>279.89999999999998</v>
      </c>
      <c r="AN4">
        <v>0.1</v>
      </c>
      <c r="AO4">
        <v>5</v>
      </c>
      <c r="AR4">
        <v>5.7000000000000002E-2</v>
      </c>
      <c r="AS4">
        <v>2.5000000000000001E-2</v>
      </c>
      <c r="AT4">
        <v>0.38600000000000001</v>
      </c>
      <c r="AV4">
        <v>8.8999999999999999E-3</v>
      </c>
      <c r="AZ4">
        <v>3.1</v>
      </c>
      <c r="BA4">
        <v>0.05</v>
      </c>
      <c r="BB4">
        <v>1.3</v>
      </c>
      <c r="BC4">
        <v>1.5</v>
      </c>
      <c r="BD4">
        <v>0.1</v>
      </c>
      <c r="BF4">
        <v>1.93</v>
      </c>
      <c r="BG4">
        <v>0.08</v>
      </c>
      <c r="BH4">
        <v>0.5</v>
      </c>
      <c r="BI4">
        <v>0.04</v>
      </c>
      <c r="BJ4" t="s">
        <v>59</v>
      </c>
      <c r="BK4" t="s">
        <v>57</v>
      </c>
      <c r="BL4" t="s">
        <v>432</v>
      </c>
      <c r="BM4" t="s">
        <v>59</v>
      </c>
      <c r="BN4" t="s">
        <v>79</v>
      </c>
      <c r="BO4" t="s">
        <v>59</v>
      </c>
      <c r="BP4" t="s">
        <v>59</v>
      </c>
      <c r="BQ4" t="s">
        <v>460</v>
      </c>
      <c r="BR4" t="s">
        <v>62</v>
      </c>
      <c r="BS4" t="s">
        <v>62</v>
      </c>
      <c r="BT4" t="s">
        <v>62</v>
      </c>
      <c r="BU4" t="s">
        <v>62</v>
      </c>
      <c r="BV4" t="s">
        <v>62</v>
      </c>
      <c r="BW4" t="s">
        <v>62</v>
      </c>
      <c r="BX4" t="s">
        <v>62</v>
      </c>
      <c r="BY4" t="s">
        <v>62</v>
      </c>
      <c r="BZ4" t="s">
        <v>62</v>
      </c>
      <c r="CA4" t="s">
        <v>62</v>
      </c>
      <c r="CB4" t="s">
        <v>62</v>
      </c>
      <c r="CC4" t="s">
        <v>62</v>
      </c>
      <c r="CD4" t="s">
        <v>62</v>
      </c>
      <c r="CE4" t="s">
        <v>62</v>
      </c>
      <c r="CF4" t="s">
        <v>62</v>
      </c>
      <c r="CG4" t="s">
        <v>62</v>
      </c>
      <c r="CH4" t="s">
        <v>62</v>
      </c>
      <c r="CI4" t="s">
        <v>62</v>
      </c>
      <c r="CJ4" t="s">
        <v>62</v>
      </c>
      <c r="CK4" t="s">
        <v>62</v>
      </c>
      <c r="CL4" t="s">
        <v>62</v>
      </c>
      <c r="CM4" t="s">
        <v>62</v>
      </c>
      <c r="CN4" t="s">
        <v>62</v>
      </c>
      <c r="CO4" s="19">
        <f t="shared" ref="CO4:CO10" si="2">IF(AND(AT4&gt;0,AV4&gt;0),AT4/AV4,"")</f>
        <v>43.370786516853933</v>
      </c>
      <c r="CQ4" s="20">
        <v>43008</v>
      </c>
      <c r="CR4" s="18">
        <v>0.02</v>
      </c>
      <c r="CS4" s="18">
        <v>7.2</v>
      </c>
    </row>
    <row r="5" spans="1:97" ht="15.6" thickTop="1" thickBot="1" x14ac:dyDescent="0.35">
      <c r="A5" s="10">
        <v>42738</v>
      </c>
      <c r="B5" s="8">
        <v>39</v>
      </c>
      <c r="C5" s="8">
        <v>34</v>
      </c>
      <c r="D5" s="8">
        <v>36.5</v>
      </c>
      <c r="E5" s="8">
        <v>10.3</v>
      </c>
      <c r="F5" s="8">
        <v>28</v>
      </c>
      <c r="G5" s="8">
        <v>0</v>
      </c>
      <c r="H5" s="8" t="s">
        <v>5422</v>
      </c>
      <c r="I5" s="8" t="s">
        <v>5436</v>
      </c>
      <c r="J5" s="8" t="s">
        <v>5436</v>
      </c>
      <c r="K5" s="14">
        <f t="shared" si="0"/>
        <v>2.5</v>
      </c>
      <c r="L5" s="7">
        <f t="shared" si="1"/>
        <v>0.01</v>
      </c>
      <c r="N5" t="s">
        <v>1971</v>
      </c>
      <c r="O5">
        <v>253.1</v>
      </c>
      <c r="P5" t="s">
        <v>1967</v>
      </c>
      <c r="Q5" s="10">
        <v>42943</v>
      </c>
      <c r="R5" t="s">
        <v>1640</v>
      </c>
      <c r="S5">
        <v>54</v>
      </c>
      <c r="T5">
        <v>3.95</v>
      </c>
      <c r="U5">
        <v>1.5</v>
      </c>
      <c r="V5">
        <v>20</v>
      </c>
      <c r="W5">
        <v>24</v>
      </c>
      <c r="X5">
        <v>2</v>
      </c>
      <c r="Y5">
        <v>2</v>
      </c>
      <c r="Z5">
        <v>1</v>
      </c>
      <c r="AA5">
        <v>0</v>
      </c>
      <c r="AB5">
        <v>0</v>
      </c>
      <c r="AC5">
        <v>4</v>
      </c>
      <c r="AD5" t="s">
        <v>1479</v>
      </c>
      <c r="AE5" t="s">
        <v>1480</v>
      </c>
      <c r="AF5" t="s">
        <v>1477</v>
      </c>
      <c r="AG5" t="s">
        <v>1476</v>
      </c>
      <c r="AH5" t="s">
        <v>1972</v>
      </c>
      <c r="AI5" t="s">
        <v>1973</v>
      </c>
      <c r="AJ5" t="s">
        <v>1643</v>
      </c>
      <c r="AK5" t="s">
        <v>1643</v>
      </c>
      <c r="AL5">
        <v>7.03</v>
      </c>
      <c r="AM5">
        <v>336.6</v>
      </c>
      <c r="AN5">
        <v>2.1</v>
      </c>
      <c r="AO5">
        <v>3</v>
      </c>
      <c r="AP5">
        <v>45.5</v>
      </c>
      <c r="AR5">
        <v>0.09</v>
      </c>
      <c r="AS5">
        <v>2.7E-2</v>
      </c>
      <c r="AT5">
        <v>0.50600000000000001</v>
      </c>
      <c r="AV5">
        <v>8.6E-3</v>
      </c>
      <c r="AZ5">
        <v>0.9</v>
      </c>
      <c r="BA5">
        <v>0.1</v>
      </c>
      <c r="BB5">
        <v>0.05</v>
      </c>
      <c r="BC5">
        <v>0.3</v>
      </c>
      <c r="BD5">
        <v>0.5</v>
      </c>
      <c r="BF5">
        <v>1.27</v>
      </c>
      <c r="BG5">
        <v>0.61</v>
      </c>
      <c r="BH5">
        <v>0.02</v>
      </c>
      <c r="BI5">
        <v>0</v>
      </c>
      <c r="BJ5" t="s">
        <v>59</v>
      </c>
      <c r="BK5" t="s">
        <v>57</v>
      </c>
      <c r="BL5" t="s">
        <v>865</v>
      </c>
      <c r="BM5" t="s">
        <v>59</v>
      </c>
      <c r="BN5" t="s">
        <v>449</v>
      </c>
      <c r="BO5" t="s">
        <v>59</v>
      </c>
      <c r="BP5" t="s">
        <v>59</v>
      </c>
      <c r="BQ5" t="s">
        <v>456</v>
      </c>
      <c r="BR5" t="s">
        <v>62</v>
      </c>
      <c r="BS5" t="s">
        <v>62</v>
      </c>
      <c r="BT5" t="s">
        <v>62</v>
      </c>
      <c r="BU5" t="s">
        <v>62</v>
      </c>
      <c r="BV5" t="s">
        <v>62</v>
      </c>
      <c r="BW5" t="s">
        <v>62</v>
      </c>
      <c r="BX5" t="s">
        <v>62</v>
      </c>
      <c r="BY5" t="s">
        <v>62</v>
      </c>
      <c r="BZ5" t="s">
        <v>62</v>
      </c>
      <c r="CA5" t="s">
        <v>62</v>
      </c>
      <c r="CB5" t="s">
        <v>62</v>
      </c>
      <c r="CC5" t="s">
        <v>62</v>
      </c>
      <c r="CD5" t="s">
        <v>62</v>
      </c>
      <c r="CE5" t="s">
        <v>62</v>
      </c>
      <c r="CF5" t="s">
        <v>62</v>
      </c>
      <c r="CG5" t="s">
        <v>62</v>
      </c>
      <c r="CH5" t="s">
        <v>62</v>
      </c>
      <c r="CI5" t="s">
        <v>62</v>
      </c>
      <c r="CJ5" t="s">
        <v>62</v>
      </c>
      <c r="CK5" t="s">
        <v>62</v>
      </c>
      <c r="CL5" t="s">
        <v>62</v>
      </c>
      <c r="CM5" t="s">
        <v>62</v>
      </c>
      <c r="CN5" t="s">
        <v>62</v>
      </c>
      <c r="CO5" s="19">
        <f t="shared" si="2"/>
        <v>58.837209302325583</v>
      </c>
      <c r="CQ5" s="18"/>
      <c r="CR5" s="18">
        <v>0.02</v>
      </c>
      <c r="CS5" s="18">
        <v>7.2</v>
      </c>
    </row>
    <row r="6" spans="1:97" ht="15.6" thickTop="1" thickBot="1" x14ac:dyDescent="0.35">
      <c r="A6" s="10">
        <v>42739</v>
      </c>
      <c r="B6" s="8">
        <v>41</v>
      </c>
      <c r="C6" s="8">
        <v>38</v>
      </c>
      <c r="D6" s="8">
        <v>39.5</v>
      </c>
      <c r="E6" s="8">
        <v>13.5</v>
      </c>
      <c r="F6" s="8">
        <v>25</v>
      </c>
      <c r="G6" s="8">
        <v>0</v>
      </c>
      <c r="H6" s="8">
        <v>0.47</v>
      </c>
      <c r="I6" s="8" t="s">
        <v>5436</v>
      </c>
      <c r="J6" s="8" t="s">
        <v>5436</v>
      </c>
      <c r="K6" s="14">
        <f t="shared" si="0"/>
        <v>4.166666666666667</v>
      </c>
      <c r="L6" s="7">
        <f t="shared" si="1"/>
        <v>0.47</v>
      </c>
      <c r="N6" t="s">
        <v>1975</v>
      </c>
      <c r="O6">
        <v>253.1</v>
      </c>
      <c r="P6" t="s">
        <v>1967</v>
      </c>
      <c r="Q6" s="10">
        <v>42955</v>
      </c>
      <c r="R6" t="s">
        <v>1640</v>
      </c>
      <c r="S6">
        <v>54</v>
      </c>
      <c r="T6">
        <v>6.3</v>
      </c>
      <c r="U6">
        <v>1.5</v>
      </c>
      <c r="V6">
        <v>27</v>
      </c>
      <c r="W6">
        <v>24</v>
      </c>
      <c r="X6">
        <v>2</v>
      </c>
      <c r="Y6">
        <v>2</v>
      </c>
      <c r="Z6">
        <v>1</v>
      </c>
      <c r="AD6" t="s">
        <v>1479</v>
      </c>
      <c r="AE6" t="s">
        <v>1480</v>
      </c>
      <c r="AF6" t="s">
        <v>1481</v>
      </c>
      <c r="AG6" t="s">
        <v>1482</v>
      </c>
      <c r="AH6" t="s">
        <v>1483</v>
      </c>
      <c r="AI6" t="s">
        <v>1484</v>
      </c>
      <c r="AJ6" t="s">
        <v>1478</v>
      </c>
      <c r="AK6" t="s">
        <v>1478</v>
      </c>
      <c r="AL6">
        <v>7.3</v>
      </c>
      <c r="AM6">
        <v>356.3</v>
      </c>
      <c r="AN6">
        <v>2.4</v>
      </c>
      <c r="AO6">
        <v>5</v>
      </c>
      <c r="AR6">
        <v>7.0000000000000001E-3</v>
      </c>
      <c r="AS6">
        <v>2.1000000000000001E-2</v>
      </c>
      <c r="AT6">
        <v>0.255</v>
      </c>
      <c r="AV6">
        <v>8.6E-3</v>
      </c>
      <c r="AZ6">
        <v>1.9</v>
      </c>
      <c r="BA6">
        <v>0.4</v>
      </c>
      <c r="BB6">
        <v>0.3</v>
      </c>
      <c r="BC6">
        <v>0.9</v>
      </c>
      <c r="BD6">
        <v>0.3</v>
      </c>
      <c r="BF6" t="s">
        <v>59</v>
      </c>
      <c r="BG6" t="s">
        <v>59</v>
      </c>
      <c r="BH6" t="s">
        <v>59</v>
      </c>
      <c r="BI6" t="s">
        <v>59</v>
      </c>
      <c r="BJ6" t="s">
        <v>59</v>
      </c>
      <c r="BK6" t="s">
        <v>57</v>
      </c>
      <c r="BL6" t="s">
        <v>432</v>
      </c>
      <c r="BM6" t="s">
        <v>59</v>
      </c>
      <c r="BN6" t="s">
        <v>449</v>
      </c>
      <c r="BO6" t="s">
        <v>59</v>
      </c>
      <c r="BP6" t="s">
        <v>59</v>
      </c>
      <c r="BQ6" t="s">
        <v>1976</v>
      </c>
      <c r="BR6" t="s">
        <v>62</v>
      </c>
      <c r="BS6" t="s">
        <v>62</v>
      </c>
      <c r="BT6" t="s">
        <v>62</v>
      </c>
      <c r="BU6" t="s">
        <v>62</v>
      </c>
      <c r="BV6" t="s">
        <v>62</v>
      </c>
      <c r="BW6" t="s">
        <v>62</v>
      </c>
      <c r="BX6" t="s">
        <v>62</v>
      </c>
      <c r="BY6" t="s">
        <v>62</v>
      </c>
      <c r="BZ6" t="s">
        <v>62</v>
      </c>
      <c r="CA6" t="s">
        <v>62</v>
      </c>
      <c r="CB6" t="s">
        <v>62</v>
      </c>
      <c r="CC6" t="s">
        <v>62</v>
      </c>
      <c r="CD6" t="s">
        <v>62</v>
      </c>
      <c r="CE6" t="s">
        <v>62</v>
      </c>
      <c r="CF6" t="s">
        <v>62</v>
      </c>
      <c r="CG6" t="s">
        <v>62</v>
      </c>
      <c r="CH6" t="s">
        <v>62</v>
      </c>
      <c r="CI6" t="s">
        <v>62</v>
      </c>
      <c r="CJ6" t="s">
        <v>62</v>
      </c>
      <c r="CK6" t="s">
        <v>62</v>
      </c>
      <c r="CL6" t="s">
        <v>62</v>
      </c>
      <c r="CM6" t="s">
        <v>62</v>
      </c>
      <c r="CN6" t="s">
        <v>62</v>
      </c>
      <c r="CO6" s="19">
        <f t="shared" si="2"/>
        <v>29.651162790697676</v>
      </c>
      <c r="CQ6" s="18"/>
      <c r="CR6" s="18">
        <v>0.02</v>
      </c>
      <c r="CS6" s="18">
        <v>7.2</v>
      </c>
    </row>
    <row r="7" spans="1:97" ht="15.6" thickTop="1" thickBot="1" x14ac:dyDescent="0.35">
      <c r="A7" s="10">
        <v>42740</v>
      </c>
      <c r="B7" s="8">
        <v>39</v>
      </c>
      <c r="C7" s="8">
        <v>15</v>
      </c>
      <c r="D7" s="8">
        <v>27</v>
      </c>
      <c r="E7" s="8">
        <v>1.1000000000000001</v>
      </c>
      <c r="F7" s="8">
        <v>38</v>
      </c>
      <c r="G7" s="8">
        <v>0</v>
      </c>
      <c r="H7" s="8" t="s">
        <v>5422</v>
      </c>
      <c r="I7" s="8" t="s">
        <v>5436</v>
      </c>
      <c r="J7" s="8" t="s">
        <v>5436</v>
      </c>
      <c r="K7" s="14">
        <f t="shared" si="0"/>
        <v>-2.7777777777777777</v>
      </c>
      <c r="L7" s="7">
        <f t="shared" si="1"/>
        <v>0.01</v>
      </c>
      <c r="N7" t="s">
        <v>1977</v>
      </c>
      <c r="O7">
        <v>253.1</v>
      </c>
      <c r="P7" t="s">
        <v>1967</v>
      </c>
      <c r="Q7" s="10">
        <v>42965</v>
      </c>
      <c r="R7" t="s">
        <v>1640</v>
      </c>
      <c r="T7">
        <v>5.95</v>
      </c>
      <c r="U7">
        <v>1.5</v>
      </c>
      <c r="V7">
        <v>35</v>
      </c>
      <c r="W7">
        <v>25</v>
      </c>
      <c r="X7">
        <v>1</v>
      </c>
      <c r="Y7">
        <v>2</v>
      </c>
      <c r="Z7">
        <v>1</v>
      </c>
      <c r="AA7">
        <v>0</v>
      </c>
      <c r="AB7">
        <v>0</v>
      </c>
      <c r="AC7">
        <v>0</v>
      </c>
      <c r="AD7" t="s">
        <v>1474</v>
      </c>
      <c r="AE7" t="s">
        <v>1480</v>
      </c>
      <c r="AF7" t="s">
        <v>1476</v>
      </c>
      <c r="AG7" t="s">
        <v>1978</v>
      </c>
      <c r="AH7" t="s">
        <v>1979</v>
      </c>
      <c r="AI7" t="s">
        <v>1672</v>
      </c>
      <c r="AJ7" t="s">
        <v>1643</v>
      </c>
      <c r="AK7" t="s">
        <v>1643</v>
      </c>
      <c r="AL7">
        <v>7.74</v>
      </c>
      <c r="AM7">
        <v>369.6</v>
      </c>
      <c r="AN7">
        <v>2.4</v>
      </c>
      <c r="AO7">
        <v>4</v>
      </c>
      <c r="AQ7">
        <v>31.3</v>
      </c>
      <c r="AR7">
        <v>0.04</v>
      </c>
      <c r="AS7">
        <v>2.5000000000000001E-2</v>
      </c>
      <c r="AT7">
        <v>0.33200000000000002</v>
      </c>
      <c r="AV7">
        <v>6.6E-3</v>
      </c>
      <c r="AZ7">
        <v>2.2999999999999998</v>
      </c>
      <c r="BA7">
        <v>0.1</v>
      </c>
      <c r="BB7">
        <v>0.6</v>
      </c>
      <c r="BC7">
        <v>0.7</v>
      </c>
      <c r="BD7">
        <v>0.9</v>
      </c>
      <c r="BF7">
        <v>1.57</v>
      </c>
      <c r="BG7">
        <v>0.32</v>
      </c>
      <c r="BH7">
        <v>0.22</v>
      </c>
      <c r="BI7">
        <v>0</v>
      </c>
      <c r="BJ7" t="s">
        <v>59</v>
      </c>
      <c r="BK7" t="s">
        <v>57</v>
      </c>
      <c r="BL7" t="s">
        <v>432</v>
      </c>
      <c r="BM7" t="s">
        <v>59</v>
      </c>
      <c r="BN7" t="s">
        <v>447</v>
      </c>
      <c r="BO7" t="s">
        <v>59</v>
      </c>
      <c r="BP7" t="s">
        <v>59</v>
      </c>
      <c r="BQ7" t="s">
        <v>98</v>
      </c>
      <c r="BR7" t="s">
        <v>62</v>
      </c>
      <c r="BS7" t="s">
        <v>62</v>
      </c>
      <c r="BT7" t="s">
        <v>62</v>
      </c>
      <c r="BU7" t="s">
        <v>62</v>
      </c>
      <c r="BV7" t="s">
        <v>62</v>
      </c>
      <c r="BW7" t="s">
        <v>62</v>
      </c>
      <c r="BX7" t="s">
        <v>62</v>
      </c>
      <c r="BY7" t="s">
        <v>62</v>
      </c>
      <c r="BZ7" t="s">
        <v>62</v>
      </c>
      <c r="CA7" t="s">
        <v>62</v>
      </c>
      <c r="CB7" t="s">
        <v>62</v>
      </c>
      <c r="CC7" t="s">
        <v>62</v>
      </c>
      <c r="CD7" t="s">
        <v>62</v>
      </c>
      <c r="CE7" t="s">
        <v>62</v>
      </c>
      <c r="CF7" t="s">
        <v>62</v>
      </c>
      <c r="CG7" t="s">
        <v>62</v>
      </c>
      <c r="CH7" t="s">
        <v>62</v>
      </c>
      <c r="CI7" t="s">
        <v>62</v>
      </c>
      <c r="CJ7" t="s">
        <v>62</v>
      </c>
      <c r="CK7" t="s">
        <v>62</v>
      </c>
      <c r="CL7" t="s">
        <v>62</v>
      </c>
      <c r="CM7" t="s">
        <v>62</v>
      </c>
      <c r="CN7" t="s">
        <v>62</v>
      </c>
      <c r="CO7" s="19">
        <f t="shared" si="2"/>
        <v>50.303030303030305</v>
      </c>
      <c r="CQ7" s="18"/>
      <c r="CR7" s="18">
        <v>0.02</v>
      </c>
      <c r="CS7" s="18">
        <v>7.2</v>
      </c>
    </row>
    <row r="8" spans="1:97" ht="15.6" thickTop="1" thickBot="1" x14ac:dyDescent="0.35">
      <c r="A8" s="10">
        <v>42741</v>
      </c>
      <c r="B8" s="8">
        <v>22</v>
      </c>
      <c r="C8" s="8">
        <v>6</v>
      </c>
      <c r="D8" s="8">
        <v>14</v>
      </c>
      <c r="E8" s="8">
        <v>-11.7</v>
      </c>
      <c r="F8" s="8">
        <v>51</v>
      </c>
      <c r="G8" s="8">
        <v>0</v>
      </c>
      <c r="H8" s="8">
        <v>0.02</v>
      </c>
      <c r="I8" s="8" t="s">
        <v>5436</v>
      </c>
      <c r="J8" s="8" t="s">
        <v>5436</v>
      </c>
      <c r="K8" s="14">
        <f t="shared" si="0"/>
        <v>-10</v>
      </c>
      <c r="L8" s="7">
        <f t="shared" si="1"/>
        <v>0.02</v>
      </c>
      <c r="N8" t="s">
        <v>1980</v>
      </c>
      <c r="O8">
        <v>253.1</v>
      </c>
      <c r="P8" t="s">
        <v>1967</v>
      </c>
      <c r="Q8" s="10">
        <v>42982</v>
      </c>
      <c r="R8" t="s">
        <v>1640</v>
      </c>
      <c r="S8">
        <v>54</v>
      </c>
      <c r="T8">
        <v>3.9</v>
      </c>
      <c r="U8">
        <v>1.5</v>
      </c>
      <c r="W8">
        <v>21</v>
      </c>
      <c r="X8">
        <v>3</v>
      </c>
      <c r="Y8">
        <v>2</v>
      </c>
      <c r="Z8">
        <v>2</v>
      </c>
      <c r="AA8">
        <v>0</v>
      </c>
      <c r="AB8">
        <v>0</v>
      </c>
      <c r="AC8">
        <v>0</v>
      </c>
      <c r="AD8" t="s">
        <v>1475</v>
      </c>
      <c r="AE8" t="s">
        <v>1480</v>
      </c>
      <c r="AF8" t="s">
        <v>1481</v>
      </c>
      <c r="AG8" t="s">
        <v>1750</v>
      </c>
      <c r="AH8" t="s">
        <v>1981</v>
      </c>
      <c r="AI8" t="s">
        <v>1672</v>
      </c>
      <c r="AJ8" t="s">
        <v>1643</v>
      </c>
      <c r="AK8" t="s">
        <v>1643</v>
      </c>
      <c r="AL8">
        <v>7.44</v>
      </c>
      <c r="AM8">
        <v>389.5</v>
      </c>
      <c r="AN8">
        <v>1</v>
      </c>
      <c r="AO8">
        <v>5</v>
      </c>
      <c r="AR8">
        <v>7.0000000000000001E-3</v>
      </c>
      <c r="AS8">
        <v>2.7E-2</v>
      </c>
      <c r="AT8">
        <v>0.251</v>
      </c>
      <c r="AV8">
        <v>8.6E-3</v>
      </c>
      <c r="AZ8">
        <v>0</v>
      </c>
      <c r="BA8">
        <v>0</v>
      </c>
      <c r="BB8">
        <v>0</v>
      </c>
      <c r="BC8">
        <v>0</v>
      </c>
      <c r="BD8">
        <v>0</v>
      </c>
      <c r="BF8">
        <v>3.6800000000000006</v>
      </c>
      <c r="BG8">
        <v>0.88</v>
      </c>
      <c r="BH8">
        <v>1.01</v>
      </c>
      <c r="BI8">
        <v>0.68</v>
      </c>
      <c r="BJ8" t="s">
        <v>59</v>
      </c>
      <c r="BK8" t="s">
        <v>57</v>
      </c>
      <c r="BL8" t="s">
        <v>1169</v>
      </c>
      <c r="BM8" t="s">
        <v>59</v>
      </c>
      <c r="BN8" t="s">
        <v>80</v>
      </c>
      <c r="BO8" t="s">
        <v>59</v>
      </c>
      <c r="BP8" t="s">
        <v>59</v>
      </c>
      <c r="BQ8" t="s">
        <v>468</v>
      </c>
      <c r="BR8" t="s">
        <v>62</v>
      </c>
      <c r="BS8" t="s">
        <v>62</v>
      </c>
      <c r="BT8" t="s">
        <v>62</v>
      </c>
      <c r="BU8" t="s">
        <v>62</v>
      </c>
      <c r="BV8" t="s">
        <v>62</v>
      </c>
      <c r="BW8" t="s">
        <v>62</v>
      </c>
      <c r="BX8" t="s">
        <v>62</v>
      </c>
      <c r="BY8" t="s">
        <v>62</v>
      </c>
      <c r="BZ8" t="s">
        <v>62</v>
      </c>
      <c r="CA8" t="s">
        <v>62</v>
      </c>
      <c r="CB8" t="s">
        <v>62</v>
      </c>
      <c r="CC8" t="s">
        <v>62</v>
      </c>
      <c r="CD8" t="s">
        <v>62</v>
      </c>
      <c r="CE8" t="s">
        <v>62</v>
      </c>
      <c r="CF8" t="s">
        <v>62</v>
      </c>
      <c r="CG8" t="s">
        <v>62</v>
      </c>
      <c r="CH8" t="s">
        <v>62</v>
      </c>
      <c r="CI8" t="s">
        <v>62</v>
      </c>
      <c r="CJ8" t="s">
        <v>62</v>
      </c>
      <c r="CK8" t="s">
        <v>62</v>
      </c>
      <c r="CL8" t="s">
        <v>62</v>
      </c>
      <c r="CM8" t="s">
        <v>62</v>
      </c>
      <c r="CN8" t="s">
        <v>62</v>
      </c>
      <c r="CO8" s="19">
        <f t="shared" si="2"/>
        <v>29.186046511627907</v>
      </c>
      <c r="CQ8" s="18"/>
      <c r="CR8" s="18">
        <v>0.02</v>
      </c>
      <c r="CS8" s="18">
        <v>7.2</v>
      </c>
    </row>
    <row r="9" spans="1:97" ht="15.6" thickTop="1" thickBot="1" x14ac:dyDescent="0.35">
      <c r="A9" s="10">
        <v>42742</v>
      </c>
      <c r="B9" s="8">
        <v>19</v>
      </c>
      <c r="C9" s="8">
        <v>7</v>
      </c>
      <c r="D9" s="8">
        <v>13</v>
      </c>
      <c r="E9" s="8">
        <v>-12.6</v>
      </c>
      <c r="F9" s="8">
        <v>52</v>
      </c>
      <c r="G9" s="8">
        <v>0</v>
      </c>
      <c r="H9" s="8">
        <v>0</v>
      </c>
      <c r="I9" s="8" t="s">
        <v>5436</v>
      </c>
      <c r="J9" s="8" t="s">
        <v>5436</v>
      </c>
      <c r="K9" s="14">
        <f t="shared" si="0"/>
        <v>-10.555555555555555</v>
      </c>
      <c r="L9" s="7">
        <f t="shared" si="1"/>
        <v>0</v>
      </c>
      <c r="N9" t="s">
        <v>1982</v>
      </c>
      <c r="O9">
        <v>253.1</v>
      </c>
      <c r="P9" t="s">
        <v>1967</v>
      </c>
      <c r="Q9" s="10">
        <v>42988</v>
      </c>
      <c r="R9" t="s">
        <v>1640</v>
      </c>
      <c r="T9">
        <v>4.55</v>
      </c>
      <c r="U9">
        <v>1.5</v>
      </c>
      <c r="V9">
        <v>23</v>
      </c>
      <c r="W9">
        <v>20</v>
      </c>
      <c r="X9">
        <v>2</v>
      </c>
      <c r="Y9">
        <v>2</v>
      </c>
      <c r="Z9">
        <v>1</v>
      </c>
      <c r="AA9">
        <v>0</v>
      </c>
      <c r="AB9">
        <v>0</v>
      </c>
      <c r="AC9">
        <v>0</v>
      </c>
      <c r="AD9" t="s">
        <v>1474</v>
      </c>
      <c r="AE9" t="s">
        <v>1480</v>
      </c>
      <c r="AF9" t="s">
        <v>1476</v>
      </c>
      <c r="AG9" t="s">
        <v>1983</v>
      </c>
      <c r="AH9" t="s">
        <v>1984</v>
      </c>
      <c r="AI9" t="s">
        <v>1659</v>
      </c>
      <c r="AJ9" t="s">
        <v>1643</v>
      </c>
      <c r="AK9" t="s">
        <v>1643</v>
      </c>
      <c r="AL9">
        <v>7.71</v>
      </c>
      <c r="AM9">
        <v>319.60000000000002</v>
      </c>
      <c r="AN9">
        <v>2.6</v>
      </c>
      <c r="AO9">
        <v>3</v>
      </c>
      <c r="AP9">
        <v>46</v>
      </c>
      <c r="AR9">
        <v>7.0000000000000001E-3</v>
      </c>
      <c r="AS9">
        <v>2.1999999999999999E-2</v>
      </c>
      <c r="AT9">
        <v>0.25</v>
      </c>
      <c r="AV9">
        <v>7.7000000000000002E-3</v>
      </c>
      <c r="AZ9">
        <v>3</v>
      </c>
      <c r="BA9">
        <v>0.8</v>
      </c>
      <c r="BB9">
        <v>1.2</v>
      </c>
      <c r="BC9">
        <v>0.7</v>
      </c>
      <c r="BD9">
        <v>0.3</v>
      </c>
      <c r="BF9">
        <v>1.48</v>
      </c>
      <c r="BG9">
        <v>0.21</v>
      </c>
      <c r="BH9">
        <v>0.62</v>
      </c>
      <c r="BI9">
        <v>0</v>
      </c>
      <c r="BJ9" t="s">
        <v>59</v>
      </c>
      <c r="BK9" t="s">
        <v>57</v>
      </c>
      <c r="BL9" t="s">
        <v>1169</v>
      </c>
      <c r="BM9" t="s">
        <v>59</v>
      </c>
      <c r="BN9" t="s">
        <v>448</v>
      </c>
      <c r="BO9" t="s">
        <v>59</v>
      </c>
      <c r="BP9" t="s">
        <v>59</v>
      </c>
      <c r="BQ9" t="s">
        <v>858</v>
      </c>
      <c r="BR9" t="s">
        <v>62</v>
      </c>
      <c r="BS9" t="s">
        <v>62</v>
      </c>
      <c r="BT9" t="s">
        <v>62</v>
      </c>
      <c r="BU9" t="s">
        <v>62</v>
      </c>
      <c r="BV9" t="s">
        <v>62</v>
      </c>
      <c r="BW9" t="s">
        <v>62</v>
      </c>
      <c r="BX9" t="s">
        <v>62</v>
      </c>
      <c r="BY9" t="s">
        <v>62</v>
      </c>
      <c r="BZ9" t="s">
        <v>62</v>
      </c>
      <c r="CA9" t="s">
        <v>62</v>
      </c>
      <c r="CB9" t="s">
        <v>62</v>
      </c>
      <c r="CC9" t="s">
        <v>62</v>
      </c>
      <c r="CD9" t="s">
        <v>62</v>
      </c>
      <c r="CE9" t="s">
        <v>62</v>
      </c>
      <c r="CF9" t="s">
        <v>62</v>
      </c>
      <c r="CG9" t="s">
        <v>62</v>
      </c>
      <c r="CH9" t="s">
        <v>62</v>
      </c>
      <c r="CI9" t="s">
        <v>62</v>
      </c>
      <c r="CJ9" t="s">
        <v>62</v>
      </c>
      <c r="CK9" t="s">
        <v>62</v>
      </c>
      <c r="CL9" t="s">
        <v>62</v>
      </c>
      <c r="CM9" t="s">
        <v>62</v>
      </c>
      <c r="CN9" t="s">
        <v>62</v>
      </c>
      <c r="CO9" s="19">
        <f t="shared" si="2"/>
        <v>32.467532467532465</v>
      </c>
      <c r="CQ9" s="18"/>
      <c r="CR9" s="18">
        <v>0.02</v>
      </c>
      <c r="CS9" s="18">
        <v>7.2</v>
      </c>
    </row>
    <row r="10" spans="1:97" ht="15.6" thickTop="1" thickBot="1" x14ac:dyDescent="0.35">
      <c r="A10" s="10">
        <v>42743</v>
      </c>
      <c r="B10" s="8">
        <v>20</v>
      </c>
      <c r="C10" s="8">
        <v>9</v>
      </c>
      <c r="D10" s="8">
        <v>14.5</v>
      </c>
      <c r="E10" s="8">
        <v>-11</v>
      </c>
      <c r="F10" s="8">
        <v>50</v>
      </c>
      <c r="G10" s="8">
        <v>0</v>
      </c>
      <c r="H10" s="8" t="s">
        <v>5422</v>
      </c>
      <c r="I10" s="8" t="s">
        <v>5436</v>
      </c>
      <c r="J10" s="8" t="s">
        <v>5436</v>
      </c>
      <c r="K10" s="14">
        <f t="shared" si="0"/>
        <v>-9.7222222222222214</v>
      </c>
      <c r="L10" s="7">
        <f t="shared" si="1"/>
        <v>0.01</v>
      </c>
      <c r="N10" t="s">
        <v>1985</v>
      </c>
      <c r="O10">
        <v>253.1</v>
      </c>
      <c r="P10" t="s">
        <v>1967</v>
      </c>
      <c r="Q10" s="10">
        <v>42993</v>
      </c>
      <c r="R10" t="s">
        <v>1640</v>
      </c>
      <c r="S10">
        <v>50</v>
      </c>
      <c r="T10">
        <v>5.35</v>
      </c>
      <c r="U10">
        <v>1.5</v>
      </c>
      <c r="V10">
        <v>29</v>
      </c>
      <c r="W10">
        <v>22</v>
      </c>
      <c r="X10">
        <v>3</v>
      </c>
      <c r="Y10">
        <v>3</v>
      </c>
      <c r="Z10">
        <v>3</v>
      </c>
      <c r="AA10">
        <v>2</v>
      </c>
      <c r="AB10">
        <v>4</v>
      </c>
      <c r="AC10">
        <v>4</v>
      </c>
      <c r="AD10" t="s">
        <v>1479</v>
      </c>
      <c r="AE10" t="s">
        <v>1661</v>
      </c>
      <c r="AF10" t="s">
        <v>1476</v>
      </c>
      <c r="AG10" t="s">
        <v>1668</v>
      </c>
      <c r="AH10" t="s">
        <v>1986</v>
      </c>
      <c r="AI10" t="s">
        <v>1987</v>
      </c>
      <c r="AJ10" t="s">
        <v>1643</v>
      </c>
      <c r="AK10" t="s">
        <v>1478</v>
      </c>
      <c r="AL10">
        <v>8.44</v>
      </c>
      <c r="AM10">
        <v>244.1</v>
      </c>
      <c r="AN10">
        <v>1.5</v>
      </c>
      <c r="AO10">
        <v>4</v>
      </c>
      <c r="AR10">
        <v>1.4E-2</v>
      </c>
      <c r="AS10">
        <v>2.1999999999999999E-2</v>
      </c>
      <c r="AT10">
        <v>0.25</v>
      </c>
      <c r="AV10">
        <v>6.7000000000000002E-3</v>
      </c>
      <c r="AZ10">
        <v>1.7</v>
      </c>
      <c r="BA10">
        <v>0.6</v>
      </c>
      <c r="BB10">
        <v>0.2</v>
      </c>
      <c r="BC10">
        <v>0.7</v>
      </c>
      <c r="BD10">
        <v>0.2</v>
      </c>
      <c r="BF10">
        <v>1.1000000000000001</v>
      </c>
      <c r="BG10">
        <v>0.32</v>
      </c>
      <c r="BH10">
        <v>0.17</v>
      </c>
      <c r="BI10">
        <v>0</v>
      </c>
      <c r="BJ10" t="s">
        <v>59</v>
      </c>
      <c r="BK10" t="s">
        <v>57</v>
      </c>
      <c r="BL10" t="s">
        <v>855</v>
      </c>
      <c r="BM10" t="s">
        <v>59</v>
      </c>
      <c r="BN10" t="s">
        <v>60</v>
      </c>
      <c r="BO10" t="s">
        <v>59</v>
      </c>
      <c r="BP10" t="s">
        <v>59</v>
      </c>
      <c r="BQ10" t="s">
        <v>468</v>
      </c>
      <c r="BR10" t="s">
        <v>62</v>
      </c>
      <c r="BS10" t="s">
        <v>62</v>
      </c>
      <c r="BT10" t="s">
        <v>62</v>
      </c>
      <c r="BU10" t="s">
        <v>62</v>
      </c>
      <c r="BV10" t="s">
        <v>62</v>
      </c>
      <c r="BW10" t="s">
        <v>62</v>
      </c>
      <c r="BX10" t="s">
        <v>62</v>
      </c>
      <c r="BY10" t="s">
        <v>62</v>
      </c>
      <c r="BZ10" t="s">
        <v>62</v>
      </c>
      <c r="CA10" t="s">
        <v>62</v>
      </c>
      <c r="CB10" t="s">
        <v>62</v>
      </c>
      <c r="CC10" t="s">
        <v>62</v>
      </c>
      <c r="CD10" t="s">
        <v>62</v>
      </c>
      <c r="CE10" t="s">
        <v>62</v>
      </c>
      <c r="CF10" t="s">
        <v>62</v>
      </c>
      <c r="CG10" t="s">
        <v>62</v>
      </c>
      <c r="CH10" t="s">
        <v>62</v>
      </c>
      <c r="CI10" t="s">
        <v>62</v>
      </c>
      <c r="CJ10" t="s">
        <v>62</v>
      </c>
      <c r="CK10" t="s">
        <v>62</v>
      </c>
      <c r="CL10" t="s">
        <v>62</v>
      </c>
      <c r="CM10" t="s">
        <v>62</v>
      </c>
      <c r="CN10" t="s">
        <v>62</v>
      </c>
      <c r="CO10" s="19">
        <f t="shared" si="2"/>
        <v>37.313432835820898</v>
      </c>
      <c r="CQ10" s="18"/>
      <c r="CR10" s="18">
        <v>0.02</v>
      </c>
      <c r="CS10" s="18">
        <v>7.2</v>
      </c>
    </row>
    <row r="11" spans="1:97" ht="15" thickTop="1" x14ac:dyDescent="0.3">
      <c r="A11" s="10">
        <v>42744</v>
      </c>
      <c r="B11" s="8">
        <v>18</v>
      </c>
      <c r="C11" s="8">
        <v>7</v>
      </c>
      <c r="D11" s="8">
        <v>12.5</v>
      </c>
      <c r="E11" s="8">
        <v>-12.9</v>
      </c>
      <c r="F11" s="8">
        <v>52</v>
      </c>
      <c r="G11" s="8">
        <v>0</v>
      </c>
      <c r="H11" s="8" t="s">
        <v>5422</v>
      </c>
      <c r="I11" s="8" t="s">
        <v>5436</v>
      </c>
      <c r="J11" s="8" t="s">
        <v>5436</v>
      </c>
      <c r="K11" s="14">
        <f t="shared" si="0"/>
        <v>-10.833333333333334</v>
      </c>
      <c r="L11" s="7">
        <f t="shared" si="1"/>
        <v>0.01</v>
      </c>
      <c r="Q11" s="10"/>
    </row>
    <row r="12" spans="1:97" x14ac:dyDescent="0.3">
      <c r="A12" s="10">
        <v>42745</v>
      </c>
      <c r="B12" s="8">
        <v>27</v>
      </c>
      <c r="C12" s="8">
        <v>15</v>
      </c>
      <c r="D12" s="8">
        <v>21</v>
      </c>
      <c r="E12" s="8">
        <v>-4.3</v>
      </c>
      <c r="F12" s="8">
        <v>44</v>
      </c>
      <c r="G12" s="8">
        <v>0</v>
      </c>
      <c r="H12" s="8">
        <v>0</v>
      </c>
      <c r="I12" s="8" t="s">
        <v>5436</v>
      </c>
      <c r="J12" s="8" t="s">
        <v>5436</v>
      </c>
      <c r="K12" s="14">
        <f t="shared" si="0"/>
        <v>-6.1111111111111107</v>
      </c>
      <c r="L12" s="7">
        <f t="shared" si="1"/>
        <v>0</v>
      </c>
    </row>
    <row r="13" spans="1:97" x14ac:dyDescent="0.3">
      <c r="A13" s="10">
        <v>42746</v>
      </c>
      <c r="B13" s="8">
        <v>46</v>
      </c>
      <c r="C13" s="8">
        <v>21</v>
      </c>
      <c r="D13" s="8">
        <v>33.5</v>
      </c>
      <c r="E13" s="8">
        <v>8.3000000000000007</v>
      </c>
      <c r="F13" s="8">
        <v>31</v>
      </c>
      <c r="G13" s="8">
        <v>0</v>
      </c>
      <c r="H13" s="8">
        <v>0.02</v>
      </c>
      <c r="I13" s="8" t="s">
        <v>5436</v>
      </c>
      <c r="J13" s="8" t="s">
        <v>5436</v>
      </c>
      <c r="K13" s="14">
        <f t="shared" si="0"/>
        <v>0.83333333333333337</v>
      </c>
      <c r="L13" s="7">
        <f t="shared" si="1"/>
        <v>0.02</v>
      </c>
    </row>
    <row r="14" spans="1:97" x14ac:dyDescent="0.3">
      <c r="A14" s="10">
        <v>42747</v>
      </c>
      <c r="B14" s="8">
        <v>59</v>
      </c>
      <c r="C14" s="8">
        <v>41</v>
      </c>
      <c r="D14" s="8">
        <v>50</v>
      </c>
      <c r="E14" s="8">
        <v>24.9</v>
      </c>
      <c r="F14" s="8">
        <v>15</v>
      </c>
      <c r="G14" s="8">
        <v>0</v>
      </c>
      <c r="H14" s="8">
        <v>0.01</v>
      </c>
      <c r="I14" s="8" t="s">
        <v>5436</v>
      </c>
      <c r="J14" s="8" t="s">
        <v>5436</v>
      </c>
      <c r="K14" s="14">
        <f t="shared" si="0"/>
        <v>10</v>
      </c>
      <c r="L14" s="7">
        <f t="shared" si="1"/>
        <v>0.01</v>
      </c>
    </row>
    <row r="15" spans="1:97" x14ac:dyDescent="0.3">
      <c r="A15" s="10">
        <v>42748</v>
      </c>
      <c r="B15" s="8">
        <v>60</v>
      </c>
      <c r="C15" s="8">
        <v>28</v>
      </c>
      <c r="D15" s="8">
        <v>44</v>
      </c>
      <c r="E15" s="8">
        <v>19</v>
      </c>
      <c r="F15" s="8">
        <v>21</v>
      </c>
      <c r="G15" s="8">
        <v>0</v>
      </c>
      <c r="H15" s="8">
        <v>0.35</v>
      </c>
      <c r="I15" s="8" t="s">
        <v>5436</v>
      </c>
      <c r="J15" s="8" t="s">
        <v>5436</v>
      </c>
      <c r="K15" s="14">
        <f t="shared" si="0"/>
        <v>6.666666666666667</v>
      </c>
      <c r="L15" s="7">
        <f t="shared" si="1"/>
        <v>0.35</v>
      </c>
      <c r="N15" s="9" t="s">
        <v>3938</v>
      </c>
      <c r="O15">
        <v>253.1</v>
      </c>
      <c r="P15" t="s">
        <v>1967</v>
      </c>
      <c r="Q15" s="10">
        <v>42911</v>
      </c>
      <c r="R15" t="s">
        <v>3931</v>
      </c>
      <c r="S15">
        <v>54</v>
      </c>
      <c r="U15">
        <v>15</v>
      </c>
      <c r="W15">
        <v>12</v>
      </c>
      <c r="AT15">
        <v>0.46100000000000002</v>
      </c>
      <c r="AV15">
        <v>6.6E-3</v>
      </c>
      <c r="CO15" s="19">
        <f t="shared" ref="CO15:CO21" si="3">IF(AND(AT15&gt;0,AV15&gt;0),AT15/AV15,"")</f>
        <v>69.848484848484858</v>
      </c>
    </row>
    <row r="16" spans="1:97" x14ac:dyDescent="0.3">
      <c r="A16" s="10">
        <v>42749</v>
      </c>
      <c r="B16" s="8">
        <v>31</v>
      </c>
      <c r="C16" s="8">
        <v>19</v>
      </c>
      <c r="D16" s="8">
        <v>25</v>
      </c>
      <c r="E16" s="8">
        <v>0</v>
      </c>
      <c r="F16" s="8">
        <v>40</v>
      </c>
      <c r="G16" s="8">
        <v>0</v>
      </c>
      <c r="H16" s="8">
        <v>0</v>
      </c>
      <c r="I16" s="8" t="s">
        <v>5436</v>
      </c>
      <c r="J16" s="8" t="s">
        <v>5436</v>
      </c>
      <c r="K16" s="14">
        <f t="shared" si="0"/>
        <v>-3.8888888888888888</v>
      </c>
      <c r="L16" s="7">
        <f t="shared" si="1"/>
        <v>0</v>
      </c>
      <c r="N16" t="s">
        <v>3939</v>
      </c>
      <c r="O16">
        <v>253.1</v>
      </c>
      <c r="P16" t="s">
        <v>1967</v>
      </c>
      <c r="Q16" s="10">
        <v>42925</v>
      </c>
      <c r="R16" t="s">
        <v>3931</v>
      </c>
      <c r="S16">
        <v>54</v>
      </c>
      <c r="U16">
        <v>15</v>
      </c>
      <c r="W16">
        <v>19</v>
      </c>
      <c r="AT16">
        <v>0.55600000000000005</v>
      </c>
      <c r="AV16">
        <v>7.1999999999999998E-3</v>
      </c>
      <c r="CO16" s="19">
        <f t="shared" si="3"/>
        <v>77.222222222222229</v>
      </c>
    </row>
    <row r="17" spans="1:93" x14ac:dyDescent="0.3">
      <c r="A17" s="10">
        <v>42750</v>
      </c>
      <c r="B17" s="8">
        <v>31</v>
      </c>
      <c r="C17" s="8">
        <v>19</v>
      </c>
      <c r="D17" s="8">
        <v>25</v>
      </c>
      <c r="E17" s="8">
        <v>0.1</v>
      </c>
      <c r="F17" s="8">
        <v>40</v>
      </c>
      <c r="G17" s="8">
        <v>0</v>
      </c>
      <c r="H17" s="8">
        <v>0</v>
      </c>
      <c r="I17" s="8" t="s">
        <v>5436</v>
      </c>
      <c r="J17" s="8" t="s">
        <v>5436</v>
      </c>
      <c r="K17" s="14">
        <f t="shared" si="0"/>
        <v>-3.8888888888888888</v>
      </c>
      <c r="L17" s="7">
        <f t="shared" si="1"/>
        <v>0</v>
      </c>
      <c r="N17" t="s">
        <v>3940</v>
      </c>
      <c r="O17">
        <v>253.1</v>
      </c>
      <c r="P17" t="s">
        <v>1967</v>
      </c>
      <c r="Q17" s="10">
        <v>42943</v>
      </c>
      <c r="R17" t="s">
        <v>3931</v>
      </c>
      <c r="S17">
        <v>54</v>
      </c>
      <c r="U17">
        <v>15</v>
      </c>
      <c r="W17">
        <v>17</v>
      </c>
      <c r="AT17">
        <v>0.50800000000000001</v>
      </c>
      <c r="AV17">
        <v>6.4000000000000003E-3</v>
      </c>
      <c r="CO17" s="19">
        <f t="shared" si="3"/>
        <v>79.375</v>
      </c>
    </row>
    <row r="18" spans="1:93" x14ac:dyDescent="0.3">
      <c r="A18" s="10">
        <v>42751</v>
      </c>
      <c r="B18" s="8">
        <v>30</v>
      </c>
      <c r="C18" s="8">
        <v>20</v>
      </c>
      <c r="D18" s="8">
        <v>25</v>
      </c>
      <c r="E18" s="8">
        <v>0.1</v>
      </c>
      <c r="F18" s="8">
        <v>40</v>
      </c>
      <c r="G18" s="8">
        <v>0</v>
      </c>
      <c r="H18" s="8">
        <v>0</v>
      </c>
      <c r="I18" s="8" t="s">
        <v>5436</v>
      </c>
      <c r="J18" s="8" t="s">
        <v>5436</v>
      </c>
      <c r="K18" s="14">
        <f t="shared" si="0"/>
        <v>-3.8888888888888888</v>
      </c>
      <c r="L18" s="7">
        <f t="shared" si="1"/>
        <v>0</v>
      </c>
      <c r="N18" t="s">
        <v>3941</v>
      </c>
      <c r="O18">
        <v>253.1</v>
      </c>
      <c r="P18" t="s">
        <v>1967</v>
      </c>
      <c r="Q18" s="10">
        <v>42955</v>
      </c>
      <c r="R18" t="s">
        <v>3931</v>
      </c>
      <c r="S18">
        <v>55</v>
      </c>
      <c r="U18">
        <v>15</v>
      </c>
      <c r="W18">
        <v>17</v>
      </c>
      <c r="AT18">
        <v>0.39</v>
      </c>
      <c r="AV18">
        <v>9.9000000000000008E-3</v>
      </c>
      <c r="CO18" s="19">
        <f t="shared" si="3"/>
        <v>39.393939393939391</v>
      </c>
    </row>
    <row r="19" spans="1:93" x14ac:dyDescent="0.3">
      <c r="A19" s="10">
        <v>42752</v>
      </c>
      <c r="B19" s="8">
        <v>41</v>
      </c>
      <c r="C19" s="8">
        <v>24</v>
      </c>
      <c r="D19" s="8">
        <v>32.5</v>
      </c>
      <c r="E19" s="8">
        <v>7.7</v>
      </c>
      <c r="F19" s="8">
        <v>32</v>
      </c>
      <c r="G19" s="8">
        <v>0</v>
      </c>
      <c r="H19" s="8">
        <v>0.01</v>
      </c>
      <c r="I19" s="8" t="s">
        <v>5436</v>
      </c>
      <c r="J19" s="8" t="s">
        <v>5436</v>
      </c>
      <c r="K19" s="14">
        <f t="shared" si="0"/>
        <v>0.27777777777777779</v>
      </c>
      <c r="L19" s="7">
        <f t="shared" si="1"/>
        <v>0.01</v>
      </c>
      <c r="N19" t="s">
        <v>3942</v>
      </c>
      <c r="O19">
        <v>253.1</v>
      </c>
      <c r="P19" t="s">
        <v>1967</v>
      </c>
      <c r="Q19" s="10">
        <v>42965</v>
      </c>
      <c r="R19" t="s">
        <v>3931</v>
      </c>
      <c r="U19">
        <v>15</v>
      </c>
      <c r="W19">
        <v>21</v>
      </c>
      <c r="AT19">
        <v>0.32700000000000001</v>
      </c>
      <c r="AV19">
        <v>6.1999999999999998E-3</v>
      </c>
      <c r="CO19" s="19">
        <f t="shared" si="3"/>
        <v>52.741935483870975</v>
      </c>
    </row>
    <row r="20" spans="1:93" x14ac:dyDescent="0.3">
      <c r="A20" s="10">
        <v>42753</v>
      </c>
      <c r="B20" s="8">
        <v>44</v>
      </c>
      <c r="C20" s="8">
        <v>35</v>
      </c>
      <c r="D20" s="8">
        <v>39.5</v>
      </c>
      <c r="E20" s="8">
        <v>14.7</v>
      </c>
      <c r="F20" s="8">
        <v>25</v>
      </c>
      <c r="G20" s="8">
        <v>0</v>
      </c>
      <c r="H20" s="8">
        <v>0.33</v>
      </c>
      <c r="I20" s="8" t="s">
        <v>5436</v>
      </c>
      <c r="J20" s="8" t="s">
        <v>5436</v>
      </c>
      <c r="K20" s="14">
        <f t="shared" si="0"/>
        <v>4.166666666666667</v>
      </c>
      <c r="L20" s="7">
        <f t="shared" si="1"/>
        <v>0.33</v>
      </c>
      <c r="N20" t="s">
        <v>3943</v>
      </c>
      <c r="O20">
        <v>253.1</v>
      </c>
      <c r="P20" t="s">
        <v>1967</v>
      </c>
      <c r="Q20" s="10">
        <v>42982</v>
      </c>
      <c r="R20" t="s">
        <v>3931</v>
      </c>
      <c r="S20">
        <v>54</v>
      </c>
      <c r="U20">
        <v>15</v>
      </c>
      <c r="AT20">
        <v>0.224</v>
      </c>
      <c r="AV20">
        <v>8.3000000000000001E-3</v>
      </c>
      <c r="CO20" s="19">
        <f t="shared" si="3"/>
        <v>26.987951807228917</v>
      </c>
    </row>
    <row r="21" spans="1:93" x14ac:dyDescent="0.3">
      <c r="A21" s="10">
        <v>42754</v>
      </c>
      <c r="B21" s="8">
        <v>39</v>
      </c>
      <c r="C21" s="8">
        <v>35</v>
      </c>
      <c r="D21" s="8">
        <v>37</v>
      </c>
      <c r="E21" s="8">
        <v>12.2</v>
      </c>
      <c r="F21" s="8">
        <v>28</v>
      </c>
      <c r="G21" s="8">
        <v>0</v>
      </c>
      <c r="H21" s="8">
        <v>0.01</v>
      </c>
      <c r="I21" s="8" t="s">
        <v>5436</v>
      </c>
      <c r="J21" s="8" t="s">
        <v>5436</v>
      </c>
      <c r="K21" s="14">
        <f t="shared" si="0"/>
        <v>2.7777777777777777</v>
      </c>
      <c r="L21" s="7">
        <f t="shared" si="1"/>
        <v>0.01</v>
      </c>
      <c r="N21" t="s">
        <v>3944</v>
      </c>
      <c r="O21">
        <v>253.1</v>
      </c>
      <c r="P21" t="s">
        <v>1967</v>
      </c>
      <c r="Q21" s="10">
        <v>42988</v>
      </c>
      <c r="R21" t="s">
        <v>3931</v>
      </c>
      <c r="U21">
        <v>15</v>
      </c>
      <c r="W21">
        <v>18</v>
      </c>
      <c r="AT21">
        <v>0.31900000000000001</v>
      </c>
      <c r="AV21">
        <v>6.0000000000000001E-3</v>
      </c>
      <c r="CO21" s="19">
        <f t="shared" si="3"/>
        <v>53.166666666666664</v>
      </c>
    </row>
    <row r="22" spans="1:93" x14ac:dyDescent="0.3">
      <c r="A22" s="10">
        <v>42755</v>
      </c>
      <c r="B22" s="8">
        <v>37</v>
      </c>
      <c r="C22" s="8">
        <v>34</v>
      </c>
      <c r="D22" s="8">
        <v>35.5</v>
      </c>
      <c r="E22" s="8">
        <v>10.7</v>
      </c>
      <c r="F22" s="8">
        <v>29</v>
      </c>
      <c r="G22" s="8">
        <v>0</v>
      </c>
      <c r="H22" s="8">
        <v>0.02</v>
      </c>
      <c r="I22" s="8" t="s">
        <v>5436</v>
      </c>
      <c r="J22" s="8" t="s">
        <v>5436</v>
      </c>
      <c r="K22" s="14">
        <f t="shared" si="0"/>
        <v>1.9444444444444444</v>
      </c>
      <c r="L22" s="7">
        <f t="shared" si="1"/>
        <v>0.02</v>
      </c>
      <c r="N22" t="s">
        <v>3945</v>
      </c>
      <c r="O22">
        <v>253.1</v>
      </c>
      <c r="P22" t="s">
        <v>1967</v>
      </c>
      <c r="Q22" s="10">
        <v>42993</v>
      </c>
      <c r="R22" t="s">
        <v>3931</v>
      </c>
      <c r="S22">
        <v>50</v>
      </c>
      <c r="U22">
        <v>15</v>
      </c>
    </row>
    <row r="23" spans="1:93" x14ac:dyDescent="0.3">
      <c r="A23" s="10">
        <v>42756</v>
      </c>
      <c r="B23" s="8">
        <v>44</v>
      </c>
      <c r="C23" s="8">
        <v>36</v>
      </c>
      <c r="D23" s="8">
        <v>40</v>
      </c>
      <c r="E23" s="8">
        <v>15.2</v>
      </c>
      <c r="F23" s="8">
        <v>25</v>
      </c>
      <c r="G23" s="8">
        <v>0</v>
      </c>
      <c r="H23" s="8">
        <v>0</v>
      </c>
      <c r="I23" s="8" t="s">
        <v>5436</v>
      </c>
      <c r="J23" s="8" t="s">
        <v>5436</v>
      </c>
      <c r="K23" s="14">
        <f t="shared" si="0"/>
        <v>4.4444444444444446</v>
      </c>
      <c r="L23" s="7">
        <f t="shared" si="1"/>
        <v>0</v>
      </c>
    </row>
    <row r="24" spans="1:93" x14ac:dyDescent="0.3">
      <c r="A24" s="10">
        <v>42757</v>
      </c>
      <c r="B24" s="8">
        <v>57</v>
      </c>
      <c r="C24" s="8">
        <v>36</v>
      </c>
      <c r="D24" s="8">
        <v>46.5</v>
      </c>
      <c r="E24" s="8">
        <v>21.7</v>
      </c>
      <c r="F24" s="8">
        <v>18</v>
      </c>
      <c r="G24" s="8">
        <v>0</v>
      </c>
      <c r="H24" s="8">
        <v>0</v>
      </c>
      <c r="I24" s="8" t="s">
        <v>5436</v>
      </c>
      <c r="J24" s="8" t="s">
        <v>5436</v>
      </c>
      <c r="K24" s="14">
        <f t="shared" si="0"/>
        <v>8.0555555555555554</v>
      </c>
      <c r="L24" s="7">
        <f t="shared" si="1"/>
        <v>0</v>
      </c>
      <c r="N24" s="9"/>
      <c r="O24" s="9"/>
      <c r="P24" s="9"/>
      <c r="Q24" s="15"/>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c r="BZ24" s="9"/>
      <c r="CA24" s="9"/>
      <c r="CB24" s="9"/>
      <c r="CC24" s="9"/>
      <c r="CD24" s="9"/>
      <c r="CE24" s="9"/>
      <c r="CF24" s="9"/>
      <c r="CG24" s="9"/>
      <c r="CH24" s="9"/>
      <c r="CI24" s="9"/>
      <c r="CJ24" s="9"/>
      <c r="CK24" s="9"/>
      <c r="CL24" s="9"/>
      <c r="CM24" s="9"/>
      <c r="CN24" s="9"/>
    </row>
    <row r="25" spans="1:93" x14ac:dyDescent="0.3">
      <c r="A25" s="10">
        <v>42758</v>
      </c>
      <c r="B25" s="8">
        <v>47</v>
      </c>
      <c r="C25" s="8">
        <v>36</v>
      </c>
      <c r="D25" s="8">
        <v>41.5</v>
      </c>
      <c r="E25" s="8">
        <v>16.7</v>
      </c>
      <c r="F25" s="8">
        <v>23</v>
      </c>
      <c r="G25" s="8">
        <v>0</v>
      </c>
      <c r="H25" s="8" t="s">
        <v>5422</v>
      </c>
      <c r="I25" s="8" t="s">
        <v>5436</v>
      </c>
      <c r="J25" s="8" t="s">
        <v>5436</v>
      </c>
      <c r="K25" s="14">
        <f t="shared" si="0"/>
        <v>5.2777777777777777</v>
      </c>
      <c r="L25" s="7">
        <f t="shared" si="1"/>
        <v>0.01</v>
      </c>
    </row>
    <row r="26" spans="1:93" x14ac:dyDescent="0.3">
      <c r="A26" s="10">
        <v>42759</v>
      </c>
      <c r="B26" s="8">
        <v>42</v>
      </c>
      <c r="C26" s="8">
        <v>31</v>
      </c>
      <c r="D26" s="8">
        <v>36.5</v>
      </c>
      <c r="E26" s="8">
        <v>11.7</v>
      </c>
      <c r="F26" s="8">
        <v>28</v>
      </c>
      <c r="G26" s="8">
        <v>0</v>
      </c>
      <c r="H26" s="8">
        <v>0.31</v>
      </c>
      <c r="I26" s="8" t="s">
        <v>5436</v>
      </c>
      <c r="J26" s="8" t="s">
        <v>5436</v>
      </c>
      <c r="K26" s="14">
        <f t="shared" si="0"/>
        <v>2.5</v>
      </c>
      <c r="L26" s="7">
        <f t="shared" si="1"/>
        <v>0.31</v>
      </c>
    </row>
    <row r="27" spans="1:93" x14ac:dyDescent="0.3">
      <c r="A27" s="10">
        <v>42760</v>
      </c>
      <c r="B27" s="8">
        <v>32</v>
      </c>
      <c r="C27" s="8">
        <v>29</v>
      </c>
      <c r="D27" s="8">
        <v>30.5</v>
      </c>
      <c r="E27" s="8">
        <v>5.7</v>
      </c>
      <c r="F27" s="8">
        <v>34</v>
      </c>
      <c r="G27" s="8">
        <v>0</v>
      </c>
      <c r="H27" s="8">
        <v>0.25</v>
      </c>
      <c r="I27" s="8" t="s">
        <v>5436</v>
      </c>
      <c r="J27" s="8" t="s">
        <v>5436</v>
      </c>
      <c r="K27" s="14">
        <f t="shared" si="0"/>
        <v>-0.83333333333333337</v>
      </c>
      <c r="L27" s="7">
        <f t="shared" si="1"/>
        <v>0.25</v>
      </c>
    </row>
    <row r="28" spans="1:93" x14ac:dyDescent="0.3">
      <c r="A28" s="10">
        <v>42761</v>
      </c>
      <c r="B28" s="8">
        <v>48</v>
      </c>
      <c r="C28" s="8">
        <v>32</v>
      </c>
      <c r="D28" s="8">
        <v>40</v>
      </c>
      <c r="E28" s="8">
        <v>15.1</v>
      </c>
      <c r="F28" s="8">
        <v>25</v>
      </c>
      <c r="G28" s="8">
        <v>0</v>
      </c>
      <c r="H28" s="8">
        <v>0</v>
      </c>
      <c r="I28" s="8" t="s">
        <v>5436</v>
      </c>
      <c r="J28" s="8" t="s">
        <v>5436</v>
      </c>
      <c r="K28" s="14">
        <f t="shared" si="0"/>
        <v>4.4444444444444446</v>
      </c>
      <c r="L28" s="7">
        <f t="shared" si="1"/>
        <v>0</v>
      </c>
    </row>
    <row r="29" spans="1:93" x14ac:dyDescent="0.3">
      <c r="A29" s="10">
        <v>42762</v>
      </c>
      <c r="B29" s="8">
        <v>42</v>
      </c>
      <c r="C29" s="8">
        <v>30</v>
      </c>
      <c r="D29" s="8">
        <v>36</v>
      </c>
      <c r="E29" s="8">
        <v>11.1</v>
      </c>
      <c r="F29" s="8">
        <v>29</v>
      </c>
      <c r="G29" s="8">
        <v>0</v>
      </c>
      <c r="H29" s="8">
        <v>0.03</v>
      </c>
      <c r="I29" s="8" t="s">
        <v>5436</v>
      </c>
      <c r="J29" s="8" t="s">
        <v>5436</v>
      </c>
      <c r="K29" s="14">
        <f t="shared" si="0"/>
        <v>2.2222222222222223</v>
      </c>
      <c r="L29" s="7">
        <f t="shared" si="1"/>
        <v>0.03</v>
      </c>
    </row>
    <row r="30" spans="1:93" x14ac:dyDescent="0.3">
      <c r="A30" s="10">
        <v>42763</v>
      </c>
      <c r="B30" s="8">
        <v>35</v>
      </c>
      <c r="C30" s="8">
        <v>28</v>
      </c>
      <c r="D30" s="8">
        <v>31.5</v>
      </c>
      <c r="E30" s="8">
        <v>6.6</v>
      </c>
      <c r="F30" s="8">
        <v>33</v>
      </c>
      <c r="G30" s="8">
        <v>0</v>
      </c>
      <c r="H30" s="8">
        <v>0</v>
      </c>
      <c r="I30" s="8" t="s">
        <v>5436</v>
      </c>
      <c r="J30" s="8" t="s">
        <v>5436</v>
      </c>
      <c r="K30" s="14">
        <f t="shared" si="0"/>
        <v>-0.27777777777777779</v>
      </c>
      <c r="L30" s="7">
        <f t="shared" si="1"/>
        <v>0</v>
      </c>
    </row>
    <row r="31" spans="1:93" x14ac:dyDescent="0.3">
      <c r="A31" s="10">
        <v>42764</v>
      </c>
      <c r="B31" s="8">
        <v>30</v>
      </c>
      <c r="C31" s="8">
        <v>27</v>
      </c>
      <c r="D31" s="8">
        <v>28.5</v>
      </c>
      <c r="E31" s="8">
        <v>3.5</v>
      </c>
      <c r="F31" s="8">
        <v>36</v>
      </c>
      <c r="G31" s="8">
        <v>0</v>
      </c>
      <c r="H31" s="8" t="s">
        <v>5422</v>
      </c>
      <c r="I31" s="8" t="s">
        <v>5436</v>
      </c>
      <c r="J31" s="8" t="s">
        <v>5436</v>
      </c>
      <c r="K31" s="14">
        <f t="shared" si="0"/>
        <v>-1.9444444444444444</v>
      </c>
      <c r="L31" s="7">
        <f t="shared" si="1"/>
        <v>0.01</v>
      </c>
    </row>
    <row r="32" spans="1:93" x14ac:dyDescent="0.3">
      <c r="A32" s="10">
        <v>42765</v>
      </c>
      <c r="B32" s="8">
        <v>30</v>
      </c>
      <c r="C32" s="8">
        <v>15</v>
      </c>
      <c r="D32" s="8">
        <v>22.5</v>
      </c>
      <c r="E32" s="8">
        <v>-2.6</v>
      </c>
      <c r="F32" s="8">
        <v>42</v>
      </c>
      <c r="G32" s="8">
        <v>0</v>
      </c>
      <c r="H32" s="8">
        <v>0.02</v>
      </c>
      <c r="I32" s="8" t="s">
        <v>5436</v>
      </c>
      <c r="J32" s="8" t="s">
        <v>5436</v>
      </c>
      <c r="K32" s="14">
        <f t="shared" si="0"/>
        <v>-5.2777777777777777</v>
      </c>
      <c r="L32" s="7">
        <f t="shared" si="1"/>
        <v>0.02</v>
      </c>
    </row>
    <row r="33" spans="1:12" x14ac:dyDescent="0.3">
      <c r="A33" s="10">
        <v>42766</v>
      </c>
      <c r="B33" s="8">
        <v>24</v>
      </c>
      <c r="C33" s="8">
        <v>14</v>
      </c>
      <c r="D33" s="8">
        <v>19</v>
      </c>
      <c r="E33" s="8">
        <v>-6.1</v>
      </c>
      <c r="F33" s="8">
        <v>46</v>
      </c>
      <c r="G33" s="8">
        <v>0</v>
      </c>
      <c r="H33" s="8" t="s">
        <v>5422</v>
      </c>
      <c r="K33" s="14">
        <f t="shared" si="0"/>
        <v>-7.2222222222222223</v>
      </c>
      <c r="L33" s="7">
        <f t="shared" si="1"/>
        <v>0.01</v>
      </c>
    </row>
    <row r="34" spans="1:12" x14ac:dyDescent="0.3">
      <c r="A34" s="10">
        <v>42767</v>
      </c>
      <c r="B34" s="8">
        <v>33</v>
      </c>
      <c r="C34" s="8">
        <v>21</v>
      </c>
      <c r="D34" s="8">
        <v>27</v>
      </c>
      <c r="E34" s="8">
        <v>1.8</v>
      </c>
      <c r="F34" s="8">
        <v>38</v>
      </c>
      <c r="G34" s="8">
        <v>0</v>
      </c>
      <c r="H34" s="8">
        <v>0.03</v>
      </c>
      <c r="I34" s="8" t="s">
        <v>5436</v>
      </c>
      <c r="J34" s="8" t="s">
        <v>5436</v>
      </c>
      <c r="K34" s="14">
        <f t="shared" si="0"/>
        <v>-2.7777777777777777</v>
      </c>
      <c r="L34" s="7">
        <f t="shared" si="1"/>
        <v>0.03</v>
      </c>
    </row>
    <row r="35" spans="1:12" x14ac:dyDescent="0.3">
      <c r="A35" s="10">
        <v>42768</v>
      </c>
      <c r="B35" s="8">
        <v>36</v>
      </c>
      <c r="C35" s="8">
        <v>20</v>
      </c>
      <c r="D35" s="8">
        <v>28</v>
      </c>
      <c r="E35" s="8">
        <v>2.7</v>
      </c>
      <c r="F35" s="8">
        <v>37</v>
      </c>
      <c r="G35" s="8">
        <v>0</v>
      </c>
      <c r="H35" s="8">
        <v>0.04</v>
      </c>
      <c r="I35" s="8" t="s">
        <v>5436</v>
      </c>
      <c r="J35" s="8" t="s">
        <v>5436</v>
      </c>
      <c r="K35" s="14">
        <f t="shared" si="0"/>
        <v>-2.2222222222222223</v>
      </c>
      <c r="L35" s="7">
        <f t="shared" si="1"/>
        <v>0.04</v>
      </c>
    </row>
    <row r="36" spans="1:12" x14ac:dyDescent="0.3">
      <c r="A36" s="10">
        <v>42769</v>
      </c>
      <c r="B36" s="8">
        <v>29</v>
      </c>
      <c r="C36" s="8">
        <v>16</v>
      </c>
      <c r="D36" s="8">
        <v>22.5</v>
      </c>
      <c r="E36" s="8">
        <v>-2.8</v>
      </c>
      <c r="F36" s="8">
        <v>42</v>
      </c>
      <c r="G36" s="8">
        <v>0</v>
      </c>
      <c r="H36" s="8">
        <v>0</v>
      </c>
      <c r="I36" s="8" t="s">
        <v>5436</v>
      </c>
      <c r="J36" s="8" t="s">
        <v>5436</v>
      </c>
      <c r="K36" s="14">
        <f t="shared" si="0"/>
        <v>-5.2777777777777777</v>
      </c>
      <c r="L36" s="7">
        <f t="shared" si="1"/>
        <v>0</v>
      </c>
    </row>
    <row r="37" spans="1:12" x14ac:dyDescent="0.3">
      <c r="A37" s="10">
        <v>42770</v>
      </c>
      <c r="B37" s="8">
        <v>23</v>
      </c>
      <c r="C37" s="8">
        <v>15</v>
      </c>
      <c r="D37" s="8">
        <v>19</v>
      </c>
      <c r="E37" s="8">
        <v>-6.4</v>
      </c>
      <c r="F37" s="8">
        <v>46</v>
      </c>
      <c r="G37" s="8">
        <v>0</v>
      </c>
      <c r="H37" s="8">
        <v>0</v>
      </c>
      <c r="I37" s="8" t="s">
        <v>5436</v>
      </c>
      <c r="J37" s="8" t="s">
        <v>5436</v>
      </c>
      <c r="K37" s="14">
        <f t="shared" si="0"/>
        <v>-7.2222222222222223</v>
      </c>
      <c r="L37" s="7">
        <f t="shared" si="1"/>
        <v>0</v>
      </c>
    </row>
    <row r="38" spans="1:12" x14ac:dyDescent="0.3">
      <c r="A38" s="10">
        <v>42771</v>
      </c>
      <c r="B38" s="8">
        <v>30</v>
      </c>
      <c r="C38" s="8">
        <v>18</v>
      </c>
      <c r="D38" s="8">
        <v>24</v>
      </c>
      <c r="E38" s="8">
        <v>-1.5</v>
      </c>
      <c r="F38" s="8">
        <v>41</v>
      </c>
      <c r="G38" s="8">
        <v>0</v>
      </c>
      <c r="H38" s="8">
        <v>0</v>
      </c>
      <c r="I38" s="8" t="s">
        <v>5436</v>
      </c>
      <c r="J38" s="8" t="s">
        <v>5436</v>
      </c>
      <c r="K38" s="14">
        <f t="shared" si="0"/>
        <v>-4.4444444444444446</v>
      </c>
      <c r="L38" s="7">
        <f t="shared" si="1"/>
        <v>0</v>
      </c>
    </row>
    <row r="39" spans="1:12" x14ac:dyDescent="0.3">
      <c r="A39" s="10">
        <v>42772</v>
      </c>
      <c r="B39" s="8">
        <v>34</v>
      </c>
      <c r="C39" s="8">
        <v>24</v>
      </c>
      <c r="D39" s="8">
        <v>29</v>
      </c>
      <c r="E39" s="8">
        <v>3.4</v>
      </c>
      <c r="F39" s="8">
        <v>36</v>
      </c>
      <c r="G39" s="8">
        <v>0</v>
      </c>
      <c r="H39" s="8" t="s">
        <v>5422</v>
      </c>
      <c r="I39" s="8" t="s">
        <v>5436</v>
      </c>
      <c r="J39" s="8" t="s">
        <v>5436</v>
      </c>
      <c r="K39" s="14">
        <f t="shared" si="0"/>
        <v>-1.6666666666666667</v>
      </c>
      <c r="L39" s="7">
        <f t="shared" si="1"/>
        <v>0.01</v>
      </c>
    </row>
    <row r="40" spans="1:12" x14ac:dyDescent="0.3">
      <c r="A40" s="10">
        <v>42773</v>
      </c>
      <c r="B40" s="8">
        <v>34</v>
      </c>
      <c r="C40" s="8">
        <v>24</v>
      </c>
      <c r="D40" s="8">
        <v>29</v>
      </c>
      <c r="E40" s="8">
        <v>3.3</v>
      </c>
      <c r="F40" s="8">
        <v>36</v>
      </c>
      <c r="G40" s="8">
        <v>0</v>
      </c>
      <c r="H40" s="8">
        <v>0</v>
      </c>
      <c r="I40" s="8" t="s">
        <v>5436</v>
      </c>
      <c r="J40" s="8" t="s">
        <v>5436</v>
      </c>
      <c r="K40" s="14">
        <f t="shared" si="0"/>
        <v>-1.6666666666666667</v>
      </c>
      <c r="L40" s="7">
        <f t="shared" si="1"/>
        <v>0</v>
      </c>
    </row>
    <row r="41" spans="1:12" x14ac:dyDescent="0.3">
      <c r="A41" s="10">
        <v>42774</v>
      </c>
      <c r="B41" s="8">
        <v>56</v>
      </c>
      <c r="C41" s="8">
        <v>29</v>
      </c>
      <c r="D41" s="8">
        <v>42.5</v>
      </c>
      <c r="E41" s="8">
        <v>16.7</v>
      </c>
      <c r="F41" s="8">
        <v>22</v>
      </c>
      <c r="G41" s="8">
        <v>0</v>
      </c>
      <c r="H41" s="8">
        <v>0.23</v>
      </c>
      <c r="I41" s="8" t="s">
        <v>5436</v>
      </c>
      <c r="J41" s="8" t="s">
        <v>5436</v>
      </c>
      <c r="K41" s="14">
        <f t="shared" si="0"/>
        <v>5.833333333333333</v>
      </c>
      <c r="L41" s="7">
        <f t="shared" si="1"/>
        <v>0.23</v>
      </c>
    </row>
    <row r="42" spans="1:12" x14ac:dyDescent="0.3">
      <c r="A42" s="10">
        <v>42775</v>
      </c>
      <c r="B42" s="8">
        <v>37</v>
      </c>
      <c r="C42" s="8">
        <v>14</v>
      </c>
      <c r="D42" s="8">
        <v>25.5</v>
      </c>
      <c r="E42" s="8">
        <v>-0.5</v>
      </c>
      <c r="F42" s="8">
        <v>39</v>
      </c>
      <c r="G42" s="8">
        <v>0</v>
      </c>
      <c r="H42" s="8">
        <v>0.12</v>
      </c>
      <c r="I42" s="8" t="s">
        <v>5436</v>
      </c>
      <c r="J42" s="8" t="s">
        <v>5436</v>
      </c>
      <c r="K42" s="14">
        <f t="shared" si="0"/>
        <v>-3.6111111111111112</v>
      </c>
      <c r="L42" s="7">
        <f t="shared" si="1"/>
        <v>0.12</v>
      </c>
    </row>
    <row r="43" spans="1:12" x14ac:dyDescent="0.3">
      <c r="A43" s="10">
        <v>42776</v>
      </c>
      <c r="B43" s="8">
        <v>20</v>
      </c>
      <c r="C43" s="8">
        <v>13</v>
      </c>
      <c r="D43" s="8">
        <v>16.5</v>
      </c>
      <c r="E43" s="8">
        <v>-9.6</v>
      </c>
      <c r="F43" s="8">
        <v>48</v>
      </c>
      <c r="G43" s="8">
        <v>0</v>
      </c>
      <c r="H43" s="8" t="s">
        <v>5422</v>
      </c>
      <c r="I43" s="8" t="s">
        <v>5436</v>
      </c>
      <c r="J43" s="8" t="s">
        <v>5436</v>
      </c>
      <c r="K43" s="14">
        <f t="shared" si="0"/>
        <v>-8.6111111111111107</v>
      </c>
      <c r="L43" s="7">
        <f t="shared" si="1"/>
        <v>0.01</v>
      </c>
    </row>
    <row r="44" spans="1:12" x14ac:dyDescent="0.3">
      <c r="A44" s="10">
        <v>42777</v>
      </c>
      <c r="B44" s="8">
        <v>35</v>
      </c>
      <c r="C44" s="8">
        <v>18</v>
      </c>
      <c r="D44" s="8">
        <v>26.5</v>
      </c>
      <c r="E44" s="8">
        <v>0.3</v>
      </c>
      <c r="F44" s="8">
        <v>38</v>
      </c>
      <c r="G44" s="8">
        <v>0</v>
      </c>
      <c r="H44" s="8">
        <v>0.02</v>
      </c>
      <c r="I44" s="8" t="s">
        <v>5436</v>
      </c>
      <c r="J44" s="8" t="s">
        <v>5436</v>
      </c>
      <c r="K44" s="14">
        <f t="shared" si="0"/>
        <v>-3.0555555555555554</v>
      </c>
      <c r="L44" s="7">
        <f t="shared" si="1"/>
        <v>0.02</v>
      </c>
    </row>
    <row r="45" spans="1:12" x14ac:dyDescent="0.3">
      <c r="A45" s="10">
        <v>42778</v>
      </c>
      <c r="B45" s="8">
        <v>41</v>
      </c>
      <c r="C45" s="8">
        <v>31</v>
      </c>
      <c r="D45" s="8">
        <v>36</v>
      </c>
      <c r="E45" s="8">
        <v>9.6999999999999993</v>
      </c>
      <c r="F45" s="8">
        <v>29</v>
      </c>
      <c r="G45" s="8">
        <v>0</v>
      </c>
      <c r="H45" s="8">
        <v>7.0000000000000007E-2</v>
      </c>
      <c r="I45" s="8" t="s">
        <v>5436</v>
      </c>
      <c r="J45" s="8" t="s">
        <v>5436</v>
      </c>
      <c r="K45" s="14">
        <f t="shared" si="0"/>
        <v>2.2222222222222223</v>
      </c>
      <c r="L45" s="7">
        <f t="shared" si="1"/>
        <v>7.0000000000000007E-2</v>
      </c>
    </row>
    <row r="46" spans="1:12" x14ac:dyDescent="0.3">
      <c r="A46" s="10">
        <v>42779</v>
      </c>
      <c r="B46" s="8">
        <v>35</v>
      </c>
      <c r="C46" s="8">
        <v>26</v>
      </c>
      <c r="D46" s="8">
        <v>30.5</v>
      </c>
      <c r="E46" s="8">
        <v>4</v>
      </c>
      <c r="F46" s="8">
        <v>34</v>
      </c>
      <c r="G46" s="8">
        <v>0</v>
      </c>
      <c r="H46" s="8">
        <v>0.69</v>
      </c>
      <c r="I46" s="8" t="s">
        <v>5436</v>
      </c>
      <c r="J46" s="8" t="s">
        <v>5436</v>
      </c>
      <c r="K46" s="14">
        <f t="shared" si="0"/>
        <v>-0.83333333333333337</v>
      </c>
      <c r="L46" s="7">
        <f t="shared" si="1"/>
        <v>0.69</v>
      </c>
    </row>
    <row r="47" spans="1:12" x14ac:dyDescent="0.3">
      <c r="A47" s="10">
        <v>42780</v>
      </c>
      <c r="B47" s="8">
        <v>28</v>
      </c>
      <c r="C47" s="8">
        <v>19</v>
      </c>
      <c r="D47" s="8">
        <v>23.5</v>
      </c>
      <c r="E47" s="8">
        <v>-3.1</v>
      </c>
      <c r="F47" s="8">
        <v>41</v>
      </c>
      <c r="G47" s="8">
        <v>0</v>
      </c>
      <c r="H47" s="8">
        <v>0</v>
      </c>
      <c r="I47" s="8" t="s">
        <v>5436</v>
      </c>
      <c r="J47" s="8" t="s">
        <v>5436</v>
      </c>
      <c r="K47" s="14">
        <f t="shared" si="0"/>
        <v>-4.7222222222222223</v>
      </c>
      <c r="L47" s="7">
        <f t="shared" si="1"/>
        <v>0</v>
      </c>
    </row>
    <row r="48" spans="1:12" x14ac:dyDescent="0.3">
      <c r="A48" s="10">
        <v>42781</v>
      </c>
      <c r="B48" s="8">
        <v>46</v>
      </c>
      <c r="C48" s="8">
        <v>27</v>
      </c>
      <c r="D48" s="8">
        <v>36.5</v>
      </c>
      <c r="E48" s="8">
        <v>9.8000000000000007</v>
      </c>
      <c r="F48" s="8">
        <v>28</v>
      </c>
      <c r="G48" s="8">
        <v>0</v>
      </c>
      <c r="H48" s="8">
        <v>0.17</v>
      </c>
      <c r="I48" s="8" t="s">
        <v>5436</v>
      </c>
      <c r="J48" s="8" t="s">
        <v>5436</v>
      </c>
      <c r="K48" s="14">
        <f t="shared" si="0"/>
        <v>2.5</v>
      </c>
      <c r="L48" s="7">
        <f t="shared" si="1"/>
        <v>0.17</v>
      </c>
    </row>
    <row r="49" spans="1:12" x14ac:dyDescent="0.3">
      <c r="A49" s="10">
        <v>42782</v>
      </c>
      <c r="B49" s="8">
        <v>38</v>
      </c>
      <c r="C49" s="8">
        <v>18</v>
      </c>
      <c r="D49" s="8">
        <v>28</v>
      </c>
      <c r="E49" s="8">
        <v>1.1000000000000001</v>
      </c>
      <c r="F49" s="8">
        <v>37</v>
      </c>
      <c r="G49" s="8">
        <v>0</v>
      </c>
      <c r="H49" s="8">
        <v>0.06</v>
      </c>
      <c r="I49" s="8" t="s">
        <v>5436</v>
      </c>
      <c r="J49" s="8" t="s">
        <v>5436</v>
      </c>
      <c r="K49" s="14">
        <f t="shared" si="0"/>
        <v>-2.2222222222222223</v>
      </c>
      <c r="L49" s="7">
        <f t="shared" si="1"/>
        <v>0.06</v>
      </c>
    </row>
    <row r="50" spans="1:12" x14ac:dyDescent="0.3">
      <c r="A50" s="10">
        <v>42783</v>
      </c>
      <c r="B50" s="8">
        <v>24</v>
      </c>
      <c r="C50" s="8">
        <v>18</v>
      </c>
      <c r="D50" s="8">
        <v>21</v>
      </c>
      <c r="E50" s="8">
        <v>-6.1</v>
      </c>
      <c r="F50" s="8">
        <v>44</v>
      </c>
      <c r="G50" s="8">
        <v>0</v>
      </c>
      <c r="H50" s="8" t="s">
        <v>5422</v>
      </c>
      <c r="I50" s="8" t="s">
        <v>5436</v>
      </c>
      <c r="J50" s="8" t="s">
        <v>5436</v>
      </c>
      <c r="K50" s="14">
        <f t="shared" si="0"/>
        <v>-6.1111111111111107</v>
      </c>
      <c r="L50" s="7">
        <f t="shared" si="1"/>
        <v>0.01</v>
      </c>
    </row>
    <row r="51" spans="1:12" x14ac:dyDescent="0.3">
      <c r="A51" s="10">
        <v>42784</v>
      </c>
      <c r="B51" s="8">
        <v>48</v>
      </c>
      <c r="C51" s="8">
        <v>21</v>
      </c>
      <c r="D51" s="8">
        <v>34.5</v>
      </c>
      <c r="E51" s="8">
        <v>7.3</v>
      </c>
      <c r="F51" s="8">
        <v>30</v>
      </c>
      <c r="G51" s="8">
        <v>0</v>
      </c>
      <c r="H51" s="8">
        <v>0</v>
      </c>
      <c r="I51" s="8" t="s">
        <v>5436</v>
      </c>
      <c r="J51" s="8" t="s">
        <v>5436</v>
      </c>
      <c r="K51" s="14">
        <f t="shared" si="0"/>
        <v>1.3888888888888888</v>
      </c>
      <c r="L51" s="7">
        <f t="shared" si="1"/>
        <v>0</v>
      </c>
    </row>
    <row r="52" spans="1:12" x14ac:dyDescent="0.3">
      <c r="A52" s="10">
        <v>42785</v>
      </c>
      <c r="B52" s="8">
        <v>65</v>
      </c>
      <c r="C52" s="8">
        <v>44</v>
      </c>
      <c r="D52" s="8">
        <v>54.5</v>
      </c>
      <c r="E52" s="8">
        <v>27.1</v>
      </c>
      <c r="F52" s="8">
        <v>10</v>
      </c>
      <c r="G52" s="8">
        <v>0</v>
      </c>
      <c r="H52" s="8">
        <v>0</v>
      </c>
      <c r="I52" s="8" t="s">
        <v>5436</v>
      </c>
      <c r="J52" s="8" t="s">
        <v>5436</v>
      </c>
      <c r="K52" s="14">
        <f t="shared" si="0"/>
        <v>12.5</v>
      </c>
      <c r="L52" s="7">
        <f t="shared" si="1"/>
        <v>0</v>
      </c>
    </row>
    <row r="53" spans="1:12" x14ac:dyDescent="0.3">
      <c r="A53" s="10">
        <v>42786</v>
      </c>
      <c r="B53" s="8">
        <v>58</v>
      </c>
      <c r="C53" s="8">
        <v>32</v>
      </c>
      <c r="D53" s="8">
        <v>45</v>
      </c>
      <c r="E53" s="8">
        <v>17.399999999999999</v>
      </c>
      <c r="F53" s="8">
        <v>20</v>
      </c>
      <c r="G53" s="8">
        <v>0</v>
      </c>
      <c r="H53" s="8">
        <v>0</v>
      </c>
      <c r="I53" s="8" t="s">
        <v>5436</v>
      </c>
      <c r="J53" s="8" t="s">
        <v>5436</v>
      </c>
      <c r="K53" s="14">
        <f t="shared" si="0"/>
        <v>7.2222222222222223</v>
      </c>
      <c r="L53" s="7">
        <f t="shared" si="1"/>
        <v>0</v>
      </c>
    </row>
    <row r="54" spans="1:12" x14ac:dyDescent="0.3">
      <c r="A54" s="10">
        <v>42787</v>
      </c>
      <c r="B54" s="8">
        <v>41</v>
      </c>
      <c r="C54" s="8">
        <v>26</v>
      </c>
      <c r="D54" s="8">
        <v>33.5</v>
      </c>
      <c r="E54" s="8">
        <v>5.8</v>
      </c>
      <c r="F54" s="8">
        <v>31</v>
      </c>
      <c r="G54" s="8">
        <v>0</v>
      </c>
      <c r="H54" s="8">
        <v>0</v>
      </c>
      <c r="I54" s="8" t="s">
        <v>5436</v>
      </c>
      <c r="J54" s="8" t="s">
        <v>5436</v>
      </c>
      <c r="K54" s="14">
        <f t="shared" si="0"/>
        <v>0.83333333333333337</v>
      </c>
      <c r="L54" s="7">
        <f t="shared" si="1"/>
        <v>0</v>
      </c>
    </row>
    <row r="55" spans="1:12" x14ac:dyDescent="0.3">
      <c r="A55" s="10">
        <v>42788</v>
      </c>
      <c r="B55" s="8">
        <v>53</v>
      </c>
      <c r="C55" s="8">
        <v>37</v>
      </c>
      <c r="D55" s="8">
        <v>45</v>
      </c>
      <c r="E55" s="8">
        <v>17.100000000000001</v>
      </c>
      <c r="F55" s="8">
        <v>20</v>
      </c>
      <c r="G55" s="8">
        <v>0</v>
      </c>
      <c r="H55" s="8" t="s">
        <v>5422</v>
      </c>
      <c r="I55" s="8" t="s">
        <v>5436</v>
      </c>
      <c r="J55" s="8" t="s">
        <v>5436</v>
      </c>
      <c r="K55" s="14">
        <f t="shared" si="0"/>
        <v>7.2222222222222223</v>
      </c>
      <c r="L55" s="7">
        <f t="shared" si="1"/>
        <v>0.01</v>
      </c>
    </row>
    <row r="56" spans="1:12" x14ac:dyDescent="0.3">
      <c r="A56" s="10">
        <v>42789</v>
      </c>
      <c r="B56" s="8">
        <v>64</v>
      </c>
      <c r="C56" s="8">
        <v>40</v>
      </c>
      <c r="D56" s="8">
        <v>52</v>
      </c>
      <c r="E56" s="8">
        <v>23.9</v>
      </c>
      <c r="F56" s="8">
        <v>13</v>
      </c>
      <c r="G56" s="8">
        <v>0</v>
      </c>
      <c r="H56" s="8">
        <v>0</v>
      </c>
      <c r="I56" s="8" t="s">
        <v>5436</v>
      </c>
      <c r="J56" s="8" t="s">
        <v>5436</v>
      </c>
      <c r="K56" s="14">
        <f t="shared" si="0"/>
        <v>11.111111111111111</v>
      </c>
      <c r="L56" s="7">
        <f t="shared" si="1"/>
        <v>0</v>
      </c>
    </row>
    <row r="57" spans="1:12" x14ac:dyDescent="0.3">
      <c r="A57" s="10">
        <v>42790</v>
      </c>
      <c r="B57" s="8">
        <v>71</v>
      </c>
      <c r="C57" s="8">
        <v>40</v>
      </c>
      <c r="D57" s="8">
        <v>55.5</v>
      </c>
      <c r="E57" s="8">
        <v>27.2</v>
      </c>
      <c r="F57" s="8">
        <v>9</v>
      </c>
      <c r="G57" s="8">
        <v>0</v>
      </c>
      <c r="H57" s="8">
        <v>0.23</v>
      </c>
      <c r="I57" s="8" t="s">
        <v>5436</v>
      </c>
      <c r="J57" s="8" t="s">
        <v>5436</v>
      </c>
      <c r="K57" s="14">
        <f t="shared" si="0"/>
        <v>13.055555555555555</v>
      </c>
      <c r="L57" s="7">
        <f t="shared" si="1"/>
        <v>0.23</v>
      </c>
    </row>
    <row r="58" spans="1:12" x14ac:dyDescent="0.3">
      <c r="A58" s="10">
        <v>42791</v>
      </c>
      <c r="B58" s="8">
        <v>74</v>
      </c>
      <c r="C58" s="8">
        <v>42</v>
      </c>
      <c r="D58" s="8">
        <v>58</v>
      </c>
      <c r="E58" s="8">
        <v>29.5</v>
      </c>
      <c r="F58" s="8">
        <v>7</v>
      </c>
      <c r="G58" s="8">
        <v>0</v>
      </c>
      <c r="H58" s="8">
        <v>0</v>
      </c>
      <c r="I58" s="8" t="s">
        <v>5436</v>
      </c>
      <c r="J58" s="8" t="s">
        <v>5436</v>
      </c>
      <c r="K58" s="14">
        <f t="shared" si="0"/>
        <v>14.444444444444445</v>
      </c>
      <c r="L58" s="7">
        <f t="shared" si="1"/>
        <v>0</v>
      </c>
    </row>
    <row r="59" spans="1:12" x14ac:dyDescent="0.3">
      <c r="A59" s="10">
        <v>42792</v>
      </c>
      <c r="B59" s="8">
        <v>60</v>
      </c>
      <c r="C59" s="8">
        <v>25</v>
      </c>
      <c r="D59" s="8">
        <v>42.5</v>
      </c>
      <c r="E59" s="8">
        <v>13.8</v>
      </c>
      <c r="F59" s="8">
        <v>22</v>
      </c>
      <c r="G59" s="8">
        <v>0</v>
      </c>
      <c r="H59" s="8">
        <v>0.45</v>
      </c>
      <c r="I59" s="8" t="s">
        <v>5436</v>
      </c>
      <c r="J59" s="8" t="s">
        <v>5436</v>
      </c>
      <c r="K59" s="14">
        <f t="shared" si="0"/>
        <v>5.833333333333333</v>
      </c>
      <c r="L59" s="7">
        <f t="shared" si="1"/>
        <v>0.45</v>
      </c>
    </row>
    <row r="60" spans="1:12" x14ac:dyDescent="0.3">
      <c r="A60" s="10">
        <v>42793</v>
      </c>
      <c r="B60" s="8">
        <v>50</v>
      </c>
      <c r="C60" s="8">
        <v>27</v>
      </c>
      <c r="D60" s="8">
        <v>38.5</v>
      </c>
      <c r="E60" s="8">
        <v>9.6</v>
      </c>
      <c r="F60" s="8">
        <v>26</v>
      </c>
      <c r="G60" s="8">
        <v>0</v>
      </c>
      <c r="H60" s="8">
        <v>0</v>
      </c>
      <c r="I60" s="8" t="s">
        <v>5436</v>
      </c>
      <c r="J60" s="8" t="s">
        <v>5436</v>
      </c>
      <c r="K60" s="14">
        <f t="shared" si="0"/>
        <v>3.6111111111111112</v>
      </c>
      <c r="L60" s="7">
        <f t="shared" si="1"/>
        <v>0</v>
      </c>
    </row>
    <row r="61" spans="1:12" x14ac:dyDescent="0.3">
      <c r="A61" s="10">
        <v>42794</v>
      </c>
      <c r="B61" s="8">
        <v>52</v>
      </c>
      <c r="C61" s="8">
        <v>30</v>
      </c>
      <c r="D61" s="8">
        <v>41</v>
      </c>
      <c r="E61" s="8">
        <v>11.8</v>
      </c>
      <c r="F61" s="8">
        <v>24</v>
      </c>
      <c r="G61" s="8">
        <v>0</v>
      </c>
      <c r="H61" s="8">
        <v>0</v>
      </c>
      <c r="K61" s="14">
        <f t="shared" si="0"/>
        <v>5</v>
      </c>
      <c r="L61" s="7">
        <f t="shared" si="1"/>
        <v>0</v>
      </c>
    </row>
    <row r="62" spans="1:12" x14ac:dyDescent="0.3">
      <c r="A62" s="10">
        <v>42795</v>
      </c>
      <c r="B62" s="8">
        <v>59</v>
      </c>
      <c r="C62" s="8">
        <v>36</v>
      </c>
      <c r="D62" s="8">
        <v>47.5</v>
      </c>
      <c r="E62" s="8">
        <v>18.100000000000001</v>
      </c>
      <c r="F62" s="8">
        <v>17</v>
      </c>
      <c r="G62" s="8">
        <v>0</v>
      </c>
      <c r="H62" s="8">
        <v>0</v>
      </c>
      <c r="I62" s="8" t="s">
        <v>5436</v>
      </c>
      <c r="J62" s="8" t="s">
        <v>5436</v>
      </c>
      <c r="K62" s="14">
        <f t="shared" si="0"/>
        <v>8.6111111111111107</v>
      </c>
      <c r="L62" s="7">
        <f t="shared" si="1"/>
        <v>0</v>
      </c>
    </row>
    <row r="63" spans="1:12" x14ac:dyDescent="0.3">
      <c r="A63" s="10">
        <v>42796</v>
      </c>
      <c r="B63" s="8">
        <v>70</v>
      </c>
      <c r="C63" s="8">
        <v>21</v>
      </c>
      <c r="D63" s="8">
        <v>45.5</v>
      </c>
      <c r="E63" s="8">
        <v>15.9</v>
      </c>
      <c r="F63" s="8">
        <v>19</v>
      </c>
      <c r="G63" s="8">
        <v>0</v>
      </c>
      <c r="H63" s="8">
        <v>0.01</v>
      </c>
      <c r="I63" s="8">
        <v>0.1</v>
      </c>
      <c r="J63" s="8" t="s">
        <v>5436</v>
      </c>
      <c r="K63" s="14">
        <f t="shared" si="0"/>
        <v>7.5</v>
      </c>
      <c r="L63" s="7">
        <f t="shared" si="1"/>
        <v>0.01</v>
      </c>
    </row>
    <row r="64" spans="1:12" x14ac:dyDescent="0.3">
      <c r="A64" s="10">
        <v>42797</v>
      </c>
      <c r="B64" s="8">
        <v>34</v>
      </c>
      <c r="C64" s="8">
        <v>10</v>
      </c>
      <c r="D64" s="8">
        <v>22</v>
      </c>
      <c r="E64" s="8">
        <v>-7.9</v>
      </c>
      <c r="F64" s="8">
        <v>43</v>
      </c>
      <c r="G64" s="8">
        <v>0</v>
      </c>
      <c r="H64" s="8">
        <v>0.09</v>
      </c>
      <c r="I64" s="8" t="s">
        <v>5436</v>
      </c>
      <c r="J64" s="8" t="s">
        <v>5436</v>
      </c>
      <c r="K64" s="14">
        <f t="shared" si="0"/>
        <v>-5.5555555555555554</v>
      </c>
      <c r="L64" s="7">
        <f t="shared" si="1"/>
        <v>0.09</v>
      </c>
    </row>
    <row r="65" spans="1:12" x14ac:dyDescent="0.3">
      <c r="A65" s="10">
        <v>42798</v>
      </c>
      <c r="B65" s="8">
        <v>28</v>
      </c>
      <c r="C65" s="8">
        <v>13</v>
      </c>
      <c r="D65" s="8">
        <v>20.5</v>
      </c>
      <c r="E65" s="8">
        <v>-9.6</v>
      </c>
      <c r="F65" s="8">
        <v>44</v>
      </c>
      <c r="G65" s="8">
        <v>0</v>
      </c>
      <c r="H65" s="8">
        <v>0.1</v>
      </c>
      <c r="I65" s="8" t="s">
        <v>5436</v>
      </c>
      <c r="J65" s="8" t="s">
        <v>5436</v>
      </c>
      <c r="K65" s="14">
        <f t="shared" si="0"/>
        <v>-6.3888888888888893</v>
      </c>
      <c r="L65" s="7">
        <f t="shared" si="1"/>
        <v>0.1</v>
      </c>
    </row>
    <row r="66" spans="1:12" x14ac:dyDescent="0.3">
      <c r="A66" s="10">
        <v>42799</v>
      </c>
      <c r="B66" s="8">
        <v>19</v>
      </c>
      <c r="C66" s="8">
        <v>3</v>
      </c>
      <c r="D66" s="8">
        <v>11</v>
      </c>
      <c r="E66" s="8">
        <v>-19.399999999999999</v>
      </c>
      <c r="F66" s="8">
        <v>54</v>
      </c>
      <c r="G66" s="8">
        <v>0</v>
      </c>
      <c r="H66" s="8">
        <v>0</v>
      </c>
      <c r="I66" s="8" t="s">
        <v>5436</v>
      </c>
      <c r="J66" s="8" t="s">
        <v>5436</v>
      </c>
      <c r="K66" s="14">
        <f t="shared" si="0"/>
        <v>-11.666666666666666</v>
      </c>
      <c r="L66" s="7">
        <f t="shared" si="1"/>
        <v>0</v>
      </c>
    </row>
    <row r="67" spans="1:12" x14ac:dyDescent="0.3">
      <c r="A67" s="10">
        <v>42800</v>
      </c>
      <c r="B67" s="8">
        <v>31</v>
      </c>
      <c r="C67" s="8">
        <v>11</v>
      </c>
      <c r="D67" s="8">
        <v>21</v>
      </c>
      <c r="E67" s="8">
        <v>-9.6</v>
      </c>
      <c r="F67" s="8">
        <v>44</v>
      </c>
      <c r="G67" s="8">
        <v>0</v>
      </c>
      <c r="H67" s="8">
        <v>0</v>
      </c>
      <c r="I67" s="8" t="s">
        <v>5436</v>
      </c>
      <c r="J67" s="8" t="s">
        <v>5436</v>
      </c>
      <c r="K67" s="14">
        <f t="shared" si="0"/>
        <v>-6.1111111111111107</v>
      </c>
      <c r="L67" s="7">
        <f t="shared" si="1"/>
        <v>0</v>
      </c>
    </row>
    <row r="68" spans="1:12" x14ac:dyDescent="0.3">
      <c r="A68" s="10">
        <v>42801</v>
      </c>
      <c r="B68" s="8">
        <v>58</v>
      </c>
      <c r="C68" s="8">
        <v>31</v>
      </c>
      <c r="D68" s="8">
        <v>44.5</v>
      </c>
      <c r="E68" s="8">
        <v>13.6</v>
      </c>
      <c r="F68" s="8">
        <v>20</v>
      </c>
      <c r="G68" s="8">
        <v>0</v>
      </c>
      <c r="H68" s="8">
        <v>0.19</v>
      </c>
      <c r="I68" s="8" t="s">
        <v>5436</v>
      </c>
      <c r="J68" s="8" t="s">
        <v>5436</v>
      </c>
      <c r="K68" s="14">
        <f t="shared" ref="K68:K131" si="4">(D68-32)*5/9</f>
        <v>6.9444444444444446</v>
      </c>
      <c r="L68" s="7">
        <f t="shared" ref="L68:L131" si="5">IF(H68="T",0.01,H68)</f>
        <v>0.19</v>
      </c>
    </row>
    <row r="69" spans="1:12" x14ac:dyDescent="0.3">
      <c r="A69" s="10">
        <v>42802</v>
      </c>
      <c r="B69" s="8">
        <v>57</v>
      </c>
      <c r="C69" s="8">
        <v>37</v>
      </c>
      <c r="D69" s="8">
        <v>47</v>
      </c>
      <c r="E69" s="8">
        <v>15.8</v>
      </c>
      <c r="F69" s="8">
        <v>18</v>
      </c>
      <c r="G69" s="8">
        <v>0</v>
      </c>
      <c r="H69" s="8">
        <v>0.36</v>
      </c>
      <c r="I69" s="8" t="s">
        <v>5436</v>
      </c>
      <c r="J69" s="8" t="s">
        <v>5436</v>
      </c>
      <c r="K69" s="14">
        <f t="shared" si="4"/>
        <v>8.3333333333333339</v>
      </c>
      <c r="L69" s="7">
        <f t="shared" si="5"/>
        <v>0.36</v>
      </c>
    </row>
    <row r="70" spans="1:12" x14ac:dyDescent="0.3">
      <c r="A70" s="10">
        <v>42803</v>
      </c>
      <c r="B70" s="8">
        <v>53</v>
      </c>
      <c r="C70" s="8">
        <v>32</v>
      </c>
      <c r="D70" s="8">
        <v>42.5</v>
      </c>
      <c r="E70" s="8">
        <v>11</v>
      </c>
      <c r="F70" s="8">
        <v>22</v>
      </c>
      <c r="G70" s="8">
        <v>0</v>
      </c>
      <c r="H70" s="8">
        <v>0</v>
      </c>
      <c r="I70" s="8" t="s">
        <v>5436</v>
      </c>
      <c r="J70" s="8" t="s">
        <v>5436</v>
      </c>
      <c r="K70" s="14">
        <f t="shared" si="4"/>
        <v>5.833333333333333</v>
      </c>
      <c r="L70" s="7">
        <f t="shared" si="5"/>
        <v>0</v>
      </c>
    </row>
    <row r="71" spans="1:12" x14ac:dyDescent="0.3">
      <c r="A71" s="10">
        <v>42804</v>
      </c>
      <c r="B71" s="8">
        <v>40</v>
      </c>
      <c r="C71" s="8">
        <v>26</v>
      </c>
      <c r="D71" s="8">
        <v>33</v>
      </c>
      <c r="E71" s="8">
        <v>1.2</v>
      </c>
      <c r="F71" s="8">
        <v>32</v>
      </c>
      <c r="G71" s="8">
        <v>0</v>
      </c>
      <c r="H71" s="8">
        <v>0</v>
      </c>
      <c r="I71" s="8" t="s">
        <v>5436</v>
      </c>
      <c r="J71" s="8" t="s">
        <v>5436</v>
      </c>
      <c r="K71" s="14">
        <f t="shared" si="4"/>
        <v>0.55555555555555558</v>
      </c>
      <c r="L71" s="7">
        <f t="shared" si="5"/>
        <v>0</v>
      </c>
    </row>
    <row r="72" spans="1:12" x14ac:dyDescent="0.3">
      <c r="A72" s="10">
        <v>42805</v>
      </c>
      <c r="B72" s="8">
        <v>28</v>
      </c>
      <c r="C72" s="8">
        <v>8</v>
      </c>
      <c r="D72" s="8">
        <v>18</v>
      </c>
      <c r="E72" s="8">
        <v>-14.1</v>
      </c>
      <c r="F72" s="8">
        <v>47</v>
      </c>
      <c r="G72" s="8">
        <v>0</v>
      </c>
      <c r="H72" s="8">
        <v>0.05</v>
      </c>
      <c r="I72" s="8" t="s">
        <v>5436</v>
      </c>
      <c r="J72" s="8" t="s">
        <v>5436</v>
      </c>
      <c r="K72" s="14">
        <f t="shared" si="4"/>
        <v>-7.7777777777777777</v>
      </c>
      <c r="L72" s="7">
        <f t="shared" si="5"/>
        <v>0.05</v>
      </c>
    </row>
    <row r="73" spans="1:12" x14ac:dyDescent="0.3">
      <c r="A73" s="10">
        <v>42806</v>
      </c>
      <c r="B73" s="8">
        <v>19</v>
      </c>
      <c r="C73" s="8">
        <v>10</v>
      </c>
      <c r="D73" s="8">
        <v>14.5</v>
      </c>
      <c r="E73" s="8">
        <v>-17.899999999999999</v>
      </c>
      <c r="F73" s="8">
        <v>50</v>
      </c>
      <c r="G73" s="8">
        <v>0</v>
      </c>
      <c r="H73" s="8">
        <v>0.1</v>
      </c>
      <c r="I73" s="8" t="s">
        <v>5436</v>
      </c>
      <c r="J73" s="8" t="s">
        <v>5436</v>
      </c>
      <c r="K73" s="14">
        <f t="shared" si="4"/>
        <v>-9.7222222222222214</v>
      </c>
      <c r="L73" s="7">
        <f t="shared" si="5"/>
        <v>0.1</v>
      </c>
    </row>
    <row r="74" spans="1:12" x14ac:dyDescent="0.3">
      <c r="A74" s="10">
        <v>42807</v>
      </c>
      <c r="B74" s="8">
        <v>22</v>
      </c>
      <c r="C74" s="8">
        <v>10</v>
      </c>
      <c r="D74" s="8">
        <v>16</v>
      </c>
      <c r="E74" s="8">
        <v>-16.7</v>
      </c>
      <c r="F74" s="8">
        <v>49</v>
      </c>
      <c r="G74" s="8">
        <v>0</v>
      </c>
      <c r="H74" s="8" t="s">
        <v>5422</v>
      </c>
      <c r="I74" s="8" t="s">
        <v>5436</v>
      </c>
      <c r="J74" s="8" t="s">
        <v>5436</v>
      </c>
      <c r="K74" s="14">
        <f t="shared" si="4"/>
        <v>-8.8888888888888893</v>
      </c>
      <c r="L74" s="7">
        <f t="shared" si="5"/>
        <v>0.01</v>
      </c>
    </row>
    <row r="75" spans="1:12" x14ac:dyDescent="0.3">
      <c r="A75" s="10">
        <v>42808</v>
      </c>
      <c r="B75" s="8">
        <v>21</v>
      </c>
      <c r="C75" s="8">
        <v>12</v>
      </c>
      <c r="D75" s="8">
        <v>16.5</v>
      </c>
      <c r="E75" s="8">
        <v>-16.5</v>
      </c>
      <c r="F75" s="8">
        <v>48</v>
      </c>
      <c r="G75" s="8">
        <v>0</v>
      </c>
      <c r="H75" s="8">
        <v>0.21</v>
      </c>
      <c r="I75" s="8" t="s">
        <v>5436</v>
      </c>
      <c r="J75" s="8" t="s">
        <v>5436</v>
      </c>
      <c r="K75" s="14">
        <f t="shared" si="4"/>
        <v>-8.6111111111111107</v>
      </c>
      <c r="L75" s="7">
        <f t="shared" si="5"/>
        <v>0.21</v>
      </c>
    </row>
    <row r="76" spans="1:12" x14ac:dyDescent="0.3">
      <c r="A76" s="10">
        <v>42809</v>
      </c>
      <c r="B76" s="8">
        <v>21</v>
      </c>
      <c r="C76" s="8">
        <v>13</v>
      </c>
      <c r="D76" s="8">
        <v>17</v>
      </c>
      <c r="E76" s="8">
        <v>-16.399999999999999</v>
      </c>
      <c r="F76" s="8">
        <v>48</v>
      </c>
      <c r="G76" s="8">
        <v>0</v>
      </c>
      <c r="H76" s="8">
        <v>0.71</v>
      </c>
      <c r="I76" s="8" t="s">
        <v>5436</v>
      </c>
      <c r="J76" s="8" t="s">
        <v>5436</v>
      </c>
      <c r="K76" s="14">
        <f t="shared" si="4"/>
        <v>-8.3333333333333339</v>
      </c>
      <c r="L76" s="7">
        <f t="shared" si="5"/>
        <v>0.71</v>
      </c>
    </row>
    <row r="77" spans="1:12" x14ac:dyDescent="0.3">
      <c r="A77" s="10">
        <v>42810</v>
      </c>
      <c r="B77" s="8">
        <v>21</v>
      </c>
      <c r="C77" s="8">
        <v>13</v>
      </c>
      <c r="D77" s="8">
        <v>17</v>
      </c>
      <c r="E77" s="8">
        <v>-16.7</v>
      </c>
      <c r="F77" s="8">
        <v>48</v>
      </c>
      <c r="G77" s="8">
        <v>0</v>
      </c>
      <c r="H77" s="8">
        <v>0.28000000000000003</v>
      </c>
      <c r="I77" s="8" t="s">
        <v>5436</v>
      </c>
      <c r="J77" s="8" t="s">
        <v>5436</v>
      </c>
      <c r="K77" s="14">
        <f t="shared" si="4"/>
        <v>-8.3333333333333339</v>
      </c>
      <c r="L77" s="7">
        <f t="shared" si="5"/>
        <v>0.28000000000000003</v>
      </c>
    </row>
    <row r="78" spans="1:12" x14ac:dyDescent="0.3">
      <c r="A78" s="10">
        <v>42811</v>
      </c>
      <c r="B78" s="8">
        <v>31</v>
      </c>
      <c r="C78" s="8">
        <v>19</v>
      </c>
      <c r="D78" s="8">
        <v>25</v>
      </c>
      <c r="E78" s="8">
        <v>-9.1</v>
      </c>
      <c r="F78" s="8">
        <v>40</v>
      </c>
      <c r="G78" s="8">
        <v>0</v>
      </c>
      <c r="H78" s="8">
        <v>0</v>
      </c>
      <c r="I78" s="8" t="s">
        <v>5436</v>
      </c>
      <c r="J78" s="8" t="s">
        <v>5436</v>
      </c>
      <c r="K78" s="14">
        <f t="shared" si="4"/>
        <v>-3.8888888888888888</v>
      </c>
      <c r="L78" s="7">
        <f t="shared" si="5"/>
        <v>0</v>
      </c>
    </row>
    <row r="79" spans="1:12" x14ac:dyDescent="0.3">
      <c r="A79" s="10">
        <v>42812</v>
      </c>
      <c r="B79" s="8">
        <v>41</v>
      </c>
      <c r="C79" s="8">
        <v>22</v>
      </c>
      <c r="D79" s="8">
        <v>31.5</v>
      </c>
      <c r="E79" s="8">
        <v>-2.9</v>
      </c>
      <c r="F79" s="8">
        <v>33</v>
      </c>
      <c r="G79" s="8">
        <v>0</v>
      </c>
      <c r="H79" s="8">
        <v>0</v>
      </c>
      <c r="I79" s="8" t="s">
        <v>5436</v>
      </c>
      <c r="J79" s="8" t="s">
        <v>5436</v>
      </c>
      <c r="K79" s="14">
        <f t="shared" si="4"/>
        <v>-0.27777777777777779</v>
      </c>
      <c r="L79" s="7">
        <f t="shared" si="5"/>
        <v>0</v>
      </c>
    </row>
    <row r="80" spans="1:12" x14ac:dyDescent="0.3">
      <c r="A80" s="10">
        <v>42813</v>
      </c>
      <c r="B80" s="8">
        <v>34</v>
      </c>
      <c r="C80" s="8">
        <v>29</v>
      </c>
      <c r="D80" s="8">
        <v>31.5</v>
      </c>
      <c r="E80" s="8">
        <v>-3.3</v>
      </c>
      <c r="F80" s="8">
        <v>33</v>
      </c>
      <c r="G80" s="8">
        <v>0</v>
      </c>
      <c r="H80" s="8" t="s">
        <v>5422</v>
      </c>
      <c r="I80" s="8" t="s">
        <v>5436</v>
      </c>
      <c r="J80" s="8" t="s">
        <v>5436</v>
      </c>
      <c r="K80" s="14">
        <f t="shared" si="4"/>
        <v>-0.27777777777777779</v>
      </c>
      <c r="L80" s="7">
        <f t="shared" si="5"/>
        <v>0.01</v>
      </c>
    </row>
    <row r="81" spans="1:12" x14ac:dyDescent="0.3">
      <c r="A81" s="10">
        <v>42814</v>
      </c>
      <c r="B81" s="8">
        <v>41</v>
      </c>
      <c r="C81" s="8">
        <v>21</v>
      </c>
      <c r="D81" s="8">
        <v>31</v>
      </c>
      <c r="E81" s="8">
        <v>-4.2</v>
      </c>
      <c r="F81" s="8">
        <v>34</v>
      </c>
      <c r="G81" s="8">
        <v>0</v>
      </c>
      <c r="H81" s="8">
        <v>0.03</v>
      </c>
      <c r="I81" s="8" t="s">
        <v>5436</v>
      </c>
      <c r="J81" s="8" t="s">
        <v>5436</v>
      </c>
      <c r="K81" s="14">
        <f t="shared" si="4"/>
        <v>-0.55555555555555558</v>
      </c>
      <c r="L81" s="7">
        <f t="shared" si="5"/>
        <v>0.03</v>
      </c>
    </row>
    <row r="82" spans="1:12" x14ac:dyDescent="0.3">
      <c r="A82" s="10">
        <v>42815</v>
      </c>
      <c r="B82" s="8">
        <v>40</v>
      </c>
      <c r="C82" s="8">
        <v>24</v>
      </c>
      <c r="D82" s="8">
        <v>32</v>
      </c>
      <c r="E82" s="8">
        <v>-3.5</v>
      </c>
      <c r="F82" s="8">
        <v>33</v>
      </c>
      <c r="G82" s="8">
        <v>0</v>
      </c>
      <c r="H82" s="8">
        <v>0</v>
      </c>
      <c r="I82" s="8" t="s">
        <v>5436</v>
      </c>
      <c r="J82" s="8" t="s">
        <v>5436</v>
      </c>
      <c r="K82" s="14">
        <f t="shared" si="4"/>
        <v>0</v>
      </c>
      <c r="L82" s="7">
        <f t="shared" si="5"/>
        <v>0</v>
      </c>
    </row>
    <row r="83" spans="1:12" x14ac:dyDescent="0.3">
      <c r="A83" s="10">
        <v>42816</v>
      </c>
      <c r="B83" s="8">
        <v>49</v>
      </c>
      <c r="C83" s="8">
        <v>17</v>
      </c>
      <c r="D83" s="8">
        <v>33</v>
      </c>
      <c r="E83" s="8">
        <v>-2.9</v>
      </c>
      <c r="F83" s="8">
        <v>32</v>
      </c>
      <c r="G83" s="8">
        <v>0</v>
      </c>
      <c r="H83" s="8">
        <v>0.04</v>
      </c>
      <c r="I83" s="8" t="s">
        <v>5436</v>
      </c>
      <c r="J83" s="8" t="s">
        <v>5436</v>
      </c>
      <c r="K83" s="14">
        <f t="shared" si="4"/>
        <v>0.55555555555555558</v>
      </c>
      <c r="L83" s="7">
        <f t="shared" si="5"/>
        <v>0.04</v>
      </c>
    </row>
    <row r="84" spans="1:12" x14ac:dyDescent="0.3">
      <c r="A84" s="10">
        <v>42817</v>
      </c>
      <c r="B84" s="8">
        <v>25</v>
      </c>
      <c r="C84" s="8">
        <v>16</v>
      </c>
      <c r="D84" s="8">
        <v>20.5</v>
      </c>
      <c r="E84" s="8">
        <v>-15.8</v>
      </c>
      <c r="F84" s="8">
        <v>44</v>
      </c>
      <c r="G84" s="8">
        <v>0</v>
      </c>
      <c r="H84" s="8">
        <v>0</v>
      </c>
      <c r="I84" s="8" t="s">
        <v>5436</v>
      </c>
      <c r="J84" s="8" t="s">
        <v>5436</v>
      </c>
      <c r="K84" s="14">
        <f t="shared" si="4"/>
        <v>-6.3888888888888893</v>
      </c>
      <c r="L84" s="7">
        <f t="shared" si="5"/>
        <v>0</v>
      </c>
    </row>
    <row r="85" spans="1:12" x14ac:dyDescent="0.3">
      <c r="A85" s="10">
        <v>42818</v>
      </c>
      <c r="B85" s="8">
        <v>39</v>
      </c>
      <c r="C85" s="8">
        <v>20</v>
      </c>
      <c r="D85" s="8">
        <v>29.5</v>
      </c>
      <c r="E85" s="8">
        <v>-7.2</v>
      </c>
      <c r="F85" s="8">
        <v>35</v>
      </c>
      <c r="G85" s="8">
        <v>0</v>
      </c>
      <c r="H85" s="8">
        <v>0.06</v>
      </c>
      <c r="I85" s="8" t="s">
        <v>5436</v>
      </c>
      <c r="J85" s="8" t="s">
        <v>5436</v>
      </c>
      <c r="K85" s="14">
        <f t="shared" si="4"/>
        <v>-1.3888888888888888</v>
      </c>
      <c r="L85" s="7">
        <f t="shared" si="5"/>
        <v>0.06</v>
      </c>
    </row>
    <row r="86" spans="1:12" x14ac:dyDescent="0.3">
      <c r="A86" s="10">
        <v>42819</v>
      </c>
      <c r="B86" s="8">
        <v>62</v>
      </c>
      <c r="C86" s="8">
        <v>33</v>
      </c>
      <c r="D86" s="8">
        <v>47.5</v>
      </c>
      <c r="E86" s="8">
        <v>10.4</v>
      </c>
      <c r="F86" s="8">
        <v>17</v>
      </c>
      <c r="G86" s="8">
        <v>0</v>
      </c>
      <c r="H86" s="8">
        <v>0.42</v>
      </c>
      <c r="I86" s="8" t="s">
        <v>5436</v>
      </c>
      <c r="J86" s="8" t="s">
        <v>5436</v>
      </c>
      <c r="K86" s="14">
        <f t="shared" si="4"/>
        <v>8.6111111111111107</v>
      </c>
      <c r="L86" s="7">
        <f t="shared" si="5"/>
        <v>0.42</v>
      </c>
    </row>
    <row r="87" spans="1:12" x14ac:dyDescent="0.3">
      <c r="A87" s="10">
        <v>42820</v>
      </c>
      <c r="B87" s="8">
        <v>62</v>
      </c>
      <c r="C87" s="8">
        <v>33</v>
      </c>
      <c r="D87" s="8">
        <v>47.5</v>
      </c>
      <c r="E87" s="8">
        <v>10</v>
      </c>
      <c r="F87" s="8">
        <v>17</v>
      </c>
      <c r="G87" s="8">
        <v>0</v>
      </c>
      <c r="H87" s="8">
        <v>0.42</v>
      </c>
      <c r="I87" s="8" t="s">
        <v>5436</v>
      </c>
      <c r="J87" s="8" t="s">
        <v>5436</v>
      </c>
      <c r="K87" s="14">
        <f t="shared" si="4"/>
        <v>8.6111111111111107</v>
      </c>
      <c r="L87" s="7">
        <f t="shared" si="5"/>
        <v>0.42</v>
      </c>
    </row>
    <row r="88" spans="1:12" x14ac:dyDescent="0.3">
      <c r="A88" s="10">
        <v>42821</v>
      </c>
      <c r="B88" s="8">
        <v>62</v>
      </c>
      <c r="C88" s="8">
        <v>33</v>
      </c>
      <c r="D88" s="8">
        <v>47.5</v>
      </c>
      <c r="E88" s="8">
        <v>9.6</v>
      </c>
      <c r="F88" s="8">
        <v>17</v>
      </c>
      <c r="G88" s="8">
        <v>0</v>
      </c>
      <c r="H88" s="8">
        <v>0.13</v>
      </c>
      <c r="I88" s="8" t="s">
        <v>5436</v>
      </c>
      <c r="J88" s="8" t="s">
        <v>5436</v>
      </c>
      <c r="K88" s="14">
        <f t="shared" si="4"/>
        <v>8.6111111111111107</v>
      </c>
      <c r="L88" s="7">
        <f t="shared" si="5"/>
        <v>0.13</v>
      </c>
    </row>
    <row r="89" spans="1:12" x14ac:dyDescent="0.3">
      <c r="A89" s="10">
        <v>42822</v>
      </c>
      <c r="B89" s="8">
        <v>62</v>
      </c>
      <c r="C89" s="8">
        <v>41</v>
      </c>
      <c r="D89" s="8">
        <v>51.5</v>
      </c>
      <c r="E89" s="8">
        <v>13.2</v>
      </c>
      <c r="F89" s="8">
        <v>13</v>
      </c>
      <c r="G89" s="8">
        <v>0</v>
      </c>
      <c r="H89" s="8">
        <v>0.01</v>
      </c>
      <c r="I89" s="8" t="s">
        <v>5436</v>
      </c>
      <c r="J89" s="8" t="s">
        <v>5436</v>
      </c>
      <c r="K89" s="14">
        <f t="shared" si="4"/>
        <v>10.833333333333334</v>
      </c>
      <c r="L89" s="7">
        <f t="shared" si="5"/>
        <v>0.01</v>
      </c>
    </row>
    <row r="90" spans="1:12" x14ac:dyDescent="0.3">
      <c r="A90" s="10">
        <v>42823</v>
      </c>
      <c r="B90" s="8">
        <v>51</v>
      </c>
      <c r="C90" s="8">
        <v>35</v>
      </c>
      <c r="D90" s="8">
        <v>43</v>
      </c>
      <c r="E90" s="8">
        <v>4.3</v>
      </c>
      <c r="F90" s="8">
        <v>22</v>
      </c>
      <c r="G90" s="8">
        <v>0</v>
      </c>
      <c r="H90" s="8">
        <v>0.02</v>
      </c>
      <c r="I90" s="8" t="s">
        <v>5436</v>
      </c>
      <c r="J90" s="8" t="s">
        <v>5436</v>
      </c>
      <c r="K90" s="14">
        <f t="shared" si="4"/>
        <v>6.1111111111111107</v>
      </c>
      <c r="L90" s="7">
        <f t="shared" si="5"/>
        <v>0.02</v>
      </c>
    </row>
    <row r="91" spans="1:12" x14ac:dyDescent="0.3">
      <c r="A91" s="10">
        <v>42824</v>
      </c>
      <c r="B91" s="8">
        <v>48</v>
      </c>
      <c r="C91" s="8">
        <v>28</v>
      </c>
      <c r="D91" s="8">
        <v>38</v>
      </c>
      <c r="E91" s="8">
        <v>-1.2</v>
      </c>
      <c r="F91" s="8">
        <v>27</v>
      </c>
      <c r="G91" s="8">
        <v>0</v>
      </c>
      <c r="H91" s="8">
        <v>0</v>
      </c>
      <c r="I91" s="8" t="s">
        <v>5436</v>
      </c>
      <c r="J91" s="8" t="s">
        <v>5436</v>
      </c>
      <c r="K91" s="14">
        <f t="shared" si="4"/>
        <v>3.3333333333333335</v>
      </c>
      <c r="L91" s="7">
        <f t="shared" si="5"/>
        <v>0</v>
      </c>
    </row>
    <row r="92" spans="1:12" x14ac:dyDescent="0.3">
      <c r="A92" s="10">
        <v>42825</v>
      </c>
      <c r="B92" s="8">
        <v>40</v>
      </c>
      <c r="C92" s="8">
        <v>32</v>
      </c>
      <c r="D92" s="8">
        <v>36</v>
      </c>
      <c r="E92" s="8">
        <v>-3.6</v>
      </c>
      <c r="F92" s="8">
        <v>29</v>
      </c>
      <c r="G92" s="8">
        <v>0</v>
      </c>
      <c r="H92" s="8">
        <v>0.33</v>
      </c>
      <c r="I92" s="8" t="s">
        <v>5436</v>
      </c>
      <c r="K92" s="14">
        <f t="shared" si="4"/>
        <v>2.2222222222222223</v>
      </c>
      <c r="L92" s="7">
        <f t="shared" si="5"/>
        <v>0.33</v>
      </c>
    </row>
    <row r="93" spans="1:12" x14ac:dyDescent="0.3">
      <c r="A93" s="10">
        <v>42826</v>
      </c>
      <c r="B93" s="8">
        <v>42</v>
      </c>
      <c r="C93" s="8">
        <v>35</v>
      </c>
      <c r="D93" s="8">
        <v>38.5</v>
      </c>
      <c r="E93" s="8">
        <v>-1.5</v>
      </c>
      <c r="F93" s="8">
        <v>26</v>
      </c>
      <c r="G93" s="8">
        <v>0</v>
      </c>
      <c r="H93" s="8">
        <v>0.64</v>
      </c>
      <c r="I93" s="8" t="s">
        <v>5436</v>
      </c>
      <c r="J93" s="8" t="s">
        <v>5436</v>
      </c>
      <c r="K93" s="14">
        <f t="shared" si="4"/>
        <v>3.6111111111111112</v>
      </c>
      <c r="L93" s="7">
        <f t="shared" si="5"/>
        <v>0.64</v>
      </c>
    </row>
    <row r="94" spans="1:12" x14ac:dyDescent="0.3">
      <c r="A94" s="10">
        <v>42827</v>
      </c>
      <c r="B94" s="8">
        <v>55</v>
      </c>
      <c r="C94" s="8">
        <v>32</v>
      </c>
      <c r="D94" s="8">
        <v>43.5</v>
      </c>
      <c r="E94" s="8">
        <v>3.1</v>
      </c>
      <c r="F94" s="8">
        <v>21</v>
      </c>
      <c r="G94" s="8">
        <v>0</v>
      </c>
      <c r="H94" s="8" t="s">
        <v>5422</v>
      </c>
      <c r="I94" s="8" t="s">
        <v>5436</v>
      </c>
      <c r="J94" s="8" t="s">
        <v>5436</v>
      </c>
      <c r="K94" s="14">
        <f t="shared" si="4"/>
        <v>6.3888888888888893</v>
      </c>
      <c r="L94" s="7">
        <f t="shared" si="5"/>
        <v>0.01</v>
      </c>
    </row>
    <row r="95" spans="1:12" x14ac:dyDescent="0.3">
      <c r="A95" s="10">
        <v>42828</v>
      </c>
      <c r="B95" s="8">
        <v>58</v>
      </c>
      <c r="C95" s="8">
        <v>35</v>
      </c>
      <c r="D95" s="8">
        <v>46.5</v>
      </c>
      <c r="E95" s="8">
        <v>5.7</v>
      </c>
      <c r="F95" s="8">
        <v>18</v>
      </c>
      <c r="G95" s="8">
        <v>0</v>
      </c>
      <c r="H95" s="8">
        <v>0</v>
      </c>
      <c r="I95" s="8" t="s">
        <v>5436</v>
      </c>
      <c r="J95" s="8" t="s">
        <v>5436</v>
      </c>
      <c r="K95" s="14">
        <f t="shared" si="4"/>
        <v>8.0555555555555554</v>
      </c>
      <c r="L95" s="7">
        <f t="shared" si="5"/>
        <v>0</v>
      </c>
    </row>
    <row r="96" spans="1:12" x14ac:dyDescent="0.3">
      <c r="A96" s="10">
        <v>42829</v>
      </c>
      <c r="B96" s="8">
        <v>58</v>
      </c>
      <c r="C96" s="8">
        <v>41</v>
      </c>
      <c r="D96" s="8">
        <v>49.5</v>
      </c>
      <c r="E96" s="8">
        <v>8.1999999999999993</v>
      </c>
      <c r="F96" s="8">
        <v>15</v>
      </c>
      <c r="G96" s="8">
        <v>0</v>
      </c>
      <c r="H96" s="8">
        <v>0.47</v>
      </c>
      <c r="I96" s="8" t="s">
        <v>5436</v>
      </c>
      <c r="J96" s="8" t="s">
        <v>5436</v>
      </c>
      <c r="K96" s="14">
        <f t="shared" si="4"/>
        <v>9.7222222222222214</v>
      </c>
      <c r="L96" s="7">
        <f t="shared" si="5"/>
        <v>0.47</v>
      </c>
    </row>
    <row r="97" spans="1:12" x14ac:dyDescent="0.3">
      <c r="A97" s="10">
        <v>42830</v>
      </c>
      <c r="B97" s="8">
        <v>68</v>
      </c>
      <c r="C97" s="8">
        <v>40</v>
      </c>
      <c r="D97" s="8">
        <v>54</v>
      </c>
      <c r="E97" s="8">
        <v>12.3</v>
      </c>
      <c r="F97" s="8">
        <v>11</v>
      </c>
      <c r="G97" s="8">
        <v>0</v>
      </c>
      <c r="H97" s="8">
        <v>0.05</v>
      </c>
      <c r="I97" s="8" t="s">
        <v>5436</v>
      </c>
      <c r="J97" s="8" t="s">
        <v>5436</v>
      </c>
      <c r="K97" s="14">
        <f t="shared" si="4"/>
        <v>12.222222222222221</v>
      </c>
      <c r="L97" s="7">
        <f t="shared" si="5"/>
        <v>0.05</v>
      </c>
    </row>
    <row r="98" spans="1:12" x14ac:dyDescent="0.3">
      <c r="A98" s="10">
        <v>42831</v>
      </c>
      <c r="B98" s="8">
        <v>51</v>
      </c>
      <c r="C98" s="8">
        <v>40</v>
      </c>
      <c r="D98" s="8">
        <v>45.5</v>
      </c>
      <c r="E98" s="8">
        <v>3.4</v>
      </c>
      <c r="F98" s="8">
        <v>19</v>
      </c>
      <c r="G98" s="8">
        <v>0</v>
      </c>
      <c r="H98" s="8" t="s">
        <v>5422</v>
      </c>
      <c r="I98" s="8" t="s">
        <v>5436</v>
      </c>
      <c r="J98" s="8" t="s">
        <v>5436</v>
      </c>
      <c r="K98" s="14">
        <f t="shared" si="4"/>
        <v>7.5</v>
      </c>
      <c r="L98" s="7">
        <f t="shared" si="5"/>
        <v>0.01</v>
      </c>
    </row>
    <row r="99" spans="1:12" x14ac:dyDescent="0.3">
      <c r="A99" s="10">
        <v>42832</v>
      </c>
      <c r="B99" s="8">
        <v>49</v>
      </c>
      <c r="C99" s="8">
        <v>32</v>
      </c>
      <c r="D99" s="8">
        <v>40.5</v>
      </c>
      <c r="E99" s="8">
        <v>-2.1</v>
      </c>
      <c r="F99" s="8">
        <v>24</v>
      </c>
      <c r="G99" s="8">
        <v>0</v>
      </c>
      <c r="H99" s="8">
        <v>1.43</v>
      </c>
      <c r="I99" s="8" t="s">
        <v>5436</v>
      </c>
      <c r="J99" s="8" t="s">
        <v>5436</v>
      </c>
      <c r="K99" s="14">
        <f t="shared" si="4"/>
        <v>4.7222222222222223</v>
      </c>
      <c r="L99" s="7">
        <f t="shared" si="5"/>
        <v>1.43</v>
      </c>
    </row>
    <row r="100" spans="1:12" x14ac:dyDescent="0.3">
      <c r="A100" s="10">
        <v>42833</v>
      </c>
      <c r="B100" s="8">
        <v>35</v>
      </c>
      <c r="C100" s="8">
        <v>31</v>
      </c>
      <c r="D100" s="8">
        <v>33</v>
      </c>
      <c r="E100" s="8">
        <v>-10</v>
      </c>
      <c r="F100" s="8">
        <v>32</v>
      </c>
      <c r="G100" s="8">
        <v>0</v>
      </c>
      <c r="H100" s="8">
        <v>7.0000000000000007E-2</v>
      </c>
      <c r="I100" s="8" t="s">
        <v>5436</v>
      </c>
      <c r="J100" s="8" t="s">
        <v>5436</v>
      </c>
      <c r="K100" s="14">
        <f t="shared" si="4"/>
        <v>0.55555555555555558</v>
      </c>
      <c r="L100" s="7">
        <f t="shared" si="5"/>
        <v>7.0000000000000007E-2</v>
      </c>
    </row>
    <row r="101" spans="1:12" x14ac:dyDescent="0.3">
      <c r="A101" s="10">
        <v>42834</v>
      </c>
      <c r="B101" s="8">
        <v>49</v>
      </c>
      <c r="C101" s="8">
        <v>34</v>
      </c>
      <c r="D101" s="8">
        <v>41.5</v>
      </c>
      <c r="E101" s="8">
        <v>-1.9</v>
      </c>
      <c r="F101" s="8">
        <v>23</v>
      </c>
      <c r="G101" s="8">
        <v>0</v>
      </c>
      <c r="H101" s="8">
        <v>0</v>
      </c>
      <c r="I101" s="8" t="s">
        <v>5436</v>
      </c>
      <c r="J101" s="8" t="s">
        <v>5436</v>
      </c>
      <c r="K101" s="14">
        <f t="shared" si="4"/>
        <v>5.2777777777777777</v>
      </c>
      <c r="L101" s="7">
        <f t="shared" si="5"/>
        <v>0</v>
      </c>
    </row>
    <row r="102" spans="1:12" x14ac:dyDescent="0.3">
      <c r="A102" s="10">
        <v>42835</v>
      </c>
      <c r="B102" s="8">
        <v>69</v>
      </c>
      <c r="C102" s="8">
        <v>41</v>
      </c>
      <c r="D102" s="8">
        <v>55</v>
      </c>
      <c r="E102" s="8">
        <v>11.2</v>
      </c>
      <c r="F102" s="8">
        <v>10</v>
      </c>
      <c r="G102" s="8">
        <v>0</v>
      </c>
      <c r="H102" s="8">
        <v>0</v>
      </c>
      <c r="I102" s="8" t="s">
        <v>5436</v>
      </c>
      <c r="J102" s="8" t="s">
        <v>5436</v>
      </c>
      <c r="K102" s="14">
        <f t="shared" si="4"/>
        <v>12.777777777777779</v>
      </c>
      <c r="L102" s="7">
        <f t="shared" si="5"/>
        <v>0</v>
      </c>
    </row>
    <row r="103" spans="1:12" x14ac:dyDescent="0.3">
      <c r="A103" s="10">
        <v>42836</v>
      </c>
      <c r="B103" s="8">
        <v>81</v>
      </c>
      <c r="C103" s="8">
        <v>45</v>
      </c>
      <c r="D103" s="8">
        <v>63</v>
      </c>
      <c r="E103" s="8">
        <v>18.7</v>
      </c>
      <c r="F103" s="8">
        <v>2</v>
      </c>
      <c r="G103" s="8">
        <v>0</v>
      </c>
      <c r="H103" s="8">
        <v>0</v>
      </c>
      <c r="I103" s="8" t="s">
        <v>5436</v>
      </c>
      <c r="J103" s="8" t="s">
        <v>5436</v>
      </c>
      <c r="K103" s="14">
        <f t="shared" si="4"/>
        <v>17.222222222222221</v>
      </c>
      <c r="L103" s="7">
        <f t="shared" si="5"/>
        <v>0</v>
      </c>
    </row>
    <row r="104" spans="1:12" x14ac:dyDescent="0.3">
      <c r="A104" s="10">
        <v>42837</v>
      </c>
      <c r="B104" s="8">
        <v>71</v>
      </c>
      <c r="C104" s="8">
        <v>47</v>
      </c>
      <c r="D104" s="8">
        <v>59</v>
      </c>
      <c r="E104" s="8">
        <v>14.3</v>
      </c>
      <c r="F104" s="8">
        <v>6</v>
      </c>
      <c r="G104" s="8">
        <v>0</v>
      </c>
      <c r="H104" s="8">
        <v>0.08</v>
      </c>
      <c r="I104" s="8" t="s">
        <v>5436</v>
      </c>
      <c r="J104" s="8" t="s">
        <v>5436</v>
      </c>
      <c r="K104" s="14">
        <f t="shared" si="4"/>
        <v>15</v>
      </c>
      <c r="L104" s="7">
        <f t="shared" si="5"/>
        <v>0.08</v>
      </c>
    </row>
    <row r="105" spans="1:12" x14ac:dyDescent="0.3">
      <c r="A105" s="10">
        <v>42838</v>
      </c>
      <c r="B105" s="8">
        <v>49</v>
      </c>
      <c r="C105" s="8">
        <v>35</v>
      </c>
      <c r="D105" s="8">
        <v>42</v>
      </c>
      <c r="E105" s="8">
        <v>-3.1</v>
      </c>
      <c r="F105" s="8">
        <v>23</v>
      </c>
      <c r="G105" s="8">
        <v>0</v>
      </c>
      <c r="H105" s="8">
        <v>0</v>
      </c>
      <c r="I105" s="8" t="s">
        <v>5436</v>
      </c>
      <c r="J105" s="8" t="s">
        <v>5436</v>
      </c>
      <c r="K105" s="14">
        <f t="shared" si="4"/>
        <v>5.5555555555555554</v>
      </c>
      <c r="L105" s="7">
        <f t="shared" si="5"/>
        <v>0</v>
      </c>
    </row>
    <row r="106" spans="1:12" x14ac:dyDescent="0.3">
      <c r="A106" s="10">
        <v>42839</v>
      </c>
      <c r="B106" s="8">
        <v>52</v>
      </c>
      <c r="C106" s="8">
        <v>34</v>
      </c>
      <c r="D106" s="8">
        <v>43</v>
      </c>
      <c r="E106" s="8">
        <v>-2.5</v>
      </c>
      <c r="F106" s="8">
        <v>22</v>
      </c>
      <c r="G106" s="8">
        <v>0</v>
      </c>
      <c r="H106" s="8">
        <v>0</v>
      </c>
      <c r="I106" s="8" t="s">
        <v>5436</v>
      </c>
      <c r="J106" s="8" t="s">
        <v>5436</v>
      </c>
      <c r="K106" s="14">
        <f t="shared" si="4"/>
        <v>6.1111111111111107</v>
      </c>
      <c r="L106" s="7">
        <f t="shared" si="5"/>
        <v>0</v>
      </c>
    </row>
    <row r="107" spans="1:12" x14ac:dyDescent="0.3">
      <c r="A107" s="10">
        <v>42840</v>
      </c>
      <c r="B107" s="8">
        <v>60</v>
      </c>
      <c r="C107" s="8">
        <v>40</v>
      </c>
      <c r="D107" s="8">
        <v>50</v>
      </c>
      <c r="E107" s="8">
        <v>4.0999999999999996</v>
      </c>
      <c r="F107" s="8">
        <v>15</v>
      </c>
      <c r="G107" s="8">
        <v>0</v>
      </c>
      <c r="H107" s="8">
        <v>0</v>
      </c>
      <c r="I107" s="8" t="s">
        <v>5436</v>
      </c>
      <c r="J107" s="8" t="s">
        <v>5436</v>
      </c>
      <c r="K107" s="14">
        <f t="shared" si="4"/>
        <v>10</v>
      </c>
      <c r="L107" s="7">
        <f t="shared" si="5"/>
        <v>0</v>
      </c>
    </row>
    <row r="108" spans="1:12" x14ac:dyDescent="0.3">
      <c r="A108" s="10">
        <v>42841</v>
      </c>
      <c r="B108" s="8">
        <v>72</v>
      </c>
      <c r="C108" s="8">
        <v>53</v>
      </c>
      <c r="D108" s="8">
        <v>62.5</v>
      </c>
      <c r="E108" s="8">
        <v>16.2</v>
      </c>
      <c r="F108" s="8">
        <v>2</v>
      </c>
      <c r="G108" s="8">
        <v>0</v>
      </c>
      <c r="H108" s="8">
        <v>0.19</v>
      </c>
      <c r="I108" s="8" t="s">
        <v>5436</v>
      </c>
      <c r="J108" s="8" t="s">
        <v>5436</v>
      </c>
      <c r="K108" s="14">
        <f t="shared" si="4"/>
        <v>16.944444444444443</v>
      </c>
      <c r="L108" s="7">
        <f t="shared" si="5"/>
        <v>0.19</v>
      </c>
    </row>
    <row r="109" spans="1:12" x14ac:dyDescent="0.3">
      <c r="A109" s="10">
        <v>42842</v>
      </c>
      <c r="B109" s="8">
        <v>81</v>
      </c>
      <c r="C109" s="8">
        <v>50</v>
      </c>
      <c r="D109" s="8">
        <v>65.5</v>
      </c>
      <c r="E109" s="8">
        <v>18.8</v>
      </c>
      <c r="F109" s="8">
        <v>0</v>
      </c>
      <c r="G109" s="8">
        <v>1</v>
      </c>
      <c r="H109" s="8">
        <v>0.11</v>
      </c>
      <c r="I109" s="8" t="s">
        <v>5436</v>
      </c>
      <c r="J109" s="8" t="s">
        <v>5436</v>
      </c>
      <c r="K109" s="14">
        <f t="shared" si="4"/>
        <v>18.611111111111111</v>
      </c>
      <c r="L109" s="7">
        <f t="shared" si="5"/>
        <v>0.11</v>
      </c>
    </row>
    <row r="110" spans="1:12" x14ac:dyDescent="0.3">
      <c r="A110" s="10">
        <v>42843</v>
      </c>
      <c r="B110" s="8">
        <v>59</v>
      </c>
      <c r="C110" s="8">
        <v>30</v>
      </c>
      <c r="D110" s="8">
        <v>44.5</v>
      </c>
      <c r="E110" s="8">
        <v>-2.6</v>
      </c>
      <c r="F110" s="8">
        <v>20</v>
      </c>
      <c r="G110" s="8">
        <v>0</v>
      </c>
      <c r="H110" s="8">
        <v>0</v>
      </c>
      <c r="I110" s="8" t="s">
        <v>5436</v>
      </c>
      <c r="J110" s="8" t="s">
        <v>5436</v>
      </c>
      <c r="K110" s="14">
        <f t="shared" si="4"/>
        <v>6.9444444444444446</v>
      </c>
      <c r="L110" s="7">
        <f t="shared" si="5"/>
        <v>0</v>
      </c>
    </row>
    <row r="111" spans="1:12" x14ac:dyDescent="0.3">
      <c r="A111" s="10">
        <v>42844</v>
      </c>
      <c r="B111" s="8">
        <v>55</v>
      </c>
      <c r="C111" s="8">
        <v>37</v>
      </c>
      <c r="D111" s="8">
        <v>46</v>
      </c>
      <c r="E111" s="8">
        <v>-1.5</v>
      </c>
      <c r="F111" s="8">
        <v>19</v>
      </c>
      <c r="G111" s="8">
        <v>0</v>
      </c>
      <c r="H111" s="8">
        <v>0</v>
      </c>
      <c r="I111" s="8" t="s">
        <v>5436</v>
      </c>
      <c r="J111" s="8" t="s">
        <v>5436</v>
      </c>
      <c r="K111" s="14">
        <f t="shared" si="4"/>
        <v>7.7777777777777777</v>
      </c>
      <c r="L111" s="7">
        <f t="shared" si="5"/>
        <v>0</v>
      </c>
    </row>
    <row r="112" spans="1:12" x14ac:dyDescent="0.3">
      <c r="A112" s="10">
        <v>42845</v>
      </c>
      <c r="B112" s="8">
        <v>56</v>
      </c>
      <c r="C112" s="8">
        <v>42</v>
      </c>
      <c r="D112" s="8">
        <v>49</v>
      </c>
      <c r="E112" s="8">
        <v>1.1000000000000001</v>
      </c>
      <c r="F112" s="8">
        <v>16</v>
      </c>
      <c r="G112" s="8">
        <v>0</v>
      </c>
      <c r="H112" s="8">
        <v>0.1</v>
      </c>
      <c r="I112" s="8" t="s">
        <v>5436</v>
      </c>
      <c r="J112" s="8" t="s">
        <v>5436</v>
      </c>
      <c r="K112" s="14">
        <f t="shared" si="4"/>
        <v>9.4444444444444446</v>
      </c>
      <c r="L112" s="7">
        <f t="shared" si="5"/>
        <v>0.1</v>
      </c>
    </row>
    <row r="113" spans="1:12" x14ac:dyDescent="0.3">
      <c r="A113" s="10">
        <v>42846</v>
      </c>
      <c r="B113" s="8">
        <v>61</v>
      </c>
      <c r="C113" s="8">
        <v>42</v>
      </c>
      <c r="D113" s="8">
        <v>51.5</v>
      </c>
      <c r="E113" s="8">
        <v>3.2</v>
      </c>
      <c r="F113" s="8">
        <v>13</v>
      </c>
      <c r="G113" s="8">
        <v>0</v>
      </c>
      <c r="H113" s="8">
        <v>2.2200000000000002</v>
      </c>
      <c r="I113" s="8" t="s">
        <v>5436</v>
      </c>
      <c r="J113" s="8" t="s">
        <v>5436</v>
      </c>
      <c r="K113" s="14">
        <f t="shared" si="4"/>
        <v>10.833333333333334</v>
      </c>
      <c r="L113" s="7">
        <f t="shared" si="5"/>
        <v>2.2200000000000002</v>
      </c>
    </row>
    <row r="114" spans="1:12" x14ac:dyDescent="0.3">
      <c r="A114" s="10">
        <v>42847</v>
      </c>
      <c r="B114" s="8">
        <v>65</v>
      </c>
      <c r="C114" s="8">
        <v>40</v>
      </c>
      <c r="D114" s="8">
        <v>52.5</v>
      </c>
      <c r="E114" s="8">
        <v>3.8</v>
      </c>
      <c r="F114" s="8">
        <v>12</v>
      </c>
      <c r="G114" s="8">
        <v>0</v>
      </c>
      <c r="H114" s="8">
        <v>0</v>
      </c>
      <c r="I114" s="8" t="s">
        <v>5436</v>
      </c>
      <c r="J114" s="8" t="s">
        <v>5436</v>
      </c>
      <c r="K114" s="14">
        <f t="shared" si="4"/>
        <v>11.388888888888889</v>
      </c>
      <c r="L114" s="7">
        <f t="shared" si="5"/>
        <v>0</v>
      </c>
    </row>
    <row r="115" spans="1:12" x14ac:dyDescent="0.3">
      <c r="A115" s="10">
        <v>42848</v>
      </c>
      <c r="B115" s="8">
        <v>62</v>
      </c>
      <c r="C115" s="8">
        <v>34</v>
      </c>
      <c r="D115" s="8">
        <v>48</v>
      </c>
      <c r="E115" s="8">
        <v>-1.1000000000000001</v>
      </c>
      <c r="F115" s="8">
        <v>17</v>
      </c>
      <c r="G115" s="8">
        <v>0</v>
      </c>
      <c r="H115" s="8">
        <v>0</v>
      </c>
      <c r="I115" s="8" t="s">
        <v>5436</v>
      </c>
      <c r="J115" s="8" t="s">
        <v>5436</v>
      </c>
      <c r="K115" s="14">
        <f t="shared" si="4"/>
        <v>8.8888888888888893</v>
      </c>
      <c r="L115" s="7">
        <f t="shared" si="5"/>
        <v>0</v>
      </c>
    </row>
    <row r="116" spans="1:12" x14ac:dyDescent="0.3">
      <c r="A116" s="10">
        <v>42849</v>
      </c>
      <c r="B116" s="8">
        <v>68</v>
      </c>
      <c r="C116" s="8">
        <v>37</v>
      </c>
      <c r="D116" s="8">
        <v>52.5</v>
      </c>
      <c r="E116" s="8">
        <v>3.1</v>
      </c>
      <c r="F116" s="8">
        <v>12</v>
      </c>
      <c r="G116" s="8">
        <v>0</v>
      </c>
      <c r="H116" s="8">
        <v>0</v>
      </c>
      <c r="I116" s="8" t="s">
        <v>5436</v>
      </c>
      <c r="J116" s="8" t="s">
        <v>5436</v>
      </c>
      <c r="K116" s="14">
        <f t="shared" si="4"/>
        <v>11.388888888888889</v>
      </c>
      <c r="L116" s="7">
        <f t="shared" si="5"/>
        <v>0</v>
      </c>
    </row>
    <row r="117" spans="1:12" x14ac:dyDescent="0.3">
      <c r="A117" s="10">
        <v>42850</v>
      </c>
      <c r="B117" s="8">
        <v>61</v>
      </c>
      <c r="C117" s="8">
        <v>41</v>
      </c>
      <c r="D117" s="8">
        <v>51</v>
      </c>
      <c r="E117" s="8">
        <v>1.2</v>
      </c>
      <c r="F117" s="8">
        <v>14</v>
      </c>
      <c r="G117" s="8">
        <v>0</v>
      </c>
      <c r="H117" s="8">
        <v>0.05</v>
      </c>
      <c r="I117" s="8" t="s">
        <v>5436</v>
      </c>
      <c r="J117" s="8" t="s">
        <v>5436</v>
      </c>
      <c r="K117" s="14">
        <f t="shared" si="4"/>
        <v>10.555555555555555</v>
      </c>
      <c r="L117" s="7">
        <f t="shared" si="5"/>
        <v>0.05</v>
      </c>
    </row>
    <row r="118" spans="1:12" x14ac:dyDescent="0.3">
      <c r="A118" s="10">
        <v>42851</v>
      </c>
      <c r="B118" s="8">
        <v>59</v>
      </c>
      <c r="C118" s="8">
        <v>48</v>
      </c>
      <c r="D118" s="8">
        <v>53.5</v>
      </c>
      <c r="E118" s="8">
        <v>3.3</v>
      </c>
      <c r="F118" s="8">
        <v>11</v>
      </c>
      <c r="G118" s="8">
        <v>0</v>
      </c>
      <c r="H118" s="8">
        <v>0.05</v>
      </c>
      <c r="I118" s="8" t="s">
        <v>5436</v>
      </c>
      <c r="J118" s="8" t="s">
        <v>5436</v>
      </c>
      <c r="K118" s="14">
        <f t="shared" si="4"/>
        <v>11.944444444444445</v>
      </c>
      <c r="L118" s="7">
        <f t="shared" si="5"/>
        <v>0.05</v>
      </c>
    </row>
    <row r="119" spans="1:12" x14ac:dyDescent="0.3">
      <c r="A119" s="10">
        <v>42852</v>
      </c>
      <c r="B119" s="8">
        <v>72</v>
      </c>
      <c r="C119" s="8">
        <v>53</v>
      </c>
      <c r="D119" s="8">
        <v>62.5</v>
      </c>
      <c r="E119" s="8">
        <v>12</v>
      </c>
      <c r="F119" s="8">
        <v>2</v>
      </c>
      <c r="G119" s="8">
        <v>0</v>
      </c>
      <c r="H119" s="8">
        <v>0</v>
      </c>
      <c r="I119" s="8" t="s">
        <v>5436</v>
      </c>
      <c r="J119" s="8" t="s">
        <v>5436</v>
      </c>
      <c r="K119" s="14">
        <f t="shared" si="4"/>
        <v>16.944444444444443</v>
      </c>
      <c r="L119" s="7">
        <f t="shared" si="5"/>
        <v>0</v>
      </c>
    </row>
    <row r="120" spans="1:12" x14ac:dyDescent="0.3">
      <c r="A120" s="10">
        <v>42853</v>
      </c>
      <c r="B120" s="8">
        <v>76</v>
      </c>
      <c r="C120" s="8">
        <v>51</v>
      </c>
      <c r="D120" s="8">
        <v>63.5</v>
      </c>
      <c r="E120" s="8">
        <v>12.6</v>
      </c>
      <c r="F120" s="8">
        <v>1</v>
      </c>
      <c r="G120" s="8">
        <v>0</v>
      </c>
      <c r="H120" s="8">
        <v>0.14000000000000001</v>
      </c>
      <c r="I120" s="8" t="s">
        <v>5436</v>
      </c>
      <c r="J120" s="8" t="s">
        <v>5436</v>
      </c>
      <c r="K120" s="14">
        <f t="shared" si="4"/>
        <v>17.5</v>
      </c>
      <c r="L120" s="7">
        <f t="shared" si="5"/>
        <v>0.14000000000000001</v>
      </c>
    </row>
    <row r="121" spans="1:12" x14ac:dyDescent="0.3">
      <c r="A121" s="10">
        <v>42854</v>
      </c>
      <c r="B121" s="8">
        <v>71</v>
      </c>
      <c r="C121" s="8">
        <v>55</v>
      </c>
      <c r="D121" s="8">
        <v>63</v>
      </c>
      <c r="E121" s="8">
        <v>11.7</v>
      </c>
      <c r="F121" s="8">
        <v>2</v>
      </c>
      <c r="G121" s="8">
        <v>0</v>
      </c>
      <c r="H121" s="8">
        <v>0</v>
      </c>
      <c r="I121" s="8" t="s">
        <v>5436</v>
      </c>
      <c r="J121" s="8" t="s">
        <v>5436</v>
      </c>
      <c r="K121" s="14">
        <f t="shared" si="4"/>
        <v>17.222222222222221</v>
      </c>
      <c r="L121" s="7">
        <f t="shared" si="5"/>
        <v>0</v>
      </c>
    </row>
    <row r="122" spans="1:12" x14ac:dyDescent="0.3">
      <c r="A122" s="10">
        <v>42855</v>
      </c>
      <c r="B122" s="8">
        <v>64</v>
      </c>
      <c r="C122" s="8">
        <v>41</v>
      </c>
      <c r="D122" s="8">
        <v>52.5</v>
      </c>
      <c r="E122" s="8">
        <v>0.9</v>
      </c>
      <c r="F122" s="8">
        <v>12</v>
      </c>
      <c r="G122" s="8">
        <v>0</v>
      </c>
      <c r="H122" s="8">
        <v>0</v>
      </c>
      <c r="K122" s="14">
        <f t="shared" si="4"/>
        <v>11.388888888888889</v>
      </c>
      <c r="L122" s="7">
        <f t="shared" si="5"/>
        <v>0</v>
      </c>
    </row>
    <row r="123" spans="1:12" x14ac:dyDescent="0.3">
      <c r="A123" s="10">
        <v>42856</v>
      </c>
      <c r="B123" s="8">
        <v>66</v>
      </c>
      <c r="C123" s="8">
        <v>48</v>
      </c>
      <c r="D123" s="8">
        <v>57</v>
      </c>
      <c r="E123" s="8">
        <v>5</v>
      </c>
      <c r="F123" s="8">
        <v>8</v>
      </c>
      <c r="G123" s="8">
        <v>0</v>
      </c>
      <c r="H123" s="8">
        <v>0</v>
      </c>
      <c r="I123" s="8" t="s">
        <v>5436</v>
      </c>
      <c r="J123" s="8" t="s">
        <v>5436</v>
      </c>
      <c r="K123" s="14">
        <f t="shared" si="4"/>
        <v>13.888888888888889</v>
      </c>
      <c r="L123" s="7">
        <f t="shared" si="5"/>
        <v>0</v>
      </c>
    </row>
    <row r="124" spans="1:12" x14ac:dyDescent="0.3">
      <c r="A124" s="10">
        <v>42857</v>
      </c>
      <c r="B124" s="8">
        <v>71</v>
      </c>
      <c r="C124" s="8">
        <v>47</v>
      </c>
      <c r="D124" s="8">
        <v>59</v>
      </c>
      <c r="E124" s="8">
        <v>6.7</v>
      </c>
      <c r="F124" s="8">
        <v>6</v>
      </c>
      <c r="G124" s="8">
        <v>0</v>
      </c>
      <c r="H124" s="8">
        <v>0.96</v>
      </c>
      <c r="I124" s="8" t="s">
        <v>5436</v>
      </c>
      <c r="J124" s="8" t="s">
        <v>5436</v>
      </c>
      <c r="K124" s="14">
        <f t="shared" si="4"/>
        <v>15</v>
      </c>
      <c r="L124" s="7">
        <f t="shared" si="5"/>
        <v>0.96</v>
      </c>
    </row>
    <row r="125" spans="1:12" x14ac:dyDescent="0.3">
      <c r="A125" s="10">
        <v>42858</v>
      </c>
      <c r="B125" s="8">
        <v>59</v>
      </c>
      <c r="C125" s="8">
        <v>41</v>
      </c>
      <c r="D125" s="8">
        <v>50</v>
      </c>
      <c r="E125" s="8">
        <v>-2.6</v>
      </c>
      <c r="F125" s="8">
        <v>15</v>
      </c>
      <c r="G125" s="8">
        <v>0</v>
      </c>
      <c r="H125" s="8">
        <v>0.1</v>
      </c>
      <c r="I125" s="8" t="s">
        <v>5436</v>
      </c>
      <c r="J125" s="8" t="s">
        <v>5436</v>
      </c>
      <c r="K125" s="14">
        <f t="shared" si="4"/>
        <v>10</v>
      </c>
      <c r="L125" s="7">
        <f t="shared" si="5"/>
        <v>0.1</v>
      </c>
    </row>
    <row r="126" spans="1:12" x14ac:dyDescent="0.3">
      <c r="A126" s="10">
        <v>42859</v>
      </c>
      <c r="B126" s="8">
        <v>56</v>
      </c>
      <c r="C126" s="8">
        <v>34</v>
      </c>
      <c r="D126" s="8">
        <v>45</v>
      </c>
      <c r="E126" s="8">
        <v>-8</v>
      </c>
      <c r="F126" s="8">
        <v>20</v>
      </c>
      <c r="G126" s="8">
        <v>0</v>
      </c>
      <c r="H126" s="8">
        <v>0</v>
      </c>
      <c r="I126" s="8" t="s">
        <v>5436</v>
      </c>
      <c r="J126" s="8" t="s">
        <v>5436</v>
      </c>
      <c r="K126" s="14">
        <f t="shared" si="4"/>
        <v>7.2222222222222223</v>
      </c>
      <c r="L126" s="7">
        <f t="shared" si="5"/>
        <v>0</v>
      </c>
    </row>
    <row r="127" spans="1:12" x14ac:dyDescent="0.3">
      <c r="A127" s="10">
        <v>42860</v>
      </c>
      <c r="B127" s="8">
        <v>52</v>
      </c>
      <c r="C127" s="8">
        <v>43</v>
      </c>
      <c r="D127" s="8">
        <v>47.5</v>
      </c>
      <c r="E127" s="8">
        <v>-5.8</v>
      </c>
      <c r="F127" s="8">
        <v>17</v>
      </c>
      <c r="G127" s="8">
        <v>0</v>
      </c>
      <c r="H127" s="8">
        <v>0.56000000000000005</v>
      </c>
      <c r="I127" s="8" t="s">
        <v>5436</v>
      </c>
      <c r="J127" s="8" t="s">
        <v>5436</v>
      </c>
      <c r="K127" s="14">
        <f t="shared" si="4"/>
        <v>8.6111111111111107</v>
      </c>
      <c r="L127" s="7">
        <f t="shared" si="5"/>
        <v>0.56000000000000005</v>
      </c>
    </row>
    <row r="128" spans="1:12" x14ac:dyDescent="0.3">
      <c r="A128" s="10">
        <v>42861</v>
      </c>
      <c r="B128" s="8">
        <v>56</v>
      </c>
      <c r="C128" s="8">
        <v>47</v>
      </c>
      <c r="D128" s="8">
        <v>51.5</v>
      </c>
      <c r="E128" s="8">
        <v>-2.1</v>
      </c>
      <c r="F128" s="8">
        <v>13</v>
      </c>
      <c r="G128" s="8">
        <v>0</v>
      </c>
      <c r="H128" s="8">
        <v>1</v>
      </c>
      <c r="I128" s="8" t="s">
        <v>5436</v>
      </c>
      <c r="J128" s="8" t="s">
        <v>5436</v>
      </c>
      <c r="K128" s="14">
        <f t="shared" si="4"/>
        <v>10.833333333333334</v>
      </c>
      <c r="L128" s="7">
        <f t="shared" si="5"/>
        <v>1</v>
      </c>
    </row>
    <row r="129" spans="1:12" x14ac:dyDescent="0.3">
      <c r="A129" s="10">
        <v>42862</v>
      </c>
      <c r="B129" s="8">
        <v>47</v>
      </c>
      <c r="C129" s="8">
        <v>37</v>
      </c>
      <c r="D129" s="8">
        <v>42</v>
      </c>
      <c r="E129" s="8">
        <v>-12</v>
      </c>
      <c r="F129" s="8">
        <v>23</v>
      </c>
      <c r="G129" s="8">
        <v>0</v>
      </c>
      <c r="H129" s="8">
        <v>0.5</v>
      </c>
      <c r="I129" s="8" t="s">
        <v>5436</v>
      </c>
      <c r="J129" s="8" t="s">
        <v>5436</v>
      </c>
      <c r="K129" s="14">
        <f t="shared" si="4"/>
        <v>5.5555555555555554</v>
      </c>
      <c r="L129" s="7">
        <f t="shared" si="5"/>
        <v>0.5</v>
      </c>
    </row>
    <row r="130" spans="1:12" x14ac:dyDescent="0.3">
      <c r="A130" s="10">
        <v>42863</v>
      </c>
      <c r="B130" s="8">
        <v>45</v>
      </c>
      <c r="C130" s="8">
        <v>35</v>
      </c>
      <c r="D130" s="8">
        <v>40</v>
      </c>
      <c r="E130" s="8">
        <v>-14.3</v>
      </c>
      <c r="F130" s="8">
        <v>25</v>
      </c>
      <c r="G130" s="8">
        <v>0</v>
      </c>
      <c r="H130" s="8">
        <v>0.08</v>
      </c>
      <c r="I130" s="8" t="s">
        <v>5436</v>
      </c>
      <c r="J130" s="8" t="s">
        <v>5436</v>
      </c>
      <c r="K130" s="14">
        <f t="shared" si="4"/>
        <v>4.4444444444444446</v>
      </c>
      <c r="L130" s="7">
        <f t="shared" si="5"/>
        <v>0.08</v>
      </c>
    </row>
    <row r="131" spans="1:12" x14ac:dyDescent="0.3">
      <c r="A131" s="10">
        <v>42864</v>
      </c>
      <c r="B131" s="8">
        <v>50</v>
      </c>
      <c r="C131" s="8">
        <v>35</v>
      </c>
      <c r="D131" s="8">
        <v>42.5</v>
      </c>
      <c r="E131" s="8">
        <v>-12.1</v>
      </c>
      <c r="F131" s="8">
        <v>22</v>
      </c>
      <c r="G131" s="8">
        <v>0</v>
      </c>
      <c r="H131" s="8" t="s">
        <v>5422</v>
      </c>
      <c r="I131" s="8" t="s">
        <v>5436</v>
      </c>
      <c r="J131" s="8" t="s">
        <v>5436</v>
      </c>
      <c r="K131" s="14">
        <f t="shared" si="4"/>
        <v>5.833333333333333</v>
      </c>
      <c r="L131" s="7">
        <f t="shared" si="5"/>
        <v>0.01</v>
      </c>
    </row>
    <row r="132" spans="1:12" x14ac:dyDescent="0.3">
      <c r="A132" s="10">
        <v>42865</v>
      </c>
      <c r="B132" s="8">
        <v>55</v>
      </c>
      <c r="C132" s="8">
        <v>33</v>
      </c>
      <c r="D132" s="8">
        <v>44</v>
      </c>
      <c r="E132" s="8">
        <v>-11</v>
      </c>
      <c r="F132" s="8">
        <v>21</v>
      </c>
      <c r="G132" s="8">
        <v>0</v>
      </c>
      <c r="H132" s="8">
        <v>0</v>
      </c>
      <c r="I132" s="8" t="s">
        <v>5436</v>
      </c>
      <c r="J132" s="8" t="s">
        <v>5436</v>
      </c>
      <c r="K132" s="14">
        <f t="shared" ref="K132:K195" si="6">(D132-32)*5/9</f>
        <v>6.666666666666667</v>
      </c>
      <c r="L132" s="7">
        <f t="shared" ref="L132:L195" si="7">IF(H132="T",0.01,H132)</f>
        <v>0</v>
      </c>
    </row>
    <row r="133" spans="1:12" x14ac:dyDescent="0.3">
      <c r="A133" s="10">
        <v>42866</v>
      </c>
      <c r="B133" s="8">
        <v>53</v>
      </c>
      <c r="C133" s="8">
        <v>39</v>
      </c>
      <c r="D133" s="8">
        <v>46</v>
      </c>
      <c r="E133" s="8">
        <v>-9.3000000000000007</v>
      </c>
      <c r="F133" s="8">
        <v>19</v>
      </c>
      <c r="G133" s="8">
        <v>0</v>
      </c>
      <c r="H133" s="8">
        <v>0</v>
      </c>
      <c r="I133" s="8" t="s">
        <v>5436</v>
      </c>
      <c r="J133" s="8" t="s">
        <v>5436</v>
      </c>
      <c r="K133" s="14">
        <f t="shared" si="6"/>
        <v>7.7777777777777777</v>
      </c>
      <c r="L133" s="7">
        <f t="shared" si="7"/>
        <v>0</v>
      </c>
    </row>
    <row r="134" spans="1:12" x14ac:dyDescent="0.3">
      <c r="A134" s="10">
        <v>42867</v>
      </c>
      <c r="B134" s="8">
        <v>59</v>
      </c>
      <c r="C134" s="8">
        <v>42</v>
      </c>
      <c r="D134" s="8">
        <v>50.5</v>
      </c>
      <c r="E134" s="8">
        <v>-5.0999999999999996</v>
      </c>
      <c r="F134" s="8">
        <v>14</v>
      </c>
      <c r="G134" s="8">
        <v>0</v>
      </c>
      <c r="H134" s="8">
        <v>0</v>
      </c>
      <c r="I134" s="8" t="s">
        <v>5436</v>
      </c>
      <c r="J134" s="8" t="s">
        <v>5436</v>
      </c>
      <c r="K134" s="14">
        <f t="shared" si="6"/>
        <v>10.277777777777779</v>
      </c>
      <c r="L134" s="7">
        <f t="shared" si="7"/>
        <v>0</v>
      </c>
    </row>
    <row r="135" spans="1:12" x14ac:dyDescent="0.3">
      <c r="A135" s="10">
        <v>42868</v>
      </c>
      <c r="B135" s="8">
        <v>64</v>
      </c>
      <c r="C135" s="8">
        <v>48</v>
      </c>
      <c r="D135" s="8">
        <v>56</v>
      </c>
      <c r="E135" s="8">
        <v>0.1</v>
      </c>
      <c r="F135" s="8">
        <v>9</v>
      </c>
      <c r="G135" s="8">
        <v>0</v>
      </c>
      <c r="H135" s="8">
        <v>0</v>
      </c>
      <c r="I135" s="8" t="s">
        <v>5436</v>
      </c>
      <c r="J135" s="8" t="s">
        <v>5436</v>
      </c>
      <c r="K135" s="14">
        <f t="shared" si="6"/>
        <v>13.333333333333334</v>
      </c>
      <c r="L135" s="7">
        <f t="shared" si="7"/>
        <v>0</v>
      </c>
    </row>
    <row r="136" spans="1:12" x14ac:dyDescent="0.3">
      <c r="A136" s="10">
        <v>42869</v>
      </c>
      <c r="B136" s="8">
        <v>64</v>
      </c>
      <c r="C136" s="8">
        <v>41</v>
      </c>
      <c r="D136" s="8">
        <v>52.5</v>
      </c>
      <c r="E136" s="8">
        <v>-3.8</v>
      </c>
      <c r="F136" s="8">
        <v>12</v>
      </c>
      <c r="G136" s="8">
        <v>0</v>
      </c>
      <c r="H136" s="8">
        <v>0</v>
      </c>
      <c r="I136" s="8" t="s">
        <v>5436</v>
      </c>
      <c r="J136" s="8" t="s">
        <v>5436</v>
      </c>
      <c r="K136" s="14">
        <f t="shared" si="6"/>
        <v>11.388888888888889</v>
      </c>
      <c r="L136" s="7">
        <f t="shared" si="7"/>
        <v>0</v>
      </c>
    </row>
    <row r="137" spans="1:12" x14ac:dyDescent="0.3">
      <c r="A137" s="10">
        <v>42870</v>
      </c>
      <c r="B137" s="8">
        <v>62</v>
      </c>
      <c r="C137" s="8">
        <v>48</v>
      </c>
      <c r="D137" s="8">
        <v>55</v>
      </c>
      <c r="E137" s="8">
        <v>-1.6</v>
      </c>
      <c r="F137" s="8">
        <v>10</v>
      </c>
      <c r="G137" s="8">
        <v>0</v>
      </c>
      <c r="H137" s="8">
        <v>0.11</v>
      </c>
      <c r="I137" s="8" t="s">
        <v>5436</v>
      </c>
      <c r="J137" s="8" t="s">
        <v>5436</v>
      </c>
      <c r="K137" s="14">
        <f t="shared" si="6"/>
        <v>12.777777777777779</v>
      </c>
      <c r="L137" s="7">
        <f t="shared" si="7"/>
        <v>0.11</v>
      </c>
    </row>
    <row r="138" spans="1:12" x14ac:dyDescent="0.3">
      <c r="A138" s="10">
        <v>42871</v>
      </c>
      <c r="B138" s="8">
        <v>65</v>
      </c>
      <c r="C138" s="8">
        <v>45</v>
      </c>
      <c r="D138" s="8">
        <v>55</v>
      </c>
      <c r="E138" s="8">
        <v>-1.9</v>
      </c>
      <c r="F138" s="8">
        <v>10</v>
      </c>
      <c r="G138" s="8">
        <v>0</v>
      </c>
      <c r="H138" s="8">
        <v>0</v>
      </c>
      <c r="I138" s="8" t="s">
        <v>5436</v>
      </c>
      <c r="J138" s="8" t="s">
        <v>5436</v>
      </c>
      <c r="K138" s="14">
        <f t="shared" si="6"/>
        <v>12.777777777777779</v>
      </c>
      <c r="L138" s="7">
        <f t="shared" si="7"/>
        <v>0</v>
      </c>
    </row>
    <row r="139" spans="1:12" x14ac:dyDescent="0.3">
      <c r="A139" s="10">
        <v>42872</v>
      </c>
      <c r="B139" s="8">
        <v>77</v>
      </c>
      <c r="C139" s="8">
        <v>51</v>
      </c>
      <c r="D139" s="8">
        <v>64</v>
      </c>
      <c r="E139" s="8">
        <v>6.7</v>
      </c>
      <c r="F139" s="8">
        <v>1</v>
      </c>
      <c r="G139" s="8">
        <v>0</v>
      </c>
      <c r="H139" s="8">
        <v>0.01</v>
      </c>
      <c r="I139" s="8" t="s">
        <v>5436</v>
      </c>
      <c r="J139" s="8" t="s">
        <v>5436</v>
      </c>
      <c r="K139" s="14">
        <f t="shared" si="6"/>
        <v>17.777777777777779</v>
      </c>
      <c r="L139" s="7">
        <f t="shared" si="7"/>
        <v>0.01</v>
      </c>
    </row>
    <row r="140" spans="1:12" x14ac:dyDescent="0.3">
      <c r="A140" s="10">
        <v>42873</v>
      </c>
      <c r="B140" s="8">
        <v>88</v>
      </c>
      <c r="C140" s="8">
        <v>58</v>
      </c>
      <c r="D140" s="8">
        <v>73</v>
      </c>
      <c r="E140" s="8">
        <v>15.4</v>
      </c>
      <c r="F140" s="8">
        <v>0</v>
      </c>
      <c r="G140" s="8">
        <v>8</v>
      </c>
      <c r="H140" s="8">
        <v>0</v>
      </c>
      <c r="I140" s="8" t="s">
        <v>5436</v>
      </c>
      <c r="J140" s="8" t="s">
        <v>5436</v>
      </c>
      <c r="K140" s="14">
        <f t="shared" si="6"/>
        <v>22.777777777777779</v>
      </c>
      <c r="L140" s="7">
        <f t="shared" si="7"/>
        <v>0</v>
      </c>
    </row>
    <row r="141" spans="1:12" x14ac:dyDescent="0.3">
      <c r="A141" s="10">
        <v>42874</v>
      </c>
      <c r="B141" s="8">
        <v>89</v>
      </c>
      <c r="C141" s="8">
        <v>62</v>
      </c>
      <c r="D141" s="8">
        <v>75.5</v>
      </c>
      <c r="E141" s="8">
        <v>17.600000000000001</v>
      </c>
      <c r="F141" s="8">
        <v>0</v>
      </c>
      <c r="G141" s="8">
        <v>11</v>
      </c>
      <c r="H141" s="8">
        <v>0.4</v>
      </c>
      <c r="I141" s="8" t="s">
        <v>5436</v>
      </c>
      <c r="J141" s="8" t="s">
        <v>5436</v>
      </c>
      <c r="K141" s="14">
        <f t="shared" si="6"/>
        <v>24.166666666666668</v>
      </c>
      <c r="L141" s="7">
        <f t="shared" si="7"/>
        <v>0.4</v>
      </c>
    </row>
    <row r="142" spans="1:12" x14ac:dyDescent="0.3">
      <c r="A142" s="10">
        <v>42875</v>
      </c>
      <c r="B142" s="8">
        <v>68</v>
      </c>
      <c r="C142" s="8">
        <v>48</v>
      </c>
      <c r="D142" s="8">
        <v>58</v>
      </c>
      <c r="E142" s="8">
        <v>-0.3</v>
      </c>
      <c r="F142" s="8">
        <v>7</v>
      </c>
      <c r="G142" s="8">
        <v>0</v>
      </c>
      <c r="H142" s="8">
        <v>0</v>
      </c>
      <c r="I142" s="8" t="s">
        <v>5436</v>
      </c>
      <c r="J142" s="8" t="s">
        <v>5436</v>
      </c>
      <c r="K142" s="14">
        <f t="shared" si="6"/>
        <v>14.444444444444445</v>
      </c>
      <c r="L142" s="7">
        <f t="shared" si="7"/>
        <v>0</v>
      </c>
    </row>
    <row r="143" spans="1:12" x14ac:dyDescent="0.3">
      <c r="A143" s="10">
        <v>42876</v>
      </c>
      <c r="B143" s="8">
        <v>68</v>
      </c>
      <c r="C143" s="8">
        <v>48</v>
      </c>
      <c r="D143" s="8">
        <v>58</v>
      </c>
      <c r="E143" s="8">
        <v>-0.6</v>
      </c>
      <c r="F143" s="8">
        <v>7</v>
      </c>
      <c r="G143" s="8">
        <v>0</v>
      </c>
      <c r="H143" s="8" t="s">
        <v>5422</v>
      </c>
      <c r="I143" s="8" t="s">
        <v>5436</v>
      </c>
      <c r="J143" s="8" t="s">
        <v>5436</v>
      </c>
      <c r="K143" s="14">
        <f t="shared" si="6"/>
        <v>14.444444444444445</v>
      </c>
      <c r="L143" s="7">
        <f t="shared" si="7"/>
        <v>0.01</v>
      </c>
    </row>
    <row r="144" spans="1:12" x14ac:dyDescent="0.3">
      <c r="A144" s="10">
        <v>42877</v>
      </c>
      <c r="B144" s="8">
        <v>61</v>
      </c>
      <c r="C144" s="8">
        <v>54</v>
      </c>
      <c r="D144" s="8">
        <v>57.5</v>
      </c>
      <c r="E144" s="8">
        <v>-1.4</v>
      </c>
      <c r="F144" s="8">
        <v>7</v>
      </c>
      <c r="G144" s="8">
        <v>0</v>
      </c>
      <c r="H144" s="8">
        <v>0.19</v>
      </c>
      <c r="I144" s="8" t="s">
        <v>5436</v>
      </c>
      <c r="J144" s="8" t="s">
        <v>5436</v>
      </c>
      <c r="K144" s="14">
        <f t="shared" si="6"/>
        <v>14.166666666666666</v>
      </c>
      <c r="L144" s="7">
        <f t="shared" si="7"/>
        <v>0.19</v>
      </c>
    </row>
    <row r="145" spans="1:12" x14ac:dyDescent="0.3">
      <c r="A145" s="10">
        <v>42878</v>
      </c>
      <c r="B145" s="8">
        <v>70</v>
      </c>
      <c r="C145" s="8">
        <v>46</v>
      </c>
      <c r="D145" s="8">
        <v>58</v>
      </c>
      <c r="E145" s="8">
        <v>-1.3</v>
      </c>
      <c r="F145" s="8">
        <v>7</v>
      </c>
      <c r="G145" s="8">
        <v>0</v>
      </c>
      <c r="H145" s="8">
        <v>0.01</v>
      </c>
      <c r="I145" s="8" t="s">
        <v>5436</v>
      </c>
      <c r="J145" s="8" t="s">
        <v>5436</v>
      </c>
      <c r="K145" s="14">
        <f t="shared" si="6"/>
        <v>14.444444444444445</v>
      </c>
      <c r="L145" s="7">
        <f t="shared" si="7"/>
        <v>0.01</v>
      </c>
    </row>
    <row r="146" spans="1:12" x14ac:dyDescent="0.3">
      <c r="A146" s="10">
        <v>42879</v>
      </c>
      <c r="B146" s="8">
        <v>75</v>
      </c>
      <c r="C146" s="8">
        <v>51</v>
      </c>
      <c r="D146" s="8">
        <v>63</v>
      </c>
      <c r="E146" s="8">
        <v>3.4</v>
      </c>
      <c r="F146" s="8">
        <v>2</v>
      </c>
      <c r="G146" s="8">
        <v>0</v>
      </c>
      <c r="H146" s="8">
        <v>0</v>
      </c>
      <c r="I146" s="8" t="s">
        <v>5436</v>
      </c>
      <c r="J146" s="8" t="s">
        <v>5436</v>
      </c>
      <c r="K146" s="14">
        <f t="shared" si="6"/>
        <v>17.222222222222221</v>
      </c>
      <c r="L146" s="7">
        <f t="shared" si="7"/>
        <v>0</v>
      </c>
    </row>
    <row r="147" spans="1:12" x14ac:dyDescent="0.3">
      <c r="A147" s="10">
        <v>42880</v>
      </c>
      <c r="B147" s="8">
        <v>73</v>
      </c>
      <c r="C147" s="8">
        <v>55</v>
      </c>
      <c r="D147" s="8">
        <v>64</v>
      </c>
      <c r="E147" s="8">
        <v>4.0999999999999996</v>
      </c>
      <c r="F147" s="8">
        <v>1</v>
      </c>
      <c r="G147" s="8">
        <v>0</v>
      </c>
      <c r="H147" s="8">
        <v>0.24</v>
      </c>
      <c r="I147" s="8" t="s">
        <v>5436</v>
      </c>
      <c r="J147" s="8" t="s">
        <v>5436</v>
      </c>
      <c r="K147" s="14">
        <f t="shared" si="6"/>
        <v>17.777777777777779</v>
      </c>
      <c r="L147" s="7">
        <f t="shared" si="7"/>
        <v>0.24</v>
      </c>
    </row>
    <row r="148" spans="1:12" x14ac:dyDescent="0.3">
      <c r="A148" s="10">
        <v>42881</v>
      </c>
      <c r="B148" s="8">
        <v>60</v>
      </c>
      <c r="C148" s="8">
        <v>53</v>
      </c>
      <c r="D148" s="8">
        <v>56.5</v>
      </c>
      <c r="E148" s="8">
        <v>-3.8</v>
      </c>
      <c r="F148" s="8">
        <v>8</v>
      </c>
      <c r="G148" s="8">
        <v>0</v>
      </c>
      <c r="H148" s="8">
        <v>0.43</v>
      </c>
      <c r="I148" s="8" t="s">
        <v>5436</v>
      </c>
      <c r="J148" s="8" t="s">
        <v>5436</v>
      </c>
      <c r="K148" s="14">
        <f t="shared" si="6"/>
        <v>13.611111111111111</v>
      </c>
      <c r="L148" s="7">
        <f t="shared" si="7"/>
        <v>0.43</v>
      </c>
    </row>
    <row r="149" spans="1:12" x14ac:dyDescent="0.3">
      <c r="A149" s="10">
        <v>42882</v>
      </c>
      <c r="B149" s="8">
        <v>64</v>
      </c>
      <c r="C149" s="8">
        <v>56</v>
      </c>
      <c r="D149" s="8">
        <v>60</v>
      </c>
      <c r="E149" s="8">
        <v>-0.6</v>
      </c>
      <c r="F149" s="8">
        <v>5</v>
      </c>
      <c r="G149" s="8">
        <v>0</v>
      </c>
      <c r="H149" s="8">
        <v>0.13</v>
      </c>
      <c r="I149" s="8" t="s">
        <v>5436</v>
      </c>
      <c r="J149" s="8" t="s">
        <v>5436</v>
      </c>
      <c r="K149" s="14">
        <f t="shared" si="6"/>
        <v>15.555555555555555</v>
      </c>
      <c r="L149" s="7">
        <f t="shared" si="7"/>
        <v>0.13</v>
      </c>
    </row>
    <row r="150" spans="1:12" x14ac:dyDescent="0.3">
      <c r="A150" s="10">
        <v>42883</v>
      </c>
      <c r="B150" s="8">
        <v>65</v>
      </c>
      <c r="C150" s="8">
        <v>48</v>
      </c>
      <c r="D150" s="8">
        <v>56.5</v>
      </c>
      <c r="E150" s="8">
        <v>-4.5</v>
      </c>
      <c r="F150" s="8">
        <v>8</v>
      </c>
      <c r="G150" s="8">
        <v>0</v>
      </c>
      <c r="H150" s="8" t="s">
        <v>5422</v>
      </c>
      <c r="I150" s="8" t="s">
        <v>5436</v>
      </c>
      <c r="J150" s="8" t="s">
        <v>5436</v>
      </c>
      <c r="K150" s="14">
        <f t="shared" si="6"/>
        <v>13.611111111111111</v>
      </c>
      <c r="L150" s="7">
        <f t="shared" si="7"/>
        <v>0.01</v>
      </c>
    </row>
    <row r="151" spans="1:12" x14ac:dyDescent="0.3">
      <c r="A151" s="10">
        <v>42884</v>
      </c>
      <c r="B151" s="8">
        <v>74</v>
      </c>
      <c r="C151" s="8">
        <v>56</v>
      </c>
      <c r="D151" s="8">
        <v>65</v>
      </c>
      <c r="E151" s="8">
        <v>3.7</v>
      </c>
      <c r="F151" s="8">
        <v>0</v>
      </c>
      <c r="G151" s="8">
        <v>0</v>
      </c>
      <c r="H151" s="8">
        <v>0.02</v>
      </c>
      <c r="I151" s="8" t="s">
        <v>5436</v>
      </c>
      <c r="J151" s="8" t="s">
        <v>5436</v>
      </c>
      <c r="K151" s="14">
        <f t="shared" si="6"/>
        <v>18.333333333333332</v>
      </c>
      <c r="L151" s="7">
        <f t="shared" si="7"/>
        <v>0.02</v>
      </c>
    </row>
    <row r="152" spans="1:12" x14ac:dyDescent="0.3">
      <c r="A152" s="10">
        <v>42885</v>
      </c>
      <c r="B152" s="8">
        <v>78</v>
      </c>
      <c r="C152" s="8">
        <v>56</v>
      </c>
      <c r="D152" s="8">
        <v>67</v>
      </c>
      <c r="E152" s="8">
        <v>5.4</v>
      </c>
      <c r="F152" s="8">
        <v>0</v>
      </c>
      <c r="G152" s="8">
        <v>2</v>
      </c>
      <c r="H152" s="8">
        <v>0.19</v>
      </c>
      <c r="I152" s="8" t="s">
        <v>5436</v>
      </c>
      <c r="J152" s="8" t="s">
        <v>5436</v>
      </c>
      <c r="K152" s="14">
        <f t="shared" si="6"/>
        <v>19.444444444444443</v>
      </c>
      <c r="L152" s="7">
        <f t="shared" si="7"/>
        <v>0.19</v>
      </c>
    </row>
    <row r="153" spans="1:12" x14ac:dyDescent="0.3">
      <c r="A153" s="10">
        <v>42886</v>
      </c>
      <c r="B153" s="8">
        <v>78</v>
      </c>
      <c r="C153" s="8">
        <v>54</v>
      </c>
      <c r="D153" s="8">
        <v>66</v>
      </c>
      <c r="E153" s="8">
        <v>4</v>
      </c>
      <c r="F153" s="8">
        <v>0</v>
      </c>
      <c r="G153" s="8">
        <v>1</v>
      </c>
      <c r="H153" s="8">
        <v>0.27</v>
      </c>
      <c r="K153" s="14">
        <f t="shared" si="6"/>
        <v>18.888888888888889</v>
      </c>
      <c r="L153" s="7">
        <f t="shared" si="7"/>
        <v>0.27</v>
      </c>
    </row>
    <row r="154" spans="1:12" x14ac:dyDescent="0.3">
      <c r="A154" s="10">
        <v>42887</v>
      </c>
      <c r="B154" s="8">
        <v>74</v>
      </c>
      <c r="C154" s="8">
        <v>53</v>
      </c>
      <c r="D154" s="8">
        <v>63.5</v>
      </c>
      <c r="E154" s="8">
        <v>1.2</v>
      </c>
      <c r="F154" s="8">
        <v>1</v>
      </c>
      <c r="G154" s="8">
        <v>0</v>
      </c>
      <c r="H154" s="8">
        <v>0.01</v>
      </c>
      <c r="I154" s="8" t="s">
        <v>5436</v>
      </c>
      <c r="J154" s="8" t="s">
        <v>5436</v>
      </c>
      <c r="K154" s="14">
        <f t="shared" si="6"/>
        <v>17.5</v>
      </c>
      <c r="L154" s="7">
        <f t="shared" si="7"/>
        <v>0.01</v>
      </c>
    </row>
    <row r="155" spans="1:12" x14ac:dyDescent="0.3">
      <c r="A155" s="10">
        <v>42888</v>
      </c>
      <c r="B155" s="8">
        <v>69</v>
      </c>
      <c r="C155" s="8">
        <v>44</v>
      </c>
      <c r="D155" s="8">
        <v>56.5</v>
      </c>
      <c r="E155" s="8">
        <v>-6.2</v>
      </c>
      <c r="F155" s="8">
        <v>8</v>
      </c>
      <c r="G155" s="8">
        <v>0</v>
      </c>
      <c r="H155" s="8">
        <v>0</v>
      </c>
      <c r="I155" s="8" t="s">
        <v>5436</v>
      </c>
      <c r="J155" s="8" t="s">
        <v>5436</v>
      </c>
      <c r="K155" s="14">
        <f t="shared" si="6"/>
        <v>13.611111111111111</v>
      </c>
      <c r="L155" s="7">
        <f t="shared" si="7"/>
        <v>0</v>
      </c>
    </row>
    <row r="156" spans="1:12" x14ac:dyDescent="0.3">
      <c r="A156" s="10">
        <v>42889</v>
      </c>
      <c r="B156" s="8">
        <v>67</v>
      </c>
      <c r="C156" s="8">
        <v>45</v>
      </c>
      <c r="D156" s="8">
        <v>56</v>
      </c>
      <c r="E156" s="8">
        <v>-7</v>
      </c>
      <c r="F156" s="8">
        <v>9</v>
      </c>
      <c r="G156" s="8">
        <v>0</v>
      </c>
      <c r="H156" s="8">
        <v>0</v>
      </c>
      <c r="I156" s="8" t="s">
        <v>5436</v>
      </c>
      <c r="J156" s="8" t="s">
        <v>5436</v>
      </c>
      <c r="K156" s="14">
        <f t="shared" si="6"/>
        <v>13.333333333333334</v>
      </c>
      <c r="L156" s="7">
        <f t="shared" si="7"/>
        <v>0</v>
      </c>
    </row>
    <row r="157" spans="1:12" x14ac:dyDescent="0.3">
      <c r="A157" s="10">
        <v>42890</v>
      </c>
      <c r="B157" s="8">
        <v>70</v>
      </c>
      <c r="C157" s="8">
        <v>49</v>
      </c>
      <c r="D157" s="8">
        <v>59.5</v>
      </c>
      <c r="E157" s="8">
        <v>-3.9</v>
      </c>
      <c r="F157" s="8">
        <v>5</v>
      </c>
      <c r="G157" s="8">
        <v>0</v>
      </c>
      <c r="H157" s="8">
        <v>0</v>
      </c>
      <c r="I157" s="8" t="s">
        <v>5436</v>
      </c>
      <c r="J157" s="8" t="s">
        <v>5436</v>
      </c>
      <c r="K157" s="14">
        <f t="shared" si="6"/>
        <v>15.277777777777779</v>
      </c>
      <c r="L157" s="7">
        <f t="shared" si="7"/>
        <v>0</v>
      </c>
    </row>
    <row r="158" spans="1:12" x14ac:dyDescent="0.3">
      <c r="A158" s="10">
        <v>42891</v>
      </c>
      <c r="B158" s="8">
        <v>70</v>
      </c>
      <c r="C158" s="8">
        <v>49</v>
      </c>
      <c r="D158" s="8">
        <v>59.5</v>
      </c>
      <c r="E158" s="8">
        <v>-4.2</v>
      </c>
      <c r="F158" s="8">
        <v>5</v>
      </c>
      <c r="G158" s="8">
        <v>0</v>
      </c>
      <c r="H158" s="8">
        <v>0.28000000000000003</v>
      </c>
      <c r="I158" s="8" t="s">
        <v>5436</v>
      </c>
      <c r="J158" s="8" t="s">
        <v>5436</v>
      </c>
      <c r="K158" s="14">
        <f t="shared" si="6"/>
        <v>15.277777777777779</v>
      </c>
      <c r="L158" s="7">
        <f t="shared" si="7"/>
        <v>0.28000000000000003</v>
      </c>
    </row>
    <row r="159" spans="1:12" x14ac:dyDescent="0.3">
      <c r="A159" s="10">
        <v>42892</v>
      </c>
      <c r="B159" s="8">
        <v>72</v>
      </c>
      <c r="C159" s="8">
        <v>55</v>
      </c>
      <c r="D159" s="8">
        <v>63.5</v>
      </c>
      <c r="E159" s="8">
        <v>-0.6</v>
      </c>
      <c r="F159" s="8">
        <v>1</v>
      </c>
      <c r="G159" s="8">
        <v>0</v>
      </c>
      <c r="H159" s="8">
        <v>0.02</v>
      </c>
      <c r="I159" s="8" t="s">
        <v>5436</v>
      </c>
      <c r="J159" s="8" t="s">
        <v>5436</v>
      </c>
      <c r="K159" s="14">
        <f t="shared" si="6"/>
        <v>17.5</v>
      </c>
      <c r="L159" s="7">
        <f t="shared" si="7"/>
        <v>0.02</v>
      </c>
    </row>
    <row r="160" spans="1:12" x14ac:dyDescent="0.3">
      <c r="A160" s="10">
        <v>42893</v>
      </c>
      <c r="B160" s="8">
        <v>66</v>
      </c>
      <c r="C160" s="8">
        <v>48</v>
      </c>
      <c r="D160" s="8">
        <v>57</v>
      </c>
      <c r="E160" s="8">
        <v>-7.4</v>
      </c>
      <c r="F160" s="8">
        <v>8</v>
      </c>
      <c r="G160" s="8">
        <v>0</v>
      </c>
      <c r="H160" s="8">
        <v>0.03</v>
      </c>
      <c r="I160" s="8" t="s">
        <v>5436</v>
      </c>
      <c r="J160" s="8" t="s">
        <v>5436</v>
      </c>
      <c r="K160" s="14">
        <f t="shared" si="6"/>
        <v>13.888888888888889</v>
      </c>
      <c r="L160" s="7">
        <f t="shared" si="7"/>
        <v>0.03</v>
      </c>
    </row>
    <row r="161" spans="1:12" x14ac:dyDescent="0.3">
      <c r="A161" s="10">
        <v>42894</v>
      </c>
      <c r="B161" s="8">
        <v>69</v>
      </c>
      <c r="C161" s="8">
        <v>46</v>
      </c>
      <c r="D161" s="8">
        <v>57.5</v>
      </c>
      <c r="E161" s="8">
        <v>-7.2</v>
      </c>
      <c r="F161" s="8">
        <v>7</v>
      </c>
      <c r="G161" s="8">
        <v>0</v>
      </c>
      <c r="H161" s="8">
        <v>0</v>
      </c>
      <c r="I161" s="8" t="s">
        <v>5436</v>
      </c>
      <c r="J161" s="8" t="s">
        <v>5436</v>
      </c>
      <c r="K161" s="14">
        <f t="shared" si="6"/>
        <v>14.166666666666666</v>
      </c>
      <c r="L161" s="7">
        <f t="shared" si="7"/>
        <v>0</v>
      </c>
    </row>
    <row r="162" spans="1:12" x14ac:dyDescent="0.3">
      <c r="A162" s="10">
        <v>42895</v>
      </c>
      <c r="B162" s="8">
        <v>76</v>
      </c>
      <c r="C162" s="8">
        <v>52</v>
      </c>
      <c r="D162" s="8">
        <v>64</v>
      </c>
      <c r="E162" s="8">
        <v>-1.1000000000000001</v>
      </c>
      <c r="F162" s="8">
        <v>1</v>
      </c>
      <c r="G162" s="8">
        <v>0</v>
      </c>
      <c r="H162" s="8">
        <v>0</v>
      </c>
      <c r="I162" s="8" t="s">
        <v>5436</v>
      </c>
      <c r="J162" s="8" t="s">
        <v>5436</v>
      </c>
      <c r="K162" s="14">
        <f t="shared" si="6"/>
        <v>17.777777777777779</v>
      </c>
      <c r="L162" s="7">
        <f t="shared" si="7"/>
        <v>0</v>
      </c>
    </row>
    <row r="163" spans="1:12" x14ac:dyDescent="0.3">
      <c r="A163" s="10">
        <v>42896</v>
      </c>
      <c r="B163" s="8">
        <v>79</v>
      </c>
      <c r="C163" s="8">
        <v>63</v>
      </c>
      <c r="D163" s="8">
        <v>71</v>
      </c>
      <c r="E163" s="8">
        <v>5.6</v>
      </c>
      <c r="F163" s="8">
        <v>0</v>
      </c>
      <c r="G163" s="8">
        <v>6</v>
      </c>
      <c r="H163" s="8">
        <v>0</v>
      </c>
      <c r="I163" s="8" t="s">
        <v>5436</v>
      </c>
      <c r="J163" s="8" t="s">
        <v>5436</v>
      </c>
      <c r="K163" s="14">
        <f t="shared" si="6"/>
        <v>21.666666666666668</v>
      </c>
      <c r="L163" s="7">
        <f t="shared" si="7"/>
        <v>0</v>
      </c>
    </row>
    <row r="164" spans="1:12" x14ac:dyDescent="0.3">
      <c r="A164" s="10">
        <v>42897</v>
      </c>
      <c r="B164" s="8">
        <v>84</v>
      </c>
      <c r="C164" s="8">
        <v>66</v>
      </c>
      <c r="D164" s="8">
        <v>75</v>
      </c>
      <c r="E164" s="8">
        <v>9.3000000000000007</v>
      </c>
      <c r="F164" s="8">
        <v>0</v>
      </c>
      <c r="G164" s="8">
        <v>10</v>
      </c>
      <c r="H164" s="8">
        <v>0</v>
      </c>
      <c r="I164" s="8" t="s">
        <v>5436</v>
      </c>
      <c r="J164" s="8" t="s">
        <v>5436</v>
      </c>
      <c r="K164" s="14">
        <f t="shared" si="6"/>
        <v>23.888888888888889</v>
      </c>
      <c r="L164" s="7">
        <f t="shared" si="7"/>
        <v>0</v>
      </c>
    </row>
    <row r="165" spans="1:12" x14ac:dyDescent="0.3">
      <c r="A165" s="10">
        <v>42898</v>
      </c>
      <c r="B165" s="8">
        <v>88</v>
      </c>
      <c r="C165" s="8">
        <v>64</v>
      </c>
      <c r="D165" s="8">
        <v>76</v>
      </c>
      <c r="E165" s="8">
        <v>10</v>
      </c>
      <c r="F165" s="8">
        <v>0</v>
      </c>
      <c r="G165" s="8">
        <v>11</v>
      </c>
      <c r="H165" s="8">
        <v>0</v>
      </c>
      <c r="I165" s="8" t="s">
        <v>5436</v>
      </c>
      <c r="J165" s="8" t="s">
        <v>5436</v>
      </c>
      <c r="K165" s="14">
        <f t="shared" si="6"/>
        <v>24.444444444444443</v>
      </c>
      <c r="L165" s="7">
        <f t="shared" si="7"/>
        <v>0</v>
      </c>
    </row>
    <row r="166" spans="1:12" x14ac:dyDescent="0.3">
      <c r="A166" s="10">
        <v>42899</v>
      </c>
      <c r="B166" s="8">
        <v>89</v>
      </c>
      <c r="C166" s="8">
        <v>71</v>
      </c>
      <c r="D166" s="8">
        <v>80</v>
      </c>
      <c r="E166" s="8">
        <v>13.7</v>
      </c>
      <c r="F166" s="8">
        <v>0</v>
      </c>
      <c r="G166" s="8">
        <v>15</v>
      </c>
      <c r="H166" s="8">
        <v>0</v>
      </c>
      <c r="I166" s="8" t="s">
        <v>5436</v>
      </c>
      <c r="J166" s="8" t="s">
        <v>5436</v>
      </c>
      <c r="K166" s="14">
        <f t="shared" si="6"/>
        <v>26.666666666666668</v>
      </c>
      <c r="L166" s="7">
        <f t="shared" si="7"/>
        <v>0</v>
      </c>
    </row>
    <row r="167" spans="1:12" x14ac:dyDescent="0.3">
      <c r="A167" s="10">
        <v>42900</v>
      </c>
      <c r="B167" s="8">
        <v>83</v>
      </c>
      <c r="C167" s="8">
        <v>54</v>
      </c>
      <c r="D167" s="8">
        <v>68.5</v>
      </c>
      <c r="E167" s="8">
        <v>1.8</v>
      </c>
      <c r="F167" s="8">
        <v>0</v>
      </c>
      <c r="G167" s="8">
        <v>4</v>
      </c>
      <c r="H167" s="8">
        <v>0.37</v>
      </c>
      <c r="I167" s="8" t="s">
        <v>5436</v>
      </c>
      <c r="J167" s="8" t="s">
        <v>5436</v>
      </c>
      <c r="K167" s="14">
        <f t="shared" si="6"/>
        <v>20.277777777777779</v>
      </c>
      <c r="L167" s="7">
        <f t="shared" si="7"/>
        <v>0.37</v>
      </c>
    </row>
    <row r="168" spans="1:12" x14ac:dyDescent="0.3">
      <c r="A168" s="10">
        <v>42901</v>
      </c>
      <c r="B168" s="8">
        <v>78</v>
      </c>
      <c r="C168" s="8">
        <v>54</v>
      </c>
      <c r="D168" s="8">
        <v>66</v>
      </c>
      <c r="E168" s="8">
        <v>-1</v>
      </c>
      <c r="F168" s="8">
        <v>0</v>
      </c>
      <c r="G168" s="8">
        <v>1</v>
      </c>
      <c r="H168" s="8">
        <v>0</v>
      </c>
      <c r="I168" s="8" t="s">
        <v>5436</v>
      </c>
      <c r="J168" s="8" t="s">
        <v>5436</v>
      </c>
      <c r="K168" s="14">
        <f t="shared" si="6"/>
        <v>18.888888888888889</v>
      </c>
      <c r="L168" s="7">
        <f t="shared" si="7"/>
        <v>0</v>
      </c>
    </row>
    <row r="169" spans="1:12" x14ac:dyDescent="0.3">
      <c r="A169" s="10">
        <v>42902</v>
      </c>
      <c r="B169" s="8">
        <v>76</v>
      </c>
      <c r="C169" s="8">
        <v>64</v>
      </c>
      <c r="D169" s="8">
        <v>70</v>
      </c>
      <c r="E169" s="8">
        <v>2.8</v>
      </c>
      <c r="F169" s="8">
        <v>0</v>
      </c>
      <c r="G169" s="8">
        <v>5</v>
      </c>
      <c r="H169" s="8">
        <v>2.75</v>
      </c>
      <c r="I169" s="8" t="s">
        <v>5436</v>
      </c>
      <c r="J169" s="8" t="s">
        <v>5436</v>
      </c>
      <c r="K169" s="14">
        <f t="shared" si="6"/>
        <v>21.111111111111111</v>
      </c>
      <c r="L169" s="7">
        <f t="shared" si="7"/>
        <v>2.75</v>
      </c>
    </row>
    <row r="170" spans="1:12" x14ac:dyDescent="0.3">
      <c r="A170" s="10">
        <v>42903</v>
      </c>
      <c r="B170" s="8">
        <v>85</v>
      </c>
      <c r="C170" s="8">
        <v>66</v>
      </c>
      <c r="D170" s="8">
        <v>75.5</v>
      </c>
      <c r="E170" s="8">
        <v>8</v>
      </c>
      <c r="F170" s="8">
        <v>0</v>
      </c>
      <c r="G170" s="8">
        <v>11</v>
      </c>
      <c r="H170" s="8">
        <v>0</v>
      </c>
      <c r="I170" s="8" t="s">
        <v>5436</v>
      </c>
      <c r="J170" s="8" t="s">
        <v>5436</v>
      </c>
      <c r="K170" s="14">
        <f t="shared" si="6"/>
        <v>24.166666666666668</v>
      </c>
      <c r="L170" s="7">
        <f t="shared" si="7"/>
        <v>0</v>
      </c>
    </row>
    <row r="171" spans="1:12" x14ac:dyDescent="0.3">
      <c r="A171" s="10">
        <v>42904</v>
      </c>
      <c r="B171" s="8">
        <v>86</v>
      </c>
      <c r="C171" s="8">
        <v>71</v>
      </c>
      <c r="D171" s="8">
        <v>78.5</v>
      </c>
      <c r="E171" s="8">
        <v>10.7</v>
      </c>
      <c r="F171" s="8">
        <v>0</v>
      </c>
      <c r="G171" s="8">
        <v>14</v>
      </c>
      <c r="H171" s="8">
        <v>0</v>
      </c>
      <c r="I171" s="8" t="s">
        <v>5436</v>
      </c>
      <c r="J171" s="8" t="s">
        <v>5436</v>
      </c>
      <c r="K171" s="14">
        <f t="shared" si="6"/>
        <v>25.833333333333332</v>
      </c>
      <c r="L171" s="7">
        <f t="shared" si="7"/>
        <v>0</v>
      </c>
    </row>
    <row r="172" spans="1:12" x14ac:dyDescent="0.3">
      <c r="A172" s="10">
        <v>42905</v>
      </c>
      <c r="B172" s="8">
        <v>89</v>
      </c>
      <c r="C172" s="8">
        <v>68</v>
      </c>
      <c r="D172" s="8">
        <v>78.5</v>
      </c>
      <c r="E172" s="8">
        <v>10.4</v>
      </c>
      <c r="F172" s="8">
        <v>0</v>
      </c>
      <c r="G172" s="8">
        <v>14</v>
      </c>
      <c r="H172" s="8">
        <v>0.38</v>
      </c>
      <c r="I172" s="8" t="s">
        <v>5436</v>
      </c>
      <c r="J172" s="8" t="s">
        <v>5436</v>
      </c>
      <c r="K172" s="14">
        <f t="shared" si="6"/>
        <v>25.833333333333332</v>
      </c>
      <c r="L172" s="7">
        <f t="shared" si="7"/>
        <v>0.38</v>
      </c>
    </row>
    <row r="173" spans="1:12" x14ac:dyDescent="0.3">
      <c r="A173" s="10">
        <v>42906</v>
      </c>
      <c r="B173" s="8">
        <v>75</v>
      </c>
      <c r="C173" s="8">
        <v>62</v>
      </c>
      <c r="D173" s="8">
        <v>68.5</v>
      </c>
      <c r="E173" s="8">
        <v>0.1</v>
      </c>
      <c r="F173" s="8">
        <v>0</v>
      </c>
      <c r="G173" s="8">
        <v>4</v>
      </c>
      <c r="H173" s="8">
        <v>0.01</v>
      </c>
      <c r="I173" s="8" t="s">
        <v>5436</v>
      </c>
      <c r="J173" s="8" t="s">
        <v>5436</v>
      </c>
      <c r="K173" s="14">
        <f t="shared" si="6"/>
        <v>20.277777777777779</v>
      </c>
      <c r="L173" s="7">
        <f t="shared" si="7"/>
        <v>0.01</v>
      </c>
    </row>
    <row r="174" spans="1:12" x14ac:dyDescent="0.3">
      <c r="A174" s="10">
        <v>42907</v>
      </c>
      <c r="B174" s="8">
        <v>77</v>
      </c>
      <c r="C174" s="8">
        <v>56</v>
      </c>
      <c r="D174" s="8">
        <v>66.5</v>
      </c>
      <c r="E174" s="8">
        <v>-2.1</v>
      </c>
      <c r="F174" s="8">
        <v>0</v>
      </c>
      <c r="G174" s="8">
        <v>2</v>
      </c>
      <c r="H174" s="8">
        <v>7.0000000000000007E-2</v>
      </c>
      <c r="I174" s="8" t="s">
        <v>5436</v>
      </c>
      <c r="J174" s="8" t="s">
        <v>5436</v>
      </c>
      <c r="K174" s="14">
        <f t="shared" si="6"/>
        <v>19.166666666666668</v>
      </c>
      <c r="L174" s="7">
        <f t="shared" si="7"/>
        <v>7.0000000000000007E-2</v>
      </c>
    </row>
    <row r="175" spans="1:12" x14ac:dyDescent="0.3">
      <c r="A175" s="10">
        <v>42908</v>
      </c>
      <c r="B175" s="8">
        <v>76</v>
      </c>
      <c r="C175" s="8">
        <v>54</v>
      </c>
      <c r="D175" s="8">
        <v>65</v>
      </c>
      <c r="E175" s="8">
        <v>-3.9</v>
      </c>
      <c r="F175" s="8">
        <v>0</v>
      </c>
      <c r="G175" s="8">
        <v>0</v>
      </c>
      <c r="H175" s="8">
        <v>0</v>
      </c>
      <c r="I175" s="8" t="s">
        <v>5436</v>
      </c>
      <c r="J175" s="8" t="s">
        <v>5436</v>
      </c>
      <c r="K175" s="14">
        <f t="shared" si="6"/>
        <v>18.333333333333332</v>
      </c>
      <c r="L175" s="7">
        <f t="shared" si="7"/>
        <v>0</v>
      </c>
    </row>
    <row r="176" spans="1:12" x14ac:dyDescent="0.3">
      <c r="A176" s="10">
        <v>42909</v>
      </c>
      <c r="B176" s="8">
        <v>82</v>
      </c>
      <c r="C176" s="8">
        <v>64</v>
      </c>
      <c r="D176" s="8">
        <v>73</v>
      </c>
      <c r="E176" s="8">
        <v>3.9</v>
      </c>
      <c r="F176" s="8">
        <v>0</v>
      </c>
      <c r="G176" s="8">
        <v>8</v>
      </c>
      <c r="H176" s="8" t="s">
        <v>5422</v>
      </c>
      <c r="I176" s="8" t="s">
        <v>5436</v>
      </c>
      <c r="J176" s="8" t="s">
        <v>5436</v>
      </c>
      <c r="K176" s="14">
        <f t="shared" si="6"/>
        <v>22.777777777777779</v>
      </c>
      <c r="L176" s="7">
        <f t="shared" si="7"/>
        <v>0.01</v>
      </c>
    </row>
    <row r="177" spans="1:12" x14ac:dyDescent="0.3">
      <c r="A177" s="10">
        <v>42910</v>
      </c>
      <c r="B177" s="8">
        <v>80</v>
      </c>
      <c r="C177" s="8">
        <v>63</v>
      </c>
      <c r="D177" s="8">
        <v>71.5</v>
      </c>
      <c r="E177" s="8">
        <v>2.2000000000000002</v>
      </c>
      <c r="F177" s="8">
        <v>0</v>
      </c>
      <c r="G177" s="8">
        <v>7</v>
      </c>
      <c r="H177" s="8">
        <v>0.39</v>
      </c>
      <c r="I177" s="8" t="s">
        <v>5436</v>
      </c>
      <c r="J177" s="8" t="s">
        <v>5436</v>
      </c>
      <c r="K177" s="14">
        <f t="shared" si="6"/>
        <v>21.944444444444443</v>
      </c>
      <c r="L177" s="7">
        <f t="shared" si="7"/>
        <v>0.39</v>
      </c>
    </row>
    <row r="178" spans="1:12" x14ac:dyDescent="0.3">
      <c r="A178" s="10">
        <v>42911</v>
      </c>
      <c r="B178" s="8">
        <v>80</v>
      </c>
      <c r="C178" s="8">
        <v>57</v>
      </c>
      <c r="D178" s="8">
        <v>68.5</v>
      </c>
      <c r="E178" s="8">
        <v>-1</v>
      </c>
      <c r="F178" s="8">
        <v>0</v>
      </c>
      <c r="G178" s="8">
        <v>4</v>
      </c>
      <c r="H178" s="8">
        <v>0</v>
      </c>
      <c r="I178" s="8" t="s">
        <v>5436</v>
      </c>
      <c r="J178" s="8" t="s">
        <v>5436</v>
      </c>
      <c r="K178" s="14">
        <f t="shared" si="6"/>
        <v>20.277777777777779</v>
      </c>
      <c r="L178" s="7">
        <f t="shared" si="7"/>
        <v>0</v>
      </c>
    </row>
    <row r="179" spans="1:12" x14ac:dyDescent="0.3">
      <c r="A179" s="10">
        <v>42912</v>
      </c>
      <c r="B179" s="8">
        <v>75</v>
      </c>
      <c r="C179" s="8">
        <v>54</v>
      </c>
      <c r="D179" s="8">
        <v>64.5</v>
      </c>
      <c r="E179" s="8">
        <v>-5.2</v>
      </c>
      <c r="F179" s="8">
        <v>0</v>
      </c>
      <c r="G179" s="8">
        <v>0</v>
      </c>
      <c r="H179" s="8">
        <v>0.16</v>
      </c>
      <c r="I179" s="8" t="s">
        <v>5436</v>
      </c>
      <c r="J179" s="8" t="s">
        <v>5436</v>
      </c>
      <c r="K179" s="14">
        <f t="shared" si="6"/>
        <v>18.055555555555557</v>
      </c>
      <c r="L179" s="7">
        <f t="shared" si="7"/>
        <v>0.16</v>
      </c>
    </row>
    <row r="180" spans="1:12" x14ac:dyDescent="0.3">
      <c r="A180" s="10">
        <v>42913</v>
      </c>
      <c r="B180" s="8">
        <v>72</v>
      </c>
      <c r="C180" s="8">
        <v>53</v>
      </c>
      <c r="D180" s="8">
        <v>62.5</v>
      </c>
      <c r="E180" s="8">
        <v>-7.4</v>
      </c>
      <c r="F180" s="8">
        <v>2</v>
      </c>
      <c r="G180" s="8">
        <v>0</v>
      </c>
      <c r="H180" s="8">
        <v>0.5</v>
      </c>
      <c r="I180" s="8" t="s">
        <v>5436</v>
      </c>
      <c r="J180" s="8" t="s">
        <v>5436</v>
      </c>
      <c r="K180" s="14">
        <f t="shared" si="6"/>
        <v>16.944444444444443</v>
      </c>
      <c r="L180" s="7">
        <f t="shared" si="7"/>
        <v>0.5</v>
      </c>
    </row>
    <row r="181" spans="1:12" x14ac:dyDescent="0.3">
      <c r="A181" s="10">
        <v>42914</v>
      </c>
      <c r="B181" s="8">
        <v>68</v>
      </c>
      <c r="C181" s="8">
        <v>55</v>
      </c>
      <c r="D181" s="8">
        <v>61.5</v>
      </c>
      <c r="E181" s="8">
        <v>-8.6</v>
      </c>
      <c r="F181" s="8">
        <v>3</v>
      </c>
      <c r="G181" s="8">
        <v>0</v>
      </c>
      <c r="H181" s="8" t="s">
        <v>5422</v>
      </c>
      <c r="I181" s="8" t="s">
        <v>5436</v>
      </c>
      <c r="J181" s="8" t="s">
        <v>5436</v>
      </c>
      <c r="K181" s="14">
        <f t="shared" si="6"/>
        <v>16.388888888888889</v>
      </c>
      <c r="L181" s="7">
        <f t="shared" si="7"/>
        <v>0.01</v>
      </c>
    </row>
    <row r="182" spans="1:12" x14ac:dyDescent="0.3">
      <c r="A182" s="10">
        <v>42915</v>
      </c>
      <c r="B182" s="8">
        <v>77</v>
      </c>
      <c r="C182" s="8">
        <v>61</v>
      </c>
      <c r="D182" s="8">
        <v>69</v>
      </c>
      <c r="E182" s="8">
        <v>-1.3</v>
      </c>
      <c r="F182" s="8">
        <v>0</v>
      </c>
      <c r="G182" s="8">
        <v>4</v>
      </c>
      <c r="H182" s="8">
        <v>0.01</v>
      </c>
      <c r="I182" s="8" t="s">
        <v>5436</v>
      </c>
      <c r="J182" s="8" t="s">
        <v>5436</v>
      </c>
      <c r="K182" s="14">
        <f t="shared" si="6"/>
        <v>20.555555555555557</v>
      </c>
      <c r="L182" s="7">
        <f t="shared" si="7"/>
        <v>0.01</v>
      </c>
    </row>
    <row r="183" spans="1:12" x14ac:dyDescent="0.3">
      <c r="A183" s="10">
        <v>42916</v>
      </c>
      <c r="B183" s="8">
        <v>81</v>
      </c>
      <c r="C183" s="8">
        <v>67</v>
      </c>
      <c r="D183" s="8">
        <v>74</v>
      </c>
      <c r="E183" s="8">
        <v>3.5</v>
      </c>
      <c r="F183" s="8">
        <v>0</v>
      </c>
      <c r="G183" s="8">
        <v>9</v>
      </c>
      <c r="H183" s="8" t="s">
        <v>5422</v>
      </c>
      <c r="K183" s="14">
        <f t="shared" si="6"/>
        <v>23.333333333333332</v>
      </c>
      <c r="L183" s="7">
        <f t="shared" si="7"/>
        <v>0.01</v>
      </c>
    </row>
    <row r="184" spans="1:12" x14ac:dyDescent="0.3">
      <c r="A184" s="10">
        <v>42917</v>
      </c>
      <c r="B184" s="8">
        <v>81</v>
      </c>
      <c r="C184" s="8">
        <v>66</v>
      </c>
      <c r="D184" s="8">
        <v>73.5</v>
      </c>
      <c r="E184" s="8">
        <v>2.9</v>
      </c>
      <c r="F184" s="8">
        <v>0</v>
      </c>
      <c r="G184" s="8">
        <v>9</v>
      </c>
      <c r="H184" s="8">
        <v>0.72</v>
      </c>
      <c r="I184" s="8" t="s">
        <v>5436</v>
      </c>
      <c r="J184" s="8" t="s">
        <v>5436</v>
      </c>
      <c r="K184" s="14">
        <f t="shared" si="6"/>
        <v>23.055555555555557</v>
      </c>
      <c r="L184" s="7">
        <f t="shared" si="7"/>
        <v>0.72</v>
      </c>
    </row>
    <row r="185" spans="1:12" x14ac:dyDescent="0.3">
      <c r="A185" s="10">
        <v>42918</v>
      </c>
      <c r="B185" s="8">
        <v>79</v>
      </c>
      <c r="C185" s="8">
        <v>63</v>
      </c>
      <c r="D185" s="8">
        <v>71</v>
      </c>
      <c r="E185" s="8">
        <v>0.2</v>
      </c>
      <c r="F185" s="8">
        <v>0</v>
      </c>
      <c r="G185" s="8">
        <v>6</v>
      </c>
      <c r="H185" s="8">
        <v>0.7</v>
      </c>
      <c r="I185" s="8" t="s">
        <v>5436</v>
      </c>
      <c r="J185" s="8" t="s">
        <v>5436</v>
      </c>
      <c r="K185" s="14">
        <f t="shared" si="6"/>
        <v>21.666666666666668</v>
      </c>
      <c r="L185" s="7">
        <f t="shared" si="7"/>
        <v>0.7</v>
      </c>
    </row>
    <row r="186" spans="1:12" x14ac:dyDescent="0.3">
      <c r="A186" s="10">
        <v>42919</v>
      </c>
      <c r="B186" s="8">
        <v>82</v>
      </c>
      <c r="C186" s="8">
        <v>62</v>
      </c>
      <c r="D186" s="8">
        <v>72</v>
      </c>
      <c r="E186" s="8">
        <v>1.1000000000000001</v>
      </c>
      <c r="F186" s="8">
        <v>0</v>
      </c>
      <c r="G186" s="8">
        <v>7</v>
      </c>
      <c r="H186" s="8">
        <v>0</v>
      </c>
      <c r="I186" s="8" t="s">
        <v>5436</v>
      </c>
      <c r="J186" s="8" t="s">
        <v>5436</v>
      </c>
      <c r="K186" s="14">
        <f t="shared" si="6"/>
        <v>22.222222222222221</v>
      </c>
      <c r="L186" s="7">
        <f t="shared" si="7"/>
        <v>0</v>
      </c>
    </row>
    <row r="187" spans="1:12" x14ac:dyDescent="0.3">
      <c r="A187" s="10">
        <v>42920</v>
      </c>
      <c r="B187" s="8">
        <v>78</v>
      </c>
      <c r="C187" s="8">
        <v>55</v>
      </c>
      <c r="D187" s="8">
        <v>66.5</v>
      </c>
      <c r="E187" s="8">
        <v>-4.5</v>
      </c>
      <c r="F187" s="8">
        <v>0</v>
      </c>
      <c r="G187" s="8">
        <v>2</v>
      </c>
      <c r="H187" s="8">
        <v>0</v>
      </c>
      <c r="I187" s="8" t="s">
        <v>5436</v>
      </c>
      <c r="J187" s="8" t="s">
        <v>5436</v>
      </c>
      <c r="K187" s="14">
        <f t="shared" si="6"/>
        <v>19.166666666666668</v>
      </c>
      <c r="L187" s="7">
        <f t="shared" si="7"/>
        <v>0</v>
      </c>
    </row>
    <row r="188" spans="1:12" x14ac:dyDescent="0.3">
      <c r="A188" s="10">
        <v>42921</v>
      </c>
      <c r="B188" s="8">
        <v>79</v>
      </c>
      <c r="C188" s="8">
        <v>53</v>
      </c>
      <c r="D188" s="8">
        <v>66</v>
      </c>
      <c r="E188" s="8">
        <v>-5.0999999999999996</v>
      </c>
      <c r="F188" s="8">
        <v>0</v>
      </c>
      <c r="G188" s="8">
        <v>1</v>
      </c>
      <c r="H188" s="8">
        <v>0</v>
      </c>
      <c r="I188" s="8" t="s">
        <v>5436</v>
      </c>
      <c r="J188" s="8" t="s">
        <v>5436</v>
      </c>
      <c r="K188" s="14">
        <f t="shared" si="6"/>
        <v>18.888888888888889</v>
      </c>
      <c r="L188" s="7">
        <f t="shared" si="7"/>
        <v>0</v>
      </c>
    </row>
    <row r="189" spans="1:12" x14ac:dyDescent="0.3">
      <c r="A189" s="10">
        <v>42922</v>
      </c>
      <c r="B189" s="8">
        <v>83</v>
      </c>
      <c r="C189" s="8">
        <v>65</v>
      </c>
      <c r="D189" s="8">
        <v>74</v>
      </c>
      <c r="E189" s="8">
        <v>2.8</v>
      </c>
      <c r="F189" s="8">
        <v>0</v>
      </c>
      <c r="G189" s="8">
        <v>9</v>
      </c>
      <c r="H189" s="8">
        <v>0</v>
      </c>
      <c r="I189" s="8" t="s">
        <v>5436</v>
      </c>
      <c r="J189" s="8" t="s">
        <v>5436</v>
      </c>
      <c r="K189" s="14">
        <f t="shared" si="6"/>
        <v>23.333333333333332</v>
      </c>
      <c r="L189" s="7">
        <f t="shared" si="7"/>
        <v>0</v>
      </c>
    </row>
    <row r="190" spans="1:12" x14ac:dyDescent="0.3">
      <c r="A190" s="10">
        <v>42923</v>
      </c>
      <c r="B190" s="8">
        <v>83</v>
      </c>
      <c r="C190" s="8">
        <v>68</v>
      </c>
      <c r="D190" s="8">
        <v>75.5</v>
      </c>
      <c r="E190" s="8">
        <v>4.2</v>
      </c>
      <c r="F190" s="8">
        <v>0</v>
      </c>
      <c r="G190" s="8">
        <v>11</v>
      </c>
      <c r="H190" s="8">
        <v>0</v>
      </c>
      <c r="I190" s="8" t="s">
        <v>5436</v>
      </c>
      <c r="J190" s="8" t="s">
        <v>5436</v>
      </c>
      <c r="K190" s="14">
        <f t="shared" si="6"/>
        <v>24.166666666666668</v>
      </c>
      <c r="L190" s="7">
        <f t="shared" si="7"/>
        <v>0</v>
      </c>
    </row>
    <row r="191" spans="1:12" x14ac:dyDescent="0.3">
      <c r="A191" s="10">
        <v>42924</v>
      </c>
      <c r="B191" s="8">
        <v>82</v>
      </c>
      <c r="C191" s="8">
        <v>65</v>
      </c>
      <c r="D191" s="8">
        <v>73.5</v>
      </c>
      <c r="E191" s="8">
        <v>2.1</v>
      </c>
      <c r="F191" s="8">
        <v>0</v>
      </c>
      <c r="G191" s="8">
        <v>9</v>
      </c>
      <c r="H191" s="8">
        <v>0.27</v>
      </c>
      <c r="I191" s="8" t="s">
        <v>5436</v>
      </c>
      <c r="J191" s="8" t="s">
        <v>5436</v>
      </c>
      <c r="K191" s="14">
        <f t="shared" si="6"/>
        <v>23.055555555555557</v>
      </c>
      <c r="L191" s="7">
        <f t="shared" si="7"/>
        <v>0.27</v>
      </c>
    </row>
    <row r="192" spans="1:12" x14ac:dyDescent="0.3">
      <c r="A192" s="10">
        <v>42925</v>
      </c>
      <c r="B192" s="8">
        <v>75</v>
      </c>
      <c r="C192" s="8">
        <v>57</v>
      </c>
      <c r="D192" s="8">
        <v>66</v>
      </c>
      <c r="E192" s="8">
        <v>-5.5</v>
      </c>
      <c r="F192" s="8">
        <v>0</v>
      </c>
      <c r="G192" s="8">
        <v>1</v>
      </c>
      <c r="H192" s="8">
        <v>0</v>
      </c>
      <c r="I192" s="8" t="s">
        <v>5436</v>
      </c>
      <c r="J192" s="8" t="s">
        <v>5436</v>
      </c>
      <c r="K192" s="14">
        <f t="shared" si="6"/>
        <v>18.888888888888889</v>
      </c>
      <c r="L192" s="7">
        <f t="shared" si="7"/>
        <v>0</v>
      </c>
    </row>
    <row r="193" spans="1:12" x14ac:dyDescent="0.3">
      <c r="A193" s="10">
        <v>42926</v>
      </c>
      <c r="B193" s="8">
        <v>80</v>
      </c>
      <c r="C193" s="8">
        <v>62</v>
      </c>
      <c r="D193" s="8">
        <v>71</v>
      </c>
      <c r="E193" s="8">
        <v>-0.6</v>
      </c>
      <c r="F193" s="8">
        <v>0</v>
      </c>
      <c r="G193" s="8">
        <v>6</v>
      </c>
      <c r="H193" s="8">
        <v>0</v>
      </c>
      <c r="I193" s="8" t="s">
        <v>5436</v>
      </c>
      <c r="J193" s="8" t="s">
        <v>5436</v>
      </c>
      <c r="K193" s="14">
        <f t="shared" si="6"/>
        <v>21.666666666666668</v>
      </c>
      <c r="L193" s="7">
        <f t="shared" si="7"/>
        <v>0</v>
      </c>
    </row>
    <row r="194" spans="1:12" x14ac:dyDescent="0.3">
      <c r="A194" s="10">
        <v>42927</v>
      </c>
      <c r="B194" s="8">
        <v>80</v>
      </c>
      <c r="C194" s="8">
        <v>63</v>
      </c>
      <c r="D194" s="8">
        <v>71.5</v>
      </c>
      <c r="E194" s="8">
        <v>-0.1</v>
      </c>
      <c r="F194" s="8">
        <v>0</v>
      </c>
      <c r="G194" s="8">
        <v>7</v>
      </c>
      <c r="H194" s="8">
        <v>0.08</v>
      </c>
      <c r="I194" s="8" t="s">
        <v>5436</v>
      </c>
      <c r="J194" s="8" t="s">
        <v>5436</v>
      </c>
      <c r="K194" s="14">
        <f t="shared" si="6"/>
        <v>21.944444444444443</v>
      </c>
      <c r="L194" s="7">
        <f t="shared" si="7"/>
        <v>0.08</v>
      </c>
    </row>
    <row r="195" spans="1:12" x14ac:dyDescent="0.3">
      <c r="A195" s="10">
        <v>42928</v>
      </c>
      <c r="B195" s="8">
        <v>82</v>
      </c>
      <c r="C195" s="8">
        <v>66</v>
      </c>
      <c r="D195" s="8">
        <v>74</v>
      </c>
      <c r="E195" s="8">
        <v>2.2999999999999998</v>
      </c>
      <c r="F195" s="8">
        <v>0</v>
      </c>
      <c r="G195" s="8">
        <v>9</v>
      </c>
      <c r="H195" s="8">
        <v>0</v>
      </c>
      <c r="I195" s="8" t="s">
        <v>5436</v>
      </c>
      <c r="J195" s="8" t="s">
        <v>5436</v>
      </c>
      <c r="K195" s="14">
        <f t="shared" si="6"/>
        <v>23.333333333333332</v>
      </c>
      <c r="L195" s="7">
        <f t="shared" si="7"/>
        <v>0</v>
      </c>
    </row>
    <row r="196" spans="1:12" x14ac:dyDescent="0.3">
      <c r="A196" s="10">
        <v>42929</v>
      </c>
      <c r="B196" s="8">
        <v>84</v>
      </c>
      <c r="C196" s="8">
        <v>67</v>
      </c>
      <c r="D196" s="8">
        <v>75.5</v>
      </c>
      <c r="E196" s="8">
        <v>3.8</v>
      </c>
      <c r="F196" s="8">
        <v>0</v>
      </c>
      <c r="G196" s="8">
        <v>11</v>
      </c>
      <c r="H196" s="8">
        <v>0.86</v>
      </c>
      <c r="I196" s="8" t="s">
        <v>5436</v>
      </c>
      <c r="J196" s="8" t="s">
        <v>5436</v>
      </c>
      <c r="K196" s="14">
        <f t="shared" ref="K196:K259" si="8">(D196-32)*5/9</f>
        <v>24.166666666666668</v>
      </c>
      <c r="L196" s="7">
        <f t="shared" ref="L196:L259" si="9">IF(H196="T",0.01,H196)</f>
        <v>0.86</v>
      </c>
    </row>
    <row r="197" spans="1:12" x14ac:dyDescent="0.3">
      <c r="A197" s="10">
        <v>42930</v>
      </c>
      <c r="B197" s="8">
        <v>74</v>
      </c>
      <c r="C197" s="8">
        <v>62</v>
      </c>
      <c r="D197" s="8">
        <v>68</v>
      </c>
      <c r="E197" s="8">
        <v>-3.7</v>
      </c>
      <c r="F197" s="8">
        <v>0</v>
      </c>
      <c r="G197" s="8">
        <v>3</v>
      </c>
      <c r="H197" s="8">
        <v>1.63</v>
      </c>
      <c r="I197" s="8" t="s">
        <v>5436</v>
      </c>
      <c r="J197" s="8" t="s">
        <v>5436</v>
      </c>
      <c r="K197" s="14">
        <f t="shared" si="8"/>
        <v>20</v>
      </c>
      <c r="L197" s="7">
        <f t="shared" si="9"/>
        <v>1.63</v>
      </c>
    </row>
    <row r="198" spans="1:12" x14ac:dyDescent="0.3">
      <c r="A198" s="10">
        <v>42931</v>
      </c>
      <c r="B198" s="8">
        <v>84</v>
      </c>
      <c r="C198" s="8">
        <v>62</v>
      </c>
      <c r="D198" s="8">
        <v>73</v>
      </c>
      <c r="E198" s="8">
        <v>1.3</v>
      </c>
      <c r="F198" s="8">
        <v>0</v>
      </c>
      <c r="G198" s="8">
        <v>8</v>
      </c>
      <c r="H198" s="8">
        <v>0.05</v>
      </c>
      <c r="I198" s="8" t="s">
        <v>5436</v>
      </c>
      <c r="J198" s="8" t="s">
        <v>5436</v>
      </c>
      <c r="K198" s="14">
        <f t="shared" si="8"/>
        <v>22.777777777777779</v>
      </c>
      <c r="L198" s="7">
        <f t="shared" si="9"/>
        <v>0.05</v>
      </c>
    </row>
    <row r="199" spans="1:12" x14ac:dyDescent="0.3">
      <c r="A199" s="10">
        <v>42932</v>
      </c>
      <c r="B199" s="8">
        <v>75</v>
      </c>
      <c r="C199" s="8">
        <v>62</v>
      </c>
      <c r="D199" s="8">
        <v>68.5</v>
      </c>
      <c r="E199" s="8">
        <v>-3.3</v>
      </c>
      <c r="F199" s="8">
        <v>0</v>
      </c>
      <c r="G199" s="8">
        <v>4</v>
      </c>
      <c r="H199" s="8" t="s">
        <v>5422</v>
      </c>
      <c r="I199" s="8" t="s">
        <v>5436</v>
      </c>
      <c r="J199" s="8" t="s">
        <v>5436</v>
      </c>
      <c r="K199" s="14">
        <f t="shared" si="8"/>
        <v>20.277777777777779</v>
      </c>
      <c r="L199" s="7">
        <f t="shared" si="9"/>
        <v>0.01</v>
      </c>
    </row>
    <row r="200" spans="1:12" x14ac:dyDescent="0.3">
      <c r="A200" s="10">
        <v>42933</v>
      </c>
      <c r="B200" s="8">
        <v>82</v>
      </c>
      <c r="C200" s="8">
        <v>65</v>
      </c>
      <c r="D200" s="8">
        <v>73.5</v>
      </c>
      <c r="E200" s="8">
        <v>1.7</v>
      </c>
      <c r="F200" s="8">
        <v>0</v>
      </c>
      <c r="G200" s="8">
        <v>9</v>
      </c>
      <c r="H200" s="8">
        <v>0.03</v>
      </c>
      <c r="I200" s="8" t="s">
        <v>5436</v>
      </c>
      <c r="J200" s="8" t="s">
        <v>5436</v>
      </c>
      <c r="K200" s="14">
        <f t="shared" si="8"/>
        <v>23.055555555555557</v>
      </c>
      <c r="L200" s="7">
        <f t="shared" si="9"/>
        <v>0.03</v>
      </c>
    </row>
    <row r="201" spans="1:12" x14ac:dyDescent="0.3">
      <c r="A201" s="10">
        <v>42934</v>
      </c>
      <c r="B201" s="8">
        <v>82</v>
      </c>
      <c r="C201" s="8">
        <v>59</v>
      </c>
      <c r="D201" s="8">
        <v>70.5</v>
      </c>
      <c r="E201" s="8">
        <v>-1.3</v>
      </c>
      <c r="F201" s="8">
        <v>0</v>
      </c>
      <c r="G201" s="8">
        <v>6</v>
      </c>
      <c r="H201" s="8">
        <v>0.15</v>
      </c>
      <c r="I201" s="8" t="s">
        <v>5436</v>
      </c>
      <c r="J201" s="8" t="s">
        <v>5436</v>
      </c>
      <c r="K201" s="14">
        <f t="shared" si="8"/>
        <v>21.388888888888889</v>
      </c>
      <c r="L201" s="7">
        <f t="shared" si="9"/>
        <v>0.15</v>
      </c>
    </row>
    <row r="202" spans="1:12" x14ac:dyDescent="0.3">
      <c r="A202" s="10">
        <v>42935</v>
      </c>
      <c r="B202" s="8">
        <v>83</v>
      </c>
      <c r="C202" s="8">
        <v>59</v>
      </c>
      <c r="D202" s="8">
        <v>71</v>
      </c>
      <c r="E202" s="8">
        <v>-0.8</v>
      </c>
      <c r="F202" s="8">
        <v>0</v>
      </c>
      <c r="G202" s="8">
        <v>6</v>
      </c>
      <c r="H202" s="8">
        <v>0</v>
      </c>
      <c r="I202" s="8" t="s">
        <v>5436</v>
      </c>
      <c r="J202" s="8" t="s">
        <v>5436</v>
      </c>
      <c r="K202" s="14">
        <f t="shared" si="8"/>
        <v>21.666666666666668</v>
      </c>
      <c r="L202" s="7">
        <f t="shared" si="9"/>
        <v>0</v>
      </c>
    </row>
    <row r="203" spans="1:12" x14ac:dyDescent="0.3">
      <c r="A203" s="10">
        <v>42936</v>
      </c>
      <c r="B203" s="8">
        <v>87</v>
      </c>
      <c r="C203" s="8">
        <v>65</v>
      </c>
      <c r="D203" s="8">
        <v>76</v>
      </c>
      <c r="E203" s="8">
        <v>4.2</v>
      </c>
      <c r="F203" s="8">
        <v>0</v>
      </c>
      <c r="G203" s="8">
        <v>11</v>
      </c>
      <c r="H203" s="8">
        <v>0</v>
      </c>
      <c r="I203" s="8" t="s">
        <v>5436</v>
      </c>
      <c r="J203" s="8" t="s">
        <v>5436</v>
      </c>
      <c r="K203" s="14">
        <f t="shared" si="8"/>
        <v>24.444444444444443</v>
      </c>
      <c r="L203" s="7">
        <f t="shared" si="9"/>
        <v>0</v>
      </c>
    </row>
    <row r="204" spans="1:12" x14ac:dyDescent="0.3">
      <c r="A204" s="10">
        <v>42937</v>
      </c>
      <c r="B204" s="8">
        <v>83</v>
      </c>
      <c r="C204" s="8">
        <v>66</v>
      </c>
      <c r="D204" s="8">
        <v>74.5</v>
      </c>
      <c r="E204" s="8">
        <v>2.7</v>
      </c>
      <c r="F204" s="8">
        <v>0</v>
      </c>
      <c r="G204" s="8">
        <v>10</v>
      </c>
      <c r="H204" s="8">
        <v>0.86</v>
      </c>
      <c r="I204" s="8" t="s">
        <v>5436</v>
      </c>
      <c r="J204" s="8" t="s">
        <v>5436</v>
      </c>
      <c r="K204" s="14">
        <f t="shared" si="8"/>
        <v>23.611111111111111</v>
      </c>
      <c r="L204" s="7">
        <f t="shared" si="9"/>
        <v>0.86</v>
      </c>
    </row>
    <row r="205" spans="1:12" x14ac:dyDescent="0.3">
      <c r="A205" s="10">
        <v>42938</v>
      </c>
      <c r="B205" s="8">
        <v>85</v>
      </c>
      <c r="C205" s="8">
        <v>62</v>
      </c>
      <c r="D205" s="8">
        <v>73.5</v>
      </c>
      <c r="E205" s="8">
        <v>1.8</v>
      </c>
      <c r="F205" s="8">
        <v>0</v>
      </c>
      <c r="G205" s="8">
        <v>9</v>
      </c>
      <c r="H205" s="8">
        <v>0</v>
      </c>
      <c r="I205" s="8" t="s">
        <v>5436</v>
      </c>
      <c r="J205" s="8" t="s">
        <v>5436</v>
      </c>
      <c r="K205" s="14">
        <f t="shared" si="8"/>
        <v>23.055555555555557</v>
      </c>
      <c r="L205" s="7">
        <f t="shared" si="9"/>
        <v>0</v>
      </c>
    </row>
    <row r="206" spans="1:12" x14ac:dyDescent="0.3">
      <c r="A206" s="10">
        <v>42939</v>
      </c>
      <c r="B206" s="8">
        <v>77</v>
      </c>
      <c r="C206" s="8">
        <v>65</v>
      </c>
      <c r="D206" s="8">
        <v>71</v>
      </c>
      <c r="E206" s="8">
        <v>-0.7</v>
      </c>
      <c r="F206" s="8">
        <v>0</v>
      </c>
      <c r="G206" s="8">
        <v>6</v>
      </c>
      <c r="H206" s="8">
        <v>0</v>
      </c>
      <c r="I206" s="8" t="s">
        <v>5436</v>
      </c>
      <c r="J206" s="8" t="s">
        <v>5436</v>
      </c>
      <c r="K206" s="14">
        <f t="shared" si="8"/>
        <v>21.666666666666668</v>
      </c>
      <c r="L206" s="7">
        <f t="shared" si="9"/>
        <v>0</v>
      </c>
    </row>
    <row r="207" spans="1:12" x14ac:dyDescent="0.3">
      <c r="A207" s="10">
        <v>42940</v>
      </c>
      <c r="B207" s="8">
        <v>80</v>
      </c>
      <c r="C207" s="8">
        <v>66</v>
      </c>
      <c r="D207" s="8">
        <v>73</v>
      </c>
      <c r="E207" s="8">
        <v>1.3</v>
      </c>
      <c r="F207" s="8">
        <v>0</v>
      </c>
      <c r="G207" s="8">
        <v>8</v>
      </c>
      <c r="H207" s="8">
        <v>1.83</v>
      </c>
      <c r="I207" s="8" t="s">
        <v>5436</v>
      </c>
      <c r="J207" s="8" t="s">
        <v>5436</v>
      </c>
      <c r="K207" s="14">
        <f t="shared" si="8"/>
        <v>22.777777777777779</v>
      </c>
      <c r="L207" s="7">
        <f t="shared" si="9"/>
        <v>1.83</v>
      </c>
    </row>
    <row r="208" spans="1:12" x14ac:dyDescent="0.3">
      <c r="A208" s="10">
        <v>42941</v>
      </c>
      <c r="B208" s="8">
        <v>80</v>
      </c>
      <c r="C208" s="8">
        <v>59</v>
      </c>
      <c r="D208" s="8">
        <v>69.5</v>
      </c>
      <c r="E208" s="8">
        <v>-2.2000000000000002</v>
      </c>
      <c r="F208" s="8">
        <v>0</v>
      </c>
      <c r="G208" s="8">
        <v>5</v>
      </c>
      <c r="H208" s="8">
        <v>0.61</v>
      </c>
      <c r="I208" s="8" t="s">
        <v>5436</v>
      </c>
      <c r="J208" s="8" t="s">
        <v>5436</v>
      </c>
      <c r="K208" s="14">
        <f t="shared" si="8"/>
        <v>20.833333333333332</v>
      </c>
      <c r="L208" s="7">
        <f t="shared" si="9"/>
        <v>0.61</v>
      </c>
    </row>
    <row r="209" spans="1:12" x14ac:dyDescent="0.3">
      <c r="A209" s="10">
        <v>42942</v>
      </c>
      <c r="B209" s="8">
        <v>63</v>
      </c>
      <c r="C209" s="8">
        <v>58</v>
      </c>
      <c r="D209" s="8">
        <v>60.5</v>
      </c>
      <c r="E209" s="8">
        <v>-11.1</v>
      </c>
      <c r="F209" s="8">
        <v>4</v>
      </c>
      <c r="G209" s="8">
        <v>0</v>
      </c>
      <c r="H209" s="8">
        <v>0.06</v>
      </c>
      <c r="I209" s="8" t="s">
        <v>5436</v>
      </c>
      <c r="J209" s="8" t="s">
        <v>5436</v>
      </c>
      <c r="K209" s="14">
        <f t="shared" si="8"/>
        <v>15.833333333333334</v>
      </c>
      <c r="L209" s="7">
        <f t="shared" si="9"/>
        <v>0.06</v>
      </c>
    </row>
    <row r="210" spans="1:12" x14ac:dyDescent="0.3">
      <c r="A210" s="10">
        <v>42943</v>
      </c>
      <c r="B210" s="8">
        <v>76</v>
      </c>
      <c r="C210" s="8">
        <v>62</v>
      </c>
      <c r="D210" s="8">
        <v>69</v>
      </c>
      <c r="E210" s="8">
        <v>-2.6</v>
      </c>
      <c r="F210" s="8">
        <v>0</v>
      </c>
      <c r="G210" s="8">
        <v>4</v>
      </c>
      <c r="H210" s="8">
        <v>0.12</v>
      </c>
      <c r="I210" s="8" t="s">
        <v>5436</v>
      </c>
      <c r="J210" s="8" t="s">
        <v>5436</v>
      </c>
      <c r="K210" s="14">
        <f t="shared" si="8"/>
        <v>20.555555555555557</v>
      </c>
      <c r="L210" s="7">
        <f t="shared" si="9"/>
        <v>0.12</v>
      </c>
    </row>
    <row r="211" spans="1:12" x14ac:dyDescent="0.3">
      <c r="A211" s="10">
        <v>42944</v>
      </c>
      <c r="B211" s="8">
        <v>77</v>
      </c>
      <c r="C211" s="8">
        <v>63</v>
      </c>
      <c r="D211" s="8">
        <v>70</v>
      </c>
      <c r="E211" s="8">
        <v>-1.6</v>
      </c>
      <c r="F211" s="8">
        <v>0</v>
      </c>
      <c r="G211" s="8">
        <v>5</v>
      </c>
      <c r="H211" s="8" t="s">
        <v>5422</v>
      </c>
      <c r="I211" s="8" t="s">
        <v>5436</v>
      </c>
      <c r="J211" s="8" t="s">
        <v>5436</v>
      </c>
      <c r="K211" s="14">
        <f t="shared" si="8"/>
        <v>21.111111111111111</v>
      </c>
      <c r="L211" s="7">
        <f t="shared" si="9"/>
        <v>0.01</v>
      </c>
    </row>
    <row r="212" spans="1:12" x14ac:dyDescent="0.3">
      <c r="A212" s="10">
        <v>42945</v>
      </c>
      <c r="B212" s="8">
        <v>72</v>
      </c>
      <c r="C212" s="8">
        <v>53</v>
      </c>
      <c r="D212" s="8">
        <v>62.5</v>
      </c>
      <c r="E212" s="8">
        <v>-9</v>
      </c>
      <c r="F212" s="8">
        <v>2</v>
      </c>
      <c r="G212" s="8">
        <v>0</v>
      </c>
      <c r="H212" s="8">
        <v>0</v>
      </c>
      <c r="I212" s="8" t="s">
        <v>5436</v>
      </c>
      <c r="J212" s="8" t="s">
        <v>5436</v>
      </c>
      <c r="K212" s="14">
        <f t="shared" si="8"/>
        <v>16.944444444444443</v>
      </c>
      <c r="L212" s="7">
        <f t="shared" si="9"/>
        <v>0</v>
      </c>
    </row>
    <row r="213" spans="1:12" x14ac:dyDescent="0.3">
      <c r="A213" s="10">
        <v>42946</v>
      </c>
      <c r="B213" s="8">
        <v>76</v>
      </c>
      <c r="C213" s="8">
        <v>53</v>
      </c>
      <c r="D213" s="8">
        <v>64.5</v>
      </c>
      <c r="E213" s="8">
        <v>-7</v>
      </c>
      <c r="F213" s="8">
        <v>0</v>
      </c>
      <c r="G213" s="8">
        <v>0</v>
      </c>
      <c r="H213" s="8">
        <v>0</v>
      </c>
      <c r="I213" s="8" t="s">
        <v>5436</v>
      </c>
      <c r="J213" s="8" t="s">
        <v>5436</v>
      </c>
      <c r="K213" s="14">
        <f t="shared" si="8"/>
        <v>18.055555555555557</v>
      </c>
      <c r="L213" s="7">
        <f t="shared" si="9"/>
        <v>0</v>
      </c>
    </row>
    <row r="214" spans="1:12" x14ac:dyDescent="0.3">
      <c r="A214" s="10">
        <v>42947</v>
      </c>
      <c r="B214" s="8">
        <v>83</v>
      </c>
      <c r="C214" s="8">
        <v>62</v>
      </c>
      <c r="D214" s="8">
        <v>72.5</v>
      </c>
      <c r="E214" s="8">
        <v>1.1000000000000001</v>
      </c>
      <c r="F214" s="8">
        <v>0</v>
      </c>
      <c r="G214" s="8">
        <v>8</v>
      </c>
      <c r="H214" s="8">
        <v>0</v>
      </c>
      <c r="K214" s="14">
        <f t="shared" si="8"/>
        <v>22.5</v>
      </c>
      <c r="L214" s="7">
        <f t="shared" si="9"/>
        <v>0</v>
      </c>
    </row>
    <row r="215" spans="1:12" x14ac:dyDescent="0.3">
      <c r="A215" s="10">
        <v>42948</v>
      </c>
      <c r="B215" s="8">
        <v>86</v>
      </c>
      <c r="C215" s="8">
        <v>62</v>
      </c>
      <c r="D215" s="8">
        <v>74</v>
      </c>
      <c r="E215" s="8">
        <v>2.6</v>
      </c>
      <c r="F215" s="8">
        <v>0</v>
      </c>
      <c r="G215" s="8">
        <v>9</v>
      </c>
      <c r="H215" s="8" t="s">
        <v>5422</v>
      </c>
      <c r="I215" s="8" t="s">
        <v>5436</v>
      </c>
      <c r="J215" s="8" t="s">
        <v>5436</v>
      </c>
      <c r="K215" s="14">
        <f t="shared" si="8"/>
        <v>23.333333333333332</v>
      </c>
      <c r="L215" s="7">
        <f t="shared" si="9"/>
        <v>0.01</v>
      </c>
    </row>
    <row r="216" spans="1:12" x14ac:dyDescent="0.3">
      <c r="A216" s="10">
        <v>42949</v>
      </c>
      <c r="B216" s="8">
        <v>83</v>
      </c>
      <c r="C216" s="8">
        <v>64</v>
      </c>
      <c r="D216" s="8">
        <v>73.5</v>
      </c>
      <c r="E216" s="8">
        <v>2.2000000000000002</v>
      </c>
      <c r="F216" s="8">
        <v>0</v>
      </c>
      <c r="G216" s="8">
        <v>9</v>
      </c>
      <c r="H216" s="8">
        <v>0</v>
      </c>
      <c r="I216" s="8" t="s">
        <v>5436</v>
      </c>
      <c r="J216" s="8" t="s">
        <v>5436</v>
      </c>
      <c r="K216" s="14">
        <f t="shared" si="8"/>
        <v>23.055555555555557</v>
      </c>
      <c r="L216" s="7">
        <f t="shared" si="9"/>
        <v>0</v>
      </c>
    </row>
    <row r="217" spans="1:12" x14ac:dyDescent="0.3">
      <c r="A217" s="10">
        <v>42950</v>
      </c>
      <c r="B217" s="8">
        <v>86</v>
      </c>
      <c r="C217" s="8">
        <v>61</v>
      </c>
      <c r="D217" s="8">
        <v>73.5</v>
      </c>
      <c r="E217" s="8">
        <v>2.2000000000000002</v>
      </c>
      <c r="F217" s="8">
        <v>0</v>
      </c>
      <c r="G217" s="8">
        <v>9</v>
      </c>
      <c r="H217" s="8">
        <v>0.04</v>
      </c>
      <c r="I217" s="8" t="s">
        <v>5436</v>
      </c>
      <c r="J217" s="8" t="s">
        <v>5436</v>
      </c>
      <c r="K217" s="14">
        <f t="shared" si="8"/>
        <v>23.055555555555557</v>
      </c>
      <c r="L217" s="7">
        <f t="shared" si="9"/>
        <v>0.04</v>
      </c>
    </row>
    <row r="218" spans="1:12" x14ac:dyDescent="0.3">
      <c r="A218" s="10">
        <v>42951</v>
      </c>
      <c r="B218" s="8">
        <v>84</v>
      </c>
      <c r="C218" s="8">
        <v>67</v>
      </c>
      <c r="D218" s="8">
        <v>75.5</v>
      </c>
      <c r="E218" s="8">
        <v>4.3</v>
      </c>
      <c r="F218" s="8">
        <v>0</v>
      </c>
      <c r="G218" s="8">
        <v>11</v>
      </c>
      <c r="H218" s="8">
        <v>0.02</v>
      </c>
      <c r="I218" s="8" t="s">
        <v>5436</v>
      </c>
      <c r="J218" s="8" t="s">
        <v>5436</v>
      </c>
      <c r="K218" s="14">
        <f t="shared" si="8"/>
        <v>24.166666666666668</v>
      </c>
      <c r="L218" s="7">
        <f t="shared" si="9"/>
        <v>0.02</v>
      </c>
    </row>
    <row r="219" spans="1:12" x14ac:dyDescent="0.3">
      <c r="A219" s="10">
        <v>42952</v>
      </c>
      <c r="B219" s="8">
        <v>86</v>
      </c>
      <c r="C219" s="8">
        <v>59</v>
      </c>
      <c r="D219" s="8">
        <v>72.5</v>
      </c>
      <c r="E219" s="8">
        <v>1.4</v>
      </c>
      <c r="F219" s="8">
        <v>0</v>
      </c>
      <c r="G219" s="8">
        <v>8</v>
      </c>
      <c r="H219" s="8">
        <v>0.32</v>
      </c>
      <c r="I219" s="8" t="s">
        <v>5436</v>
      </c>
      <c r="J219" s="8" t="s">
        <v>5436</v>
      </c>
      <c r="K219" s="14">
        <f t="shared" si="8"/>
        <v>22.5</v>
      </c>
      <c r="L219" s="7">
        <f t="shared" si="9"/>
        <v>0.32</v>
      </c>
    </row>
    <row r="220" spans="1:12" x14ac:dyDescent="0.3">
      <c r="A220" s="10">
        <v>42953</v>
      </c>
      <c r="B220" s="8">
        <v>71</v>
      </c>
      <c r="C220" s="8">
        <v>54</v>
      </c>
      <c r="D220" s="8">
        <v>62.5</v>
      </c>
      <c r="E220" s="8">
        <v>-8.6</v>
      </c>
      <c r="F220" s="8">
        <v>2</v>
      </c>
      <c r="G220" s="8">
        <v>0</v>
      </c>
      <c r="H220" s="8" t="s">
        <v>5422</v>
      </c>
      <c r="I220" s="8" t="s">
        <v>5436</v>
      </c>
      <c r="J220" s="8" t="s">
        <v>5436</v>
      </c>
      <c r="K220" s="14">
        <f t="shared" si="8"/>
        <v>16.944444444444443</v>
      </c>
      <c r="L220" s="7">
        <f t="shared" si="9"/>
        <v>0.01</v>
      </c>
    </row>
    <row r="221" spans="1:12" x14ac:dyDescent="0.3">
      <c r="A221" s="10">
        <v>42954</v>
      </c>
      <c r="B221" s="8">
        <v>76</v>
      </c>
      <c r="C221" s="8">
        <v>58</v>
      </c>
      <c r="D221" s="8">
        <v>67</v>
      </c>
      <c r="E221" s="8">
        <v>-4</v>
      </c>
      <c r="F221" s="8">
        <v>0</v>
      </c>
      <c r="G221" s="8">
        <v>2</v>
      </c>
      <c r="H221" s="8">
        <v>0</v>
      </c>
      <c r="I221" s="8" t="s">
        <v>5436</v>
      </c>
      <c r="J221" s="8" t="s">
        <v>5436</v>
      </c>
      <c r="K221" s="14">
        <f t="shared" si="8"/>
        <v>19.444444444444443</v>
      </c>
      <c r="L221" s="7">
        <f t="shared" si="9"/>
        <v>0</v>
      </c>
    </row>
    <row r="222" spans="1:12" x14ac:dyDescent="0.3">
      <c r="A222" s="10">
        <v>42955</v>
      </c>
      <c r="B222" s="8">
        <v>76</v>
      </c>
      <c r="C222" s="8">
        <v>58</v>
      </c>
      <c r="D222" s="8">
        <v>67</v>
      </c>
      <c r="E222" s="8">
        <v>-3.9</v>
      </c>
      <c r="F222" s="8">
        <v>0</v>
      </c>
      <c r="G222" s="8">
        <v>2</v>
      </c>
      <c r="H222" s="8">
        <v>0.35</v>
      </c>
      <c r="I222" s="8" t="s">
        <v>5436</v>
      </c>
      <c r="J222" s="8" t="s">
        <v>5436</v>
      </c>
      <c r="K222" s="14">
        <f t="shared" si="8"/>
        <v>19.444444444444443</v>
      </c>
      <c r="L222" s="7">
        <f t="shared" si="9"/>
        <v>0.35</v>
      </c>
    </row>
    <row r="223" spans="1:12" x14ac:dyDescent="0.3">
      <c r="A223" s="10">
        <v>42956</v>
      </c>
      <c r="B223" s="8">
        <v>76</v>
      </c>
      <c r="C223" s="8">
        <v>59</v>
      </c>
      <c r="D223" s="8">
        <v>67.5</v>
      </c>
      <c r="E223" s="8">
        <v>-3.3</v>
      </c>
      <c r="F223" s="8">
        <v>0</v>
      </c>
      <c r="G223" s="8">
        <v>3</v>
      </c>
      <c r="H223" s="8">
        <v>0</v>
      </c>
      <c r="I223" s="8" t="s">
        <v>5436</v>
      </c>
      <c r="J223" s="8" t="s">
        <v>5436</v>
      </c>
      <c r="K223" s="14">
        <f t="shared" si="8"/>
        <v>19.722222222222221</v>
      </c>
      <c r="L223" s="7">
        <f t="shared" si="9"/>
        <v>0</v>
      </c>
    </row>
    <row r="224" spans="1:12" x14ac:dyDescent="0.3">
      <c r="A224" s="10">
        <v>42957</v>
      </c>
      <c r="B224" s="8">
        <v>82</v>
      </c>
      <c r="C224" s="8">
        <v>59</v>
      </c>
      <c r="D224" s="8">
        <v>70.5</v>
      </c>
      <c r="E224" s="8">
        <v>-0.3</v>
      </c>
      <c r="F224" s="8">
        <v>0</v>
      </c>
      <c r="G224" s="8">
        <v>6</v>
      </c>
      <c r="H224" s="8">
        <v>0</v>
      </c>
      <c r="I224" s="8" t="s">
        <v>5436</v>
      </c>
      <c r="J224" s="8" t="s">
        <v>5436</v>
      </c>
      <c r="K224" s="14">
        <f t="shared" si="8"/>
        <v>21.388888888888889</v>
      </c>
      <c r="L224" s="7">
        <f t="shared" si="9"/>
        <v>0</v>
      </c>
    </row>
    <row r="225" spans="1:12" x14ac:dyDescent="0.3">
      <c r="A225" s="10">
        <v>42958</v>
      </c>
      <c r="B225" s="8">
        <v>80</v>
      </c>
      <c r="C225" s="8">
        <v>65</v>
      </c>
      <c r="D225" s="8">
        <v>72.5</v>
      </c>
      <c r="E225" s="8">
        <v>1.8</v>
      </c>
      <c r="F225" s="8">
        <v>0</v>
      </c>
      <c r="G225" s="8">
        <v>8</v>
      </c>
      <c r="H225" s="8">
        <v>0</v>
      </c>
      <c r="I225" s="8" t="s">
        <v>5436</v>
      </c>
      <c r="J225" s="8" t="s">
        <v>5436</v>
      </c>
      <c r="K225" s="14">
        <f t="shared" si="8"/>
        <v>22.5</v>
      </c>
      <c r="L225" s="7">
        <f t="shared" si="9"/>
        <v>0</v>
      </c>
    </row>
    <row r="226" spans="1:12" x14ac:dyDescent="0.3">
      <c r="A226" s="10">
        <v>42959</v>
      </c>
      <c r="B226" s="8">
        <v>77</v>
      </c>
      <c r="C226" s="8">
        <v>66</v>
      </c>
      <c r="D226" s="8">
        <v>71.5</v>
      </c>
      <c r="E226" s="8">
        <v>0.9</v>
      </c>
      <c r="F226" s="8">
        <v>0</v>
      </c>
      <c r="G226" s="8">
        <v>7</v>
      </c>
      <c r="H226" s="8">
        <v>0</v>
      </c>
      <c r="I226" s="8" t="s">
        <v>5436</v>
      </c>
      <c r="J226" s="8" t="s">
        <v>5436</v>
      </c>
      <c r="K226" s="14">
        <f t="shared" si="8"/>
        <v>21.944444444444443</v>
      </c>
      <c r="L226" s="7">
        <f t="shared" si="9"/>
        <v>0</v>
      </c>
    </row>
    <row r="227" spans="1:12" x14ac:dyDescent="0.3">
      <c r="A227" s="10">
        <v>42960</v>
      </c>
      <c r="B227" s="8">
        <v>81</v>
      </c>
      <c r="C227" s="8">
        <v>62</v>
      </c>
      <c r="D227" s="8">
        <v>71.5</v>
      </c>
      <c r="E227" s="8">
        <v>1</v>
      </c>
      <c r="F227" s="8">
        <v>0</v>
      </c>
      <c r="G227" s="8">
        <v>7</v>
      </c>
      <c r="H227" s="8" t="s">
        <v>5422</v>
      </c>
      <c r="I227" s="8" t="s">
        <v>5436</v>
      </c>
      <c r="J227" s="8" t="s">
        <v>5436</v>
      </c>
      <c r="K227" s="14">
        <f t="shared" si="8"/>
        <v>21.944444444444443</v>
      </c>
      <c r="L227" s="7">
        <f t="shared" si="9"/>
        <v>0.01</v>
      </c>
    </row>
    <row r="228" spans="1:12" x14ac:dyDescent="0.3">
      <c r="A228" s="10">
        <v>42961</v>
      </c>
      <c r="B228" s="8">
        <v>78</v>
      </c>
      <c r="C228" s="8">
        <v>60</v>
      </c>
      <c r="D228" s="8">
        <v>69</v>
      </c>
      <c r="E228" s="8">
        <v>-1.4</v>
      </c>
      <c r="F228" s="8">
        <v>0</v>
      </c>
      <c r="G228" s="8">
        <v>4</v>
      </c>
      <c r="H228" s="8">
        <v>0</v>
      </c>
      <c r="I228" s="8" t="s">
        <v>5436</v>
      </c>
      <c r="J228" s="8" t="s">
        <v>5436</v>
      </c>
      <c r="K228" s="14">
        <f t="shared" si="8"/>
        <v>20.555555555555557</v>
      </c>
      <c r="L228" s="7">
        <f t="shared" si="9"/>
        <v>0</v>
      </c>
    </row>
    <row r="229" spans="1:12" x14ac:dyDescent="0.3">
      <c r="A229" s="10">
        <v>42962</v>
      </c>
      <c r="B229" s="8">
        <v>81</v>
      </c>
      <c r="C229" s="8">
        <v>63</v>
      </c>
      <c r="D229" s="8">
        <v>72</v>
      </c>
      <c r="E229" s="8">
        <v>1.7</v>
      </c>
      <c r="F229" s="8">
        <v>0</v>
      </c>
      <c r="G229" s="8">
        <v>7</v>
      </c>
      <c r="H229" s="8">
        <v>0</v>
      </c>
      <c r="I229" s="8" t="s">
        <v>5436</v>
      </c>
      <c r="J229" s="8" t="s">
        <v>5436</v>
      </c>
      <c r="K229" s="14">
        <f t="shared" si="8"/>
        <v>22.222222222222221</v>
      </c>
      <c r="L229" s="7">
        <f t="shared" si="9"/>
        <v>0</v>
      </c>
    </row>
    <row r="230" spans="1:12" x14ac:dyDescent="0.3">
      <c r="A230" s="10">
        <v>42963</v>
      </c>
      <c r="B230" s="8">
        <v>83</v>
      </c>
      <c r="C230" s="8">
        <v>61</v>
      </c>
      <c r="D230" s="8">
        <v>72</v>
      </c>
      <c r="E230" s="8">
        <v>1.8</v>
      </c>
      <c r="F230" s="8">
        <v>0</v>
      </c>
      <c r="G230" s="8">
        <v>7</v>
      </c>
      <c r="H230" s="8">
        <v>0.25</v>
      </c>
      <c r="I230" s="8" t="s">
        <v>5436</v>
      </c>
      <c r="J230" s="8" t="s">
        <v>5436</v>
      </c>
      <c r="K230" s="14">
        <f t="shared" si="8"/>
        <v>22.222222222222221</v>
      </c>
      <c r="L230" s="7">
        <f t="shared" si="9"/>
        <v>0.25</v>
      </c>
    </row>
    <row r="231" spans="1:12" x14ac:dyDescent="0.3">
      <c r="A231" s="10">
        <v>42964</v>
      </c>
      <c r="B231" s="8">
        <v>77</v>
      </c>
      <c r="C231" s="8">
        <v>56</v>
      </c>
      <c r="D231" s="8">
        <v>66.5</v>
      </c>
      <c r="E231" s="8">
        <v>-3.6</v>
      </c>
      <c r="F231" s="8">
        <v>0</v>
      </c>
      <c r="G231" s="8">
        <v>2</v>
      </c>
      <c r="H231" s="8">
        <v>0</v>
      </c>
      <c r="I231" s="8" t="s">
        <v>5436</v>
      </c>
      <c r="J231" s="8" t="s">
        <v>5436</v>
      </c>
      <c r="K231" s="14">
        <f t="shared" si="8"/>
        <v>19.166666666666668</v>
      </c>
      <c r="L231" s="7">
        <f t="shared" si="9"/>
        <v>0</v>
      </c>
    </row>
    <row r="232" spans="1:12" x14ac:dyDescent="0.3">
      <c r="A232" s="10">
        <v>42965</v>
      </c>
      <c r="B232" s="8">
        <v>79</v>
      </c>
      <c r="C232" s="8">
        <v>62</v>
      </c>
      <c r="D232" s="8">
        <v>70.5</v>
      </c>
      <c r="E232" s="8">
        <v>0.5</v>
      </c>
      <c r="F232" s="8">
        <v>0</v>
      </c>
      <c r="G232" s="8">
        <v>6</v>
      </c>
      <c r="H232" s="8">
        <v>0.38</v>
      </c>
      <c r="I232" s="8" t="s">
        <v>5436</v>
      </c>
      <c r="J232" s="8" t="s">
        <v>5436</v>
      </c>
      <c r="K232" s="14">
        <f t="shared" si="8"/>
        <v>21.388888888888889</v>
      </c>
      <c r="L232" s="7">
        <f t="shared" si="9"/>
        <v>0.38</v>
      </c>
    </row>
    <row r="233" spans="1:12" x14ac:dyDescent="0.3">
      <c r="A233" s="10">
        <v>42966</v>
      </c>
      <c r="B233" s="8">
        <v>87</v>
      </c>
      <c r="C233" s="8">
        <v>65</v>
      </c>
      <c r="D233" s="8">
        <v>76</v>
      </c>
      <c r="E233" s="8">
        <v>6.2</v>
      </c>
      <c r="F233" s="8">
        <v>0</v>
      </c>
      <c r="G233" s="8">
        <v>11</v>
      </c>
      <c r="H233" s="8">
        <v>0</v>
      </c>
      <c r="I233" s="8" t="s">
        <v>5436</v>
      </c>
      <c r="J233" s="8" t="s">
        <v>5436</v>
      </c>
      <c r="K233" s="14">
        <f t="shared" si="8"/>
        <v>24.444444444444443</v>
      </c>
      <c r="L233" s="7">
        <f t="shared" si="9"/>
        <v>0</v>
      </c>
    </row>
    <row r="234" spans="1:12" x14ac:dyDescent="0.3">
      <c r="A234" s="10">
        <v>42967</v>
      </c>
      <c r="B234" s="8">
        <v>79</v>
      </c>
      <c r="C234" s="8">
        <v>60</v>
      </c>
      <c r="D234" s="8">
        <v>69.5</v>
      </c>
      <c r="E234" s="8">
        <v>-0.2</v>
      </c>
      <c r="F234" s="8">
        <v>0</v>
      </c>
      <c r="G234" s="8">
        <v>5</v>
      </c>
      <c r="H234" s="8" t="s">
        <v>5422</v>
      </c>
      <c r="I234" s="8" t="s">
        <v>5436</v>
      </c>
      <c r="J234" s="8" t="s">
        <v>5436</v>
      </c>
      <c r="K234" s="14">
        <f t="shared" si="8"/>
        <v>20.833333333333332</v>
      </c>
      <c r="L234" s="7">
        <f t="shared" si="9"/>
        <v>0.01</v>
      </c>
    </row>
    <row r="235" spans="1:12" x14ac:dyDescent="0.3">
      <c r="A235" s="10">
        <v>42968</v>
      </c>
      <c r="B235" s="8">
        <v>82</v>
      </c>
      <c r="C235" s="8">
        <v>60</v>
      </c>
      <c r="D235" s="8">
        <v>71</v>
      </c>
      <c r="E235" s="8">
        <v>1.5</v>
      </c>
      <c r="F235" s="8">
        <v>0</v>
      </c>
      <c r="G235" s="8">
        <v>6</v>
      </c>
      <c r="H235" s="8">
        <v>0</v>
      </c>
      <c r="I235" s="8" t="s">
        <v>5436</v>
      </c>
      <c r="J235" s="8" t="s">
        <v>5436</v>
      </c>
      <c r="K235" s="14">
        <f t="shared" si="8"/>
        <v>21.666666666666668</v>
      </c>
      <c r="L235" s="7">
        <f t="shared" si="9"/>
        <v>0</v>
      </c>
    </row>
    <row r="236" spans="1:12" x14ac:dyDescent="0.3">
      <c r="A236" s="10">
        <v>42969</v>
      </c>
      <c r="B236" s="8">
        <v>85</v>
      </c>
      <c r="C236" s="8">
        <v>69</v>
      </c>
      <c r="D236" s="8">
        <v>77</v>
      </c>
      <c r="E236" s="8">
        <v>7.6</v>
      </c>
      <c r="F236" s="8">
        <v>0</v>
      </c>
      <c r="G236" s="8">
        <v>12</v>
      </c>
      <c r="H236" s="8">
        <v>0</v>
      </c>
      <c r="I236" s="8" t="s">
        <v>5436</v>
      </c>
      <c r="J236" s="8" t="s">
        <v>5436</v>
      </c>
      <c r="K236" s="14">
        <f t="shared" si="8"/>
        <v>25</v>
      </c>
      <c r="L236" s="7">
        <f t="shared" si="9"/>
        <v>0</v>
      </c>
    </row>
    <row r="237" spans="1:12" x14ac:dyDescent="0.3">
      <c r="A237" s="10">
        <v>42970</v>
      </c>
      <c r="B237" s="8">
        <v>88</v>
      </c>
      <c r="C237" s="8">
        <v>57</v>
      </c>
      <c r="D237" s="8">
        <v>72.5</v>
      </c>
      <c r="E237" s="8">
        <v>3.3</v>
      </c>
      <c r="F237" s="8">
        <v>0</v>
      </c>
      <c r="G237" s="8">
        <v>8</v>
      </c>
      <c r="H237" s="8">
        <v>0.85</v>
      </c>
      <c r="I237" s="8" t="s">
        <v>5436</v>
      </c>
      <c r="J237" s="8" t="s">
        <v>5436</v>
      </c>
      <c r="K237" s="14">
        <f t="shared" si="8"/>
        <v>22.5</v>
      </c>
      <c r="L237" s="7">
        <f t="shared" si="9"/>
        <v>0.85</v>
      </c>
    </row>
    <row r="238" spans="1:12" x14ac:dyDescent="0.3">
      <c r="A238" s="10">
        <v>42971</v>
      </c>
      <c r="B238" s="8">
        <v>76</v>
      </c>
      <c r="C238" s="8">
        <v>54</v>
      </c>
      <c r="D238" s="8">
        <v>65</v>
      </c>
      <c r="E238" s="8">
        <v>-4.0999999999999996</v>
      </c>
      <c r="F238" s="8">
        <v>0</v>
      </c>
      <c r="G238" s="8">
        <v>0</v>
      </c>
      <c r="H238" s="8" t="s">
        <v>5422</v>
      </c>
      <c r="I238" s="8" t="s">
        <v>5436</v>
      </c>
      <c r="J238" s="8" t="s">
        <v>5436</v>
      </c>
      <c r="K238" s="14">
        <f t="shared" si="8"/>
        <v>18.333333333333332</v>
      </c>
      <c r="L238" s="7">
        <f t="shared" si="9"/>
        <v>0.01</v>
      </c>
    </row>
    <row r="239" spans="1:12" x14ac:dyDescent="0.3">
      <c r="A239" s="10">
        <v>42972</v>
      </c>
      <c r="B239" s="8">
        <v>70</v>
      </c>
      <c r="C239" s="8">
        <v>54</v>
      </c>
      <c r="D239" s="8">
        <v>62</v>
      </c>
      <c r="E239" s="8">
        <v>-6.9</v>
      </c>
      <c r="F239" s="8">
        <v>3</v>
      </c>
      <c r="G239" s="8">
        <v>0</v>
      </c>
      <c r="H239" s="8">
        <v>0</v>
      </c>
      <c r="I239" s="8" t="s">
        <v>5436</v>
      </c>
      <c r="J239" s="8" t="s">
        <v>5436</v>
      </c>
      <c r="K239" s="14">
        <f t="shared" si="8"/>
        <v>16.666666666666668</v>
      </c>
      <c r="L239" s="7">
        <f t="shared" si="9"/>
        <v>0</v>
      </c>
    </row>
    <row r="240" spans="1:12" x14ac:dyDescent="0.3">
      <c r="A240" s="10">
        <v>42973</v>
      </c>
      <c r="B240" s="8">
        <v>70</v>
      </c>
      <c r="C240" s="8">
        <v>47</v>
      </c>
      <c r="D240" s="8">
        <v>58.5</v>
      </c>
      <c r="E240" s="8">
        <v>-10.199999999999999</v>
      </c>
      <c r="F240" s="8">
        <v>6</v>
      </c>
      <c r="G240" s="8">
        <v>0</v>
      </c>
      <c r="H240" s="8">
        <v>0</v>
      </c>
      <c r="I240" s="8" t="s">
        <v>5436</v>
      </c>
      <c r="J240" s="8" t="s">
        <v>5436</v>
      </c>
      <c r="K240" s="14">
        <f t="shared" si="8"/>
        <v>14.722222222222221</v>
      </c>
      <c r="L240" s="7">
        <f t="shared" si="9"/>
        <v>0</v>
      </c>
    </row>
    <row r="241" spans="1:12" x14ac:dyDescent="0.3">
      <c r="A241" s="10">
        <v>42974</v>
      </c>
      <c r="B241" s="8">
        <v>72</v>
      </c>
      <c r="C241" s="8">
        <v>48</v>
      </c>
      <c r="D241" s="8">
        <v>60</v>
      </c>
      <c r="E241" s="8">
        <v>-8.5</v>
      </c>
      <c r="F241" s="8">
        <v>5</v>
      </c>
      <c r="G241" s="8">
        <v>0</v>
      </c>
      <c r="H241" s="8">
        <v>0</v>
      </c>
      <c r="I241" s="8" t="s">
        <v>5436</v>
      </c>
      <c r="J241" s="8" t="s">
        <v>5436</v>
      </c>
      <c r="K241" s="14">
        <f t="shared" si="8"/>
        <v>15.555555555555555</v>
      </c>
      <c r="L241" s="7">
        <f t="shared" si="9"/>
        <v>0</v>
      </c>
    </row>
    <row r="242" spans="1:12" x14ac:dyDescent="0.3">
      <c r="A242" s="10">
        <v>42975</v>
      </c>
      <c r="B242" s="8">
        <v>74</v>
      </c>
      <c r="C242" s="8">
        <v>52</v>
      </c>
      <c r="D242" s="8">
        <v>63</v>
      </c>
      <c r="E242" s="8">
        <v>-5.3</v>
      </c>
      <c r="F242" s="8">
        <v>2</v>
      </c>
      <c r="G242" s="8">
        <v>0</v>
      </c>
      <c r="H242" s="8">
        <v>0</v>
      </c>
      <c r="I242" s="8" t="s">
        <v>5436</v>
      </c>
      <c r="J242" s="8" t="s">
        <v>5436</v>
      </c>
      <c r="K242" s="14">
        <f t="shared" si="8"/>
        <v>17.222222222222221</v>
      </c>
      <c r="L242" s="7">
        <f t="shared" si="9"/>
        <v>0</v>
      </c>
    </row>
    <row r="243" spans="1:12" x14ac:dyDescent="0.3">
      <c r="A243" s="10">
        <v>42976</v>
      </c>
      <c r="B243" s="8">
        <v>74</v>
      </c>
      <c r="C243" s="8">
        <v>52</v>
      </c>
      <c r="D243" s="8">
        <v>63</v>
      </c>
      <c r="E243" s="8">
        <v>-5.0999999999999996</v>
      </c>
      <c r="F243" s="8">
        <v>2</v>
      </c>
      <c r="G243" s="8">
        <v>0</v>
      </c>
      <c r="H243" s="8">
        <v>0</v>
      </c>
      <c r="I243" s="8" t="s">
        <v>5436</v>
      </c>
      <c r="J243" s="8" t="s">
        <v>5436</v>
      </c>
      <c r="K243" s="14">
        <f t="shared" si="8"/>
        <v>17.222222222222221</v>
      </c>
      <c r="L243" s="7">
        <f t="shared" si="9"/>
        <v>0</v>
      </c>
    </row>
    <row r="244" spans="1:12" x14ac:dyDescent="0.3">
      <c r="A244" s="10">
        <v>42977</v>
      </c>
      <c r="B244" s="8">
        <v>72</v>
      </c>
      <c r="C244" s="8">
        <v>54</v>
      </c>
      <c r="D244" s="8">
        <v>63</v>
      </c>
      <c r="E244" s="8">
        <v>-4.9000000000000004</v>
      </c>
      <c r="F244" s="8">
        <v>2</v>
      </c>
      <c r="G244" s="8">
        <v>0</v>
      </c>
      <c r="H244" s="8">
        <v>0</v>
      </c>
      <c r="I244" s="8" t="s">
        <v>5436</v>
      </c>
      <c r="J244" s="8" t="s">
        <v>5436</v>
      </c>
      <c r="K244" s="14">
        <f t="shared" si="8"/>
        <v>17.222222222222221</v>
      </c>
      <c r="L244" s="7">
        <f t="shared" si="9"/>
        <v>0</v>
      </c>
    </row>
    <row r="245" spans="1:12" x14ac:dyDescent="0.3">
      <c r="A245" s="10">
        <v>42978</v>
      </c>
      <c r="B245" s="8">
        <v>77</v>
      </c>
      <c r="C245" s="8">
        <v>59</v>
      </c>
      <c r="D245" s="8">
        <v>68</v>
      </c>
      <c r="E245" s="8">
        <v>0.3</v>
      </c>
      <c r="F245" s="8">
        <v>0</v>
      </c>
      <c r="G245" s="8">
        <v>3</v>
      </c>
      <c r="H245" s="8">
        <v>0.06</v>
      </c>
      <c r="K245" s="14">
        <f t="shared" si="8"/>
        <v>20</v>
      </c>
      <c r="L245" s="7">
        <f t="shared" si="9"/>
        <v>0.06</v>
      </c>
    </row>
    <row r="246" spans="1:12" x14ac:dyDescent="0.3">
      <c r="A246" s="10">
        <v>42979</v>
      </c>
      <c r="B246" s="8">
        <v>68</v>
      </c>
      <c r="C246" s="8">
        <v>46</v>
      </c>
      <c r="D246" s="8">
        <v>57</v>
      </c>
      <c r="E246" s="8">
        <v>-10.4</v>
      </c>
      <c r="F246" s="8">
        <v>8</v>
      </c>
      <c r="G246" s="8">
        <v>0</v>
      </c>
      <c r="H246" s="8">
        <v>0.02</v>
      </c>
      <c r="I246" s="8" t="s">
        <v>5436</v>
      </c>
      <c r="J246" s="8" t="s">
        <v>5436</v>
      </c>
      <c r="K246" s="14">
        <f t="shared" si="8"/>
        <v>13.888888888888889</v>
      </c>
      <c r="L246" s="7">
        <f t="shared" si="9"/>
        <v>0.02</v>
      </c>
    </row>
    <row r="247" spans="1:12" x14ac:dyDescent="0.3">
      <c r="A247" s="10">
        <v>42980</v>
      </c>
      <c r="B247" s="8">
        <v>62</v>
      </c>
      <c r="C247" s="8">
        <v>45</v>
      </c>
      <c r="D247" s="8">
        <v>53.5</v>
      </c>
      <c r="E247" s="8">
        <v>-13.7</v>
      </c>
      <c r="F247" s="8">
        <v>11</v>
      </c>
      <c r="G247" s="8">
        <v>0</v>
      </c>
      <c r="H247" s="8">
        <v>0</v>
      </c>
      <c r="I247" s="8" t="s">
        <v>5436</v>
      </c>
      <c r="J247" s="8" t="s">
        <v>5436</v>
      </c>
      <c r="K247" s="14">
        <f t="shared" si="8"/>
        <v>11.944444444444445</v>
      </c>
      <c r="L247" s="7">
        <f t="shared" si="9"/>
        <v>0</v>
      </c>
    </row>
    <row r="248" spans="1:12" x14ac:dyDescent="0.3">
      <c r="A248" s="10">
        <v>42981</v>
      </c>
      <c r="B248" s="8">
        <v>71</v>
      </c>
      <c r="C248" s="8">
        <v>51</v>
      </c>
      <c r="D248" s="8">
        <v>61</v>
      </c>
      <c r="E248" s="8">
        <v>-5.9</v>
      </c>
      <c r="F248" s="8">
        <v>4</v>
      </c>
      <c r="G248" s="8">
        <v>0</v>
      </c>
      <c r="H248" s="8">
        <v>0.15</v>
      </c>
      <c r="I248" s="8" t="s">
        <v>5436</v>
      </c>
      <c r="J248" s="8" t="s">
        <v>5436</v>
      </c>
      <c r="K248" s="14">
        <f t="shared" si="8"/>
        <v>16.111111111111111</v>
      </c>
      <c r="L248" s="7">
        <f t="shared" si="9"/>
        <v>0.15</v>
      </c>
    </row>
    <row r="249" spans="1:12" x14ac:dyDescent="0.3">
      <c r="A249" s="10">
        <v>42982</v>
      </c>
      <c r="B249" s="8">
        <v>70</v>
      </c>
      <c r="C249" s="8">
        <v>57</v>
      </c>
      <c r="D249" s="8">
        <v>63.5</v>
      </c>
      <c r="E249" s="8">
        <v>-3.2</v>
      </c>
      <c r="F249" s="8">
        <v>1</v>
      </c>
      <c r="G249" s="8">
        <v>0</v>
      </c>
      <c r="H249" s="8">
        <v>0.18</v>
      </c>
      <c r="I249" s="8" t="s">
        <v>5436</v>
      </c>
      <c r="J249" s="8" t="s">
        <v>5436</v>
      </c>
      <c r="K249" s="14">
        <f t="shared" si="8"/>
        <v>17.5</v>
      </c>
      <c r="L249" s="7">
        <f t="shared" si="9"/>
        <v>0.18</v>
      </c>
    </row>
    <row r="250" spans="1:12" x14ac:dyDescent="0.3">
      <c r="A250" s="10">
        <v>42983</v>
      </c>
      <c r="B250" s="8">
        <v>81</v>
      </c>
      <c r="C250" s="8">
        <v>59</v>
      </c>
      <c r="D250" s="8">
        <v>70</v>
      </c>
      <c r="E250" s="8">
        <v>3.6</v>
      </c>
      <c r="F250" s="8">
        <v>0</v>
      </c>
      <c r="G250" s="8">
        <v>5</v>
      </c>
      <c r="H250" s="8">
        <v>0.54</v>
      </c>
      <c r="I250" s="8" t="s">
        <v>5436</v>
      </c>
      <c r="J250" s="8" t="s">
        <v>5436</v>
      </c>
      <c r="K250" s="14">
        <f t="shared" si="8"/>
        <v>21.111111111111111</v>
      </c>
      <c r="L250" s="7">
        <f t="shared" si="9"/>
        <v>0.54</v>
      </c>
    </row>
    <row r="251" spans="1:12" x14ac:dyDescent="0.3">
      <c r="A251" s="10">
        <v>42984</v>
      </c>
      <c r="B251" s="8">
        <v>64</v>
      </c>
      <c r="C251" s="8">
        <v>56</v>
      </c>
      <c r="D251" s="8">
        <v>60</v>
      </c>
      <c r="E251" s="8">
        <v>-6.1</v>
      </c>
      <c r="F251" s="8">
        <v>5</v>
      </c>
      <c r="G251" s="8">
        <v>0</v>
      </c>
      <c r="H251" s="8">
        <v>0.09</v>
      </c>
      <c r="I251" s="8" t="s">
        <v>5436</v>
      </c>
      <c r="J251" s="8" t="s">
        <v>5436</v>
      </c>
      <c r="K251" s="14">
        <f t="shared" si="8"/>
        <v>15.555555555555555</v>
      </c>
      <c r="L251" s="7">
        <f t="shared" si="9"/>
        <v>0.09</v>
      </c>
    </row>
    <row r="252" spans="1:12" x14ac:dyDescent="0.3">
      <c r="A252" s="10">
        <v>42985</v>
      </c>
      <c r="B252" s="8">
        <v>68</v>
      </c>
      <c r="C252" s="8">
        <v>52</v>
      </c>
      <c r="D252" s="8">
        <v>60</v>
      </c>
      <c r="E252" s="8">
        <v>-5.8</v>
      </c>
      <c r="F252" s="8">
        <v>5</v>
      </c>
      <c r="G252" s="8">
        <v>0</v>
      </c>
      <c r="H252" s="8">
        <v>0.08</v>
      </c>
      <c r="I252" s="8" t="s">
        <v>5436</v>
      </c>
      <c r="J252" s="8" t="s">
        <v>5436</v>
      </c>
      <c r="K252" s="14">
        <f t="shared" si="8"/>
        <v>15.555555555555555</v>
      </c>
      <c r="L252" s="7">
        <f t="shared" si="9"/>
        <v>0.08</v>
      </c>
    </row>
    <row r="253" spans="1:12" x14ac:dyDescent="0.3">
      <c r="A253" s="10">
        <v>42986</v>
      </c>
      <c r="B253" s="8">
        <v>67</v>
      </c>
      <c r="C253" s="8">
        <v>53</v>
      </c>
      <c r="D253" s="8">
        <v>60</v>
      </c>
      <c r="E253" s="8">
        <v>-5.5</v>
      </c>
      <c r="F253" s="8">
        <v>5</v>
      </c>
      <c r="G253" s="8">
        <v>0</v>
      </c>
      <c r="H253" s="8">
        <v>0.03</v>
      </c>
      <c r="I253" s="8" t="s">
        <v>5436</v>
      </c>
      <c r="J253" s="8" t="s">
        <v>5436</v>
      </c>
      <c r="K253" s="14">
        <f t="shared" si="8"/>
        <v>15.555555555555555</v>
      </c>
      <c r="L253" s="7">
        <f t="shared" si="9"/>
        <v>0.03</v>
      </c>
    </row>
    <row r="254" spans="1:12" x14ac:dyDescent="0.3">
      <c r="A254" s="10">
        <v>42987</v>
      </c>
      <c r="B254" s="8">
        <v>66</v>
      </c>
      <c r="C254" s="8">
        <v>48</v>
      </c>
      <c r="D254" s="8">
        <v>57</v>
      </c>
      <c r="E254" s="8">
        <v>-8.1999999999999993</v>
      </c>
      <c r="F254" s="8">
        <v>8</v>
      </c>
      <c r="G254" s="8">
        <v>0</v>
      </c>
      <c r="H254" s="8">
        <v>0.06</v>
      </c>
      <c r="I254" s="8" t="s">
        <v>5436</v>
      </c>
      <c r="J254" s="8" t="s">
        <v>5436</v>
      </c>
      <c r="K254" s="14">
        <f t="shared" si="8"/>
        <v>13.888888888888889</v>
      </c>
      <c r="L254" s="7">
        <f t="shared" si="9"/>
        <v>0.06</v>
      </c>
    </row>
    <row r="255" spans="1:12" x14ac:dyDescent="0.3">
      <c r="A255" s="10">
        <v>42988</v>
      </c>
      <c r="B255" s="8">
        <v>63</v>
      </c>
      <c r="C255" s="8">
        <v>46</v>
      </c>
      <c r="D255" s="8">
        <v>54.5</v>
      </c>
      <c r="E255" s="8">
        <v>-10.4</v>
      </c>
      <c r="F255" s="8">
        <v>10</v>
      </c>
      <c r="G255" s="8">
        <v>0</v>
      </c>
      <c r="H255" s="8">
        <v>0</v>
      </c>
      <c r="I255" s="8" t="s">
        <v>5436</v>
      </c>
      <c r="J255" s="8" t="s">
        <v>5436</v>
      </c>
      <c r="K255" s="14">
        <f t="shared" si="8"/>
        <v>12.5</v>
      </c>
      <c r="L255" s="7">
        <f t="shared" si="9"/>
        <v>0</v>
      </c>
    </row>
    <row r="256" spans="1:12" x14ac:dyDescent="0.3">
      <c r="A256" s="10">
        <v>42989</v>
      </c>
      <c r="B256" s="8">
        <v>66</v>
      </c>
      <c r="C256" s="8">
        <v>43</v>
      </c>
      <c r="D256" s="8">
        <v>54.5</v>
      </c>
      <c r="E256" s="8">
        <v>-10</v>
      </c>
      <c r="F256" s="8">
        <v>10</v>
      </c>
      <c r="G256" s="8">
        <v>0</v>
      </c>
      <c r="H256" s="8">
        <v>0</v>
      </c>
      <c r="I256" s="8" t="s">
        <v>5436</v>
      </c>
      <c r="J256" s="8" t="s">
        <v>5436</v>
      </c>
      <c r="K256" s="14">
        <f t="shared" si="8"/>
        <v>12.5</v>
      </c>
      <c r="L256" s="7">
        <f t="shared" si="9"/>
        <v>0</v>
      </c>
    </row>
    <row r="257" spans="1:12" x14ac:dyDescent="0.3">
      <c r="A257" s="10">
        <v>42990</v>
      </c>
      <c r="B257" s="8">
        <v>74</v>
      </c>
      <c r="C257" s="8">
        <v>48</v>
      </c>
      <c r="D257" s="8">
        <v>61</v>
      </c>
      <c r="E257" s="8">
        <v>-3.2</v>
      </c>
      <c r="F257" s="8">
        <v>4</v>
      </c>
      <c r="G257" s="8">
        <v>0</v>
      </c>
      <c r="H257" s="8">
        <v>0</v>
      </c>
      <c r="I257" s="8" t="s">
        <v>5436</v>
      </c>
      <c r="J257" s="8" t="s">
        <v>5436</v>
      </c>
      <c r="K257" s="14">
        <f t="shared" si="8"/>
        <v>16.111111111111111</v>
      </c>
      <c r="L257" s="7">
        <f t="shared" si="9"/>
        <v>0</v>
      </c>
    </row>
    <row r="258" spans="1:12" x14ac:dyDescent="0.3">
      <c r="A258" s="10">
        <v>42991</v>
      </c>
      <c r="B258" s="8">
        <v>78</v>
      </c>
      <c r="C258" s="8">
        <v>51</v>
      </c>
      <c r="D258" s="8">
        <v>64.5</v>
      </c>
      <c r="E258" s="8">
        <v>0.6</v>
      </c>
      <c r="F258" s="8">
        <v>0</v>
      </c>
      <c r="G258" s="8">
        <v>0</v>
      </c>
      <c r="H258" s="8">
        <v>0</v>
      </c>
      <c r="I258" s="8" t="s">
        <v>5436</v>
      </c>
      <c r="J258" s="8" t="s">
        <v>5436</v>
      </c>
      <c r="K258" s="14">
        <f t="shared" si="8"/>
        <v>18.055555555555557</v>
      </c>
      <c r="L258" s="7">
        <f t="shared" si="9"/>
        <v>0</v>
      </c>
    </row>
    <row r="259" spans="1:12" x14ac:dyDescent="0.3">
      <c r="A259" s="10">
        <v>42992</v>
      </c>
      <c r="B259" s="8">
        <v>81</v>
      </c>
      <c r="C259" s="8">
        <v>58</v>
      </c>
      <c r="D259" s="8">
        <v>69.5</v>
      </c>
      <c r="E259" s="8">
        <v>6</v>
      </c>
      <c r="F259" s="8">
        <v>0</v>
      </c>
      <c r="G259" s="8">
        <v>5</v>
      </c>
      <c r="H259" s="8">
        <v>0</v>
      </c>
      <c r="I259" s="8" t="s">
        <v>5436</v>
      </c>
      <c r="J259" s="8" t="s">
        <v>5436</v>
      </c>
      <c r="K259" s="14">
        <f t="shared" si="8"/>
        <v>20.833333333333332</v>
      </c>
      <c r="L259" s="7">
        <f t="shared" si="9"/>
        <v>0</v>
      </c>
    </row>
    <row r="260" spans="1:12" x14ac:dyDescent="0.3">
      <c r="A260" s="10">
        <v>42993</v>
      </c>
      <c r="B260" s="8">
        <v>77</v>
      </c>
      <c r="C260" s="8">
        <v>59</v>
      </c>
      <c r="D260" s="8">
        <v>68</v>
      </c>
      <c r="E260" s="8">
        <v>4.9000000000000004</v>
      </c>
      <c r="F260" s="8">
        <v>0</v>
      </c>
      <c r="G260" s="8">
        <v>3</v>
      </c>
      <c r="H260" s="8">
        <v>0.03</v>
      </c>
      <c r="I260" s="8" t="s">
        <v>5436</v>
      </c>
      <c r="J260" s="8" t="s">
        <v>5436</v>
      </c>
      <c r="K260" s="14">
        <f t="shared" ref="K260:K323" si="10">(D260-32)*5/9</f>
        <v>20</v>
      </c>
      <c r="L260" s="7">
        <f t="shared" ref="L260:L323" si="11">IF(H260="T",0.01,H260)</f>
        <v>0.03</v>
      </c>
    </row>
    <row r="261" spans="1:12" x14ac:dyDescent="0.3">
      <c r="A261" s="10">
        <v>42994</v>
      </c>
      <c r="B261" s="8">
        <v>80</v>
      </c>
      <c r="C261" s="8">
        <v>57</v>
      </c>
      <c r="D261" s="8">
        <v>68.5</v>
      </c>
      <c r="E261" s="8">
        <v>5.7</v>
      </c>
      <c r="F261" s="8">
        <v>0</v>
      </c>
      <c r="G261" s="8">
        <v>4</v>
      </c>
      <c r="H261" s="8">
        <v>0</v>
      </c>
      <c r="I261" s="8" t="s">
        <v>5436</v>
      </c>
      <c r="J261" s="8" t="s">
        <v>5436</v>
      </c>
      <c r="K261" s="14">
        <f t="shared" si="10"/>
        <v>20.277777777777779</v>
      </c>
      <c r="L261" s="7">
        <f t="shared" si="11"/>
        <v>0</v>
      </c>
    </row>
    <row r="262" spans="1:12" x14ac:dyDescent="0.3">
      <c r="A262" s="10">
        <v>42995</v>
      </c>
      <c r="B262" s="8">
        <v>80</v>
      </c>
      <c r="C262" s="8">
        <v>59</v>
      </c>
      <c r="D262" s="8">
        <v>69.5</v>
      </c>
      <c r="E262" s="8">
        <v>7.1</v>
      </c>
      <c r="F262" s="8">
        <v>0</v>
      </c>
      <c r="G262" s="8">
        <v>5</v>
      </c>
      <c r="H262" s="8">
        <v>0</v>
      </c>
      <c r="I262" s="8" t="s">
        <v>5436</v>
      </c>
      <c r="J262" s="8" t="s">
        <v>5436</v>
      </c>
      <c r="K262" s="14">
        <f t="shared" si="10"/>
        <v>20.833333333333332</v>
      </c>
      <c r="L262" s="7">
        <f t="shared" si="11"/>
        <v>0</v>
      </c>
    </row>
    <row r="263" spans="1:12" x14ac:dyDescent="0.3">
      <c r="A263" s="10">
        <v>42996</v>
      </c>
      <c r="B263" s="8">
        <v>82</v>
      </c>
      <c r="C263" s="8">
        <v>63</v>
      </c>
      <c r="D263" s="8">
        <v>72.5</v>
      </c>
      <c r="E263" s="8">
        <v>10.5</v>
      </c>
      <c r="F263" s="8">
        <v>0</v>
      </c>
      <c r="G263" s="8">
        <v>8</v>
      </c>
      <c r="H263" s="8">
        <v>0</v>
      </c>
      <c r="I263" s="8" t="s">
        <v>5436</v>
      </c>
      <c r="J263" s="8" t="s">
        <v>5436</v>
      </c>
      <c r="K263" s="14">
        <f t="shared" si="10"/>
        <v>22.5</v>
      </c>
      <c r="L263" s="7">
        <f t="shared" si="11"/>
        <v>0</v>
      </c>
    </row>
    <row r="264" spans="1:12" x14ac:dyDescent="0.3">
      <c r="A264" s="10">
        <v>42997</v>
      </c>
      <c r="B264" s="8">
        <v>82</v>
      </c>
      <c r="C264" s="8">
        <v>63</v>
      </c>
      <c r="D264" s="8">
        <v>72.5</v>
      </c>
      <c r="E264" s="8">
        <v>10.8</v>
      </c>
      <c r="F264" s="8">
        <v>0</v>
      </c>
      <c r="G264" s="8">
        <v>8</v>
      </c>
      <c r="H264" s="8">
        <v>0</v>
      </c>
      <c r="I264" s="8" t="s">
        <v>5436</v>
      </c>
      <c r="J264" s="8" t="s">
        <v>5436</v>
      </c>
      <c r="K264" s="14">
        <f t="shared" si="10"/>
        <v>22.5</v>
      </c>
      <c r="L264" s="7">
        <f t="shared" si="11"/>
        <v>0</v>
      </c>
    </row>
    <row r="265" spans="1:12" x14ac:dyDescent="0.3">
      <c r="A265" s="10">
        <v>42998</v>
      </c>
      <c r="B265" s="8">
        <v>80</v>
      </c>
      <c r="C265" s="8">
        <v>57</v>
      </c>
      <c r="D265" s="8">
        <v>68.5</v>
      </c>
      <c r="E265" s="8">
        <v>7.2</v>
      </c>
      <c r="F265" s="8">
        <v>0</v>
      </c>
      <c r="G265" s="8">
        <v>4</v>
      </c>
      <c r="H265" s="8">
        <v>0</v>
      </c>
      <c r="I265" s="8" t="s">
        <v>5436</v>
      </c>
      <c r="J265" s="8" t="s">
        <v>5436</v>
      </c>
      <c r="K265" s="14">
        <f t="shared" si="10"/>
        <v>20.277777777777779</v>
      </c>
      <c r="L265" s="7">
        <f t="shared" si="11"/>
        <v>0</v>
      </c>
    </row>
    <row r="266" spans="1:12" x14ac:dyDescent="0.3">
      <c r="A266" s="10">
        <v>42999</v>
      </c>
      <c r="B266" s="8">
        <v>81</v>
      </c>
      <c r="C266" s="8">
        <v>58</v>
      </c>
      <c r="D266" s="8">
        <v>69.5</v>
      </c>
      <c r="E266" s="8">
        <v>8.6</v>
      </c>
      <c r="F266" s="8">
        <v>0</v>
      </c>
      <c r="G266" s="8">
        <v>5</v>
      </c>
      <c r="H266" s="8">
        <v>0</v>
      </c>
      <c r="I266" s="8" t="s">
        <v>5436</v>
      </c>
      <c r="J266" s="8" t="s">
        <v>5436</v>
      </c>
      <c r="K266" s="14">
        <f t="shared" si="10"/>
        <v>20.833333333333332</v>
      </c>
      <c r="L266" s="7">
        <f t="shared" si="11"/>
        <v>0</v>
      </c>
    </row>
    <row r="267" spans="1:12" x14ac:dyDescent="0.3">
      <c r="A267" s="10">
        <v>43000</v>
      </c>
      <c r="B267" s="8">
        <v>80</v>
      </c>
      <c r="C267" s="8">
        <v>56</v>
      </c>
      <c r="D267" s="8">
        <v>68</v>
      </c>
      <c r="E267" s="8">
        <v>7.5</v>
      </c>
      <c r="F267" s="8">
        <v>0</v>
      </c>
      <c r="G267" s="8">
        <v>3</v>
      </c>
      <c r="H267" s="8">
        <v>0</v>
      </c>
      <c r="I267" s="8" t="s">
        <v>5436</v>
      </c>
      <c r="J267" s="8" t="s">
        <v>5436</v>
      </c>
      <c r="K267" s="14">
        <f t="shared" si="10"/>
        <v>20</v>
      </c>
      <c r="L267" s="7">
        <f t="shared" si="11"/>
        <v>0</v>
      </c>
    </row>
    <row r="268" spans="1:12" x14ac:dyDescent="0.3">
      <c r="A268" s="10">
        <v>43001</v>
      </c>
      <c r="B268" s="8">
        <v>79</v>
      </c>
      <c r="C268" s="8">
        <v>55</v>
      </c>
      <c r="D268" s="8">
        <v>67</v>
      </c>
      <c r="E268" s="8">
        <v>6.9</v>
      </c>
      <c r="F268" s="8">
        <v>0</v>
      </c>
      <c r="G268" s="8">
        <v>2</v>
      </c>
      <c r="H268" s="8">
        <v>0</v>
      </c>
      <c r="I268" s="8" t="s">
        <v>5436</v>
      </c>
      <c r="J268" s="8" t="s">
        <v>5436</v>
      </c>
      <c r="K268" s="14">
        <f t="shared" si="10"/>
        <v>19.444444444444443</v>
      </c>
      <c r="L268" s="7">
        <f t="shared" si="11"/>
        <v>0</v>
      </c>
    </row>
    <row r="269" spans="1:12" x14ac:dyDescent="0.3">
      <c r="A269" s="10">
        <v>43002</v>
      </c>
      <c r="B269" s="8">
        <v>87</v>
      </c>
      <c r="C269" s="8">
        <v>63</v>
      </c>
      <c r="D269" s="8">
        <v>75</v>
      </c>
      <c r="E269" s="8">
        <v>15.3</v>
      </c>
      <c r="F269" s="8">
        <v>0</v>
      </c>
      <c r="G269" s="8">
        <v>10</v>
      </c>
      <c r="H269" s="8">
        <v>0</v>
      </c>
      <c r="I269" s="8" t="s">
        <v>5436</v>
      </c>
      <c r="J269" s="8" t="s">
        <v>5436</v>
      </c>
      <c r="K269" s="14">
        <f t="shared" si="10"/>
        <v>23.888888888888889</v>
      </c>
      <c r="L269" s="7">
        <f t="shared" si="11"/>
        <v>0</v>
      </c>
    </row>
    <row r="270" spans="1:12" x14ac:dyDescent="0.3">
      <c r="A270" s="10">
        <v>43003</v>
      </c>
      <c r="B270" s="8">
        <v>87</v>
      </c>
      <c r="C270" s="8">
        <v>63</v>
      </c>
      <c r="D270" s="8">
        <v>75</v>
      </c>
      <c r="E270" s="8">
        <v>15.7</v>
      </c>
      <c r="F270" s="8">
        <v>0</v>
      </c>
      <c r="G270" s="8">
        <v>10</v>
      </c>
      <c r="H270" s="8">
        <v>0</v>
      </c>
      <c r="I270" s="8" t="s">
        <v>5436</v>
      </c>
      <c r="J270" s="8" t="s">
        <v>5436</v>
      </c>
      <c r="K270" s="14">
        <f t="shared" si="10"/>
        <v>23.888888888888889</v>
      </c>
      <c r="L270" s="7">
        <f t="shared" si="11"/>
        <v>0</v>
      </c>
    </row>
    <row r="271" spans="1:12" x14ac:dyDescent="0.3">
      <c r="A271" s="10">
        <v>43004</v>
      </c>
      <c r="B271" s="8">
        <v>89</v>
      </c>
      <c r="C271" s="8">
        <v>64</v>
      </c>
      <c r="D271" s="8">
        <v>76.5</v>
      </c>
      <c r="E271" s="8">
        <v>17.600000000000001</v>
      </c>
      <c r="F271" s="8">
        <v>0</v>
      </c>
      <c r="G271" s="8">
        <v>12</v>
      </c>
      <c r="H271" s="8">
        <v>0</v>
      </c>
      <c r="I271" s="8" t="s">
        <v>5436</v>
      </c>
      <c r="J271" s="8" t="s">
        <v>5436</v>
      </c>
      <c r="K271" s="14">
        <f t="shared" si="10"/>
        <v>24.722222222222221</v>
      </c>
      <c r="L271" s="7">
        <f t="shared" si="11"/>
        <v>0</v>
      </c>
    </row>
    <row r="272" spans="1:12" x14ac:dyDescent="0.3">
      <c r="A272" s="10">
        <v>43005</v>
      </c>
      <c r="B272" s="8">
        <v>88</v>
      </c>
      <c r="C272" s="8">
        <v>65</v>
      </c>
      <c r="D272" s="8">
        <v>76.5</v>
      </c>
      <c r="E272" s="8">
        <v>18</v>
      </c>
      <c r="F272" s="8">
        <v>0</v>
      </c>
      <c r="G272" s="8">
        <v>12</v>
      </c>
      <c r="H272" s="8">
        <v>0</v>
      </c>
      <c r="I272" s="8" t="s">
        <v>5436</v>
      </c>
      <c r="J272" s="8" t="s">
        <v>5436</v>
      </c>
      <c r="K272" s="14">
        <f t="shared" si="10"/>
        <v>24.722222222222221</v>
      </c>
      <c r="L272" s="7">
        <f t="shared" si="11"/>
        <v>0</v>
      </c>
    </row>
    <row r="273" spans="1:12" x14ac:dyDescent="0.3">
      <c r="A273" s="10">
        <v>43006</v>
      </c>
      <c r="B273" s="8">
        <v>90</v>
      </c>
      <c r="C273" s="8">
        <v>55</v>
      </c>
      <c r="D273" s="8">
        <v>72.5</v>
      </c>
      <c r="E273" s="8">
        <v>14.4</v>
      </c>
      <c r="F273" s="8">
        <v>0</v>
      </c>
      <c r="G273" s="8">
        <v>8</v>
      </c>
      <c r="H273" s="8">
        <v>0.04</v>
      </c>
      <c r="I273" s="8" t="s">
        <v>5436</v>
      </c>
      <c r="J273" s="8" t="s">
        <v>5436</v>
      </c>
      <c r="K273" s="14">
        <f t="shared" si="10"/>
        <v>22.5</v>
      </c>
      <c r="L273" s="7">
        <f t="shared" si="11"/>
        <v>0.04</v>
      </c>
    </row>
    <row r="274" spans="1:12" x14ac:dyDescent="0.3">
      <c r="A274" s="10">
        <v>43007</v>
      </c>
      <c r="B274" s="8">
        <v>63</v>
      </c>
      <c r="C274" s="8">
        <v>48</v>
      </c>
      <c r="D274" s="8">
        <v>55.5</v>
      </c>
      <c r="E274" s="8">
        <v>-2.2000000000000002</v>
      </c>
      <c r="F274" s="8">
        <v>9</v>
      </c>
      <c r="G274" s="8">
        <v>0</v>
      </c>
      <c r="H274" s="8">
        <v>0</v>
      </c>
      <c r="I274" s="8" t="s">
        <v>5436</v>
      </c>
      <c r="J274" s="8" t="s">
        <v>5436</v>
      </c>
      <c r="K274" s="14">
        <f t="shared" si="10"/>
        <v>13.055555555555555</v>
      </c>
      <c r="L274" s="7">
        <f t="shared" si="11"/>
        <v>0</v>
      </c>
    </row>
    <row r="275" spans="1:12" x14ac:dyDescent="0.3">
      <c r="A275" s="10">
        <v>43008</v>
      </c>
      <c r="B275" s="8">
        <v>62</v>
      </c>
      <c r="C275" s="8">
        <v>49</v>
      </c>
      <c r="D275" s="8">
        <v>55.5</v>
      </c>
      <c r="E275" s="8">
        <v>-1.8</v>
      </c>
      <c r="F275" s="8">
        <v>9</v>
      </c>
      <c r="G275" s="8">
        <v>0</v>
      </c>
      <c r="H275" s="8">
        <v>0.11</v>
      </c>
      <c r="K275" s="14">
        <f t="shared" si="10"/>
        <v>13.055555555555555</v>
      </c>
      <c r="L275" s="7">
        <f t="shared" si="11"/>
        <v>0.11</v>
      </c>
    </row>
    <row r="276" spans="1:12" x14ac:dyDescent="0.3">
      <c r="A276" s="10">
        <v>43009</v>
      </c>
      <c r="B276" s="8">
        <v>58</v>
      </c>
      <c r="C276" s="8">
        <v>37</v>
      </c>
      <c r="D276" s="8">
        <v>47.5</v>
      </c>
      <c r="E276" s="8">
        <v>-9.4</v>
      </c>
      <c r="F276" s="8">
        <v>17</v>
      </c>
      <c r="G276" s="8">
        <v>0</v>
      </c>
      <c r="H276" s="8">
        <v>0</v>
      </c>
      <c r="I276" s="8" t="s">
        <v>5436</v>
      </c>
      <c r="J276" s="8" t="s">
        <v>5436</v>
      </c>
      <c r="K276" s="14">
        <f t="shared" si="10"/>
        <v>8.6111111111111107</v>
      </c>
      <c r="L276" s="7">
        <f t="shared" si="11"/>
        <v>0</v>
      </c>
    </row>
    <row r="277" spans="1:12" x14ac:dyDescent="0.3">
      <c r="A277" s="10">
        <v>43010</v>
      </c>
      <c r="B277" s="8">
        <v>64</v>
      </c>
      <c r="C277" s="8">
        <v>40</v>
      </c>
      <c r="D277" s="8">
        <v>52</v>
      </c>
      <c r="E277" s="8">
        <v>-4.5</v>
      </c>
      <c r="F277" s="8">
        <v>13</v>
      </c>
      <c r="G277" s="8">
        <v>0</v>
      </c>
      <c r="H277" s="8">
        <v>0</v>
      </c>
      <c r="I277" s="8" t="s">
        <v>5436</v>
      </c>
      <c r="J277" s="8" t="s">
        <v>5436</v>
      </c>
      <c r="K277" s="14">
        <f t="shared" si="10"/>
        <v>11.111111111111111</v>
      </c>
      <c r="L277" s="7">
        <f t="shared" si="11"/>
        <v>0</v>
      </c>
    </row>
    <row r="278" spans="1:12" x14ac:dyDescent="0.3">
      <c r="A278" s="10">
        <v>43011</v>
      </c>
      <c r="B278" s="8">
        <v>70</v>
      </c>
      <c r="C278" s="8">
        <v>44</v>
      </c>
      <c r="D278" s="8">
        <v>57</v>
      </c>
      <c r="E278" s="8">
        <v>0.9</v>
      </c>
      <c r="F278" s="8">
        <v>8</v>
      </c>
      <c r="G278" s="8">
        <v>0</v>
      </c>
      <c r="H278" s="8">
        <v>0</v>
      </c>
      <c r="I278" s="8" t="s">
        <v>5436</v>
      </c>
      <c r="J278" s="8" t="s">
        <v>5436</v>
      </c>
      <c r="K278" s="14">
        <f t="shared" si="10"/>
        <v>13.888888888888889</v>
      </c>
      <c r="L278" s="7">
        <f t="shared" si="11"/>
        <v>0</v>
      </c>
    </row>
    <row r="279" spans="1:12" x14ac:dyDescent="0.3">
      <c r="A279" s="10">
        <v>43012</v>
      </c>
      <c r="B279" s="8">
        <v>78</v>
      </c>
      <c r="C279" s="8">
        <v>50</v>
      </c>
      <c r="D279" s="8">
        <v>64</v>
      </c>
      <c r="E279" s="8">
        <v>8.1999999999999993</v>
      </c>
      <c r="F279" s="8">
        <v>1</v>
      </c>
      <c r="G279" s="8">
        <v>0</v>
      </c>
      <c r="H279" s="8">
        <v>0</v>
      </c>
      <c r="I279" s="8" t="s">
        <v>5436</v>
      </c>
      <c r="J279" s="8" t="s">
        <v>5436</v>
      </c>
      <c r="K279" s="14">
        <f t="shared" si="10"/>
        <v>17.777777777777779</v>
      </c>
      <c r="L279" s="7">
        <f t="shared" si="11"/>
        <v>0</v>
      </c>
    </row>
    <row r="280" spans="1:12" x14ac:dyDescent="0.3">
      <c r="A280" s="10">
        <v>43013</v>
      </c>
      <c r="B280" s="8">
        <v>84</v>
      </c>
      <c r="C280" s="8">
        <v>57</v>
      </c>
      <c r="D280" s="8">
        <v>70.5</v>
      </c>
      <c r="E280" s="8">
        <v>15.1</v>
      </c>
      <c r="F280" s="8">
        <v>0</v>
      </c>
      <c r="G280" s="8">
        <v>6</v>
      </c>
      <c r="H280" s="8">
        <v>0.04</v>
      </c>
      <c r="I280" s="8" t="s">
        <v>5436</v>
      </c>
      <c r="J280" s="8" t="s">
        <v>5436</v>
      </c>
      <c r="K280" s="14">
        <f t="shared" si="10"/>
        <v>21.388888888888889</v>
      </c>
      <c r="L280" s="7">
        <f t="shared" si="11"/>
        <v>0.04</v>
      </c>
    </row>
    <row r="281" spans="1:12" x14ac:dyDescent="0.3">
      <c r="A281" s="10">
        <v>43014</v>
      </c>
      <c r="B281" s="8">
        <v>74</v>
      </c>
      <c r="C281" s="8">
        <v>55</v>
      </c>
      <c r="D281" s="8">
        <v>64.5</v>
      </c>
      <c r="E281" s="8">
        <v>9.5</v>
      </c>
      <c r="F281" s="8">
        <v>0</v>
      </c>
      <c r="G281" s="8">
        <v>0</v>
      </c>
      <c r="H281" s="8">
        <v>0.02</v>
      </c>
      <c r="I281" s="8" t="s">
        <v>5436</v>
      </c>
      <c r="J281" s="8" t="s">
        <v>5436</v>
      </c>
      <c r="K281" s="14">
        <f t="shared" si="10"/>
        <v>18.055555555555557</v>
      </c>
      <c r="L281" s="7">
        <f t="shared" si="11"/>
        <v>0.02</v>
      </c>
    </row>
    <row r="282" spans="1:12" x14ac:dyDescent="0.3">
      <c r="A282" s="10">
        <v>43015</v>
      </c>
      <c r="B282" s="8">
        <v>68</v>
      </c>
      <c r="C282" s="8">
        <v>58</v>
      </c>
      <c r="D282" s="8">
        <v>63</v>
      </c>
      <c r="E282" s="8">
        <v>8.4</v>
      </c>
      <c r="F282" s="8">
        <v>2</v>
      </c>
      <c r="G282" s="8">
        <v>0</v>
      </c>
      <c r="H282" s="8">
        <v>0.06</v>
      </c>
      <c r="I282" s="8" t="s">
        <v>5436</v>
      </c>
      <c r="J282" s="8" t="s">
        <v>5436</v>
      </c>
      <c r="K282" s="14">
        <f t="shared" si="10"/>
        <v>17.222222222222221</v>
      </c>
      <c r="L282" s="7">
        <f t="shared" si="11"/>
        <v>0.06</v>
      </c>
    </row>
    <row r="283" spans="1:12" x14ac:dyDescent="0.3">
      <c r="A283" s="10">
        <v>43016</v>
      </c>
      <c r="B283" s="8">
        <v>80</v>
      </c>
      <c r="C283" s="8">
        <v>64</v>
      </c>
      <c r="D283" s="8">
        <v>72</v>
      </c>
      <c r="E283" s="8">
        <v>17.8</v>
      </c>
      <c r="F283" s="8">
        <v>0</v>
      </c>
      <c r="G283" s="8">
        <v>7</v>
      </c>
      <c r="H283" s="8">
        <v>0.1</v>
      </c>
      <c r="I283" s="8" t="s">
        <v>5436</v>
      </c>
      <c r="J283" s="8" t="s">
        <v>5436</v>
      </c>
      <c r="K283" s="14">
        <f t="shared" si="10"/>
        <v>22.222222222222221</v>
      </c>
      <c r="L283" s="7">
        <f t="shared" si="11"/>
        <v>0.1</v>
      </c>
    </row>
    <row r="284" spans="1:12" x14ac:dyDescent="0.3">
      <c r="A284" s="10">
        <v>43017</v>
      </c>
      <c r="B284" s="8">
        <v>75</v>
      </c>
      <c r="C284" s="8">
        <v>60</v>
      </c>
      <c r="D284" s="8">
        <v>67.5</v>
      </c>
      <c r="E284" s="8">
        <v>13.6</v>
      </c>
      <c r="F284" s="8">
        <v>0</v>
      </c>
      <c r="G284" s="8">
        <v>3</v>
      </c>
      <c r="H284" s="8">
        <v>0.83</v>
      </c>
      <c r="I284" s="8" t="s">
        <v>5436</v>
      </c>
      <c r="J284" s="8" t="s">
        <v>5436</v>
      </c>
      <c r="K284" s="14">
        <f t="shared" si="10"/>
        <v>19.722222222222221</v>
      </c>
      <c r="L284" s="7">
        <f t="shared" si="11"/>
        <v>0.83</v>
      </c>
    </row>
    <row r="285" spans="1:12" x14ac:dyDescent="0.3">
      <c r="A285" s="10">
        <v>43018</v>
      </c>
      <c r="B285" s="8">
        <v>71</v>
      </c>
      <c r="C285" s="8">
        <v>59</v>
      </c>
      <c r="D285" s="8">
        <v>65</v>
      </c>
      <c r="E285" s="8">
        <v>11.5</v>
      </c>
      <c r="F285" s="8">
        <v>0</v>
      </c>
      <c r="G285" s="8">
        <v>0</v>
      </c>
      <c r="H285" s="8">
        <v>0.47</v>
      </c>
      <c r="I285" s="8" t="s">
        <v>5436</v>
      </c>
      <c r="J285" s="8" t="s">
        <v>5436</v>
      </c>
      <c r="K285" s="14">
        <f t="shared" si="10"/>
        <v>18.333333333333332</v>
      </c>
      <c r="L285" s="7">
        <f t="shared" si="11"/>
        <v>0.47</v>
      </c>
    </row>
    <row r="286" spans="1:12" x14ac:dyDescent="0.3">
      <c r="A286" s="10">
        <v>43019</v>
      </c>
      <c r="B286" s="8">
        <v>76</v>
      </c>
      <c r="C286" s="8">
        <v>57</v>
      </c>
      <c r="D286" s="8">
        <v>66.5</v>
      </c>
      <c r="E286" s="8">
        <v>13.4</v>
      </c>
      <c r="F286" s="8">
        <v>0</v>
      </c>
      <c r="G286" s="8">
        <v>2</v>
      </c>
      <c r="H286" s="8" t="s">
        <v>5422</v>
      </c>
      <c r="I286" s="8" t="s">
        <v>5436</v>
      </c>
      <c r="J286" s="8" t="s">
        <v>5436</v>
      </c>
      <c r="K286" s="14">
        <f t="shared" si="10"/>
        <v>19.166666666666668</v>
      </c>
      <c r="L286" s="7">
        <f t="shared" si="11"/>
        <v>0.01</v>
      </c>
    </row>
    <row r="287" spans="1:12" x14ac:dyDescent="0.3">
      <c r="A287" s="10">
        <v>43020</v>
      </c>
      <c r="B287" s="8">
        <v>58</v>
      </c>
      <c r="C287" s="8">
        <v>49</v>
      </c>
      <c r="D287" s="8">
        <v>53.5</v>
      </c>
      <c r="E287" s="8">
        <v>0.7</v>
      </c>
      <c r="F287" s="8">
        <v>11</v>
      </c>
      <c r="G287" s="8">
        <v>0</v>
      </c>
      <c r="H287" s="8">
        <v>0.8</v>
      </c>
      <c r="I287" s="8" t="s">
        <v>5436</v>
      </c>
      <c r="J287" s="8" t="s">
        <v>5436</v>
      </c>
      <c r="K287" s="14">
        <f t="shared" si="10"/>
        <v>11.944444444444445</v>
      </c>
      <c r="L287" s="7">
        <f t="shared" si="11"/>
        <v>0.8</v>
      </c>
    </row>
    <row r="288" spans="1:12" x14ac:dyDescent="0.3">
      <c r="A288" s="10">
        <v>43021</v>
      </c>
      <c r="B288" s="8">
        <v>62</v>
      </c>
      <c r="C288" s="8">
        <v>53</v>
      </c>
      <c r="D288" s="8">
        <v>57.5</v>
      </c>
      <c r="E288" s="8">
        <v>5.0999999999999996</v>
      </c>
      <c r="F288" s="8">
        <v>7</v>
      </c>
      <c r="G288" s="8">
        <v>0</v>
      </c>
      <c r="H288" s="8" t="s">
        <v>5422</v>
      </c>
      <c r="I288" s="8" t="s">
        <v>5436</v>
      </c>
      <c r="J288" s="8" t="s">
        <v>5436</v>
      </c>
      <c r="K288" s="14">
        <f t="shared" si="10"/>
        <v>14.166666666666666</v>
      </c>
      <c r="L288" s="7">
        <f t="shared" si="11"/>
        <v>0.01</v>
      </c>
    </row>
    <row r="289" spans="1:12" x14ac:dyDescent="0.3">
      <c r="A289" s="10">
        <v>43022</v>
      </c>
      <c r="B289" s="8">
        <v>65</v>
      </c>
      <c r="C289" s="8">
        <v>55</v>
      </c>
      <c r="D289" s="8">
        <v>60</v>
      </c>
      <c r="E289" s="8">
        <v>7.9</v>
      </c>
      <c r="F289" s="8">
        <v>5</v>
      </c>
      <c r="G289" s="8">
        <v>0</v>
      </c>
      <c r="H289" s="8">
        <v>0</v>
      </c>
      <c r="I289" s="8" t="s">
        <v>5436</v>
      </c>
      <c r="J289" s="8" t="s">
        <v>5436</v>
      </c>
      <c r="K289" s="14">
        <f t="shared" si="10"/>
        <v>15.555555555555555</v>
      </c>
      <c r="L289" s="7">
        <f t="shared" si="11"/>
        <v>0</v>
      </c>
    </row>
    <row r="290" spans="1:12" x14ac:dyDescent="0.3">
      <c r="A290" s="10">
        <v>43023</v>
      </c>
      <c r="B290" s="8">
        <v>74</v>
      </c>
      <c r="C290" s="8">
        <v>57</v>
      </c>
      <c r="D290" s="8">
        <v>65.5</v>
      </c>
      <c r="E290" s="8">
        <v>13.8</v>
      </c>
      <c r="F290" s="8">
        <v>0</v>
      </c>
      <c r="G290" s="8">
        <v>1</v>
      </c>
      <c r="H290" s="8">
        <v>0</v>
      </c>
      <c r="I290" s="8" t="s">
        <v>5436</v>
      </c>
      <c r="J290" s="8" t="s">
        <v>5436</v>
      </c>
      <c r="K290" s="14">
        <f t="shared" si="10"/>
        <v>18.611111111111111</v>
      </c>
      <c r="L290" s="7">
        <f t="shared" si="11"/>
        <v>0</v>
      </c>
    </row>
    <row r="291" spans="1:12" x14ac:dyDescent="0.3">
      <c r="A291" s="10">
        <v>43024</v>
      </c>
      <c r="B291" s="8">
        <v>83</v>
      </c>
      <c r="C291" s="8">
        <v>44</v>
      </c>
      <c r="D291" s="8">
        <v>63.5</v>
      </c>
      <c r="E291" s="8">
        <v>12.1</v>
      </c>
      <c r="F291" s="8">
        <v>1</v>
      </c>
      <c r="G291" s="8">
        <v>0</v>
      </c>
      <c r="H291" s="8">
        <v>0.16</v>
      </c>
      <c r="I291" s="8" t="s">
        <v>5436</v>
      </c>
      <c r="J291" s="8" t="s">
        <v>5436</v>
      </c>
      <c r="K291" s="14">
        <f t="shared" si="10"/>
        <v>17.5</v>
      </c>
      <c r="L291" s="7">
        <f t="shared" si="11"/>
        <v>0.16</v>
      </c>
    </row>
    <row r="292" spans="1:12" x14ac:dyDescent="0.3">
      <c r="A292" s="10">
        <v>43025</v>
      </c>
      <c r="B292" s="8">
        <v>50</v>
      </c>
      <c r="C292" s="8">
        <v>33</v>
      </c>
      <c r="D292" s="8">
        <v>41.5</v>
      </c>
      <c r="E292" s="8">
        <v>-9.5</v>
      </c>
      <c r="F292" s="8">
        <v>23</v>
      </c>
      <c r="G292" s="8">
        <v>0</v>
      </c>
      <c r="H292" s="8" t="s">
        <v>5422</v>
      </c>
      <c r="I292" s="8" t="s">
        <v>5436</v>
      </c>
      <c r="J292" s="8" t="s">
        <v>5436</v>
      </c>
      <c r="K292" s="14">
        <f t="shared" si="10"/>
        <v>5.2777777777777777</v>
      </c>
      <c r="L292" s="7">
        <f t="shared" si="11"/>
        <v>0.01</v>
      </c>
    </row>
    <row r="293" spans="1:12" x14ac:dyDescent="0.3">
      <c r="A293" s="10">
        <v>43026</v>
      </c>
      <c r="B293" s="8">
        <v>63</v>
      </c>
      <c r="C293" s="8">
        <v>39</v>
      </c>
      <c r="D293" s="8">
        <v>51</v>
      </c>
      <c r="E293" s="8">
        <v>0.3</v>
      </c>
      <c r="F293" s="8">
        <v>14</v>
      </c>
      <c r="G293" s="8">
        <v>0</v>
      </c>
      <c r="H293" s="8">
        <v>0</v>
      </c>
      <c r="I293" s="8" t="s">
        <v>5436</v>
      </c>
      <c r="J293" s="8" t="s">
        <v>5436</v>
      </c>
      <c r="K293" s="14">
        <f t="shared" si="10"/>
        <v>10.555555555555555</v>
      </c>
      <c r="L293" s="7">
        <f t="shared" si="11"/>
        <v>0</v>
      </c>
    </row>
    <row r="294" spans="1:12" x14ac:dyDescent="0.3">
      <c r="A294" s="10">
        <v>43027</v>
      </c>
      <c r="B294" s="8">
        <v>71</v>
      </c>
      <c r="C294" s="8">
        <v>53</v>
      </c>
      <c r="D294" s="8">
        <v>62</v>
      </c>
      <c r="E294" s="8">
        <v>11.6</v>
      </c>
      <c r="F294" s="8">
        <v>3</v>
      </c>
      <c r="G294" s="8">
        <v>0</v>
      </c>
      <c r="H294" s="8">
        <v>0</v>
      </c>
      <c r="I294" s="8" t="s">
        <v>5436</v>
      </c>
      <c r="J294" s="8" t="s">
        <v>5436</v>
      </c>
      <c r="K294" s="14">
        <f t="shared" si="10"/>
        <v>16.666666666666668</v>
      </c>
      <c r="L294" s="7">
        <f t="shared" si="11"/>
        <v>0</v>
      </c>
    </row>
    <row r="295" spans="1:12" x14ac:dyDescent="0.3">
      <c r="A295" s="10">
        <v>43028</v>
      </c>
      <c r="B295" s="8">
        <v>74</v>
      </c>
      <c r="C295" s="8">
        <v>49</v>
      </c>
      <c r="D295" s="8">
        <v>61.5</v>
      </c>
      <c r="E295" s="8">
        <v>11.5</v>
      </c>
      <c r="F295" s="8">
        <v>3</v>
      </c>
      <c r="G295" s="8">
        <v>0</v>
      </c>
      <c r="H295" s="8">
        <v>0</v>
      </c>
      <c r="I295" s="8" t="s">
        <v>5436</v>
      </c>
      <c r="J295" s="8" t="s">
        <v>5436</v>
      </c>
      <c r="K295" s="14">
        <f t="shared" si="10"/>
        <v>16.388888888888889</v>
      </c>
      <c r="L295" s="7">
        <f t="shared" si="11"/>
        <v>0</v>
      </c>
    </row>
    <row r="296" spans="1:12" x14ac:dyDescent="0.3">
      <c r="A296" s="10">
        <v>43029</v>
      </c>
      <c r="B296" s="8">
        <v>69</v>
      </c>
      <c r="C296" s="8">
        <v>43</v>
      </c>
      <c r="D296" s="8">
        <v>56</v>
      </c>
      <c r="E296" s="8">
        <v>6.3</v>
      </c>
      <c r="F296" s="8">
        <v>9</v>
      </c>
      <c r="G296" s="8">
        <v>0</v>
      </c>
      <c r="H296" s="8">
        <v>0</v>
      </c>
      <c r="I296" s="8" t="s">
        <v>5436</v>
      </c>
      <c r="J296" s="8" t="s">
        <v>5436</v>
      </c>
      <c r="K296" s="14">
        <f t="shared" si="10"/>
        <v>13.333333333333334</v>
      </c>
      <c r="L296" s="7">
        <f t="shared" si="11"/>
        <v>0</v>
      </c>
    </row>
    <row r="297" spans="1:12" x14ac:dyDescent="0.3">
      <c r="A297" s="10">
        <v>43030</v>
      </c>
      <c r="B297" s="8">
        <v>74</v>
      </c>
      <c r="C297" s="8">
        <v>50</v>
      </c>
      <c r="D297" s="8">
        <v>62</v>
      </c>
      <c r="E297" s="8">
        <v>12.6</v>
      </c>
      <c r="F297" s="8">
        <v>3</v>
      </c>
      <c r="G297" s="8">
        <v>0</v>
      </c>
      <c r="H297" s="8">
        <v>0</v>
      </c>
      <c r="I297" s="8" t="s">
        <v>5436</v>
      </c>
      <c r="J297" s="8" t="s">
        <v>5436</v>
      </c>
      <c r="K297" s="14">
        <f t="shared" si="10"/>
        <v>16.666666666666668</v>
      </c>
      <c r="L297" s="7">
        <f t="shared" si="11"/>
        <v>0</v>
      </c>
    </row>
    <row r="298" spans="1:12" x14ac:dyDescent="0.3">
      <c r="A298" s="10">
        <v>43031</v>
      </c>
      <c r="B298" s="8">
        <v>75</v>
      </c>
      <c r="C298" s="8">
        <v>59</v>
      </c>
      <c r="D298" s="8">
        <v>67</v>
      </c>
      <c r="E298" s="8">
        <v>18</v>
      </c>
      <c r="F298" s="8">
        <v>0</v>
      </c>
      <c r="G298" s="8">
        <v>2</v>
      </c>
      <c r="H298" s="8">
        <v>0</v>
      </c>
      <c r="I298" s="8" t="s">
        <v>5436</v>
      </c>
      <c r="J298" s="8" t="s">
        <v>5436</v>
      </c>
      <c r="K298" s="14">
        <f t="shared" si="10"/>
        <v>19.444444444444443</v>
      </c>
      <c r="L298" s="7">
        <f t="shared" si="11"/>
        <v>0</v>
      </c>
    </row>
    <row r="299" spans="1:12" x14ac:dyDescent="0.3">
      <c r="A299" s="10">
        <v>43032</v>
      </c>
      <c r="B299" s="8">
        <v>69</v>
      </c>
      <c r="C299" s="8">
        <v>58</v>
      </c>
      <c r="D299" s="8">
        <v>63.5</v>
      </c>
      <c r="E299" s="8">
        <v>14.8</v>
      </c>
      <c r="F299" s="8">
        <v>1</v>
      </c>
      <c r="G299" s="8">
        <v>0</v>
      </c>
      <c r="H299" s="8">
        <v>0.12</v>
      </c>
      <c r="I299" s="8" t="s">
        <v>5436</v>
      </c>
      <c r="J299" s="8" t="s">
        <v>5436</v>
      </c>
      <c r="K299" s="14">
        <f t="shared" si="10"/>
        <v>17.5</v>
      </c>
      <c r="L299" s="7">
        <f t="shared" si="11"/>
        <v>0.12</v>
      </c>
    </row>
    <row r="300" spans="1:12" x14ac:dyDescent="0.3">
      <c r="A300" s="10">
        <v>43033</v>
      </c>
      <c r="B300" s="8">
        <v>68</v>
      </c>
      <c r="C300" s="8">
        <v>45</v>
      </c>
      <c r="D300" s="8">
        <v>56.5</v>
      </c>
      <c r="E300" s="8">
        <v>8.1</v>
      </c>
      <c r="F300" s="8">
        <v>8</v>
      </c>
      <c r="G300" s="8">
        <v>0</v>
      </c>
      <c r="H300" s="8">
        <v>0</v>
      </c>
      <c r="I300" s="8" t="s">
        <v>5436</v>
      </c>
      <c r="J300" s="8" t="s">
        <v>5436</v>
      </c>
      <c r="K300" s="14">
        <f t="shared" si="10"/>
        <v>13.611111111111111</v>
      </c>
      <c r="L300" s="7">
        <f t="shared" si="11"/>
        <v>0</v>
      </c>
    </row>
    <row r="301" spans="1:12" x14ac:dyDescent="0.3">
      <c r="A301" s="10">
        <v>43034</v>
      </c>
      <c r="B301" s="8">
        <v>56</v>
      </c>
      <c r="C301" s="8">
        <v>39</v>
      </c>
      <c r="D301" s="8">
        <v>47.5</v>
      </c>
      <c r="E301" s="8">
        <v>-0.6</v>
      </c>
      <c r="F301" s="8">
        <v>17</v>
      </c>
      <c r="G301" s="8">
        <v>0</v>
      </c>
      <c r="H301" s="8">
        <v>0</v>
      </c>
      <c r="I301" s="8" t="s">
        <v>5436</v>
      </c>
      <c r="J301" s="8" t="s">
        <v>5436</v>
      </c>
      <c r="K301" s="14">
        <f t="shared" si="10"/>
        <v>8.6111111111111107</v>
      </c>
      <c r="L301" s="7">
        <f t="shared" si="11"/>
        <v>0</v>
      </c>
    </row>
    <row r="302" spans="1:12" x14ac:dyDescent="0.3">
      <c r="A302" s="10">
        <v>43035</v>
      </c>
      <c r="B302" s="8">
        <v>54</v>
      </c>
      <c r="C302" s="8">
        <v>38</v>
      </c>
      <c r="D302" s="8">
        <v>46</v>
      </c>
      <c r="E302" s="8">
        <v>-1.8</v>
      </c>
      <c r="F302" s="8">
        <v>19</v>
      </c>
      <c r="G302" s="8">
        <v>0</v>
      </c>
      <c r="H302" s="8">
        <v>0</v>
      </c>
      <c r="I302" s="8" t="s">
        <v>5436</v>
      </c>
      <c r="J302" s="8" t="s">
        <v>5436</v>
      </c>
      <c r="K302" s="14">
        <f t="shared" si="10"/>
        <v>7.7777777777777777</v>
      </c>
      <c r="L302" s="7">
        <f t="shared" si="11"/>
        <v>0</v>
      </c>
    </row>
    <row r="303" spans="1:12" x14ac:dyDescent="0.3">
      <c r="A303" s="10">
        <v>43036</v>
      </c>
      <c r="B303" s="8">
        <v>64</v>
      </c>
      <c r="C303" s="8">
        <v>44</v>
      </c>
      <c r="D303" s="8">
        <v>54</v>
      </c>
      <c r="E303" s="8">
        <v>6.5</v>
      </c>
      <c r="F303" s="8">
        <v>11</v>
      </c>
      <c r="G303" s="8">
        <v>0</v>
      </c>
      <c r="H303" s="8">
        <v>0</v>
      </c>
      <c r="I303" s="8" t="s">
        <v>5436</v>
      </c>
      <c r="J303" s="8" t="s">
        <v>5436</v>
      </c>
      <c r="K303" s="14">
        <f t="shared" si="10"/>
        <v>12.222222222222221</v>
      </c>
      <c r="L303" s="7">
        <f t="shared" si="11"/>
        <v>0</v>
      </c>
    </row>
    <row r="304" spans="1:12" x14ac:dyDescent="0.3">
      <c r="A304" s="10">
        <v>43037</v>
      </c>
      <c r="B304" s="8">
        <v>65</v>
      </c>
      <c r="C304" s="8">
        <v>41</v>
      </c>
      <c r="D304" s="8">
        <v>53</v>
      </c>
      <c r="E304" s="8">
        <v>5.8</v>
      </c>
      <c r="F304" s="8">
        <v>12</v>
      </c>
      <c r="G304" s="8">
        <v>0</v>
      </c>
      <c r="H304" s="8">
        <v>0.82</v>
      </c>
      <c r="I304" s="8" t="s">
        <v>5436</v>
      </c>
      <c r="J304" s="8" t="s">
        <v>5436</v>
      </c>
      <c r="K304" s="14">
        <f t="shared" si="10"/>
        <v>11.666666666666666</v>
      </c>
      <c r="L304" s="7">
        <f t="shared" si="11"/>
        <v>0.82</v>
      </c>
    </row>
    <row r="305" spans="1:12" x14ac:dyDescent="0.3">
      <c r="A305" s="10">
        <v>43038</v>
      </c>
      <c r="B305" s="8">
        <v>45</v>
      </c>
      <c r="C305" s="8">
        <v>41</v>
      </c>
      <c r="D305" s="8">
        <v>43</v>
      </c>
      <c r="E305" s="8">
        <v>-3.8</v>
      </c>
      <c r="F305" s="8">
        <v>22</v>
      </c>
      <c r="G305" s="8">
        <v>0</v>
      </c>
      <c r="H305" s="8">
        <v>1.86</v>
      </c>
      <c r="I305" s="8" t="s">
        <v>5436</v>
      </c>
      <c r="J305" s="8" t="s">
        <v>5436</v>
      </c>
      <c r="K305" s="14">
        <f t="shared" si="10"/>
        <v>6.1111111111111107</v>
      </c>
      <c r="L305" s="7">
        <f t="shared" si="11"/>
        <v>1.86</v>
      </c>
    </row>
    <row r="306" spans="1:12" x14ac:dyDescent="0.3">
      <c r="A306" s="10">
        <v>43039</v>
      </c>
      <c r="B306" s="8">
        <v>51</v>
      </c>
      <c r="C306" s="8">
        <v>40</v>
      </c>
      <c r="D306" s="8">
        <v>45.5</v>
      </c>
      <c r="E306" s="8">
        <v>-1</v>
      </c>
      <c r="F306" s="8">
        <v>19</v>
      </c>
      <c r="G306" s="8">
        <v>0</v>
      </c>
      <c r="H306" s="8">
        <v>0.09</v>
      </c>
      <c r="K306" s="14">
        <f t="shared" si="10"/>
        <v>7.5</v>
      </c>
      <c r="L306" s="7">
        <f t="shared" si="11"/>
        <v>0.09</v>
      </c>
    </row>
    <row r="307" spans="1:12" x14ac:dyDescent="0.3">
      <c r="A307" s="10">
        <v>43040</v>
      </c>
      <c r="B307" s="8">
        <v>42</v>
      </c>
      <c r="C307" s="8">
        <v>35</v>
      </c>
      <c r="D307" s="8">
        <v>38.5</v>
      </c>
      <c r="E307" s="8">
        <v>-7.7</v>
      </c>
      <c r="F307" s="8">
        <v>26</v>
      </c>
      <c r="G307" s="8">
        <v>0</v>
      </c>
      <c r="H307" s="8">
        <v>0.04</v>
      </c>
      <c r="I307" s="8" t="s">
        <v>5436</v>
      </c>
      <c r="J307" s="8" t="s">
        <v>5436</v>
      </c>
      <c r="K307" s="14">
        <f t="shared" si="10"/>
        <v>3.6111111111111112</v>
      </c>
      <c r="L307" s="7">
        <f t="shared" si="11"/>
        <v>0.04</v>
      </c>
    </row>
    <row r="308" spans="1:12" x14ac:dyDescent="0.3">
      <c r="A308" s="10">
        <v>43041</v>
      </c>
      <c r="B308" s="8">
        <v>52</v>
      </c>
      <c r="C308" s="8">
        <v>40</v>
      </c>
      <c r="D308" s="8">
        <v>46</v>
      </c>
      <c r="E308" s="8">
        <v>0.1</v>
      </c>
      <c r="F308" s="8">
        <v>19</v>
      </c>
      <c r="G308" s="8">
        <v>0</v>
      </c>
      <c r="H308" s="8">
        <v>0.33</v>
      </c>
      <c r="I308" s="8" t="s">
        <v>5436</v>
      </c>
      <c r="J308" s="8" t="s">
        <v>5436</v>
      </c>
      <c r="K308" s="14">
        <f t="shared" si="10"/>
        <v>7.7777777777777777</v>
      </c>
      <c r="L308" s="7">
        <f t="shared" si="11"/>
        <v>0.33</v>
      </c>
    </row>
    <row r="309" spans="1:12" x14ac:dyDescent="0.3">
      <c r="A309" s="10">
        <v>43042</v>
      </c>
      <c r="B309" s="8">
        <v>67</v>
      </c>
      <c r="C309" s="8">
        <v>51</v>
      </c>
      <c r="D309" s="8">
        <v>59</v>
      </c>
      <c r="E309" s="8">
        <v>13.4</v>
      </c>
      <c r="F309" s="8">
        <v>6</v>
      </c>
      <c r="G309" s="8">
        <v>0</v>
      </c>
      <c r="H309" s="8">
        <v>0.33</v>
      </c>
      <c r="I309" s="8" t="s">
        <v>5436</v>
      </c>
      <c r="J309" s="8" t="s">
        <v>5436</v>
      </c>
      <c r="K309" s="14">
        <f t="shared" si="10"/>
        <v>15</v>
      </c>
      <c r="L309" s="7">
        <f t="shared" si="11"/>
        <v>0.33</v>
      </c>
    </row>
    <row r="310" spans="1:12" x14ac:dyDescent="0.3">
      <c r="A310" s="10">
        <v>43043</v>
      </c>
      <c r="B310" s="8">
        <v>52</v>
      </c>
      <c r="C310" s="8">
        <v>34</v>
      </c>
      <c r="D310" s="8">
        <v>43</v>
      </c>
      <c r="E310" s="8">
        <v>-2.2999999999999998</v>
      </c>
      <c r="F310" s="8">
        <v>22</v>
      </c>
      <c r="G310" s="8">
        <v>0</v>
      </c>
      <c r="H310" s="8">
        <v>0.05</v>
      </c>
      <c r="I310" s="8" t="s">
        <v>5436</v>
      </c>
      <c r="J310" s="8" t="s">
        <v>5436</v>
      </c>
      <c r="K310" s="14">
        <f t="shared" si="10"/>
        <v>6.1111111111111107</v>
      </c>
      <c r="L310" s="7">
        <f t="shared" si="11"/>
        <v>0.05</v>
      </c>
    </row>
    <row r="311" spans="1:12" x14ac:dyDescent="0.3">
      <c r="A311" s="10">
        <v>43044</v>
      </c>
      <c r="B311" s="8">
        <v>52</v>
      </c>
      <c r="C311" s="8">
        <v>35</v>
      </c>
      <c r="D311" s="8">
        <v>43.5</v>
      </c>
      <c r="E311" s="8">
        <v>-1.5</v>
      </c>
      <c r="F311" s="8">
        <v>21</v>
      </c>
      <c r="G311" s="8">
        <v>0</v>
      </c>
      <c r="H311" s="8">
        <v>0.83</v>
      </c>
      <c r="I311" s="8" t="s">
        <v>5436</v>
      </c>
      <c r="J311" s="8" t="s">
        <v>5436</v>
      </c>
      <c r="K311" s="14">
        <f t="shared" si="10"/>
        <v>6.3888888888888893</v>
      </c>
      <c r="L311" s="7">
        <f t="shared" si="11"/>
        <v>0.83</v>
      </c>
    </row>
    <row r="312" spans="1:12" x14ac:dyDescent="0.3">
      <c r="A312" s="10">
        <v>43045</v>
      </c>
      <c r="B312" s="8">
        <v>63</v>
      </c>
      <c r="C312" s="8">
        <v>35</v>
      </c>
      <c r="D312" s="8">
        <v>49</v>
      </c>
      <c r="E312" s="8">
        <v>4.4000000000000004</v>
      </c>
      <c r="F312" s="8">
        <v>16</v>
      </c>
      <c r="G312" s="8">
        <v>0</v>
      </c>
      <c r="H312" s="8">
        <v>0.45</v>
      </c>
      <c r="I312" s="8" t="s">
        <v>5436</v>
      </c>
      <c r="J312" s="8" t="s">
        <v>5436</v>
      </c>
      <c r="K312" s="14">
        <f t="shared" si="10"/>
        <v>9.4444444444444446</v>
      </c>
      <c r="L312" s="7">
        <f t="shared" si="11"/>
        <v>0.45</v>
      </c>
    </row>
    <row r="313" spans="1:12" x14ac:dyDescent="0.3">
      <c r="A313" s="10">
        <v>43046</v>
      </c>
      <c r="B313" s="8">
        <v>48</v>
      </c>
      <c r="C313" s="8">
        <v>37</v>
      </c>
      <c r="D313" s="8">
        <v>42.5</v>
      </c>
      <c r="E313" s="8">
        <v>-1.8</v>
      </c>
      <c r="F313" s="8">
        <v>22</v>
      </c>
      <c r="G313" s="8">
        <v>0</v>
      </c>
      <c r="H313" s="8">
        <v>0.03</v>
      </c>
      <c r="I313" s="8" t="s">
        <v>5436</v>
      </c>
      <c r="J313" s="8" t="s">
        <v>5436</v>
      </c>
      <c r="K313" s="14">
        <f t="shared" si="10"/>
        <v>5.833333333333333</v>
      </c>
      <c r="L313" s="7">
        <f t="shared" si="11"/>
        <v>0.03</v>
      </c>
    </row>
    <row r="314" spans="1:12" x14ac:dyDescent="0.3">
      <c r="A314" s="10">
        <v>43047</v>
      </c>
      <c r="B314" s="8">
        <v>40</v>
      </c>
      <c r="C314" s="8">
        <v>25</v>
      </c>
      <c r="D314" s="8">
        <v>32.5</v>
      </c>
      <c r="E314" s="8">
        <v>-11.5</v>
      </c>
      <c r="F314" s="8">
        <v>32</v>
      </c>
      <c r="G314" s="8">
        <v>0</v>
      </c>
      <c r="H314" s="8">
        <v>0</v>
      </c>
      <c r="I314" s="8" t="s">
        <v>5436</v>
      </c>
      <c r="J314" s="8" t="s">
        <v>5436</v>
      </c>
      <c r="K314" s="14">
        <f t="shared" si="10"/>
        <v>0.27777777777777779</v>
      </c>
      <c r="L314" s="7">
        <f t="shared" si="11"/>
        <v>0</v>
      </c>
    </row>
    <row r="315" spans="1:12" x14ac:dyDescent="0.3">
      <c r="A315" s="10">
        <v>43048</v>
      </c>
      <c r="B315" s="8">
        <v>46</v>
      </c>
      <c r="C315" s="8">
        <v>29</v>
      </c>
      <c r="D315" s="8">
        <v>37.5</v>
      </c>
      <c r="E315" s="8">
        <v>-6.2</v>
      </c>
      <c r="F315" s="8">
        <v>27</v>
      </c>
      <c r="G315" s="8">
        <v>0</v>
      </c>
      <c r="H315" s="8">
        <v>0</v>
      </c>
      <c r="I315" s="8" t="s">
        <v>5436</v>
      </c>
      <c r="J315" s="8" t="s">
        <v>5436</v>
      </c>
      <c r="K315" s="14">
        <f t="shared" si="10"/>
        <v>3.0555555555555554</v>
      </c>
      <c r="L315" s="7">
        <f t="shared" si="11"/>
        <v>0</v>
      </c>
    </row>
    <row r="316" spans="1:12" x14ac:dyDescent="0.3">
      <c r="A316" s="10">
        <v>43049</v>
      </c>
      <c r="B316" s="8">
        <v>50</v>
      </c>
      <c r="C316" s="8">
        <v>19</v>
      </c>
      <c r="D316" s="8">
        <v>34.5</v>
      </c>
      <c r="E316" s="8">
        <v>-8.8000000000000007</v>
      </c>
      <c r="F316" s="8">
        <v>30</v>
      </c>
      <c r="G316" s="8">
        <v>0</v>
      </c>
      <c r="H316" s="8">
        <v>0.11</v>
      </c>
      <c r="I316" s="8" t="s">
        <v>5436</v>
      </c>
      <c r="J316" s="8" t="s">
        <v>5436</v>
      </c>
      <c r="K316" s="14">
        <f t="shared" si="10"/>
        <v>1.3888888888888888</v>
      </c>
      <c r="L316" s="7">
        <f t="shared" si="11"/>
        <v>0.11</v>
      </c>
    </row>
    <row r="317" spans="1:12" x14ac:dyDescent="0.3">
      <c r="A317" s="10">
        <v>43050</v>
      </c>
      <c r="B317" s="8">
        <v>23</v>
      </c>
      <c r="C317" s="8">
        <v>18</v>
      </c>
      <c r="D317" s="8">
        <v>20.5</v>
      </c>
      <c r="E317" s="8">
        <v>-22.5</v>
      </c>
      <c r="F317" s="8">
        <v>44</v>
      </c>
      <c r="G317" s="8">
        <v>0</v>
      </c>
      <c r="H317" s="8">
        <v>0</v>
      </c>
      <c r="I317" s="8" t="s">
        <v>5436</v>
      </c>
      <c r="J317" s="8" t="s">
        <v>5436</v>
      </c>
      <c r="K317" s="14">
        <f t="shared" si="10"/>
        <v>-6.3888888888888893</v>
      </c>
      <c r="L317" s="7">
        <f t="shared" si="11"/>
        <v>0</v>
      </c>
    </row>
    <row r="318" spans="1:12" x14ac:dyDescent="0.3">
      <c r="A318" s="10">
        <v>43051</v>
      </c>
      <c r="B318" s="8">
        <v>42</v>
      </c>
      <c r="C318" s="8">
        <v>22</v>
      </c>
      <c r="D318" s="8">
        <v>32</v>
      </c>
      <c r="E318" s="8">
        <v>-10.7</v>
      </c>
      <c r="F318" s="8">
        <v>33</v>
      </c>
      <c r="G318" s="8">
        <v>0</v>
      </c>
      <c r="H318" s="8">
        <v>0</v>
      </c>
      <c r="I318" s="8" t="s">
        <v>5436</v>
      </c>
      <c r="J318" s="8" t="s">
        <v>5436</v>
      </c>
      <c r="K318" s="14">
        <f t="shared" si="10"/>
        <v>0</v>
      </c>
      <c r="L318" s="7">
        <f t="shared" si="11"/>
        <v>0</v>
      </c>
    </row>
    <row r="319" spans="1:12" x14ac:dyDescent="0.3">
      <c r="A319" s="10">
        <v>43052</v>
      </c>
      <c r="B319" s="8">
        <v>42</v>
      </c>
      <c r="C319" s="8">
        <v>22</v>
      </c>
      <c r="D319" s="8">
        <v>32</v>
      </c>
      <c r="E319" s="8">
        <v>-10.4</v>
      </c>
      <c r="F319" s="8">
        <v>33</v>
      </c>
      <c r="G319" s="8">
        <v>0</v>
      </c>
      <c r="H319" s="8">
        <v>0.02</v>
      </c>
      <c r="I319" s="8" t="s">
        <v>5436</v>
      </c>
      <c r="J319" s="8" t="s">
        <v>5436</v>
      </c>
      <c r="K319" s="14">
        <f t="shared" si="10"/>
        <v>0</v>
      </c>
      <c r="L319" s="7">
        <f t="shared" si="11"/>
        <v>0.02</v>
      </c>
    </row>
    <row r="320" spans="1:12" x14ac:dyDescent="0.3">
      <c r="A320" s="10">
        <v>43053</v>
      </c>
      <c r="B320" s="8">
        <v>41</v>
      </c>
      <c r="C320" s="8">
        <v>36</v>
      </c>
      <c r="D320" s="8">
        <v>38.5</v>
      </c>
      <c r="E320" s="8">
        <v>-3.5</v>
      </c>
      <c r="F320" s="8">
        <v>26</v>
      </c>
      <c r="G320" s="8">
        <v>0</v>
      </c>
      <c r="H320" s="8">
        <v>0.04</v>
      </c>
      <c r="I320" s="8" t="s">
        <v>5436</v>
      </c>
      <c r="J320" s="8" t="s">
        <v>5436</v>
      </c>
      <c r="K320" s="14">
        <f t="shared" si="10"/>
        <v>3.6111111111111112</v>
      </c>
      <c r="L320" s="7">
        <f t="shared" si="11"/>
        <v>0.04</v>
      </c>
    </row>
    <row r="321" spans="1:12" x14ac:dyDescent="0.3">
      <c r="A321" s="10">
        <v>43054</v>
      </c>
      <c r="B321" s="8">
        <v>41</v>
      </c>
      <c r="C321" s="8">
        <v>28</v>
      </c>
      <c r="D321" s="8">
        <v>34.5</v>
      </c>
      <c r="E321" s="8">
        <v>-7.2</v>
      </c>
      <c r="F321" s="8">
        <v>30</v>
      </c>
      <c r="G321" s="8">
        <v>0</v>
      </c>
      <c r="H321" s="8" t="s">
        <v>5422</v>
      </c>
      <c r="I321" s="8" t="s">
        <v>5436</v>
      </c>
      <c r="J321" s="8" t="s">
        <v>5436</v>
      </c>
      <c r="K321" s="14">
        <f t="shared" si="10"/>
        <v>1.3888888888888888</v>
      </c>
      <c r="L321" s="7">
        <f t="shared" si="11"/>
        <v>0.01</v>
      </c>
    </row>
    <row r="322" spans="1:12" x14ac:dyDescent="0.3">
      <c r="A322" s="10">
        <v>43055</v>
      </c>
      <c r="B322" s="8">
        <v>47</v>
      </c>
      <c r="C322" s="8">
        <v>32</v>
      </c>
      <c r="D322" s="8">
        <v>39.5</v>
      </c>
      <c r="E322" s="8">
        <v>-1.8</v>
      </c>
      <c r="F322" s="8">
        <v>25</v>
      </c>
      <c r="G322" s="8">
        <v>0</v>
      </c>
      <c r="H322" s="8">
        <v>0.01</v>
      </c>
      <c r="I322" s="8" t="s">
        <v>5436</v>
      </c>
      <c r="J322" s="8" t="s">
        <v>5436</v>
      </c>
      <c r="K322" s="14">
        <f t="shared" si="10"/>
        <v>4.166666666666667</v>
      </c>
      <c r="L322" s="7">
        <f t="shared" si="11"/>
        <v>0.01</v>
      </c>
    </row>
    <row r="323" spans="1:12" x14ac:dyDescent="0.3">
      <c r="A323" s="10">
        <v>43056</v>
      </c>
      <c r="B323" s="8">
        <v>47</v>
      </c>
      <c r="C323" s="8">
        <v>29</v>
      </c>
      <c r="D323" s="8">
        <v>38</v>
      </c>
      <c r="E323" s="8">
        <v>-3</v>
      </c>
      <c r="F323" s="8">
        <v>27</v>
      </c>
      <c r="G323" s="8">
        <v>0</v>
      </c>
      <c r="H323" s="8">
        <v>0.05</v>
      </c>
      <c r="I323" s="8" t="s">
        <v>5436</v>
      </c>
      <c r="J323" s="8" t="s">
        <v>5436</v>
      </c>
      <c r="K323" s="14">
        <f t="shared" si="10"/>
        <v>3.3333333333333335</v>
      </c>
      <c r="L323" s="7">
        <f t="shared" si="11"/>
        <v>0.05</v>
      </c>
    </row>
    <row r="324" spans="1:12" x14ac:dyDescent="0.3">
      <c r="A324" s="10">
        <v>43057</v>
      </c>
      <c r="B324" s="8">
        <v>43</v>
      </c>
      <c r="C324" s="8">
        <v>29</v>
      </c>
      <c r="D324" s="8">
        <v>36</v>
      </c>
      <c r="E324" s="8">
        <v>-4.5999999999999996</v>
      </c>
      <c r="F324" s="8">
        <v>29</v>
      </c>
      <c r="G324" s="8">
        <v>0</v>
      </c>
      <c r="H324" s="8">
        <v>0</v>
      </c>
      <c r="I324" s="8" t="s">
        <v>5436</v>
      </c>
      <c r="J324" s="8" t="s">
        <v>5436</v>
      </c>
      <c r="K324" s="14">
        <f t="shared" ref="K324:K367" si="12">(D324-32)*5/9</f>
        <v>2.2222222222222223</v>
      </c>
      <c r="L324" s="7">
        <f t="shared" ref="L324:L367" si="13">IF(H324="T",0.01,H324)</f>
        <v>0</v>
      </c>
    </row>
    <row r="325" spans="1:12" x14ac:dyDescent="0.3">
      <c r="A325" s="10">
        <v>43058</v>
      </c>
      <c r="B325" s="8">
        <v>49</v>
      </c>
      <c r="C325" s="8">
        <v>33</v>
      </c>
      <c r="D325" s="8">
        <v>41</v>
      </c>
      <c r="E325" s="8">
        <v>0.7</v>
      </c>
      <c r="F325" s="8">
        <v>24</v>
      </c>
      <c r="G325" s="8">
        <v>0</v>
      </c>
      <c r="H325" s="8">
        <v>0.54</v>
      </c>
      <c r="I325" s="8" t="s">
        <v>5436</v>
      </c>
      <c r="J325" s="8" t="s">
        <v>5436</v>
      </c>
      <c r="K325" s="14">
        <f t="shared" si="12"/>
        <v>5</v>
      </c>
      <c r="L325" s="7">
        <f t="shared" si="13"/>
        <v>0.54</v>
      </c>
    </row>
    <row r="326" spans="1:12" x14ac:dyDescent="0.3">
      <c r="A326" s="10">
        <v>43059</v>
      </c>
      <c r="B326" s="8">
        <v>49</v>
      </c>
      <c r="C326" s="8">
        <v>28</v>
      </c>
      <c r="D326" s="8">
        <v>38.5</v>
      </c>
      <c r="E326" s="8">
        <v>-1.4</v>
      </c>
      <c r="F326" s="8">
        <v>26</v>
      </c>
      <c r="G326" s="8">
        <v>0</v>
      </c>
      <c r="H326" s="8">
        <v>7.0000000000000007E-2</v>
      </c>
      <c r="I326" s="8" t="s">
        <v>5436</v>
      </c>
      <c r="J326" s="8" t="s">
        <v>5436</v>
      </c>
      <c r="K326" s="14">
        <f t="shared" si="12"/>
        <v>3.6111111111111112</v>
      </c>
      <c r="L326" s="7">
        <f t="shared" si="13"/>
        <v>7.0000000000000007E-2</v>
      </c>
    </row>
    <row r="327" spans="1:12" x14ac:dyDescent="0.3">
      <c r="A327" s="10">
        <v>43060</v>
      </c>
      <c r="B327" s="8">
        <v>45</v>
      </c>
      <c r="C327" s="8">
        <v>31</v>
      </c>
      <c r="D327" s="8">
        <v>38</v>
      </c>
      <c r="E327" s="8">
        <v>-1.6</v>
      </c>
      <c r="F327" s="8">
        <v>27</v>
      </c>
      <c r="G327" s="8">
        <v>0</v>
      </c>
      <c r="H327" s="8" t="s">
        <v>5422</v>
      </c>
      <c r="I327" s="8" t="s">
        <v>5436</v>
      </c>
      <c r="J327" s="8" t="s">
        <v>5436</v>
      </c>
      <c r="K327" s="14">
        <f t="shared" si="12"/>
        <v>3.3333333333333335</v>
      </c>
      <c r="L327" s="7">
        <f t="shared" si="13"/>
        <v>0.01</v>
      </c>
    </row>
    <row r="328" spans="1:12" x14ac:dyDescent="0.3">
      <c r="A328" s="10">
        <v>43061</v>
      </c>
      <c r="B328" s="8">
        <v>58</v>
      </c>
      <c r="C328" s="8">
        <v>33</v>
      </c>
      <c r="D328" s="8">
        <v>45.5</v>
      </c>
      <c r="E328" s="8">
        <v>6.3</v>
      </c>
      <c r="F328" s="8">
        <v>19</v>
      </c>
      <c r="G328" s="8">
        <v>0</v>
      </c>
      <c r="H328" s="8">
        <v>0.13</v>
      </c>
      <c r="I328" s="8" t="s">
        <v>5436</v>
      </c>
      <c r="J328" s="8" t="s">
        <v>5436</v>
      </c>
      <c r="K328" s="14">
        <f t="shared" si="12"/>
        <v>7.5</v>
      </c>
      <c r="L328" s="7">
        <f t="shared" si="13"/>
        <v>0.13</v>
      </c>
    </row>
    <row r="329" spans="1:12" x14ac:dyDescent="0.3">
      <c r="A329" s="10">
        <v>43062</v>
      </c>
      <c r="B329" s="8">
        <v>36</v>
      </c>
      <c r="C329" s="8">
        <v>27</v>
      </c>
      <c r="D329" s="8">
        <v>31.5</v>
      </c>
      <c r="E329" s="8">
        <v>-7.3</v>
      </c>
      <c r="F329" s="8">
        <v>33</v>
      </c>
      <c r="G329" s="8">
        <v>0</v>
      </c>
      <c r="H329" s="8" t="s">
        <v>5422</v>
      </c>
      <c r="I329" s="8" t="s">
        <v>5436</v>
      </c>
      <c r="J329" s="8" t="s">
        <v>5436</v>
      </c>
      <c r="K329" s="14">
        <f t="shared" si="12"/>
        <v>-0.27777777777777779</v>
      </c>
      <c r="L329" s="7">
        <f t="shared" si="13"/>
        <v>0.01</v>
      </c>
    </row>
    <row r="330" spans="1:12" x14ac:dyDescent="0.3">
      <c r="A330" s="10">
        <v>43063</v>
      </c>
      <c r="B330" s="8">
        <v>38</v>
      </c>
      <c r="C330" s="8">
        <v>28</v>
      </c>
      <c r="D330" s="8">
        <v>33</v>
      </c>
      <c r="E330" s="8">
        <v>-5.5</v>
      </c>
      <c r="F330" s="8">
        <v>32</v>
      </c>
      <c r="G330" s="8">
        <v>0</v>
      </c>
      <c r="H330" s="8">
        <v>0</v>
      </c>
      <c r="I330" s="8" t="s">
        <v>5436</v>
      </c>
      <c r="J330" s="8" t="s">
        <v>5436</v>
      </c>
      <c r="K330" s="14">
        <f t="shared" si="12"/>
        <v>0.55555555555555558</v>
      </c>
      <c r="L330" s="7">
        <f t="shared" si="13"/>
        <v>0</v>
      </c>
    </row>
    <row r="331" spans="1:12" x14ac:dyDescent="0.3">
      <c r="A331" s="10">
        <v>43064</v>
      </c>
      <c r="B331" s="8">
        <v>54</v>
      </c>
      <c r="C331" s="8">
        <v>37</v>
      </c>
      <c r="D331" s="8">
        <v>45.5</v>
      </c>
      <c r="E331" s="8">
        <v>7.4</v>
      </c>
      <c r="F331" s="8">
        <v>19</v>
      </c>
      <c r="G331" s="8">
        <v>0</v>
      </c>
      <c r="H331" s="8">
        <v>0.01</v>
      </c>
      <c r="I331" s="8" t="s">
        <v>5436</v>
      </c>
      <c r="J331" s="8" t="s">
        <v>5436</v>
      </c>
      <c r="K331" s="14">
        <f t="shared" si="12"/>
        <v>7.5</v>
      </c>
      <c r="L331" s="7">
        <f t="shared" si="13"/>
        <v>0.01</v>
      </c>
    </row>
    <row r="332" spans="1:12" x14ac:dyDescent="0.3">
      <c r="A332" s="10">
        <v>43065</v>
      </c>
      <c r="B332" s="8">
        <v>51</v>
      </c>
      <c r="C332" s="8">
        <v>32</v>
      </c>
      <c r="D332" s="8">
        <v>41.5</v>
      </c>
      <c r="E332" s="8">
        <v>3.8</v>
      </c>
      <c r="F332" s="8">
        <v>23</v>
      </c>
      <c r="G332" s="8">
        <v>0</v>
      </c>
      <c r="H332" s="8">
        <v>0.05</v>
      </c>
      <c r="I332" s="8" t="s">
        <v>5436</v>
      </c>
      <c r="J332" s="8" t="s">
        <v>5436</v>
      </c>
      <c r="K332" s="14">
        <f t="shared" si="12"/>
        <v>5.2777777777777777</v>
      </c>
      <c r="L332" s="7">
        <f t="shared" si="13"/>
        <v>0.05</v>
      </c>
    </row>
    <row r="333" spans="1:12" x14ac:dyDescent="0.3">
      <c r="A333" s="10">
        <v>43066</v>
      </c>
      <c r="B333" s="8">
        <v>39</v>
      </c>
      <c r="C333" s="8">
        <v>32</v>
      </c>
      <c r="D333" s="8">
        <v>35.5</v>
      </c>
      <c r="E333" s="8">
        <v>-1.9</v>
      </c>
      <c r="F333" s="8">
        <v>29</v>
      </c>
      <c r="G333" s="8">
        <v>0</v>
      </c>
      <c r="H333" s="8">
        <v>0</v>
      </c>
      <c r="I333" s="8" t="s">
        <v>5436</v>
      </c>
      <c r="J333" s="8" t="s">
        <v>5436</v>
      </c>
      <c r="K333" s="14">
        <f t="shared" si="12"/>
        <v>1.9444444444444444</v>
      </c>
      <c r="L333" s="7">
        <f t="shared" si="13"/>
        <v>0</v>
      </c>
    </row>
    <row r="334" spans="1:12" x14ac:dyDescent="0.3">
      <c r="A334" s="10">
        <v>43067</v>
      </c>
      <c r="B334" s="8">
        <v>44</v>
      </c>
      <c r="C334" s="8">
        <v>25</v>
      </c>
      <c r="D334" s="8">
        <v>34.5</v>
      </c>
      <c r="E334" s="8">
        <v>-2.5</v>
      </c>
      <c r="F334" s="8">
        <v>30</v>
      </c>
      <c r="G334" s="8">
        <v>0</v>
      </c>
      <c r="H334" s="8">
        <v>0</v>
      </c>
      <c r="I334" s="8" t="s">
        <v>5436</v>
      </c>
      <c r="J334" s="8" t="s">
        <v>5436</v>
      </c>
      <c r="K334" s="14">
        <f t="shared" si="12"/>
        <v>1.3888888888888888</v>
      </c>
      <c r="L334" s="7">
        <f t="shared" si="13"/>
        <v>0</v>
      </c>
    </row>
    <row r="335" spans="1:12" x14ac:dyDescent="0.3">
      <c r="A335" s="10">
        <v>43068</v>
      </c>
      <c r="B335" s="8">
        <v>62</v>
      </c>
      <c r="C335" s="8">
        <v>44</v>
      </c>
      <c r="D335" s="8">
        <v>53</v>
      </c>
      <c r="E335" s="8">
        <v>16.399999999999999</v>
      </c>
      <c r="F335" s="8">
        <v>12</v>
      </c>
      <c r="G335" s="8">
        <v>0</v>
      </c>
      <c r="H335" s="8">
        <v>0</v>
      </c>
      <c r="I335" s="8" t="s">
        <v>5436</v>
      </c>
      <c r="J335" s="8" t="s">
        <v>5436</v>
      </c>
      <c r="K335" s="14">
        <f t="shared" si="12"/>
        <v>11.666666666666666</v>
      </c>
      <c r="L335" s="7">
        <f t="shared" si="13"/>
        <v>0</v>
      </c>
    </row>
    <row r="336" spans="1:12" x14ac:dyDescent="0.3">
      <c r="A336" s="10">
        <v>43069</v>
      </c>
      <c r="B336" s="8">
        <v>48</v>
      </c>
      <c r="C336" s="8">
        <v>26</v>
      </c>
      <c r="D336" s="8">
        <v>37</v>
      </c>
      <c r="E336" s="8">
        <v>0.7</v>
      </c>
      <c r="F336" s="8">
        <v>28</v>
      </c>
      <c r="G336" s="8">
        <v>0</v>
      </c>
      <c r="H336" s="8">
        <v>0</v>
      </c>
      <c r="K336" s="14">
        <f t="shared" si="12"/>
        <v>2.7777777777777777</v>
      </c>
      <c r="L336" s="7">
        <f t="shared" si="13"/>
        <v>0</v>
      </c>
    </row>
    <row r="337" spans="1:12" x14ac:dyDescent="0.3">
      <c r="A337" s="10">
        <v>43070</v>
      </c>
      <c r="B337" s="8">
        <v>49</v>
      </c>
      <c r="C337" s="8">
        <v>35</v>
      </c>
      <c r="D337" s="8">
        <v>42</v>
      </c>
      <c r="E337" s="8">
        <v>6.1</v>
      </c>
      <c r="F337" s="8">
        <v>23</v>
      </c>
      <c r="G337" s="8">
        <v>0</v>
      </c>
      <c r="H337" s="8">
        <v>0.02</v>
      </c>
      <c r="I337" s="8" t="s">
        <v>5436</v>
      </c>
      <c r="J337" s="8" t="s">
        <v>5436</v>
      </c>
      <c r="K337" s="14">
        <f t="shared" si="12"/>
        <v>5.5555555555555554</v>
      </c>
      <c r="L337" s="7">
        <f t="shared" si="13"/>
        <v>0.02</v>
      </c>
    </row>
    <row r="338" spans="1:12" x14ac:dyDescent="0.3">
      <c r="A338" s="10">
        <v>43071</v>
      </c>
      <c r="B338" s="8">
        <v>47</v>
      </c>
      <c r="C338" s="8">
        <v>29</v>
      </c>
      <c r="D338" s="8">
        <v>38</v>
      </c>
      <c r="E338" s="8">
        <v>2.5</v>
      </c>
      <c r="F338" s="8">
        <v>27</v>
      </c>
      <c r="G338" s="8">
        <v>0</v>
      </c>
      <c r="H338" s="8">
        <v>0</v>
      </c>
      <c r="I338" s="8" t="s">
        <v>5436</v>
      </c>
      <c r="J338" s="8" t="s">
        <v>5436</v>
      </c>
      <c r="K338" s="14">
        <f t="shared" si="12"/>
        <v>3.3333333333333335</v>
      </c>
      <c r="L338" s="7">
        <f t="shared" si="13"/>
        <v>0</v>
      </c>
    </row>
    <row r="339" spans="1:12" x14ac:dyDescent="0.3">
      <c r="A339" s="10">
        <v>43072</v>
      </c>
      <c r="B339" s="8">
        <v>44</v>
      </c>
      <c r="C339" s="8">
        <v>33</v>
      </c>
      <c r="D339" s="8">
        <v>38.5</v>
      </c>
      <c r="E339" s="8">
        <v>3.4</v>
      </c>
      <c r="F339" s="8">
        <v>26</v>
      </c>
      <c r="G339" s="8">
        <v>0</v>
      </c>
      <c r="H339" s="8">
        <v>0</v>
      </c>
      <c r="I339" s="8" t="s">
        <v>5436</v>
      </c>
      <c r="J339" s="8" t="s">
        <v>5436</v>
      </c>
      <c r="K339" s="14">
        <f t="shared" si="12"/>
        <v>3.6111111111111112</v>
      </c>
      <c r="L339" s="7">
        <f t="shared" si="13"/>
        <v>0</v>
      </c>
    </row>
    <row r="340" spans="1:12" x14ac:dyDescent="0.3">
      <c r="A340" s="10">
        <v>43073</v>
      </c>
      <c r="B340" s="8">
        <v>50</v>
      </c>
      <c r="C340" s="8">
        <v>30</v>
      </c>
      <c r="D340" s="8">
        <v>40</v>
      </c>
      <c r="E340" s="8">
        <v>5.2</v>
      </c>
      <c r="F340" s="8">
        <v>25</v>
      </c>
      <c r="G340" s="8">
        <v>0</v>
      </c>
      <c r="H340" s="8">
        <v>0</v>
      </c>
      <c r="I340" s="8" t="s">
        <v>5436</v>
      </c>
      <c r="J340" s="8" t="s">
        <v>5436</v>
      </c>
      <c r="K340" s="14">
        <f t="shared" si="12"/>
        <v>4.4444444444444446</v>
      </c>
      <c r="L340" s="7">
        <f t="shared" si="13"/>
        <v>0</v>
      </c>
    </row>
    <row r="341" spans="1:12" x14ac:dyDescent="0.3">
      <c r="A341" s="10">
        <v>43074</v>
      </c>
      <c r="B341" s="8">
        <v>49</v>
      </c>
      <c r="C341" s="8">
        <v>33</v>
      </c>
      <c r="D341" s="8">
        <v>41</v>
      </c>
      <c r="E341" s="8">
        <v>6.6</v>
      </c>
      <c r="F341" s="8">
        <v>24</v>
      </c>
      <c r="G341" s="8">
        <v>0</v>
      </c>
      <c r="H341" s="8">
        <v>0.05</v>
      </c>
      <c r="I341" s="8" t="s">
        <v>5436</v>
      </c>
      <c r="J341" s="8" t="s">
        <v>5436</v>
      </c>
      <c r="K341" s="14">
        <f t="shared" si="12"/>
        <v>5</v>
      </c>
      <c r="L341" s="7">
        <f t="shared" si="13"/>
        <v>0.05</v>
      </c>
    </row>
    <row r="342" spans="1:12" x14ac:dyDescent="0.3">
      <c r="A342" s="10">
        <v>43075</v>
      </c>
      <c r="B342" s="8">
        <v>52</v>
      </c>
      <c r="C342" s="8">
        <v>31</v>
      </c>
      <c r="D342" s="8">
        <v>41.5</v>
      </c>
      <c r="E342" s="8">
        <v>7.5</v>
      </c>
      <c r="F342" s="8">
        <v>23</v>
      </c>
      <c r="G342" s="8">
        <v>0</v>
      </c>
      <c r="H342" s="8">
        <v>0.15</v>
      </c>
      <c r="I342" s="8" t="s">
        <v>5436</v>
      </c>
      <c r="J342" s="8" t="s">
        <v>5436</v>
      </c>
      <c r="K342" s="14">
        <f t="shared" si="12"/>
        <v>5.2777777777777777</v>
      </c>
      <c r="L342" s="7">
        <f t="shared" si="13"/>
        <v>0.15</v>
      </c>
    </row>
    <row r="343" spans="1:12" x14ac:dyDescent="0.3">
      <c r="A343" s="10">
        <v>43076</v>
      </c>
      <c r="B343" s="8">
        <v>38</v>
      </c>
      <c r="C343" s="8">
        <v>31</v>
      </c>
      <c r="D343" s="8">
        <v>34.5</v>
      </c>
      <c r="E343" s="8">
        <v>0.8</v>
      </c>
      <c r="F343" s="8">
        <v>30</v>
      </c>
      <c r="G343" s="8">
        <v>0</v>
      </c>
      <c r="H343" s="8">
        <v>0.02</v>
      </c>
      <c r="I343" s="8" t="s">
        <v>5436</v>
      </c>
      <c r="J343" s="8" t="s">
        <v>5436</v>
      </c>
      <c r="K343" s="14">
        <f t="shared" si="12"/>
        <v>1.3888888888888888</v>
      </c>
      <c r="L343" s="7">
        <f t="shared" si="13"/>
        <v>0.02</v>
      </c>
    </row>
    <row r="344" spans="1:12" x14ac:dyDescent="0.3">
      <c r="A344" s="10">
        <v>43077</v>
      </c>
      <c r="B344" s="8">
        <v>33</v>
      </c>
      <c r="C344" s="8">
        <v>25</v>
      </c>
      <c r="D344" s="8">
        <v>29</v>
      </c>
      <c r="E344" s="8">
        <v>-4.3</v>
      </c>
      <c r="F344" s="8">
        <v>36</v>
      </c>
      <c r="G344" s="8">
        <v>0</v>
      </c>
      <c r="H344" s="8">
        <v>0.04</v>
      </c>
      <c r="I344" s="8">
        <v>0.4</v>
      </c>
      <c r="J344" s="8" t="s">
        <v>5436</v>
      </c>
      <c r="K344" s="14">
        <f t="shared" si="12"/>
        <v>-1.6666666666666667</v>
      </c>
      <c r="L344" s="7">
        <f t="shared" si="13"/>
        <v>0.04</v>
      </c>
    </row>
    <row r="345" spans="1:12" x14ac:dyDescent="0.3">
      <c r="A345" s="10">
        <v>43078</v>
      </c>
      <c r="B345" s="8">
        <v>33</v>
      </c>
      <c r="C345" s="8">
        <v>24</v>
      </c>
      <c r="D345" s="8">
        <v>28.5</v>
      </c>
      <c r="E345" s="8">
        <v>-4.5</v>
      </c>
      <c r="F345" s="8">
        <v>36</v>
      </c>
      <c r="G345" s="8">
        <v>0</v>
      </c>
      <c r="H345" s="8">
        <v>0</v>
      </c>
      <c r="I345" s="8" t="s">
        <v>5436</v>
      </c>
      <c r="J345" s="8" t="s">
        <v>5436</v>
      </c>
      <c r="K345" s="14">
        <f t="shared" si="12"/>
        <v>-1.9444444444444444</v>
      </c>
      <c r="L345" s="7">
        <f t="shared" si="13"/>
        <v>0</v>
      </c>
    </row>
    <row r="346" spans="1:12" x14ac:dyDescent="0.3">
      <c r="A346" s="10">
        <v>43079</v>
      </c>
      <c r="B346" s="8">
        <v>35</v>
      </c>
      <c r="C346" s="8">
        <v>25</v>
      </c>
      <c r="D346" s="8">
        <v>30</v>
      </c>
      <c r="E346" s="8">
        <v>-2.6</v>
      </c>
      <c r="F346" s="8">
        <v>35</v>
      </c>
      <c r="G346" s="8">
        <v>0</v>
      </c>
      <c r="H346" s="8" t="s">
        <v>5422</v>
      </c>
      <c r="I346" s="8" t="s">
        <v>5436</v>
      </c>
      <c r="J346" s="8" t="s">
        <v>5436</v>
      </c>
      <c r="K346" s="14">
        <f t="shared" si="12"/>
        <v>-1.1111111111111112</v>
      </c>
      <c r="L346" s="7">
        <f t="shared" si="13"/>
        <v>0.01</v>
      </c>
    </row>
    <row r="347" spans="1:12" x14ac:dyDescent="0.3">
      <c r="A347" s="10">
        <v>43080</v>
      </c>
      <c r="B347" s="8">
        <v>30</v>
      </c>
      <c r="C347" s="8">
        <v>26</v>
      </c>
      <c r="D347" s="8">
        <v>28</v>
      </c>
      <c r="E347" s="8">
        <v>-4.3</v>
      </c>
      <c r="F347" s="8">
        <v>37</v>
      </c>
      <c r="G347" s="8">
        <v>0</v>
      </c>
      <c r="H347" s="8">
        <v>0.05</v>
      </c>
      <c r="I347" s="8" t="s">
        <v>5436</v>
      </c>
      <c r="J347" s="8" t="s">
        <v>5436</v>
      </c>
      <c r="K347" s="14">
        <f t="shared" si="12"/>
        <v>-2.2222222222222223</v>
      </c>
      <c r="L347" s="7">
        <f t="shared" si="13"/>
        <v>0.05</v>
      </c>
    </row>
    <row r="348" spans="1:12" x14ac:dyDescent="0.3">
      <c r="A348" s="10">
        <v>43081</v>
      </c>
      <c r="B348" s="8">
        <v>30</v>
      </c>
      <c r="C348" s="8">
        <v>23</v>
      </c>
      <c r="D348" s="8">
        <v>26.5</v>
      </c>
      <c r="E348" s="8">
        <v>-5.4</v>
      </c>
      <c r="F348" s="8">
        <v>38</v>
      </c>
      <c r="G348" s="8">
        <v>0</v>
      </c>
      <c r="H348" s="8">
        <v>0.16</v>
      </c>
      <c r="I348" s="8" t="s">
        <v>5436</v>
      </c>
      <c r="J348" s="8" t="s">
        <v>5436</v>
      </c>
      <c r="K348" s="14">
        <f t="shared" si="12"/>
        <v>-3.0555555555555554</v>
      </c>
      <c r="L348" s="7">
        <f t="shared" si="13"/>
        <v>0.16</v>
      </c>
    </row>
    <row r="349" spans="1:12" x14ac:dyDescent="0.3">
      <c r="A349" s="10">
        <v>43082</v>
      </c>
      <c r="B349" s="8">
        <v>32</v>
      </c>
      <c r="C349" s="8">
        <v>12</v>
      </c>
      <c r="D349" s="8">
        <v>22</v>
      </c>
      <c r="E349" s="8">
        <v>-9.6</v>
      </c>
      <c r="F349" s="8">
        <v>43</v>
      </c>
      <c r="G349" s="8">
        <v>0</v>
      </c>
      <c r="H349" s="8">
        <v>0.04</v>
      </c>
      <c r="I349" s="8" t="s">
        <v>5436</v>
      </c>
      <c r="J349" s="8" t="s">
        <v>5436</v>
      </c>
      <c r="K349" s="14">
        <f t="shared" si="12"/>
        <v>-5.5555555555555554</v>
      </c>
      <c r="L349" s="7">
        <f t="shared" si="13"/>
        <v>0.04</v>
      </c>
    </row>
    <row r="350" spans="1:12" x14ac:dyDescent="0.3">
      <c r="A350" s="10">
        <v>43083</v>
      </c>
      <c r="B350" s="8">
        <v>19</v>
      </c>
      <c r="C350" s="8">
        <v>12</v>
      </c>
      <c r="D350" s="8">
        <v>15.5</v>
      </c>
      <c r="E350" s="8">
        <v>-15.8</v>
      </c>
      <c r="F350" s="8">
        <v>49</v>
      </c>
      <c r="G350" s="8">
        <v>0</v>
      </c>
      <c r="H350" s="8">
        <v>0.1</v>
      </c>
      <c r="I350" s="8" t="s">
        <v>5436</v>
      </c>
      <c r="J350" s="8" t="s">
        <v>5436</v>
      </c>
      <c r="K350" s="14">
        <f t="shared" si="12"/>
        <v>-9.1666666666666661</v>
      </c>
      <c r="L350" s="7">
        <f t="shared" si="13"/>
        <v>0.1</v>
      </c>
    </row>
    <row r="351" spans="1:12" x14ac:dyDescent="0.3">
      <c r="A351" s="10">
        <v>43084</v>
      </c>
      <c r="B351" s="8">
        <v>17</v>
      </c>
      <c r="C351" s="8">
        <v>9</v>
      </c>
      <c r="D351" s="8">
        <v>13</v>
      </c>
      <c r="E351" s="8">
        <v>-17.899999999999999</v>
      </c>
      <c r="F351" s="8">
        <v>52</v>
      </c>
      <c r="G351" s="8">
        <v>0</v>
      </c>
      <c r="H351" s="8" t="s">
        <v>5422</v>
      </c>
      <c r="I351" s="8" t="s">
        <v>5436</v>
      </c>
      <c r="J351" s="8" t="s">
        <v>5436</v>
      </c>
      <c r="K351" s="14">
        <f t="shared" si="12"/>
        <v>-10.555555555555555</v>
      </c>
      <c r="L351" s="7">
        <f t="shared" si="13"/>
        <v>0.01</v>
      </c>
    </row>
    <row r="352" spans="1:12" x14ac:dyDescent="0.3">
      <c r="A352" s="10">
        <v>43085</v>
      </c>
      <c r="B352" s="8">
        <v>25</v>
      </c>
      <c r="C352" s="8">
        <v>13</v>
      </c>
      <c r="D352" s="8">
        <v>19</v>
      </c>
      <c r="E352" s="8">
        <v>-11.6</v>
      </c>
      <c r="F352" s="8">
        <v>46</v>
      </c>
      <c r="G352" s="8">
        <v>0</v>
      </c>
      <c r="H352" s="8">
        <v>0</v>
      </c>
      <c r="I352" s="8" t="s">
        <v>5436</v>
      </c>
      <c r="J352" s="8" t="s">
        <v>5436</v>
      </c>
      <c r="K352" s="14">
        <f t="shared" si="12"/>
        <v>-7.2222222222222223</v>
      </c>
      <c r="L352" s="7">
        <f t="shared" si="13"/>
        <v>0</v>
      </c>
    </row>
    <row r="353" spans="1:12" x14ac:dyDescent="0.3">
      <c r="A353" s="10">
        <v>43086</v>
      </c>
      <c r="B353" s="8">
        <v>26</v>
      </c>
      <c r="C353" s="8">
        <v>15</v>
      </c>
      <c r="D353" s="8">
        <v>20.5</v>
      </c>
      <c r="E353" s="8">
        <v>-9.8000000000000007</v>
      </c>
      <c r="F353" s="8">
        <v>44</v>
      </c>
      <c r="G353" s="8">
        <v>0</v>
      </c>
      <c r="H353" s="8">
        <v>0.03</v>
      </c>
      <c r="I353" s="8" t="s">
        <v>5436</v>
      </c>
      <c r="J353" s="8" t="s">
        <v>5436</v>
      </c>
      <c r="K353" s="14">
        <f t="shared" si="12"/>
        <v>-6.3888888888888893</v>
      </c>
      <c r="L353" s="7">
        <f t="shared" si="13"/>
        <v>0.03</v>
      </c>
    </row>
    <row r="354" spans="1:12" x14ac:dyDescent="0.3">
      <c r="A354" s="10">
        <v>43087</v>
      </c>
      <c r="B354" s="8">
        <v>38</v>
      </c>
      <c r="C354" s="8">
        <v>18</v>
      </c>
      <c r="D354" s="8">
        <v>28</v>
      </c>
      <c r="E354" s="8">
        <v>-2</v>
      </c>
      <c r="F354" s="8">
        <v>37</v>
      </c>
      <c r="G354" s="8">
        <v>0</v>
      </c>
      <c r="H354" s="8">
        <v>0</v>
      </c>
      <c r="I354" s="8" t="s">
        <v>5436</v>
      </c>
      <c r="J354" s="8" t="s">
        <v>5436</v>
      </c>
      <c r="K354" s="14">
        <f t="shared" si="12"/>
        <v>-2.2222222222222223</v>
      </c>
      <c r="L354" s="7">
        <f t="shared" si="13"/>
        <v>0</v>
      </c>
    </row>
    <row r="355" spans="1:12" x14ac:dyDescent="0.3">
      <c r="A355" s="10">
        <v>43088</v>
      </c>
      <c r="B355" s="8">
        <v>43</v>
      </c>
      <c r="C355" s="8">
        <v>38</v>
      </c>
      <c r="D355" s="8">
        <v>40.5</v>
      </c>
      <c r="E355" s="8">
        <v>10.8</v>
      </c>
      <c r="F355" s="8">
        <v>24</v>
      </c>
      <c r="G355" s="8">
        <v>0</v>
      </c>
      <c r="H355" s="8" t="s">
        <v>5422</v>
      </c>
      <c r="I355" s="8" t="s">
        <v>5436</v>
      </c>
      <c r="J355" s="8" t="s">
        <v>5436</v>
      </c>
      <c r="K355" s="14">
        <f t="shared" si="12"/>
        <v>4.7222222222222223</v>
      </c>
      <c r="L355" s="7">
        <f t="shared" si="13"/>
        <v>0.01</v>
      </c>
    </row>
    <row r="356" spans="1:12" x14ac:dyDescent="0.3">
      <c r="A356" s="10">
        <v>43089</v>
      </c>
      <c r="B356" s="8">
        <v>50</v>
      </c>
      <c r="C356" s="8">
        <v>31</v>
      </c>
      <c r="D356" s="8">
        <v>40.5</v>
      </c>
      <c r="E356" s="8">
        <v>11.1</v>
      </c>
      <c r="F356" s="8">
        <v>24</v>
      </c>
      <c r="G356" s="8">
        <v>0</v>
      </c>
      <c r="H356" s="8" t="s">
        <v>5422</v>
      </c>
      <c r="I356" s="8" t="s">
        <v>5436</v>
      </c>
      <c r="J356" s="8" t="s">
        <v>5436</v>
      </c>
      <c r="K356" s="14">
        <f t="shared" si="12"/>
        <v>4.7222222222222223</v>
      </c>
      <c r="L356" s="7">
        <f t="shared" si="13"/>
        <v>0.01</v>
      </c>
    </row>
    <row r="357" spans="1:12" x14ac:dyDescent="0.3">
      <c r="A357" s="10">
        <v>43090</v>
      </c>
      <c r="B357" s="8">
        <v>34</v>
      </c>
      <c r="C357" s="8">
        <v>23</v>
      </c>
      <c r="D357" s="8">
        <v>28.5</v>
      </c>
      <c r="E357" s="8">
        <v>-0.6</v>
      </c>
      <c r="F357" s="8">
        <v>36</v>
      </c>
      <c r="G357" s="8">
        <v>0</v>
      </c>
      <c r="H357" s="8">
        <v>0</v>
      </c>
      <c r="I357" s="8" t="s">
        <v>5436</v>
      </c>
      <c r="J357" s="8" t="s">
        <v>5436</v>
      </c>
      <c r="K357" s="14">
        <f t="shared" si="12"/>
        <v>-1.9444444444444444</v>
      </c>
      <c r="L357" s="7">
        <f t="shared" si="13"/>
        <v>0</v>
      </c>
    </row>
    <row r="358" spans="1:12" x14ac:dyDescent="0.3">
      <c r="A358" s="10">
        <v>43091</v>
      </c>
      <c r="B358" s="8">
        <v>29</v>
      </c>
      <c r="C358" s="8">
        <v>23</v>
      </c>
      <c r="D358" s="8">
        <v>26</v>
      </c>
      <c r="E358" s="8">
        <v>-2.8</v>
      </c>
      <c r="F358" s="8">
        <v>39</v>
      </c>
      <c r="G358" s="8">
        <v>0</v>
      </c>
      <c r="H358" s="8">
        <v>7.0000000000000007E-2</v>
      </c>
      <c r="I358" s="8">
        <v>1.5</v>
      </c>
      <c r="J358" s="8" t="s">
        <v>5436</v>
      </c>
      <c r="K358" s="14">
        <f t="shared" si="12"/>
        <v>-3.3333333333333335</v>
      </c>
      <c r="L358" s="7">
        <f t="shared" si="13"/>
        <v>7.0000000000000007E-2</v>
      </c>
    </row>
    <row r="359" spans="1:12" x14ac:dyDescent="0.3">
      <c r="A359" s="10">
        <v>43092</v>
      </c>
      <c r="B359" s="8">
        <v>34</v>
      </c>
      <c r="C359" s="8">
        <v>28</v>
      </c>
      <c r="D359" s="8">
        <v>31</v>
      </c>
      <c r="E359" s="8">
        <v>2.5</v>
      </c>
      <c r="F359" s="8">
        <v>34</v>
      </c>
      <c r="G359" s="8">
        <v>0</v>
      </c>
      <c r="H359" s="8">
        <v>0.1</v>
      </c>
      <c r="I359" s="8" t="s">
        <v>5436</v>
      </c>
      <c r="J359" s="8" t="s">
        <v>5436</v>
      </c>
      <c r="K359" s="14">
        <f t="shared" si="12"/>
        <v>-0.55555555555555558</v>
      </c>
      <c r="L359" s="7">
        <f t="shared" si="13"/>
        <v>0.1</v>
      </c>
    </row>
    <row r="360" spans="1:12" x14ac:dyDescent="0.3">
      <c r="A360" s="10">
        <v>43093</v>
      </c>
      <c r="B360" s="8">
        <v>32</v>
      </c>
      <c r="C360" s="8">
        <v>25</v>
      </c>
      <c r="D360" s="8">
        <v>28.5</v>
      </c>
      <c r="E360" s="8">
        <v>0.2</v>
      </c>
      <c r="F360" s="8">
        <v>36</v>
      </c>
      <c r="G360" s="8">
        <v>0</v>
      </c>
      <c r="H360" s="8">
        <v>0.54</v>
      </c>
      <c r="I360" s="8" t="s">
        <v>5436</v>
      </c>
      <c r="J360" s="8" t="s">
        <v>5436</v>
      </c>
      <c r="K360" s="14">
        <f t="shared" si="12"/>
        <v>-1.9444444444444444</v>
      </c>
      <c r="L360" s="7">
        <f t="shared" si="13"/>
        <v>0.54</v>
      </c>
    </row>
    <row r="361" spans="1:12" x14ac:dyDescent="0.3">
      <c r="A361" s="10">
        <v>43094</v>
      </c>
      <c r="B361" s="8">
        <v>34</v>
      </c>
      <c r="C361" s="8">
        <v>26</v>
      </c>
      <c r="D361" s="8">
        <v>30</v>
      </c>
      <c r="E361" s="8">
        <v>2</v>
      </c>
      <c r="F361" s="8">
        <v>35</v>
      </c>
      <c r="G361" s="8">
        <v>0</v>
      </c>
      <c r="H361" s="8">
        <v>0.04</v>
      </c>
      <c r="I361" s="8" t="s">
        <v>5436</v>
      </c>
      <c r="J361" s="8" t="s">
        <v>5436</v>
      </c>
      <c r="K361" s="14">
        <f t="shared" si="12"/>
        <v>-1.1111111111111112</v>
      </c>
      <c r="L361" s="7">
        <f t="shared" si="13"/>
        <v>0.04</v>
      </c>
    </row>
    <row r="362" spans="1:12" x14ac:dyDescent="0.3">
      <c r="A362" s="10">
        <v>43095</v>
      </c>
      <c r="B362" s="8">
        <v>27</v>
      </c>
      <c r="C362" s="8">
        <v>10</v>
      </c>
      <c r="D362" s="8">
        <v>18.5</v>
      </c>
      <c r="E362" s="8">
        <v>-9.3000000000000007</v>
      </c>
      <c r="F362" s="8">
        <v>46</v>
      </c>
      <c r="G362" s="8">
        <v>0</v>
      </c>
      <c r="H362" s="8">
        <v>0.11</v>
      </c>
      <c r="I362" s="8" t="s">
        <v>5436</v>
      </c>
      <c r="J362" s="8" t="s">
        <v>5436</v>
      </c>
      <c r="K362" s="14">
        <f t="shared" si="12"/>
        <v>-7.5</v>
      </c>
      <c r="L362" s="7">
        <f t="shared" si="13"/>
        <v>0.11</v>
      </c>
    </row>
    <row r="363" spans="1:12" x14ac:dyDescent="0.3">
      <c r="A363" s="10">
        <v>43096</v>
      </c>
      <c r="B363" s="8">
        <v>15</v>
      </c>
      <c r="C363" s="8">
        <v>4</v>
      </c>
      <c r="D363" s="8">
        <v>9.5</v>
      </c>
      <c r="E363" s="8">
        <v>-18</v>
      </c>
      <c r="F363" s="8">
        <v>55</v>
      </c>
      <c r="G363" s="8">
        <v>0</v>
      </c>
      <c r="H363" s="8">
        <v>0</v>
      </c>
      <c r="I363" s="8" t="s">
        <v>5436</v>
      </c>
      <c r="J363" s="8" t="s">
        <v>5436</v>
      </c>
      <c r="K363" s="14">
        <f t="shared" si="12"/>
        <v>-12.5</v>
      </c>
      <c r="L363" s="7">
        <f t="shared" si="13"/>
        <v>0</v>
      </c>
    </row>
    <row r="364" spans="1:12" x14ac:dyDescent="0.3">
      <c r="A364" s="10">
        <v>43097</v>
      </c>
      <c r="B364" s="8">
        <v>16</v>
      </c>
      <c r="C364" s="8">
        <v>0</v>
      </c>
      <c r="D364" s="8">
        <v>8</v>
      </c>
      <c r="E364" s="8">
        <v>-19.3</v>
      </c>
      <c r="F364" s="8">
        <v>57</v>
      </c>
      <c r="G364" s="8">
        <v>0</v>
      </c>
      <c r="H364" s="8" t="s">
        <v>5422</v>
      </c>
      <c r="I364" s="8" t="s">
        <v>5436</v>
      </c>
      <c r="J364" s="8" t="s">
        <v>5436</v>
      </c>
      <c r="K364" s="14">
        <f t="shared" si="12"/>
        <v>-13.333333333333334</v>
      </c>
      <c r="L364" s="7">
        <f t="shared" si="13"/>
        <v>0.01</v>
      </c>
    </row>
    <row r="365" spans="1:12" x14ac:dyDescent="0.3">
      <c r="A365" s="10">
        <v>43098</v>
      </c>
      <c r="B365" s="8">
        <v>10</v>
      </c>
      <c r="C365" s="8">
        <v>0</v>
      </c>
      <c r="D365" s="8">
        <v>5</v>
      </c>
      <c r="E365" s="8">
        <v>-22.1</v>
      </c>
      <c r="F365" s="8">
        <v>60</v>
      </c>
      <c r="G365" s="8">
        <v>0</v>
      </c>
      <c r="H365" s="8" t="s">
        <v>5422</v>
      </c>
      <c r="I365" s="8" t="s">
        <v>5436</v>
      </c>
      <c r="J365" s="8" t="s">
        <v>5436</v>
      </c>
      <c r="K365" s="14">
        <f t="shared" si="12"/>
        <v>-15</v>
      </c>
      <c r="L365" s="7">
        <f t="shared" si="13"/>
        <v>0.01</v>
      </c>
    </row>
    <row r="366" spans="1:12" x14ac:dyDescent="0.3">
      <c r="A366" s="10">
        <v>43099</v>
      </c>
      <c r="B366" s="8">
        <v>16</v>
      </c>
      <c r="C366" s="8">
        <v>7</v>
      </c>
      <c r="D366" s="8">
        <v>11.5</v>
      </c>
      <c r="E366" s="8">
        <v>-15.4</v>
      </c>
      <c r="F366" s="8">
        <v>53</v>
      </c>
      <c r="G366" s="8">
        <v>0</v>
      </c>
      <c r="H366" s="8">
        <v>0</v>
      </c>
      <c r="I366" s="8" t="s">
        <v>5436</v>
      </c>
      <c r="J366" s="8" t="s">
        <v>5436</v>
      </c>
      <c r="K366" s="14">
        <f t="shared" si="12"/>
        <v>-11.388888888888889</v>
      </c>
      <c r="L366" s="7">
        <f t="shared" si="13"/>
        <v>0</v>
      </c>
    </row>
    <row r="367" spans="1:12" x14ac:dyDescent="0.3">
      <c r="A367" s="10">
        <v>43100</v>
      </c>
      <c r="B367" s="8">
        <v>19</v>
      </c>
      <c r="C367" s="8">
        <v>0</v>
      </c>
      <c r="D367" s="8">
        <v>9.5</v>
      </c>
      <c r="E367" s="8">
        <v>-17.2</v>
      </c>
      <c r="F367" s="8">
        <v>55</v>
      </c>
      <c r="G367" s="8">
        <v>0</v>
      </c>
      <c r="H367" s="8">
        <v>0.1</v>
      </c>
      <c r="I367" s="8" t="s">
        <v>5436</v>
      </c>
      <c r="K367" s="14">
        <f t="shared" si="12"/>
        <v>-12.5</v>
      </c>
      <c r="L367" s="7">
        <f t="shared" si="13"/>
        <v>0.1</v>
      </c>
    </row>
  </sheetData>
  <hyperlinks>
    <hyperlink ref="D1" r:id="rId1" xr:uid="{00000000-0004-0000-0400-000000000000}"/>
  </hyperlinks>
  <pageMargins left="0.7" right="0.7" top="0.75" bottom="0.75" header="0.3" footer="0.3"/>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H1:O5"/>
  <sheetViews>
    <sheetView tabSelected="1" workbookViewId="0">
      <selection activeCell="G25" sqref="G25"/>
    </sheetView>
  </sheetViews>
  <sheetFormatPr defaultRowHeight="14.4" x14ac:dyDescent="0.3"/>
  <cols>
    <col min="9" max="9" width="10.5546875" style="12" bestFit="1" customWidth="1"/>
    <col min="14" max="14" width="10.5546875" bestFit="1" customWidth="1"/>
    <col min="15" max="15" width="8.88671875" style="12"/>
  </cols>
  <sheetData>
    <row r="1" spans="8:14" x14ac:dyDescent="0.3">
      <c r="I1" s="1"/>
      <c r="N1" s="1"/>
    </row>
    <row r="2" spans="8:14" x14ac:dyDescent="0.3">
      <c r="I2" s="1"/>
      <c r="N2" s="1"/>
    </row>
    <row r="4" spans="8:14" ht="15.6" x14ac:dyDescent="0.3">
      <c r="H4" s="23" t="s">
        <v>5437</v>
      </c>
      <c r="I4" s="24"/>
      <c r="J4" s="24"/>
      <c r="K4" s="25"/>
      <c r="L4" s="17"/>
    </row>
    <row r="5" spans="8:14" x14ac:dyDescent="0.3">
      <c r="I5" s="13"/>
    </row>
  </sheetData>
  <mergeCells count="1">
    <mergeCell ref="H4:K4"/>
  </mergeCells>
  <pageMargins left="0.7" right="0.7" top="0.75" bottom="0.75" header="0.3" footer="0.3"/>
  <pageSetup scale="77" orientation="portrait" verticalDpi="4"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H1:L5"/>
  <sheetViews>
    <sheetView workbookViewId="0">
      <selection activeCell="H21" sqref="H21"/>
    </sheetView>
  </sheetViews>
  <sheetFormatPr defaultRowHeight="14.4" x14ac:dyDescent="0.3"/>
  <cols>
    <col min="9" max="9" width="10.5546875" style="12" customWidth="1"/>
  </cols>
  <sheetData>
    <row r="1" spans="8:12" x14ac:dyDescent="0.3">
      <c r="I1" s="1"/>
    </row>
    <row r="2" spans="8:12" x14ac:dyDescent="0.3">
      <c r="I2" s="1"/>
    </row>
    <row r="4" spans="8:12" ht="15.6" x14ac:dyDescent="0.3">
      <c r="H4" s="23" t="s">
        <v>5438</v>
      </c>
      <c r="I4" s="24"/>
      <c r="J4" s="24"/>
      <c r="K4" s="25"/>
      <c r="L4" s="17"/>
    </row>
    <row r="5" spans="8:12" x14ac:dyDescent="0.3">
      <c r="I5" s="13"/>
    </row>
  </sheetData>
  <mergeCells count="1">
    <mergeCell ref="H4:K4"/>
  </mergeCells>
  <pageMargins left="0.7" right="0.7" top="0.75" bottom="0.75" header="0.3" footer="0.3"/>
  <pageSetup scale="77" orientation="portrait" verticalDpi="4"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H1:L5"/>
  <sheetViews>
    <sheetView workbookViewId="0">
      <selection activeCell="H3" sqref="H3"/>
    </sheetView>
  </sheetViews>
  <sheetFormatPr defaultRowHeight="14.4" x14ac:dyDescent="0.3"/>
  <cols>
    <col min="9" max="9" width="10.5546875" style="12" customWidth="1"/>
  </cols>
  <sheetData>
    <row r="1" spans="8:12" x14ac:dyDescent="0.3">
      <c r="I1" s="1"/>
    </row>
    <row r="2" spans="8:12" x14ac:dyDescent="0.3">
      <c r="I2" s="1"/>
    </row>
    <row r="4" spans="8:12" ht="15.6" x14ac:dyDescent="0.3">
      <c r="H4" s="23" t="s">
        <v>5439</v>
      </c>
      <c r="I4" s="24"/>
      <c r="J4" s="24"/>
      <c r="K4" s="25"/>
      <c r="L4" s="17"/>
    </row>
    <row r="5" spans="8:12" x14ac:dyDescent="0.3">
      <c r="I5" s="13"/>
    </row>
  </sheetData>
  <mergeCells count="1">
    <mergeCell ref="H4:K4"/>
  </mergeCells>
  <pageMargins left="0.7" right="0.7" top="0.75" bottom="0.75" header="0.3" footer="0.3"/>
  <pageSetup scale="77" orientation="portrait" verticalDpi="4" r:id="rId1"/>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S367"/>
  <sheetViews>
    <sheetView workbookViewId="0">
      <pane ySplit="2" topLeftCell="A3" activePane="bottomLeft" state="frozen"/>
      <selection activeCell="G1" sqref="G1"/>
      <selection pane="bottomLeft" activeCell="C13" sqref="C13"/>
    </sheetView>
  </sheetViews>
  <sheetFormatPr defaultRowHeight="14.4" x14ac:dyDescent="0.3"/>
  <cols>
    <col min="1" max="1" width="8.6640625" style="10" customWidth="1"/>
    <col min="2" max="2" width="8.6640625" style="8" customWidth="1"/>
    <col min="3" max="3" width="11.44140625" style="8" bestFit="1" customWidth="1"/>
    <col min="4" max="4" width="9.109375" style="8" customWidth="1"/>
    <col min="5" max="5" width="14.33203125" style="8" customWidth="1"/>
    <col min="6" max="6" width="4.6640625" style="8" customWidth="1"/>
    <col min="7" max="7" width="4.5546875" style="8" customWidth="1"/>
    <col min="8" max="8" width="6.5546875" style="8" customWidth="1"/>
    <col min="9" max="9" width="9.6640625" style="8" customWidth="1"/>
    <col min="10" max="10" width="10.6640625" style="8" customWidth="1"/>
    <col min="11" max="11" width="10.6640625" style="7" customWidth="1"/>
    <col min="12" max="12" width="10.109375" style="7" customWidth="1"/>
    <col min="14" max="14" width="10.88671875" customWidth="1"/>
    <col min="16" max="16" width="18.5546875" customWidth="1"/>
    <col min="17" max="17" width="9.5546875" style="12" customWidth="1"/>
    <col min="19" max="19" width="12.88671875" customWidth="1"/>
    <col min="20" max="20" width="20.6640625" customWidth="1"/>
    <col min="23" max="23" width="14.5546875" customWidth="1"/>
    <col min="93" max="93" width="8.88671875" style="19"/>
    <col min="95" max="95" width="9.6640625" style="8" customWidth="1"/>
    <col min="96" max="97" width="9" style="8" customWidth="1"/>
  </cols>
  <sheetData>
    <row r="1" spans="1:97" ht="15.6" thickTop="1" thickBot="1" x14ac:dyDescent="0.35">
      <c r="A1" s="10" t="s">
        <v>5418</v>
      </c>
      <c r="B1" s="8" t="s">
        <v>5420</v>
      </c>
      <c r="C1" s="8" t="s">
        <v>5446</v>
      </c>
      <c r="D1" s="22" t="s">
        <v>5445</v>
      </c>
      <c r="CQ1" s="18"/>
      <c r="CR1" s="18"/>
      <c r="CS1" s="18"/>
    </row>
    <row r="2" spans="1:97" ht="15.6" thickTop="1" thickBot="1" x14ac:dyDescent="0.35">
      <c r="A2" s="11" t="s">
        <v>5419</v>
      </c>
      <c r="B2" s="6" t="s">
        <v>5428</v>
      </c>
      <c r="C2" s="6" t="s">
        <v>5429</v>
      </c>
      <c r="D2" s="6" t="s">
        <v>5430</v>
      </c>
      <c r="E2" s="6" t="s">
        <v>5431</v>
      </c>
      <c r="F2" s="6" t="s">
        <v>5423</v>
      </c>
      <c r="G2" s="6" t="s">
        <v>5424</v>
      </c>
      <c r="H2" s="6" t="s">
        <v>5425</v>
      </c>
      <c r="I2" s="6" t="s">
        <v>5426</v>
      </c>
      <c r="J2" s="6" t="s">
        <v>5427</v>
      </c>
      <c r="K2" s="7" t="s">
        <v>5432</v>
      </c>
      <c r="L2" s="7" t="s">
        <v>5421</v>
      </c>
      <c r="N2" t="s">
        <v>1624</v>
      </c>
      <c r="O2" t="s">
        <v>1466</v>
      </c>
      <c r="P2" t="s">
        <v>1625</v>
      </c>
      <c r="Q2" s="12" t="s">
        <v>1626</v>
      </c>
      <c r="R2" t="s">
        <v>1627</v>
      </c>
      <c r="S2" t="s">
        <v>0</v>
      </c>
      <c r="T2" t="s">
        <v>1</v>
      </c>
      <c r="U2" t="s">
        <v>2</v>
      </c>
      <c r="V2" t="s">
        <v>3</v>
      </c>
      <c r="W2" t="s">
        <v>4</v>
      </c>
      <c r="X2" t="s">
        <v>5</v>
      </c>
      <c r="Y2" t="s">
        <v>6</v>
      </c>
      <c r="Z2" t="s">
        <v>7</v>
      </c>
      <c r="AA2" t="s">
        <v>8</v>
      </c>
      <c r="AB2" t="s">
        <v>9</v>
      </c>
      <c r="AC2" t="s">
        <v>10</v>
      </c>
      <c r="AD2" t="s">
        <v>11</v>
      </c>
      <c r="AE2" t="s">
        <v>12</v>
      </c>
      <c r="AF2" t="s">
        <v>13</v>
      </c>
      <c r="AG2" t="s">
        <v>14</v>
      </c>
      <c r="AH2" t="s">
        <v>15</v>
      </c>
      <c r="AI2" t="s">
        <v>16</v>
      </c>
      <c r="AJ2" t="s">
        <v>17</v>
      </c>
      <c r="AK2" t="s">
        <v>18</v>
      </c>
      <c r="AL2" t="s">
        <v>1469</v>
      </c>
      <c r="AM2" t="s">
        <v>1628</v>
      </c>
      <c r="AN2" t="s">
        <v>1629</v>
      </c>
      <c r="AO2" t="s">
        <v>1468</v>
      </c>
      <c r="AP2" t="s">
        <v>1567</v>
      </c>
      <c r="AQ2" t="s">
        <v>1465</v>
      </c>
      <c r="AR2" t="s">
        <v>1562</v>
      </c>
      <c r="AS2" t="s">
        <v>1630</v>
      </c>
      <c r="AT2" t="s">
        <v>1564</v>
      </c>
      <c r="AU2" t="s">
        <v>1571</v>
      </c>
      <c r="AV2" t="s">
        <v>1467</v>
      </c>
      <c r="AW2" t="s">
        <v>1570</v>
      </c>
      <c r="AX2" t="s">
        <v>1631</v>
      </c>
      <c r="AY2" t="s">
        <v>1632</v>
      </c>
      <c r="AZ2" t="s">
        <v>1633</v>
      </c>
      <c r="BA2" t="s">
        <v>1634</v>
      </c>
      <c r="BB2" t="s">
        <v>1635</v>
      </c>
      <c r="BC2" t="s">
        <v>1636</v>
      </c>
      <c r="BD2" t="s">
        <v>1637</v>
      </c>
      <c r="BF2" t="s">
        <v>19</v>
      </c>
      <c r="BG2" t="s">
        <v>20</v>
      </c>
      <c r="BH2" t="s">
        <v>21</v>
      </c>
      <c r="BI2" t="s">
        <v>22</v>
      </c>
      <c r="BJ2" t="s">
        <v>28</v>
      </c>
      <c r="BK2" t="s">
        <v>23</v>
      </c>
      <c r="BL2" t="s">
        <v>24</v>
      </c>
      <c r="BM2" t="s">
        <v>655</v>
      </c>
      <c r="BN2" t="s">
        <v>25</v>
      </c>
      <c r="BO2" t="s">
        <v>654</v>
      </c>
      <c r="BP2" t="s">
        <v>26</v>
      </c>
      <c r="BQ2" t="s">
        <v>27</v>
      </c>
      <c r="BR2" t="s">
        <v>29</v>
      </c>
      <c r="BS2" t="s">
        <v>30</v>
      </c>
      <c r="BT2" t="s">
        <v>31</v>
      </c>
      <c r="BU2" t="s">
        <v>32</v>
      </c>
      <c r="BV2" t="s">
        <v>33</v>
      </c>
      <c r="BW2" t="s">
        <v>34</v>
      </c>
      <c r="BX2" t="s">
        <v>35</v>
      </c>
      <c r="BY2" t="s">
        <v>36</v>
      </c>
      <c r="BZ2" t="s">
        <v>37</v>
      </c>
      <c r="CA2" t="s">
        <v>38</v>
      </c>
      <c r="CB2" t="s">
        <v>39</v>
      </c>
      <c r="CC2" t="s">
        <v>40</v>
      </c>
      <c r="CD2" t="s">
        <v>41</v>
      </c>
      <c r="CE2" t="s">
        <v>42</v>
      </c>
      <c r="CF2" t="s">
        <v>43</v>
      </c>
      <c r="CG2" t="s">
        <v>44</v>
      </c>
      <c r="CH2" t="s">
        <v>45</v>
      </c>
      <c r="CI2" t="s">
        <v>46</v>
      </c>
      <c r="CJ2" t="s">
        <v>47</v>
      </c>
      <c r="CK2" t="s">
        <v>48</v>
      </c>
      <c r="CL2" t="s">
        <v>49</v>
      </c>
      <c r="CM2" t="s">
        <v>50</v>
      </c>
      <c r="CN2" t="s">
        <v>51</v>
      </c>
      <c r="CO2" s="19" t="s">
        <v>1565</v>
      </c>
      <c r="CQ2" s="18" t="s">
        <v>5433</v>
      </c>
      <c r="CR2" s="18" t="s">
        <v>5434</v>
      </c>
      <c r="CS2" s="18" t="s">
        <v>1565</v>
      </c>
    </row>
    <row r="3" spans="1:97" ht="15.6" thickTop="1" thickBot="1" x14ac:dyDescent="0.35">
      <c r="A3" s="10">
        <v>42736</v>
      </c>
      <c r="B3" s="8">
        <v>41</v>
      </c>
      <c r="C3" s="8">
        <v>29</v>
      </c>
      <c r="D3" s="8">
        <v>35</v>
      </c>
      <c r="E3" s="8">
        <v>8.5</v>
      </c>
      <c r="F3" s="8">
        <v>30</v>
      </c>
      <c r="G3" s="8">
        <v>0</v>
      </c>
      <c r="H3" s="8">
        <v>0</v>
      </c>
      <c r="I3" s="8" t="s">
        <v>5436</v>
      </c>
      <c r="J3" s="8" t="s">
        <v>5436</v>
      </c>
      <c r="K3" s="14">
        <f>(D3-32)*5/9</f>
        <v>1.6666666666666667</v>
      </c>
      <c r="L3" s="7">
        <f>IF(H3="T",0.01,H3)</f>
        <v>0</v>
      </c>
      <c r="M3" s="21"/>
      <c r="N3" s="9" t="s">
        <v>1988</v>
      </c>
      <c r="O3">
        <v>253.2</v>
      </c>
      <c r="P3" t="s">
        <v>1989</v>
      </c>
      <c r="Q3" s="10">
        <v>42912</v>
      </c>
      <c r="R3" t="s">
        <v>1640</v>
      </c>
      <c r="S3">
        <v>78</v>
      </c>
      <c r="T3">
        <v>6.25</v>
      </c>
      <c r="U3">
        <v>1.5</v>
      </c>
      <c r="V3">
        <v>22</v>
      </c>
      <c r="W3">
        <v>21</v>
      </c>
      <c r="X3">
        <v>1</v>
      </c>
      <c r="Y3">
        <v>2</v>
      </c>
      <c r="Z3">
        <v>1</v>
      </c>
      <c r="AA3">
        <v>68</v>
      </c>
      <c r="AD3" t="s">
        <v>1475</v>
      </c>
      <c r="AE3" t="s">
        <v>1474</v>
      </c>
      <c r="AF3" t="s">
        <v>1476</v>
      </c>
      <c r="AG3" t="s">
        <v>1476</v>
      </c>
      <c r="AH3" t="s">
        <v>1485</v>
      </c>
      <c r="AI3" t="s">
        <v>1486</v>
      </c>
      <c r="AJ3" t="s">
        <v>1478</v>
      </c>
      <c r="AK3" t="s">
        <v>1478</v>
      </c>
      <c r="AL3">
        <v>7.32</v>
      </c>
      <c r="AM3">
        <v>355.7</v>
      </c>
      <c r="AN3">
        <v>1.9</v>
      </c>
      <c r="AO3">
        <v>0.5</v>
      </c>
      <c r="AQ3">
        <v>35.799999999999997</v>
      </c>
      <c r="AR3">
        <v>0.154</v>
      </c>
      <c r="AS3">
        <v>4.1000000000000002E-2</v>
      </c>
      <c r="AT3">
        <v>0.39400000000000002</v>
      </c>
      <c r="AV3">
        <v>8.199999999999999E-3</v>
      </c>
      <c r="AZ3">
        <v>1.3</v>
      </c>
      <c r="BA3">
        <v>0.1</v>
      </c>
      <c r="BB3">
        <v>0.05</v>
      </c>
      <c r="BC3">
        <v>0.5</v>
      </c>
      <c r="BD3">
        <v>0.7</v>
      </c>
      <c r="BF3">
        <v>1.22</v>
      </c>
      <c r="BG3">
        <v>0.33</v>
      </c>
      <c r="BH3">
        <v>0</v>
      </c>
      <c r="BI3">
        <v>0</v>
      </c>
      <c r="BJ3" t="s">
        <v>59</v>
      </c>
      <c r="BK3" t="s">
        <v>57</v>
      </c>
      <c r="BL3" t="s">
        <v>429</v>
      </c>
      <c r="BM3" t="s">
        <v>59</v>
      </c>
      <c r="BN3" t="s">
        <v>447</v>
      </c>
      <c r="BO3" t="s">
        <v>59</v>
      </c>
      <c r="BP3" t="s">
        <v>59</v>
      </c>
      <c r="BQ3" t="s">
        <v>458</v>
      </c>
      <c r="BR3" t="s">
        <v>62</v>
      </c>
      <c r="BS3" t="s">
        <v>62</v>
      </c>
      <c r="BT3" t="s">
        <v>62</v>
      </c>
      <c r="BU3" t="s">
        <v>62</v>
      </c>
      <c r="BV3" t="s">
        <v>62</v>
      </c>
      <c r="BW3" t="s">
        <v>62</v>
      </c>
      <c r="BX3" t="s">
        <v>62</v>
      </c>
      <c r="BY3" t="s">
        <v>62</v>
      </c>
      <c r="BZ3" t="s">
        <v>62</v>
      </c>
      <c r="CA3" t="s">
        <v>62</v>
      </c>
      <c r="CB3" t="s">
        <v>62</v>
      </c>
      <c r="CC3" t="s">
        <v>62</v>
      </c>
      <c r="CD3" t="s">
        <v>62</v>
      </c>
      <c r="CE3" t="s">
        <v>62</v>
      </c>
      <c r="CF3" t="s">
        <v>62</v>
      </c>
      <c r="CG3" t="s">
        <v>62</v>
      </c>
      <c r="CH3" t="s">
        <v>62</v>
      </c>
      <c r="CI3" t="s">
        <v>62</v>
      </c>
      <c r="CJ3" t="s">
        <v>62</v>
      </c>
      <c r="CK3" t="s">
        <v>62</v>
      </c>
      <c r="CL3" t="s">
        <v>62</v>
      </c>
      <c r="CM3" t="s">
        <v>62</v>
      </c>
      <c r="CN3" t="s">
        <v>62</v>
      </c>
      <c r="CO3" s="19">
        <f>AT3/AV3</f>
        <v>48.048780487804883</v>
      </c>
      <c r="CQ3" s="20">
        <v>42887</v>
      </c>
      <c r="CR3" s="18">
        <v>0.02</v>
      </c>
      <c r="CS3" s="18">
        <v>7.2</v>
      </c>
    </row>
    <row r="4" spans="1:97" ht="15.6" thickTop="1" thickBot="1" x14ac:dyDescent="0.35">
      <c r="A4" s="10">
        <v>42737</v>
      </c>
      <c r="B4" s="8">
        <v>40</v>
      </c>
      <c r="C4" s="8">
        <v>25</v>
      </c>
      <c r="D4" s="8">
        <v>32.5</v>
      </c>
      <c r="E4" s="8">
        <v>6.2</v>
      </c>
      <c r="F4" s="8">
        <v>32</v>
      </c>
      <c r="G4" s="8">
        <v>0</v>
      </c>
      <c r="H4" s="8">
        <v>0</v>
      </c>
      <c r="I4" s="8" t="s">
        <v>5436</v>
      </c>
      <c r="J4" s="8" t="s">
        <v>5436</v>
      </c>
      <c r="K4" s="14">
        <f t="shared" ref="K4:K67" si="0">(D4-32)*5/9</f>
        <v>0.27777777777777779</v>
      </c>
      <c r="L4" s="7">
        <f t="shared" ref="L4:L67" si="1">IF(H4="T",0.01,H4)</f>
        <v>0</v>
      </c>
      <c r="M4" s="21"/>
      <c r="N4" t="s">
        <v>1990</v>
      </c>
      <c r="O4">
        <v>253.2</v>
      </c>
      <c r="P4" t="s">
        <v>1989</v>
      </c>
      <c r="Q4" s="10">
        <v>42925</v>
      </c>
      <c r="R4" t="s">
        <v>1640</v>
      </c>
      <c r="S4">
        <v>80</v>
      </c>
      <c r="T4">
        <v>5.0999999999999996</v>
      </c>
      <c r="U4">
        <v>1.5</v>
      </c>
      <c r="V4">
        <v>25</v>
      </c>
      <c r="W4">
        <v>23</v>
      </c>
      <c r="X4">
        <v>1</v>
      </c>
      <c r="Y4">
        <v>2</v>
      </c>
      <c r="Z4">
        <v>1</v>
      </c>
      <c r="AA4">
        <v>0</v>
      </c>
      <c r="AB4">
        <v>0</v>
      </c>
      <c r="AC4">
        <v>0</v>
      </c>
      <c r="AD4" t="s">
        <v>1474</v>
      </c>
      <c r="AE4" t="s">
        <v>1474</v>
      </c>
      <c r="AF4" t="s">
        <v>1481</v>
      </c>
      <c r="AG4" t="s">
        <v>1481</v>
      </c>
      <c r="AH4" t="s">
        <v>1991</v>
      </c>
      <c r="AI4" t="s">
        <v>1672</v>
      </c>
      <c r="AJ4" t="s">
        <v>1643</v>
      </c>
      <c r="AK4" t="s">
        <v>1643</v>
      </c>
      <c r="AL4">
        <v>7.82</v>
      </c>
      <c r="AM4">
        <v>285.5</v>
      </c>
      <c r="AN4">
        <v>3.8</v>
      </c>
      <c r="AO4">
        <v>4</v>
      </c>
      <c r="AR4">
        <v>4.5999999999999999E-2</v>
      </c>
      <c r="AS4">
        <v>1.2E-2</v>
      </c>
      <c r="AT4">
        <v>0.40799999999999997</v>
      </c>
      <c r="AV4">
        <v>8.199999999999999E-3</v>
      </c>
      <c r="AZ4">
        <v>3.3</v>
      </c>
      <c r="BA4">
        <v>0.05</v>
      </c>
      <c r="BB4">
        <v>1</v>
      </c>
      <c r="BC4">
        <v>2.2000000000000002</v>
      </c>
      <c r="BD4">
        <v>0.05</v>
      </c>
      <c r="BF4">
        <v>2.34</v>
      </c>
      <c r="BG4">
        <v>0</v>
      </c>
      <c r="BH4">
        <v>0.78</v>
      </c>
      <c r="BI4">
        <v>0</v>
      </c>
      <c r="BJ4" t="s">
        <v>59</v>
      </c>
      <c r="BK4" t="s">
        <v>57</v>
      </c>
      <c r="BL4" t="s">
        <v>432</v>
      </c>
      <c r="BM4" t="s">
        <v>59</v>
      </c>
      <c r="BN4" t="s">
        <v>79</v>
      </c>
      <c r="BO4" t="s">
        <v>59</v>
      </c>
      <c r="BP4" t="s">
        <v>59</v>
      </c>
      <c r="BQ4" t="s">
        <v>460</v>
      </c>
      <c r="BR4" t="s">
        <v>62</v>
      </c>
      <c r="BS4" t="s">
        <v>62</v>
      </c>
      <c r="BT4" t="s">
        <v>62</v>
      </c>
      <c r="BU4" t="s">
        <v>62</v>
      </c>
      <c r="BV4" t="s">
        <v>62</v>
      </c>
      <c r="BW4" t="s">
        <v>62</v>
      </c>
      <c r="BX4" t="s">
        <v>62</v>
      </c>
      <c r="BY4" t="s">
        <v>62</v>
      </c>
      <c r="BZ4" t="s">
        <v>62</v>
      </c>
      <c r="CA4" t="s">
        <v>62</v>
      </c>
      <c r="CB4" t="s">
        <v>62</v>
      </c>
      <c r="CC4" t="s">
        <v>62</v>
      </c>
      <c r="CD4" t="s">
        <v>62</v>
      </c>
      <c r="CE4" t="s">
        <v>62</v>
      </c>
      <c r="CF4" t="s">
        <v>62</v>
      </c>
      <c r="CG4" t="s">
        <v>62</v>
      </c>
      <c r="CH4" t="s">
        <v>62</v>
      </c>
      <c r="CI4" t="s">
        <v>62</v>
      </c>
      <c r="CJ4" t="s">
        <v>62</v>
      </c>
      <c r="CK4" t="s">
        <v>62</v>
      </c>
      <c r="CL4" t="s">
        <v>62</v>
      </c>
      <c r="CM4" t="s">
        <v>62</v>
      </c>
      <c r="CN4" t="s">
        <v>62</v>
      </c>
      <c r="CO4" s="19">
        <f t="shared" ref="CO4:CO10" si="2">AT4/AV4</f>
        <v>49.756097560975611</v>
      </c>
      <c r="CQ4" s="20">
        <v>43008</v>
      </c>
      <c r="CR4" s="18">
        <v>0.02</v>
      </c>
      <c r="CS4" s="18">
        <v>7.2</v>
      </c>
    </row>
    <row r="5" spans="1:97" ht="15.6" thickTop="1" thickBot="1" x14ac:dyDescent="0.35">
      <c r="A5" s="10">
        <v>42738</v>
      </c>
      <c r="B5" s="8">
        <v>39</v>
      </c>
      <c r="C5" s="8">
        <v>34</v>
      </c>
      <c r="D5" s="8">
        <v>36.5</v>
      </c>
      <c r="E5" s="8">
        <v>10.3</v>
      </c>
      <c r="F5" s="8">
        <v>28</v>
      </c>
      <c r="G5" s="8">
        <v>0</v>
      </c>
      <c r="H5" s="8" t="s">
        <v>5422</v>
      </c>
      <c r="I5" s="8" t="s">
        <v>5436</v>
      </c>
      <c r="J5" s="8" t="s">
        <v>5436</v>
      </c>
      <c r="K5" s="14">
        <f t="shared" si="0"/>
        <v>2.5</v>
      </c>
      <c r="L5" s="7">
        <f t="shared" si="1"/>
        <v>0.01</v>
      </c>
      <c r="M5" s="8"/>
      <c r="N5" t="s">
        <v>1992</v>
      </c>
      <c r="O5">
        <v>253.2</v>
      </c>
      <c r="P5" t="s">
        <v>1989</v>
      </c>
      <c r="Q5" s="10">
        <v>42938</v>
      </c>
      <c r="R5" t="s">
        <v>1640</v>
      </c>
      <c r="S5">
        <v>80</v>
      </c>
      <c r="T5">
        <v>4.4000000000000004</v>
      </c>
      <c r="U5">
        <v>1.5</v>
      </c>
      <c r="V5">
        <v>23</v>
      </c>
      <c r="W5">
        <v>25</v>
      </c>
      <c r="AB5">
        <v>7</v>
      </c>
      <c r="AC5">
        <v>0</v>
      </c>
      <c r="AD5" t="s">
        <v>1479</v>
      </c>
      <c r="AE5" t="s">
        <v>1474</v>
      </c>
      <c r="AF5" t="s">
        <v>1641</v>
      </c>
      <c r="AG5" t="s">
        <v>1476</v>
      </c>
      <c r="AH5" t="s">
        <v>1993</v>
      </c>
      <c r="AI5" t="s">
        <v>1994</v>
      </c>
      <c r="AJ5" t="s">
        <v>1643</v>
      </c>
      <c r="AK5" t="s">
        <v>1643</v>
      </c>
      <c r="AL5">
        <v>8.35</v>
      </c>
      <c r="AM5">
        <v>408.4</v>
      </c>
      <c r="AO5">
        <v>4</v>
      </c>
      <c r="AP5">
        <v>43.1</v>
      </c>
      <c r="AR5">
        <v>6.4000000000000001E-2</v>
      </c>
      <c r="AS5">
        <v>3.2000000000000001E-2</v>
      </c>
      <c r="AT5">
        <v>0.38200000000000001</v>
      </c>
      <c r="AV5">
        <v>8.6E-3</v>
      </c>
      <c r="AZ5">
        <v>2.2000000000000002</v>
      </c>
      <c r="BA5">
        <v>0.1</v>
      </c>
      <c r="BB5">
        <v>0.4</v>
      </c>
      <c r="BC5">
        <v>1.3</v>
      </c>
      <c r="BD5">
        <v>0.3</v>
      </c>
      <c r="BF5">
        <v>1.1200000000000001</v>
      </c>
      <c r="BG5">
        <v>0</v>
      </c>
      <c r="BH5">
        <v>0</v>
      </c>
      <c r="BI5">
        <v>0.52</v>
      </c>
      <c r="BJ5" t="s">
        <v>1995</v>
      </c>
      <c r="BK5" t="s">
        <v>57</v>
      </c>
      <c r="BL5" t="s">
        <v>226</v>
      </c>
      <c r="BM5" t="s">
        <v>59</v>
      </c>
      <c r="BN5" t="s">
        <v>449</v>
      </c>
      <c r="BO5" t="s">
        <v>59</v>
      </c>
      <c r="BP5" t="s">
        <v>59</v>
      </c>
      <c r="BQ5" t="s">
        <v>788</v>
      </c>
      <c r="BR5" t="s">
        <v>62</v>
      </c>
      <c r="BS5" t="s">
        <v>62</v>
      </c>
      <c r="BT5" t="s">
        <v>62</v>
      </c>
      <c r="BU5" t="s">
        <v>62</v>
      </c>
      <c r="BV5" t="s">
        <v>62</v>
      </c>
      <c r="BW5" t="s">
        <v>62</v>
      </c>
      <c r="BX5" t="s">
        <v>62</v>
      </c>
      <c r="BY5" t="s">
        <v>62</v>
      </c>
      <c r="BZ5" t="s">
        <v>62</v>
      </c>
      <c r="CA5" t="s">
        <v>62</v>
      </c>
      <c r="CB5" t="s">
        <v>62</v>
      </c>
      <c r="CC5" t="s">
        <v>62</v>
      </c>
      <c r="CD5" t="s">
        <v>62</v>
      </c>
      <c r="CE5" t="s">
        <v>62</v>
      </c>
      <c r="CF5" t="s">
        <v>62</v>
      </c>
      <c r="CG5" t="s">
        <v>62</v>
      </c>
      <c r="CH5" t="s">
        <v>62</v>
      </c>
      <c r="CI5" t="s">
        <v>62</v>
      </c>
      <c r="CJ5" t="s">
        <v>62</v>
      </c>
      <c r="CK5" t="s">
        <v>62</v>
      </c>
      <c r="CL5" t="s">
        <v>62</v>
      </c>
      <c r="CM5" t="s">
        <v>62</v>
      </c>
      <c r="CN5" t="s">
        <v>62</v>
      </c>
      <c r="CO5" s="19">
        <f t="shared" si="2"/>
        <v>44.418604651162788</v>
      </c>
      <c r="CQ5" s="18"/>
      <c r="CR5" s="18">
        <v>0.02</v>
      </c>
      <c r="CS5" s="18">
        <v>7.2</v>
      </c>
    </row>
    <row r="6" spans="1:97" ht="15.6" thickTop="1" thickBot="1" x14ac:dyDescent="0.35">
      <c r="A6" s="10">
        <v>42739</v>
      </c>
      <c r="B6" s="8">
        <v>41</v>
      </c>
      <c r="C6" s="8">
        <v>38</v>
      </c>
      <c r="D6" s="8">
        <v>39.5</v>
      </c>
      <c r="E6" s="8">
        <v>13.5</v>
      </c>
      <c r="F6" s="8">
        <v>25</v>
      </c>
      <c r="G6" s="8">
        <v>0</v>
      </c>
      <c r="H6" s="8">
        <v>0.47</v>
      </c>
      <c r="I6" s="8" t="s">
        <v>5436</v>
      </c>
      <c r="J6" s="8" t="s">
        <v>5436</v>
      </c>
      <c r="K6" s="14">
        <f t="shared" si="0"/>
        <v>4.166666666666667</v>
      </c>
      <c r="L6" s="7">
        <f t="shared" si="1"/>
        <v>0.47</v>
      </c>
      <c r="M6" s="21"/>
      <c r="N6" t="s">
        <v>1996</v>
      </c>
      <c r="O6">
        <v>253.2</v>
      </c>
      <c r="P6" t="s">
        <v>1989</v>
      </c>
      <c r="Q6" s="10">
        <v>42954</v>
      </c>
      <c r="R6" t="s">
        <v>1640</v>
      </c>
      <c r="S6">
        <v>75</v>
      </c>
      <c r="T6">
        <v>7.5</v>
      </c>
      <c r="U6">
        <v>1.5</v>
      </c>
      <c r="V6">
        <v>24</v>
      </c>
      <c r="W6">
        <v>24</v>
      </c>
      <c r="X6">
        <v>1</v>
      </c>
      <c r="Y6">
        <v>2</v>
      </c>
      <c r="Z6">
        <v>1</v>
      </c>
      <c r="AA6">
        <v>0</v>
      </c>
      <c r="AB6">
        <v>0</v>
      </c>
      <c r="AC6">
        <v>0</v>
      </c>
      <c r="AD6" t="s">
        <v>1474</v>
      </c>
      <c r="AE6" t="s">
        <v>1474</v>
      </c>
      <c r="AF6" t="s">
        <v>1481</v>
      </c>
      <c r="AG6" t="s">
        <v>1476</v>
      </c>
      <c r="AH6" t="s">
        <v>1997</v>
      </c>
      <c r="AI6" t="s">
        <v>1725</v>
      </c>
      <c r="AJ6" t="s">
        <v>1643</v>
      </c>
      <c r="AK6" t="s">
        <v>1643</v>
      </c>
      <c r="AL6">
        <v>7.55</v>
      </c>
      <c r="AM6">
        <v>255.7</v>
      </c>
      <c r="AN6">
        <v>1.1000000000000001</v>
      </c>
      <c r="AO6">
        <v>5</v>
      </c>
      <c r="AR6">
        <v>4.2999999999999997E-2</v>
      </c>
      <c r="AS6">
        <v>1.4999999999999999E-2</v>
      </c>
      <c r="AT6">
        <v>0.78500000000000003</v>
      </c>
      <c r="AV6">
        <v>6.9000000000000008E-3</v>
      </c>
      <c r="AZ6">
        <v>0.8</v>
      </c>
      <c r="BA6">
        <v>0.1</v>
      </c>
      <c r="BB6">
        <v>0.05</v>
      </c>
      <c r="BC6">
        <v>0.2</v>
      </c>
      <c r="BD6">
        <v>0.5</v>
      </c>
      <c r="BF6">
        <v>1.1400000000000001</v>
      </c>
      <c r="BG6">
        <v>0.57999999999999996</v>
      </c>
      <c r="BH6">
        <v>0</v>
      </c>
      <c r="BI6">
        <v>0</v>
      </c>
      <c r="BJ6" t="s">
        <v>59</v>
      </c>
      <c r="BK6" t="s">
        <v>57</v>
      </c>
      <c r="BL6" t="s">
        <v>1162</v>
      </c>
      <c r="BM6" t="s">
        <v>59</v>
      </c>
      <c r="BN6" t="s">
        <v>447</v>
      </c>
      <c r="BO6" t="s">
        <v>59</v>
      </c>
      <c r="BP6" t="s">
        <v>59</v>
      </c>
      <c r="BQ6" t="s">
        <v>1309</v>
      </c>
      <c r="BR6" t="s">
        <v>62</v>
      </c>
      <c r="BS6" t="s">
        <v>62</v>
      </c>
      <c r="BT6" t="s">
        <v>62</v>
      </c>
      <c r="BU6" t="s">
        <v>62</v>
      </c>
      <c r="BV6" t="s">
        <v>62</v>
      </c>
      <c r="BW6" t="s">
        <v>62</v>
      </c>
      <c r="BX6" t="s">
        <v>62</v>
      </c>
      <c r="BY6" t="s">
        <v>62</v>
      </c>
      <c r="BZ6" t="s">
        <v>62</v>
      </c>
      <c r="CA6" t="s">
        <v>62</v>
      </c>
      <c r="CB6" t="s">
        <v>62</v>
      </c>
      <c r="CC6" t="s">
        <v>62</v>
      </c>
      <c r="CD6" t="s">
        <v>62</v>
      </c>
      <c r="CE6" t="s">
        <v>62</v>
      </c>
      <c r="CF6" t="s">
        <v>62</v>
      </c>
      <c r="CG6" t="s">
        <v>62</v>
      </c>
      <c r="CH6" t="s">
        <v>62</v>
      </c>
      <c r="CI6" t="s">
        <v>62</v>
      </c>
      <c r="CJ6" t="s">
        <v>62</v>
      </c>
      <c r="CK6" t="s">
        <v>62</v>
      </c>
      <c r="CL6" t="s">
        <v>62</v>
      </c>
      <c r="CM6" t="s">
        <v>62</v>
      </c>
      <c r="CN6" t="s">
        <v>62</v>
      </c>
      <c r="CO6" s="19">
        <f t="shared" si="2"/>
        <v>113.76811594202898</v>
      </c>
      <c r="CQ6" s="18"/>
      <c r="CR6" s="18">
        <v>0.02</v>
      </c>
      <c r="CS6" s="18">
        <v>7.2</v>
      </c>
    </row>
    <row r="7" spans="1:97" ht="15.6" thickTop="1" thickBot="1" x14ac:dyDescent="0.35">
      <c r="A7" s="10">
        <v>42740</v>
      </c>
      <c r="B7" s="8">
        <v>39</v>
      </c>
      <c r="C7" s="8">
        <v>15</v>
      </c>
      <c r="D7" s="8">
        <v>27</v>
      </c>
      <c r="E7" s="8">
        <v>1.1000000000000001</v>
      </c>
      <c r="F7" s="8">
        <v>38</v>
      </c>
      <c r="G7" s="8">
        <v>0</v>
      </c>
      <c r="H7" s="8" t="s">
        <v>5422</v>
      </c>
      <c r="I7" s="8" t="s">
        <v>5436</v>
      </c>
      <c r="J7" s="8" t="s">
        <v>5436</v>
      </c>
      <c r="K7" s="14">
        <f t="shared" si="0"/>
        <v>-2.7777777777777777</v>
      </c>
      <c r="L7" s="7">
        <f t="shared" si="1"/>
        <v>0.01</v>
      </c>
      <c r="M7" s="8"/>
      <c r="N7" t="s">
        <v>1998</v>
      </c>
      <c r="O7">
        <v>253.2</v>
      </c>
      <c r="P7" t="s">
        <v>1989</v>
      </c>
      <c r="Q7" s="10">
        <v>42966</v>
      </c>
      <c r="R7" t="s">
        <v>1640</v>
      </c>
      <c r="S7">
        <v>80</v>
      </c>
      <c r="T7">
        <v>6.75</v>
      </c>
      <c r="U7">
        <v>1.5</v>
      </c>
      <c r="V7">
        <v>30</v>
      </c>
      <c r="W7">
        <v>24</v>
      </c>
      <c r="X7">
        <v>1</v>
      </c>
      <c r="Y7">
        <v>2</v>
      </c>
      <c r="Z7">
        <v>2</v>
      </c>
      <c r="AA7">
        <v>0</v>
      </c>
      <c r="AB7">
        <v>0</v>
      </c>
      <c r="AC7">
        <v>0</v>
      </c>
      <c r="AD7" t="s">
        <v>1474</v>
      </c>
      <c r="AE7" t="s">
        <v>1474</v>
      </c>
      <c r="AF7" t="s">
        <v>1641</v>
      </c>
      <c r="AG7" t="s">
        <v>1476</v>
      </c>
      <c r="AH7" t="s">
        <v>1999</v>
      </c>
      <c r="AI7" t="s">
        <v>1659</v>
      </c>
      <c r="AJ7" t="s">
        <v>1643</v>
      </c>
      <c r="AK7" t="s">
        <v>1643</v>
      </c>
      <c r="AL7">
        <v>7.61</v>
      </c>
      <c r="AM7">
        <v>356.2</v>
      </c>
      <c r="AN7">
        <v>2.1</v>
      </c>
      <c r="AO7">
        <v>4</v>
      </c>
      <c r="AQ7">
        <v>25.8</v>
      </c>
      <c r="AR7">
        <v>0.04</v>
      </c>
      <c r="AS7">
        <v>1.2E-2</v>
      </c>
      <c r="AT7">
        <v>0.32800000000000001</v>
      </c>
      <c r="AV7">
        <v>7.1999999999999998E-3</v>
      </c>
      <c r="AZ7">
        <v>3.6</v>
      </c>
      <c r="BA7">
        <v>0.6</v>
      </c>
      <c r="BB7">
        <v>1</v>
      </c>
      <c r="BC7">
        <v>1.9</v>
      </c>
      <c r="BD7">
        <v>0.2</v>
      </c>
      <c r="BF7">
        <v>1.65</v>
      </c>
      <c r="BG7">
        <v>0</v>
      </c>
      <c r="BH7">
        <v>0.12</v>
      </c>
      <c r="BI7">
        <v>0.62</v>
      </c>
      <c r="BJ7" t="s">
        <v>59</v>
      </c>
      <c r="BK7" t="s">
        <v>57</v>
      </c>
      <c r="BL7" t="s">
        <v>432</v>
      </c>
      <c r="BM7" t="s">
        <v>59</v>
      </c>
      <c r="BN7" t="s">
        <v>447</v>
      </c>
      <c r="BO7" t="s">
        <v>59</v>
      </c>
      <c r="BP7" t="s">
        <v>59</v>
      </c>
      <c r="BQ7" t="s">
        <v>98</v>
      </c>
      <c r="BR7" t="s">
        <v>62</v>
      </c>
      <c r="BS7" t="s">
        <v>62</v>
      </c>
      <c r="BT7" t="s">
        <v>62</v>
      </c>
      <c r="BU7" t="s">
        <v>62</v>
      </c>
      <c r="BV7" t="s">
        <v>62</v>
      </c>
      <c r="BW7" t="s">
        <v>62</v>
      </c>
      <c r="BX7" t="s">
        <v>62</v>
      </c>
      <c r="BY7" t="s">
        <v>62</v>
      </c>
      <c r="BZ7" t="s">
        <v>62</v>
      </c>
      <c r="CA7" t="s">
        <v>62</v>
      </c>
      <c r="CB7" t="s">
        <v>62</v>
      </c>
      <c r="CC7" t="s">
        <v>62</v>
      </c>
      <c r="CD7" t="s">
        <v>62</v>
      </c>
      <c r="CE7" t="s">
        <v>62</v>
      </c>
      <c r="CF7" t="s">
        <v>62</v>
      </c>
      <c r="CG7" t="s">
        <v>62</v>
      </c>
      <c r="CH7" t="s">
        <v>62</v>
      </c>
      <c r="CI7" t="s">
        <v>62</v>
      </c>
      <c r="CJ7" t="s">
        <v>62</v>
      </c>
      <c r="CK7" t="s">
        <v>62</v>
      </c>
      <c r="CL7" t="s">
        <v>62</v>
      </c>
      <c r="CM7" t="s">
        <v>62</v>
      </c>
      <c r="CN7" t="s">
        <v>62</v>
      </c>
      <c r="CO7" s="19">
        <f t="shared" si="2"/>
        <v>45.555555555555557</v>
      </c>
      <c r="CQ7" s="18"/>
      <c r="CR7" s="18">
        <v>0.02</v>
      </c>
      <c r="CS7" s="18">
        <v>7.2</v>
      </c>
    </row>
    <row r="8" spans="1:97" ht="15.6" thickTop="1" thickBot="1" x14ac:dyDescent="0.35">
      <c r="A8" s="10">
        <v>42741</v>
      </c>
      <c r="B8" s="8">
        <v>22</v>
      </c>
      <c r="C8" s="8">
        <v>6</v>
      </c>
      <c r="D8" s="8">
        <v>14</v>
      </c>
      <c r="E8" s="8">
        <v>-11.7</v>
      </c>
      <c r="F8" s="8">
        <v>51</v>
      </c>
      <c r="G8" s="8">
        <v>0</v>
      </c>
      <c r="H8" s="8">
        <v>0.02</v>
      </c>
      <c r="I8" s="8" t="s">
        <v>5436</v>
      </c>
      <c r="J8" s="8" t="s">
        <v>5436</v>
      </c>
      <c r="K8" s="14">
        <f t="shared" si="0"/>
        <v>-10</v>
      </c>
      <c r="L8" s="7">
        <f t="shared" si="1"/>
        <v>0.02</v>
      </c>
      <c r="M8" s="21"/>
      <c r="N8" t="s">
        <v>2000</v>
      </c>
      <c r="O8">
        <v>253.2</v>
      </c>
      <c r="P8" t="s">
        <v>1989</v>
      </c>
      <c r="Q8" s="10">
        <v>42982</v>
      </c>
      <c r="R8" t="s">
        <v>1640</v>
      </c>
      <c r="S8">
        <v>80</v>
      </c>
      <c r="T8">
        <v>3.3</v>
      </c>
      <c r="U8">
        <v>1.5</v>
      </c>
      <c r="V8">
        <v>25</v>
      </c>
      <c r="W8">
        <v>21</v>
      </c>
      <c r="X8">
        <v>2</v>
      </c>
      <c r="Y8">
        <v>2</v>
      </c>
      <c r="Z8">
        <v>2</v>
      </c>
      <c r="AA8">
        <v>2</v>
      </c>
      <c r="AB8">
        <v>0</v>
      </c>
      <c r="AC8">
        <v>0</v>
      </c>
      <c r="AD8" t="s">
        <v>1475</v>
      </c>
      <c r="AE8" t="s">
        <v>1474</v>
      </c>
      <c r="AF8" t="s">
        <v>1481</v>
      </c>
      <c r="AG8" t="s">
        <v>1476</v>
      </c>
      <c r="AH8" t="s">
        <v>2001</v>
      </c>
      <c r="AI8" t="s">
        <v>1659</v>
      </c>
      <c r="AJ8" t="s">
        <v>1643</v>
      </c>
      <c r="AK8" t="s">
        <v>1643</v>
      </c>
      <c r="AL8">
        <v>8.16</v>
      </c>
      <c r="AM8">
        <v>316.10000000000002</v>
      </c>
      <c r="AN8">
        <v>6.7</v>
      </c>
      <c r="AO8">
        <v>4</v>
      </c>
      <c r="AR8">
        <v>0.03</v>
      </c>
      <c r="AS8">
        <v>3.9E-2</v>
      </c>
      <c r="AT8">
        <v>0.19400000000000001</v>
      </c>
      <c r="AV8">
        <v>1.0999999999999999E-2</v>
      </c>
      <c r="AZ8">
        <v>9.9</v>
      </c>
      <c r="BA8">
        <v>0.2</v>
      </c>
      <c r="BB8">
        <v>3.4</v>
      </c>
      <c r="BC8">
        <v>5.9</v>
      </c>
      <c r="BD8">
        <v>0.4</v>
      </c>
      <c r="BF8">
        <v>4.42</v>
      </c>
      <c r="BG8">
        <v>0</v>
      </c>
      <c r="BH8">
        <v>1.19</v>
      </c>
      <c r="BI8">
        <v>1.26</v>
      </c>
      <c r="BJ8" t="s">
        <v>59</v>
      </c>
      <c r="BK8" t="s">
        <v>57</v>
      </c>
      <c r="BL8" t="s">
        <v>438</v>
      </c>
      <c r="BM8" t="s">
        <v>59</v>
      </c>
      <c r="BN8" t="s">
        <v>80</v>
      </c>
      <c r="BO8" t="s">
        <v>59</v>
      </c>
      <c r="BP8" t="s">
        <v>59</v>
      </c>
      <c r="BQ8" t="s">
        <v>465</v>
      </c>
      <c r="BR8" t="s">
        <v>62</v>
      </c>
      <c r="BS8" t="s">
        <v>62</v>
      </c>
      <c r="BT8" t="s">
        <v>62</v>
      </c>
      <c r="BU8" t="s">
        <v>62</v>
      </c>
      <c r="BV8" t="s">
        <v>62</v>
      </c>
      <c r="BW8" t="s">
        <v>62</v>
      </c>
      <c r="BX8" t="s">
        <v>62</v>
      </c>
      <c r="BY8" t="s">
        <v>62</v>
      </c>
      <c r="BZ8" t="s">
        <v>62</v>
      </c>
      <c r="CA8" t="s">
        <v>62</v>
      </c>
      <c r="CB8" t="s">
        <v>62</v>
      </c>
      <c r="CC8" t="s">
        <v>62</v>
      </c>
      <c r="CD8" t="s">
        <v>62</v>
      </c>
      <c r="CE8" t="s">
        <v>62</v>
      </c>
      <c r="CF8" t="s">
        <v>62</v>
      </c>
      <c r="CG8" t="s">
        <v>62</v>
      </c>
      <c r="CH8" t="s">
        <v>62</v>
      </c>
      <c r="CI8" t="s">
        <v>62</v>
      </c>
      <c r="CJ8" t="s">
        <v>62</v>
      </c>
      <c r="CK8" t="s">
        <v>62</v>
      </c>
      <c r="CL8" t="s">
        <v>62</v>
      </c>
      <c r="CM8" t="s">
        <v>62</v>
      </c>
      <c r="CN8" t="s">
        <v>62</v>
      </c>
      <c r="CO8" s="19">
        <f t="shared" si="2"/>
        <v>17.636363636363637</v>
      </c>
      <c r="CQ8" s="18"/>
      <c r="CR8" s="18">
        <v>0.02</v>
      </c>
      <c r="CS8" s="18">
        <v>7.2</v>
      </c>
    </row>
    <row r="9" spans="1:97" ht="15.6" thickTop="1" thickBot="1" x14ac:dyDescent="0.35">
      <c r="A9" s="10">
        <v>42742</v>
      </c>
      <c r="B9" s="8">
        <v>19</v>
      </c>
      <c r="C9" s="8">
        <v>7</v>
      </c>
      <c r="D9" s="8">
        <v>13</v>
      </c>
      <c r="E9" s="8">
        <v>-12.6</v>
      </c>
      <c r="F9" s="8">
        <v>52</v>
      </c>
      <c r="G9" s="8">
        <v>0</v>
      </c>
      <c r="H9" s="8">
        <v>0</v>
      </c>
      <c r="I9" s="8" t="s">
        <v>5436</v>
      </c>
      <c r="J9" s="8" t="s">
        <v>5436</v>
      </c>
      <c r="K9" s="14">
        <f t="shared" si="0"/>
        <v>-10.555555555555555</v>
      </c>
      <c r="L9" s="7">
        <f t="shared" si="1"/>
        <v>0</v>
      </c>
      <c r="M9" s="8"/>
      <c r="N9" t="s">
        <v>2002</v>
      </c>
      <c r="O9">
        <v>253.2</v>
      </c>
      <c r="P9" t="s">
        <v>1989</v>
      </c>
      <c r="Q9" s="10">
        <v>42994</v>
      </c>
      <c r="R9" t="s">
        <v>1640</v>
      </c>
      <c r="S9">
        <v>83</v>
      </c>
      <c r="T9">
        <v>6.25</v>
      </c>
      <c r="U9">
        <v>1.5</v>
      </c>
      <c r="V9">
        <v>27</v>
      </c>
      <c r="W9">
        <v>21</v>
      </c>
      <c r="X9">
        <v>1</v>
      </c>
      <c r="Y9">
        <v>2</v>
      </c>
      <c r="Z9">
        <v>1</v>
      </c>
      <c r="AA9">
        <v>0</v>
      </c>
      <c r="AB9">
        <v>0</v>
      </c>
      <c r="AC9">
        <v>0</v>
      </c>
      <c r="AD9" t="s">
        <v>1479</v>
      </c>
      <c r="AE9" t="s">
        <v>1479</v>
      </c>
      <c r="AF9" t="s">
        <v>1481</v>
      </c>
      <c r="AG9" t="s">
        <v>1476</v>
      </c>
      <c r="AH9" t="s">
        <v>2003</v>
      </c>
      <c r="AI9" t="s">
        <v>1672</v>
      </c>
      <c r="AJ9" t="s">
        <v>1643</v>
      </c>
      <c r="AK9" t="s">
        <v>1643</v>
      </c>
      <c r="AL9">
        <v>7.92</v>
      </c>
      <c r="AM9">
        <v>336.5</v>
      </c>
      <c r="AN9">
        <v>1</v>
      </c>
      <c r="AO9">
        <v>3</v>
      </c>
      <c r="AP9">
        <v>45.8</v>
      </c>
      <c r="AR9">
        <v>3.5000000000000003E-2</v>
      </c>
      <c r="AS9">
        <v>1.9E-2</v>
      </c>
      <c r="AT9">
        <v>0.252</v>
      </c>
      <c r="AV9">
        <v>6.7000000000000002E-3</v>
      </c>
      <c r="AZ9">
        <v>1.7</v>
      </c>
      <c r="BA9">
        <v>0.3</v>
      </c>
      <c r="BB9">
        <v>0.05</v>
      </c>
      <c r="BC9">
        <v>1</v>
      </c>
      <c r="BD9">
        <v>0.3</v>
      </c>
      <c r="BF9">
        <v>0.84</v>
      </c>
      <c r="BG9">
        <v>0.19</v>
      </c>
      <c r="BH9">
        <v>0.02</v>
      </c>
      <c r="BI9">
        <v>0.24</v>
      </c>
      <c r="BJ9" t="s">
        <v>59</v>
      </c>
      <c r="BK9" t="s">
        <v>57</v>
      </c>
      <c r="BL9" t="s">
        <v>855</v>
      </c>
      <c r="BM9" t="s">
        <v>59</v>
      </c>
      <c r="BN9" t="s">
        <v>60</v>
      </c>
      <c r="BO9" t="s">
        <v>59</v>
      </c>
      <c r="BP9" t="s">
        <v>59</v>
      </c>
      <c r="BQ9" t="s">
        <v>468</v>
      </c>
      <c r="BR9" t="s">
        <v>62</v>
      </c>
      <c r="BS9" t="s">
        <v>62</v>
      </c>
      <c r="BT9" t="s">
        <v>62</v>
      </c>
      <c r="BU9" t="s">
        <v>62</v>
      </c>
      <c r="BV9" t="s">
        <v>62</v>
      </c>
      <c r="BW9" t="s">
        <v>62</v>
      </c>
      <c r="BX9" t="s">
        <v>62</v>
      </c>
      <c r="BY9" t="s">
        <v>62</v>
      </c>
      <c r="BZ9" t="s">
        <v>62</v>
      </c>
      <c r="CA9" t="s">
        <v>62</v>
      </c>
      <c r="CB9" t="s">
        <v>62</v>
      </c>
      <c r="CC9" t="s">
        <v>62</v>
      </c>
      <c r="CD9" t="s">
        <v>62</v>
      </c>
      <c r="CE9" t="s">
        <v>62</v>
      </c>
      <c r="CF9" t="s">
        <v>62</v>
      </c>
      <c r="CG9" t="s">
        <v>62</v>
      </c>
      <c r="CH9" t="s">
        <v>62</v>
      </c>
      <c r="CI9" t="s">
        <v>62</v>
      </c>
      <c r="CJ9" t="s">
        <v>62</v>
      </c>
      <c r="CK9" t="s">
        <v>62</v>
      </c>
      <c r="CL9" t="s">
        <v>62</v>
      </c>
      <c r="CM9" t="s">
        <v>62</v>
      </c>
      <c r="CN9" t="s">
        <v>62</v>
      </c>
      <c r="CO9" s="19">
        <f t="shared" si="2"/>
        <v>37.611940298507463</v>
      </c>
      <c r="CQ9" s="18"/>
      <c r="CR9" s="18">
        <v>0.02</v>
      </c>
      <c r="CS9" s="18">
        <v>7.2</v>
      </c>
    </row>
    <row r="10" spans="1:97" ht="15.6" thickTop="1" thickBot="1" x14ac:dyDescent="0.35">
      <c r="A10" s="10">
        <v>42743</v>
      </c>
      <c r="B10" s="8">
        <v>20</v>
      </c>
      <c r="C10" s="8">
        <v>9</v>
      </c>
      <c r="D10" s="8">
        <v>14.5</v>
      </c>
      <c r="E10" s="8">
        <v>-11</v>
      </c>
      <c r="F10" s="8">
        <v>50</v>
      </c>
      <c r="G10" s="8">
        <v>0</v>
      </c>
      <c r="H10" s="8" t="s">
        <v>5422</v>
      </c>
      <c r="I10" s="8" t="s">
        <v>5436</v>
      </c>
      <c r="J10" s="8" t="s">
        <v>5436</v>
      </c>
      <c r="K10" s="14">
        <f t="shared" si="0"/>
        <v>-9.7222222222222214</v>
      </c>
      <c r="L10" s="7">
        <f t="shared" si="1"/>
        <v>0.01</v>
      </c>
      <c r="M10" s="21"/>
      <c r="N10" t="s">
        <v>2004</v>
      </c>
      <c r="O10">
        <v>253.2</v>
      </c>
      <c r="P10" t="s">
        <v>1989</v>
      </c>
      <c r="Q10" s="10">
        <v>43010</v>
      </c>
      <c r="R10" t="s">
        <v>1640</v>
      </c>
      <c r="T10">
        <v>5.35</v>
      </c>
      <c r="U10">
        <v>1.5</v>
      </c>
      <c r="V10">
        <v>15</v>
      </c>
      <c r="W10">
        <v>19</v>
      </c>
      <c r="X10">
        <v>2</v>
      </c>
      <c r="Y10">
        <v>2</v>
      </c>
      <c r="Z10">
        <v>1</v>
      </c>
      <c r="AA10">
        <v>0</v>
      </c>
      <c r="AB10">
        <v>0</v>
      </c>
      <c r="AC10">
        <v>0</v>
      </c>
      <c r="AD10" t="s">
        <v>1479</v>
      </c>
      <c r="AE10" t="s">
        <v>1479</v>
      </c>
      <c r="AF10" t="s">
        <v>1481</v>
      </c>
      <c r="AG10" t="s">
        <v>1481</v>
      </c>
      <c r="AH10" t="s">
        <v>2005</v>
      </c>
      <c r="AI10" t="s">
        <v>1659</v>
      </c>
      <c r="AJ10" t="s">
        <v>1643</v>
      </c>
      <c r="AK10" t="s">
        <v>1643</v>
      </c>
      <c r="AL10">
        <v>7.7</v>
      </c>
      <c r="AM10">
        <v>251.2</v>
      </c>
      <c r="AN10">
        <v>0.7</v>
      </c>
      <c r="AO10">
        <v>6</v>
      </c>
      <c r="AR10">
        <v>7.0000000000000001E-3</v>
      </c>
      <c r="AS10">
        <v>2.5999999999999999E-2</v>
      </c>
      <c r="AT10">
        <v>0.27600000000000002</v>
      </c>
      <c r="AV10">
        <v>7.7000000000000002E-3</v>
      </c>
      <c r="AZ10">
        <v>1.8</v>
      </c>
      <c r="BA10">
        <v>0.1</v>
      </c>
      <c r="BB10">
        <v>0.05</v>
      </c>
      <c r="BC10">
        <v>1.5</v>
      </c>
      <c r="BD10">
        <v>0.2</v>
      </c>
      <c r="BF10">
        <v>1.57</v>
      </c>
      <c r="BG10">
        <v>0.28000000000000003</v>
      </c>
      <c r="BH10">
        <v>7.0000000000000007E-2</v>
      </c>
      <c r="BI10">
        <v>0</v>
      </c>
      <c r="BJ10" t="s">
        <v>59</v>
      </c>
      <c r="BK10" t="s">
        <v>57</v>
      </c>
      <c r="BL10" t="s">
        <v>1168</v>
      </c>
      <c r="BM10" t="s">
        <v>59</v>
      </c>
      <c r="BN10" t="s">
        <v>60</v>
      </c>
      <c r="BO10" t="s">
        <v>59</v>
      </c>
      <c r="BP10" t="s">
        <v>59</v>
      </c>
      <c r="BQ10" t="s">
        <v>468</v>
      </c>
      <c r="BR10" t="s">
        <v>62</v>
      </c>
      <c r="BS10" t="s">
        <v>62</v>
      </c>
      <c r="BT10" t="s">
        <v>62</v>
      </c>
      <c r="BU10" t="s">
        <v>62</v>
      </c>
      <c r="BV10" t="s">
        <v>62</v>
      </c>
      <c r="BW10" t="s">
        <v>62</v>
      </c>
      <c r="BX10" t="s">
        <v>62</v>
      </c>
      <c r="BY10" t="s">
        <v>62</v>
      </c>
      <c r="BZ10" t="s">
        <v>62</v>
      </c>
      <c r="CA10" t="s">
        <v>62</v>
      </c>
      <c r="CB10" t="s">
        <v>62</v>
      </c>
      <c r="CC10" t="s">
        <v>62</v>
      </c>
      <c r="CD10" t="s">
        <v>62</v>
      </c>
      <c r="CE10" t="s">
        <v>62</v>
      </c>
      <c r="CF10" t="s">
        <v>62</v>
      </c>
      <c r="CG10" t="s">
        <v>62</v>
      </c>
      <c r="CH10" t="s">
        <v>62</v>
      </c>
      <c r="CI10" t="s">
        <v>62</v>
      </c>
      <c r="CJ10" t="s">
        <v>62</v>
      </c>
      <c r="CK10" t="s">
        <v>62</v>
      </c>
      <c r="CL10" t="s">
        <v>62</v>
      </c>
      <c r="CM10" t="s">
        <v>62</v>
      </c>
      <c r="CN10" t="s">
        <v>62</v>
      </c>
      <c r="CO10" s="19">
        <f t="shared" si="2"/>
        <v>35.844155844155843</v>
      </c>
      <c r="CQ10" s="18"/>
      <c r="CR10" s="18">
        <v>0.02</v>
      </c>
      <c r="CS10" s="18">
        <v>7.2</v>
      </c>
    </row>
    <row r="11" spans="1:97" ht="15" thickTop="1" x14ac:dyDescent="0.3">
      <c r="A11" s="10">
        <v>42744</v>
      </c>
      <c r="B11" s="8">
        <v>18</v>
      </c>
      <c r="C11" s="8">
        <v>7</v>
      </c>
      <c r="D11" s="8">
        <v>12.5</v>
      </c>
      <c r="E11" s="8">
        <v>-12.9</v>
      </c>
      <c r="F11" s="8">
        <v>52</v>
      </c>
      <c r="G11" s="8">
        <v>0</v>
      </c>
      <c r="H11" s="8" t="s">
        <v>5422</v>
      </c>
      <c r="I11" s="8" t="s">
        <v>5436</v>
      </c>
      <c r="J11" s="8" t="s">
        <v>5436</v>
      </c>
      <c r="K11" s="14">
        <f t="shared" si="0"/>
        <v>-10.833333333333334</v>
      </c>
      <c r="L11" s="7">
        <f t="shared" si="1"/>
        <v>0.01</v>
      </c>
      <c r="Q11" s="10"/>
    </row>
    <row r="12" spans="1:97" x14ac:dyDescent="0.3">
      <c r="A12" s="10">
        <v>42745</v>
      </c>
      <c r="B12" s="8">
        <v>27</v>
      </c>
      <c r="C12" s="8">
        <v>15</v>
      </c>
      <c r="D12" s="8">
        <v>21</v>
      </c>
      <c r="E12" s="8">
        <v>-4.3</v>
      </c>
      <c r="F12" s="8">
        <v>44</v>
      </c>
      <c r="G12" s="8">
        <v>0</v>
      </c>
      <c r="H12" s="8">
        <v>0</v>
      </c>
      <c r="I12" s="8" t="s">
        <v>5436</v>
      </c>
      <c r="J12" s="8" t="s">
        <v>5436</v>
      </c>
      <c r="K12" s="14">
        <f t="shared" si="0"/>
        <v>-6.1111111111111107</v>
      </c>
      <c r="L12" s="7">
        <f t="shared" si="1"/>
        <v>0</v>
      </c>
    </row>
    <row r="13" spans="1:97" x14ac:dyDescent="0.3">
      <c r="A13" s="10">
        <v>42746</v>
      </c>
      <c r="B13" s="8">
        <v>46</v>
      </c>
      <c r="C13" s="8">
        <v>21</v>
      </c>
      <c r="D13" s="8">
        <v>33.5</v>
      </c>
      <c r="E13" s="8">
        <v>8.3000000000000007</v>
      </c>
      <c r="F13" s="8">
        <v>31</v>
      </c>
      <c r="G13" s="8">
        <v>0</v>
      </c>
      <c r="H13" s="8">
        <v>0.02</v>
      </c>
      <c r="I13" s="8" t="s">
        <v>5436</v>
      </c>
      <c r="J13" s="8" t="s">
        <v>5436</v>
      </c>
      <c r="K13" s="14">
        <f t="shared" si="0"/>
        <v>0.83333333333333337</v>
      </c>
      <c r="L13" s="7">
        <f t="shared" si="1"/>
        <v>0.02</v>
      </c>
    </row>
    <row r="14" spans="1:97" x14ac:dyDescent="0.3">
      <c r="A14" s="10">
        <v>42747</v>
      </c>
      <c r="B14" s="8">
        <v>59</v>
      </c>
      <c r="C14" s="8">
        <v>41</v>
      </c>
      <c r="D14" s="8">
        <v>50</v>
      </c>
      <c r="E14" s="8">
        <v>24.9</v>
      </c>
      <c r="F14" s="8">
        <v>15</v>
      </c>
      <c r="G14" s="8">
        <v>0</v>
      </c>
      <c r="H14" s="8">
        <v>0.01</v>
      </c>
      <c r="I14" s="8" t="s">
        <v>5436</v>
      </c>
      <c r="J14" s="8" t="s">
        <v>5436</v>
      </c>
      <c r="K14" s="14">
        <f t="shared" si="0"/>
        <v>10</v>
      </c>
      <c r="L14" s="7">
        <f t="shared" si="1"/>
        <v>0.01</v>
      </c>
    </row>
    <row r="15" spans="1:97" x14ac:dyDescent="0.3">
      <c r="A15" s="10">
        <v>42748</v>
      </c>
      <c r="B15" s="8">
        <v>60</v>
      </c>
      <c r="C15" s="8">
        <v>28</v>
      </c>
      <c r="D15" s="8">
        <v>44</v>
      </c>
      <c r="E15" s="8">
        <v>19</v>
      </c>
      <c r="F15" s="8">
        <v>21</v>
      </c>
      <c r="G15" s="8">
        <v>0</v>
      </c>
      <c r="H15" s="8">
        <v>0.35</v>
      </c>
      <c r="I15" s="8" t="s">
        <v>5436</v>
      </c>
      <c r="J15" s="8" t="s">
        <v>5436</v>
      </c>
      <c r="K15" s="14">
        <f t="shared" si="0"/>
        <v>6.666666666666667</v>
      </c>
      <c r="L15" s="7">
        <f t="shared" si="1"/>
        <v>0.35</v>
      </c>
      <c r="N15" s="9" t="s">
        <v>3946</v>
      </c>
      <c r="O15">
        <v>253.2</v>
      </c>
      <c r="P15" t="s">
        <v>1989</v>
      </c>
      <c r="Q15" s="10">
        <v>42912</v>
      </c>
      <c r="R15" t="s">
        <v>3931</v>
      </c>
      <c r="S15">
        <v>78</v>
      </c>
      <c r="U15">
        <v>15</v>
      </c>
      <c r="W15">
        <v>14</v>
      </c>
      <c r="AT15">
        <v>0.443</v>
      </c>
      <c r="AV15">
        <v>6.6E-3</v>
      </c>
      <c r="CO15" s="19">
        <f t="shared" ref="CO15:CO22" si="3">AT15/AV15</f>
        <v>67.121212121212125</v>
      </c>
    </row>
    <row r="16" spans="1:97" x14ac:dyDescent="0.3">
      <c r="A16" s="10">
        <v>42749</v>
      </c>
      <c r="B16" s="8">
        <v>31</v>
      </c>
      <c r="C16" s="8">
        <v>19</v>
      </c>
      <c r="D16" s="8">
        <v>25</v>
      </c>
      <c r="E16" s="8">
        <v>0</v>
      </c>
      <c r="F16" s="8">
        <v>40</v>
      </c>
      <c r="G16" s="8">
        <v>0</v>
      </c>
      <c r="H16" s="8">
        <v>0</v>
      </c>
      <c r="I16" s="8" t="s">
        <v>5436</v>
      </c>
      <c r="J16" s="8" t="s">
        <v>5436</v>
      </c>
      <c r="K16" s="14">
        <f t="shared" si="0"/>
        <v>-3.8888888888888888</v>
      </c>
      <c r="L16" s="7">
        <f t="shared" si="1"/>
        <v>0</v>
      </c>
      <c r="N16" t="s">
        <v>3947</v>
      </c>
      <c r="O16">
        <v>253.2</v>
      </c>
      <c r="P16" t="s">
        <v>1989</v>
      </c>
      <c r="Q16" s="10">
        <v>42925</v>
      </c>
      <c r="R16" t="s">
        <v>3931</v>
      </c>
      <c r="S16">
        <v>80</v>
      </c>
      <c r="U16">
        <v>15</v>
      </c>
      <c r="W16">
        <v>13</v>
      </c>
      <c r="AT16">
        <v>0.46300000000000002</v>
      </c>
      <c r="AV16">
        <v>7.1999999999999998E-3</v>
      </c>
      <c r="CO16" s="19">
        <f t="shared" si="3"/>
        <v>64.305555555555557</v>
      </c>
    </row>
    <row r="17" spans="1:93" x14ac:dyDescent="0.3">
      <c r="A17" s="10">
        <v>42750</v>
      </c>
      <c r="B17" s="8">
        <v>31</v>
      </c>
      <c r="C17" s="8">
        <v>19</v>
      </c>
      <c r="D17" s="8">
        <v>25</v>
      </c>
      <c r="E17" s="8">
        <v>0.1</v>
      </c>
      <c r="F17" s="8">
        <v>40</v>
      </c>
      <c r="G17" s="8">
        <v>0</v>
      </c>
      <c r="H17" s="8">
        <v>0</v>
      </c>
      <c r="I17" s="8" t="s">
        <v>5436</v>
      </c>
      <c r="J17" s="8" t="s">
        <v>5436</v>
      </c>
      <c r="K17" s="14">
        <f t="shared" si="0"/>
        <v>-3.8888888888888888</v>
      </c>
      <c r="L17" s="7">
        <f t="shared" si="1"/>
        <v>0</v>
      </c>
      <c r="N17" t="s">
        <v>3948</v>
      </c>
      <c r="O17">
        <v>253.2</v>
      </c>
      <c r="P17" t="s">
        <v>1989</v>
      </c>
      <c r="Q17" s="10">
        <v>42938</v>
      </c>
      <c r="R17" t="s">
        <v>3931</v>
      </c>
      <c r="S17">
        <v>80</v>
      </c>
      <c r="U17">
        <v>15</v>
      </c>
      <c r="W17">
        <v>11</v>
      </c>
      <c r="AT17">
        <v>0.53200000000000003</v>
      </c>
      <c r="AV17">
        <v>8.8999999999999999E-3</v>
      </c>
      <c r="CO17" s="19">
        <f t="shared" si="3"/>
        <v>59.77528089887641</v>
      </c>
    </row>
    <row r="18" spans="1:93" x14ac:dyDescent="0.3">
      <c r="A18" s="10">
        <v>42751</v>
      </c>
      <c r="B18" s="8">
        <v>30</v>
      </c>
      <c r="C18" s="8">
        <v>20</v>
      </c>
      <c r="D18" s="8">
        <v>25</v>
      </c>
      <c r="E18" s="8">
        <v>0.1</v>
      </c>
      <c r="F18" s="8">
        <v>40</v>
      </c>
      <c r="G18" s="8">
        <v>0</v>
      </c>
      <c r="H18" s="8">
        <v>0</v>
      </c>
      <c r="I18" s="8" t="s">
        <v>5436</v>
      </c>
      <c r="J18" s="8" t="s">
        <v>5436</v>
      </c>
      <c r="K18" s="14">
        <f t="shared" si="0"/>
        <v>-3.8888888888888888</v>
      </c>
      <c r="L18" s="7">
        <f t="shared" si="1"/>
        <v>0</v>
      </c>
      <c r="N18" t="s">
        <v>3949</v>
      </c>
      <c r="O18">
        <v>253.2</v>
      </c>
      <c r="P18" t="s">
        <v>1989</v>
      </c>
      <c r="Q18" s="10">
        <v>42954</v>
      </c>
      <c r="R18" t="s">
        <v>3931</v>
      </c>
      <c r="S18">
        <v>75</v>
      </c>
      <c r="U18">
        <v>15</v>
      </c>
      <c r="W18">
        <v>18</v>
      </c>
      <c r="AT18">
        <v>0.30099999999999999</v>
      </c>
      <c r="AV18">
        <v>1.06E-2</v>
      </c>
      <c r="CO18" s="19">
        <f t="shared" si="3"/>
        <v>28.39622641509434</v>
      </c>
    </row>
    <row r="19" spans="1:93" x14ac:dyDescent="0.3">
      <c r="A19" s="10">
        <v>42752</v>
      </c>
      <c r="B19" s="8">
        <v>41</v>
      </c>
      <c r="C19" s="8">
        <v>24</v>
      </c>
      <c r="D19" s="8">
        <v>32.5</v>
      </c>
      <c r="E19" s="8">
        <v>7.7</v>
      </c>
      <c r="F19" s="8">
        <v>32</v>
      </c>
      <c r="G19" s="8">
        <v>0</v>
      </c>
      <c r="H19" s="8">
        <v>0.01</v>
      </c>
      <c r="I19" s="8" t="s">
        <v>5436</v>
      </c>
      <c r="J19" s="8" t="s">
        <v>5436</v>
      </c>
      <c r="K19" s="14">
        <f t="shared" si="0"/>
        <v>0.27777777777777779</v>
      </c>
      <c r="L19" s="7">
        <f t="shared" si="1"/>
        <v>0.01</v>
      </c>
      <c r="N19" t="s">
        <v>3950</v>
      </c>
      <c r="O19">
        <v>253.2</v>
      </c>
      <c r="P19" t="s">
        <v>1989</v>
      </c>
      <c r="Q19" s="10">
        <v>42966</v>
      </c>
      <c r="R19" t="s">
        <v>3931</v>
      </c>
      <c r="S19">
        <v>80</v>
      </c>
      <c r="U19">
        <v>15</v>
      </c>
      <c r="W19">
        <v>14</v>
      </c>
      <c r="AT19">
        <v>0.498</v>
      </c>
      <c r="AV19">
        <v>6.1999999999999998E-3</v>
      </c>
      <c r="CO19" s="19">
        <f t="shared" si="3"/>
        <v>80.322580645161295</v>
      </c>
    </row>
    <row r="20" spans="1:93" x14ac:dyDescent="0.3">
      <c r="A20" s="10">
        <v>42753</v>
      </c>
      <c r="B20" s="8">
        <v>44</v>
      </c>
      <c r="C20" s="8">
        <v>35</v>
      </c>
      <c r="D20" s="8">
        <v>39.5</v>
      </c>
      <c r="E20" s="8">
        <v>14.7</v>
      </c>
      <c r="F20" s="8">
        <v>25</v>
      </c>
      <c r="G20" s="8">
        <v>0</v>
      </c>
      <c r="H20" s="8">
        <v>0.33</v>
      </c>
      <c r="I20" s="8" t="s">
        <v>5436</v>
      </c>
      <c r="J20" s="8" t="s">
        <v>5436</v>
      </c>
      <c r="K20" s="14">
        <f t="shared" si="0"/>
        <v>4.166666666666667</v>
      </c>
      <c r="L20" s="7">
        <f t="shared" si="1"/>
        <v>0.33</v>
      </c>
      <c r="N20" t="s">
        <v>3951</v>
      </c>
      <c r="O20">
        <v>253.2</v>
      </c>
      <c r="P20" t="s">
        <v>1989</v>
      </c>
      <c r="Q20" s="10">
        <v>42982</v>
      </c>
      <c r="R20" t="s">
        <v>3931</v>
      </c>
      <c r="S20">
        <v>80</v>
      </c>
      <c r="U20">
        <v>15</v>
      </c>
      <c r="W20">
        <v>16</v>
      </c>
      <c r="AT20">
        <v>0.19900000000000001</v>
      </c>
      <c r="AV20">
        <v>7.7000000000000002E-3</v>
      </c>
      <c r="CO20" s="19">
        <f t="shared" si="3"/>
        <v>25.844155844155846</v>
      </c>
    </row>
    <row r="21" spans="1:93" x14ac:dyDescent="0.3">
      <c r="A21" s="10">
        <v>42754</v>
      </c>
      <c r="B21" s="8">
        <v>39</v>
      </c>
      <c r="C21" s="8">
        <v>35</v>
      </c>
      <c r="D21" s="8">
        <v>37</v>
      </c>
      <c r="E21" s="8">
        <v>12.2</v>
      </c>
      <c r="F21" s="8">
        <v>28</v>
      </c>
      <c r="G21" s="8">
        <v>0</v>
      </c>
      <c r="H21" s="8">
        <v>0.01</v>
      </c>
      <c r="I21" s="8" t="s">
        <v>5436</v>
      </c>
      <c r="J21" s="8" t="s">
        <v>5436</v>
      </c>
      <c r="K21" s="14">
        <f t="shared" si="0"/>
        <v>2.7777777777777777</v>
      </c>
      <c r="L21" s="7">
        <f t="shared" si="1"/>
        <v>0.01</v>
      </c>
      <c r="N21" t="s">
        <v>3952</v>
      </c>
      <c r="O21">
        <v>253.2</v>
      </c>
      <c r="P21" t="s">
        <v>1989</v>
      </c>
      <c r="Q21" s="10">
        <v>42994</v>
      </c>
      <c r="R21" t="s">
        <v>3931</v>
      </c>
      <c r="S21">
        <v>83</v>
      </c>
      <c r="U21">
        <v>15</v>
      </c>
      <c r="W21">
        <v>18</v>
      </c>
      <c r="AT21">
        <v>0.379</v>
      </c>
      <c r="AV21">
        <v>7.3000000000000001E-3</v>
      </c>
      <c r="CO21" s="19">
        <f t="shared" si="3"/>
        <v>51.917808219178085</v>
      </c>
    </row>
    <row r="22" spans="1:93" x14ac:dyDescent="0.3">
      <c r="A22" s="10">
        <v>42755</v>
      </c>
      <c r="B22" s="8">
        <v>37</v>
      </c>
      <c r="C22" s="8">
        <v>34</v>
      </c>
      <c r="D22" s="8">
        <v>35.5</v>
      </c>
      <c r="E22" s="8">
        <v>10.7</v>
      </c>
      <c r="F22" s="8">
        <v>29</v>
      </c>
      <c r="G22" s="8">
        <v>0</v>
      </c>
      <c r="H22" s="8">
        <v>0.02</v>
      </c>
      <c r="I22" s="8" t="s">
        <v>5436</v>
      </c>
      <c r="J22" s="8" t="s">
        <v>5436</v>
      </c>
      <c r="K22" s="14">
        <f t="shared" si="0"/>
        <v>1.9444444444444444</v>
      </c>
      <c r="L22" s="7">
        <f t="shared" si="1"/>
        <v>0.02</v>
      </c>
      <c r="N22" t="s">
        <v>3953</v>
      </c>
      <c r="O22">
        <v>253.2</v>
      </c>
      <c r="P22" t="s">
        <v>1989</v>
      </c>
      <c r="Q22" s="10">
        <v>43010</v>
      </c>
      <c r="R22" t="s">
        <v>3931</v>
      </c>
      <c r="U22">
        <v>15</v>
      </c>
      <c r="W22">
        <v>13</v>
      </c>
      <c r="AT22">
        <v>0.308</v>
      </c>
      <c r="AV22">
        <v>6.4000000000000003E-3</v>
      </c>
      <c r="CO22" s="19">
        <f t="shared" si="3"/>
        <v>48.125</v>
      </c>
    </row>
    <row r="23" spans="1:93" x14ac:dyDescent="0.3">
      <c r="A23" s="10">
        <v>42756</v>
      </c>
      <c r="B23" s="8">
        <v>44</v>
      </c>
      <c r="C23" s="8">
        <v>36</v>
      </c>
      <c r="D23" s="8">
        <v>40</v>
      </c>
      <c r="E23" s="8">
        <v>15.2</v>
      </c>
      <c r="F23" s="8">
        <v>25</v>
      </c>
      <c r="G23" s="8">
        <v>0</v>
      </c>
      <c r="H23" s="8">
        <v>0</v>
      </c>
      <c r="I23" s="8" t="s">
        <v>5436</v>
      </c>
      <c r="J23" s="8" t="s">
        <v>5436</v>
      </c>
      <c r="K23" s="14">
        <f t="shared" si="0"/>
        <v>4.4444444444444446</v>
      </c>
      <c r="L23" s="7">
        <f t="shared" si="1"/>
        <v>0</v>
      </c>
    </row>
    <row r="24" spans="1:93" x14ac:dyDescent="0.3">
      <c r="A24" s="10">
        <v>42757</v>
      </c>
      <c r="B24" s="8">
        <v>57</v>
      </c>
      <c r="C24" s="8">
        <v>36</v>
      </c>
      <c r="D24" s="8">
        <v>46.5</v>
      </c>
      <c r="E24" s="8">
        <v>21.7</v>
      </c>
      <c r="F24" s="8">
        <v>18</v>
      </c>
      <c r="G24" s="8">
        <v>0</v>
      </c>
      <c r="H24" s="8">
        <v>0</v>
      </c>
      <c r="I24" s="8" t="s">
        <v>5436</v>
      </c>
      <c r="J24" s="8" t="s">
        <v>5436</v>
      </c>
      <c r="K24" s="14">
        <f t="shared" si="0"/>
        <v>8.0555555555555554</v>
      </c>
      <c r="L24" s="7">
        <f t="shared" si="1"/>
        <v>0</v>
      </c>
      <c r="N24" s="9" t="s">
        <v>5435</v>
      </c>
      <c r="O24" s="9"/>
      <c r="P24" s="9"/>
      <c r="Q24" s="15"/>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c r="BZ24" s="9"/>
      <c r="CA24" s="9"/>
      <c r="CB24" s="9"/>
      <c r="CC24" s="9"/>
      <c r="CD24" s="9"/>
      <c r="CE24" s="9"/>
      <c r="CF24" s="9"/>
      <c r="CG24" s="9"/>
      <c r="CH24" s="9"/>
      <c r="CI24" s="9"/>
      <c r="CJ24" s="9"/>
      <c r="CK24" s="9"/>
      <c r="CL24" s="9"/>
      <c r="CM24" s="9"/>
      <c r="CN24" s="9"/>
    </row>
    <row r="25" spans="1:93" x14ac:dyDescent="0.3">
      <c r="A25" s="10">
        <v>42758</v>
      </c>
      <c r="B25" s="8">
        <v>47</v>
      </c>
      <c r="C25" s="8">
        <v>36</v>
      </c>
      <c r="D25" s="8">
        <v>41.5</v>
      </c>
      <c r="E25" s="8">
        <v>16.7</v>
      </c>
      <c r="F25" s="8">
        <v>23</v>
      </c>
      <c r="G25" s="8">
        <v>0</v>
      </c>
      <c r="H25" s="8" t="s">
        <v>5422</v>
      </c>
      <c r="I25" s="8" t="s">
        <v>5436</v>
      </c>
      <c r="J25" s="8" t="s">
        <v>5436</v>
      </c>
      <c r="K25" s="14">
        <f t="shared" si="0"/>
        <v>5.2777777777777777</v>
      </c>
      <c r="L25" s="7">
        <f t="shared" si="1"/>
        <v>0.01</v>
      </c>
    </row>
    <row r="26" spans="1:93" x14ac:dyDescent="0.3">
      <c r="A26" s="10">
        <v>42759</v>
      </c>
      <c r="B26" s="8">
        <v>42</v>
      </c>
      <c r="C26" s="8">
        <v>31</v>
      </c>
      <c r="D26" s="8">
        <v>36.5</v>
      </c>
      <c r="E26" s="8">
        <v>11.7</v>
      </c>
      <c r="F26" s="8">
        <v>28</v>
      </c>
      <c r="G26" s="8">
        <v>0</v>
      </c>
      <c r="H26" s="8">
        <v>0.31</v>
      </c>
      <c r="I26" s="8" t="s">
        <v>5436</v>
      </c>
      <c r="J26" s="8" t="s">
        <v>5436</v>
      </c>
      <c r="K26" s="14">
        <f t="shared" si="0"/>
        <v>2.5</v>
      </c>
      <c r="L26" s="7">
        <f t="shared" si="1"/>
        <v>0.31</v>
      </c>
    </row>
    <row r="27" spans="1:93" x14ac:dyDescent="0.3">
      <c r="A27" s="10">
        <v>42760</v>
      </c>
      <c r="B27" s="8">
        <v>32</v>
      </c>
      <c r="C27" s="8">
        <v>29</v>
      </c>
      <c r="D27" s="8">
        <v>30.5</v>
      </c>
      <c r="E27" s="8">
        <v>5.7</v>
      </c>
      <c r="F27" s="8">
        <v>34</v>
      </c>
      <c r="G27" s="8">
        <v>0</v>
      </c>
      <c r="H27" s="8">
        <v>0.25</v>
      </c>
      <c r="I27" s="8" t="s">
        <v>5436</v>
      </c>
      <c r="J27" s="8" t="s">
        <v>5436</v>
      </c>
      <c r="K27" s="14">
        <f t="shared" si="0"/>
        <v>-0.83333333333333337</v>
      </c>
      <c r="L27" s="7">
        <f t="shared" si="1"/>
        <v>0.25</v>
      </c>
    </row>
    <row r="28" spans="1:93" x14ac:dyDescent="0.3">
      <c r="A28" s="10">
        <v>42761</v>
      </c>
      <c r="B28" s="8">
        <v>48</v>
      </c>
      <c r="C28" s="8">
        <v>32</v>
      </c>
      <c r="D28" s="8">
        <v>40</v>
      </c>
      <c r="E28" s="8">
        <v>15.1</v>
      </c>
      <c r="F28" s="8">
        <v>25</v>
      </c>
      <c r="G28" s="8">
        <v>0</v>
      </c>
      <c r="H28" s="8">
        <v>0</v>
      </c>
      <c r="I28" s="8" t="s">
        <v>5436</v>
      </c>
      <c r="J28" s="8" t="s">
        <v>5436</v>
      </c>
      <c r="K28" s="14">
        <f t="shared" si="0"/>
        <v>4.4444444444444446</v>
      </c>
      <c r="L28" s="7">
        <f t="shared" si="1"/>
        <v>0</v>
      </c>
    </row>
    <row r="29" spans="1:93" x14ac:dyDescent="0.3">
      <c r="A29" s="10">
        <v>42762</v>
      </c>
      <c r="B29" s="8">
        <v>42</v>
      </c>
      <c r="C29" s="8">
        <v>30</v>
      </c>
      <c r="D29" s="8">
        <v>36</v>
      </c>
      <c r="E29" s="8">
        <v>11.1</v>
      </c>
      <c r="F29" s="8">
        <v>29</v>
      </c>
      <c r="G29" s="8">
        <v>0</v>
      </c>
      <c r="H29" s="8">
        <v>0.03</v>
      </c>
      <c r="I29" s="8" t="s">
        <v>5436</v>
      </c>
      <c r="J29" s="8" t="s">
        <v>5436</v>
      </c>
      <c r="K29" s="14">
        <f t="shared" si="0"/>
        <v>2.2222222222222223</v>
      </c>
      <c r="L29" s="7">
        <f t="shared" si="1"/>
        <v>0.03</v>
      </c>
    </row>
    <row r="30" spans="1:93" x14ac:dyDescent="0.3">
      <c r="A30" s="10">
        <v>42763</v>
      </c>
      <c r="B30" s="8">
        <v>35</v>
      </c>
      <c r="C30" s="8">
        <v>28</v>
      </c>
      <c r="D30" s="8">
        <v>31.5</v>
      </c>
      <c r="E30" s="8">
        <v>6.6</v>
      </c>
      <c r="F30" s="8">
        <v>33</v>
      </c>
      <c r="G30" s="8">
        <v>0</v>
      </c>
      <c r="H30" s="8">
        <v>0</v>
      </c>
      <c r="I30" s="8" t="s">
        <v>5436</v>
      </c>
      <c r="J30" s="8" t="s">
        <v>5436</v>
      </c>
      <c r="K30" s="14">
        <f t="shared" si="0"/>
        <v>-0.27777777777777779</v>
      </c>
      <c r="L30" s="7">
        <f t="shared" si="1"/>
        <v>0</v>
      </c>
    </row>
    <row r="31" spans="1:93" x14ac:dyDescent="0.3">
      <c r="A31" s="10">
        <v>42764</v>
      </c>
      <c r="B31" s="8">
        <v>30</v>
      </c>
      <c r="C31" s="8">
        <v>27</v>
      </c>
      <c r="D31" s="8">
        <v>28.5</v>
      </c>
      <c r="E31" s="8">
        <v>3.5</v>
      </c>
      <c r="F31" s="8">
        <v>36</v>
      </c>
      <c r="G31" s="8">
        <v>0</v>
      </c>
      <c r="H31" s="8" t="s">
        <v>5422</v>
      </c>
      <c r="I31" s="8" t="s">
        <v>5436</v>
      </c>
      <c r="J31" s="8" t="s">
        <v>5436</v>
      </c>
      <c r="K31" s="14">
        <f t="shared" si="0"/>
        <v>-1.9444444444444444</v>
      </c>
      <c r="L31" s="7">
        <f t="shared" si="1"/>
        <v>0.01</v>
      </c>
    </row>
    <row r="32" spans="1:93" x14ac:dyDescent="0.3">
      <c r="A32" s="10">
        <v>42765</v>
      </c>
      <c r="B32" s="8">
        <v>30</v>
      </c>
      <c r="C32" s="8">
        <v>15</v>
      </c>
      <c r="D32" s="8">
        <v>22.5</v>
      </c>
      <c r="E32" s="8">
        <v>-2.6</v>
      </c>
      <c r="F32" s="8">
        <v>42</v>
      </c>
      <c r="G32" s="8">
        <v>0</v>
      </c>
      <c r="H32" s="8">
        <v>0.02</v>
      </c>
      <c r="I32" s="8" t="s">
        <v>5436</v>
      </c>
      <c r="J32" s="8" t="s">
        <v>5436</v>
      </c>
      <c r="K32" s="14">
        <f t="shared" si="0"/>
        <v>-5.2777777777777777</v>
      </c>
      <c r="L32" s="7">
        <f t="shared" si="1"/>
        <v>0.02</v>
      </c>
    </row>
    <row r="33" spans="1:12" x14ac:dyDescent="0.3">
      <c r="A33" s="10">
        <v>42766</v>
      </c>
      <c r="B33" s="8">
        <v>24</v>
      </c>
      <c r="C33" s="8">
        <v>14</v>
      </c>
      <c r="D33" s="8">
        <v>19</v>
      </c>
      <c r="E33" s="8">
        <v>-6.1</v>
      </c>
      <c r="F33" s="8">
        <v>46</v>
      </c>
      <c r="G33" s="8">
        <v>0</v>
      </c>
      <c r="H33" s="8" t="s">
        <v>5422</v>
      </c>
      <c r="K33" s="14">
        <f t="shared" si="0"/>
        <v>-7.2222222222222223</v>
      </c>
      <c r="L33" s="7">
        <f t="shared" si="1"/>
        <v>0.01</v>
      </c>
    </row>
    <row r="34" spans="1:12" x14ac:dyDescent="0.3">
      <c r="A34" s="10">
        <v>42767</v>
      </c>
      <c r="B34" s="8">
        <v>33</v>
      </c>
      <c r="C34" s="8">
        <v>21</v>
      </c>
      <c r="D34" s="8">
        <v>27</v>
      </c>
      <c r="E34" s="8">
        <v>1.8</v>
      </c>
      <c r="F34" s="8">
        <v>38</v>
      </c>
      <c r="G34" s="8">
        <v>0</v>
      </c>
      <c r="H34" s="8">
        <v>0.03</v>
      </c>
      <c r="I34" s="8" t="s">
        <v>5436</v>
      </c>
      <c r="J34" s="8" t="s">
        <v>5436</v>
      </c>
      <c r="K34" s="14">
        <f t="shared" si="0"/>
        <v>-2.7777777777777777</v>
      </c>
      <c r="L34" s="7">
        <f t="shared" si="1"/>
        <v>0.03</v>
      </c>
    </row>
    <row r="35" spans="1:12" x14ac:dyDescent="0.3">
      <c r="A35" s="10">
        <v>42768</v>
      </c>
      <c r="B35" s="8">
        <v>36</v>
      </c>
      <c r="C35" s="8">
        <v>20</v>
      </c>
      <c r="D35" s="8">
        <v>28</v>
      </c>
      <c r="E35" s="8">
        <v>2.7</v>
      </c>
      <c r="F35" s="8">
        <v>37</v>
      </c>
      <c r="G35" s="8">
        <v>0</v>
      </c>
      <c r="H35" s="8">
        <v>0.04</v>
      </c>
      <c r="I35" s="8" t="s">
        <v>5436</v>
      </c>
      <c r="J35" s="8" t="s">
        <v>5436</v>
      </c>
      <c r="K35" s="14">
        <f t="shared" si="0"/>
        <v>-2.2222222222222223</v>
      </c>
      <c r="L35" s="7">
        <f t="shared" si="1"/>
        <v>0.04</v>
      </c>
    </row>
    <row r="36" spans="1:12" x14ac:dyDescent="0.3">
      <c r="A36" s="10">
        <v>42769</v>
      </c>
      <c r="B36" s="8">
        <v>29</v>
      </c>
      <c r="C36" s="8">
        <v>16</v>
      </c>
      <c r="D36" s="8">
        <v>22.5</v>
      </c>
      <c r="E36" s="8">
        <v>-2.8</v>
      </c>
      <c r="F36" s="8">
        <v>42</v>
      </c>
      <c r="G36" s="8">
        <v>0</v>
      </c>
      <c r="H36" s="8">
        <v>0</v>
      </c>
      <c r="I36" s="8" t="s">
        <v>5436</v>
      </c>
      <c r="J36" s="8" t="s">
        <v>5436</v>
      </c>
      <c r="K36" s="14">
        <f t="shared" si="0"/>
        <v>-5.2777777777777777</v>
      </c>
      <c r="L36" s="7">
        <f t="shared" si="1"/>
        <v>0</v>
      </c>
    </row>
    <row r="37" spans="1:12" x14ac:dyDescent="0.3">
      <c r="A37" s="10">
        <v>42770</v>
      </c>
      <c r="B37" s="8">
        <v>23</v>
      </c>
      <c r="C37" s="8">
        <v>15</v>
      </c>
      <c r="D37" s="8">
        <v>19</v>
      </c>
      <c r="E37" s="8">
        <v>-6.4</v>
      </c>
      <c r="F37" s="8">
        <v>46</v>
      </c>
      <c r="G37" s="8">
        <v>0</v>
      </c>
      <c r="H37" s="8">
        <v>0</v>
      </c>
      <c r="I37" s="8" t="s">
        <v>5436</v>
      </c>
      <c r="J37" s="8" t="s">
        <v>5436</v>
      </c>
      <c r="K37" s="14">
        <f t="shared" si="0"/>
        <v>-7.2222222222222223</v>
      </c>
      <c r="L37" s="7">
        <f t="shared" si="1"/>
        <v>0</v>
      </c>
    </row>
    <row r="38" spans="1:12" x14ac:dyDescent="0.3">
      <c r="A38" s="10">
        <v>42771</v>
      </c>
      <c r="B38" s="8">
        <v>30</v>
      </c>
      <c r="C38" s="8">
        <v>18</v>
      </c>
      <c r="D38" s="8">
        <v>24</v>
      </c>
      <c r="E38" s="8">
        <v>-1.5</v>
      </c>
      <c r="F38" s="8">
        <v>41</v>
      </c>
      <c r="G38" s="8">
        <v>0</v>
      </c>
      <c r="H38" s="8">
        <v>0</v>
      </c>
      <c r="I38" s="8" t="s">
        <v>5436</v>
      </c>
      <c r="J38" s="8" t="s">
        <v>5436</v>
      </c>
      <c r="K38" s="14">
        <f t="shared" si="0"/>
        <v>-4.4444444444444446</v>
      </c>
      <c r="L38" s="7">
        <f t="shared" si="1"/>
        <v>0</v>
      </c>
    </row>
    <row r="39" spans="1:12" x14ac:dyDescent="0.3">
      <c r="A39" s="10">
        <v>42772</v>
      </c>
      <c r="B39" s="8">
        <v>34</v>
      </c>
      <c r="C39" s="8">
        <v>24</v>
      </c>
      <c r="D39" s="8">
        <v>29</v>
      </c>
      <c r="E39" s="8">
        <v>3.4</v>
      </c>
      <c r="F39" s="8">
        <v>36</v>
      </c>
      <c r="G39" s="8">
        <v>0</v>
      </c>
      <c r="H39" s="8" t="s">
        <v>5422</v>
      </c>
      <c r="I39" s="8" t="s">
        <v>5436</v>
      </c>
      <c r="J39" s="8" t="s">
        <v>5436</v>
      </c>
      <c r="K39" s="14">
        <f t="shared" si="0"/>
        <v>-1.6666666666666667</v>
      </c>
      <c r="L39" s="7">
        <f t="shared" si="1"/>
        <v>0.01</v>
      </c>
    </row>
    <row r="40" spans="1:12" x14ac:dyDescent="0.3">
      <c r="A40" s="10">
        <v>42773</v>
      </c>
      <c r="B40" s="8">
        <v>34</v>
      </c>
      <c r="C40" s="8">
        <v>24</v>
      </c>
      <c r="D40" s="8">
        <v>29</v>
      </c>
      <c r="E40" s="8">
        <v>3.3</v>
      </c>
      <c r="F40" s="8">
        <v>36</v>
      </c>
      <c r="G40" s="8">
        <v>0</v>
      </c>
      <c r="H40" s="8">
        <v>0</v>
      </c>
      <c r="I40" s="8" t="s">
        <v>5436</v>
      </c>
      <c r="J40" s="8" t="s">
        <v>5436</v>
      </c>
      <c r="K40" s="14">
        <f t="shared" si="0"/>
        <v>-1.6666666666666667</v>
      </c>
      <c r="L40" s="7">
        <f t="shared" si="1"/>
        <v>0</v>
      </c>
    </row>
    <row r="41" spans="1:12" x14ac:dyDescent="0.3">
      <c r="A41" s="10">
        <v>42774</v>
      </c>
      <c r="B41" s="8">
        <v>56</v>
      </c>
      <c r="C41" s="8">
        <v>29</v>
      </c>
      <c r="D41" s="8">
        <v>42.5</v>
      </c>
      <c r="E41" s="8">
        <v>16.7</v>
      </c>
      <c r="F41" s="8">
        <v>22</v>
      </c>
      <c r="G41" s="8">
        <v>0</v>
      </c>
      <c r="H41" s="8">
        <v>0.23</v>
      </c>
      <c r="I41" s="8" t="s">
        <v>5436</v>
      </c>
      <c r="J41" s="8" t="s">
        <v>5436</v>
      </c>
      <c r="K41" s="14">
        <f t="shared" si="0"/>
        <v>5.833333333333333</v>
      </c>
      <c r="L41" s="7">
        <f t="shared" si="1"/>
        <v>0.23</v>
      </c>
    </row>
    <row r="42" spans="1:12" x14ac:dyDescent="0.3">
      <c r="A42" s="10">
        <v>42775</v>
      </c>
      <c r="B42" s="8">
        <v>37</v>
      </c>
      <c r="C42" s="8">
        <v>14</v>
      </c>
      <c r="D42" s="8">
        <v>25.5</v>
      </c>
      <c r="E42" s="8">
        <v>-0.5</v>
      </c>
      <c r="F42" s="8">
        <v>39</v>
      </c>
      <c r="G42" s="8">
        <v>0</v>
      </c>
      <c r="H42" s="8">
        <v>0.12</v>
      </c>
      <c r="I42" s="8" t="s">
        <v>5436</v>
      </c>
      <c r="J42" s="8" t="s">
        <v>5436</v>
      </c>
      <c r="K42" s="14">
        <f t="shared" si="0"/>
        <v>-3.6111111111111112</v>
      </c>
      <c r="L42" s="7">
        <f t="shared" si="1"/>
        <v>0.12</v>
      </c>
    </row>
    <row r="43" spans="1:12" x14ac:dyDescent="0.3">
      <c r="A43" s="10">
        <v>42776</v>
      </c>
      <c r="B43" s="8">
        <v>20</v>
      </c>
      <c r="C43" s="8">
        <v>13</v>
      </c>
      <c r="D43" s="8">
        <v>16.5</v>
      </c>
      <c r="E43" s="8">
        <v>-9.6</v>
      </c>
      <c r="F43" s="8">
        <v>48</v>
      </c>
      <c r="G43" s="8">
        <v>0</v>
      </c>
      <c r="H43" s="8" t="s">
        <v>5422</v>
      </c>
      <c r="I43" s="8" t="s">
        <v>5436</v>
      </c>
      <c r="J43" s="8" t="s">
        <v>5436</v>
      </c>
      <c r="K43" s="14">
        <f t="shared" si="0"/>
        <v>-8.6111111111111107</v>
      </c>
      <c r="L43" s="7">
        <f t="shared" si="1"/>
        <v>0.01</v>
      </c>
    </row>
    <row r="44" spans="1:12" x14ac:dyDescent="0.3">
      <c r="A44" s="10">
        <v>42777</v>
      </c>
      <c r="B44" s="8">
        <v>35</v>
      </c>
      <c r="C44" s="8">
        <v>18</v>
      </c>
      <c r="D44" s="8">
        <v>26.5</v>
      </c>
      <c r="E44" s="8">
        <v>0.3</v>
      </c>
      <c r="F44" s="8">
        <v>38</v>
      </c>
      <c r="G44" s="8">
        <v>0</v>
      </c>
      <c r="H44" s="8">
        <v>0.02</v>
      </c>
      <c r="I44" s="8" t="s">
        <v>5436</v>
      </c>
      <c r="J44" s="8" t="s">
        <v>5436</v>
      </c>
      <c r="K44" s="14">
        <f t="shared" si="0"/>
        <v>-3.0555555555555554</v>
      </c>
      <c r="L44" s="7">
        <f t="shared" si="1"/>
        <v>0.02</v>
      </c>
    </row>
    <row r="45" spans="1:12" x14ac:dyDescent="0.3">
      <c r="A45" s="10">
        <v>42778</v>
      </c>
      <c r="B45" s="8">
        <v>41</v>
      </c>
      <c r="C45" s="8">
        <v>31</v>
      </c>
      <c r="D45" s="8">
        <v>36</v>
      </c>
      <c r="E45" s="8">
        <v>9.6999999999999993</v>
      </c>
      <c r="F45" s="8">
        <v>29</v>
      </c>
      <c r="G45" s="8">
        <v>0</v>
      </c>
      <c r="H45" s="8">
        <v>7.0000000000000007E-2</v>
      </c>
      <c r="I45" s="8" t="s">
        <v>5436</v>
      </c>
      <c r="J45" s="8" t="s">
        <v>5436</v>
      </c>
      <c r="K45" s="14">
        <f t="shared" si="0"/>
        <v>2.2222222222222223</v>
      </c>
      <c r="L45" s="7">
        <f t="shared" si="1"/>
        <v>7.0000000000000007E-2</v>
      </c>
    </row>
    <row r="46" spans="1:12" x14ac:dyDescent="0.3">
      <c r="A46" s="10">
        <v>42779</v>
      </c>
      <c r="B46" s="8">
        <v>35</v>
      </c>
      <c r="C46" s="8">
        <v>26</v>
      </c>
      <c r="D46" s="8">
        <v>30.5</v>
      </c>
      <c r="E46" s="8">
        <v>4</v>
      </c>
      <c r="F46" s="8">
        <v>34</v>
      </c>
      <c r="G46" s="8">
        <v>0</v>
      </c>
      <c r="H46" s="8">
        <v>0.69</v>
      </c>
      <c r="I46" s="8" t="s">
        <v>5436</v>
      </c>
      <c r="J46" s="8" t="s">
        <v>5436</v>
      </c>
      <c r="K46" s="14">
        <f t="shared" si="0"/>
        <v>-0.83333333333333337</v>
      </c>
      <c r="L46" s="7">
        <f t="shared" si="1"/>
        <v>0.69</v>
      </c>
    </row>
    <row r="47" spans="1:12" x14ac:dyDescent="0.3">
      <c r="A47" s="10">
        <v>42780</v>
      </c>
      <c r="B47" s="8">
        <v>28</v>
      </c>
      <c r="C47" s="8">
        <v>19</v>
      </c>
      <c r="D47" s="8">
        <v>23.5</v>
      </c>
      <c r="E47" s="8">
        <v>-3.1</v>
      </c>
      <c r="F47" s="8">
        <v>41</v>
      </c>
      <c r="G47" s="8">
        <v>0</v>
      </c>
      <c r="H47" s="8">
        <v>0</v>
      </c>
      <c r="I47" s="8" t="s">
        <v>5436</v>
      </c>
      <c r="J47" s="8" t="s">
        <v>5436</v>
      </c>
      <c r="K47" s="14">
        <f t="shared" si="0"/>
        <v>-4.7222222222222223</v>
      </c>
      <c r="L47" s="7">
        <f t="shared" si="1"/>
        <v>0</v>
      </c>
    </row>
    <row r="48" spans="1:12" x14ac:dyDescent="0.3">
      <c r="A48" s="10">
        <v>42781</v>
      </c>
      <c r="B48" s="8">
        <v>46</v>
      </c>
      <c r="C48" s="8">
        <v>27</v>
      </c>
      <c r="D48" s="8">
        <v>36.5</v>
      </c>
      <c r="E48" s="8">
        <v>9.8000000000000007</v>
      </c>
      <c r="F48" s="8">
        <v>28</v>
      </c>
      <c r="G48" s="8">
        <v>0</v>
      </c>
      <c r="H48" s="8">
        <v>0.17</v>
      </c>
      <c r="I48" s="8" t="s">
        <v>5436</v>
      </c>
      <c r="J48" s="8" t="s">
        <v>5436</v>
      </c>
      <c r="K48" s="14">
        <f t="shared" si="0"/>
        <v>2.5</v>
      </c>
      <c r="L48" s="7">
        <f t="shared" si="1"/>
        <v>0.17</v>
      </c>
    </row>
    <row r="49" spans="1:12" x14ac:dyDescent="0.3">
      <c r="A49" s="10">
        <v>42782</v>
      </c>
      <c r="B49" s="8">
        <v>38</v>
      </c>
      <c r="C49" s="8">
        <v>18</v>
      </c>
      <c r="D49" s="8">
        <v>28</v>
      </c>
      <c r="E49" s="8">
        <v>1.1000000000000001</v>
      </c>
      <c r="F49" s="8">
        <v>37</v>
      </c>
      <c r="G49" s="8">
        <v>0</v>
      </c>
      <c r="H49" s="8">
        <v>0.06</v>
      </c>
      <c r="I49" s="8" t="s">
        <v>5436</v>
      </c>
      <c r="J49" s="8" t="s">
        <v>5436</v>
      </c>
      <c r="K49" s="14">
        <f t="shared" si="0"/>
        <v>-2.2222222222222223</v>
      </c>
      <c r="L49" s="7">
        <f t="shared" si="1"/>
        <v>0.06</v>
      </c>
    </row>
    <row r="50" spans="1:12" x14ac:dyDescent="0.3">
      <c r="A50" s="10">
        <v>42783</v>
      </c>
      <c r="B50" s="8">
        <v>24</v>
      </c>
      <c r="C50" s="8">
        <v>18</v>
      </c>
      <c r="D50" s="8">
        <v>21</v>
      </c>
      <c r="E50" s="8">
        <v>-6.1</v>
      </c>
      <c r="F50" s="8">
        <v>44</v>
      </c>
      <c r="G50" s="8">
        <v>0</v>
      </c>
      <c r="H50" s="8" t="s">
        <v>5422</v>
      </c>
      <c r="I50" s="8" t="s">
        <v>5436</v>
      </c>
      <c r="J50" s="8" t="s">
        <v>5436</v>
      </c>
      <c r="K50" s="14">
        <f t="shared" si="0"/>
        <v>-6.1111111111111107</v>
      </c>
      <c r="L50" s="7">
        <f t="shared" si="1"/>
        <v>0.01</v>
      </c>
    </row>
    <row r="51" spans="1:12" x14ac:dyDescent="0.3">
      <c r="A51" s="10">
        <v>42784</v>
      </c>
      <c r="B51" s="8">
        <v>48</v>
      </c>
      <c r="C51" s="8">
        <v>21</v>
      </c>
      <c r="D51" s="8">
        <v>34.5</v>
      </c>
      <c r="E51" s="8">
        <v>7.3</v>
      </c>
      <c r="F51" s="8">
        <v>30</v>
      </c>
      <c r="G51" s="8">
        <v>0</v>
      </c>
      <c r="H51" s="8">
        <v>0</v>
      </c>
      <c r="I51" s="8" t="s">
        <v>5436</v>
      </c>
      <c r="J51" s="8" t="s">
        <v>5436</v>
      </c>
      <c r="K51" s="14">
        <f t="shared" si="0"/>
        <v>1.3888888888888888</v>
      </c>
      <c r="L51" s="7">
        <f t="shared" si="1"/>
        <v>0</v>
      </c>
    </row>
    <row r="52" spans="1:12" x14ac:dyDescent="0.3">
      <c r="A52" s="10">
        <v>42785</v>
      </c>
      <c r="B52" s="8">
        <v>65</v>
      </c>
      <c r="C52" s="8">
        <v>44</v>
      </c>
      <c r="D52" s="8">
        <v>54.5</v>
      </c>
      <c r="E52" s="8">
        <v>27.1</v>
      </c>
      <c r="F52" s="8">
        <v>10</v>
      </c>
      <c r="G52" s="8">
        <v>0</v>
      </c>
      <c r="H52" s="8">
        <v>0</v>
      </c>
      <c r="I52" s="8" t="s">
        <v>5436</v>
      </c>
      <c r="J52" s="8" t="s">
        <v>5436</v>
      </c>
      <c r="K52" s="14">
        <f t="shared" si="0"/>
        <v>12.5</v>
      </c>
      <c r="L52" s="7">
        <f t="shared" si="1"/>
        <v>0</v>
      </c>
    </row>
    <row r="53" spans="1:12" x14ac:dyDescent="0.3">
      <c r="A53" s="10">
        <v>42786</v>
      </c>
      <c r="B53" s="8">
        <v>58</v>
      </c>
      <c r="C53" s="8">
        <v>32</v>
      </c>
      <c r="D53" s="8">
        <v>45</v>
      </c>
      <c r="E53" s="8">
        <v>17.399999999999999</v>
      </c>
      <c r="F53" s="8">
        <v>20</v>
      </c>
      <c r="G53" s="8">
        <v>0</v>
      </c>
      <c r="H53" s="8">
        <v>0</v>
      </c>
      <c r="I53" s="8" t="s">
        <v>5436</v>
      </c>
      <c r="J53" s="8" t="s">
        <v>5436</v>
      </c>
      <c r="K53" s="14">
        <f t="shared" si="0"/>
        <v>7.2222222222222223</v>
      </c>
      <c r="L53" s="7">
        <f t="shared" si="1"/>
        <v>0</v>
      </c>
    </row>
    <row r="54" spans="1:12" x14ac:dyDescent="0.3">
      <c r="A54" s="10">
        <v>42787</v>
      </c>
      <c r="B54" s="8">
        <v>41</v>
      </c>
      <c r="C54" s="8">
        <v>26</v>
      </c>
      <c r="D54" s="8">
        <v>33.5</v>
      </c>
      <c r="E54" s="8">
        <v>5.8</v>
      </c>
      <c r="F54" s="8">
        <v>31</v>
      </c>
      <c r="G54" s="8">
        <v>0</v>
      </c>
      <c r="H54" s="8">
        <v>0</v>
      </c>
      <c r="I54" s="8" t="s">
        <v>5436</v>
      </c>
      <c r="J54" s="8" t="s">
        <v>5436</v>
      </c>
      <c r="K54" s="14">
        <f t="shared" si="0"/>
        <v>0.83333333333333337</v>
      </c>
      <c r="L54" s="7">
        <f t="shared" si="1"/>
        <v>0</v>
      </c>
    </row>
    <row r="55" spans="1:12" x14ac:dyDescent="0.3">
      <c r="A55" s="10">
        <v>42788</v>
      </c>
      <c r="B55" s="8">
        <v>53</v>
      </c>
      <c r="C55" s="8">
        <v>37</v>
      </c>
      <c r="D55" s="8">
        <v>45</v>
      </c>
      <c r="E55" s="8">
        <v>17.100000000000001</v>
      </c>
      <c r="F55" s="8">
        <v>20</v>
      </c>
      <c r="G55" s="8">
        <v>0</v>
      </c>
      <c r="H55" s="8" t="s">
        <v>5422</v>
      </c>
      <c r="I55" s="8" t="s">
        <v>5436</v>
      </c>
      <c r="J55" s="8" t="s">
        <v>5436</v>
      </c>
      <c r="K55" s="14">
        <f t="shared" si="0"/>
        <v>7.2222222222222223</v>
      </c>
      <c r="L55" s="7">
        <f t="shared" si="1"/>
        <v>0.01</v>
      </c>
    </row>
    <row r="56" spans="1:12" x14ac:dyDescent="0.3">
      <c r="A56" s="10">
        <v>42789</v>
      </c>
      <c r="B56" s="8">
        <v>64</v>
      </c>
      <c r="C56" s="8">
        <v>40</v>
      </c>
      <c r="D56" s="8">
        <v>52</v>
      </c>
      <c r="E56" s="8">
        <v>23.9</v>
      </c>
      <c r="F56" s="8">
        <v>13</v>
      </c>
      <c r="G56" s="8">
        <v>0</v>
      </c>
      <c r="H56" s="8">
        <v>0</v>
      </c>
      <c r="I56" s="8" t="s">
        <v>5436</v>
      </c>
      <c r="J56" s="8" t="s">
        <v>5436</v>
      </c>
      <c r="K56" s="14">
        <f t="shared" si="0"/>
        <v>11.111111111111111</v>
      </c>
      <c r="L56" s="7">
        <f t="shared" si="1"/>
        <v>0</v>
      </c>
    </row>
    <row r="57" spans="1:12" x14ac:dyDescent="0.3">
      <c r="A57" s="10">
        <v>42790</v>
      </c>
      <c r="B57" s="8">
        <v>71</v>
      </c>
      <c r="C57" s="8">
        <v>40</v>
      </c>
      <c r="D57" s="8">
        <v>55.5</v>
      </c>
      <c r="E57" s="8">
        <v>27.2</v>
      </c>
      <c r="F57" s="8">
        <v>9</v>
      </c>
      <c r="G57" s="8">
        <v>0</v>
      </c>
      <c r="H57" s="8">
        <v>0.23</v>
      </c>
      <c r="I57" s="8" t="s">
        <v>5436</v>
      </c>
      <c r="J57" s="8" t="s">
        <v>5436</v>
      </c>
      <c r="K57" s="14">
        <f t="shared" si="0"/>
        <v>13.055555555555555</v>
      </c>
      <c r="L57" s="7">
        <f t="shared" si="1"/>
        <v>0.23</v>
      </c>
    </row>
    <row r="58" spans="1:12" x14ac:dyDescent="0.3">
      <c r="A58" s="10">
        <v>42791</v>
      </c>
      <c r="B58" s="8">
        <v>74</v>
      </c>
      <c r="C58" s="8">
        <v>42</v>
      </c>
      <c r="D58" s="8">
        <v>58</v>
      </c>
      <c r="E58" s="8">
        <v>29.5</v>
      </c>
      <c r="F58" s="8">
        <v>7</v>
      </c>
      <c r="G58" s="8">
        <v>0</v>
      </c>
      <c r="H58" s="8">
        <v>0</v>
      </c>
      <c r="I58" s="8" t="s">
        <v>5436</v>
      </c>
      <c r="J58" s="8" t="s">
        <v>5436</v>
      </c>
      <c r="K58" s="14">
        <f t="shared" si="0"/>
        <v>14.444444444444445</v>
      </c>
      <c r="L58" s="7">
        <f t="shared" si="1"/>
        <v>0</v>
      </c>
    </row>
    <row r="59" spans="1:12" x14ac:dyDescent="0.3">
      <c r="A59" s="10">
        <v>42792</v>
      </c>
      <c r="B59" s="8">
        <v>60</v>
      </c>
      <c r="C59" s="8">
        <v>25</v>
      </c>
      <c r="D59" s="8">
        <v>42.5</v>
      </c>
      <c r="E59" s="8">
        <v>13.8</v>
      </c>
      <c r="F59" s="8">
        <v>22</v>
      </c>
      <c r="G59" s="8">
        <v>0</v>
      </c>
      <c r="H59" s="8">
        <v>0.45</v>
      </c>
      <c r="I59" s="8" t="s">
        <v>5436</v>
      </c>
      <c r="J59" s="8" t="s">
        <v>5436</v>
      </c>
      <c r="K59" s="14">
        <f t="shared" si="0"/>
        <v>5.833333333333333</v>
      </c>
      <c r="L59" s="7">
        <f t="shared" si="1"/>
        <v>0.45</v>
      </c>
    </row>
    <row r="60" spans="1:12" x14ac:dyDescent="0.3">
      <c r="A60" s="10">
        <v>42793</v>
      </c>
      <c r="B60" s="8">
        <v>50</v>
      </c>
      <c r="C60" s="8">
        <v>27</v>
      </c>
      <c r="D60" s="8">
        <v>38.5</v>
      </c>
      <c r="E60" s="8">
        <v>9.6</v>
      </c>
      <c r="F60" s="8">
        <v>26</v>
      </c>
      <c r="G60" s="8">
        <v>0</v>
      </c>
      <c r="H60" s="8">
        <v>0</v>
      </c>
      <c r="I60" s="8" t="s">
        <v>5436</v>
      </c>
      <c r="J60" s="8" t="s">
        <v>5436</v>
      </c>
      <c r="K60" s="14">
        <f t="shared" si="0"/>
        <v>3.6111111111111112</v>
      </c>
      <c r="L60" s="7">
        <f t="shared" si="1"/>
        <v>0</v>
      </c>
    </row>
    <row r="61" spans="1:12" x14ac:dyDescent="0.3">
      <c r="A61" s="10">
        <v>42794</v>
      </c>
      <c r="B61" s="8">
        <v>52</v>
      </c>
      <c r="C61" s="8">
        <v>30</v>
      </c>
      <c r="D61" s="8">
        <v>41</v>
      </c>
      <c r="E61" s="8">
        <v>11.8</v>
      </c>
      <c r="F61" s="8">
        <v>24</v>
      </c>
      <c r="G61" s="8">
        <v>0</v>
      </c>
      <c r="H61" s="8">
        <v>0</v>
      </c>
      <c r="K61" s="14">
        <f t="shared" si="0"/>
        <v>5</v>
      </c>
      <c r="L61" s="7">
        <f t="shared" si="1"/>
        <v>0</v>
      </c>
    </row>
    <row r="62" spans="1:12" x14ac:dyDescent="0.3">
      <c r="A62" s="10">
        <v>42795</v>
      </c>
      <c r="B62" s="8">
        <v>59</v>
      </c>
      <c r="C62" s="8">
        <v>36</v>
      </c>
      <c r="D62" s="8">
        <v>47.5</v>
      </c>
      <c r="E62" s="8">
        <v>18.100000000000001</v>
      </c>
      <c r="F62" s="8">
        <v>17</v>
      </c>
      <c r="G62" s="8">
        <v>0</v>
      </c>
      <c r="H62" s="8">
        <v>0</v>
      </c>
      <c r="I62" s="8" t="s">
        <v>5436</v>
      </c>
      <c r="J62" s="8" t="s">
        <v>5436</v>
      </c>
      <c r="K62" s="14">
        <f t="shared" si="0"/>
        <v>8.6111111111111107</v>
      </c>
      <c r="L62" s="7">
        <f t="shared" si="1"/>
        <v>0</v>
      </c>
    </row>
    <row r="63" spans="1:12" x14ac:dyDescent="0.3">
      <c r="A63" s="10">
        <v>42796</v>
      </c>
      <c r="B63" s="8">
        <v>70</v>
      </c>
      <c r="C63" s="8">
        <v>21</v>
      </c>
      <c r="D63" s="8">
        <v>45.5</v>
      </c>
      <c r="E63" s="8">
        <v>15.9</v>
      </c>
      <c r="F63" s="8">
        <v>19</v>
      </c>
      <c r="G63" s="8">
        <v>0</v>
      </c>
      <c r="H63" s="8">
        <v>0.01</v>
      </c>
      <c r="I63" s="8">
        <v>0.1</v>
      </c>
      <c r="J63" s="8" t="s">
        <v>5436</v>
      </c>
      <c r="K63" s="14">
        <f t="shared" si="0"/>
        <v>7.5</v>
      </c>
      <c r="L63" s="7">
        <f t="shared" si="1"/>
        <v>0.01</v>
      </c>
    </row>
    <row r="64" spans="1:12" x14ac:dyDescent="0.3">
      <c r="A64" s="10">
        <v>42797</v>
      </c>
      <c r="B64" s="8">
        <v>34</v>
      </c>
      <c r="C64" s="8">
        <v>10</v>
      </c>
      <c r="D64" s="8">
        <v>22</v>
      </c>
      <c r="E64" s="8">
        <v>-7.9</v>
      </c>
      <c r="F64" s="8">
        <v>43</v>
      </c>
      <c r="G64" s="8">
        <v>0</v>
      </c>
      <c r="H64" s="8">
        <v>0.09</v>
      </c>
      <c r="I64" s="8" t="s">
        <v>5436</v>
      </c>
      <c r="J64" s="8" t="s">
        <v>5436</v>
      </c>
      <c r="K64" s="14">
        <f t="shared" si="0"/>
        <v>-5.5555555555555554</v>
      </c>
      <c r="L64" s="7">
        <f t="shared" si="1"/>
        <v>0.09</v>
      </c>
    </row>
    <row r="65" spans="1:12" x14ac:dyDescent="0.3">
      <c r="A65" s="10">
        <v>42798</v>
      </c>
      <c r="B65" s="8">
        <v>28</v>
      </c>
      <c r="C65" s="8">
        <v>13</v>
      </c>
      <c r="D65" s="8">
        <v>20.5</v>
      </c>
      <c r="E65" s="8">
        <v>-9.6</v>
      </c>
      <c r="F65" s="8">
        <v>44</v>
      </c>
      <c r="G65" s="8">
        <v>0</v>
      </c>
      <c r="H65" s="8">
        <v>0.1</v>
      </c>
      <c r="I65" s="8" t="s">
        <v>5436</v>
      </c>
      <c r="J65" s="8" t="s">
        <v>5436</v>
      </c>
      <c r="K65" s="14">
        <f t="shared" si="0"/>
        <v>-6.3888888888888893</v>
      </c>
      <c r="L65" s="7">
        <f t="shared" si="1"/>
        <v>0.1</v>
      </c>
    </row>
    <row r="66" spans="1:12" x14ac:dyDescent="0.3">
      <c r="A66" s="10">
        <v>42799</v>
      </c>
      <c r="B66" s="8">
        <v>19</v>
      </c>
      <c r="C66" s="8">
        <v>3</v>
      </c>
      <c r="D66" s="8">
        <v>11</v>
      </c>
      <c r="E66" s="8">
        <v>-19.399999999999999</v>
      </c>
      <c r="F66" s="8">
        <v>54</v>
      </c>
      <c r="G66" s="8">
        <v>0</v>
      </c>
      <c r="H66" s="8">
        <v>0</v>
      </c>
      <c r="I66" s="8" t="s">
        <v>5436</v>
      </c>
      <c r="J66" s="8" t="s">
        <v>5436</v>
      </c>
      <c r="K66" s="14">
        <f t="shared" si="0"/>
        <v>-11.666666666666666</v>
      </c>
      <c r="L66" s="7">
        <f t="shared" si="1"/>
        <v>0</v>
      </c>
    </row>
    <row r="67" spans="1:12" x14ac:dyDescent="0.3">
      <c r="A67" s="10">
        <v>42800</v>
      </c>
      <c r="B67" s="8">
        <v>31</v>
      </c>
      <c r="C67" s="8">
        <v>11</v>
      </c>
      <c r="D67" s="8">
        <v>21</v>
      </c>
      <c r="E67" s="8">
        <v>-9.6</v>
      </c>
      <c r="F67" s="8">
        <v>44</v>
      </c>
      <c r="G67" s="8">
        <v>0</v>
      </c>
      <c r="H67" s="8">
        <v>0</v>
      </c>
      <c r="I67" s="8" t="s">
        <v>5436</v>
      </c>
      <c r="J67" s="8" t="s">
        <v>5436</v>
      </c>
      <c r="K67" s="14">
        <f t="shared" si="0"/>
        <v>-6.1111111111111107</v>
      </c>
      <c r="L67" s="7">
        <f t="shared" si="1"/>
        <v>0</v>
      </c>
    </row>
    <row r="68" spans="1:12" x14ac:dyDescent="0.3">
      <c r="A68" s="10">
        <v>42801</v>
      </c>
      <c r="B68" s="8">
        <v>58</v>
      </c>
      <c r="C68" s="8">
        <v>31</v>
      </c>
      <c r="D68" s="8">
        <v>44.5</v>
      </c>
      <c r="E68" s="8">
        <v>13.6</v>
      </c>
      <c r="F68" s="8">
        <v>20</v>
      </c>
      <c r="G68" s="8">
        <v>0</v>
      </c>
      <c r="H68" s="8">
        <v>0.19</v>
      </c>
      <c r="I68" s="8" t="s">
        <v>5436</v>
      </c>
      <c r="J68" s="8" t="s">
        <v>5436</v>
      </c>
      <c r="K68" s="14">
        <f t="shared" ref="K68:K131" si="4">(D68-32)*5/9</f>
        <v>6.9444444444444446</v>
      </c>
      <c r="L68" s="7">
        <f t="shared" ref="L68:L131" si="5">IF(H68="T",0.01,H68)</f>
        <v>0.19</v>
      </c>
    </row>
    <row r="69" spans="1:12" x14ac:dyDescent="0.3">
      <c r="A69" s="10">
        <v>42802</v>
      </c>
      <c r="B69" s="8">
        <v>57</v>
      </c>
      <c r="C69" s="8">
        <v>37</v>
      </c>
      <c r="D69" s="8">
        <v>47</v>
      </c>
      <c r="E69" s="8">
        <v>15.8</v>
      </c>
      <c r="F69" s="8">
        <v>18</v>
      </c>
      <c r="G69" s="8">
        <v>0</v>
      </c>
      <c r="H69" s="8">
        <v>0.36</v>
      </c>
      <c r="I69" s="8" t="s">
        <v>5436</v>
      </c>
      <c r="J69" s="8" t="s">
        <v>5436</v>
      </c>
      <c r="K69" s="14">
        <f t="shared" si="4"/>
        <v>8.3333333333333339</v>
      </c>
      <c r="L69" s="7">
        <f t="shared" si="5"/>
        <v>0.36</v>
      </c>
    </row>
    <row r="70" spans="1:12" x14ac:dyDescent="0.3">
      <c r="A70" s="10">
        <v>42803</v>
      </c>
      <c r="B70" s="8">
        <v>53</v>
      </c>
      <c r="C70" s="8">
        <v>32</v>
      </c>
      <c r="D70" s="8">
        <v>42.5</v>
      </c>
      <c r="E70" s="8">
        <v>11</v>
      </c>
      <c r="F70" s="8">
        <v>22</v>
      </c>
      <c r="G70" s="8">
        <v>0</v>
      </c>
      <c r="H70" s="8">
        <v>0</v>
      </c>
      <c r="I70" s="8" t="s">
        <v>5436</v>
      </c>
      <c r="J70" s="8" t="s">
        <v>5436</v>
      </c>
      <c r="K70" s="14">
        <f t="shared" si="4"/>
        <v>5.833333333333333</v>
      </c>
      <c r="L70" s="7">
        <f t="shared" si="5"/>
        <v>0</v>
      </c>
    </row>
    <row r="71" spans="1:12" x14ac:dyDescent="0.3">
      <c r="A71" s="10">
        <v>42804</v>
      </c>
      <c r="B71" s="8">
        <v>40</v>
      </c>
      <c r="C71" s="8">
        <v>26</v>
      </c>
      <c r="D71" s="8">
        <v>33</v>
      </c>
      <c r="E71" s="8">
        <v>1.2</v>
      </c>
      <c r="F71" s="8">
        <v>32</v>
      </c>
      <c r="G71" s="8">
        <v>0</v>
      </c>
      <c r="H71" s="8">
        <v>0</v>
      </c>
      <c r="I71" s="8" t="s">
        <v>5436</v>
      </c>
      <c r="J71" s="8" t="s">
        <v>5436</v>
      </c>
      <c r="K71" s="14">
        <f t="shared" si="4"/>
        <v>0.55555555555555558</v>
      </c>
      <c r="L71" s="7">
        <f t="shared" si="5"/>
        <v>0</v>
      </c>
    </row>
    <row r="72" spans="1:12" x14ac:dyDescent="0.3">
      <c r="A72" s="10">
        <v>42805</v>
      </c>
      <c r="B72" s="8">
        <v>28</v>
      </c>
      <c r="C72" s="8">
        <v>8</v>
      </c>
      <c r="D72" s="8">
        <v>18</v>
      </c>
      <c r="E72" s="8">
        <v>-14.1</v>
      </c>
      <c r="F72" s="8">
        <v>47</v>
      </c>
      <c r="G72" s="8">
        <v>0</v>
      </c>
      <c r="H72" s="8">
        <v>0.05</v>
      </c>
      <c r="I72" s="8" t="s">
        <v>5436</v>
      </c>
      <c r="J72" s="8" t="s">
        <v>5436</v>
      </c>
      <c r="K72" s="14">
        <f t="shared" si="4"/>
        <v>-7.7777777777777777</v>
      </c>
      <c r="L72" s="7">
        <f t="shared" si="5"/>
        <v>0.05</v>
      </c>
    </row>
    <row r="73" spans="1:12" x14ac:dyDescent="0.3">
      <c r="A73" s="10">
        <v>42806</v>
      </c>
      <c r="B73" s="8">
        <v>19</v>
      </c>
      <c r="C73" s="8">
        <v>10</v>
      </c>
      <c r="D73" s="8">
        <v>14.5</v>
      </c>
      <c r="E73" s="8">
        <v>-17.899999999999999</v>
      </c>
      <c r="F73" s="8">
        <v>50</v>
      </c>
      <c r="G73" s="8">
        <v>0</v>
      </c>
      <c r="H73" s="8">
        <v>0.1</v>
      </c>
      <c r="I73" s="8" t="s">
        <v>5436</v>
      </c>
      <c r="J73" s="8" t="s">
        <v>5436</v>
      </c>
      <c r="K73" s="14">
        <f t="shared" si="4"/>
        <v>-9.7222222222222214</v>
      </c>
      <c r="L73" s="7">
        <f t="shared" si="5"/>
        <v>0.1</v>
      </c>
    </row>
    <row r="74" spans="1:12" x14ac:dyDescent="0.3">
      <c r="A74" s="10">
        <v>42807</v>
      </c>
      <c r="B74" s="8">
        <v>22</v>
      </c>
      <c r="C74" s="8">
        <v>10</v>
      </c>
      <c r="D74" s="8">
        <v>16</v>
      </c>
      <c r="E74" s="8">
        <v>-16.7</v>
      </c>
      <c r="F74" s="8">
        <v>49</v>
      </c>
      <c r="G74" s="8">
        <v>0</v>
      </c>
      <c r="H74" s="8" t="s">
        <v>5422</v>
      </c>
      <c r="I74" s="8" t="s">
        <v>5436</v>
      </c>
      <c r="J74" s="8" t="s">
        <v>5436</v>
      </c>
      <c r="K74" s="14">
        <f t="shared" si="4"/>
        <v>-8.8888888888888893</v>
      </c>
      <c r="L74" s="7">
        <f t="shared" si="5"/>
        <v>0.01</v>
      </c>
    </row>
    <row r="75" spans="1:12" x14ac:dyDescent="0.3">
      <c r="A75" s="10">
        <v>42808</v>
      </c>
      <c r="B75" s="8">
        <v>21</v>
      </c>
      <c r="C75" s="8">
        <v>12</v>
      </c>
      <c r="D75" s="8">
        <v>16.5</v>
      </c>
      <c r="E75" s="8">
        <v>-16.5</v>
      </c>
      <c r="F75" s="8">
        <v>48</v>
      </c>
      <c r="G75" s="8">
        <v>0</v>
      </c>
      <c r="H75" s="8">
        <v>0.21</v>
      </c>
      <c r="I75" s="8" t="s">
        <v>5436</v>
      </c>
      <c r="J75" s="8" t="s">
        <v>5436</v>
      </c>
      <c r="K75" s="14">
        <f t="shared" si="4"/>
        <v>-8.6111111111111107</v>
      </c>
      <c r="L75" s="7">
        <f t="shared" si="5"/>
        <v>0.21</v>
      </c>
    </row>
    <row r="76" spans="1:12" x14ac:dyDescent="0.3">
      <c r="A76" s="10">
        <v>42809</v>
      </c>
      <c r="B76" s="8">
        <v>21</v>
      </c>
      <c r="C76" s="8">
        <v>13</v>
      </c>
      <c r="D76" s="8">
        <v>17</v>
      </c>
      <c r="E76" s="8">
        <v>-16.399999999999999</v>
      </c>
      <c r="F76" s="8">
        <v>48</v>
      </c>
      <c r="G76" s="8">
        <v>0</v>
      </c>
      <c r="H76" s="8">
        <v>0.71</v>
      </c>
      <c r="I76" s="8" t="s">
        <v>5436</v>
      </c>
      <c r="J76" s="8" t="s">
        <v>5436</v>
      </c>
      <c r="K76" s="14">
        <f t="shared" si="4"/>
        <v>-8.3333333333333339</v>
      </c>
      <c r="L76" s="7">
        <f t="shared" si="5"/>
        <v>0.71</v>
      </c>
    </row>
    <row r="77" spans="1:12" x14ac:dyDescent="0.3">
      <c r="A77" s="10">
        <v>42810</v>
      </c>
      <c r="B77" s="8">
        <v>21</v>
      </c>
      <c r="C77" s="8">
        <v>13</v>
      </c>
      <c r="D77" s="8">
        <v>17</v>
      </c>
      <c r="E77" s="8">
        <v>-16.7</v>
      </c>
      <c r="F77" s="8">
        <v>48</v>
      </c>
      <c r="G77" s="8">
        <v>0</v>
      </c>
      <c r="H77" s="8">
        <v>0.28000000000000003</v>
      </c>
      <c r="I77" s="8" t="s">
        <v>5436</v>
      </c>
      <c r="J77" s="8" t="s">
        <v>5436</v>
      </c>
      <c r="K77" s="14">
        <f t="shared" si="4"/>
        <v>-8.3333333333333339</v>
      </c>
      <c r="L77" s="7">
        <f t="shared" si="5"/>
        <v>0.28000000000000003</v>
      </c>
    </row>
    <row r="78" spans="1:12" x14ac:dyDescent="0.3">
      <c r="A78" s="10">
        <v>42811</v>
      </c>
      <c r="B78" s="8">
        <v>31</v>
      </c>
      <c r="C78" s="8">
        <v>19</v>
      </c>
      <c r="D78" s="8">
        <v>25</v>
      </c>
      <c r="E78" s="8">
        <v>-9.1</v>
      </c>
      <c r="F78" s="8">
        <v>40</v>
      </c>
      <c r="G78" s="8">
        <v>0</v>
      </c>
      <c r="H78" s="8">
        <v>0</v>
      </c>
      <c r="I78" s="8" t="s">
        <v>5436</v>
      </c>
      <c r="J78" s="8" t="s">
        <v>5436</v>
      </c>
      <c r="K78" s="14">
        <f t="shared" si="4"/>
        <v>-3.8888888888888888</v>
      </c>
      <c r="L78" s="7">
        <f t="shared" si="5"/>
        <v>0</v>
      </c>
    </row>
    <row r="79" spans="1:12" x14ac:dyDescent="0.3">
      <c r="A79" s="10">
        <v>42812</v>
      </c>
      <c r="B79" s="8">
        <v>41</v>
      </c>
      <c r="C79" s="8">
        <v>22</v>
      </c>
      <c r="D79" s="8">
        <v>31.5</v>
      </c>
      <c r="E79" s="8">
        <v>-2.9</v>
      </c>
      <c r="F79" s="8">
        <v>33</v>
      </c>
      <c r="G79" s="8">
        <v>0</v>
      </c>
      <c r="H79" s="8">
        <v>0</v>
      </c>
      <c r="I79" s="8" t="s">
        <v>5436</v>
      </c>
      <c r="J79" s="8" t="s">
        <v>5436</v>
      </c>
      <c r="K79" s="14">
        <f t="shared" si="4"/>
        <v>-0.27777777777777779</v>
      </c>
      <c r="L79" s="7">
        <f t="shared" si="5"/>
        <v>0</v>
      </c>
    </row>
    <row r="80" spans="1:12" x14ac:dyDescent="0.3">
      <c r="A80" s="10">
        <v>42813</v>
      </c>
      <c r="B80" s="8">
        <v>34</v>
      </c>
      <c r="C80" s="8">
        <v>29</v>
      </c>
      <c r="D80" s="8">
        <v>31.5</v>
      </c>
      <c r="E80" s="8">
        <v>-3.3</v>
      </c>
      <c r="F80" s="8">
        <v>33</v>
      </c>
      <c r="G80" s="8">
        <v>0</v>
      </c>
      <c r="H80" s="8" t="s">
        <v>5422</v>
      </c>
      <c r="I80" s="8" t="s">
        <v>5436</v>
      </c>
      <c r="J80" s="8" t="s">
        <v>5436</v>
      </c>
      <c r="K80" s="14">
        <f t="shared" si="4"/>
        <v>-0.27777777777777779</v>
      </c>
      <c r="L80" s="7">
        <f t="shared" si="5"/>
        <v>0.01</v>
      </c>
    </row>
    <row r="81" spans="1:12" x14ac:dyDescent="0.3">
      <c r="A81" s="10">
        <v>42814</v>
      </c>
      <c r="B81" s="8">
        <v>41</v>
      </c>
      <c r="C81" s="8">
        <v>21</v>
      </c>
      <c r="D81" s="8">
        <v>31</v>
      </c>
      <c r="E81" s="8">
        <v>-4.2</v>
      </c>
      <c r="F81" s="8">
        <v>34</v>
      </c>
      <c r="G81" s="8">
        <v>0</v>
      </c>
      <c r="H81" s="8">
        <v>0.03</v>
      </c>
      <c r="I81" s="8" t="s">
        <v>5436</v>
      </c>
      <c r="J81" s="8" t="s">
        <v>5436</v>
      </c>
      <c r="K81" s="14">
        <f t="shared" si="4"/>
        <v>-0.55555555555555558</v>
      </c>
      <c r="L81" s="7">
        <f t="shared" si="5"/>
        <v>0.03</v>
      </c>
    </row>
    <row r="82" spans="1:12" x14ac:dyDescent="0.3">
      <c r="A82" s="10">
        <v>42815</v>
      </c>
      <c r="B82" s="8">
        <v>40</v>
      </c>
      <c r="C82" s="8">
        <v>24</v>
      </c>
      <c r="D82" s="8">
        <v>32</v>
      </c>
      <c r="E82" s="8">
        <v>-3.5</v>
      </c>
      <c r="F82" s="8">
        <v>33</v>
      </c>
      <c r="G82" s="8">
        <v>0</v>
      </c>
      <c r="H82" s="8">
        <v>0</v>
      </c>
      <c r="I82" s="8" t="s">
        <v>5436</v>
      </c>
      <c r="J82" s="8" t="s">
        <v>5436</v>
      </c>
      <c r="K82" s="14">
        <f t="shared" si="4"/>
        <v>0</v>
      </c>
      <c r="L82" s="7">
        <f t="shared" si="5"/>
        <v>0</v>
      </c>
    </row>
    <row r="83" spans="1:12" x14ac:dyDescent="0.3">
      <c r="A83" s="10">
        <v>42816</v>
      </c>
      <c r="B83" s="8">
        <v>49</v>
      </c>
      <c r="C83" s="8">
        <v>17</v>
      </c>
      <c r="D83" s="8">
        <v>33</v>
      </c>
      <c r="E83" s="8">
        <v>-2.9</v>
      </c>
      <c r="F83" s="8">
        <v>32</v>
      </c>
      <c r="G83" s="8">
        <v>0</v>
      </c>
      <c r="H83" s="8">
        <v>0.04</v>
      </c>
      <c r="I83" s="8" t="s">
        <v>5436</v>
      </c>
      <c r="J83" s="8" t="s">
        <v>5436</v>
      </c>
      <c r="K83" s="14">
        <f t="shared" si="4"/>
        <v>0.55555555555555558</v>
      </c>
      <c r="L83" s="7">
        <f t="shared" si="5"/>
        <v>0.04</v>
      </c>
    </row>
    <row r="84" spans="1:12" x14ac:dyDescent="0.3">
      <c r="A84" s="10">
        <v>42817</v>
      </c>
      <c r="B84" s="8">
        <v>25</v>
      </c>
      <c r="C84" s="8">
        <v>16</v>
      </c>
      <c r="D84" s="8">
        <v>20.5</v>
      </c>
      <c r="E84" s="8">
        <v>-15.8</v>
      </c>
      <c r="F84" s="8">
        <v>44</v>
      </c>
      <c r="G84" s="8">
        <v>0</v>
      </c>
      <c r="H84" s="8">
        <v>0</v>
      </c>
      <c r="I84" s="8" t="s">
        <v>5436</v>
      </c>
      <c r="J84" s="8" t="s">
        <v>5436</v>
      </c>
      <c r="K84" s="14">
        <f t="shared" si="4"/>
        <v>-6.3888888888888893</v>
      </c>
      <c r="L84" s="7">
        <f t="shared" si="5"/>
        <v>0</v>
      </c>
    </row>
    <row r="85" spans="1:12" x14ac:dyDescent="0.3">
      <c r="A85" s="10">
        <v>42818</v>
      </c>
      <c r="B85" s="8">
        <v>39</v>
      </c>
      <c r="C85" s="8">
        <v>20</v>
      </c>
      <c r="D85" s="8">
        <v>29.5</v>
      </c>
      <c r="E85" s="8">
        <v>-7.2</v>
      </c>
      <c r="F85" s="8">
        <v>35</v>
      </c>
      <c r="G85" s="8">
        <v>0</v>
      </c>
      <c r="H85" s="8">
        <v>0.06</v>
      </c>
      <c r="I85" s="8" t="s">
        <v>5436</v>
      </c>
      <c r="J85" s="8" t="s">
        <v>5436</v>
      </c>
      <c r="K85" s="14">
        <f t="shared" si="4"/>
        <v>-1.3888888888888888</v>
      </c>
      <c r="L85" s="7">
        <f t="shared" si="5"/>
        <v>0.06</v>
      </c>
    </row>
    <row r="86" spans="1:12" x14ac:dyDescent="0.3">
      <c r="A86" s="10">
        <v>42819</v>
      </c>
      <c r="B86" s="8">
        <v>62</v>
      </c>
      <c r="C86" s="8">
        <v>33</v>
      </c>
      <c r="D86" s="8">
        <v>47.5</v>
      </c>
      <c r="E86" s="8">
        <v>10.4</v>
      </c>
      <c r="F86" s="8">
        <v>17</v>
      </c>
      <c r="G86" s="8">
        <v>0</v>
      </c>
      <c r="H86" s="8">
        <v>0.42</v>
      </c>
      <c r="I86" s="8" t="s">
        <v>5436</v>
      </c>
      <c r="J86" s="8" t="s">
        <v>5436</v>
      </c>
      <c r="K86" s="14">
        <f t="shared" si="4"/>
        <v>8.6111111111111107</v>
      </c>
      <c r="L86" s="7">
        <f t="shared" si="5"/>
        <v>0.42</v>
      </c>
    </row>
    <row r="87" spans="1:12" x14ac:dyDescent="0.3">
      <c r="A87" s="10">
        <v>42820</v>
      </c>
      <c r="B87" s="8">
        <v>62</v>
      </c>
      <c r="C87" s="8">
        <v>33</v>
      </c>
      <c r="D87" s="8">
        <v>47.5</v>
      </c>
      <c r="E87" s="8">
        <v>10</v>
      </c>
      <c r="F87" s="8">
        <v>17</v>
      </c>
      <c r="G87" s="8">
        <v>0</v>
      </c>
      <c r="H87" s="8">
        <v>0.42</v>
      </c>
      <c r="I87" s="8" t="s">
        <v>5436</v>
      </c>
      <c r="J87" s="8" t="s">
        <v>5436</v>
      </c>
      <c r="K87" s="14">
        <f t="shared" si="4"/>
        <v>8.6111111111111107</v>
      </c>
      <c r="L87" s="7">
        <f t="shared" si="5"/>
        <v>0.42</v>
      </c>
    </row>
    <row r="88" spans="1:12" x14ac:dyDescent="0.3">
      <c r="A88" s="10">
        <v>42821</v>
      </c>
      <c r="B88" s="8">
        <v>62</v>
      </c>
      <c r="C88" s="8">
        <v>33</v>
      </c>
      <c r="D88" s="8">
        <v>47.5</v>
      </c>
      <c r="E88" s="8">
        <v>9.6</v>
      </c>
      <c r="F88" s="8">
        <v>17</v>
      </c>
      <c r="G88" s="8">
        <v>0</v>
      </c>
      <c r="H88" s="8">
        <v>0.13</v>
      </c>
      <c r="I88" s="8" t="s">
        <v>5436</v>
      </c>
      <c r="J88" s="8" t="s">
        <v>5436</v>
      </c>
      <c r="K88" s="14">
        <f t="shared" si="4"/>
        <v>8.6111111111111107</v>
      </c>
      <c r="L88" s="7">
        <f t="shared" si="5"/>
        <v>0.13</v>
      </c>
    </row>
    <row r="89" spans="1:12" x14ac:dyDescent="0.3">
      <c r="A89" s="10">
        <v>42822</v>
      </c>
      <c r="B89" s="8">
        <v>62</v>
      </c>
      <c r="C89" s="8">
        <v>41</v>
      </c>
      <c r="D89" s="8">
        <v>51.5</v>
      </c>
      <c r="E89" s="8">
        <v>13.2</v>
      </c>
      <c r="F89" s="8">
        <v>13</v>
      </c>
      <c r="G89" s="8">
        <v>0</v>
      </c>
      <c r="H89" s="8">
        <v>0.01</v>
      </c>
      <c r="I89" s="8" t="s">
        <v>5436</v>
      </c>
      <c r="J89" s="8" t="s">
        <v>5436</v>
      </c>
      <c r="K89" s="14">
        <f t="shared" si="4"/>
        <v>10.833333333333334</v>
      </c>
      <c r="L89" s="7">
        <f t="shared" si="5"/>
        <v>0.01</v>
      </c>
    </row>
    <row r="90" spans="1:12" x14ac:dyDescent="0.3">
      <c r="A90" s="10">
        <v>42823</v>
      </c>
      <c r="B90" s="8">
        <v>51</v>
      </c>
      <c r="C90" s="8">
        <v>35</v>
      </c>
      <c r="D90" s="8">
        <v>43</v>
      </c>
      <c r="E90" s="8">
        <v>4.3</v>
      </c>
      <c r="F90" s="8">
        <v>22</v>
      </c>
      <c r="G90" s="8">
        <v>0</v>
      </c>
      <c r="H90" s="8">
        <v>0.02</v>
      </c>
      <c r="I90" s="8" t="s">
        <v>5436</v>
      </c>
      <c r="J90" s="8" t="s">
        <v>5436</v>
      </c>
      <c r="K90" s="14">
        <f t="shared" si="4"/>
        <v>6.1111111111111107</v>
      </c>
      <c r="L90" s="7">
        <f t="shared" si="5"/>
        <v>0.02</v>
      </c>
    </row>
    <row r="91" spans="1:12" x14ac:dyDescent="0.3">
      <c r="A91" s="10">
        <v>42824</v>
      </c>
      <c r="B91" s="8">
        <v>48</v>
      </c>
      <c r="C91" s="8">
        <v>28</v>
      </c>
      <c r="D91" s="8">
        <v>38</v>
      </c>
      <c r="E91" s="8">
        <v>-1.2</v>
      </c>
      <c r="F91" s="8">
        <v>27</v>
      </c>
      <c r="G91" s="8">
        <v>0</v>
      </c>
      <c r="H91" s="8">
        <v>0</v>
      </c>
      <c r="I91" s="8" t="s">
        <v>5436</v>
      </c>
      <c r="J91" s="8" t="s">
        <v>5436</v>
      </c>
      <c r="K91" s="14">
        <f t="shared" si="4"/>
        <v>3.3333333333333335</v>
      </c>
      <c r="L91" s="7">
        <f t="shared" si="5"/>
        <v>0</v>
      </c>
    </row>
    <row r="92" spans="1:12" x14ac:dyDescent="0.3">
      <c r="A92" s="10">
        <v>42825</v>
      </c>
      <c r="B92" s="8">
        <v>40</v>
      </c>
      <c r="C92" s="8">
        <v>32</v>
      </c>
      <c r="D92" s="8">
        <v>36</v>
      </c>
      <c r="E92" s="8">
        <v>-3.6</v>
      </c>
      <c r="F92" s="8">
        <v>29</v>
      </c>
      <c r="G92" s="8">
        <v>0</v>
      </c>
      <c r="H92" s="8">
        <v>0.33</v>
      </c>
      <c r="I92" s="8" t="s">
        <v>5436</v>
      </c>
      <c r="K92" s="14">
        <f t="shared" si="4"/>
        <v>2.2222222222222223</v>
      </c>
      <c r="L92" s="7">
        <f t="shared" si="5"/>
        <v>0.33</v>
      </c>
    </row>
    <row r="93" spans="1:12" x14ac:dyDescent="0.3">
      <c r="A93" s="10">
        <v>42826</v>
      </c>
      <c r="B93" s="8">
        <v>42</v>
      </c>
      <c r="C93" s="8">
        <v>35</v>
      </c>
      <c r="D93" s="8">
        <v>38.5</v>
      </c>
      <c r="E93" s="8">
        <v>-1.5</v>
      </c>
      <c r="F93" s="8">
        <v>26</v>
      </c>
      <c r="G93" s="8">
        <v>0</v>
      </c>
      <c r="H93" s="8">
        <v>0.64</v>
      </c>
      <c r="I93" s="8" t="s">
        <v>5436</v>
      </c>
      <c r="J93" s="8" t="s">
        <v>5436</v>
      </c>
      <c r="K93" s="14">
        <f t="shared" si="4"/>
        <v>3.6111111111111112</v>
      </c>
      <c r="L93" s="7">
        <f t="shared" si="5"/>
        <v>0.64</v>
      </c>
    </row>
    <row r="94" spans="1:12" x14ac:dyDescent="0.3">
      <c r="A94" s="10">
        <v>42827</v>
      </c>
      <c r="B94" s="8">
        <v>55</v>
      </c>
      <c r="C94" s="8">
        <v>32</v>
      </c>
      <c r="D94" s="8">
        <v>43.5</v>
      </c>
      <c r="E94" s="8">
        <v>3.1</v>
      </c>
      <c r="F94" s="8">
        <v>21</v>
      </c>
      <c r="G94" s="8">
        <v>0</v>
      </c>
      <c r="H94" s="8" t="s">
        <v>5422</v>
      </c>
      <c r="I94" s="8" t="s">
        <v>5436</v>
      </c>
      <c r="J94" s="8" t="s">
        <v>5436</v>
      </c>
      <c r="K94" s="14">
        <f t="shared" si="4"/>
        <v>6.3888888888888893</v>
      </c>
      <c r="L94" s="7">
        <f t="shared" si="5"/>
        <v>0.01</v>
      </c>
    </row>
    <row r="95" spans="1:12" x14ac:dyDescent="0.3">
      <c r="A95" s="10">
        <v>42828</v>
      </c>
      <c r="B95" s="8">
        <v>58</v>
      </c>
      <c r="C95" s="8">
        <v>35</v>
      </c>
      <c r="D95" s="8">
        <v>46.5</v>
      </c>
      <c r="E95" s="8">
        <v>5.7</v>
      </c>
      <c r="F95" s="8">
        <v>18</v>
      </c>
      <c r="G95" s="8">
        <v>0</v>
      </c>
      <c r="H95" s="8">
        <v>0</v>
      </c>
      <c r="I95" s="8" t="s">
        <v>5436</v>
      </c>
      <c r="J95" s="8" t="s">
        <v>5436</v>
      </c>
      <c r="K95" s="14">
        <f t="shared" si="4"/>
        <v>8.0555555555555554</v>
      </c>
      <c r="L95" s="7">
        <f t="shared" si="5"/>
        <v>0</v>
      </c>
    </row>
    <row r="96" spans="1:12" x14ac:dyDescent="0.3">
      <c r="A96" s="10">
        <v>42829</v>
      </c>
      <c r="B96" s="8">
        <v>58</v>
      </c>
      <c r="C96" s="8">
        <v>41</v>
      </c>
      <c r="D96" s="8">
        <v>49.5</v>
      </c>
      <c r="E96" s="8">
        <v>8.1999999999999993</v>
      </c>
      <c r="F96" s="8">
        <v>15</v>
      </c>
      <c r="G96" s="8">
        <v>0</v>
      </c>
      <c r="H96" s="8">
        <v>0.47</v>
      </c>
      <c r="I96" s="8" t="s">
        <v>5436</v>
      </c>
      <c r="J96" s="8" t="s">
        <v>5436</v>
      </c>
      <c r="K96" s="14">
        <f t="shared" si="4"/>
        <v>9.7222222222222214</v>
      </c>
      <c r="L96" s="7">
        <f t="shared" si="5"/>
        <v>0.47</v>
      </c>
    </row>
    <row r="97" spans="1:12" x14ac:dyDescent="0.3">
      <c r="A97" s="10">
        <v>42830</v>
      </c>
      <c r="B97" s="8">
        <v>68</v>
      </c>
      <c r="C97" s="8">
        <v>40</v>
      </c>
      <c r="D97" s="8">
        <v>54</v>
      </c>
      <c r="E97" s="8">
        <v>12.3</v>
      </c>
      <c r="F97" s="8">
        <v>11</v>
      </c>
      <c r="G97" s="8">
        <v>0</v>
      </c>
      <c r="H97" s="8">
        <v>0.05</v>
      </c>
      <c r="I97" s="8" t="s">
        <v>5436</v>
      </c>
      <c r="J97" s="8" t="s">
        <v>5436</v>
      </c>
      <c r="K97" s="14">
        <f t="shared" si="4"/>
        <v>12.222222222222221</v>
      </c>
      <c r="L97" s="7">
        <f t="shared" si="5"/>
        <v>0.05</v>
      </c>
    </row>
    <row r="98" spans="1:12" x14ac:dyDescent="0.3">
      <c r="A98" s="10">
        <v>42831</v>
      </c>
      <c r="B98" s="8">
        <v>51</v>
      </c>
      <c r="C98" s="8">
        <v>40</v>
      </c>
      <c r="D98" s="8">
        <v>45.5</v>
      </c>
      <c r="E98" s="8">
        <v>3.4</v>
      </c>
      <c r="F98" s="8">
        <v>19</v>
      </c>
      <c r="G98" s="8">
        <v>0</v>
      </c>
      <c r="H98" s="8" t="s">
        <v>5422</v>
      </c>
      <c r="I98" s="8" t="s">
        <v>5436</v>
      </c>
      <c r="J98" s="8" t="s">
        <v>5436</v>
      </c>
      <c r="K98" s="14">
        <f t="shared" si="4"/>
        <v>7.5</v>
      </c>
      <c r="L98" s="7">
        <f t="shared" si="5"/>
        <v>0.01</v>
      </c>
    </row>
    <row r="99" spans="1:12" x14ac:dyDescent="0.3">
      <c r="A99" s="10">
        <v>42832</v>
      </c>
      <c r="B99" s="8">
        <v>49</v>
      </c>
      <c r="C99" s="8">
        <v>32</v>
      </c>
      <c r="D99" s="8">
        <v>40.5</v>
      </c>
      <c r="E99" s="8">
        <v>-2.1</v>
      </c>
      <c r="F99" s="8">
        <v>24</v>
      </c>
      <c r="G99" s="8">
        <v>0</v>
      </c>
      <c r="H99" s="8">
        <v>1.43</v>
      </c>
      <c r="I99" s="8" t="s">
        <v>5436</v>
      </c>
      <c r="J99" s="8" t="s">
        <v>5436</v>
      </c>
      <c r="K99" s="14">
        <f t="shared" si="4"/>
        <v>4.7222222222222223</v>
      </c>
      <c r="L99" s="7">
        <f t="shared" si="5"/>
        <v>1.43</v>
      </c>
    </row>
    <row r="100" spans="1:12" x14ac:dyDescent="0.3">
      <c r="A100" s="10">
        <v>42833</v>
      </c>
      <c r="B100" s="8">
        <v>35</v>
      </c>
      <c r="C100" s="8">
        <v>31</v>
      </c>
      <c r="D100" s="8">
        <v>33</v>
      </c>
      <c r="E100" s="8">
        <v>-10</v>
      </c>
      <c r="F100" s="8">
        <v>32</v>
      </c>
      <c r="G100" s="8">
        <v>0</v>
      </c>
      <c r="H100" s="8">
        <v>7.0000000000000007E-2</v>
      </c>
      <c r="I100" s="8" t="s">
        <v>5436</v>
      </c>
      <c r="J100" s="8" t="s">
        <v>5436</v>
      </c>
      <c r="K100" s="14">
        <f t="shared" si="4"/>
        <v>0.55555555555555558</v>
      </c>
      <c r="L100" s="7">
        <f t="shared" si="5"/>
        <v>7.0000000000000007E-2</v>
      </c>
    </row>
    <row r="101" spans="1:12" x14ac:dyDescent="0.3">
      <c r="A101" s="10">
        <v>42834</v>
      </c>
      <c r="B101" s="8">
        <v>49</v>
      </c>
      <c r="C101" s="8">
        <v>34</v>
      </c>
      <c r="D101" s="8">
        <v>41.5</v>
      </c>
      <c r="E101" s="8">
        <v>-1.9</v>
      </c>
      <c r="F101" s="8">
        <v>23</v>
      </c>
      <c r="G101" s="8">
        <v>0</v>
      </c>
      <c r="H101" s="8">
        <v>0</v>
      </c>
      <c r="I101" s="8" t="s">
        <v>5436</v>
      </c>
      <c r="J101" s="8" t="s">
        <v>5436</v>
      </c>
      <c r="K101" s="14">
        <f t="shared" si="4"/>
        <v>5.2777777777777777</v>
      </c>
      <c r="L101" s="7">
        <f t="shared" si="5"/>
        <v>0</v>
      </c>
    </row>
    <row r="102" spans="1:12" x14ac:dyDescent="0.3">
      <c r="A102" s="10">
        <v>42835</v>
      </c>
      <c r="B102" s="8">
        <v>69</v>
      </c>
      <c r="C102" s="8">
        <v>41</v>
      </c>
      <c r="D102" s="8">
        <v>55</v>
      </c>
      <c r="E102" s="8">
        <v>11.2</v>
      </c>
      <c r="F102" s="8">
        <v>10</v>
      </c>
      <c r="G102" s="8">
        <v>0</v>
      </c>
      <c r="H102" s="8">
        <v>0</v>
      </c>
      <c r="I102" s="8" t="s">
        <v>5436</v>
      </c>
      <c r="J102" s="8" t="s">
        <v>5436</v>
      </c>
      <c r="K102" s="14">
        <f t="shared" si="4"/>
        <v>12.777777777777779</v>
      </c>
      <c r="L102" s="7">
        <f t="shared" si="5"/>
        <v>0</v>
      </c>
    </row>
    <row r="103" spans="1:12" x14ac:dyDescent="0.3">
      <c r="A103" s="10">
        <v>42836</v>
      </c>
      <c r="B103" s="8">
        <v>81</v>
      </c>
      <c r="C103" s="8">
        <v>45</v>
      </c>
      <c r="D103" s="8">
        <v>63</v>
      </c>
      <c r="E103" s="8">
        <v>18.7</v>
      </c>
      <c r="F103" s="8">
        <v>2</v>
      </c>
      <c r="G103" s="8">
        <v>0</v>
      </c>
      <c r="H103" s="8">
        <v>0</v>
      </c>
      <c r="I103" s="8" t="s">
        <v>5436</v>
      </c>
      <c r="J103" s="8" t="s">
        <v>5436</v>
      </c>
      <c r="K103" s="14">
        <f t="shared" si="4"/>
        <v>17.222222222222221</v>
      </c>
      <c r="L103" s="7">
        <f t="shared" si="5"/>
        <v>0</v>
      </c>
    </row>
    <row r="104" spans="1:12" x14ac:dyDescent="0.3">
      <c r="A104" s="10">
        <v>42837</v>
      </c>
      <c r="B104" s="8">
        <v>71</v>
      </c>
      <c r="C104" s="8">
        <v>47</v>
      </c>
      <c r="D104" s="8">
        <v>59</v>
      </c>
      <c r="E104" s="8">
        <v>14.3</v>
      </c>
      <c r="F104" s="8">
        <v>6</v>
      </c>
      <c r="G104" s="8">
        <v>0</v>
      </c>
      <c r="H104" s="8">
        <v>0.08</v>
      </c>
      <c r="I104" s="8" t="s">
        <v>5436</v>
      </c>
      <c r="J104" s="8" t="s">
        <v>5436</v>
      </c>
      <c r="K104" s="14">
        <f t="shared" si="4"/>
        <v>15</v>
      </c>
      <c r="L104" s="7">
        <f t="shared" si="5"/>
        <v>0.08</v>
      </c>
    </row>
    <row r="105" spans="1:12" x14ac:dyDescent="0.3">
      <c r="A105" s="10">
        <v>42838</v>
      </c>
      <c r="B105" s="8">
        <v>49</v>
      </c>
      <c r="C105" s="8">
        <v>35</v>
      </c>
      <c r="D105" s="8">
        <v>42</v>
      </c>
      <c r="E105" s="8">
        <v>-3.1</v>
      </c>
      <c r="F105" s="8">
        <v>23</v>
      </c>
      <c r="G105" s="8">
        <v>0</v>
      </c>
      <c r="H105" s="8">
        <v>0</v>
      </c>
      <c r="I105" s="8" t="s">
        <v>5436</v>
      </c>
      <c r="J105" s="8" t="s">
        <v>5436</v>
      </c>
      <c r="K105" s="14">
        <f t="shared" si="4"/>
        <v>5.5555555555555554</v>
      </c>
      <c r="L105" s="7">
        <f t="shared" si="5"/>
        <v>0</v>
      </c>
    </row>
    <row r="106" spans="1:12" x14ac:dyDescent="0.3">
      <c r="A106" s="10">
        <v>42839</v>
      </c>
      <c r="B106" s="8">
        <v>52</v>
      </c>
      <c r="C106" s="8">
        <v>34</v>
      </c>
      <c r="D106" s="8">
        <v>43</v>
      </c>
      <c r="E106" s="8">
        <v>-2.5</v>
      </c>
      <c r="F106" s="8">
        <v>22</v>
      </c>
      <c r="G106" s="8">
        <v>0</v>
      </c>
      <c r="H106" s="8">
        <v>0</v>
      </c>
      <c r="I106" s="8" t="s">
        <v>5436</v>
      </c>
      <c r="J106" s="8" t="s">
        <v>5436</v>
      </c>
      <c r="K106" s="14">
        <f t="shared" si="4"/>
        <v>6.1111111111111107</v>
      </c>
      <c r="L106" s="7">
        <f t="shared" si="5"/>
        <v>0</v>
      </c>
    </row>
    <row r="107" spans="1:12" x14ac:dyDescent="0.3">
      <c r="A107" s="10">
        <v>42840</v>
      </c>
      <c r="B107" s="8">
        <v>60</v>
      </c>
      <c r="C107" s="8">
        <v>40</v>
      </c>
      <c r="D107" s="8">
        <v>50</v>
      </c>
      <c r="E107" s="8">
        <v>4.0999999999999996</v>
      </c>
      <c r="F107" s="8">
        <v>15</v>
      </c>
      <c r="G107" s="8">
        <v>0</v>
      </c>
      <c r="H107" s="8">
        <v>0</v>
      </c>
      <c r="I107" s="8" t="s">
        <v>5436</v>
      </c>
      <c r="J107" s="8" t="s">
        <v>5436</v>
      </c>
      <c r="K107" s="14">
        <f t="shared" si="4"/>
        <v>10</v>
      </c>
      <c r="L107" s="7">
        <f t="shared" si="5"/>
        <v>0</v>
      </c>
    </row>
    <row r="108" spans="1:12" x14ac:dyDescent="0.3">
      <c r="A108" s="10">
        <v>42841</v>
      </c>
      <c r="B108" s="8">
        <v>72</v>
      </c>
      <c r="C108" s="8">
        <v>53</v>
      </c>
      <c r="D108" s="8">
        <v>62.5</v>
      </c>
      <c r="E108" s="8">
        <v>16.2</v>
      </c>
      <c r="F108" s="8">
        <v>2</v>
      </c>
      <c r="G108" s="8">
        <v>0</v>
      </c>
      <c r="H108" s="8">
        <v>0.19</v>
      </c>
      <c r="I108" s="8" t="s">
        <v>5436</v>
      </c>
      <c r="J108" s="8" t="s">
        <v>5436</v>
      </c>
      <c r="K108" s="14">
        <f t="shared" si="4"/>
        <v>16.944444444444443</v>
      </c>
      <c r="L108" s="7">
        <f t="shared" si="5"/>
        <v>0.19</v>
      </c>
    </row>
    <row r="109" spans="1:12" x14ac:dyDescent="0.3">
      <c r="A109" s="10">
        <v>42842</v>
      </c>
      <c r="B109" s="8">
        <v>81</v>
      </c>
      <c r="C109" s="8">
        <v>50</v>
      </c>
      <c r="D109" s="8">
        <v>65.5</v>
      </c>
      <c r="E109" s="8">
        <v>18.8</v>
      </c>
      <c r="F109" s="8">
        <v>0</v>
      </c>
      <c r="G109" s="8">
        <v>1</v>
      </c>
      <c r="H109" s="8">
        <v>0.11</v>
      </c>
      <c r="I109" s="8" t="s">
        <v>5436</v>
      </c>
      <c r="J109" s="8" t="s">
        <v>5436</v>
      </c>
      <c r="K109" s="14">
        <f t="shared" si="4"/>
        <v>18.611111111111111</v>
      </c>
      <c r="L109" s="7">
        <f t="shared" si="5"/>
        <v>0.11</v>
      </c>
    </row>
    <row r="110" spans="1:12" x14ac:dyDescent="0.3">
      <c r="A110" s="10">
        <v>42843</v>
      </c>
      <c r="B110" s="8">
        <v>59</v>
      </c>
      <c r="C110" s="8">
        <v>30</v>
      </c>
      <c r="D110" s="8">
        <v>44.5</v>
      </c>
      <c r="E110" s="8">
        <v>-2.6</v>
      </c>
      <c r="F110" s="8">
        <v>20</v>
      </c>
      <c r="G110" s="8">
        <v>0</v>
      </c>
      <c r="H110" s="8">
        <v>0</v>
      </c>
      <c r="I110" s="8" t="s">
        <v>5436</v>
      </c>
      <c r="J110" s="8" t="s">
        <v>5436</v>
      </c>
      <c r="K110" s="14">
        <f t="shared" si="4"/>
        <v>6.9444444444444446</v>
      </c>
      <c r="L110" s="7">
        <f t="shared" si="5"/>
        <v>0</v>
      </c>
    </row>
    <row r="111" spans="1:12" x14ac:dyDescent="0.3">
      <c r="A111" s="10">
        <v>42844</v>
      </c>
      <c r="B111" s="8">
        <v>55</v>
      </c>
      <c r="C111" s="8">
        <v>37</v>
      </c>
      <c r="D111" s="8">
        <v>46</v>
      </c>
      <c r="E111" s="8">
        <v>-1.5</v>
      </c>
      <c r="F111" s="8">
        <v>19</v>
      </c>
      <c r="G111" s="8">
        <v>0</v>
      </c>
      <c r="H111" s="8">
        <v>0</v>
      </c>
      <c r="I111" s="8" t="s">
        <v>5436</v>
      </c>
      <c r="J111" s="8" t="s">
        <v>5436</v>
      </c>
      <c r="K111" s="14">
        <f t="shared" si="4"/>
        <v>7.7777777777777777</v>
      </c>
      <c r="L111" s="7">
        <f t="shared" si="5"/>
        <v>0</v>
      </c>
    </row>
    <row r="112" spans="1:12" x14ac:dyDescent="0.3">
      <c r="A112" s="10">
        <v>42845</v>
      </c>
      <c r="B112" s="8">
        <v>56</v>
      </c>
      <c r="C112" s="8">
        <v>42</v>
      </c>
      <c r="D112" s="8">
        <v>49</v>
      </c>
      <c r="E112" s="8">
        <v>1.1000000000000001</v>
      </c>
      <c r="F112" s="8">
        <v>16</v>
      </c>
      <c r="G112" s="8">
        <v>0</v>
      </c>
      <c r="H112" s="8">
        <v>0.1</v>
      </c>
      <c r="I112" s="8" t="s">
        <v>5436</v>
      </c>
      <c r="J112" s="8" t="s">
        <v>5436</v>
      </c>
      <c r="K112" s="14">
        <f t="shared" si="4"/>
        <v>9.4444444444444446</v>
      </c>
      <c r="L112" s="7">
        <f t="shared" si="5"/>
        <v>0.1</v>
      </c>
    </row>
    <row r="113" spans="1:12" x14ac:dyDescent="0.3">
      <c r="A113" s="10">
        <v>42846</v>
      </c>
      <c r="B113" s="8">
        <v>61</v>
      </c>
      <c r="C113" s="8">
        <v>42</v>
      </c>
      <c r="D113" s="8">
        <v>51.5</v>
      </c>
      <c r="E113" s="8">
        <v>3.2</v>
      </c>
      <c r="F113" s="8">
        <v>13</v>
      </c>
      <c r="G113" s="8">
        <v>0</v>
      </c>
      <c r="H113" s="8">
        <v>2.2200000000000002</v>
      </c>
      <c r="I113" s="8" t="s">
        <v>5436</v>
      </c>
      <c r="J113" s="8" t="s">
        <v>5436</v>
      </c>
      <c r="K113" s="14">
        <f t="shared" si="4"/>
        <v>10.833333333333334</v>
      </c>
      <c r="L113" s="7">
        <f t="shared" si="5"/>
        <v>2.2200000000000002</v>
      </c>
    </row>
    <row r="114" spans="1:12" x14ac:dyDescent="0.3">
      <c r="A114" s="10">
        <v>42847</v>
      </c>
      <c r="B114" s="8">
        <v>65</v>
      </c>
      <c r="C114" s="8">
        <v>40</v>
      </c>
      <c r="D114" s="8">
        <v>52.5</v>
      </c>
      <c r="E114" s="8">
        <v>3.8</v>
      </c>
      <c r="F114" s="8">
        <v>12</v>
      </c>
      <c r="G114" s="8">
        <v>0</v>
      </c>
      <c r="H114" s="8">
        <v>0</v>
      </c>
      <c r="I114" s="8" t="s">
        <v>5436</v>
      </c>
      <c r="J114" s="8" t="s">
        <v>5436</v>
      </c>
      <c r="K114" s="14">
        <f t="shared" si="4"/>
        <v>11.388888888888889</v>
      </c>
      <c r="L114" s="7">
        <f t="shared" si="5"/>
        <v>0</v>
      </c>
    </row>
    <row r="115" spans="1:12" x14ac:dyDescent="0.3">
      <c r="A115" s="10">
        <v>42848</v>
      </c>
      <c r="B115" s="8">
        <v>62</v>
      </c>
      <c r="C115" s="8">
        <v>34</v>
      </c>
      <c r="D115" s="8">
        <v>48</v>
      </c>
      <c r="E115" s="8">
        <v>-1.1000000000000001</v>
      </c>
      <c r="F115" s="8">
        <v>17</v>
      </c>
      <c r="G115" s="8">
        <v>0</v>
      </c>
      <c r="H115" s="8">
        <v>0</v>
      </c>
      <c r="I115" s="8" t="s">
        <v>5436</v>
      </c>
      <c r="J115" s="8" t="s">
        <v>5436</v>
      </c>
      <c r="K115" s="14">
        <f t="shared" si="4"/>
        <v>8.8888888888888893</v>
      </c>
      <c r="L115" s="7">
        <f t="shared" si="5"/>
        <v>0</v>
      </c>
    </row>
    <row r="116" spans="1:12" x14ac:dyDescent="0.3">
      <c r="A116" s="10">
        <v>42849</v>
      </c>
      <c r="B116" s="8">
        <v>68</v>
      </c>
      <c r="C116" s="8">
        <v>37</v>
      </c>
      <c r="D116" s="8">
        <v>52.5</v>
      </c>
      <c r="E116" s="8">
        <v>3.1</v>
      </c>
      <c r="F116" s="8">
        <v>12</v>
      </c>
      <c r="G116" s="8">
        <v>0</v>
      </c>
      <c r="H116" s="8">
        <v>0</v>
      </c>
      <c r="I116" s="8" t="s">
        <v>5436</v>
      </c>
      <c r="J116" s="8" t="s">
        <v>5436</v>
      </c>
      <c r="K116" s="14">
        <f t="shared" si="4"/>
        <v>11.388888888888889</v>
      </c>
      <c r="L116" s="7">
        <f t="shared" si="5"/>
        <v>0</v>
      </c>
    </row>
    <row r="117" spans="1:12" x14ac:dyDescent="0.3">
      <c r="A117" s="10">
        <v>42850</v>
      </c>
      <c r="B117" s="8">
        <v>61</v>
      </c>
      <c r="C117" s="8">
        <v>41</v>
      </c>
      <c r="D117" s="8">
        <v>51</v>
      </c>
      <c r="E117" s="8">
        <v>1.2</v>
      </c>
      <c r="F117" s="8">
        <v>14</v>
      </c>
      <c r="G117" s="8">
        <v>0</v>
      </c>
      <c r="H117" s="8">
        <v>0.05</v>
      </c>
      <c r="I117" s="8" t="s">
        <v>5436</v>
      </c>
      <c r="J117" s="8" t="s">
        <v>5436</v>
      </c>
      <c r="K117" s="14">
        <f t="shared" si="4"/>
        <v>10.555555555555555</v>
      </c>
      <c r="L117" s="7">
        <f t="shared" si="5"/>
        <v>0.05</v>
      </c>
    </row>
    <row r="118" spans="1:12" x14ac:dyDescent="0.3">
      <c r="A118" s="10">
        <v>42851</v>
      </c>
      <c r="B118" s="8">
        <v>59</v>
      </c>
      <c r="C118" s="8">
        <v>48</v>
      </c>
      <c r="D118" s="8">
        <v>53.5</v>
      </c>
      <c r="E118" s="8">
        <v>3.3</v>
      </c>
      <c r="F118" s="8">
        <v>11</v>
      </c>
      <c r="G118" s="8">
        <v>0</v>
      </c>
      <c r="H118" s="8">
        <v>0.05</v>
      </c>
      <c r="I118" s="8" t="s">
        <v>5436</v>
      </c>
      <c r="J118" s="8" t="s">
        <v>5436</v>
      </c>
      <c r="K118" s="14">
        <f t="shared" si="4"/>
        <v>11.944444444444445</v>
      </c>
      <c r="L118" s="7">
        <f t="shared" si="5"/>
        <v>0.05</v>
      </c>
    </row>
    <row r="119" spans="1:12" x14ac:dyDescent="0.3">
      <c r="A119" s="10">
        <v>42852</v>
      </c>
      <c r="B119" s="8">
        <v>72</v>
      </c>
      <c r="C119" s="8">
        <v>53</v>
      </c>
      <c r="D119" s="8">
        <v>62.5</v>
      </c>
      <c r="E119" s="8">
        <v>12</v>
      </c>
      <c r="F119" s="8">
        <v>2</v>
      </c>
      <c r="G119" s="8">
        <v>0</v>
      </c>
      <c r="H119" s="8">
        <v>0</v>
      </c>
      <c r="I119" s="8" t="s">
        <v>5436</v>
      </c>
      <c r="J119" s="8" t="s">
        <v>5436</v>
      </c>
      <c r="K119" s="14">
        <f t="shared" si="4"/>
        <v>16.944444444444443</v>
      </c>
      <c r="L119" s="7">
        <f t="shared" si="5"/>
        <v>0</v>
      </c>
    </row>
    <row r="120" spans="1:12" x14ac:dyDescent="0.3">
      <c r="A120" s="10">
        <v>42853</v>
      </c>
      <c r="B120" s="8">
        <v>76</v>
      </c>
      <c r="C120" s="8">
        <v>51</v>
      </c>
      <c r="D120" s="8">
        <v>63.5</v>
      </c>
      <c r="E120" s="8">
        <v>12.6</v>
      </c>
      <c r="F120" s="8">
        <v>1</v>
      </c>
      <c r="G120" s="8">
        <v>0</v>
      </c>
      <c r="H120" s="8">
        <v>0.14000000000000001</v>
      </c>
      <c r="I120" s="8" t="s">
        <v>5436</v>
      </c>
      <c r="J120" s="8" t="s">
        <v>5436</v>
      </c>
      <c r="K120" s="14">
        <f t="shared" si="4"/>
        <v>17.5</v>
      </c>
      <c r="L120" s="7">
        <f t="shared" si="5"/>
        <v>0.14000000000000001</v>
      </c>
    </row>
    <row r="121" spans="1:12" x14ac:dyDescent="0.3">
      <c r="A121" s="10">
        <v>42854</v>
      </c>
      <c r="B121" s="8">
        <v>71</v>
      </c>
      <c r="C121" s="8">
        <v>55</v>
      </c>
      <c r="D121" s="8">
        <v>63</v>
      </c>
      <c r="E121" s="8">
        <v>11.7</v>
      </c>
      <c r="F121" s="8">
        <v>2</v>
      </c>
      <c r="G121" s="8">
        <v>0</v>
      </c>
      <c r="H121" s="8">
        <v>0</v>
      </c>
      <c r="I121" s="8" t="s">
        <v>5436</v>
      </c>
      <c r="J121" s="8" t="s">
        <v>5436</v>
      </c>
      <c r="K121" s="14">
        <f t="shared" si="4"/>
        <v>17.222222222222221</v>
      </c>
      <c r="L121" s="7">
        <f t="shared" si="5"/>
        <v>0</v>
      </c>
    </row>
    <row r="122" spans="1:12" x14ac:dyDescent="0.3">
      <c r="A122" s="10">
        <v>42855</v>
      </c>
      <c r="B122" s="8">
        <v>64</v>
      </c>
      <c r="C122" s="8">
        <v>41</v>
      </c>
      <c r="D122" s="8">
        <v>52.5</v>
      </c>
      <c r="E122" s="8">
        <v>0.9</v>
      </c>
      <c r="F122" s="8">
        <v>12</v>
      </c>
      <c r="G122" s="8">
        <v>0</v>
      </c>
      <c r="H122" s="8">
        <v>0</v>
      </c>
      <c r="K122" s="14">
        <f t="shared" si="4"/>
        <v>11.388888888888889</v>
      </c>
      <c r="L122" s="7">
        <f t="shared" si="5"/>
        <v>0</v>
      </c>
    </row>
    <row r="123" spans="1:12" x14ac:dyDescent="0.3">
      <c r="A123" s="10">
        <v>42856</v>
      </c>
      <c r="B123" s="8">
        <v>66</v>
      </c>
      <c r="C123" s="8">
        <v>48</v>
      </c>
      <c r="D123" s="8">
        <v>57</v>
      </c>
      <c r="E123" s="8">
        <v>5</v>
      </c>
      <c r="F123" s="8">
        <v>8</v>
      </c>
      <c r="G123" s="8">
        <v>0</v>
      </c>
      <c r="H123" s="8">
        <v>0</v>
      </c>
      <c r="I123" s="8" t="s">
        <v>5436</v>
      </c>
      <c r="J123" s="8" t="s">
        <v>5436</v>
      </c>
      <c r="K123" s="14">
        <f t="shared" si="4"/>
        <v>13.888888888888889</v>
      </c>
      <c r="L123" s="7">
        <f t="shared" si="5"/>
        <v>0</v>
      </c>
    </row>
    <row r="124" spans="1:12" x14ac:dyDescent="0.3">
      <c r="A124" s="10">
        <v>42857</v>
      </c>
      <c r="B124" s="8">
        <v>71</v>
      </c>
      <c r="C124" s="8">
        <v>47</v>
      </c>
      <c r="D124" s="8">
        <v>59</v>
      </c>
      <c r="E124" s="8">
        <v>6.7</v>
      </c>
      <c r="F124" s="8">
        <v>6</v>
      </c>
      <c r="G124" s="8">
        <v>0</v>
      </c>
      <c r="H124" s="8">
        <v>0.96</v>
      </c>
      <c r="I124" s="8" t="s">
        <v>5436</v>
      </c>
      <c r="J124" s="8" t="s">
        <v>5436</v>
      </c>
      <c r="K124" s="14">
        <f t="shared" si="4"/>
        <v>15</v>
      </c>
      <c r="L124" s="7">
        <f t="shared" si="5"/>
        <v>0.96</v>
      </c>
    </row>
    <row r="125" spans="1:12" x14ac:dyDescent="0.3">
      <c r="A125" s="10">
        <v>42858</v>
      </c>
      <c r="B125" s="8">
        <v>59</v>
      </c>
      <c r="C125" s="8">
        <v>41</v>
      </c>
      <c r="D125" s="8">
        <v>50</v>
      </c>
      <c r="E125" s="8">
        <v>-2.6</v>
      </c>
      <c r="F125" s="8">
        <v>15</v>
      </c>
      <c r="G125" s="8">
        <v>0</v>
      </c>
      <c r="H125" s="8">
        <v>0.1</v>
      </c>
      <c r="I125" s="8" t="s">
        <v>5436</v>
      </c>
      <c r="J125" s="8" t="s">
        <v>5436</v>
      </c>
      <c r="K125" s="14">
        <f t="shared" si="4"/>
        <v>10</v>
      </c>
      <c r="L125" s="7">
        <f t="shared" si="5"/>
        <v>0.1</v>
      </c>
    </row>
    <row r="126" spans="1:12" x14ac:dyDescent="0.3">
      <c r="A126" s="10">
        <v>42859</v>
      </c>
      <c r="B126" s="8">
        <v>56</v>
      </c>
      <c r="C126" s="8">
        <v>34</v>
      </c>
      <c r="D126" s="8">
        <v>45</v>
      </c>
      <c r="E126" s="8">
        <v>-8</v>
      </c>
      <c r="F126" s="8">
        <v>20</v>
      </c>
      <c r="G126" s="8">
        <v>0</v>
      </c>
      <c r="H126" s="8">
        <v>0</v>
      </c>
      <c r="I126" s="8" t="s">
        <v>5436</v>
      </c>
      <c r="J126" s="8" t="s">
        <v>5436</v>
      </c>
      <c r="K126" s="14">
        <f t="shared" si="4"/>
        <v>7.2222222222222223</v>
      </c>
      <c r="L126" s="7">
        <f t="shared" si="5"/>
        <v>0</v>
      </c>
    </row>
    <row r="127" spans="1:12" x14ac:dyDescent="0.3">
      <c r="A127" s="10">
        <v>42860</v>
      </c>
      <c r="B127" s="8">
        <v>52</v>
      </c>
      <c r="C127" s="8">
        <v>43</v>
      </c>
      <c r="D127" s="8">
        <v>47.5</v>
      </c>
      <c r="E127" s="8">
        <v>-5.8</v>
      </c>
      <c r="F127" s="8">
        <v>17</v>
      </c>
      <c r="G127" s="8">
        <v>0</v>
      </c>
      <c r="H127" s="8">
        <v>0.56000000000000005</v>
      </c>
      <c r="I127" s="8" t="s">
        <v>5436</v>
      </c>
      <c r="J127" s="8" t="s">
        <v>5436</v>
      </c>
      <c r="K127" s="14">
        <f t="shared" si="4"/>
        <v>8.6111111111111107</v>
      </c>
      <c r="L127" s="7">
        <f t="shared" si="5"/>
        <v>0.56000000000000005</v>
      </c>
    </row>
    <row r="128" spans="1:12" x14ac:dyDescent="0.3">
      <c r="A128" s="10">
        <v>42861</v>
      </c>
      <c r="B128" s="8">
        <v>56</v>
      </c>
      <c r="C128" s="8">
        <v>47</v>
      </c>
      <c r="D128" s="8">
        <v>51.5</v>
      </c>
      <c r="E128" s="8">
        <v>-2.1</v>
      </c>
      <c r="F128" s="8">
        <v>13</v>
      </c>
      <c r="G128" s="8">
        <v>0</v>
      </c>
      <c r="H128" s="8">
        <v>1</v>
      </c>
      <c r="I128" s="8" t="s">
        <v>5436</v>
      </c>
      <c r="J128" s="8" t="s">
        <v>5436</v>
      </c>
      <c r="K128" s="14">
        <f t="shared" si="4"/>
        <v>10.833333333333334</v>
      </c>
      <c r="L128" s="7">
        <f t="shared" si="5"/>
        <v>1</v>
      </c>
    </row>
    <row r="129" spans="1:12" x14ac:dyDescent="0.3">
      <c r="A129" s="10">
        <v>42862</v>
      </c>
      <c r="B129" s="8">
        <v>47</v>
      </c>
      <c r="C129" s="8">
        <v>37</v>
      </c>
      <c r="D129" s="8">
        <v>42</v>
      </c>
      <c r="E129" s="8">
        <v>-12</v>
      </c>
      <c r="F129" s="8">
        <v>23</v>
      </c>
      <c r="G129" s="8">
        <v>0</v>
      </c>
      <c r="H129" s="8">
        <v>0.5</v>
      </c>
      <c r="I129" s="8" t="s">
        <v>5436</v>
      </c>
      <c r="J129" s="8" t="s">
        <v>5436</v>
      </c>
      <c r="K129" s="14">
        <f t="shared" si="4"/>
        <v>5.5555555555555554</v>
      </c>
      <c r="L129" s="7">
        <f t="shared" si="5"/>
        <v>0.5</v>
      </c>
    </row>
    <row r="130" spans="1:12" x14ac:dyDescent="0.3">
      <c r="A130" s="10">
        <v>42863</v>
      </c>
      <c r="B130" s="8">
        <v>45</v>
      </c>
      <c r="C130" s="8">
        <v>35</v>
      </c>
      <c r="D130" s="8">
        <v>40</v>
      </c>
      <c r="E130" s="8">
        <v>-14.3</v>
      </c>
      <c r="F130" s="8">
        <v>25</v>
      </c>
      <c r="G130" s="8">
        <v>0</v>
      </c>
      <c r="H130" s="8">
        <v>0.08</v>
      </c>
      <c r="I130" s="8" t="s">
        <v>5436</v>
      </c>
      <c r="J130" s="8" t="s">
        <v>5436</v>
      </c>
      <c r="K130" s="14">
        <f t="shared" si="4"/>
        <v>4.4444444444444446</v>
      </c>
      <c r="L130" s="7">
        <f t="shared" si="5"/>
        <v>0.08</v>
      </c>
    </row>
    <row r="131" spans="1:12" x14ac:dyDescent="0.3">
      <c r="A131" s="10">
        <v>42864</v>
      </c>
      <c r="B131" s="8">
        <v>50</v>
      </c>
      <c r="C131" s="8">
        <v>35</v>
      </c>
      <c r="D131" s="8">
        <v>42.5</v>
      </c>
      <c r="E131" s="8">
        <v>-12.1</v>
      </c>
      <c r="F131" s="8">
        <v>22</v>
      </c>
      <c r="G131" s="8">
        <v>0</v>
      </c>
      <c r="H131" s="8" t="s">
        <v>5422</v>
      </c>
      <c r="I131" s="8" t="s">
        <v>5436</v>
      </c>
      <c r="J131" s="8" t="s">
        <v>5436</v>
      </c>
      <c r="K131" s="14">
        <f t="shared" si="4"/>
        <v>5.833333333333333</v>
      </c>
      <c r="L131" s="7">
        <f t="shared" si="5"/>
        <v>0.01</v>
      </c>
    </row>
    <row r="132" spans="1:12" x14ac:dyDescent="0.3">
      <c r="A132" s="10">
        <v>42865</v>
      </c>
      <c r="B132" s="8">
        <v>55</v>
      </c>
      <c r="C132" s="8">
        <v>33</v>
      </c>
      <c r="D132" s="8">
        <v>44</v>
      </c>
      <c r="E132" s="8">
        <v>-11</v>
      </c>
      <c r="F132" s="8">
        <v>21</v>
      </c>
      <c r="G132" s="8">
        <v>0</v>
      </c>
      <c r="H132" s="8">
        <v>0</v>
      </c>
      <c r="I132" s="8" t="s">
        <v>5436</v>
      </c>
      <c r="J132" s="8" t="s">
        <v>5436</v>
      </c>
      <c r="K132" s="14">
        <f t="shared" ref="K132:K195" si="6">(D132-32)*5/9</f>
        <v>6.666666666666667</v>
      </c>
      <c r="L132" s="7">
        <f t="shared" ref="L132:L195" si="7">IF(H132="T",0.01,H132)</f>
        <v>0</v>
      </c>
    </row>
    <row r="133" spans="1:12" x14ac:dyDescent="0.3">
      <c r="A133" s="10">
        <v>42866</v>
      </c>
      <c r="B133" s="8">
        <v>53</v>
      </c>
      <c r="C133" s="8">
        <v>39</v>
      </c>
      <c r="D133" s="8">
        <v>46</v>
      </c>
      <c r="E133" s="8">
        <v>-9.3000000000000007</v>
      </c>
      <c r="F133" s="8">
        <v>19</v>
      </c>
      <c r="G133" s="8">
        <v>0</v>
      </c>
      <c r="H133" s="8">
        <v>0</v>
      </c>
      <c r="I133" s="8" t="s">
        <v>5436</v>
      </c>
      <c r="J133" s="8" t="s">
        <v>5436</v>
      </c>
      <c r="K133" s="14">
        <f t="shared" si="6"/>
        <v>7.7777777777777777</v>
      </c>
      <c r="L133" s="7">
        <f t="shared" si="7"/>
        <v>0</v>
      </c>
    </row>
    <row r="134" spans="1:12" x14ac:dyDescent="0.3">
      <c r="A134" s="10">
        <v>42867</v>
      </c>
      <c r="B134" s="8">
        <v>59</v>
      </c>
      <c r="C134" s="8">
        <v>42</v>
      </c>
      <c r="D134" s="8">
        <v>50.5</v>
      </c>
      <c r="E134" s="8">
        <v>-5.0999999999999996</v>
      </c>
      <c r="F134" s="8">
        <v>14</v>
      </c>
      <c r="G134" s="8">
        <v>0</v>
      </c>
      <c r="H134" s="8">
        <v>0</v>
      </c>
      <c r="I134" s="8" t="s">
        <v>5436</v>
      </c>
      <c r="J134" s="8" t="s">
        <v>5436</v>
      </c>
      <c r="K134" s="14">
        <f t="shared" si="6"/>
        <v>10.277777777777779</v>
      </c>
      <c r="L134" s="7">
        <f t="shared" si="7"/>
        <v>0</v>
      </c>
    </row>
    <row r="135" spans="1:12" x14ac:dyDescent="0.3">
      <c r="A135" s="10">
        <v>42868</v>
      </c>
      <c r="B135" s="8">
        <v>64</v>
      </c>
      <c r="C135" s="8">
        <v>48</v>
      </c>
      <c r="D135" s="8">
        <v>56</v>
      </c>
      <c r="E135" s="8">
        <v>0.1</v>
      </c>
      <c r="F135" s="8">
        <v>9</v>
      </c>
      <c r="G135" s="8">
        <v>0</v>
      </c>
      <c r="H135" s="8">
        <v>0</v>
      </c>
      <c r="I135" s="8" t="s">
        <v>5436</v>
      </c>
      <c r="J135" s="8" t="s">
        <v>5436</v>
      </c>
      <c r="K135" s="14">
        <f t="shared" si="6"/>
        <v>13.333333333333334</v>
      </c>
      <c r="L135" s="7">
        <f t="shared" si="7"/>
        <v>0</v>
      </c>
    </row>
    <row r="136" spans="1:12" x14ac:dyDescent="0.3">
      <c r="A136" s="10">
        <v>42869</v>
      </c>
      <c r="B136" s="8">
        <v>64</v>
      </c>
      <c r="C136" s="8">
        <v>41</v>
      </c>
      <c r="D136" s="8">
        <v>52.5</v>
      </c>
      <c r="E136" s="8">
        <v>-3.8</v>
      </c>
      <c r="F136" s="8">
        <v>12</v>
      </c>
      <c r="G136" s="8">
        <v>0</v>
      </c>
      <c r="H136" s="8">
        <v>0</v>
      </c>
      <c r="I136" s="8" t="s">
        <v>5436</v>
      </c>
      <c r="J136" s="8" t="s">
        <v>5436</v>
      </c>
      <c r="K136" s="14">
        <f t="shared" si="6"/>
        <v>11.388888888888889</v>
      </c>
      <c r="L136" s="7">
        <f t="shared" si="7"/>
        <v>0</v>
      </c>
    </row>
    <row r="137" spans="1:12" x14ac:dyDescent="0.3">
      <c r="A137" s="10">
        <v>42870</v>
      </c>
      <c r="B137" s="8">
        <v>62</v>
      </c>
      <c r="C137" s="8">
        <v>48</v>
      </c>
      <c r="D137" s="8">
        <v>55</v>
      </c>
      <c r="E137" s="8">
        <v>-1.6</v>
      </c>
      <c r="F137" s="8">
        <v>10</v>
      </c>
      <c r="G137" s="8">
        <v>0</v>
      </c>
      <c r="H137" s="8">
        <v>0.11</v>
      </c>
      <c r="I137" s="8" t="s">
        <v>5436</v>
      </c>
      <c r="J137" s="8" t="s">
        <v>5436</v>
      </c>
      <c r="K137" s="14">
        <f t="shared" si="6"/>
        <v>12.777777777777779</v>
      </c>
      <c r="L137" s="7">
        <f t="shared" si="7"/>
        <v>0.11</v>
      </c>
    </row>
    <row r="138" spans="1:12" x14ac:dyDescent="0.3">
      <c r="A138" s="10">
        <v>42871</v>
      </c>
      <c r="B138" s="8">
        <v>65</v>
      </c>
      <c r="C138" s="8">
        <v>45</v>
      </c>
      <c r="D138" s="8">
        <v>55</v>
      </c>
      <c r="E138" s="8">
        <v>-1.9</v>
      </c>
      <c r="F138" s="8">
        <v>10</v>
      </c>
      <c r="G138" s="8">
        <v>0</v>
      </c>
      <c r="H138" s="8">
        <v>0</v>
      </c>
      <c r="I138" s="8" t="s">
        <v>5436</v>
      </c>
      <c r="J138" s="8" t="s">
        <v>5436</v>
      </c>
      <c r="K138" s="14">
        <f t="shared" si="6"/>
        <v>12.777777777777779</v>
      </c>
      <c r="L138" s="7">
        <f t="shared" si="7"/>
        <v>0</v>
      </c>
    </row>
    <row r="139" spans="1:12" x14ac:dyDescent="0.3">
      <c r="A139" s="10">
        <v>42872</v>
      </c>
      <c r="B139" s="8">
        <v>77</v>
      </c>
      <c r="C139" s="8">
        <v>51</v>
      </c>
      <c r="D139" s="8">
        <v>64</v>
      </c>
      <c r="E139" s="8">
        <v>6.7</v>
      </c>
      <c r="F139" s="8">
        <v>1</v>
      </c>
      <c r="G139" s="8">
        <v>0</v>
      </c>
      <c r="H139" s="8">
        <v>0.01</v>
      </c>
      <c r="I139" s="8" t="s">
        <v>5436</v>
      </c>
      <c r="J139" s="8" t="s">
        <v>5436</v>
      </c>
      <c r="K139" s="14">
        <f t="shared" si="6"/>
        <v>17.777777777777779</v>
      </c>
      <c r="L139" s="7">
        <f t="shared" si="7"/>
        <v>0.01</v>
      </c>
    </row>
    <row r="140" spans="1:12" x14ac:dyDescent="0.3">
      <c r="A140" s="10">
        <v>42873</v>
      </c>
      <c r="B140" s="8">
        <v>88</v>
      </c>
      <c r="C140" s="8">
        <v>58</v>
      </c>
      <c r="D140" s="8">
        <v>73</v>
      </c>
      <c r="E140" s="8">
        <v>15.4</v>
      </c>
      <c r="F140" s="8">
        <v>0</v>
      </c>
      <c r="G140" s="8">
        <v>8</v>
      </c>
      <c r="H140" s="8">
        <v>0</v>
      </c>
      <c r="I140" s="8" t="s">
        <v>5436</v>
      </c>
      <c r="J140" s="8" t="s">
        <v>5436</v>
      </c>
      <c r="K140" s="14">
        <f t="shared" si="6"/>
        <v>22.777777777777779</v>
      </c>
      <c r="L140" s="7">
        <f t="shared" si="7"/>
        <v>0</v>
      </c>
    </row>
    <row r="141" spans="1:12" x14ac:dyDescent="0.3">
      <c r="A141" s="10">
        <v>42874</v>
      </c>
      <c r="B141" s="8">
        <v>89</v>
      </c>
      <c r="C141" s="8">
        <v>62</v>
      </c>
      <c r="D141" s="8">
        <v>75.5</v>
      </c>
      <c r="E141" s="8">
        <v>17.600000000000001</v>
      </c>
      <c r="F141" s="8">
        <v>0</v>
      </c>
      <c r="G141" s="8">
        <v>11</v>
      </c>
      <c r="H141" s="8">
        <v>0.4</v>
      </c>
      <c r="I141" s="8" t="s">
        <v>5436</v>
      </c>
      <c r="J141" s="8" t="s">
        <v>5436</v>
      </c>
      <c r="K141" s="14">
        <f t="shared" si="6"/>
        <v>24.166666666666668</v>
      </c>
      <c r="L141" s="7">
        <f t="shared" si="7"/>
        <v>0.4</v>
      </c>
    </row>
    <row r="142" spans="1:12" x14ac:dyDescent="0.3">
      <c r="A142" s="10">
        <v>42875</v>
      </c>
      <c r="B142" s="8">
        <v>68</v>
      </c>
      <c r="C142" s="8">
        <v>48</v>
      </c>
      <c r="D142" s="8">
        <v>58</v>
      </c>
      <c r="E142" s="8">
        <v>-0.3</v>
      </c>
      <c r="F142" s="8">
        <v>7</v>
      </c>
      <c r="G142" s="8">
        <v>0</v>
      </c>
      <c r="H142" s="8">
        <v>0</v>
      </c>
      <c r="I142" s="8" t="s">
        <v>5436</v>
      </c>
      <c r="J142" s="8" t="s">
        <v>5436</v>
      </c>
      <c r="K142" s="14">
        <f t="shared" si="6"/>
        <v>14.444444444444445</v>
      </c>
      <c r="L142" s="7">
        <f t="shared" si="7"/>
        <v>0</v>
      </c>
    </row>
    <row r="143" spans="1:12" x14ac:dyDescent="0.3">
      <c r="A143" s="10">
        <v>42876</v>
      </c>
      <c r="B143" s="8">
        <v>68</v>
      </c>
      <c r="C143" s="8">
        <v>48</v>
      </c>
      <c r="D143" s="8">
        <v>58</v>
      </c>
      <c r="E143" s="8">
        <v>-0.6</v>
      </c>
      <c r="F143" s="8">
        <v>7</v>
      </c>
      <c r="G143" s="8">
        <v>0</v>
      </c>
      <c r="H143" s="8" t="s">
        <v>5422</v>
      </c>
      <c r="I143" s="8" t="s">
        <v>5436</v>
      </c>
      <c r="J143" s="8" t="s">
        <v>5436</v>
      </c>
      <c r="K143" s="14">
        <f t="shared" si="6"/>
        <v>14.444444444444445</v>
      </c>
      <c r="L143" s="7">
        <f t="shared" si="7"/>
        <v>0.01</v>
      </c>
    </row>
    <row r="144" spans="1:12" x14ac:dyDescent="0.3">
      <c r="A144" s="10">
        <v>42877</v>
      </c>
      <c r="B144" s="8">
        <v>61</v>
      </c>
      <c r="C144" s="8">
        <v>54</v>
      </c>
      <c r="D144" s="8">
        <v>57.5</v>
      </c>
      <c r="E144" s="8">
        <v>-1.4</v>
      </c>
      <c r="F144" s="8">
        <v>7</v>
      </c>
      <c r="G144" s="8">
        <v>0</v>
      </c>
      <c r="H144" s="8">
        <v>0.19</v>
      </c>
      <c r="I144" s="8" t="s">
        <v>5436</v>
      </c>
      <c r="J144" s="8" t="s">
        <v>5436</v>
      </c>
      <c r="K144" s="14">
        <f t="shared" si="6"/>
        <v>14.166666666666666</v>
      </c>
      <c r="L144" s="7">
        <f t="shared" si="7"/>
        <v>0.19</v>
      </c>
    </row>
    <row r="145" spans="1:12" x14ac:dyDescent="0.3">
      <c r="A145" s="10">
        <v>42878</v>
      </c>
      <c r="B145" s="8">
        <v>70</v>
      </c>
      <c r="C145" s="8">
        <v>46</v>
      </c>
      <c r="D145" s="8">
        <v>58</v>
      </c>
      <c r="E145" s="8">
        <v>-1.3</v>
      </c>
      <c r="F145" s="8">
        <v>7</v>
      </c>
      <c r="G145" s="8">
        <v>0</v>
      </c>
      <c r="H145" s="8">
        <v>0.01</v>
      </c>
      <c r="I145" s="8" t="s">
        <v>5436</v>
      </c>
      <c r="J145" s="8" t="s">
        <v>5436</v>
      </c>
      <c r="K145" s="14">
        <f t="shared" si="6"/>
        <v>14.444444444444445</v>
      </c>
      <c r="L145" s="7">
        <f t="shared" si="7"/>
        <v>0.01</v>
      </c>
    </row>
    <row r="146" spans="1:12" x14ac:dyDescent="0.3">
      <c r="A146" s="10">
        <v>42879</v>
      </c>
      <c r="B146" s="8">
        <v>75</v>
      </c>
      <c r="C146" s="8">
        <v>51</v>
      </c>
      <c r="D146" s="8">
        <v>63</v>
      </c>
      <c r="E146" s="8">
        <v>3.4</v>
      </c>
      <c r="F146" s="8">
        <v>2</v>
      </c>
      <c r="G146" s="8">
        <v>0</v>
      </c>
      <c r="H146" s="8">
        <v>0</v>
      </c>
      <c r="I146" s="8" t="s">
        <v>5436</v>
      </c>
      <c r="J146" s="8" t="s">
        <v>5436</v>
      </c>
      <c r="K146" s="14">
        <f t="shared" si="6"/>
        <v>17.222222222222221</v>
      </c>
      <c r="L146" s="7">
        <f t="shared" si="7"/>
        <v>0</v>
      </c>
    </row>
    <row r="147" spans="1:12" x14ac:dyDescent="0.3">
      <c r="A147" s="10">
        <v>42880</v>
      </c>
      <c r="B147" s="8">
        <v>73</v>
      </c>
      <c r="C147" s="8">
        <v>55</v>
      </c>
      <c r="D147" s="8">
        <v>64</v>
      </c>
      <c r="E147" s="8">
        <v>4.0999999999999996</v>
      </c>
      <c r="F147" s="8">
        <v>1</v>
      </c>
      <c r="G147" s="8">
        <v>0</v>
      </c>
      <c r="H147" s="8">
        <v>0.24</v>
      </c>
      <c r="I147" s="8" t="s">
        <v>5436</v>
      </c>
      <c r="J147" s="8" t="s">
        <v>5436</v>
      </c>
      <c r="K147" s="14">
        <f t="shared" si="6"/>
        <v>17.777777777777779</v>
      </c>
      <c r="L147" s="7">
        <f t="shared" si="7"/>
        <v>0.24</v>
      </c>
    </row>
    <row r="148" spans="1:12" x14ac:dyDescent="0.3">
      <c r="A148" s="10">
        <v>42881</v>
      </c>
      <c r="B148" s="8">
        <v>60</v>
      </c>
      <c r="C148" s="8">
        <v>53</v>
      </c>
      <c r="D148" s="8">
        <v>56.5</v>
      </c>
      <c r="E148" s="8">
        <v>-3.8</v>
      </c>
      <c r="F148" s="8">
        <v>8</v>
      </c>
      <c r="G148" s="8">
        <v>0</v>
      </c>
      <c r="H148" s="8">
        <v>0.43</v>
      </c>
      <c r="I148" s="8" t="s">
        <v>5436</v>
      </c>
      <c r="J148" s="8" t="s">
        <v>5436</v>
      </c>
      <c r="K148" s="14">
        <f t="shared" si="6"/>
        <v>13.611111111111111</v>
      </c>
      <c r="L148" s="7">
        <f t="shared" si="7"/>
        <v>0.43</v>
      </c>
    </row>
    <row r="149" spans="1:12" x14ac:dyDescent="0.3">
      <c r="A149" s="10">
        <v>42882</v>
      </c>
      <c r="B149" s="8">
        <v>64</v>
      </c>
      <c r="C149" s="8">
        <v>56</v>
      </c>
      <c r="D149" s="8">
        <v>60</v>
      </c>
      <c r="E149" s="8">
        <v>-0.6</v>
      </c>
      <c r="F149" s="8">
        <v>5</v>
      </c>
      <c r="G149" s="8">
        <v>0</v>
      </c>
      <c r="H149" s="8">
        <v>0.13</v>
      </c>
      <c r="I149" s="8" t="s">
        <v>5436</v>
      </c>
      <c r="J149" s="8" t="s">
        <v>5436</v>
      </c>
      <c r="K149" s="14">
        <f t="shared" si="6"/>
        <v>15.555555555555555</v>
      </c>
      <c r="L149" s="7">
        <f t="shared" si="7"/>
        <v>0.13</v>
      </c>
    </row>
    <row r="150" spans="1:12" x14ac:dyDescent="0.3">
      <c r="A150" s="10">
        <v>42883</v>
      </c>
      <c r="B150" s="8">
        <v>65</v>
      </c>
      <c r="C150" s="8">
        <v>48</v>
      </c>
      <c r="D150" s="8">
        <v>56.5</v>
      </c>
      <c r="E150" s="8">
        <v>-4.5</v>
      </c>
      <c r="F150" s="8">
        <v>8</v>
      </c>
      <c r="G150" s="8">
        <v>0</v>
      </c>
      <c r="H150" s="8" t="s">
        <v>5422</v>
      </c>
      <c r="I150" s="8" t="s">
        <v>5436</v>
      </c>
      <c r="J150" s="8" t="s">
        <v>5436</v>
      </c>
      <c r="K150" s="14">
        <f t="shared" si="6"/>
        <v>13.611111111111111</v>
      </c>
      <c r="L150" s="7">
        <f t="shared" si="7"/>
        <v>0.01</v>
      </c>
    </row>
    <row r="151" spans="1:12" x14ac:dyDescent="0.3">
      <c r="A151" s="10">
        <v>42884</v>
      </c>
      <c r="B151" s="8">
        <v>74</v>
      </c>
      <c r="C151" s="8">
        <v>56</v>
      </c>
      <c r="D151" s="8">
        <v>65</v>
      </c>
      <c r="E151" s="8">
        <v>3.7</v>
      </c>
      <c r="F151" s="8">
        <v>0</v>
      </c>
      <c r="G151" s="8">
        <v>0</v>
      </c>
      <c r="H151" s="8">
        <v>0.02</v>
      </c>
      <c r="I151" s="8" t="s">
        <v>5436</v>
      </c>
      <c r="J151" s="8" t="s">
        <v>5436</v>
      </c>
      <c r="K151" s="14">
        <f t="shared" si="6"/>
        <v>18.333333333333332</v>
      </c>
      <c r="L151" s="7">
        <f t="shared" si="7"/>
        <v>0.02</v>
      </c>
    </row>
    <row r="152" spans="1:12" x14ac:dyDescent="0.3">
      <c r="A152" s="10">
        <v>42885</v>
      </c>
      <c r="B152" s="8">
        <v>78</v>
      </c>
      <c r="C152" s="8">
        <v>56</v>
      </c>
      <c r="D152" s="8">
        <v>67</v>
      </c>
      <c r="E152" s="8">
        <v>5.4</v>
      </c>
      <c r="F152" s="8">
        <v>0</v>
      </c>
      <c r="G152" s="8">
        <v>2</v>
      </c>
      <c r="H152" s="8">
        <v>0.19</v>
      </c>
      <c r="I152" s="8" t="s">
        <v>5436</v>
      </c>
      <c r="J152" s="8" t="s">
        <v>5436</v>
      </c>
      <c r="K152" s="14">
        <f t="shared" si="6"/>
        <v>19.444444444444443</v>
      </c>
      <c r="L152" s="7">
        <f t="shared" si="7"/>
        <v>0.19</v>
      </c>
    </row>
    <row r="153" spans="1:12" x14ac:dyDescent="0.3">
      <c r="A153" s="10">
        <v>42886</v>
      </c>
      <c r="B153" s="8">
        <v>78</v>
      </c>
      <c r="C153" s="8">
        <v>54</v>
      </c>
      <c r="D153" s="8">
        <v>66</v>
      </c>
      <c r="E153" s="8">
        <v>4</v>
      </c>
      <c r="F153" s="8">
        <v>0</v>
      </c>
      <c r="G153" s="8">
        <v>1</v>
      </c>
      <c r="H153" s="8">
        <v>0.27</v>
      </c>
      <c r="K153" s="14">
        <f t="shared" si="6"/>
        <v>18.888888888888889</v>
      </c>
      <c r="L153" s="7">
        <f t="shared" si="7"/>
        <v>0.27</v>
      </c>
    </row>
    <row r="154" spans="1:12" x14ac:dyDescent="0.3">
      <c r="A154" s="10">
        <v>42887</v>
      </c>
      <c r="B154" s="8">
        <v>74</v>
      </c>
      <c r="C154" s="8">
        <v>53</v>
      </c>
      <c r="D154" s="8">
        <v>63.5</v>
      </c>
      <c r="E154" s="8">
        <v>1.2</v>
      </c>
      <c r="F154" s="8">
        <v>1</v>
      </c>
      <c r="G154" s="8">
        <v>0</v>
      </c>
      <c r="H154" s="8">
        <v>0.01</v>
      </c>
      <c r="I154" s="8" t="s">
        <v>5436</v>
      </c>
      <c r="J154" s="8" t="s">
        <v>5436</v>
      </c>
      <c r="K154" s="14">
        <f t="shared" si="6"/>
        <v>17.5</v>
      </c>
      <c r="L154" s="7">
        <f t="shared" si="7"/>
        <v>0.01</v>
      </c>
    </row>
    <row r="155" spans="1:12" x14ac:dyDescent="0.3">
      <c r="A155" s="10">
        <v>42888</v>
      </c>
      <c r="B155" s="8">
        <v>69</v>
      </c>
      <c r="C155" s="8">
        <v>44</v>
      </c>
      <c r="D155" s="8">
        <v>56.5</v>
      </c>
      <c r="E155" s="8">
        <v>-6.2</v>
      </c>
      <c r="F155" s="8">
        <v>8</v>
      </c>
      <c r="G155" s="8">
        <v>0</v>
      </c>
      <c r="H155" s="8">
        <v>0</v>
      </c>
      <c r="I155" s="8" t="s">
        <v>5436</v>
      </c>
      <c r="J155" s="8" t="s">
        <v>5436</v>
      </c>
      <c r="K155" s="14">
        <f t="shared" si="6"/>
        <v>13.611111111111111</v>
      </c>
      <c r="L155" s="7">
        <f t="shared" si="7"/>
        <v>0</v>
      </c>
    </row>
    <row r="156" spans="1:12" x14ac:dyDescent="0.3">
      <c r="A156" s="10">
        <v>42889</v>
      </c>
      <c r="B156" s="8">
        <v>67</v>
      </c>
      <c r="C156" s="8">
        <v>45</v>
      </c>
      <c r="D156" s="8">
        <v>56</v>
      </c>
      <c r="E156" s="8">
        <v>-7</v>
      </c>
      <c r="F156" s="8">
        <v>9</v>
      </c>
      <c r="G156" s="8">
        <v>0</v>
      </c>
      <c r="H156" s="8">
        <v>0</v>
      </c>
      <c r="I156" s="8" t="s">
        <v>5436</v>
      </c>
      <c r="J156" s="8" t="s">
        <v>5436</v>
      </c>
      <c r="K156" s="14">
        <f t="shared" si="6"/>
        <v>13.333333333333334</v>
      </c>
      <c r="L156" s="7">
        <f t="shared" si="7"/>
        <v>0</v>
      </c>
    </row>
    <row r="157" spans="1:12" x14ac:dyDescent="0.3">
      <c r="A157" s="10">
        <v>42890</v>
      </c>
      <c r="B157" s="8">
        <v>70</v>
      </c>
      <c r="C157" s="8">
        <v>49</v>
      </c>
      <c r="D157" s="8">
        <v>59.5</v>
      </c>
      <c r="E157" s="8">
        <v>-3.9</v>
      </c>
      <c r="F157" s="8">
        <v>5</v>
      </c>
      <c r="G157" s="8">
        <v>0</v>
      </c>
      <c r="H157" s="8">
        <v>0</v>
      </c>
      <c r="I157" s="8" t="s">
        <v>5436</v>
      </c>
      <c r="J157" s="8" t="s">
        <v>5436</v>
      </c>
      <c r="K157" s="14">
        <f t="shared" si="6"/>
        <v>15.277777777777779</v>
      </c>
      <c r="L157" s="7">
        <f t="shared" si="7"/>
        <v>0</v>
      </c>
    </row>
    <row r="158" spans="1:12" x14ac:dyDescent="0.3">
      <c r="A158" s="10">
        <v>42891</v>
      </c>
      <c r="B158" s="8">
        <v>70</v>
      </c>
      <c r="C158" s="8">
        <v>49</v>
      </c>
      <c r="D158" s="8">
        <v>59.5</v>
      </c>
      <c r="E158" s="8">
        <v>-4.2</v>
      </c>
      <c r="F158" s="8">
        <v>5</v>
      </c>
      <c r="G158" s="8">
        <v>0</v>
      </c>
      <c r="H158" s="8">
        <v>0.28000000000000003</v>
      </c>
      <c r="I158" s="8" t="s">
        <v>5436</v>
      </c>
      <c r="J158" s="8" t="s">
        <v>5436</v>
      </c>
      <c r="K158" s="14">
        <f t="shared" si="6"/>
        <v>15.277777777777779</v>
      </c>
      <c r="L158" s="7">
        <f t="shared" si="7"/>
        <v>0.28000000000000003</v>
      </c>
    </row>
    <row r="159" spans="1:12" x14ac:dyDescent="0.3">
      <c r="A159" s="10">
        <v>42892</v>
      </c>
      <c r="B159" s="8">
        <v>72</v>
      </c>
      <c r="C159" s="8">
        <v>55</v>
      </c>
      <c r="D159" s="8">
        <v>63.5</v>
      </c>
      <c r="E159" s="8">
        <v>-0.6</v>
      </c>
      <c r="F159" s="8">
        <v>1</v>
      </c>
      <c r="G159" s="8">
        <v>0</v>
      </c>
      <c r="H159" s="8">
        <v>0.02</v>
      </c>
      <c r="I159" s="8" t="s">
        <v>5436</v>
      </c>
      <c r="J159" s="8" t="s">
        <v>5436</v>
      </c>
      <c r="K159" s="14">
        <f t="shared" si="6"/>
        <v>17.5</v>
      </c>
      <c r="L159" s="7">
        <f t="shared" si="7"/>
        <v>0.02</v>
      </c>
    </row>
    <row r="160" spans="1:12" x14ac:dyDescent="0.3">
      <c r="A160" s="10">
        <v>42893</v>
      </c>
      <c r="B160" s="8">
        <v>66</v>
      </c>
      <c r="C160" s="8">
        <v>48</v>
      </c>
      <c r="D160" s="8">
        <v>57</v>
      </c>
      <c r="E160" s="8">
        <v>-7.4</v>
      </c>
      <c r="F160" s="8">
        <v>8</v>
      </c>
      <c r="G160" s="8">
        <v>0</v>
      </c>
      <c r="H160" s="8">
        <v>0.03</v>
      </c>
      <c r="I160" s="8" t="s">
        <v>5436</v>
      </c>
      <c r="J160" s="8" t="s">
        <v>5436</v>
      </c>
      <c r="K160" s="14">
        <f t="shared" si="6"/>
        <v>13.888888888888889</v>
      </c>
      <c r="L160" s="7">
        <f t="shared" si="7"/>
        <v>0.03</v>
      </c>
    </row>
    <row r="161" spans="1:12" x14ac:dyDescent="0.3">
      <c r="A161" s="10">
        <v>42894</v>
      </c>
      <c r="B161" s="8">
        <v>69</v>
      </c>
      <c r="C161" s="8">
        <v>46</v>
      </c>
      <c r="D161" s="8">
        <v>57.5</v>
      </c>
      <c r="E161" s="8">
        <v>-7.2</v>
      </c>
      <c r="F161" s="8">
        <v>7</v>
      </c>
      <c r="G161" s="8">
        <v>0</v>
      </c>
      <c r="H161" s="8">
        <v>0</v>
      </c>
      <c r="I161" s="8" t="s">
        <v>5436</v>
      </c>
      <c r="J161" s="8" t="s">
        <v>5436</v>
      </c>
      <c r="K161" s="14">
        <f t="shared" si="6"/>
        <v>14.166666666666666</v>
      </c>
      <c r="L161" s="7">
        <f t="shared" si="7"/>
        <v>0</v>
      </c>
    </row>
    <row r="162" spans="1:12" x14ac:dyDescent="0.3">
      <c r="A162" s="10">
        <v>42895</v>
      </c>
      <c r="B162" s="8">
        <v>76</v>
      </c>
      <c r="C162" s="8">
        <v>52</v>
      </c>
      <c r="D162" s="8">
        <v>64</v>
      </c>
      <c r="E162" s="8">
        <v>-1.1000000000000001</v>
      </c>
      <c r="F162" s="8">
        <v>1</v>
      </c>
      <c r="G162" s="8">
        <v>0</v>
      </c>
      <c r="H162" s="8">
        <v>0</v>
      </c>
      <c r="I162" s="8" t="s">
        <v>5436</v>
      </c>
      <c r="J162" s="8" t="s">
        <v>5436</v>
      </c>
      <c r="K162" s="14">
        <f t="shared" si="6"/>
        <v>17.777777777777779</v>
      </c>
      <c r="L162" s="7">
        <f t="shared" si="7"/>
        <v>0</v>
      </c>
    </row>
    <row r="163" spans="1:12" x14ac:dyDescent="0.3">
      <c r="A163" s="10">
        <v>42896</v>
      </c>
      <c r="B163" s="8">
        <v>79</v>
      </c>
      <c r="C163" s="8">
        <v>63</v>
      </c>
      <c r="D163" s="8">
        <v>71</v>
      </c>
      <c r="E163" s="8">
        <v>5.6</v>
      </c>
      <c r="F163" s="8">
        <v>0</v>
      </c>
      <c r="G163" s="8">
        <v>6</v>
      </c>
      <c r="H163" s="8">
        <v>0</v>
      </c>
      <c r="I163" s="8" t="s">
        <v>5436</v>
      </c>
      <c r="J163" s="8" t="s">
        <v>5436</v>
      </c>
      <c r="K163" s="14">
        <f t="shared" si="6"/>
        <v>21.666666666666668</v>
      </c>
      <c r="L163" s="7">
        <f t="shared" si="7"/>
        <v>0</v>
      </c>
    </row>
    <row r="164" spans="1:12" x14ac:dyDescent="0.3">
      <c r="A164" s="10">
        <v>42897</v>
      </c>
      <c r="B164" s="8">
        <v>84</v>
      </c>
      <c r="C164" s="8">
        <v>66</v>
      </c>
      <c r="D164" s="8">
        <v>75</v>
      </c>
      <c r="E164" s="8">
        <v>9.3000000000000007</v>
      </c>
      <c r="F164" s="8">
        <v>0</v>
      </c>
      <c r="G164" s="8">
        <v>10</v>
      </c>
      <c r="H164" s="8">
        <v>0</v>
      </c>
      <c r="I164" s="8" t="s">
        <v>5436</v>
      </c>
      <c r="J164" s="8" t="s">
        <v>5436</v>
      </c>
      <c r="K164" s="14">
        <f t="shared" si="6"/>
        <v>23.888888888888889</v>
      </c>
      <c r="L164" s="7">
        <f t="shared" si="7"/>
        <v>0</v>
      </c>
    </row>
    <row r="165" spans="1:12" x14ac:dyDescent="0.3">
      <c r="A165" s="10">
        <v>42898</v>
      </c>
      <c r="B165" s="8">
        <v>88</v>
      </c>
      <c r="C165" s="8">
        <v>64</v>
      </c>
      <c r="D165" s="8">
        <v>76</v>
      </c>
      <c r="E165" s="8">
        <v>10</v>
      </c>
      <c r="F165" s="8">
        <v>0</v>
      </c>
      <c r="G165" s="8">
        <v>11</v>
      </c>
      <c r="H165" s="8">
        <v>0</v>
      </c>
      <c r="I165" s="8" t="s">
        <v>5436</v>
      </c>
      <c r="J165" s="8" t="s">
        <v>5436</v>
      </c>
      <c r="K165" s="14">
        <f t="shared" si="6"/>
        <v>24.444444444444443</v>
      </c>
      <c r="L165" s="7">
        <f t="shared" si="7"/>
        <v>0</v>
      </c>
    </row>
    <row r="166" spans="1:12" x14ac:dyDescent="0.3">
      <c r="A166" s="10">
        <v>42899</v>
      </c>
      <c r="B166" s="8">
        <v>89</v>
      </c>
      <c r="C166" s="8">
        <v>71</v>
      </c>
      <c r="D166" s="8">
        <v>80</v>
      </c>
      <c r="E166" s="8">
        <v>13.7</v>
      </c>
      <c r="F166" s="8">
        <v>0</v>
      </c>
      <c r="G166" s="8">
        <v>15</v>
      </c>
      <c r="H166" s="8">
        <v>0</v>
      </c>
      <c r="I166" s="8" t="s">
        <v>5436</v>
      </c>
      <c r="J166" s="8" t="s">
        <v>5436</v>
      </c>
      <c r="K166" s="14">
        <f t="shared" si="6"/>
        <v>26.666666666666668</v>
      </c>
      <c r="L166" s="7">
        <f t="shared" si="7"/>
        <v>0</v>
      </c>
    </row>
    <row r="167" spans="1:12" x14ac:dyDescent="0.3">
      <c r="A167" s="10">
        <v>42900</v>
      </c>
      <c r="B167" s="8">
        <v>83</v>
      </c>
      <c r="C167" s="8">
        <v>54</v>
      </c>
      <c r="D167" s="8">
        <v>68.5</v>
      </c>
      <c r="E167" s="8">
        <v>1.8</v>
      </c>
      <c r="F167" s="8">
        <v>0</v>
      </c>
      <c r="G167" s="8">
        <v>4</v>
      </c>
      <c r="H167" s="8">
        <v>0.37</v>
      </c>
      <c r="I167" s="8" t="s">
        <v>5436</v>
      </c>
      <c r="J167" s="8" t="s">
        <v>5436</v>
      </c>
      <c r="K167" s="14">
        <f t="shared" si="6"/>
        <v>20.277777777777779</v>
      </c>
      <c r="L167" s="7">
        <f t="shared" si="7"/>
        <v>0.37</v>
      </c>
    </row>
    <row r="168" spans="1:12" x14ac:dyDescent="0.3">
      <c r="A168" s="10">
        <v>42901</v>
      </c>
      <c r="B168" s="8">
        <v>78</v>
      </c>
      <c r="C168" s="8">
        <v>54</v>
      </c>
      <c r="D168" s="8">
        <v>66</v>
      </c>
      <c r="E168" s="8">
        <v>-1</v>
      </c>
      <c r="F168" s="8">
        <v>0</v>
      </c>
      <c r="G168" s="8">
        <v>1</v>
      </c>
      <c r="H168" s="8">
        <v>0</v>
      </c>
      <c r="I168" s="8" t="s">
        <v>5436</v>
      </c>
      <c r="J168" s="8" t="s">
        <v>5436</v>
      </c>
      <c r="K168" s="14">
        <f t="shared" si="6"/>
        <v>18.888888888888889</v>
      </c>
      <c r="L168" s="7">
        <f t="shared" si="7"/>
        <v>0</v>
      </c>
    </row>
    <row r="169" spans="1:12" x14ac:dyDescent="0.3">
      <c r="A169" s="10">
        <v>42902</v>
      </c>
      <c r="B169" s="8">
        <v>76</v>
      </c>
      <c r="C169" s="8">
        <v>64</v>
      </c>
      <c r="D169" s="8">
        <v>70</v>
      </c>
      <c r="E169" s="8">
        <v>2.8</v>
      </c>
      <c r="F169" s="8">
        <v>0</v>
      </c>
      <c r="G169" s="8">
        <v>5</v>
      </c>
      <c r="H169" s="8">
        <v>2.75</v>
      </c>
      <c r="I169" s="8" t="s">
        <v>5436</v>
      </c>
      <c r="J169" s="8" t="s">
        <v>5436</v>
      </c>
      <c r="K169" s="14">
        <f t="shared" si="6"/>
        <v>21.111111111111111</v>
      </c>
      <c r="L169" s="7">
        <f t="shared" si="7"/>
        <v>2.75</v>
      </c>
    </row>
    <row r="170" spans="1:12" x14ac:dyDescent="0.3">
      <c r="A170" s="10">
        <v>42903</v>
      </c>
      <c r="B170" s="8">
        <v>85</v>
      </c>
      <c r="C170" s="8">
        <v>66</v>
      </c>
      <c r="D170" s="8">
        <v>75.5</v>
      </c>
      <c r="E170" s="8">
        <v>8</v>
      </c>
      <c r="F170" s="8">
        <v>0</v>
      </c>
      <c r="G170" s="8">
        <v>11</v>
      </c>
      <c r="H170" s="8">
        <v>0</v>
      </c>
      <c r="I170" s="8" t="s">
        <v>5436</v>
      </c>
      <c r="J170" s="8" t="s">
        <v>5436</v>
      </c>
      <c r="K170" s="14">
        <f t="shared" si="6"/>
        <v>24.166666666666668</v>
      </c>
      <c r="L170" s="7">
        <f t="shared" si="7"/>
        <v>0</v>
      </c>
    </row>
    <row r="171" spans="1:12" x14ac:dyDescent="0.3">
      <c r="A171" s="10">
        <v>42904</v>
      </c>
      <c r="B171" s="8">
        <v>86</v>
      </c>
      <c r="C171" s="8">
        <v>71</v>
      </c>
      <c r="D171" s="8">
        <v>78.5</v>
      </c>
      <c r="E171" s="8">
        <v>10.7</v>
      </c>
      <c r="F171" s="8">
        <v>0</v>
      </c>
      <c r="G171" s="8">
        <v>14</v>
      </c>
      <c r="H171" s="8">
        <v>0</v>
      </c>
      <c r="I171" s="8" t="s">
        <v>5436</v>
      </c>
      <c r="J171" s="8" t="s">
        <v>5436</v>
      </c>
      <c r="K171" s="14">
        <f t="shared" si="6"/>
        <v>25.833333333333332</v>
      </c>
      <c r="L171" s="7">
        <f t="shared" si="7"/>
        <v>0</v>
      </c>
    </row>
    <row r="172" spans="1:12" x14ac:dyDescent="0.3">
      <c r="A172" s="10">
        <v>42905</v>
      </c>
      <c r="B172" s="8">
        <v>89</v>
      </c>
      <c r="C172" s="8">
        <v>68</v>
      </c>
      <c r="D172" s="8">
        <v>78.5</v>
      </c>
      <c r="E172" s="8">
        <v>10.4</v>
      </c>
      <c r="F172" s="8">
        <v>0</v>
      </c>
      <c r="G172" s="8">
        <v>14</v>
      </c>
      <c r="H172" s="8">
        <v>0.38</v>
      </c>
      <c r="I172" s="8" t="s">
        <v>5436</v>
      </c>
      <c r="J172" s="8" t="s">
        <v>5436</v>
      </c>
      <c r="K172" s="14">
        <f t="shared" si="6"/>
        <v>25.833333333333332</v>
      </c>
      <c r="L172" s="7">
        <f t="shared" si="7"/>
        <v>0.38</v>
      </c>
    </row>
    <row r="173" spans="1:12" x14ac:dyDescent="0.3">
      <c r="A173" s="10">
        <v>42906</v>
      </c>
      <c r="B173" s="8">
        <v>75</v>
      </c>
      <c r="C173" s="8">
        <v>62</v>
      </c>
      <c r="D173" s="8">
        <v>68.5</v>
      </c>
      <c r="E173" s="8">
        <v>0.1</v>
      </c>
      <c r="F173" s="8">
        <v>0</v>
      </c>
      <c r="G173" s="8">
        <v>4</v>
      </c>
      <c r="H173" s="8">
        <v>0.01</v>
      </c>
      <c r="I173" s="8" t="s">
        <v>5436</v>
      </c>
      <c r="J173" s="8" t="s">
        <v>5436</v>
      </c>
      <c r="K173" s="14">
        <f t="shared" si="6"/>
        <v>20.277777777777779</v>
      </c>
      <c r="L173" s="7">
        <f t="shared" si="7"/>
        <v>0.01</v>
      </c>
    </row>
    <row r="174" spans="1:12" x14ac:dyDescent="0.3">
      <c r="A174" s="10">
        <v>42907</v>
      </c>
      <c r="B174" s="8">
        <v>77</v>
      </c>
      <c r="C174" s="8">
        <v>56</v>
      </c>
      <c r="D174" s="8">
        <v>66.5</v>
      </c>
      <c r="E174" s="8">
        <v>-2.1</v>
      </c>
      <c r="F174" s="8">
        <v>0</v>
      </c>
      <c r="G174" s="8">
        <v>2</v>
      </c>
      <c r="H174" s="8">
        <v>7.0000000000000007E-2</v>
      </c>
      <c r="I174" s="8" t="s">
        <v>5436</v>
      </c>
      <c r="J174" s="8" t="s">
        <v>5436</v>
      </c>
      <c r="K174" s="14">
        <f t="shared" si="6"/>
        <v>19.166666666666668</v>
      </c>
      <c r="L174" s="7">
        <f t="shared" si="7"/>
        <v>7.0000000000000007E-2</v>
      </c>
    </row>
    <row r="175" spans="1:12" x14ac:dyDescent="0.3">
      <c r="A175" s="10">
        <v>42908</v>
      </c>
      <c r="B175" s="8">
        <v>76</v>
      </c>
      <c r="C175" s="8">
        <v>54</v>
      </c>
      <c r="D175" s="8">
        <v>65</v>
      </c>
      <c r="E175" s="8">
        <v>-3.9</v>
      </c>
      <c r="F175" s="8">
        <v>0</v>
      </c>
      <c r="G175" s="8">
        <v>0</v>
      </c>
      <c r="H175" s="8">
        <v>0</v>
      </c>
      <c r="I175" s="8" t="s">
        <v>5436</v>
      </c>
      <c r="J175" s="8" t="s">
        <v>5436</v>
      </c>
      <c r="K175" s="14">
        <f t="shared" si="6"/>
        <v>18.333333333333332</v>
      </c>
      <c r="L175" s="7">
        <f t="shared" si="7"/>
        <v>0</v>
      </c>
    </row>
    <row r="176" spans="1:12" x14ac:dyDescent="0.3">
      <c r="A176" s="10">
        <v>42909</v>
      </c>
      <c r="B176" s="8">
        <v>82</v>
      </c>
      <c r="C176" s="8">
        <v>64</v>
      </c>
      <c r="D176" s="8">
        <v>73</v>
      </c>
      <c r="E176" s="8">
        <v>3.9</v>
      </c>
      <c r="F176" s="8">
        <v>0</v>
      </c>
      <c r="G176" s="8">
        <v>8</v>
      </c>
      <c r="H176" s="8" t="s">
        <v>5422</v>
      </c>
      <c r="I176" s="8" t="s">
        <v>5436</v>
      </c>
      <c r="J176" s="8" t="s">
        <v>5436</v>
      </c>
      <c r="K176" s="14">
        <f t="shared" si="6"/>
        <v>22.777777777777779</v>
      </c>
      <c r="L176" s="7">
        <f t="shared" si="7"/>
        <v>0.01</v>
      </c>
    </row>
    <row r="177" spans="1:12" x14ac:dyDescent="0.3">
      <c r="A177" s="10">
        <v>42910</v>
      </c>
      <c r="B177" s="8">
        <v>80</v>
      </c>
      <c r="C177" s="8">
        <v>63</v>
      </c>
      <c r="D177" s="8">
        <v>71.5</v>
      </c>
      <c r="E177" s="8">
        <v>2.2000000000000002</v>
      </c>
      <c r="F177" s="8">
        <v>0</v>
      </c>
      <c r="G177" s="8">
        <v>7</v>
      </c>
      <c r="H177" s="8">
        <v>0.39</v>
      </c>
      <c r="I177" s="8" t="s">
        <v>5436</v>
      </c>
      <c r="J177" s="8" t="s">
        <v>5436</v>
      </c>
      <c r="K177" s="14">
        <f t="shared" si="6"/>
        <v>21.944444444444443</v>
      </c>
      <c r="L177" s="7">
        <f t="shared" si="7"/>
        <v>0.39</v>
      </c>
    </row>
    <row r="178" spans="1:12" x14ac:dyDescent="0.3">
      <c r="A178" s="10">
        <v>42911</v>
      </c>
      <c r="B178" s="8">
        <v>80</v>
      </c>
      <c r="C178" s="8">
        <v>57</v>
      </c>
      <c r="D178" s="8">
        <v>68.5</v>
      </c>
      <c r="E178" s="8">
        <v>-1</v>
      </c>
      <c r="F178" s="8">
        <v>0</v>
      </c>
      <c r="G178" s="8">
        <v>4</v>
      </c>
      <c r="H178" s="8">
        <v>0</v>
      </c>
      <c r="I178" s="8" t="s">
        <v>5436</v>
      </c>
      <c r="J178" s="8" t="s">
        <v>5436</v>
      </c>
      <c r="K178" s="14">
        <f t="shared" si="6"/>
        <v>20.277777777777779</v>
      </c>
      <c r="L178" s="7">
        <f t="shared" si="7"/>
        <v>0</v>
      </c>
    </row>
    <row r="179" spans="1:12" x14ac:dyDescent="0.3">
      <c r="A179" s="10">
        <v>42912</v>
      </c>
      <c r="B179" s="8">
        <v>75</v>
      </c>
      <c r="C179" s="8">
        <v>54</v>
      </c>
      <c r="D179" s="8">
        <v>64.5</v>
      </c>
      <c r="E179" s="8">
        <v>-5.2</v>
      </c>
      <c r="F179" s="8">
        <v>0</v>
      </c>
      <c r="G179" s="8">
        <v>0</v>
      </c>
      <c r="H179" s="8">
        <v>0.16</v>
      </c>
      <c r="I179" s="8" t="s">
        <v>5436</v>
      </c>
      <c r="J179" s="8" t="s">
        <v>5436</v>
      </c>
      <c r="K179" s="14">
        <f t="shared" si="6"/>
        <v>18.055555555555557</v>
      </c>
      <c r="L179" s="7">
        <f t="shared" si="7"/>
        <v>0.16</v>
      </c>
    </row>
    <row r="180" spans="1:12" x14ac:dyDescent="0.3">
      <c r="A180" s="10">
        <v>42913</v>
      </c>
      <c r="B180" s="8">
        <v>72</v>
      </c>
      <c r="C180" s="8">
        <v>53</v>
      </c>
      <c r="D180" s="8">
        <v>62.5</v>
      </c>
      <c r="E180" s="8">
        <v>-7.4</v>
      </c>
      <c r="F180" s="8">
        <v>2</v>
      </c>
      <c r="G180" s="8">
        <v>0</v>
      </c>
      <c r="H180" s="8">
        <v>0.5</v>
      </c>
      <c r="I180" s="8" t="s">
        <v>5436</v>
      </c>
      <c r="J180" s="8" t="s">
        <v>5436</v>
      </c>
      <c r="K180" s="14">
        <f t="shared" si="6"/>
        <v>16.944444444444443</v>
      </c>
      <c r="L180" s="7">
        <f t="shared" si="7"/>
        <v>0.5</v>
      </c>
    </row>
    <row r="181" spans="1:12" x14ac:dyDescent="0.3">
      <c r="A181" s="10">
        <v>42914</v>
      </c>
      <c r="B181" s="8">
        <v>68</v>
      </c>
      <c r="C181" s="8">
        <v>55</v>
      </c>
      <c r="D181" s="8">
        <v>61.5</v>
      </c>
      <c r="E181" s="8">
        <v>-8.6</v>
      </c>
      <c r="F181" s="8">
        <v>3</v>
      </c>
      <c r="G181" s="8">
        <v>0</v>
      </c>
      <c r="H181" s="8" t="s">
        <v>5422</v>
      </c>
      <c r="I181" s="8" t="s">
        <v>5436</v>
      </c>
      <c r="J181" s="8" t="s">
        <v>5436</v>
      </c>
      <c r="K181" s="14">
        <f t="shared" si="6"/>
        <v>16.388888888888889</v>
      </c>
      <c r="L181" s="7">
        <f t="shared" si="7"/>
        <v>0.01</v>
      </c>
    </row>
    <row r="182" spans="1:12" x14ac:dyDescent="0.3">
      <c r="A182" s="10">
        <v>42915</v>
      </c>
      <c r="B182" s="8">
        <v>77</v>
      </c>
      <c r="C182" s="8">
        <v>61</v>
      </c>
      <c r="D182" s="8">
        <v>69</v>
      </c>
      <c r="E182" s="8">
        <v>-1.3</v>
      </c>
      <c r="F182" s="8">
        <v>0</v>
      </c>
      <c r="G182" s="8">
        <v>4</v>
      </c>
      <c r="H182" s="8">
        <v>0.01</v>
      </c>
      <c r="I182" s="8" t="s">
        <v>5436</v>
      </c>
      <c r="J182" s="8" t="s">
        <v>5436</v>
      </c>
      <c r="K182" s="14">
        <f t="shared" si="6"/>
        <v>20.555555555555557</v>
      </c>
      <c r="L182" s="7">
        <f t="shared" si="7"/>
        <v>0.01</v>
      </c>
    </row>
    <row r="183" spans="1:12" x14ac:dyDescent="0.3">
      <c r="A183" s="10">
        <v>42916</v>
      </c>
      <c r="B183" s="8">
        <v>81</v>
      </c>
      <c r="C183" s="8">
        <v>67</v>
      </c>
      <c r="D183" s="8">
        <v>74</v>
      </c>
      <c r="E183" s="8">
        <v>3.5</v>
      </c>
      <c r="F183" s="8">
        <v>0</v>
      </c>
      <c r="G183" s="8">
        <v>9</v>
      </c>
      <c r="H183" s="8" t="s">
        <v>5422</v>
      </c>
      <c r="K183" s="14">
        <f t="shared" si="6"/>
        <v>23.333333333333332</v>
      </c>
      <c r="L183" s="7">
        <f t="shared" si="7"/>
        <v>0.01</v>
      </c>
    </row>
    <row r="184" spans="1:12" x14ac:dyDescent="0.3">
      <c r="A184" s="10">
        <v>42917</v>
      </c>
      <c r="B184" s="8">
        <v>81</v>
      </c>
      <c r="C184" s="8">
        <v>66</v>
      </c>
      <c r="D184" s="8">
        <v>73.5</v>
      </c>
      <c r="E184" s="8">
        <v>2.9</v>
      </c>
      <c r="F184" s="8">
        <v>0</v>
      </c>
      <c r="G184" s="8">
        <v>9</v>
      </c>
      <c r="H184" s="8">
        <v>0.72</v>
      </c>
      <c r="I184" s="8" t="s">
        <v>5436</v>
      </c>
      <c r="J184" s="8" t="s">
        <v>5436</v>
      </c>
      <c r="K184" s="14">
        <f t="shared" si="6"/>
        <v>23.055555555555557</v>
      </c>
      <c r="L184" s="7">
        <f t="shared" si="7"/>
        <v>0.72</v>
      </c>
    </row>
    <row r="185" spans="1:12" x14ac:dyDescent="0.3">
      <c r="A185" s="10">
        <v>42918</v>
      </c>
      <c r="B185" s="8">
        <v>79</v>
      </c>
      <c r="C185" s="8">
        <v>63</v>
      </c>
      <c r="D185" s="8">
        <v>71</v>
      </c>
      <c r="E185" s="8">
        <v>0.2</v>
      </c>
      <c r="F185" s="8">
        <v>0</v>
      </c>
      <c r="G185" s="8">
        <v>6</v>
      </c>
      <c r="H185" s="8">
        <v>0.7</v>
      </c>
      <c r="I185" s="8" t="s">
        <v>5436</v>
      </c>
      <c r="J185" s="8" t="s">
        <v>5436</v>
      </c>
      <c r="K185" s="14">
        <f t="shared" si="6"/>
        <v>21.666666666666668</v>
      </c>
      <c r="L185" s="7">
        <f t="shared" si="7"/>
        <v>0.7</v>
      </c>
    </row>
    <row r="186" spans="1:12" x14ac:dyDescent="0.3">
      <c r="A186" s="10">
        <v>42919</v>
      </c>
      <c r="B186" s="8">
        <v>82</v>
      </c>
      <c r="C186" s="8">
        <v>62</v>
      </c>
      <c r="D186" s="8">
        <v>72</v>
      </c>
      <c r="E186" s="8">
        <v>1.1000000000000001</v>
      </c>
      <c r="F186" s="8">
        <v>0</v>
      </c>
      <c r="G186" s="8">
        <v>7</v>
      </c>
      <c r="H186" s="8">
        <v>0</v>
      </c>
      <c r="I186" s="8" t="s">
        <v>5436</v>
      </c>
      <c r="J186" s="8" t="s">
        <v>5436</v>
      </c>
      <c r="K186" s="14">
        <f t="shared" si="6"/>
        <v>22.222222222222221</v>
      </c>
      <c r="L186" s="7">
        <f t="shared" si="7"/>
        <v>0</v>
      </c>
    </row>
    <row r="187" spans="1:12" x14ac:dyDescent="0.3">
      <c r="A187" s="10">
        <v>42920</v>
      </c>
      <c r="B187" s="8">
        <v>78</v>
      </c>
      <c r="C187" s="8">
        <v>55</v>
      </c>
      <c r="D187" s="8">
        <v>66.5</v>
      </c>
      <c r="E187" s="8">
        <v>-4.5</v>
      </c>
      <c r="F187" s="8">
        <v>0</v>
      </c>
      <c r="G187" s="8">
        <v>2</v>
      </c>
      <c r="H187" s="8">
        <v>0</v>
      </c>
      <c r="I187" s="8" t="s">
        <v>5436</v>
      </c>
      <c r="J187" s="8" t="s">
        <v>5436</v>
      </c>
      <c r="K187" s="14">
        <f t="shared" si="6"/>
        <v>19.166666666666668</v>
      </c>
      <c r="L187" s="7">
        <f t="shared" si="7"/>
        <v>0</v>
      </c>
    </row>
    <row r="188" spans="1:12" x14ac:dyDescent="0.3">
      <c r="A188" s="10">
        <v>42921</v>
      </c>
      <c r="B188" s="8">
        <v>79</v>
      </c>
      <c r="C188" s="8">
        <v>53</v>
      </c>
      <c r="D188" s="8">
        <v>66</v>
      </c>
      <c r="E188" s="8">
        <v>-5.0999999999999996</v>
      </c>
      <c r="F188" s="8">
        <v>0</v>
      </c>
      <c r="G188" s="8">
        <v>1</v>
      </c>
      <c r="H188" s="8">
        <v>0</v>
      </c>
      <c r="I188" s="8" t="s">
        <v>5436</v>
      </c>
      <c r="J188" s="8" t="s">
        <v>5436</v>
      </c>
      <c r="K188" s="14">
        <f t="shared" si="6"/>
        <v>18.888888888888889</v>
      </c>
      <c r="L188" s="7">
        <f t="shared" si="7"/>
        <v>0</v>
      </c>
    </row>
    <row r="189" spans="1:12" x14ac:dyDescent="0.3">
      <c r="A189" s="10">
        <v>42922</v>
      </c>
      <c r="B189" s="8">
        <v>83</v>
      </c>
      <c r="C189" s="8">
        <v>65</v>
      </c>
      <c r="D189" s="8">
        <v>74</v>
      </c>
      <c r="E189" s="8">
        <v>2.8</v>
      </c>
      <c r="F189" s="8">
        <v>0</v>
      </c>
      <c r="G189" s="8">
        <v>9</v>
      </c>
      <c r="H189" s="8">
        <v>0</v>
      </c>
      <c r="I189" s="8" t="s">
        <v>5436</v>
      </c>
      <c r="J189" s="8" t="s">
        <v>5436</v>
      </c>
      <c r="K189" s="14">
        <f t="shared" si="6"/>
        <v>23.333333333333332</v>
      </c>
      <c r="L189" s="7">
        <f t="shared" si="7"/>
        <v>0</v>
      </c>
    </row>
    <row r="190" spans="1:12" x14ac:dyDescent="0.3">
      <c r="A190" s="10">
        <v>42923</v>
      </c>
      <c r="B190" s="8">
        <v>83</v>
      </c>
      <c r="C190" s="8">
        <v>68</v>
      </c>
      <c r="D190" s="8">
        <v>75.5</v>
      </c>
      <c r="E190" s="8">
        <v>4.2</v>
      </c>
      <c r="F190" s="8">
        <v>0</v>
      </c>
      <c r="G190" s="8">
        <v>11</v>
      </c>
      <c r="H190" s="8">
        <v>0</v>
      </c>
      <c r="I190" s="8" t="s">
        <v>5436</v>
      </c>
      <c r="J190" s="8" t="s">
        <v>5436</v>
      </c>
      <c r="K190" s="14">
        <f t="shared" si="6"/>
        <v>24.166666666666668</v>
      </c>
      <c r="L190" s="7">
        <f t="shared" si="7"/>
        <v>0</v>
      </c>
    </row>
    <row r="191" spans="1:12" x14ac:dyDescent="0.3">
      <c r="A191" s="10">
        <v>42924</v>
      </c>
      <c r="B191" s="8">
        <v>82</v>
      </c>
      <c r="C191" s="8">
        <v>65</v>
      </c>
      <c r="D191" s="8">
        <v>73.5</v>
      </c>
      <c r="E191" s="8">
        <v>2.1</v>
      </c>
      <c r="F191" s="8">
        <v>0</v>
      </c>
      <c r="G191" s="8">
        <v>9</v>
      </c>
      <c r="H191" s="8">
        <v>0.27</v>
      </c>
      <c r="I191" s="8" t="s">
        <v>5436</v>
      </c>
      <c r="J191" s="8" t="s">
        <v>5436</v>
      </c>
      <c r="K191" s="14">
        <f t="shared" si="6"/>
        <v>23.055555555555557</v>
      </c>
      <c r="L191" s="7">
        <f t="shared" si="7"/>
        <v>0.27</v>
      </c>
    </row>
    <row r="192" spans="1:12" x14ac:dyDescent="0.3">
      <c r="A192" s="10">
        <v>42925</v>
      </c>
      <c r="B192" s="8">
        <v>75</v>
      </c>
      <c r="C192" s="8">
        <v>57</v>
      </c>
      <c r="D192" s="8">
        <v>66</v>
      </c>
      <c r="E192" s="8">
        <v>-5.5</v>
      </c>
      <c r="F192" s="8">
        <v>0</v>
      </c>
      <c r="G192" s="8">
        <v>1</v>
      </c>
      <c r="H192" s="8">
        <v>0</v>
      </c>
      <c r="I192" s="8" t="s">
        <v>5436</v>
      </c>
      <c r="J192" s="8" t="s">
        <v>5436</v>
      </c>
      <c r="K192" s="14">
        <f t="shared" si="6"/>
        <v>18.888888888888889</v>
      </c>
      <c r="L192" s="7">
        <f t="shared" si="7"/>
        <v>0</v>
      </c>
    </row>
    <row r="193" spans="1:12" x14ac:dyDescent="0.3">
      <c r="A193" s="10">
        <v>42926</v>
      </c>
      <c r="B193" s="8">
        <v>80</v>
      </c>
      <c r="C193" s="8">
        <v>62</v>
      </c>
      <c r="D193" s="8">
        <v>71</v>
      </c>
      <c r="E193" s="8">
        <v>-0.6</v>
      </c>
      <c r="F193" s="8">
        <v>0</v>
      </c>
      <c r="G193" s="8">
        <v>6</v>
      </c>
      <c r="H193" s="8">
        <v>0</v>
      </c>
      <c r="I193" s="8" t="s">
        <v>5436</v>
      </c>
      <c r="J193" s="8" t="s">
        <v>5436</v>
      </c>
      <c r="K193" s="14">
        <f t="shared" si="6"/>
        <v>21.666666666666668</v>
      </c>
      <c r="L193" s="7">
        <f t="shared" si="7"/>
        <v>0</v>
      </c>
    </row>
    <row r="194" spans="1:12" x14ac:dyDescent="0.3">
      <c r="A194" s="10">
        <v>42927</v>
      </c>
      <c r="B194" s="8">
        <v>80</v>
      </c>
      <c r="C194" s="8">
        <v>63</v>
      </c>
      <c r="D194" s="8">
        <v>71.5</v>
      </c>
      <c r="E194" s="8">
        <v>-0.1</v>
      </c>
      <c r="F194" s="8">
        <v>0</v>
      </c>
      <c r="G194" s="8">
        <v>7</v>
      </c>
      <c r="H194" s="8">
        <v>0.08</v>
      </c>
      <c r="I194" s="8" t="s">
        <v>5436</v>
      </c>
      <c r="J194" s="8" t="s">
        <v>5436</v>
      </c>
      <c r="K194" s="14">
        <f t="shared" si="6"/>
        <v>21.944444444444443</v>
      </c>
      <c r="L194" s="7">
        <f t="shared" si="7"/>
        <v>0.08</v>
      </c>
    </row>
    <row r="195" spans="1:12" x14ac:dyDescent="0.3">
      <c r="A195" s="10">
        <v>42928</v>
      </c>
      <c r="B195" s="8">
        <v>82</v>
      </c>
      <c r="C195" s="8">
        <v>66</v>
      </c>
      <c r="D195" s="8">
        <v>74</v>
      </c>
      <c r="E195" s="8">
        <v>2.2999999999999998</v>
      </c>
      <c r="F195" s="8">
        <v>0</v>
      </c>
      <c r="G195" s="8">
        <v>9</v>
      </c>
      <c r="H195" s="8">
        <v>0</v>
      </c>
      <c r="I195" s="8" t="s">
        <v>5436</v>
      </c>
      <c r="J195" s="8" t="s">
        <v>5436</v>
      </c>
      <c r="K195" s="14">
        <f t="shared" si="6"/>
        <v>23.333333333333332</v>
      </c>
      <c r="L195" s="7">
        <f t="shared" si="7"/>
        <v>0</v>
      </c>
    </row>
    <row r="196" spans="1:12" x14ac:dyDescent="0.3">
      <c r="A196" s="10">
        <v>42929</v>
      </c>
      <c r="B196" s="8">
        <v>84</v>
      </c>
      <c r="C196" s="8">
        <v>67</v>
      </c>
      <c r="D196" s="8">
        <v>75.5</v>
      </c>
      <c r="E196" s="8">
        <v>3.8</v>
      </c>
      <c r="F196" s="8">
        <v>0</v>
      </c>
      <c r="G196" s="8">
        <v>11</v>
      </c>
      <c r="H196" s="8">
        <v>0.86</v>
      </c>
      <c r="I196" s="8" t="s">
        <v>5436</v>
      </c>
      <c r="J196" s="8" t="s">
        <v>5436</v>
      </c>
      <c r="K196" s="14">
        <f t="shared" ref="K196:K259" si="8">(D196-32)*5/9</f>
        <v>24.166666666666668</v>
      </c>
      <c r="L196" s="7">
        <f t="shared" ref="L196:L259" si="9">IF(H196="T",0.01,H196)</f>
        <v>0.86</v>
      </c>
    </row>
    <row r="197" spans="1:12" x14ac:dyDescent="0.3">
      <c r="A197" s="10">
        <v>42930</v>
      </c>
      <c r="B197" s="8">
        <v>74</v>
      </c>
      <c r="C197" s="8">
        <v>62</v>
      </c>
      <c r="D197" s="8">
        <v>68</v>
      </c>
      <c r="E197" s="8">
        <v>-3.7</v>
      </c>
      <c r="F197" s="8">
        <v>0</v>
      </c>
      <c r="G197" s="8">
        <v>3</v>
      </c>
      <c r="H197" s="8">
        <v>1.63</v>
      </c>
      <c r="I197" s="8" t="s">
        <v>5436</v>
      </c>
      <c r="J197" s="8" t="s">
        <v>5436</v>
      </c>
      <c r="K197" s="14">
        <f t="shared" si="8"/>
        <v>20</v>
      </c>
      <c r="L197" s="7">
        <f t="shared" si="9"/>
        <v>1.63</v>
      </c>
    </row>
    <row r="198" spans="1:12" x14ac:dyDescent="0.3">
      <c r="A198" s="10">
        <v>42931</v>
      </c>
      <c r="B198" s="8">
        <v>84</v>
      </c>
      <c r="C198" s="8">
        <v>62</v>
      </c>
      <c r="D198" s="8">
        <v>73</v>
      </c>
      <c r="E198" s="8">
        <v>1.3</v>
      </c>
      <c r="F198" s="8">
        <v>0</v>
      </c>
      <c r="G198" s="8">
        <v>8</v>
      </c>
      <c r="H198" s="8">
        <v>0.05</v>
      </c>
      <c r="I198" s="8" t="s">
        <v>5436</v>
      </c>
      <c r="J198" s="8" t="s">
        <v>5436</v>
      </c>
      <c r="K198" s="14">
        <f t="shared" si="8"/>
        <v>22.777777777777779</v>
      </c>
      <c r="L198" s="7">
        <f t="shared" si="9"/>
        <v>0.05</v>
      </c>
    </row>
    <row r="199" spans="1:12" x14ac:dyDescent="0.3">
      <c r="A199" s="10">
        <v>42932</v>
      </c>
      <c r="B199" s="8">
        <v>75</v>
      </c>
      <c r="C199" s="8">
        <v>62</v>
      </c>
      <c r="D199" s="8">
        <v>68.5</v>
      </c>
      <c r="E199" s="8">
        <v>-3.3</v>
      </c>
      <c r="F199" s="8">
        <v>0</v>
      </c>
      <c r="G199" s="8">
        <v>4</v>
      </c>
      <c r="H199" s="8" t="s">
        <v>5422</v>
      </c>
      <c r="I199" s="8" t="s">
        <v>5436</v>
      </c>
      <c r="J199" s="8" t="s">
        <v>5436</v>
      </c>
      <c r="K199" s="14">
        <f t="shared" si="8"/>
        <v>20.277777777777779</v>
      </c>
      <c r="L199" s="7">
        <f t="shared" si="9"/>
        <v>0.01</v>
      </c>
    </row>
    <row r="200" spans="1:12" x14ac:dyDescent="0.3">
      <c r="A200" s="10">
        <v>42933</v>
      </c>
      <c r="B200" s="8">
        <v>82</v>
      </c>
      <c r="C200" s="8">
        <v>65</v>
      </c>
      <c r="D200" s="8">
        <v>73.5</v>
      </c>
      <c r="E200" s="8">
        <v>1.7</v>
      </c>
      <c r="F200" s="8">
        <v>0</v>
      </c>
      <c r="G200" s="8">
        <v>9</v>
      </c>
      <c r="H200" s="8">
        <v>0.03</v>
      </c>
      <c r="I200" s="8" t="s">
        <v>5436</v>
      </c>
      <c r="J200" s="8" t="s">
        <v>5436</v>
      </c>
      <c r="K200" s="14">
        <f t="shared" si="8"/>
        <v>23.055555555555557</v>
      </c>
      <c r="L200" s="7">
        <f t="shared" si="9"/>
        <v>0.03</v>
      </c>
    </row>
    <row r="201" spans="1:12" x14ac:dyDescent="0.3">
      <c r="A201" s="10">
        <v>42934</v>
      </c>
      <c r="B201" s="8">
        <v>82</v>
      </c>
      <c r="C201" s="8">
        <v>59</v>
      </c>
      <c r="D201" s="8">
        <v>70.5</v>
      </c>
      <c r="E201" s="8">
        <v>-1.3</v>
      </c>
      <c r="F201" s="8">
        <v>0</v>
      </c>
      <c r="G201" s="8">
        <v>6</v>
      </c>
      <c r="H201" s="8">
        <v>0.15</v>
      </c>
      <c r="I201" s="8" t="s">
        <v>5436</v>
      </c>
      <c r="J201" s="8" t="s">
        <v>5436</v>
      </c>
      <c r="K201" s="14">
        <f t="shared" si="8"/>
        <v>21.388888888888889</v>
      </c>
      <c r="L201" s="7">
        <f t="shared" si="9"/>
        <v>0.15</v>
      </c>
    </row>
    <row r="202" spans="1:12" x14ac:dyDescent="0.3">
      <c r="A202" s="10">
        <v>42935</v>
      </c>
      <c r="B202" s="8">
        <v>83</v>
      </c>
      <c r="C202" s="8">
        <v>59</v>
      </c>
      <c r="D202" s="8">
        <v>71</v>
      </c>
      <c r="E202" s="8">
        <v>-0.8</v>
      </c>
      <c r="F202" s="8">
        <v>0</v>
      </c>
      <c r="G202" s="8">
        <v>6</v>
      </c>
      <c r="H202" s="8">
        <v>0</v>
      </c>
      <c r="I202" s="8" t="s">
        <v>5436</v>
      </c>
      <c r="J202" s="8" t="s">
        <v>5436</v>
      </c>
      <c r="K202" s="14">
        <f t="shared" si="8"/>
        <v>21.666666666666668</v>
      </c>
      <c r="L202" s="7">
        <f t="shared" si="9"/>
        <v>0</v>
      </c>
    </row>
    <row r="203" spans="1:12" x14ac:dyDescent="0.3">
      <c r="A203" s="10">
        <v>42936</v>
      </c>
      <c r="B203" s="8">
        <v>87</v>
      </c>
      <c r="C203" s="8">
        <v>65</v>
      </c>
      <c r="D203" s="8">
        <v>76</v>
      </c>
      <c r="E203" s="8">
        <v>4.2</v>
      </c>
      <c r="F203" s="8">
        <v>0</v>
      </c>
      <c r="G203" s="8">
        <v>11</v>
      </c>
      <c r="H203" s="8">
        <v>0</v>
      </c>
      <c r="I203" s="8" t="s">
        <v>5436</v>
      </c>
      <c r="J203" s="8" t="s">
        <v>5436</v>
      </c>
      <c r="K203" s="14">
        <f t="shared" si="8"/>
        <v>24.444444444444443</v>
      </c>
      <c r="L203" s="7">
        <f t="shared" si="9"/>
        <v>0</v>
      </c>
    </row>
    <row r="204" spans="1:12" x14ac:dyDescent="0.3">
      <c r="A204" s="10">
        <v>42937</v>
      </c>
      <c r="B204" s="8">
        <v>83</v>
      </c>
      <c r="C204" s="8">
        <v>66</v>
      </c>
      <c r="D204" s="8">
        <v>74.5</v>
      </c>
      <c r="E204" s="8">
        <v>2.7</v>
      </c>
      <c r="F204" s="8">
        <v>0</v>
      </c>
      <c r="G204" s="8">
        <v>10</v>
      </c>
      <c r="H204" s="8">
        <v>0.86</v>
      </c>
      <c r="I204" s="8" t="s">
        <v>5436</v>
      </c>
      <c r="J204" s="8" t="s">
        <v>5436</v>
      </c>
      <c r="K204" s="14">
        <f t="shared" si="8"/>
        <v>23.611111111111111</v>
      </c>
      <c r="L204" s="7">
        <f t="shared" si="9"/>
        <v>0.86</v>
      </c>
    </row>
    <row r="205" spans="1:12" x14ac:dyDescent="0.3">
      <c r="A205" s="10">
        <v>42938</v>
      </c>
      <c r="B205" s="8">
        <v>85</v>
      </c>
      <c r="C205" s="8">
        <v>62</v>
      </c>
      <c r="D205" s="8">
        <v>73.5</v>
      </c>
      <c r="E205" s="8">
        <v>1.8</v>
      </c>
      <c r="F205" s="8">
        <v>0</v>
      </c>
      <c r="G205" s="8">
        <v>9</v>
      </c>
      <c r="H205" s="8">
        <v>0</v>
      </c>
      <c r="I205" s="8" t="s">
        <v>5436</v>
      </c>
      <c r="J205" s="8" t="s">
        <v>5436</v>
      </c>
      <c r="K205" s="14">
        <f t="shared" si="8"/>
        <v>23.055555555555557</v>
      </c>
      <c r="L205" s="7">
        <f t="shared" si="9"/>
        <v>0</v>
      </c>
    </row>
    <row r="206" spans="1:12" x14ac:dyDescent="0.3">
      <c r="A206" s="10">
        <v>42939</v>
      </c>
      <c r="B206" s="8">
        <v>77</v>
      </c>
      <c r="C206" s="8">
        <v>65</v>
      </c>
      <c r="D206" s="8">
        <v>71</v>
      </c>
      <c r="E206" s="8">
        <v>-0.7</v>
      </c>
      <c r="F206" s="8">
        <v>0</v>
      </c>
      <c r="G206" s="8">
        <v>6</v>
      </c>
      <c r="H206" s="8">
        <v>0</v>
      </c>
      <c r="I206" s="8" t="s">
        <v>5436</v>
      </c>
      <c r="J206" s="8" t="s">
        <v>5436</v>
      </c>
      <c r="K206" s="14">
        <f t="shared" si="8"/>
        <v>21.666666666666668</v>
      </c>
      <c r="L206" s="7">
        <f t="shared" si="9"/>
        <v>0</v>
      </c>
    </row>
    <row r="207" spans="1:12" x14ac:dyDescent="0.3">
      <c r="A207" s="10">
        <v>42940</v>
      </c>
      <c r="B207" s="8">
        <v>80</v>
      </c>
      <c r="C207" s="8">
        <v>66</v>
      </c>
      <c r="D207" s="8">
        <v>73</v>
      </c>
      <c r="E207" s="8">
        <v>1.3</v>
      </c>
      <c r="F207" s="8">
        <v>0</v>
      </c>
      <c r="G207" s="8">
        <v>8</v>
      </c>
      <c r="H207" s="8">
        <v>1.83</v>
      </c>
      <c r="I207" s="8" t="s">
        <v>5436</v>
      </c>
      <c r="J207" s="8" t="s">
        <v>5436</v>
      </c>
      <c r="K207" s="14">
        <f t="shared" si="8"/>
        <v>22.777777777777779</v>
      </c>
      <c r="L207" s="7">
        <f t="shared" si="9"/>
        <v>1.83</v>
      </c>
    </row>
    <row r="208" spans="1:12" x14ac:dyDescent="0.3">
      <c r="A208" s="10">
        <v>42941</v>
      </c>
      <c r="B208" s="8">
        <v>80</v>
      </c>
      <c r="C208" s="8">
        <v>59</v>
      </c>
      <c r="D208" s="8">
        <v>69.5</v>
      </c>
      <c r="E208" s="8">
        <v>-2.2000000000000002</v>
      </c>
      <c r="F208" s="8">
        <v>0</v>
      </c>
      <c r="G208" s="8">
        <v>5</v>
      </c>
      <c r="H208" s="8">
        <v>0.61</v>
      </c>
      <c r="I208" s="8" t="s">
        <v>5436</v>
      </c>
      <c r="J208" s="8" t="s">
        <v>5436</v>
      </c>
      <c r="K208" s="14">
        <f t="shared" si="8"/>
        <v>20.833333333333332</v>
      </c>
      <c r="L208" s="7">
        <f t="shared" si="9"/>
        <v>0.61</v>
      </c>
    </row>
    <row r="209" spans="1:12" x14ac:dyDescent="0.3">
      <c r="A209" s="10">
        <v>42942</v>
      </c>
      <c r="B209" s="8">
        <v>63</v>
      </c>
      <c r="C209" s="8">
        <v>58</v>
      </c>
      <c r="D209" s="8">
        <v>60.5</v>
      </c>
      <c r="E209" s="8">
        <v>-11.1</v>
      </c>
      <c r="F209" s="8">
        <v>4</v>
      </c>
      <c r="G209" s="8">
        <v>0</v>
      </c>
      <c r="H209" s="8">
        <v>0.06</v>
      </c>
      <c r="I209" s="8" t="s">
        <v>5436</v>
      </c>
      <c r="J209" s="8" t="s">
        <v>5436</v>
      </c>
      <c r="K209" s="14">
        <f t="shared" si="8"/>
        <v>15.833333333333334</v>
      </c>
      <c r="L209" s="7">
        <f t="shared" si="9"/>
        <v>0.06</v>
      </c>
    </row>
    <row r="210" spans="1:12" x14ac:dyDescent="0.3">
      <c r="A210" s="10">
        <v>42943</v>
      </c>
      <c r="B210" s="8">
        <v>76</v>
      </c>
      <c r="C210" s="8">
        <v>62</v>
      </c>
      <c r="D210" s="8">
        <v>69</v>
      </c>
      <c r="E210" s="8">
        <v>-2.6</v>
      </c>
      <c r="F210" s="8">
        <v>0</v>
      </c>
      <c r="G210" s="8">
        <v>4</v>
      </c>
      <c r="H210" s="8">
        <v>0.12</v>
      </c>
      <c r="I210" s="8" t="s">
        <v>5436</v>
      </c>
      <c r="J210" s="8" t="s">
        <v>5436</v>
      </c>
      <c r="K210" s="14">
        <f t="shared" si="8"/>
        <v>20.555555555555557</v>
      </c>
      <c r="L210" s="7">
        <f t="shared" si="9"/>
        <v>0.12</v>
      </c>
    </row>
    <row r="211" spans="1:12" x14ac:dyDescent="0.3">
      <c r="A211" s="10">
        <v>42944</v>
      </c>
      <c r="B211" s="8">
        <v>77</v>
      </c>
      <c r="C211" s="8">
        <v>63</v>
      </c>
      <c r="D211" s="8">
        <v>70</v>
      </c>
      <c r="E211" s="8">
        <v>-1.6</v>
      </c>
      <c r="F211" s="8">
        <v>0</v>
      </c>
      <c r="G211" s="8">
        <v>5</v>
      </c>
      <c r="H211" s="8" t="s">
        <v>5422</v>
      </c>
      <c r="I211" s="8" t="s">
        <v>5436</v>
      </c>
      <c r="J211" s="8" t="s">
        <v>5436</v>
      </c>
      <c r="K211" s="14">
        <f t="shared" si="8"/>
        <v>21.111111111111111</v>
      </c>
      <c r="L211" s="7">
        <f t="shared" si="9"/>
        <v>0.01</v>
      </c>
    </row>
    <row r="212" spans="1:12" x14ac:dyDescent="0.3">
      <c r="A212" s="10">
        <v>42945</v>
      </c>
      <c r="B212" s="8">
        <v>72</v>
      </c>
      <c r="C212" s="8">
        <v>53</v>
      </c>
      <c r="D212" s="8">
        <v>62.5</v>
      </c>
      <c r="E212" s="8">
        <v>-9</v>
      </c>
      <c r="F212" s="8">
        <v>2</v>
      </c>
      <c r="G212" s="8">
        <v>0</v>
      </c>
      <c r="H212" s="8">
        <v>0</v>
      </c>
      <c r="I212" s="8" t="s">
        <v>5436</v>
      </c>
      <c r="J212" s="8" t="s">
        <v>5436</v>
      </c>
      <c r="K212" s="14">
        <f t="shared" si="8"/>
        <v>16.944444444444443</v>
      </c>
      <c r="L212" s="7">
        <f t="shared" si="9"/>
        <v>0</v>
      </c>
    </row>
    <row r="213" spans="1:12" x14ac:dyDescent="0.3">
      <c r="A213" s="10">
        <v>42946</v>
      </c>
      <c r="B213" s="8">
        <v>76</v>
      </c>
      <c r="C213" s="8">
        <v>53</v>
      </c>
      <c r="D213" s="8">
        <v>64.5</v>
      </c>
      <c r="E213" s="8">
        <v>-7</v>
      </c>
      <c r="F213" s="8">
        <v>0</v>
      </c>
      <c r="G213" s="8">
        <v>0</v>
      </c>
      <c r="H213" s="8">
        <v>0</v>
      </c>
      <c r="I213" s="8" t="s">
        <v>5436</v>
      </c>
      <c r="J213" s="8" t="s">
        <v>5436</v>
      </c>
      <c r="K213" s="14">
        <f t="shared" si="8"/>
        <v>18.055555555555557</v>
      </c>
      <c r="L213" s="7">
        <f t="shared" si="9"/>
        <v>0</v>
      </c>
    </row>
    <row r="214" spans="1:12" x14ac:dyDescent="0.3">
      <c r="A214" s="10">
        <v>42947</v>
      </c>
      <c r="B214" s="8">
        <v>83</v>
      </c>
      <c r="C214" s="8">
        <v>62</v>
      </c>
      <c r="D214" s="8">
        <v>72.5</v>
      </c>
      <c r="E214" s="8">
        <v>1.1000000000000001</v>
      </c>
      <c r="F214" s="8">
        <v>0</v>
      </c>
      <c r="G214" s="8">
        <v>8</v>
      </c>
      <c r="H214" s="8">
        <v>0</v>
      </c>
      <c r="K214" s="14">
        <f t="shared" si="8"/>
        <v>22.5</v>
      </c>
      <c r="L214" s="7">
        <f t="shared" si="9"/>
        <v>0</v>
      </c>
    </row>
    <row r="215" spans="1:12" x14ac:dyDescent="0.3">
      <c r="A215" s="10">
        <v>42948</v>
      </c>
      <c r="B215" s="8">
        <v>86</v>
      </c>
      <c r="C215" s="8">
        <v>62</v>
      </c>
      <c r="D215" s="8">
        <v>74</v>
      </c>
      <c r="E215" s="8">
        <v>2.6</v>
      </c>
      <c r="F215" s="8">
        <v>0</v>
      </c>
      <c r="G215" s="8">
        <v>9</v>
      </c>
      <c r="H215" s="8" t="s">
        <v>5422</v>
      </c>
      <c r="I215" s="8" t="s">
        <v>5436</v>
      </c>
      <c r="J215" s="8" t="s">
        <v>5436</v>
      </c>
      <c r="K215" s="14">
        <f t="shared" si="8"/>
        <v>23.333333333333332</v>
      </c>
      <c r="L215" s="7">
        <f t="shared" si="9"/>
        <v>0.01</v>
      </c>
    </row>
    <row r="216" spans="1:12" x14ac:dyDescent="0.3">
      <c r="A216" s="10">
        <v>42949</v>
      </c>
      <c r="B216" s="8">
        <v>83</v>
      </c>
      <c r="C216" s="8">
        <v>64</v>
      </c>
      <c r="D216" s="8">
        <v>73.5</v>
      </c>
      <c r="E216" s="8">
        <v>2.2000000000000002</v>
      </c>
      <c r="F216" s="8">
        <v>0</v>
      </c>
      <c r="G216" s="8">
        <v>9</v>
      </c>
      <c r="H216" s="8">
        <v>0</v>
      </c>
      <c r="I216" s="8" t="s">
        <v>5436</v>
      </c>
      <c r="J216" s="8" t="s">
        <v>5436</v>
      </c>
      <c r="K216" s="14">
        <f t="shared" si="8"/>
        <v>23.055555555555557</v>
      </c>
      <c r="L216" s="7">
        <f t="shared" si="9"/>
        <v>0</v>
      </c>
    </row>
    <row r="217" spans="1:12" x14ac:dyDescent="0.3">
      <c r="A217" s="10">
        <v>42950</v>
      </c>
      <c r="B217" s="8">
        <v>86</v>
      </c>
      <c r="C217" s="8">
        <v>61</v>
      </c>
      <c r="D217" s="8">
        <v>73.5</v>
      </c>
      <c r="E217" s="8">
        <v>2.2000000000000002</v>
      </c>
      <c r="F217" s="8">
        <v>0</v>
      </c>
      <c r="G217" s="8">
        <v>9</v>
      </c>
      <c r="H217" s="8">
        <v>0.04</v>
      </c>
      <c r="I217" s="8" t="s">
        <v>5436</v>
      </c>
      <c r="J217" s="8" t="s">
        <v>5436</v>
      </c>
      <c r="K217" s="14">
        <f t="shared" si="8"/>
        <v>23.055555555555557</v>
      </c>
      <c r="L217" s="7">
        <f t="shared" si="9"/>
        <v>0.04</v>
      </c>
    </row>
    <row r="218" spans="1:12" x14ac:dyDescent="0.3">
      <c r="A218" s="10">
        <v>42951</v>
      </c>
      <c r="B218" s="8">
        <v>84</v>
      </c>
      <c r="C218" s="8">
        <v>67</v>
      </c>
      <c r="D218" s="8">
        <v>75.5</v>
      </c>
      <c r="E218" s="8">
        <v>4.3</v>
      </c>
      <c r="F218" s="8">
        <v>0</v>
      </c>
      <c r="G218" s="8">
        <v>11</v>
      </c>
      <c r="H218" s="8">
        <v>0.02</v>
      </c>
      <c r="I218" s="8" t="s">
        <v>5436</v>
      </c>
      <c r="J218" s="8" t="s">
        <v>5436</v>
      </c>
      <c r="K218" s="14">
        <f t="shared" si="8"/>
        <v>24.166666666666668</v>
      </c>
      <c r="L218" s="7">
        <f t="shared" si="9"/>
        <v>0.02</v>
      </c>
    </row>
    <row r="219" spans="1:12" x14ac:dyDescent="0.3">
      <c r="A219" s="10">
        <v>42952</v>
      </c>
      <c r="B219" s="8">
        <v>86</v>
      </c>
      <c r="C219" s="8">
        <v>59</v>
      </c>
      <c r="D219" s="8">
        <v>72.5</v>
      </c>
      <c r="E219" s="8">
        <v>1.4</v>
      </c>
      <c r="F219" s="8">
        <v>0</v>
      </c>
      <c r="G219" s="8">
        <v>8</v>
      </c>
      <c r="H219" s="8">
        <v>0.32</v>
      </c>
      <c r="I219" s="8" t="s">
        <v>5436</v>
      </c>
      <c r="J219" s="8" t="s">
        <v>5436</v>
      </c>
      <c r="K219" s="14">
        <f t="shared" si="8"/>
        <v>22.5</v>
      </c>
      <c r="L219" s="7">
        <f t="shared" si="9"/>
        <v>0.32</v>
      </c>
    </row>
    <row r="220" spans="1:12" x14ac:dyDescent="0.3">
      <c r="A220" s="10">
        <v>42953</v>
      </c>
      <c r="B220" s="8">
        <v>71</v>
      </c>
      <c r="C220" s="8">
        <v>54</v>
      </c>
      <c r="D220" s="8">
        <v>62.5</v>
      </c>
      <c r="E220" s="8">
        <v>-8.6</v>
      </c>
      <c r="F220" s="8">
        <v>2</v>
      </c>
      <c r="G220" s="8">
        <v>0</v>
      </c>
      <c r="H220" s="8" t="s">
        <v>5422</v>
      </c>
      <c r="I220" s="8" t="s">
        <v>5436</v>
      </c>
      <c r="J220" s="8" t="s">
        <v>5436</v>
      </c>
      <c r="K220" s="14">
        <f t="shared" si="8"/>
        <v>16.944444444444443</v>
      </c>
      <c r="L220" s="7">
        <f t="shared" si="9"/>
        <v>0.01</v>
      </c>
    </row>
    <row r="221" spans="1:12" x14ac:dyDescent="0.3">
      <c r="A221" s="10">
        <v>42954</v>
      </c>
      <c r="B221" s="8">
        <v>76</v>
      </c>
      <c r="C221" s="8">
        <v>58</v>
      </c>
      <c r="D221" s="8">
        <v>67</v>
      </c>
      <c r="E221" s="8">
        <v>-4</v>
      </c>
      <c r="F221" s="8">
        <v>0</v>
      </c>
      <c r="G221" s="8">
        <v>2</v>
      </c>
      <c r="H221" s="8">
        <v>0</v>
      </c>
      <c r="I221" s="8" t="s">
        <v>5436</v>
      </c>
      <c r="J221" s="8" t="s">
        <v>5436</v>
      </c>
      <c r="K221" s="14">
        <f t="shared" si="8"/>
        <v>19.444444444444443</v>
      </c>
      <c r="L221" s="7">
        <f t="shared" si="9"/>
        <v>0</v>
      </c>
    </row>
    <row r="222" spans="1:12" x14ac:dyDescent="0.3">
      <c r="A222" s="10">
        <v>42955</v>
      </c>
      <c r="B222" s="8">
        <v>76</v>
      </c>
      <c r="C222" s="8">
        <v>58</v>
      </c>
      <c r="D222" s="8">
        <v>67</v>
      </c>
      <c r="E222" s="8">
        <v>-3.9</v>
      </c>
      <c r="F222" s="8">
        <v>0</v>
      </c>
      <c r="G222" s="8">
        <v>2</v>
      </c>
      <c r="H222" s="8">
        <v>0.35</v>
      </c>
      <c r="I222" s="8" t="s">
        <v>5436</v>
      </c>
      <c r="J222" s="8" t="s">
        <v>5436</v>
      </c>
      <c r="K222" s="14">
        <f t="shared" si="8"/>
        <v>19.444444444444443</v>
      </c>
      <c r="L222" s="7">
        <f t="shared" si="9"/>
        <v>0.35</v>
      </c>
    </row>
    <row r="223" spans="1:12" x14ac:dyDescent="0.3">
      <c r="A223" s="10">
        <v>42956</v>
      </c>
      <c r="B223" s="8">
        <v>76</v>
      </c>
      <c r="C223" s="8">
        <v>59</v>
      </c>
      <c r="D223" s="8">
        <v>67.5</v>
      </c>
      <c r="E223" s="8">
        <v>-3.3</v>
      </c>
      <c r="F223" s="8">
        <v>0</v>
      </c>
      <c r="G223" s="8">
        <v>3</v>
      </c>
      <c r="H223" s="8">
        <v>0</v>
      </c>
      <c r="I223" s="8" t="s">
        <v>5436</v>
      </c>
      <c r="J223" s="8" t="s">
        <v>5436</v>
      </c>
      <c r="K223" s="14">
        <f t="shared" si="8"/>
        <v>19.722222222222221</v>
      </c>
      <c r="L223" s="7">
        <f t="shared" si="9"/>
        <v>0</v>
      </c>
    </row>
    <row r="224" spans="1:12" x14ac:dyDescent="0.3">
      <c r="A224" s="10">
        <v>42957</v>
      </c>
      <c r="B224" s="8">
        <v>82</v>
      </c>
      <c r="C224" s="8">
        <v>59</v>
      </c>
      <c r="D224" s="8">
        <v>70.5</v>
      </c>
      <c r="E224" s="8">
        <v>-0.3</v>
      </c>
      <c r="F224" s="8">
        <v>0</v>
      </c>
      <c r="G224" s="8">
        <v>6</v>
      </c>
      <c r="H224" s="8">
        <v>0</v>
      </c>
      <c r="I224" s="8" t="s">
        <v>5436</v>
      </c>
      <c r="J224" s="8" t="s">
        <v>5436</v>
      </c>
      <c r="K224" s="14">
        <f t="shared" si="8"/>
        <v>21.388888888888889</v>
      </c>
      <c r="L224" s="7">
        <f t="shared" si="9"/>
        <v>0</v>
      </c>
    </row>
    <row r="225" spans="1:12" x14ac:dyDescent="0.3">
      <c r="A225" s="10">
        <v>42958</v>
      </c>
      <c r="B225" s="8">
        <v>80</v>
      </c>
      <c r="C225" s="8">
        <v>65</v>
      </c>
      <c r="D225" s="8">
        <v>72.5</v>
      </c>
      <c r="E225" s="8">
        <v>1.8</v>
      </c>
      <c r="F225" s="8">
        <v>0</v>
      </c>
      <c r="G225" s="8">
        <v>8</v>
      </c>
      <c r="H225" s="8">
        <v>0</v>
      </c>
      <c r="I225" s="8" t="s">
        <v>5436</v>
      </c>
      <c r="J225" s="8" t="s">
        <v>5436</v>
      </c>
      <c r="K225" s="14">
        <f t="shared" si="8"/>
        <v>22.5</v>
      </c>
      <c r="L225" s="7">
        <f t="shared" si="9"/>
        <v>0</v>
      </c>
    </row>
    <row r="226" spans="1:12" x14ac:dyDescent="0.3">
      <c r="A226" s="10">
        <v>42959</v>
      </c>
      <c r="B226" s="8">
        <v>77</v>
      </c>
      <c r="C226" s="8">
        <v>66</v>
      </c>
      <c r="D226" s="8">
        <v>71.5</v>
      </c>
      <c r="E226" s="8">
        <v>0.9</v>
      </c>
      <c r="F226" s="8">
        <v>0</v>
      </c>
      <c r="G226" s="8">
        <v>7</v>
      </c>
      <c r="H226" s="8">
        <v>0</v>
      </c>
      <c r="I226" s="8" t="s">
        <v>5436</v>
      </c>
      <c r="J226" s="8" t="s">
        <v>5436</v>
      </c>
      <c r="K226" s="14">
        <f t="shared" si="8"/>
        <v>21.944444444444443</v>
      </c>
      <c r="L226" s="7">
        <f t="shared" si="9"/>
        <v>0</v>
      </c>
    </row>
    <row r="227" spans="1:12" x14ac:dyDescent="0.3">
      <c r="A227" s="10">
        <v>42960</v>
      </c>
      <c r="B227" s="8">
        <v>81</v>
      </c>
      <c r="C227" s="8">
        <v>62</v>
      </c>
      <c r="D227" s="8">
        <v>71.5</v>
      </c>
      <c r="E227" s="8">
        <v>1</v>
      </c>
      <c r="F227" s="8">
        <v>0</v>
      </c>
      <c r="G227" s="8">
        <v>7</v>
      </c>
      <c r="H227" s="8" t="s">
        <v>5422</v>
      </c>
      <c r="I227" s="8" t="s">
        <v>5436</v>
      </c>
      <c r="J227" s="8" t="s">
        <v>5436</v>
      </c>
      <c r="K227" s="14">
        <f t="shared" si="8"/>
        <v>21.944444444444443</v>
      </c>
      <c r="L227" s="7">
        <f t="shared" si="9"/>
        <v>0.01</v>
      </c>
    </row>
    <row r="228" spans="1:12" x14ac:dyDescent="0.3">
      <c r="A228" s="10">
        <v>42961</v>
      </c>
      <c r="B228" s="8">
        <v>78</v>
      </c>
      <c r="C228" s="8">
        <v>60</v>
      </c>
      <c r="D228" s="8">
        <v>69</v>
      </c>
      <c r="E228" s="8">
        <v>-1.4</v>
      </c>
      <c r="F228" s="8">
        <v>0</v>
      </c>
      <c r="G228" s="8">
        <v>4</v>
      </c>
      <c r="H228" s="8">
        <v>0</v>
      </c>
      <c r="I228" s="8" t="s">
        <v>5436</v>
      </c>
      <c r="J228" s="8" t="s">
        <v>5436</v>
      </c>
      <c r="K228" s="14">
        <f t="shared" si="8"/>
        <v>20.555555555555557</v>
      </c>
      <c r="L228" s="7">
        <f t="shared" si="9"/>
        <v>0</v>
      </c>
    </row>
    <row r="229" spans="1:12" x14ac:dyDescent="0.3">
      <c r="A229" s="10">
        <v>42962</v>
      </c>
      <c r="B229" s="8">
        <v>81</v>
      </c>
      <c r="C229" s="8">
        <v>63</v>
      </c>
      <c r="D229" s="8">
        <v>72</v>
      </c>
      <c r="E229" s="8">
        <v>1.7</v>
      </c>
      <c r="F229" s="8">
        <v>0</v>
      </c>
      <c r="G229" s="8">
        <v>7</v>
      </c>
      <c r="H229" s="8">
        <v>0</v>
      </c>
      <c r="I229" s="8" t="s">
        <v>5436</v>
      </c>
      <c r="J229" s="8" t="s">
        <v>5436</v>
      </c>
      <c r="K229" s="14">
        <f t="shared" si="8"/>
        <v>22.222222222222221</v>
      </c>
      <c r="L229" s="7">
        <f t="shared" si="9"/>
        <v>0</v>
      </c>
    </row>
    <row r="230" spans="1:12" x14ac:dyDescent="0.3">
      <c r="A230" s="10">
        <v>42963</v>
      </c>
      <c r="B230" s="8">
        <v>83</v>
      </c>
      <c r="C230" s="8">
        <v>61</v>
      </c>
      <c r="D230" s="8">
        <v>72</v>
      </c>
      <c r="E230" s="8">
        <v>1.8</v>
      </c>
      <c r="F230" s="8">
        <v>0</v>
      </c>
      <c r="G230" s="8">
        <v>7</v>
      </c>
      <c r="H230" s="8">
        <v>0.25</v>
      </c>
      <c r="I230" s="8" t="s">
        <v>5436</v>
      </c>
      <c r="J230" s="8" t="s">
        <v>5436</v>
      </c>
      <c r="K230" s="14">
        <f t="shared" si="8"/>
        <v>22.222222222222221</v>
      </c>
      <c r="L230" s="7">
        <f t="shared" si="9"/>
        <v>0.25</v>
      </c>
    </row>
    <row r="231" spans="1:12" x14ac:dyDescent="0.3">
      <c r="A231" s="10">
        <v>42964</v>
      </c>
      <c r="B231" s="8">
        <v>77</v>
      </c>
      <c r="C231" s="8">
        <v>56</v>
      </c>
      <c r="D231" s="8">
        <v>66.5</v>
      </c>
      <c r="E231" s="8">
        <v>-3.6</v>
      </c>
      <c r="F231" s="8">
        <v>0</v>
      </c>
      <c r="G231" s="8">
        <v>2</v>
      </c>
      <c r="H231" s="8">
        <v>0</v>
      </c>
      <c r="I231" s="8" t="s">
        <v>5436</v>
      </c>
      <c r="J231" s="8" t="s">
        <v>5436</v>
      </c>
      <c r="K231" s="14">
        <f t="shared" si="8"/>
        <v>19.166666666666668</v>
      </c>
      <c r="L231" s="7">
        <f t="shared" si="9"/>
        <v>0</v>
      </c>
    </row>
    <row r="232" spans="1:12" x14ac:dyDescent="0.3">
      <c r="A232" s="10">
        <v>42965</v>
      </c>
      <c r="B232" s="8">
        <v>79</v>
      </c>
      <c r="C232" s="8">
        <v>62</v>
      </c>
      <c r="D232" s="8">
        <v>70.5</v>
      </c>
      <c r="E232" s="8">
        <v>0.5</v>
      </c>
      <c r="F232" s="8">
        <v>0</v>
      </c>
      <c r="G232" s="8">
        <v>6</v>
      </c>
      <c r="H232" s="8">
        <v>0.38</v>
      </c>
      <c r="I232" s="8" t="s">
        <v>5436</v>
      </c>
      <c r="J232" s="8" t="s">
        <v>5436</v>
      </c>
      <c r="K232" s="14">
        <f t="shared" si="8"/>
        <v>21.388888888888889</v>
      </c>
      <c r="L232" s="7">
        <f t="shared" si="9"/>
        <v>0.38</v>
      </c>
    </row>
    <row r="233" spans="1:12" x14ac:dyDescent="0.3">
      <c r="A233" s="10">
        <v>42966</v>
      </c>
      <c r="B233" s="8">
        <v>87</v>
      </c>
      <c r="C233" s="8">
        <v>65</v>
      </c>
      <c r="D233" s="8">
        <v>76</v>
      </c>
      <c r="E233" s="8">
        <v>6.2</v>
      </c>
      <c r="F233" s="8">
        <v>0</v>
      </c>
      <c r="G233" s="8">
        <v>11</v>
      </c>
      <c r="H233" s="8">
        <v>0</v>
      </c>
      <c r="I233" s="8" t="s">
        <v>5436</v>
      </c>
      <c r="J233" s="8" t="s">
        <v>5436</v>
      </c>
      <c r="K233" s="14">
        <f t="shared" si="8"/>
        <v>24.444444444444443</v>
      </c>
      <c r="L233" s="7">
        <f t="shared" si="9"/>
        <v>0</v>
      </c>
    </row>
    <row r="234" spans="1:12" x14ac:dyDescent="0.3">
      <c r="A234" s="10">
        <v>42967</v>
      </c>
      <c r="B234" s="8">
        <v>79</v>
      </c>
      <c r="C234" s="8">
        <v>60</v>
      </c>
      <c r="D234" s="8">
        <v>69.5</v>
      </c>
      <c r="E234" s="8">
        <v>-0.2</v>
      </c>
      <c r="F234" s="8">
        <v>0</v>
      </c>
      <c r="G234" s="8">
        <v>5</v>
      </c>
      <c r="H234" s="8" t="s">
        <v>5422</v>
      </c>
      <c r="I234" s="8" t="s">
        <v>5436</v>
      </c>
      <c r="J234" s="8" t="s">
        <v>5436</v>
      </c>
      <c r="K234" s="14">
        <f t="shared" si="8"/>
        <v>20.833333333333332</v>
      </c>
      <c r="L234" s="7">
        <f t="shared" si="9"/>
        <v>0.01</v>
      </c>
    </row>
    <row r="235" spans="1:12" x14ac:dyDescent="0.3">
      <c r="A235" s="10">
        <v>42968</v>
      </c>
      <c r="B235" s="8">
        <v>82</v>
      </c>
      <c r="C235" s="8">
        <v>60</v>
      </c>
      <c r="D235" s="8">
        <v>71</v>
      </c>
      <c r="E235" s="8">
        <v>1.5</v>
      </c>
      <c r="F235" s="8">
        <v>0</v>
      </c>
      <c r="G235" s="8">
        <v>6</v>
      </c>
      <c r="H235" s="8">
        <v>0</v>
      </c>
      <c r="I235" s="8" t="s">
        <v>5436</v>
      </c>
      <c r="J235" s="8" t="s">
        <v>5436</v>
      </c>
      <c r="K235" s="14">
        <f t="shared" si="8"/>
        <v>21.666666666666668</v>
      </c>
      <c r="L235" s="7">
        <f t="shared" si="9"/>
        <v>0</v>
      </c>
    </row>
    <row r="236" spans="1:12" x14ac:dyDescent="0.3">
      <c r="A236" s="10">
        <v>42969</v>
      </c>
      <c r="B236" s="8">
        <v>85</v>
      </c>
      <c r="C236" s="8">
        <v>69</v>
      </c>
      <c r="D236" s="8">
        <v>77</v>
      </c>
      <c r="E236" s="8">
        <v>7.6</v>
      </c>
      <c r="F236" s="8">
        <v>0</v>
      </c>
      <c r="G236" s="8">
        <v>12</v>
      </c>
      <c r="H236" s="8">
        <v>0</v>
      </c>
      <c r="I236" s="8" t="s">
        <v>5436</v>
      </c>
      <c r="J236" s="8" t="s">
        <v>5436</v>
      </c>
      <c r="K236" s="14">
        <f t="shared" si="8"/>
        <v>25</v>
      </c>
      <c r="L236" s="7">
        <f t="shared" si="9"/>
        <v>0</v>
      </c>
    </row>
    <row r="237" spans="1:12" x14ac:dyDescent="0.3">
      <c r="A237" s="10">
        <v>42970</v>
      </c>
      <c r="B237" s="8">
        <v>88</v>
      </c>
      <c r="C237" s="8">
        <v>57</v>
      </c>
      <c r="D237" s="8">
        <v>72.5</v>
      </c>
      <c r="E237" s="8">
        <v>3.3</v>
      </c>
      <c r="F237" s="8">
        <v>0</v>
      </c>
      <c r="G237" s="8">
        <v>8</v>
      </c>
      <c r="H237" s="8">
        <v>0.85</v>
      </c>
      <c r="I237" s="8" t="s">
        <v>5436</v>
      </c>
      <c r="J237" s="8" t="s">
        <v>5436</v>
      </c>
      <c r="K237" s="14">
        <f t="shared" si="8"/>
        <v>22.5</v>
      </c>
      <c r="L237" s="7">
        <f t="shared" si="9"/>
        <v>0.85</v>
      </c>
    </row>
    <row r="238" spans="1:12" x14ac:dyDescent="0.3">
      <c r="A238" s="10">
        <v>42971</v>
      </c>
      <c r="B238" s="8">
        <v>76</v>
      </c>
      <c r="C238" s="8">
        <v>54</v>
      </c>
      <c r="D238" s="8">
        <v>65</v>
      </c>
      <c r="E238" s="8">
        <v>-4.0999999999999996</v>
      </c>
      <c r="F238" s="8">
        <v>0</v>
      </c>
      <c r="G238" s="8">
        <v>0</v>
      </c>
      <c r="H238" s="8" t="s">
        <v>5422</v>
      </c>
      <c r="I238" s="8" t="s">
        <v>5436</v>
      </c>
      <c r="J238" s="8" t="s">
        <v>5436</v>
      </c>
      <c r="K238" s="14">
        <f t="shared" si="8"/>
        <v>18.333333333333332</v>
      </c>
      <c r="L238" s="7">
        <f t="shared" si="9"/>
        <v>0.01</v>
      </c>
    </row>
    <row r="239" spans="1:12" x14ac:dyDescent="0.3">
      <c r="A239" s="10">
        <v>42972</v>
      </c>
      <c r="B239" s="8">
        <v>70</v>
      </c>
      <c r="C239" s="8">
        <v>54</v>
      </c>
      <c r="D239" s="8">
        <v>62</v>
      </c>
      <c r="E239" s="8">
        <v>-6.9</v>
      </c>
      <c r="F239" s="8">
        <v>3</v>
      </c>
      <c r="G239" s="8">
        <v>0</v>
      </c>
      <c r="H239" s="8">
        <v>0</v>
      </c>
      <c r="I239" s="8" t="s">
        <v>5436</v>
      </c>
      <c r="J239" s="8" t="s">
        <v>5436</v>
      </c>
      <c r="K239" s="14">
        <f t="shared" si="8"/>
        <v>16.666666666666668</v>
      </c>
      <c r="L239" s="7">
        <f t="shared" si="9"/>
        <v>0</v>
      </c>
    </row>
    <row r="240" spans="1:12" x14ac:dyDescent="0.3">
      <c r="A240" s="10">
        <v>42973</v>
      </c>
      <c r="B240" s="8">
        <v>70</v>
      </c>
      <c r="C240" s="8">
        <v>47</v>
      </c>
      <c r="D240" s="8">
        <v>58.5</v>
      </c>
      <c r="E240" s="8">
        <v>-10.199999999999999</v>
      </c>
      <c r="F240" s="8">
        <v>6</v>
      </c>
      <c r="G240" s="8">
        <v>0</v>
      </c>
      <c r="H240" s="8">
        <v>0</v>
      </c>
      <c r="I240" s="8" t="s">
        <v>5436</v>
      </c>
      <c r="J240" s="8" t="s">
        <v>5436</v>
      </c>
      <c r="K240" s="14">
        <f t="shared" si="8"/>
        <v>14.722222222222221</v>
      </c>
      <c r="L240" s="7">
        <f t="shared" si="9"/>
        <v>0</v>
      </c>
    </row>
    <row r="241" spans="1:12" x14ac:dyDescent="0.3">
      <c r="A241" s="10">
        <v>42974</v>
      </c>
      <c r="B241" s="8">
        <v>72</v>
      </c>
      <c r="C241" s="8">
        <v>48</v>
      </c>
      <c r="D241" s="8">
        <v>60</v>
      </c>
      <c r="E241" s="8">
        <v>-8.5</v>
      </c>
      <c r="F241" s="8">
        <v>5</v>
      </c>
      <c r="G241" s="8">
        <v>0</v>
      </c>
      <c r="H241" s="8">
        <v>0</v>
      </c>
      <c r="I241" s="8" t="s">
        <v>5436</v>
      </c>
      <c r="J241" s="8" t="s">
        <v>5436</v>
      </c>
      <c r="K241" s="14">
        <f t="shared" si="8"/>
        <v>15.555555555555555</v>
      </c>
      <c r="L241" s="7">
        <f t="shared" si="9"/>
        <v>0</v>
      </c>
    </row>
    <row r="242" spans="1:12" x14ac:dyDescent="0.3">
      <c r="A242" s="10">
        <v>42975</v>
      </c>
      <c r="B242" s="8">
        <v>74</v>
      </c>
      <c r="C242" s="8">
        <v>52</v>
      </c>
      <c r="D242" s="8">
        <v>63</v>
      </c>
      <c r="E242" s="8">
        <v>-5.3</v>
      </c>
      <c r="F242" s="8">
        <v>2</v>
      </c>
      <c r="G242" s="8">
        <v>0</v>
      </c>
      <c r="H242" s="8">
        <v>0</v>
      </c>
      <c r="I242" s="8" t="s">
        <v>5436</v>
      </c>
      <c r="J242" s="8" t="s">
        <v>5436</v>
      </c>
      <c r="K242" s="14">
        <f t="shared" si="8"/>
        <v>17.222222222222221</v>
      </c>
      <c r="L242" s="7">
        <f t="shared" si="9"/>
        <v>0</v>
      </c>
    </row>
    <row r="243" spans="1:12" x14ac:dyDescent="0.3">
      <c r="A243" s="10">
        <v>42976</v>
      </c>
      <c r="B243" s="8">
        <v>74</v>
      </c>
      <c r="C243" s="8">
        <v>52</v>
      </c>
      <c r="D243" s="8">
        <v>63</v>
      </c>
      <c r="E243" s="8">
        <v>-5.0999999999999996</v>
      </c>
      <c r="F243" s="8">
        <v>2</v>
      </c>
      <c r="G243" s="8">
        <v>0</v>
      </c>
      <c r="H243" s="8">
        <v>0</v>
      </c>
      <c r="I243" s="8" t="s">
        <v>5436</v>
      </c>
      <c r="J243" s="8" t="s">
        <v>5436</v>
      </c>
      <c r="K243" s="14">
        <f t="shared" si="8"/>
        <v>17.222222222222221</v>
      </c>
      <c r="L243" s="7">
        <f t="shared" si="9"/>
        <v>0</v>
      </c>
    </row>
    <row r="244" spans="1:12" x14ac:dyDescent="0.3">
      <c r="A244" s="10">
        <v>42977</v>
      </c>
      <c r="B244" s="8">
        <v>72</v>
      </c>
      <c r="C244" s="8">
        <v>54</v>
      </c>
      <c r="D244" s="8">
        <v>63</v>
      </c>
      <c r="E244" s="8">
        <v>-4.9000000000000004</v>
      </c>
      <c r="F244" s="8">
        <v>2</v>
      </c>
      <c r="G244" s="8">
        <v>0</v>
      </c>
      <c r="H244" s="8">
        <v>0</v>
      </c>
      <c r="I244" s="8" t="s">
        <v>5436</v>
      </c>
      <c r="J244" s="8" t="s">
        <v>5436</v>
      </c>
      <c r="K244" s="14">
        <f t="shared" si="8"/>
        <v>17.222222222222221</v>
      </c>
      <c r="L244" s="7">
        <f t="shared" si="9"/>
        <v>0</v>
      </c>
    </row>
    <row r="245" spans="1:12" x14ac:dyDescent="0.3">
      <c r="A245" s="10">
        <v>42978</v>
      </c>
      <c r="B245" s="8">
        <v>77</v>
      </c>
      <c r="C245" s="8">
        <v>59</v>
      </c>
      <c r="D245" s="8">
        <v>68</v>
      </c>
      <c r="E245" s="8">
        <v>0.3</v>
      </c>
      <c r="F245" s="8">
        <v>0</v>
      </c>
      <c r="G245" s="8">
        <v>3</v>
      </c>
      <c r="H245" s="8">
        <v>0.06</v>
      </c>
      <c r="K245" s="14">
        <f t="shared" si="8"/>
        <v>20</v>
      </c>
      <c r="L245" s="7">
        <f t="shared" si="9"/>
        <v>0.06</v>
      </c>
    </row>
    <row r="246" spans="1:12" x14ac:dyDescent="0.3">
      <c r="A246" s="10">
        <v>42979</v>
      </c>
      <c r="B246" s="8">
        <v>68</v>
      </c>
      <c r="C246" s="8">
        <v>46</v>
      </c>
      <c r="D246" s="8">
        <v>57</v>
      </c>
      <c r="E246" s="8">
        <v>-10.4</v>
      </c>
      <c r="F246" s="8">
        <v>8</v>
      </c>
      <c r="G246" s="8">
        <v>0</v>
      </c>
      <c r="H246" s="8">
        <v>0.02</v>
      </c>
      <c r="I246" s="8" t="s">
        <v>5436</v>
      </c>
      <c r="J246" s="8" t="s">
        <v>5436</v>
      </c>
      <c r="K246" s="14">
        <f t="shared" si="8"/>
        <v>13.888888888888889</v>
      </c>
      <c r="L246" s="7">
        <f t="shared" si="9"/>
        <v>0.02</v>
      </c>
    </row>
    <row r="247" spans="1:12" x14ac:dyDescent="0.3">
      <c r="A247" s="10">
        <v>42980</v>
      </c>
      <c r="B247" s="8">
        <v>62</v>
      </c>
      <c r="C247" s="8">
        <v>45</v>
      </c>
      <c r="D247" s="8">
        <v>53.5</v>
      </c>
      <c r="E247" s="8">
        <v>-13.7</v>
      </c>
      <c r="F247" s="8">
        <v>11</v>
      </c>
      <c r="G247" s="8">
        <v>0</v>
      </c>
      <c r="H247" s="8">
        <v>0</v>
      </c>
      <c r="I247" s="8" t="s">
        <v>5436</v>
      </c>
      <c r="J247" s="8" t="s">
        <v>5436</v>
      </c>
      <c r="K247" s="14">
        <f t="shared" si="8"/>
        <v>11.944444444444445</v>
      </c>
      <c r="L247" s="7">
        <f t="shared" si="9"/>
        <v>0</v>
      </c>
    </row>
    <row r="248" spans="1:12" x14ac:dyDescent="0.3">
      <c r="A248" s="10">
        <v>42981</v>
      </c>
      <c r="B248" s="8">
        <v>71</v>
      </c>
      <c r="C248" s="8">
        <v>51</v>
      </c>
      <c r="D248" s="8">
        <v>61</v>
      </c>
      <c r="E248" s="8">
        <v>-5.9</v>
      </c>
      <c r="F248" s="8">
        <v>4</v>
      </c>
      <c r="G248" s="8">
        <v>0</v>
      </c>
      <c r="H248" s="8">
        <v>0.15</v>
      </c>
      <c r="I248" s="8" t="s">
        <v>5436</v>
      </c>
      <c r="J248" s="8" t="s">
        <v>5436</v>
      </c>
      <c r="K248" s="14">
        <f t="shared" si="8"/>
        <v>16.111111111111111</v>
      </c>
      <c r="L248" s="7">
        <f t="shared" si="9"/>
        <v>0.15</v>
      </c>
    </row>
    <row r="249" spans="1:12" x14ac:dyDescent="0.3">
      <c r="A249" s="10">
        <v>42982</v>
      </c>
      <c r="B249" s="8">
        <v>70</v>
      </c>
      <c r="C249" s="8">
        <v>57</v>
      </c>
      <c r="D249" s="8">
        <v>63.5</v>
      </c>
      <c r="E249" s="8">
        <v>-3.2</v>
      </c>
      <c r="F249" s="8">
        <v>1</v>
      </c>
      <c r="G249" s="8">
        <v>0</v>
      </c>
      <c r="H249" s="8">
        <v>0.18</v>
      </c>
      <c r="I249" s="8" t="s">
        <v>5436</v>
      </c>
      <c r="J249" s="8" t="s">
        <v>5436</v>
      </c>
      <c r="K249" s="14">
        <f t="shared" si="8"/>
        <v>17.5</v>
      </c>
      <c r="L249" s="7">
        <f t="shared" si="9"/>
        <v>0.18</v>
      </c>
    </row>
    <row r="250" spans="1:12" x14ac:dyDescent="0.3">
      <c r="A250" s="10">
        <v>42983</v>
      </c>
      <c r="B250" s="8">
        <v>81</v>
      </c>
      <c r="C250" s="8">
        <v>59</v>
      </c>
      <c r="D250" s="8">
        <v>70</v>
      </c>
      <c r="E250" s="8">
        <v>3.6</v>
      </c>
      <c r="F250" s="8">
        <v>0</v>
      </c>
      <c r="G250" s="8">
        <v>5</v>
      </c>
      <c r="H250" s="8">
        <v>0.54</v>
      </c>
      <c r="I250" s="8" t="s">
        <v>5436</v>
      </c>
      <c r="J250" s="8" t="s">
        <v>5436</v>
      </c>
      <c r="K250" s="14">
        <f t="shared" si="8"/>
        <v>21.111111111111111</v>
      </c>
      <c r="L250" s="7">
        <f t="shared" si="9"/>
        <v>0.54</v>
      </c>
    </row>
    <row r="251" spans="1:12" x14ac:dyDescent="0.3">
      <c r="A251" s="10">
        <v>42984</v>
      </c>
      <c r="B251" s="8">
        <v>64</v>
      </c>
      <c r="C251" s="8">
        <v>56</v>
      </c>
      <c r="D251" s="8">
        <v>60</v>
      </c>
      <c r="E251" s="8">
        <v>-6.1</v>
      </c>
      <c r="F251" s="8">
        <v>5</v>
      </c>
      <c r="G251" s="8">
        <v>0</v>
      </c>
      <c r="H251" s="8">
        <v>0.09</v>
      </c>
      <c r="I251" s="8" t="s">
        <v>5436</v>
      </c>
      <c r="J251" s="8" t="s">
        <v>5436</v>
      </c>
      <c r="K251" s="14">
        <f t="shared" si="8"/>
        <v>15.555555555555555</v>
      </c>
      <c r="L251" s="7">
        <f t="shared" si="9"/>
        <v>0.09</v>
      </c>
    </row>
    <row r="252" spans="1:12" x14ac:dyDescent="0.3">
      <c r="A252" s="10">
        <v>42985</v>
      </c>
      <c r="B252" s="8">
        <v>68</v>
      </c>
      <c r="C252" s="8">
        <v>52</v>
      </c>
      <c r="D252" s="8">
        <v>60</v>
      </c>
      <c r="E252" s="8">
        <v>-5.8</v>
      </c>
      <c r="F252" s="8">
        <v>5</v>
      </c>
      <c r="G252" s="8">
        <v>0</v>
      </c>
      <c r="H252" s="8">
        <v>0.08</v>
      </c>
      <c r="I252" s="8" t="s">
        <v>5436</v>
      </c>
      <c r="J252" s="8" t="s">
        <v>5436</v>
      </c>
      <c r="K252" s="14">
        <f t="shared" si="8"/>
        <v>15.555555555555555</v>
      </c>
      <c r="L252" s="7">
        <f t="shared" si="9"/>
        <v>0.08</v>
      </c>
    </row>
    <row r="253" spans="1:12" x14ac:dyDescent="0.3">
      <c r="A253" s="10">
        <v>42986</v>
      </c>
      <c r="B253" s="8">
        <v>67</v>
      </c>
      <c r="C253" s="8">
        <v>53</v>
      </c>
      <c r="D253" s="8">
        <v>60</v>
      </c>
      <c r="E253" s="8">
        <v>-5.5</v>
      </c>
      <c r="F253" s="8">
        <v>5</v>
      </c>
      <c r="G253" s="8">
        <v>0</v>
      </c>
      <c r="H253" s="8">
        <v>0.03</v>
      </c>
      <c r="I253" s="8" t="s">
        <v>5436</v>
      </c>
      <c r="J253" s="8" t="s">
        <v>5436</v>
      </c>
      <c r="K253" s="14">
        <f t="shared" si="8"/>
        <v>15.555555555555555</v>
      </c>
      <c r="L253" s="7">
        <f t="shared" si="9"/>
        <v>0.03</v>
      </c>
    </row>
    <row r="254" spans="1:12" x14ac:dyDescent="0.3">
      <c r="A254" s="10">
        <v>42987</v>
      </c>
      <c r="B254" s="8">
        <v>66</v>
      </c>
      <c r="C254" s="8">
        <v>48</v>
      </c>
      <c r="D254" s="8">
        <v>57</v>
      </c>
      <c r="E254" s="8">
        <v>-8.1999999999999993</v>
      </c>
      <c r="F254" s="8">
        <v>8</v>
      </c>
      <c r="G254" s="8">
        <v>0</v>
      </c>
      <c r="H254" s="8">
        <v>0.06</v>
      </c>
      <c r="I254" s="8" t="s">
        <v>5436</v>
      </c>
      <c r="J254" s="8" t="s">
        <v>5436</v>
      </c>
      <c r="K254" s="14">
        <f t="shared" si="8"/>
        <v>13.888888888888889</v>
      </c>
      <c r="L254" s="7">
        <f t="shared" si="9"/>
        <v>0.06</v>
      </c>
    </row>
    <row r="255" spans="1:12" x14ac:dyDescent="0.3">
      <c r="A255" s="10">
        <v>42988</v>
      </c>
      <c r="B255" s="8">
        <v>63</v>
      </c>
      <c r="C255" s="8">
        <v>46</v>
      </c>
      <c r="D255" s="8">
        <v>54.5</v>
      </c>
      <c r="E255" s="8">
        <v>-10.4</v>
      </c>
      <c r="F255" s="8">
        <v>10</v>
      </c>
      <c r="G255" s="8">
        <v>0</v>
      </c>
      <c r="H255" s="8">
        <v>0</v>
      </c>
      <c r="I255" s="8" t="s">
        <v>5436</v>
      </c>
      <c r="J255" s="8" t="s">
        <v>5436</v>
      </c>
      <c r="K255" s="14">
        <f t="shared" si="8"/>
        <v>12.5</v>
      </c>
      <c r="L255" s="7">
        <f t="shared" si="9"/>
        <v>0</v>
      </c>
    </row>
    <row r="256" spans="1:12" x14ac:dyDescent="0.3">
      <c r="A256" s="10">
        <v>42989</v>
      </c>
      <c r="B256" s="8">
        <v>66</v>
      </c>
      <c r="C256" s="8">
        <v>43</v>
      </c>
      <c r="D256" s="8">
        <v>54.5</v>
      </c>
      <c r="E256" s="8">
        <v>-10</v>
      </c>
      <c r="F256" s="8">
        <v>10</v>
      </c>
      <c r="G256" s="8">
        <v>0</v>
      </c>
      <c r="H256" s="8">
        <v>0</v>
      </c>
      <c r="I256" s="8" t="s">
        <v>5436</v>
      </c>
      <c r="J256" s="8" t="s">
        <v>5436</v>
      </c>
      <c r="K256" s="14">
        <f t="shared" si="8"/>
        <v>12.5</v>
      </c>
      <c r="L256" s="7">
        <f t="shared" si="9"/>
        <v>0</v>
      </c>
    </row>
    <row r="257" spans="1:12" x14ac:dyDescent="0.3">
      <c r="A257" s="10">
        <v>42990</v>
      </c>
      <c r="B257" s="8">
        <v>74</v>
      </c>
      <c r="C257" s="8">
        <v>48</v>
      </c>
      <c r="D257" s="8">
        <v>61</v>
      </c>
      <c r="E257" s="8">
        <v>-3.2</v>
      </c>
      <c r="F257" s="8">
        <v>4</v>
      </c>
      <c r="G257" s="8">
        <v>0</v>
      </c>
      <c r="H257" s="8">
        <v>0</v>
      </c>
      <c r="I257" s="8" t="s">
        <v>5436</v>
      </c>
      <c r="J257" s="8" t="s">
        <v>5436</v>
      </c>
      <c r="K257" s="14">
        <f t="shared" si="8"/>
        <v>16.111111111111111</v>
      </c>
      <c r="L257" s="7">
        <f t="shared" si="9"/>
        <v>0</v>
      </c>
    </row>
    <row r="258" spans="1:12" x14ac:dyDescent="0.3">
      <c r="A258" s="10">
        <v>42991</v>
      </c>
      <c r="B258" s="8">
        <v>78</v>
      </c>
      <c r="C258" s="8">
        <v>51</v>
      </c>
      <c r="D258" s="8">
        <v>64.5</v>
      </c>
      <c r="E258" s="8">
        <v>0.6</v>
      </c>
      <c r="F258" s="8">
        <v>0</v>
      </c>
      <c r="G258" s="8">
        <v>0</v>
      </c>
      <c r="H258" s="8">
        <v>0</v>
      </c>
      <c r="I258" s="8" t="s">
        <v>5436</v>
      </c>
      <c r="J258" s="8" t="s">
        <v>5436</v>
      </c>
      <c r="K258" s="14">
        <f t="shared" si="8"/>
        <v>18.055555555555557</v>
      </c>
      <c r="L258" s="7">
        <f t="shared" si="9"/>
        <v>0</v>
      </c>
    </row>
    <row r="259" spans="1:12" x14ac:dyDescent="0.3">
      <c r="A259" s="10">
        <v>42992</v>
      </c>
      <c r="B259" s="8">
        <v>81</v>
      </c>
      <c r="C259" s="8">
        <v>58</v>
      </c>
      <c r="D259" s="8">
        <v>69.5</v>
      </c>
      <c r="E259" s="8">
        <v>6</v>
      </c>
      <c r="F259" s="8">
        <v>0</v>
      </c>
      <c r="G259" s="8">
        <v>5</v>
      </c>
      <c r="H259" s="8">
        <v>0</v>
      </c>
      <c r="I259" s="8" t="s">
        <v>5436</v>
      </c>
      <c r="J259" s="8" t="s">
        <v>5436</v>
      </c>
      <c r="K259" s="14">
        <f t="shared" si="8"/>
        <v>20.833333333333332</v>
      </c>
      <c r="L259" s="7">
        <f t="shared" si="9"/>
        <v>0</v>
      </c>
    </row>
    <row r="260" spans="1:12" x14ac:dyDescent="0.3">
      <c r="A260" s="10">
        <v>42993</v>
      </c>
      <c r="B260" s="8">
        <v>77</v>
      </c>
      <c r="C260" s="8">
        <v>59</v>
      </c>
      <c r="D260" s="8">
        <v>68</v>
      </c>
      <c r="E260" s="8">
        <v>4.9000000000000004</v>
      </c>
      <c r="F260" s="8">
        <v>0</v>
      </c>
      <c r="G260" s="8">
        <v>3</v>
      </c>
      <c r="H260" s="8">
        <v>0.03</v>
      </c>
      <c r="I260" s="8" t="s">
        <v>5436</v>
      </c>
      <c r="J260" s="8" t="s">
        <v>5436</v>
      </c>
      <c r="K260" s="14">
        <f t="shared" ref="K260:K323" si="10">(D260-32)*5/9</f>
        <v>20</v>
      </c>
      <c r="L260" s="7">
        <f t="shared" ref="L260:L323" si="11">IF(H260="T",0.01,H260)</f>
        <v>0.03</v>
      </c>
    </row>
    <row r="261" spans="1:12" x14ac:dyDescent="0.3">
      <c r="A261" s="10">
        <v>42994</v>
      </c>
      <c r="B261" s="8">
        <v>80</v>
      </c>
      <c r="C261" s="8">
        <v>57</v>
      </c>
      <c r="D261" s="8">
        <v>68.5</v>
      </c>
      <c r="E261" s="8">
        <v>5.7</v>
      </c>
      <c r="F261" s="8">
        <v>0</v>
      </c>
      <c r="G261" s="8">
        <v>4</v>
      </c>
      <c r="H261" s="8">
        <v>0</v>
      </c>
      <c r="I261" s="8" t="s">
        <v>5436</v>
      </c>
      <c r="J261" s="8" t="s">
        <v>5436</v>
      </c>
      <c r="K261" s="14">
        <f t="shared" si="10"/>
        <v>20.277777777777779</v>
      </c>
      <c r="L261" s="7">
        <f t="shared" si="11"/>
        <v>0</v>
      </c>
    </row>
    <row r="262" spans="1:12" x14ac:dyDescent="0.3">
      <c r="A262" s="10">
        <v>42995</v>
      </c>
      <c r="B262" s="8">
        <v>80</v>
      </c>
      <c r="C262" s="8">
        <v>59</v>
      </c>
      <c r="D262" s="8">
        <v>69.5</v>
      </c>
      <c r="E262" s="8">
        <v>7.1</v>
      </c>
      <c r="F262" s="8">
        <v>0</v>
      </c>
      <c r="G262" s="8">
        <v>5</v>
      </c>
      <c r="H262" s="8">
        <v>0</v>
      </c>
      <c r="I262" s="8" t="s">
        <v>5436</v>
      </c>
      <c r="J262" s="8" t="s">
        <v>5436</v>
      </c>
      <c r="K262" s="14">
        <f t="shared" si="10"/>
        <v>20.833333333333332</v>
      </c>
      <c r="L262" s="7">
        <f t="shared" si="11"/>
        <v>0</v>
      </c>
    </row>
    <row r="263" spans="1:12" x14ac:dyDescent="0.3">
      <c r="A263" s="10">
        <v>42996</v>
      </c>
      <c r="B263" s="8">
        <v>82</v>
      </c>
      <c r="C263" s="8">
        <v>63</v>
      </c>
      <c r="D263" s="8">
        <v>72.5</v>
      </c>
      <c r="E263" s="8">
        <v>10.5</v>
      </c>
      <c r="F263" s="8">
        <v>0</v>
      </c>
      <c r="G263" s="8">
        <v>8</v>
      </c>
      <c r="H263" s="8">
        <v>0</v>
      </c>
      <c r="I263" s="8" t="s">
        <v>5436</v>
      </c>
      <c r="J263" s="8" t="s">
        <v>5436</v>
      </c>
      <c r="K263" s="14">
        <f t="shared" si="10"/>
        <v>22.5</v>
      </c>
      <c r="L263" s="7">
        <f t="shared" si="11"/>
        <v>0</v>
      </c>
    </row>
    <row r="264" spans="1:12" x14ac:dyDescent="0.3">
      <c r="A264" s="10">
        <v>42997</v>
      </c>
      <c r="B264" s="8">
        <v>82</v>
      </c>
      <c r="C264" s="8">
        <v>63</v>
      </c>
      <c r="D264" s="8">
        <v>72.5</v>
      </c>
      <c r="E264" s="8">
        <v>10.8</v>
      </c>
      <c r="F264" s="8">
        <v>0</v>
      </c>
      <c r="G264" s="8">
        <v>8</v>
      </c>
      <c r="H264" s="8">
        <v>0</v>
      </c>
      <c r="I264" s="8" t="s">
        <v>5436</v>
      </c>
      <c r="J264" s="8" t="s">
        <v>5436</v>
      </c>
      <c r="K264" s="14">
        <f t="shared" si="10"/>
        <v>22.5</v>
      </c>
      <c r="L264" s="7">
        <f t="shared" si="11"/>
        <v>0</v>
      </c>
    </row>
    <row r="265" spans="1:12" x14ac:dyDescent="0.3">
      <c r="A265" s="10">
        <v>42998</v>
      </c>
      <c r="B265" s="8">
        <v>80</v>
      </c>
      <c r="C265" s="8">
        <v>57</v>
      </c>
      <c r="D265" s="8">
        <v>68.5</v>
      </c>
      <c r="E265" s="8">
        <v>7.2</v>
      </c>
      <c r="F265" s="8">
        <v>0</v>
      </c>
      <c r="G265" s="8">
        <v>4</v>
      </c>
      <c r="H265" s="8">
        <v>0</v>
      </c>
      <c r="I265" s="8" t="s">
        <v>5436</v>
      </c>
      <c r="J265" s="8" t="s">
        <v>5436</v>
      </c>
      <c r="K265" s="14">
        <f t="shared" si="10"/>
        <v>20.277777777777779</v>
      </c>
      <c r="L265" s="7">
        <f t="shared" si="11"/>
        <v>0</v>
      </c>
    </row>
    <row r="266" spans="1:12" x14ac:dyDescent="0.3">
      <c r="A266" s="10">
        <v>42999</v>
      </c>
      <c r="B266" s="8">
        <v>81</v>
      </c>
      <c r="C266" s="8">
        <v>58</v>
      </c>
      <c r="D266" s="8">
        <v>69.5</v>
      </c>
      <c r="E266" s="8">
        <v>8.6</v>
      </c>
      <c r="F266" s="8">
        <v>0</v>
      </c>
      <c r="G266" s="8">
        <v>5</v>
      </c>
      <c r="H266" s="8">
        <v>0</v>
      </c>
      <c r="I266" s="8" t="s">
        <v>5436</v>
      </c>
      <c r="J266" s="8" t="s">
        <v>5436</v>
      </c>
      <c r="K266" s="14">
        <f t="shared" si="10"/>
        <v>20.833333333333332</v>
      </c>
      <c r="L266" s="7">
        <f t="shared" si="11"/>
        <v>0</v>
      </c>
    </row>
    <row r="267" spans="1:12" x14ac:dyDescent="0.3">
      <c r="A267" s="10">
        <v>43000</v>
      </c>
      <c r="B267" s="8">
        <v>80</v>
      </c>
      <c r="C267" s="8">
        <v>56</v>
      </c>
      <c r="D267" s="8">
        <v>68</v>
      </c>
      <c r="E267" s="8">
        <v>7.5</v>
      </c>
      <c r="F267" s="8">
        <v>0</v>
      </c>
      <c r="G267" s="8">
        <v>3</v>
      </c>
      <c r="H267" s="8">
        <v>0</v>
      </c>
      <c r="I267" s="8" t="s">
        <v>5436</v>
      </c>
      <c r="J267" s="8" t="s">
        <v>5436</v>
      </c>
      <c r="K267" s="14">
        <f t="shared" si="10"/>
        <v>20</v>
      </c>
      <c r="L267" s="7">
        <f t="shared" si="11"/>
        <v>0</v>
      </c>
    </row>
    <row r="268" spans="1:12" x14ac:dyDescent="0.3">
      <c r="A268" s="10">
        <v>43001</v>
      </c>
      <c r="B268" s="8">
        <v>79</v>
      </c>
      <c r="C268" s="8">
        <v>55</v>
      </c>
      <c r="D268" s="8">
        <v>67</v>
      </c>
      <c r="E268" s="8">
        <v>6.9</v>
      </c>
      <c r="F268" s="8">
        <v>0</v>
      </c>
      <c r="G268" s="8">
        <v>2</v>
      </c>
      <c r="H268" s="8">
        <v>0</v>
      </c>
      <c r="I268" s="8" t="s">
        <v>5436</v>
      </c>
      <c r="J268" s="8" t="s">
        <v>5436</v>
      </c>
      <c r="K268" s="14">
        <f t="shared" si="10"/>
        <v>19.444444444444443</v>
      </c>
      <c r="L268" s="7">
        <f t="shared" si="11"/>
        <v>0</v>
      </c>
    </row>
    <row r="269" spans="1:12" x14ac:dyDescent="0.3">
      <c r="A269" s="10">
        <v>43002</v>
      </c>
      <c r="B269" s="8">
        <v>87</v>
      </c>
      <c r="C269" s="8">
        <v>63</v>
      </c>
      <c r="D269" s="8">
        <v>75</v>
      </c>
      <c r="E269" s="8">
        <v>15.3</v>
      </c>
      <c r="F269" s="8">
        <v>0</v>
      </c>
      <c r="G269" s="8">
        <v>10</v>
      </c>
      <c r="H269" s="8">
        <v>0</v>
      </c>
      <c r="I269" s="8" t="s">
        <v>5436</v>
      </c>
      <c r="J269" s="8" t="s">
        <v>5436</v>
      </c>
      <c r="K269" s="14">
        <f t="shared" si="10"/>
        <v>23.888888888888889</v>
      </c>
      <c r="L269" s="7">
        <f t="shared" si="11"/>
        <v>0</v>
      </c>
    </row>
    <row r="270" spans="1:12" x14ac:dyDescent="0.3">
      <c r="A270" s="10">
        <v>43003</v>
      </c>
      <c r="B270" s="8">
        <v>87</v>
      </c>
      <c r="C270" s="8">
        <v>63</v>
      </c>
      <c r="D270" s="8">
        <v>75</v>
      </c>
      <c r="E270" s="8">
        <v>15.7</v>
      </c>
      <c r="F270" s="8">
        <v>0</v>
      </c>
      <c r="G270" s="8">
        <v>10</v>
      </c>
      <c r="H270" s="8">
        <v>0</v>
      </c>
      <c r="I270" s="8" t="s">
        <v>5436</v>
      </c>
      <c r="J270" s="8" t="s">
        <v>5436</v>
      </c>
      <c r="K270" s="14">
        <f t="shared" si="10"/>
        <v>23.888888888888889</v>
      </c>
      <c r="L270" s="7">
        <f t="shared" si="11"/>
        <v>0</v>
      </c>
    </row>
    <row r="271" spans="1:12" x14ac:dyDescent="0.3">
      <c r="A271" s="10">
        <v>43004</v>
      </c>
      <c r="B271" s="8">
        <v>89</v>
      </c>
      <c r="C271" s="8">
        <v>64</v>
      </c>
      <c r="D271" s="8">
        <v>76.5</v>
      </c>
      <c r="E271" s="8">
        <v>17.600000000000001</v>
      </c>
      <c r="F271" s="8">
        <v>0</v>
      </c>
      <c r="G271" s="8">
        <v>12</v>
      </c>
      <c r="H271" s="8">
        <v>0</v>
      </c>
      <c r="I271" s="8" t="s">
        <v>5436</v>
      </c>
      <c r="J271" s="8" t="s">
        <v>5436</v>
      </c>
      <c r="K271" s="14">
        <f t="shared" si="10"/>
        <v>24.722222222222221</v>
      </c>
      <c r="L271" s="7">
        <f t="shared" si="11"/>
        <v>0</v>
      </c>
    </row>
    <row r="272" spans="1:12" x14ac:dyDescent="0.3">
      <c r="A272" s="10">
        <v>43005</v>
      </c>
      <c r="B272" s="8">
        <v>88</v>
      </c>
      <c r="C272" s="8">
        <v>65</v>
      </c>
      <c r="D272" s="8">
        <v>76.5</v>
      </c>
      <c r="E272" s="8">
        <v>18</v>
      </c>
      <c r="F272" s="8">
        <v>0</v>
      </c>
      <c r="G272" s="8">
        <v>12</v>
      </c>
      <c r="H272" s="8">
        <v>0</v>
      </c>
      <c r="I272" s="8" t="s">
        <v>5436</v>
      </c>
      <c r="J272" s="8" t="s">
        <v>5436</v>
      </c>
      <c r="K272" s="14">
        <f t="shared" si="10"/>
        <v>24.722222222222221</v>
      </c>
      <c r="L272" s="7">
        <f t="shared" si="11"/>
        <v>0</v>
      </c>
    </row>
    <row r="273" spans="1:12" x14ac:dyDescent="0.3">
      <c r="A273" s="10">
        <v>43006</v>
      </c>
      <c r="B273" s="8">
        <v>90</v>
      </c>
      <c r="C273" s="8">
        <v>55</v>
      </c>
      <c r="D273" s="8">
        <v>72.5</v>
      </c>
      <c r="E273" s="8">
        <v>14.4</v>
      </c>
      <c r="F273" s="8">
        <v>0</v>
      </c>
      <c r="G273" s="8">
        <v>8</v>
      </c>
      <c r="H273" s="8">
        <v>0.04</v>
      </c>
      <c r="I273" s="8" t="s">
        <v>5436</v>
      </c>
      <c r="J273" s="8" t="s">
        <v>5436</v>
      </c>
      <c r="K273" s="14">
        <f t="shared" si="10"/>
        <v>22.5</v>
      </c>
      <c r="L273" s="7">
        <f t="shared" si="11"/>
        <v>0.04</v>
      </c>
    </row>
    <row r="274" spans="1:12" x14ac:dyDescent="0.3">
      <c r="A274" s="10">
        <v>43007</v>
      </c>
      <c r="B274" s="8">
        <v>63</v>
      </c>
      <c r="C274" s="8">
        <v>48</v>
      </c>
      <c r="D274" s="8">
        <v>55.5</v>
      </c>
      <c r="E274" s="8">
        <v>-2.2000000000000002</v>
      </c>
      <c r="F274" s="8">
        <v>9</v>
      </c>
      <c r="G274" s="8">
        <v>0</v>
      </c>
      <c r="H274" s="8">
        <v>0</v>
      </c>
      <c r="I274" s="8" t="s">
        <v>5436</v>
      </c>
      <c r="J274" s="8" t="s">
        <v>5436</v>
      </c>
      <c r="K274" s="14">
        <f t="shared" si="10"/>
        <v>13.055555555555555</v>
      </c>
      <c r="L274" s="7">
        <f t="shared" si="11"/>
        <v>0</v>
      </c>
    </row>
    <row r="275" spans="1:12" x14ac:dyDescent="0.3">
      <c r="A275" s="10">
        <v>43008</v>
      </c>
      <c r="B275" s="8">
        <v>62</v>
      </c>
      <c r="C275" s="8">
        <v>49</v>
      </c>
      <c r="D275" s="8">
        <v>55.5</v>
      </c>
      <c r="E275" s="8">
        <v>-1.8</v>
      </c>
      <c r="F275" s="8">
        <v>9</v>
      </c>
      <c r="G275" s="8">
        <v>0</v>
      </c>
      <c r="H275" s="8">
        <v>0.11</v>
      </c>
      <c r="K275" s="14">
        <f t="shared" si="10"/>
        <v>13.055555555555555</v>
      </c>
      <c r="L275" s="7">
        <f t="shared" si="11"/>
        <v>0.11</v>
      </c>
    </row>
    <row r="276" spans="1:12" x14ac:dyDescent="0.3">
      <c r="A276" s="10">
        <v>43009</v>
      </c>
      <c r="B276" s="8">
        <v>58</v>
      </c>
      <c r="C276" s="8">
        <v>37</v>
      </c>
      <c r="D276" s="8">
        <v>47.5</v>
      </c>
      <c r="E276" s="8">
        <v>-9.4</v>
      </c>
      <c r="F276" s="8">
        <v>17</v>
      </c>
      <c r="G276" s="8">
        <v>0</v>
      </c>
      <c r="H276" s="8">
        <v>0</v>
      </c>
      <c r="I276" s="8" t="s">
        <v>5436</v>
      </c>
      <c r="J276" s="8" t="s">
        <v>5436</v>
      </c>
      <c r="K276" s="14">
        <f t="shared" si="10"/>
        <v>8.6111111111111107</v>
      </c>
      <c r="L276" s="7">
        <f t="shared" si="11"/>
        <v>0</v>
      </c>
    </row>
    <row r="277" spans="1:12" x14ac:dyDescent="0.3">
      <c r="A277" s="10">
        <v>43010</v>
      </c>
      <c r="B277" s="8">
        <v>64</v>
      </c>
      <c r="C277" s="8">
        <v>40</v>
      </c>
      <c r="D277" s="8">
        <v>52</v>
      </c>
      <c r="E277" s="8">
        <v>-4.5</v>
      </c>
      <c r="F277" s="8">
        <v>13</v>
      </c>
      <c r="G277" s="8">
        <v>0</v>
      </c>
      <c r="H277" s="8">
        <v>0</v>
      </c>
      <c r="I277" s="8" t="s">
        <v>5436</v>
      </c>
      <c r="J277" s="8" t="s">
        <v>5436</v>
      </c>
      <c r="K277" s="14">
        <f t="shared" si="10"/>
        <v>11.111111111111111</v>
      </c>
      <c r="L277" s="7">
        <f t="shared" si="11"/>
        <v>0</v>
      </c>
    </row>
    <row r="278" spans="1:12" x14ac:dyDescent="0.3">
      <c r="A278" s="10">
        <v>43011</v>
      </c>
      <c r="B278" s="8">
        <v>70</v>
      </c>
      <c r="C278" s="8">
        <v>44</v>
      </c>
      <c r="D278" s="8">
        <v>57</v>
      </c>
      <c r="E278" s="8">
        <v>0.9</v>
      </c>
      <c r="F278" s="8">
        <v>8</v>
      </c>
      <c r="G278" s="8">
        <v>0</v>
      </c>
      <c r="H278" s="8">
        <v>0</v>
      </c>
      <c r="I278" s="8" t="s">
        <v>5436</v>
      </c>
      <c r="J278" s="8" t="s">
        <v>5436</v>
      </c>
      <c r="K278" s="14">
        <f t="shared" si="10"/>
        <v>13.888888888888889</v>
      </c>
      <c r="L278" s="7">
        <f t="shared" si="11"/>
        <v>0</v>
      </c>
    </row>
    <row r="279" spans="1:12" x14ac:dyDescent="0.3">
      <c r="A279" s="10">
        <v>43012</v>
      </c>
      <c r="B279" s="8">
        <v>78</v>
      </c>
      <c r="C279" s="8">
        <v>50</v>
      </c>
      <c r="D279" s="8">
        <v>64</v>
      </c>
      <c r="E279" s="8">
        <v>8.1999999999999993</v>
      </c>
      <c r="F279" s="8">
        <v>1</v>
      </c>
      <c r="G279" s="8">
        <v>0</v>
      </c>
      <c r="H279" s="8">
        <v>0</v>
      </c>
      <c r="I279" s="8" t="s">
        <v>5436</v>
      </c>
      <c r="J279" s="8" t="s">
        <v>5436</v>
      </c>
      <c r="K279" s="14">
        <f t="shared" si="10"/>
        <v>17.777777777777779</v>
      </c>
      <c r="L279" s="7">
        <f t="shared" si="11"/>
        <v>0</v>
      </c>
    </row>
    <row r="280" spans="1:12" x14ac:dyDescent="0.3">
      <c r="A280" s="10">
        <v>43013</v>
      </c>
      <c r="B280" s="8">
        <v>84</v>
      </c>
      <c r="C280" s="8">
        <v>57</v>
      </c>
      <c r="D280" s="8">
        <v>70.5</v>
      </c>
      <c r="E280" s="8">
        <v>15.1</v>
      </c>
      <c r="F280" s="8">
        <v>0</v>
      </c>
      <c r="G280" s="8">
        <v>6</v>
      </c>
      <c r="H280" s="8">
        <v>0.04</v>
      </c>
      <c r="I280" s="8" t="s">
        <v>5436</v>
      </c>
      <c r="J280" s="8" t="s">
        <v>5436</v>
      </c>
      <c r="K280" s="14">
        <f t="shared" si="10"/>
        <v>21.388888888888889</v>
      </c>
      <c r="L280" s="7">
        <f t="shared" si="11"/>
        <v>0.04</v>
      </c>
    </row>
    <row r="281" spans="1:12" x14ac:dyDescent="0.3">
      <c r="A281" s="10">
        <v>43014</v>
      </c>
      <c r="B281" s="8">
        <v>74</v>
      </c>
      <c r="C281" s="8">
        <v>55</v>
      </c>
      <c r="D281" s="8">
        <v>64.5</v>
      </c>
      <c r="E281" s="8">
        <v>9.5</v>
      </c>
      <c r="F281" s="8">
        <v>0</v>
      </c>
      <c r="G281" s="8">
        <v>0</v>
      </c>
      <c r="H281" s="8">
        <v>0.02</v>
      </c>
      <c r="I281" s="8" t="s">
        <v>5436</v>
      </c>
      <c r="J281" s="8" t="s">
        <v>5436</v>
      </c>
      <c r="K281" s="14">
        <f t="shared" si="10"/>
        <v>18.055555555555557</v>
      </c>
      <c r="L281" s="7">
        <f t="shared" si="11"/>
        <v>0.02</v>
      </c>
    </row>
    <row r="282" spans="1:12" x14ac:dyDescent="0.3">
      <c r="A282" s="10">
        <v>43015</v>
      </c>
      <c r="B282" s="8">
        <v>68</v>
      </c>
      <c r="C282" s="8">
        <v>58</v>
      </c>
      <c r="D282" s="8">
        <v>63</v>
      </c>
      <c r="E282" s="8">
        <v>8.4</v>
      </c>
      <c r="F282" s="8">
        <v>2</v>
      </c>
      <c r="G282" s="8">
        <v>0</v>
      </c>
      <c r="H282" s="8">
        <v>0.06</v>
      </c>
      <c r="I282" s="8" t="s">
        <v>5436</v>
      </c>
      <c r="J282" s="8" t="s">
        <v>5436</v>
      </c>
      <c r="K282" s="14">
        <f t="shared" si="10"/>
        <v>17.222222222222221</v>
      </c>
      <c r="L282" s="7">
        <f t="shared" si="11"/>
        <v>0.06</v>
      </c>
    </row>
    <row r="283" spans="1:12" x14ac:dyDescent="0.3">
      <c r="A283" s="10">
        <v>43016</v>
      </c>
      <c r="B283" s="8">
        <v>80</v>
      </c>
      <c r="C283" s="8">
        <v>64</v>
      </c>
      <c r="D283" s="8">
        <v>72</v>
      </c>
      <c r="E283" s="8">
        <v>17.8</v>
      </c>
      <c r="F283" s="8">
        <v>0</v>
      </c>
      <c r="G283" s="8">
        <v>7</v>
      </c>
      <c r="H283" s="8">
        <v>0.1</v>
      </c>
      <c r="I283" s="8" t="s">
        <v>5436</v>
      </c>
      <c r="J283" s="8" t="s">
        <v>5436</v>
      </c>
      <c r="K283" s="14">
        <f t="shared" si="10"/>
        <v>22.222222222222221</v>
      </c>
      <c r="L283" s="7">
        <f t="shared" si="11"/>
        <v>0.1</v>
      </c>
    </row>
    <row r="284" spans="1:12" x14ac:dyDescent="0.3">
      <c r="A284" s="10">
        <v>43017</v>
      </c>
      <c r="B284" s="8">
        <v>75</v>
      </c>
      <c r="C284" s="8">
        <v>60</v>
      </c>
      <c r="D284" s="8">
        <v>67.5</v>
      </c>
      <c r="E284" s="8">
        <v>13.6</v>
      </c>
      <c r="F284" s="8">
        <v>0</v>
      </c>
      <c r="G284" s="8">
        <v>3</v>
      </c>
      <c r="H284" s="8">
        <v>0.83</v>
      </c>
      <c r="I284" s="8" t="s">
        <v>5436</v>
      </c>
      <c r="J284" s="8" t="s">
        <v>5436</v>
      </c>
      <c r="K284" s="14">
        <f t="shared" si="10"/>
        <v>19.722222222222221</v>
      </c>
      <c r="L284" s="7">
        <f t="shared" si="11"/>
        <v>0.83</v>
      </c>
    </row>
    <row r="285" spans="1:12" x14ac:dyDescent="0.3">
      <c r="A285" s="10">
        <v>43018</v>
      </c>
      <c r="B285" s="8">
        <v>71</v>
      </c>
      <c r="C285" s="8">
        <v>59</v>
      </c>
      <c r="D285" s="8">
        <v>65</v>
      </c>
      <c r="E285" s="8">
        <v>11.5</v>
      </c>
      <c r="F285" s="8">
        <v>0</v>
      </c>
      <c r="G285" s="8">
        <v>0</v>
      </c>
      <c r="H285" s="8">
        <v>0.47</v>
      </c>
      <c r="I285" s="8" t="s">
        <v>5436</v>
      </c>
      <c r="J285" s="8" t="s">
        <v>5436</v>
      </c>
      <c r="K285" s="14">
        <f t="shared" si="10"/>
        <v>18.333333333333332</v>
      </c>
      <c r="L285" s="7">
        <f t="shared" si="11"/>
        <v>0.47</v>
      </c>
    </row>
    <row r="286" spans="1:12" x14ac:dyDescent="0.3">
      <c r="A286" s="10">
        <v>43019</v>
      </c>
      <c r="B286" s="8">
        <v>76</v>
      </c>
      <c r="C286" s="8">
        <v>57</v>
      </c>
      <c r="D286" s="8">
        <v>66.5</v>
      </c>
      <c r="E286" s="8">
        <v>13.4</v>
      </c>
      <c r="F286" s="8">
        <v>0</v>
      </c>
      <c r="G286" s="8">
        <v>2</v>
      </c>
      <c r="H286" s="8" t="s">
        <v>5422</v>
      </c>
      <c r="I286" s="8" t="s">
        <v>5436</v>
      </c>
      <c r="J286" s="8" t="s">
        <v>5436</v>
      </c>
      <c r="K286" s="14">
        <f t="shared" si="10"/>
        <v>19.166666666666668</v>
      </c>
      <c r="L286" s="7">
        <f t="shared" si="11"/>
        <v>0.01</v>
      </c>
    </row>
    <row r="287" spans="1:12" x14ac:dyDescent="0.3">
      <c r="A287" s="10">
        <v>43020</v>
      </c>
      <c r="B287" s="8">
        <v>58</v>
      </c>
      <c r="C287" s="8">
        <v>49</v>
      </c>
      <c r="D287" s="8">
        <v>53.5</v>
      </c>
      <c r="E287" s="8">
        <v>0.7</v>
      </c>
      <c r="F287" s="8">
        <v>11</v>
      </c>
      <c r="G287" s="8">
        <v>0</v>
      </c>
      <c r="H287" s="8">
        <v>0.8</v>
      </c>
      <c r="I287" s="8" t="s">
        <v>5436</v>
      </c>
      <c r="J287" s="8" t="s">
        <v>5436</v>
      </c>
      <c r="K287" s="14">
        <f t="shared" si="10"/>
        <v>11.944444444444445</v>
      </c>
      <c r="L287" s="7">
        <f t="shared" si="11"/>
        <v>0.8</v>
      </c>
    </row>
    <row r="288" spans="1:12" x14ac:dyDescent="0.3">
      <c r="A288" s="10">
        <v>43021</v>
      </c>
      <c r="B288" s="8">
        <v>62</v>
      </c>
      <c r="C288" s="8">
        <v>53</v>
      </c>
      <c r="D288" s="8">
        <v>57.5</v>
      </c>
      <c r="E288" s="8">
        <v>5.0999999999999996</v>
      </c>
      <c r="F288" s="8">
        <v>7</v>
      </c>
      <c r="G288" s="8">
        <v>0</v>
      </c>
      <c r="H288" s="8" t="s">
        <v>5422</v>
      </c>
      <c r="I288" s="8" t="s">
        <v>5436</v>
      </c>
      <c r="J288" s="8" t="s">
        <v>5436</v>
      </c>
      <c r="K288" s="14">
        <f t="shared" si="10"/>
        <v>14.166666666666666</v>
      </c>
      <c r="L288" s="7">
        <f t="shared" si="11"/>
        <v>0.01</v>
      </c>
    </row>
    <row r="289" spans="1:12" x14ac:dyDescent="0.3">
      <c r="A289" s="10">
        <v>43022</v>
      </c>
      <c r="B289" s="8">
        <v>65</v>
      </c>
      <c r="C289" s="8">
        <v>55</v>
      </c>
      <c r="D289" s="8">
        <v>60</v>
      </c>
      <c r="E289" s="8">
        <v>7.9</v>
      </c>
      <c r="F289" s="8">
        <v>5</v>
      </c>
      <c r="G289" s="8">
        <v>0</v>
      </c>
      <c r="H289" s="8">
        <v>0</v>
      </c>
      <c r="I289" s="8" t="s">
        <v>5436</v>
      </c>
      <c r="J289" s="8" t="s">
        <v>5436</v>
      </c>
      <c r="K289" s="14">
        <f t="shared" si="10"/>
        <v>15.555555555555555</v>
      </c>
      <c r="L289" s="7">
        <f t="shared" si="11"/>
        <v>0</v>
      </c>
    </row>
    <row r="290" spans="1:12" x14ac:dyDescent="0.3">
      <c r="A290" s="10">
        <v>43023</v>
      </c>
      <c r="B290" s="8">
        <v>74</v>
      </c>
      <c r="C290" s="8">
        <v>57</v>
      </c>
      <c r="D290" s="8">
        <v>65.5</v>
      </c>
      <c r="E290" s="8">
        <v>13.8</v>
      </c>
      <c r="F290" s="8">
        <v>0</v>
      </c>
      <c r="G290" s="8">
        <v>1</v>
      </c>
      <c r="H290" s="8">
        <v>0</v>
      </c>
      <c r="I290" s="8" t="s">
        <v>5436</v>
      </c>
      <c r="J290" s="8" t="s">
        <v>5436</v>
      </c>
      <c r="K290" s="14">
        <f t="shared" si="10"/>
        <v>18.611111111111111</v>
      </c>
      <c r="L290" s="7">
        <f t="shared" si="11"/>
        <v>0</v>
      </c>
    </row>
    <row r="291" spans="1:12" x14ac:dyDescent="0.3">
      <c r="A291" s="10">
        <v>43024</v>
      </c>
      <c r="B291" s="8">
        <v>83</v>
      </c>
      <c r="C291" s="8">
        <v>44</v>
      </c>
      <c r="D291" s="8">
        <v>63.5</v>
      </c>
      <c r="E291" s="8">
        <v>12.1</v>
      </c>
      <c r="F291" s="8">
        <v>1</v>
      </c>
      <c r="G291" s="8">
        <v>0</v>
      </c>
      <c r="H291" s="8">
        <v>0.16</v>
      </c>
      <c r="I291" s="8" t="s">
        <v>5436</v>
      </c>
      <c r="J291" s="8" t="s">
        <v>5436</v>
      </c>
      <c r="K291" s="14">
        <f t="shared" si="10"/>
        <v>17.5</v>
      </c>
      <c r="L291" s="7">
        <f t="shared" si="11"/>
        <v>0.16</v>
      </c>
    </row>
    <row r="292" spans="1:12" x14ac:dyDescent="0.3">
      <c r="A292" s="10">
        <v>43025</v>
      </c>
      <c r="B292" s="8">
        <v>50</v>
      </c>
      <c r="C292" s="8">
        <v>33</v>
      </c>
      <c r="D292" s="8">
        <v>41.5</v>
      </c>
      <c r="E292" s="8">
        <v>-9.5</v>
      </c>
      <c r="F292" s="8">
        <v>23</v>
      </c>
      <c r="G292" s="8">
        <v>0</v>
      </c>
      <c r="H292" s="8" t="s">
        <v>5422</v>
      </c>
      <c r="I292" s="8" t="s">
        <v>5436</v>
      </c>
      <c r="J292" s="8" t="s">
        <v>5436</v>
      </c>
      <c r="K292" s="14">
        <f t="shared" si="10"/>
        <v>5.2777777777777777</v>
      </c>
      <c r="L292" s="7">
        <f t="shared" si="11"/>
        <v>0.01</v>
      </c>
    </row>
    <row r="293" spans="1:12" x14ac:dyDescent="0.3">
      <c r="A293" s="10">
        <v>43026</v>
      </c>
      <c r="B293" s="8">
        <v>63</v>
      </c>
      <c r="C293" s="8">
        <v>39</v>
      </c>
      <c r="D293" s="8">
        <v>51</v>
      </c>
      <c r="E293" s="8">
        <v>0.3</v>
      </c>
      <c r="F293" s="8">
        <v>14</v>
      </c>
      <c r="G293" s="8">
        <v>0</v>
      </c>
      <c r="H293" s="8">
        <v>0</v>
      </c>
      <c r="I293" s="8" t="s">
        <v>5436</v>
      </c>
      <c r="J293" s="8" t="s">
        <v>5436</v>
      </c>
      <c r="K293" s="14">
        <f t="shared" si="10"/>
        <v>10.555555555555555</v>
      </c>
      <c r="L293" s="7">
        <f t="shared" si="11"/>
        <v>0</v>
      </c>
    </row>
    <row r="294" spans="1:12" x14ac:dyDescent="0.3">
      <c r="A294" s="10">
        <v>43027</v>
      </c>
      <c r="B294" s="8">
        <v>71</v>
      </c>
      <c r="C294" s="8">
        <v>53</v>
      </c>
      <c r="D294" s="8">
        <v>62</v>
      </c>
      <c r="E294" s="8">
        <v>11.6</v>
      </c>
      <c r="F294" s="8">
        <v>3</v>
      </c>
      <c r="G294" s="8">
        <v>0</v>
      </c>
      <c r="H294" s="8">
        <v>0</v>
      </c>
      <c r="I294" s="8" t="s">
        <v>5436</v>
      </c>
      <c r="J294" s="8" t="s">
        <v>5436</v>
      </c>
      <c r="K294" s="14">
        <f t="shared" si="10"/>
        <v>16.666666666666668</v>
      </c>
      <c r="L294" s="7">
        <f t="shared" si="11"/>
        <v>0</v>
      </c>
    </row>
    <row r="295" spans="1:12" x14ac:dyDescent="0.3">
      <c r="A295" s="10">
        <v>43028</v>
      </c>
      <c r="B295" s="8">
        <v>74</v>
      </c>
      <c r="C295" s="8">
        <v>49</v>
      </c>
      <c r="D295" s="8">
        <v>61.5</v>
      </c>
      <c r="E295" s="8">
        <v>11.5</v>
      </c>
      <c r="F295" s="8">
        <v>3</v>
      </c>
      <c r="G295" s="8">
        <v>0</v>
      </c>
      <c r="H295" s="8">
        <v>0</v>
      </c>
      <c r="I295" s="8" t="s">
        <v>5436</v>
      </c>
      <c r="J295" s="8" t="s">
        <v>5436</v>
      </c>
      <c r="K295" s="14">
        <f t="shared" si="10"/>
        <v>16.388888888888889</v>
      </c>
      <c r="L295" s="7">
        <f t="shared" si="11"/>
        <v>0</v>
      </c>
    </row>
    <row r="296" spans="1:12" x14ac:dyDescent="0.3">
      <c r="A296" s="10">
        <v>43029</v>
      </c>
      <c r="B296" s="8">
        <v>69</v>
      </c>
      <c r="C296" s="8">
        <v>43</v>
      </c>
      <c r="D296" s="8">
        <v>56</v>
      </c>
      <c r="E296" s="8">
        <v>6.3</v>
      </c>
      <c r="F296" s="8">
        <v>9</v>
      </c>
      <c r="G296" s="8">
        <v>0</v>
      </c>
      <c r="H296" s="8">
        <v>0</v>
      </c>
      <c r="I296" s="8" t="s">
        <v>5436</v>
      </c>
      <c r="J296" s="8" t="s">
        <v>5436</v>
      </c>
      <c r="K296" s="14">
        <f t="shared" si="10"/>
        <v>13.333333333333334</v>
      </c>
      <c r="L296" s="7">
        <f t="shared" si="11"/>
        <v>0</v>
      </c>
    </row>
    <row r="297" spans="1:12" x14ac:dyDescent="0.3">
      <c r="A297" s="10">
        <v>43030</v>
      </c>
      <c r="B297" s="8">
        <v>74</v>
      </c>
      <c r="C297" s="8">
        <v>50</v>
      </c>
      <c r="D297" s="8">
        <v>62</v>
      </c>
      <c r="E297" s="8">
        <v>12.6</v>
      </c>
      <c r="F297" s="8">
        <v>3</v>
      </c>
      <c r="G297" s="8">
        <v>0</v>
      </c>
      <c r="H297" s="8">
        <v>0</v>
      </c>
      <c r="I297" s="8" t="s">
        <v>5436</v>
      </c>
      <c r="J297" s="8" t="s">
        <v>5436</v>
      </c>
      <c r="K297" s="14">
        <f t="shared" si="10"/>
        <v>16.666666666666668</v>
      </c>
      <c r="L297" s="7">
        <f t="shared" si="11"/>
        <v>0</v>
      </c>
    </row>
    <row r="298" spans="1:12" x14ac:dyDescent="0.3">
      <c r="A298" s="10">
        <v>43031</v>
      </c>
      <c r="B298" s="8">
        <v>75</v>
      </c>
      <c r="C298" s="8">
        <v>59</v>
      </c>
      <c r="D298" s="8">
        <v>67</v>
      </c>
      <c r="E298" s="8">
        <v>18</v>
      </c>
      <c r="F298" s="8">
        <v>0</v>
      </c>
      <c r="G298" s="8">
        <v>2</v>
      </c>
      <c r="H298" s="8">
        <v>0</v>
      </c>
      <c r="I298" s="8" t="s">
        <v>5436</v>
      </c>
      <c r="J298" s="8" t="s">
        <v>5436</v>
      </c>
      <c r="K298" s="14">
        <f t="shared" si="10"/>
        <v>19.444444444444443</v>
      </c>
      <c r="L298" s="7">
        <f t="shared" si="11"/>
        <v>0</v>
      </c>
    </row>
    <row r="299" spans="1:12" x14ac:dyDescent="0.3">
      <c r="A299" s="10">
        <v>43032</v>
      </c>
      <c r="B299" s="8">
        <v>69</v>
      </c>
      <c r="C299" s="8">
        <v>58</v>
      </c>
      <c r="D299" s="8">
        <v>63.5</v>
      </c>
      <c r="E299" s="8">
        <v>14.8</v>
      </c>
      <c r="F299" s="8">
        <v>1</v>
      </c>
      <c r="G299" s="8">
        <v>0</v>
      </c>
      <c r="H299" s="8">
        <v>0.12</v>
      </c>
      <c r="I299" s="8" t="s">
        <v>5436</v>
      </c>
      <c r="J299" s="8" t="s">
        <v>5436</v>
      </c>
      <c r="K299" s="14">
        <f t="shared" si="10"/>
        <v>17.5</v>
      </c>
      <c r="L299" s="7">
        <f t="shared" si="11"/>
        <v>0.12</v>
      </c>
    </row>
    <row r="300" spans="1:12" x14ac:dyDescent="0.3">
      <c r="A300" s="10">
        <v>43033</v>
      </c>
      <c r="B300" s="8">
        <v>68</v>
      </c>
      <c r="C300" s="8">
        <v>45</v>
      </c>
      <c r="D300" s="8">
        <v>56.5</v>
      </c>
      <c r="E300" s="8">
        <v>8.1</v>
      </c>
      <c r="F300" s="8">
        <v>8</v>
      </c>
      <c r="G300" s="8">
        <v>0</v>
      </c>
      <c r="H300" s="8">
        <v>0</v>
      </c>
      <c r="I300" s="8" t="s">
        <v>5436</v>
      </c>
      <c r="J300" s="8" t="s">
        <v>5436</v>
      </c>
      <c r="K300" s="14">
        <f t="shared" si="10"/>
        <v>13.611111111111111</v>
      </c>
      <c r="L300" s="7">
        <f t="shared" si="11"/>
        <v>0</v>
      </c>
    </row>
    <row r="301" spans="1:12" x14ac:dyDescent="0.3">
      <c r="A301" s="10">
        <v>43034</v>
      </c>
      <c r="B301" s="8">
        <v>56</v>
      </c>
      <c r="C301" s="8">
        <v>39</v>
      </c>
      <c r="D301" s="8">
        <v>47.5</v>
      </c>
      <c r="E301" s="8">
        <v>-0.6</v>
      </c>
      <c r="F301" s="8">
        <v>17</v>
      </c>
      <c r="G301" s="8">
        <v>0</v>
      </c>
      <c r="H301" s="8">
        <v>0</v>
      </c>
      <c r="I301" s="8" t="s">
        <v>5436</v>
      </c>
      <c r="J301" s="8" t="s">
        <v>5436</v>
      </c>
      <c r="K301" s="14">
        <f t="shared" si="10"/>
        <v>8.6111111111111107</v>
      </c>
      <c r="L301" s="7">
        <f t="shared" si="11"/>
        <v>0</v>
      </c>
    </row>
    <row r="302" spans="1:12" x14ac:dyDescent="0.3">
      <c r="A302" s="10">
        <v>43035</v>
      </c>
      <c r="B302" s="8">
        <v>54</v>
      </c>
      <c r="C302" s="8">
        <v>38</v>
      </c>
      <c r="D302" s="8">
        <v>46</v>
      </c>
      <c r="E302" s="8">
        <v>-1.8</v>
      </c>
      <c r="F302" s="8">
        <v>19</v>
      </c>
      <c r="G302" s="8">
        <v>0</v>
      </c>
      <c r="H302" s="8">
        <v>0</v>
      </c>
      <c r="I302" s="8" t="s">
        <v>5436</v>
      </c>
      <c r="J302" s="8" t="s">
        <v>5436</v>
      </c>
      <c r="K302" s="14">
        <f t="shared" si="10"/>
        <v>7.7777777777777777</v>
      </c>
      <c r="L302" s="7">
        <f t="shared" si="11"/>
        <v>0</v>
      </c>
    </row>
    <row r="303" spans="1:12" x14ac:dyDescent="0.3">
      <c r="A303" s="10">
        <v>43036</v>
      </c>
      <c r="B303" s="8">
        <v>64</v>
      </c>
      <c r="C303" s="8">
        <v>44</v>
      </c>
      <c r="D303" s="8">
        <v>54</v>
      </c>
      <c r="E303" s="8">
        <v>6.5</v>
      </c>
      <c r="F303" s="8">
        <v>11</v>
      </c>
      <c r="G303" s="8">
        <v>0</v>
      </c>
      <c r="H303" s="8">
        <v>0</v>
      </c>
      <c r="I303" s="8" t="s">
        <v>5436</v>
      </c>
      <c r="J303" s="8" t="s">
        <v>5436</v>
      </c>
      <c r="K303" s="14">
        <f t="shared" si="10"/>
        <v>12.222222222222221</v>
      </c>
      <c r="L303" s="7">
        <f t="shared" si="11"/>
        <v>0</v>
      </c>
    </row>
    <row r="304" spans="1:12" x14ac:dyDescent="0.3">
      <c r="A304" s="10">
        <v>43037</v>
      </c>
      <c r="B304" s="8">
        <v>65</v>
      </c>
      <c r="C304" s="8">
        <v>41</v>
      </c>
      <c r="D304" s="8">
        <v>53</v>
      </c>
      <c r="E304" s="8">
        <v>5.8</v>
      </c>
      <c r="F304" s="8">
        <v>12</v>
      </c>
      <c r="G304" s="8">
        <v>0</v>
      </c>
      <c r="H304" s="8">
        <v>0.82</v>
      </c>
      <c r="I304" s="8" t="s">
        <v>5436</v>
      </c>
      <c r="J304" s="8" t="s">
        <v>5436</v>
      </c>
      <c r="K304" s="14">
        <f t="shared" si="10"/>
        <v>11.666666666666666</v>
      </c>
      <c r="L304" s="7">
        <f t="shared" si="11"/>
        <v>0.82</v>
      </c>
    </row>
    <row r="305" spans="1:12" x14ac:dyDescent="0.3">
      <c r="A305" s="10">
        <v>43038</v>
      </c>
      <c r="B305" s="8">
        <v>45</v>
      </c>
      <c r="C305" s="8">
        <v>41</v>
      </c>
      <c r="D305" s="8">
        <v>43</v>
      </c>
      <c r="E305" s="8">
        <v>-3.8</v>
      </c>
      <c r="F305" s="8">
        <v>22</v>
      </c>
      <c r="G305" s="8">
        <v>0</v>
      </c>
      <c r="H305" s="8">
        <v>1.86</v>
      </c>
      <c r="I305" s="8" t="s">
        <v>5436</v>
      </c>
      <c r="J305" s="8" t="s">
        <v>5436</v>
      </c>
      <c r="K305" s="14">
        <f t="shared" si="10"/>
        <v>6.1111111111111107</v>
      </c>
      <c r="L305" s="7">
        <f t="shared" si="11"/>
        <v>1.86</v>
      </c>
    </row>
    <row r="306" spans="1:12" x14ac:dyDescent="0.3">
      <c r="A306" s="10">
        <v>43039</v>
      </c>
      <c r="B306" s="8">
        <v>51</v>
      </c>
      <c r="C306" s="8">
        <v>40</v>
      </c>
      <c r="D306" s="8">
        <v>45.5</v>
      </c>
      <c r="E306" s="8">
        <v>-1</v>
      </c>
      <c r="F306" s="8">
        <v>19</v>
      </c>
      <c r="G306" s="8">
        <v>0</v>
      </c>
      <c r="H306" s="8">
        <v>0.09</v>
      </c>
      <c r="K306" s="14">
        <f t="shared" si="10"/>
        <v>7.5</v>
      </c>
      <c r="L306" s="7">
        <f t="shared" si="11"/>
        <v>0.09</v>
      </c>
    </row>
    <row r="307" spans="1:12" x14ac:dyDescent="0.3">
      <c r="A307" s="10">
        <v>43040</v>
      </c>
      <c r="B307" s="8">
        <v>42</v>
      </c>
      <c r="C307" s="8">
        <v>35</v>
      </c>
      <c r="D307" s="8">
        <v>38.5</v>
      </c>
      <c r="E307" s="8">
        <v>-7.7</v>
      </c>
      <c r="F307" s="8">
        <v>26</v>
      </c>
      <c r="G307" s="8">
        <v>0</v>
      </c>
      <c r="H307" s="8">
        <v>0.04</v>
      </c>
      <c r="I307" s="8" t="s">
        <v>5436</v>
      </c>
      <c r="J307" s="8" t="s">
        <v>5436</v>
      </c>
      <c r="K307" s="14">
        <f t="shared" si="10"/>
        <v>3.6111111111111112</v>
      </c>
      <c r="L307" s="7">
        <f t="shared" si="11"/>
        <v>0.04</v>
      </c>
    </row>
    <row r="308" spans="1:12" x14ac:dyDescent="0.3">
      <c r="A308" s="10">
        <v>43041</v>
      </c>
      <c r="B308" s="8">
        <v>52</v>
      </c>
      <c r="C308" s="8">
        <v>40</v>
      </c>
      <c r="D308" s="8">
        <v>46</v>
      </c>
      <c r="E308" s="8">
        <v>0.1</v>
      </c>
      <c r="F308" s="8">
        <v>19</v>
      </c>
      <c r="G308" s="8">
        <v>0</v>
      </c>
      <c r="H308" s="8">
        <v>0.33</v>
      </c>
      <c r="I308" s="8" t="s">
        <v>5436</v>
      </c>
      <c r="J308" s="8" t="s">
        <v>5436</v>
      </c>
      <c r="K308" s="14">
        <f t="shared" si="10"/>
        <v>7.7777777777777777</v>
      </c>
      <c r="L308" s="7">
        <f t="shared" si="11"/>
        <v>0.33</v>
      </c>
    </row>
    <row r="309" spans="1:12" x14ac:dyDescent="0.3">
      <c r="A309" s="10">
        <v>43042</v>
      </c>
      <c r="B309" s="8">
        <v>67</v>
      </c>
      <c r="C309" s="8">
        <v>51</v>
      </c>
      <c r="D309" s="8">
        <v>59</v>
      </c>
      <c r="E309" s="8">
        <v>13.4</v>
      </c>
      <c r="F309" s="8">
        <v>6</v>
      </c>
      <c r="G309" s="8">
        <v>0</v>
      </c>
      <c r="H309" s="8">
        <v>0.33</v>
      </c>
      <c r="I309" s="8" t="s">
        <v>5436</v>
      </c>
      <c r="J309" s="8" t="s">
        <v>5436</v>
      </c>
      <c r="K309" s="14">
        <f t="shared" si="10"/>
        <v>15</v>
      </c>
      <c r="L309" s="7">
        <f t="shared" si="11"/>
        <v>0.33</v>
      </c>
    </row>
    <row r="310" spans="1:12" x14ac:dyDescent="0.3">
      <c r="A310" s="10">
        <v>43043</v>
      </c>
      <c r="B310" s="8">
        <v>52</v>
      </c>
      <c r="C310" s="8">
        <v>34</v>
      </c>
      <c r="D310" s="8">
        <v>43</v>
      </c>
      <c r="E310" s="8">
        <v>-2.2999999999999998</v>
      </c>
      <c r="F310" s="8">
        <v>22</v>
      </c>
      <c r="G310" s="8">
        <v>0</v>
      </c>
      <c r="H310" s="8">
        <v>0.05</v>
      </c>
      <c r="I310" s="8" t="s">
        <v>5436</v>
      </c>
      <c r="J310" s="8" t="s">
        <v>5436</v>
      </c>
      <c r="K310" s="14">
        <f t="shared" si="10"/>
        <v>6.1111111111111107</v>
      </c>
      <c r="L310" s="7">
        <f t="shared" si="11"/>
        <v>0.05</v>
      </c>
    </row>
    <row r="311" spans="1:12" x14ac:dyDescent="0.3">
      <c r="A311" s="10">
        <v>43044</v>
      </c>
      <c r="B311" s="8">
        <v>52</v>
      </c>
      <c r="C311" s="8">
        <v>35</v>
      </c>
      <c r="D311" s="8">
        <v>43.5</v>
      </c>
      <c r="E311" s="8">
        <v>-1.5</v>
      </c>
      <c r="F311" s="8">
        <v>21</v>
      </c>
      <c r="G311" s="8">
        <v>0</v>
      </c>
      <c r="H311" s="8">
        <v>0.83</v>
      </c>
      <c r="I311" s="8" t="s">
        <v>5436</v>
      </c>
      <c r="J311" s="8" t="s">
        <v>5436</v>
      </c>
      <c r="K311" s="14">
        <f t="shared" si="10"/>
        <v>6.3888888888888893</v>
      </c>
      <c r="L311" s="7">
        <f t="shared" si="11"/>
        <v>0.83</v>
      </c>
    </row>
    <row r="312" spans="1:12" x14ac:dyDescent="0.3">
      <c r="A312" s="10">
        <v>43045</v>
      </c>
      <c r="B312" s="8">
        <v>63</v>
      </c>
      <c r="C312" s="8">
        <v>35</v>
      </c>
      <c r="D312" s="8">
        <v>49</v>
      </c>
      <c r="E312" s="8">
        <v>4.4000000000000004</v>
      </c>
      <c r="F312" s="8">
        <v>16</v>
      </c>
      <c r="G312" s="8">
        <v>0</v>
      </c>
      <c r="H312" s="8">
        <v>0.45</v>
      </c>
      <c r="I312" s="8" t="s">
        <v>5436</v>
      </c>
      <c r="J312" s="8" t="s">
        <v>5436</v>
      </c>
      <c r="K312" s="14">
        <f t="shared" si="10"/>
        <v>9.4444444444444446</v>
      </c>
      <c r="L312" s="7">
        <f t="shared" si="11"/>
        <v>0.45</v>
      </c>
    </row>
    <row r="313" spans="1:12" x14ac:dyDescent="0.3">
      <c r="A313" s="10">
        <v>43046</v>
      </c>
      <c r="B313" s="8">
        <v>48</v>
      </c>
      <c r="C313" s="8">
        <v>37</v>
      </c>
      <c r="D313" s="8">
        <v>42.5</v>
      </c>
      <c r="E313" s="8">
        <v>-1.8</v>
      </c>
      <c r="F313" s="8">
        <v>22</v>
      </c>
      <c r="G313" s="8">
        <v>0</v>
      </c>
      <c r="H313" s="8">
        <v>0.03</v>
      </c>
      <c r="I313" s="8" t="s">
        <v>5436</v>
      </c>
      <c r="J313" s="8" t="s">
        <v>5436</v>
      </c>
      <c r="K313" s="14">
        <f t="shared" si="10"/>
        <v>5.833333333333333</v>
      </c>
      <c r="L313" s="7">
        <f t="shared" si="11"/>
        <v>0.03</v>
      </c>
    </row>
    <row r="314" spans="1:12" x14ac:dyDescent="0.3">
      <c r="A314" s="10">
        <v>43047</v>
      </c>
      <c r="B314" s="8">
        <v>40</v>
      </c>
      <c r="C314" s="8">
        <v>25</v>
      </c>
      <c r="D314" s="8">
        <v>32.5</v>
      </c>
      <c r="E314" s="8">
        <v>-11.5</v>
      </c>
      <c r="F314" s="8">
        <v>32</v>
      </c>
      <c r="G314" s="8">
        <v>0</v>
      </c>
      <c r="H314" s="8">
        <v>0</v>
      </c>
      <c r="I314" s="8" t="s">
        <v>5436</v>
      </c>
      <c r="J314" s="8" t="s">
        <v>5436</v>
      </c>
      <c r="K314" s="14">
        <f t="shared" si="10"/>
        <v>0.27777777777777779</v>
      </c>
      <c r="L314" s="7">
        <f t="shared" si="11"/>
        <v>0</v>
      </c>
    </row>
    <row r="315" spans="1:12" x14ac:dyDescent="0.3">
      <c r="A315" s="10">
        <v>43048</v>
      </c>
      <c r="B315" s="8">
        <v>46</v>
      </c>
      <c r="C315" s="8">
        <v>29</v>
      </c>
      <c r="D315" s="8">
        <v>37.5</v>
      </c>
      <c r="E315" s="8">
        <v>-6.2</v>
      </c>
      <c r="F315" s="8">
        <v>27</v>
      </c>
      <c r="G315" s="8">
        <v>0</v>
      </c>
      <c r="H315" s="8">
        <v>0</v>
      </c>
      <c r="I315" s="8" t="s">
        <v>5436</v>
      </c>
      <c r="J315" s="8" t="s">
        <v>5436</v>
      </c>
      <c r="K315" s="14">
        <f t="shared" si="10"/>
        <v>3.0555555555555554</v>
      </c>
      <c r="L315" s="7">
        <f t="shared" si="11"/>
        <v>0</v>
      </c>
    </row>
    <row r="316" spans="1:12" x14ac:dyDescent="0.3">
      <c r="A316" s="10">
        <v>43049</v>
      </c>
      <c r="B316" s="8">
        <v>50</v>
      </c>
      <c r="C316" s="8">
        <v>19</v>
      </c>
      <c r="D316" s="8">
        <v>34.5</v>
      </c>
      <c r="E316" s="8">
        <v>-8.8000000000000007</v>
      </c>
      <c r="F316" s="8">
        <v>30</v>
      </c>
      <c r="G316" s="8">
        <v>0</v>
      </c>
      <c r="H316" s="8">
        <v>0.11</v>
      </c>
      <c r="I316" s="8" t="s">
        <v>5436</v>
      </c>
      <c r="J316" s="8" t="s">
        <v>5436</v>
      </c>
      <c r="K316" s="14">
        <f t="shared" si="10"/>
        <v>1.3888888888888888</v>
      </c>
      <c r="L316" s="7">
        <f t="shared" si="11"/>
        <v>0.11</v>
      </c>
    </row>
    <row r="317" spans="1:12" x14ac:dyDescent="0.3">
      <c r="A317" s="10">
        <v>43050</v>
      </c>
      <c r="B317" s="8">
        <v>23</v>
      </c>
      <c r="C317" s="8">
        <v>18</v>
      </c>
      <c r="D317" s="8">
        <v>20.5</v>
      </c>
      <c r="E317" s="8">
        <v>-22.5</v>
      </c>
      <c r="F317" s="8">
        <v>44</v>
      </c>
      <c r="G317" s="8">
        <v>0</v>
      </c>
      <c r="H317" s="8">
        <v>0</v>
      </c>
      <c r="I317" s="8" t="s">
        <v>5436</v>
      </c>
      <c r="J317" s="8" t="s">
        <v>5436</v>
      </c>
      <c r="K317" s="14">
        <f t="shared" si="10"/>
        <v>-6.3888888888888893</v>
      </c>
      <c r="L317" s="7">
        <f t="shared" si="11"/>
        <v>0</v>
      </c>
    </row>
    <row r="318" spans="1:12" x14ac:dyDescent="0.3">
      <c r="A318" s="10">
        <v>43051</v>
      </c>
      <c r="B318" s="8">
        <v>42</v>
      </c>
      <c r="C318" s="8">
        <v>22</v>
      </c>
      <c r="D318" s="8">
        <v>32</v>
      </c>
      <c r="E318" s="8">
        <v>-10.7</v>
      </c>
      <c r="F318" s="8">
        <v>33</v>
      </c>
      <c r="G318" s="8">
        <v>0</v>
      </c>
      <c r="H318" s="8">
        <v>0</v>
      </c>
      <c r="I318" s="8" t="s">
        <v>5436</v>
      </c>
      <c r="J318" s="8" t="s">
        <v>5436</v>
      </c>
      <c r="K318" s="14">
        <f t="shared" si="10"/>
        <v>0</v>
      </c>
      <c r="L318" s="7">
        <f t="shared" si="11"/>
        <v>0</v>
      </c>
    </row>
    <row r="319" spans="1:12" x14ac:dyDescent="0.3">
      <c r="A319" s="10">
        <v>43052</v>
      </c>
      <c r="B319" s="8">
        <v>42</v>
      </c>
      <c r="C319" s="8">
        <v>22</v>
      </c>
      <c r="D319" s="8">
        <v>32</v>
      </c>
      <c r="E319" s="8">
        <v>-10.4</v>
      </c>
      <c r="F319" s="8">
        <v>33</v>
      </c>
      <c r="G319" s="8">
        <v>0</v>
      </c>
      <c r="H319" s="8">
        <v>0.02</v>
      </c>
      <c r="I319" s="8" t="s">
        <v>5436</v>
      </c>
      <c r="J319" s="8" t="s">
        <v>5436</v>
      </c>
      <c r="K319" s="14">
        <f t="shared" si="10"/>
        <v>0</v>
      </c>
      <c r="L319" s="7">
        <f t="shared" si="11"/>
        <v>0.02</v>
      </c>
    </row>
    <row r="320" spans="1:12" x14ac:dyDescent="0.3">
      <c r="A320" s="10">
        <v>43053</v>
      </c>
      <c r="B320" s="8">
        <v>41</v>
      </c>
      <c r="C320" s="8">
        <v>36</v>
      </c>
      <c r="D320" s="8">
        <v>38.5</v>
      </c>
      <c r="E320" s="8">
        <v>-3.5</v>
      </c>
      <c r="F320" s="8">
        <v>26</v>
      </c>
      <c r="G320" s="8">
        <v>0</v>
      </c>
      <c r="H320" s="8">
        <v>0.04</v>
      </c>
      <c r="I320" s="8" t="s">
        <v>5436</v>
      </c>
      <c r="J320" s="8" t="s">
        <v>5436</v>
      </c>
      <c r="K320" s="14">
        <f t="shared" si="10"/>
        <v>3.6111111111111112</v>
      </c>
      <c r="L320" s="7">
        <f t="shared" si="11"/>
        <v>0.04</v>
      </c>
    </row>
    <row r="321" spans="1:12" x14ac:dyDescent="0.3">
      <c r="A321" s="10">
        <v>43054</v>
      </c>
      <c r="B321" s="8">
        <v>41</v>
      </c>
      <c r="C321" s="8">
        <v>28</v>
      </c>
      <c r="D321" s="8">
        <v>34.5</v>
      </c>
      <c r="E321" s="8">
        <v>-7.2</v>
      </c>
      <c r="F321" s="8">
        <v>30</v>
      </c>
      <c r="G321" s="8">
        <v>0</v>
      </c>
      <c r="H321" s="8" t="s">
        <v>5422</v>
      </c>
      <c r="I321" s="8" t="s">
        <v>5436</v>
      </c>
      <c r="J321" s="8" t="s">
        <v>5436</v>
      </c>
      <c r="K321" s="14">
        <f t="shared" si="10"/>
        <v>1.3888888888888888</v>
      </c>
      <c r="L321" s="7">
        <f t="shared" si="11"/>
        <v>0.01</v>
      </c>
    </row>
    <row r="322" spans="1:12" x14ac:dyDescent="0.3">
      <c r="A322" s="10">
        <v>43055</v>
      </c>
      <c r="B322" s="8">
        <v>47</v>
      </c>
      <c r="C322" s="8">
        <v>32</v>
      </c>
      <c r="D322" s="8">
        <v>39.5</v>
      </c>
      <c r="E322" s="8">
        <v>-1.8</v>
      </c>
      <c r="F322" s="8">
        <v>25</v>
      </c>
      <c r="G322" s="8">
        <v>0</v>
      </c>
      <c r="H322" s="8">
        <v>0.01</v>
      </c>
      <c r="I322" s="8" t="s">
        <v>5436</v>
      </c>
      <c r="J322" s="8" t="s">
        <v>5436</v>
      </c>
      <c r="K322" s="14">
        <f t="shared" si="10"/>
        <v>4.166666666666667</v>
      </c>
      <c r="L322" s="7">
        <f t="shared" si="11"/>
        <v>0.01</v>
      </c>
    </row>
    <row r="323" spans="1:12" x14ac:dyDescent="0.3">
      <c r="A323" s="10">
        <v>43056</v>
      </c>
      <c r="B323" s="8">
        <v>47</v>
      </c>
      <c r="C323" s="8">
        <v>29</v>
      </c>
      <c r="D323" s="8">
        <v>38</v>
      </c>
      <c r="E323" s="8">
        <v>-3</v>
      </c>
      <c r="F323" s="8">
        <v>27</v>
      </c>
      <c r="G323" s="8">
        <v>0</v>
      </c>
      <c r="H323" s="8">
        <v>0.05</v>
      </c>
      <c r="I323" s="8" t="s">
        <v>5436</v>
      </c>
      <c r="J323" s="8" t="s">
        <v>5436</v>
      </c>
      <c r="K323" s="14">
        <f t="shared" si="10"/>
        <v>3.3333333333333335</v>
      </c>
      <c r="L323" s="7">
        <f t="shared" si="11"/>
        <v>0.05</v>
      </c>
    </row>
    <row r="324" spans="1:12" x14ac:dyDescent="0.3">
      <c r="A324" s="10">
        <v>43057</v>
      </c>
      <c r="B324" s="8">
        <v>43</v>
      </c>
      <c r="C324" s="8">
        <v>29</v>
      </c>
      <c r="D324" s="8">
        <v>36</v>
      </c>
      <c r="E324" s="8">
        <v>-4.5999999999999996</v>
      </c>
      <c r="F324" s="8">
        <v>29</v>
      </c>
      <c r="G324" s="8">
        <v>0</v>
      </c>
      <c r="H324" s="8">
        <v>0</v>
      </c>
      <c r="I324" s="8" t="s">
        <v>5436</v>
      </c>
      <c r="J324" s="8" t="s">
        <v>5436</v>
      </c>
      <c r="K324" s="14">
        <f t="shared" ref="K324:K367" si="12">(D324-32)*5/9</f>
        <v>2.2222222222222223</v>
      </c>
      <c r="L324" s="7">
        <f t="shared" ref="L324:L367" si="13">IF(H324="T",0.01,H324)</f>
        <v>0</v>
      </c>
    </row>
    <row r="325" spans="1:12" x14ac:dyDescent="0.3">
      <c r="A325" s="10">
        <v>43058</v>
      </c>
      <c r="B325" s="8">
        <v>49</v>
      </c>
      <c r="C325" s="8">
        <v>33</v>
      </c>
      <c r="D325" s="8">
        <v>41</v>
      </c>
      <c r="E325" s="8">
        <v>0.7</v>
      </c>
      <c r="F325" s="8">
        <v>24</v>
      </c>
      <c r="G325" s="8">
        <v>0</v>
      </c>
      <c r="H325" s="8">
        <v>0.54</v>
      </c>
      <c r="I325" s="8" t="s">
        <v>5436</v>
      </c>
      <c r="J325" s="8" t="s">
        <v>5436</v>
      </c>
      <c r="K325" s="14">
        <f t="shared" si="12"/>
        <v>5</v>
      </c>
      <c r="L325" s="7">
        <f t="shared" si="13"/>
        <v>0.54</v>
      </c>
    </row>
    <row r="326" spans="1:12" x14ac:dyDescent="0.3">
      <c r="A326" s="10">
        <v>43059</v>
      </c>
      <c r="B326" s="8">
        <v>49</v>
      </c>
      <c r="C326" s="8">
        <v>28</v>
      </c>
      <c r="D326" s="8">
        <v>38.5</v>
      </c>
      <c r="E326" s="8">
        <v>-1.4</v>
      </c>
      <c r="F326" s="8">
        <v>26</v>
      </c>
      <c r="G326" s="8">
        <v>0</v>
      </c>
      <c r="H326" s="8">
        <v>7.0000000000000007E-2</v>
      </c>
      <c r="I326" s="8" t="s">
        <v>5436</v>
      </c>
      <c r="J326" s="8" t="s">
        <v>5436</v>
      </c>
      <c r="K326" s="14">
        <f t="shared" si="12"/>
        <v>3.6111111111111112</v>
      </c>
      <c r="L326" s="7">
        <f t="shared" si="13"/>
        <v>7.0000000000000007E-2</v>
      </c>
    </row>
    <row r="327" spans="1:12" x14ac:dyDescent="0.3">
      <c r="A327" s="10">
        <v>43060</v>
      </c>
      <c r="B327" s="8">
        <v>45</v>
      </c>
      <c r="C327" s="8">
        <v>31</v>
      </c>
      <c r="D327" s="8">
        <v>38</v>
      </c>
      <c r="E327" s="8">
        <v>-1.6</v>
      </c>
      <c r="F327" s="8">
        <v>27</v>
      </c>
      <c r="G327" s="8">
        <v>0</v>
      </c>
      <c r="H327" s="8" t="s">
        <v>5422</v>
      </c>
      <c r="I327" s="8" t="s">
        <v>5436</v>
      </c>
      <c r="J327" s="8" t="s">
        <v>5436</v>
      </c>
      <c r="K327" s="14">
        <f t="shared" si="12"/>
        <v>3.3333333333333335</v>
      </c>
      <c r="L327" s="7">
        <f t="shared" si="13"/>
        <v>0.01</v>
      </c>
    </row>
    <row r="328" spans="1:12" x14ac:dyDescent="0.3">
      <c r="A328" s="10">
        <v>43061</v>
      </c>
      <c r="B328" s="8">
        <v>58</v>
      </c>
      <c r="C328" s="8">
        <v>33</v>
      </c>
      <c r="D328" s="8">
        <v>45.5</v>
      </c>
      <c r="E328" s="8">
        <v>6.3</v>
      </c>
      <c r="F328" s="8">
        <v>19</v>
      </c>
      <c r="G328" s="8">
        <v>0</v>
      </c>
      <c r="H328" s="8">
        <v>0.13</v>
      </c>
      <c r="I328" s="8" t="s">
        <v>5436</v>
      </c>
      <c r="J328" s="8" t="s">
        <v>5436</v>
      </c>
      <c r="K328" s="14">
        <f t="shared" si="12"/>
        <v>7.5</v>
      </c>
      <c r="L328" s="7">
        <f t="shared" si="13"/>
        <v>0.13</v>
      </c>
    </row>
    <row r="329" spans="1:12" x14ac:dyDescent="0.3">
      <c r="A329" s="10">
        <v>43062</v>
      </c>
      <c r="B329" s="8">
        <v>36</v>
      </c>
      <c r="C329" s="8">
        <v>27</v>
      </c>
      <c r="D329" s="8">
        <v>31.5</v>
      </c>
      <c r="E329" s="8">
        <v>-7.3</v>
      </c>
      <c r="F329" s="8">
        <v>33</v>
      </c>
      <c r="G329" s="8">
        <v>0</v>
      </c>
      <c r="H329" s="8" t="s">
        <v>5422</v>
      </c>
      <c r="I329" s="8" t="s">
        <v>5436</v>
      </c>
      <c r="J329" s="8" t="s">
        <v>5436</v>
      </c>
      <c r="K329" s="14">
        <f t="shared" si="12"/>
        <v>-0.27777777777777779</v>
      </c>
      <c r="L329" s="7">
        <f t="shared" si="13"/>
        <v>0.01</v>
      </c>
    </row>
    <row r="330" spans="1:12" x14ac:dyDescent="0.3">
      <c r="A330" s="10">
        <v>43063</v>
      </c>
      <c r="B330" s="8">
        <v>38</v>
      </c>
      <c r="C330" s="8">
        <v>28</v>
      </c>
      <c r="D330" s="8">
        <v>33</v>
      </c>
      <c r="E330" s="8">
        <v>-5.5</v>
      </c>
      <c r="F330" s="8">
        <v>32</v>
      </c>
      <c r="G330" s="8">
        <v>0</v>
      </c>
      <c r="H330" s="8">
        <v>0</v>
      </c>
      <c r="I330" s="8" t="s">
        <v>5436</v>
      </c>
      <c r="J330" s="8" t="s">
        <v>5436</v>
      </c>
      <c r="K330" s="14">
        <f t="shared" si="12"/>
        <v>0.55555555555555558</v>
      </c>
      <c r="L330" s="7">
        <f t="shared" si="13"/>
        <v>0</v>
      </c>
    </row>
    <row r="331" spans="1:12" x14ac:dyDescent="0.3">
      <c r="A331" s="10">
        <v>43064</v>
      </c>
      <c r="B331" s="8">
        <v>54</v>
      </c>
      <c r="C331" s="8">
        <v>37</v>
      </c>
      <c r="D331" s="8">
        <v>45.5</v>
      </c>
      <c r="E331" s="8">
        <v>7.4</v>
      </c>
      <c r="F331" s="8">
        <v>19</v>
      </c>
      <c r="G331" s="8">
        <v>0</v>
      </c>
      <c r="H331" s="8">
        <v>0.01</v>
      </c>
      <c r="I331" s="8" t="s">
        <v>5436</v>
      </c>
      <c r="J331" s="8" t="s">
        <v>5436</v>
      </c>
      <c r="K331" s="14">
        <f t="shared" si="12"/>
        <v>7.5</v>
      </c>
      <c r="L331" s="7">
        <f t="shared" si="13"/>
        <v>0.01</v>
      </c>
    </row>
    <row r="332" spans="1:12" x14ac:dyDescent="0.3">
      <c r="A332" s="10">
        <v>43065</v>
      </c>
      <c r="B332" s="8">
        <v>51</v>
      </c>
      <c r="C332" s="8">
        <v>32</v>
      </c>
      <c r="D332" s="8">
        <v>41.5</v>
      </c>
      <c r="E332" s="8">
        <v>3.8</v>
      </c>
      <c r="F332" s="8">
        <v>23</v>
      </c>
      <c r="G332" s="8">
        <v>0</v>
      </c>
      <c r="H332" s="8">
        <v>0.05</v>
      </c>
      <c r="I332" s="8" t="s">
        <v>5436</v>
      </c>
      <c r="J332" s="8" t="s">
        <v>5436</v>
      </c>
      <c r="K332" s="14">
        <f t="shared" si="12"/>
        <v>5.2777777777777777</v>
      </c>
      <c r="L332" s="7">
        <f t="shared" si="13"/>
        <v>0.05</v>
      </c>
    </row>
    <row r="333" spans="1:12" x14ac:dyDescent="0.3">
      <c r="A333" s="10">
        <v>43066</v>
      </c>
      <c r="B333" s="8">
        <v>39</v>
      </c>
      <c r="C333" s="8">
        <v>32</v>
      </c>
      <c r="D333" s="8">
        <v>35.5</v>
      </c>
      <c r="E333" s="8">
        <v>-1.9</v>
      </c>
      <c r="F333" s="8">
        <v>29</v>
      </c>
      <c r="G333" s="8">
        <v>0</v>
      </c>
      <c r="H333" s="8">
        <v>0</v>
      </c>
      <c r="I333" s="8" t="s">
        <v>5436</v>
      </c>
      <c r="J333" s="8" t="s">
        <v>5436</v>
      </c>
      <c r="K333" s="14">
        <f t="shared" si="12"/>
        <v>1.9444444444444444</v>
      </c>
      <c r="L333" s="7">
        <f t="shared" si="13"/>
        <v>0</v>
      </c>
    </row>
    <row r="334" spans="1:12" x14ac:dyDescent="0.3">
      <c r="A334" s="10">
        <v>43067</v>
      </c>
      <c r="B334" s="8">
        <v>44</v>
      </c>
      <c r="C334" s="8">
        <v>25</v>
      </c>
      <c r="D334" s="8">
        <v>34.5</v>
      </c>
      <c r="E334" s="8">
        <v>-2.5</v>
      </c>
      <c r="F334" s="8">
        <v>30</v>
      </c>
      <c r="G334" s="8">
        <v>0</v>
      </c>
      <c r="H334" s="8">
        <v>0</v>
      </c>
      <c r="I334" s="8" t="s">
        <v>5436</v>
      </c>
      <c r="J334" s="8" t="s">
        <v>5436</v>
      </c>
      <c r="K334" s="14">
        <f t="shared" si="12"/>
        <v>1.3888888888888888</v>
      </c>
      <c r="L334" s="7">
        <f t="shared" si="13"/>
        <v>0</v>
      </c>
    </row>
    <row r="335" spans="1:12" x14ac:dyDescent="0.3">
      <c r="A335" s="10">
        <v>43068</v>
      </c>
      <c r="B335" s="8">
        <v>62</v>
      </c>
      <c r="C335" s="8">
        <v>44</v>
      </c>
      <c r="D335" s="8">
        <v>53</v>
      </c>
      <c r="E335" s="8">
        <v>16.399999999999999</v>
      </c>
      <c r="F335" s="8">
        <v>12</v>
      </c>
      <c r="G335" s="8">
        <v>0</v>
      </c>
      <c r="H335" s="8">
        <v>0</v>
      </c>
      <c r="I335" s="8" t="s">
        <v>5436</v>
      </c>
      <c r="J335" s="8" t="s">
        <v>5436</v>
      </c>
      <c r="K335" s="14">
        <f t="shared" si="12"/>
        <v>11.666666666666666</v>
      </c>
      <c r="L335" s="7">
        <f t="shared" si="13"/>
        <v>0</v>
      </c>
    </row>
    <row r="336" spans="1:12" x14ac:dyDescent="0.3">
      <c r="A336" s="10">
        <v>43069</v>
      </c>
      <c r="B336" s="8">
        <v>48</v>
      </c>
      <c r="C336" s="8">
        <v>26</v>
      </c>
      <c r="D336" s="8">
        <v>37</v>
      </c>
      <c r="E336" s="8">
        <v>0.7</v>
      </c>
      <c r="F336" s="8">
        <v>28</v>
      </c>
      <c r="G336" s="8">
        <v>0</v>
      </c>
      <c r="H336" s="8">
        <v>0</v>
      </c>
      <c r="K336" s="14">
        <f t="shared" si="12"/>
        <v>2.7777777777777777</v>
      </c>
      <c r="L336" s="7">
        <f t="shared" si="13"/>
        <v>0</v>
      </c>
    </row>
    <row r="337" spans="1:12" x14ac:dyDescent="0.3">
      <c r="A337" s="10">
        <v>43070</v>
      </c>
      <c r="B337" s="8">
        <v>49</v>
      </c>
      <c r="C337" s="8">
        <v>35</v>
      </c>
      <c r="D337" s="8">
        <v>42</v>
      </c>
      <c r="E337" s="8">
        <v>6.1</v>
      </c>
      <c r="F337" s="8">
        <v>23</v>
      </c>
      <c r="G337" s="8">
        <v>0</v>
      </c>
      <c r="H337" s="8">
        <v>0.02</v>
      </c>
      <c r="I337" s="8" t="s">
        <v>5436</v>
      </c>
      <c r="J337" s="8" t="s">
        <v>5436</v>
      </c>
      <c r="K337" s="14">
        <f t="shared" si="12"/>
        <v>5.5555555555555554</v>
      </c>
      <c r="L337" s="7">
        <f t="shared" si="13"/>
        <v>0.02</v>
      </c>
    </row>
    <row r="338" spans="1:12" x14ac:dyDescent="0.3">
      <c r="A338" s="10">
        <v>43071</v>
      </c>
      <c r="B338" s="8">
        <v>47</v>
      </c>
      <c r="C338" s="8">
        <v>29</v>
      </c>
      <c r="D338" s="8">
        <v>38</v>
      </c>
      <c r="E338" s="8">
        <v>2.5</v>
      </c>
      <c r="F338" s="8">
        <v>27</v>
      </c>
      <c r="G338" s="8">
        <v>0</v>
      </c>
      <c r="H338" s="8">
        <v>0</v>
      </c>
      <c r="I338" s="8" t="s">
        <v>5436</v>
      </c>
      <c r="J338" s="8" t="s">
        <v>5436</v>
      </c>
      <c r="K338" s="14">
        <f t="shared" si="12"/>
        <v>3.3333333333333335</v>
      </c>
      <c r="L338" s="7">
        <f t="shared" si="13"/>
        <v>0</v>
      </c>
    </row>
    <row r="339" spans="1:12" x14ac:dyDescent="0.3">
      <c r="A339" s="10">
        <v>43072</v>
      </c>
      <c r="B339" s="8">
        <v>44</v>
      </c>
      <c r="C339" s="8">
        <v>33</v>
      </c>
      <c r="D339" s="8">
        <v>38.5</v>
      </c>
      <c r="E339" s="8">
        <v>3.4</v>
      </c>
      <c r="F339" s="8">
        <v>26</v>
      </c>
      <c r="G339" s="8">
        <v>0</v>
      </c>
      <c r="H339" s="8">
        <v>0</v>
      </c>
      <c r="I339" s="8" t="s">
        <v>5436</v>
      </c>
      <c r="J339" s="8" t="s">
        <v>5436</v>
      </c>
      <c r="K339" s="14">
        <f t="shared" si="12"/>
        <v>3.6111111111111112</v>
      </c>
      <c r="L339" s="7">
        <f t="shared" si="13"/>
        <v>0</v>
      </c>
    </row>
    <row r="340" spans="1:12" x14ac:dyDescent="0.3">
      <c r="A340" s="10">
        <v>43073</v>
      </c>
      <c r="B340" s="8">
        <v>50</v>
      </c>
      <c r="C340" s="8">
        <v>30</v>
      </c>
      <c r="D340" s="8">
        <v>40</v>
      </c>
      <c r="E340" s="8">
        <v>5.2</v>
      </c>
      <c r="F340" s="8">
        <v>25</v>
      </c>
      <c r="G340" s="8">
        <v>0</v>
      </c>
      <c r="H340" s="8">
        <v>0</v>
      </c>
      <c r="I340" s="8" t="s">
        <v>5436</v>
      </c>
      <c r="J340" s="8" t="s">
        <v>5436</v>
      </c>
      <c r="K340" s="14">
        <f t="shared" si="12"/>
        <v>4.4444444444444446</v>
      </c>
      <c r="L340" s="7">
        <f t="shared" si="13"/>
        <v>0</v>
      </c>
    </row>
    <row r="341" spans="1:12" x14ac:dyDescent="0.3">
      <c r="A341" s="10">
        <v>43074</v>
      </c>
      <c r="B341" s="8">
        <v>49</v>
      </c>
      <c r="C341" s="8">
        <v>33</v>
      </c>
      <c r="D341" s="8">
        <v>41</v>
      </c>
      <c r="E341" s="8">
        <v>6.6</v>
      </c>
      <c r="F341" s="8">
        <v>24</v>
      </c>
      <c r="G341" s="8">
        <v>0</v>
      </c>
      <c r="H341" s="8">
        <v>0.05</v>
      </c>
      <c r="I341" s="8" t="s">
        <v>5436</v>
      </c>
      <c r="J341" s="8" t="s">
        <v>5436</v>
      </c>
      <c r="K341" s="14">
        <f t="shared" si="12"/>
        <v>5</v>
      </c>
      <c r="L341" s="7">
        <f t="shared" si="13"/>
        <v>0.05</v>
      </c>
    </row>
    <row r="342" spans="1:12" x14ac:dyDescent="0.3">
      <c r="A342" s="10">
        <v>43075</v>
      </c>
      <c r="B342" s="8">
        <v>52</v>
      </c>
      <c r="C342" s="8">
        <v>31</v>
      </c>
      <c r="D342" s="8">
        <v>41.5</v>
      </c>
      <c r="E342" s="8">
        <v>7.5</v>
      </c>
      <c r="F342" s="8">
        <v>23</v>
      </c>
      <c r="G342" s="8">
        <v>0</v>
      </c>
      <c r="H342" s="8">
        <v>0.15</v>
      </c>
      <c r="I342" s="8" t="s">
        <v>5436</v>
      </c>
      <c r="J342" s="8" t="s">
        <v>5436</v>
      </c>
      <c r="K342" s="14">
        <f t="shared" si="12"/>
        <v>5.2777777777777777</v>
      </c>
      <c r="L342" s="7">
        <f t="shared" si="13"/>
        <v>0.15</v>
      </c>
    </row>
    <row r="343" spans="1:12" x14ac:dyDescent="0.3">
      <c r="A343" s="10">
        <v>43076</v>
      </c>
      <c r="B343" s="8">
        <v>38</v>
      </c>
      <c r="C343" s="8">
        <v>31</v>
      </c>
      <c r="D343" s="8">
        <v>34.5</v>
      </c>
      <c r="E343" s="8">
        <v>0.8</v>
      </c>
      <c r="F343" s="8">
        <v>30</v>
      </c>
      <c r="G343" s="8">
        <v>0</v>
      </c>
      <c r="H343" s="8">
        <v>0.02</v>
      </c>
      <c r="I343" s="8" t="s">
        <v>5436</v>
      </c>
      <c r="J343" s="8" t="s">
        <v>5436</v>
      </c>
      <c r="K343" s="14">
        <f t="shared" si="12"/>
        <v>1.3888888888888888</v>
      </c>
      <c r="L343" s="7">
        <f t="shared" si="13"/>
        <v>0.02</v>
      </c>
    </row>
    <row r="344" spans="1:12" x14ac:dyDescent="0.3">
      <c r="A344" s="10">
        <v>43077</v>
      </c>
      <c r="B344" s="8">
        <v>33</v>
      </c>
      <c r="C344" s="8">
        <v>25</v>
      </c>
      <c r="D344" s="8">
        <v>29</v>
      </c>
      <c r="E344" s="8">
        <v>-4.3</v>
      </c>
      <c r="F344" s="8">
        <v>36</v>
      </c>
      <c r="G344" s="8">
        <v>0</v>
      </c>
      <c r="H344" s="8">
        <v>0.04</v>
      </c>
      <c r="I344" s="8">
        <v>0.4</v>
      </c>
      <c r="J344" s="8" t="s">
        <v>5436</v>
      </c>
      <c r="K344" s="14">
        <f t="shared" si="12"/>
        <v>-1.6666666666666667</v>
      </c>
      <c r="L344" s="7">
        <f t="shared" si="13"/>
        <v>0.04</v>
      </c>
    </row>
    <row r="345" spans="1:12" x14ac:dyDescent="0.3">
      <c r="A345" s="10">
        <v>43078</v>
      </c>
      <c r="B345" s="8">
        <v>33</v>
      </c>
      <c r="C345" s="8">
        <v>24</v>
      </c>
      <c r="D345" s="8">
        <v>28.5</v>
      </c>
      <c r="E345" s="8">
        <v>-4.5</v>
      </c>
      <c r="F345" s="8">
        <v>36</v>
      </c>
      <c r="G345" s="8">
        <v>0</v>
      </c>
      <c r="H345" s="8">
        <v>0</v>
      </c>
      <c r="I345" s="8" t="s">
        <v>5436</v>
      </c>
      <c r="J345" s="8" t="s">
        <v>5436</v>
      </c>
      <c r="K345" s="14">
        <f t="shared" si="12"/>
        <v>-1.9444444444444444</v>
      </c>
      <c r="L345" s="7">
        <f t="shared" si="13"/>
        <v>0</v>
      </c>
    </row>
    <row r="346" spans="1:12" x14ac:dyDescent="0.3">
      <c r="A346" s="10">
        <v>43079</v>
      </c>
      <c r="B346" s="8">
        <v>35</v>
      </c>
      <c r="C346" s="8">
        <v>25</v>
      </c>
      <c r="D346" s="8">
        <v>30</v>
      </c>
      <c r="E346" s="8">
        <v>-2.6</v>
      </c>
      <c r="F346" s="8">
        <v>35</v>
      </c>
      <c r="G346" s="8">
        <v>0</v>
      </c>
      <c r="H346" s="8" t="s">
        <v>5422</v>
      </c>
      <c r="I346" s="8" t="s">
        <v>5436</v>
      </c>
      <c r="J346" s="8" t="s">
        <v>5436</v>
      </c>
      <c r="K346" s="14">
        <f t="shared" si="12"/>
        <v>-1.1111111111111112</v>
      </c>
      <c r="L346" s="7">
        <f t="shared" si="13"/>
        <v>0.01</v>
      </c>
    </row>
    <row r="347" spans="1:12" x14ac:dyDescent="0.3">
      <c r="A347" s="10">
        <v>43080</v>
      </c>
      <c r="B347" s="8">
        <v>30</v>
      </c>
      <c r="C347" s="8">
        <v>26</v>
      </c>
      <c r="D347" s="8">
        <v>28</v>
      </c>
      <c r="E347" s="8">
        <v>-4.3</v>
      </c>
      <c r="F347" s="8">
        <v>37</v>
      </c>
      <c r="G347" s="8">
        <v>0</v>
      </c>
      <c r="H347" s="8">
        <v>0.05</v>
      </c>
      <c r="I347" s="8" t="s">
        <v>5436</v>
      </c>
      <c r="J347" s="8" t="s">
        <v>5436</v>
      </c>
      <c r="K347" s="14">
        <f t="shared" si="12"/>
        <v>-2.2222222222222223</v>
      </c>
      <c r="L347" s="7">
        <f t="shared" si="13"/>
        <v>0.05</v>
      </c>
    </row>
    <row r="348" spans="1:12" x14ac:dyDescent="0.3">
      <c r="A348" s="10">
        <v>43081</v>
      </c>
      <c r="B348" s="8">
        <v>30</v>
      </c>
      <c r="C348" s="8">
        <v>23</v>
      </c>
      <c r="D348" s="8">
        <v>26.5</v>
      </c>
      <c r="E348" s="8">
        <v>-5.4</v>
      </c>
      <c r="F348" s="8">
        <v>38</v>
      </c>
      <c r="G348" s="8">
        <v>0</v>
      </c>
      <c r="H348" s="8">
        <v>0.16</v>
      </c>
      <c r="I348" s="8" t="s">
        <v>5436</v>
      </c>
      <c r="J348" s="8" t="s">
        <v>5436</v>
      </c>
      <c r="K348" s="14">
        <f t="shared" si="12"/>
        <v>-3.0555555555555554</v>
      </c>
      <c r="L348" s="7">
        <f t="shared" si="13"/>
        <v>0.16</v>
      </c>
    </row>
    <row r="349" spans="1:12" x14ac:dyDescent="0.3">
      <c r="A349" s="10">
        <v>43082</v>
      </c>
      <c r="B349" s="8">
        <v>32</v>
      </c>
      <c r="C349" s="8">
        <v>12</v>
      </c>
      <c r="D349" s="8">
        <v>22</v>
      </c>
      <c r="E349" s="8">
        <v>-9.6</v>
      </c>
      <c r="F349" s="8">
        <v>43</v>
      </c>
      <c r="G349" s="8">
        <v>0</v>
      </c>
      <c r="H349" s="8">
        <v>0.04</v>
      </c>
      <c r="I349" s="8" t="s">
        <v>5436</v>
      </c>
      <c r="J349" s="8" t="s">
        <v>5436</v>
      </c>
      <c r="K349" s="14">
        <f t="shared" si="12"/>
        <v>-5.5555555555555554</v>
      </c>
      <c r="L349" s="7">
        <f t="shared" si="13"/>
        <v>0.04</v>
      </c>
    </row>
    <row r="350" spans="1:12" x14ac:dyDescent="0.3">
      <c r="A350" s="10">
        <v>43083</v>
      </c>
      <c r="B350" s="8">
        <v>19</v>
      </c>
      <c r="C350" s="8">
        <v>12</v>
      </c>
      <c r="D350" s="8">
        <v>15.5</v>
      </c>
      <c r="E350" s="8">
        <v>-15.8</v>
      </c>
      <c r="F350" s="8">
        <v>49</v>
      </c>
      <c r="G350" s="8">
        <v>0</v>
      </c>
      <c r="H350" s="8">
        <v>0.1</v>
      </c>
      <c r="I350" s="8" t="s">
        <v>5436</v>
      </c>
      <c r="J350" s="8" t="s">
        <v>5436</v>
      </c>
      <c r="K350" s="14">
        <f t="shared" si="12"/>
        <v>-9.1666666666666661</v>
      </c>
      <c r="L350" s="7">
        <f t="shared" si="13"/>
        <v>0.1</v>
      </c>
    </row>
    <row r="351" spans="1:12" x14ac:dyDescent="0.3">
      <c r="A351" s="10">
        <v>43084</v>
      </c>
      <c r="B351" s="8">
        <v>17</v>
      </c>
      <c r="C351" s="8">
        <v>9</v>
      </c>
      <c r="D351" s="8">
        <v>13</v>
      </c>
      <c r="E351" s="8">
        <v>-17.899999999999999</v>
      </c>
      <c r="F351" s="8">
        <v>52</v>
      </c>
      <c r="G351" s="8">
        <v>0</v>
      </c>
      <c r="H351" s="8" t="s">
        <v>5422</v>
      </c>
      <c r="I351" s="8" t="s">
        <v>5436</v>
      </c>
      <c r="J351" s="8" t="s">
        <v>5436</v>
      </c>
      <c r="K351" s="14">
        <f t="shared" si="12"/>
        <v>-10.555555555555555</v>
      </c>
      <c r="L351" s="7">
        <f t="shared" si="13"/>
        <v>0.01</v>
      </c>
    </row>
    <row r="352" spans="1:12" x14ac:dyDescent="0.3">
      <c r="A352" s="10">
        <v>43085</v>
      </c>
      <c r="B352" s="8">
        <v>25</v>
      </c>
      <c r="C352" s="8">
        <v>13</v>
      </c>
      <c r="D352" s="8">
        <v>19</v>
      </c>
      <c r="E352" s="8">
        <v>-11.6</v>
      </c>
      <c r="F352" s="8">
        <v>46</v>
      </c>
      <c r="G352" s="8">
        <v>0</v>
      </c>
      <c r="H352" s="8">
        <v>0</v>
      </c>
      <c r="I352" s="8" t="s">
        <v>5436</v>
      </c>
      <c r="J352" s="8" t="s">
        <v>5436</v>
      </c>
      <c r="K352" s="14">
        <f t="shared" si="12"/>
        <v>-7.2222222222222223</v>
      </c>
      <c r="L352" s="7">
        <f t="shared" si="13"/>
        <v>0</v>
      </c>
    </row>
    <row r="353" spans="1:12" x14ac:dyDescent="0.3">
      <c r="A353" s="10">
        <v>43086</v>
      </c>
      <c r="B353" s="8">
        <v>26</v>
      </c>
      <c r="C353" s="8">
        <v>15</v>
      </c>
      <c r="D353" s="8">
        <v>20.5</v>
      </c>
      <c r="E353" s="8">
        <v>-9.8000000000000007</v>
      </c>
      <c r="F353" s="8">
        <v>44</v>
      </c>
      <c r="G353" s="8">
        <v>0</v>
      </c>
      <c r="H353" s="8">
        <v>0.03</v>
      </c>
      <c r="I353" s="8" t="s">
        <v>5436</v>
      </c>
      <c r="J353" s="8" t="s">
        <v>5436</v>
      </c>
      <c r="K353" s="14">
        <f t="shared" si="12"/>
        <v>-6.3888888888888893</v>
      </c>
      <c r="L353" s="7">
        <f t="shared" si="13"/>
        <v>0.03</v>
      </c>
    </row>
    <row r="354" spans="1:12" x14ac:dyDescent="0.3">
      <c r="A354" s="10">
        <v>43087</v>
      </c>
      <c r="B354" s="8">
        <v>38</v>
      </c>
      <c r="C354" s="8">
        <v>18</v>
      </c>
      <c r="D354" s="8">
        <v>28</v>
      </c>
      <c r="E354" s="8">
        <v>-2</v>
      </c>
      <c r="F354" s="8">
        <v>37</v>
      </c>
      <c r="G354" s="8">
        <v>0</v>
      </c>
      <c r="H354" s="8">
        <v>0</v>
      </c>
      <c r="I354" s="8" t="s">
        <v>5436</v>
      </c>
      <c r="J354" s="8" t="s">
        <v>5436</v>
      </c>
      <c r="K354" s="14">
        <f t="shared" si="12"/>
        <v>-2.2222222222222223</v>
      </c>
      <c r="L354" s="7">
        <f t="shared" si="13"/>
        <v>0</v>
      </c>
    </row>
    <row r="355" spans="1:12" x14ac:dyDescent="0.3">
      <c r="A355" s="10">
        <v>43088</v>
      </c>
      <c r="B355" s="8">
        <v>43</v>
      </c>
      <c r="C355" s="8">
        <v>38</v>
      </c>
      <c r="D355" s="8">
        <v>40.5</v>
      </c>
      <c r="E355" s="8">
        <v>10.8</v>
      </c>
      <c r="F355" s="8">
        <v>24</v>
      </c>
      <c r="G355" s="8">
        <v>0</v>
      </c>
      <c r="H355" s="8" t="s">
        <v>5422</v>
      </c>
      <c r="I355" s="8" t="s">
        <v>5436</v>
      </c>
      <c r="J355" s="8" t="s">
        <v>5436</v>
      </c>
      <c r="K355" s="14">
        <f t="shared" si="12"/>
        <v>4.7222222222222223</v>
      </c>
      <c r="L355" s="7">
        <f t="shared" si="13"/>
        <v>0.01</v>
      </c>
    </row>
    <row r="356" spans="1:12" x14ac:dyDescent="0.3">
      <c r="A356" s="10">
        <v>43089</v>
      </c>
      <c r="B356" s="8">
        <v>50</v>
      </c>
      <c r="C356" s="8">
        <v>31</v>
      </c>
      <c r="D356" s="8">
        <v>40.5</v>
      </c>
      <c r="E356" s="8">
        <v>11.1</v>
      </c>
      <c r="F356" s="8">
        <v>24</v>
      </c>
      <c r="G356" s="8">
        <v>0</v>
      </c>
      <c r="H356" s="8" t="s">
        <v>5422</v>
      </c>
      <c r="I356" s="8" t="s">
        <v>5436</v>
      </c>
      <c r="J356" s="8" t="s">
        <v>5436</v>
      </c>
      <c r="K356" s="14">
        <f t="shared" si="12"/>
        <v>4.7222222222222223</v>
      </c>
      <c r="L356" s="7">
        <f t="shared" si="13"/>
        <v>0.01</v>
      </c>
    </row>
    <row r="357" spans="1:12" x14ac:dyDescent="0.3">
      <c r="A357" s="10">
        <v>43090</v>
      </c>
      <c r="B357" s="8">
        <v>34</v>
      </c>
      <c r="C357" s="8">
        <v>23</v>
      </c>
      <c r="D357" s="8">
        <v>28.5</v>
      </c>
      <c r="E357" s="8">
        <v>-0.6</v>
      </c>
      <c r="F357" s="8">
        <v>36</v>
      </c>
      <c r="G357" s="8">
        <v>0</v>
      </c>
      <c r="H357" s="8">
        <v>0</v>
      </c>
      <c r="I357" s="8" t="s">
        <v>5436</v>
      </c>
      <c r="J357" s="8" t="s">
        <v>5436</v>
      </c>
      <c r="K357" s="14">
        <f t="shared" si="12"/>
        <v>-1.9444444444444444</v>
      </c>
      <c r="L357" s="7">
        <f t="shared" si="13"/>
        <v>0</v>
      </c>
    </row>
    <row r="358" spans="1:12" x14ac:dyDescent="0.3">
      <c r="A358" s="10">
        <v>43091</v>
      </c>
      <c r="B358" s="8">
        <v>29</v>
      </c>
      <c r="C358" s="8">
        <v>23</v>
      </c>
      <c r="D358" s="8">
        <v>26</v>
      </c>
      <c r="E358" s="8">
        <v>-2.8</v>
      </c>
      <c r="F358" s="8">
        <v>39</v>
      </c>
      <c r="G358" s="8">
        <v>0</v>
      </c>
      <c r="H358" s="8">
        <v>7.0000000000000007E-2</v>
      </c>
      <c r="I358" s="8">
        <v>1.5</v>
      </c>
      <c r="J358" s="8" t="s">
        <v>5436</v>
      </c>
      <c r="K358" s="14">
        <f t="shared" si="12"/>
        <v>-3.3333333333333335</v>
      </c>
      <c r="L358" s="7">
        <f t="shared" si="13"/>
        <v>7.0000000000000007E-2</v>
      </c>
    </row>
    <row r="359" spans="1:12" x14ac:dyDescent="0.3">
      <c r="A359" s="10">
        <v>43092</v>
      </c>
      <c r="B359" s="8">
        <v>34</v>
      </c>
      <c r="C359" s="8">
        <v>28</v>
      </c>
      <c r="D359" s="8">
        <v>31</v>
      </c>
      <c r="E359" s="8">
        <v>2.5</v>
      </c>
      <c r="F359" s="8">
        <v>34</v>
      </c>
      <c r="G359" s="8">
        <v>0</v>
      </c>
      <c r="H359" s="8">
        <v>0.1</v>
      </c>
      <c r="I359" s="8" t="s">
        <v>5436</v>
      </c>
      <c r="J359" s="8" t="s">
        <v>5436</v>
      </c>
      <c r="K359" s="14">
        <f t="shared" si="12"/>
        <v>-0.55555555555555558</v>
      </c>
      <c r="L359" s="7">
        <f t="shared" si="13"/>
        <v>0.1</v>
      </c>
    </row>
    <row r="360" spans="1:12" x14ac:dyDescent="0.3">
      <c r="A360" s="10">
        <v>43093</v>
      </c>
      <c r="B360" s="8">
        <v>32</v>
      </c>
      <c r="C360" s="8">
        <v>25</v>
      </c>
      <c r="D360" s="8">
        <v>28.5</v>
      </c>
      <c r="E360" s="8">
        <v>0.2</v>
      </c>
      <c r="F360" s="8">
        <v>36</v>
      </c>
      <c r="G360" s="8">
        <v>0</v>
      </c>
      <c r="H360" s="8">
        <v>0.54</v>
      </c>
      <c r="I360" s="8" t="s">
        <v>5436</v>
      </c>
      <c r="J360" s="8" t="s">
        <v>5436</v>
      </c>
      <c r="K360" s="14">
        <f t="shared" si="12"/>
        <v>-1.9444444444444444</v>
      </c>
      <c r="L360" s="7">
        <f t="shared" si="13"/>
        <v>0.54</v>
      </c>
    </row>
    <row r="361" spans="1:12" x14ac:dyDescent="0.3">
      <c r="A361" s="10">
        <v>43094</v>
      </c>
      <c r="B361" s="8">
        <v>34</v>
      </c>
      <c r="C361" s="8">
        <v>26</v>
      </c>
      <c r="D361" s="8">
        <v>30</v>
      </c>
      <c r="E361" s="8">
        <v>2</v>
      </c>
      <c r="F361" s="8">
        <v>35</v>
      </c>
      <c r="G361" s="8">
        <v>0</v>
      </c>
      <c r="H361" s="8">
        <v>0.04</v>
      </c>
      <c r="I361" s="8" t="s">
        <v>5436</v>
      </c>
      <c r="J361" s="8" t="s">
        <v>5436</v>
      </c>
      <c r="K361" s="14">
        <f t="shared" si="12"/>
        <v>-1.1111111111111112</v>
      </c>
      <c r="L361" s="7">
        <f t="shared" si="13"/>
        <v>0.04</v>
      </c>
    </row>
    <row r="362" spans="1:12" x14ac:dyDescent="0.3">
      <c r="A362" s="10">
        <v>43095</v>
      </c>
      <c r="B362" s="8">
        <v>27</v>
      </c>
      <c r="C362" s="8">
        <v>10</v>
      </c>
      <c r="D362" s="8">
        <v>18.5</v>
      </c>
      <c r="E362" s="8">
        <v>-9.3000000000000007</v>
      </c>
      <c r="F362" s="8">
        <v>46</v>
      </c>
      <c r="G362" s="8">
        <v>0</v>
      </c>
      <c r="H362" s="8">
        <v>0.11</v>
      </c>
      <c r="I362" s="8" t="s">
        <v>5436</v>
      </c>
      <c r="J362" s="8" t="s">
        <v>5436</v>
      </c>
      <c r="K362" s="14">
        <f t="shared" si="12"/>
        <v>-7.5</v>
      </c>
      <c r="L362" s="7">
        <f t="shared" si="13"/>
        <v>0.11</v>
      </c>
    </row>
    <row r="363" spans="1:12" x14ac:dyDescent="0.3">
      <c r="A363" s="10">
        <v>43096</v>
      </c>
      <c r="B363" s="8">
        <v>15</v>
      </c>
      <c r="C363" s="8">
        <v>4</v>
      </c>
      <c r="D363" s="8">
        <v>9.5</v>
      </c>
      <c r="E363" s="8">
        <v>-18</v>
      </c>
      <c r="F363" s="8">
        <v>55</v>
      </c>
      <c r="G363" s="8">
        <v>0</v>
      </c>
      <c r="H363" s="8">
        <v>0</v>
      </c>
      <c r="I363" s="8" t="s">
        <v>5436</v>
      </c>
      <c r="J363" s="8" t="s">
        <v>5436</v>
      </c>
      <c r="K363" s="14">
        <f t="shared" si="12"/>
        <v>-12.5</v>
      </c>
      <c r="L363" s="7">
        <f t="shared" si="13"/>
        <v>0</v>
      </c>
    </row>
    <row r="364" spans="1:12" x14ac:dyDescent="0.3">
      <c r="A364" s="10">
        <v>43097</v>
      </c>
      <c r="B364" s="8">
        <v>16</v>
      </c>
      <c r="C364" s="8">
        <v>0</v>
      </c>
      <c r="D364" s="8">
        <v>8</v>
      </c>
      <c r="E364" s="8">
        <v>-19.3</v>
      </c>
      <c r="F364" s="8">
        <v>57</v>
      </c>
      <c r="G364" s="8">
        <v>0</v>
      </c>
      <c r="H364" s="8" t="s">
        <v>5422</v>
      </c>
      <c r="I364" s="8" t="s">
        <v>5436</v>
      </c>
      <c r="J364" s="8" t="s">
        <v>5436</v>
      </c>
      <c r="K364" s="14">
        <f t="shared" si="12"/>
        <v>-13.333333333333334</v>
      </c>
      <c r="L364" s="7">
        <f t="shared" si="13"/>
        <v>0.01</v>
      </c>
    </row>
    <row r="365" spans="1:12" x14ac:dyDescent="0.3">
      <c r="A365" s="10">
        <v>43098</v>
      </c>
      <c r="B365" s="8">
        <v>10</v>
      </c>
      <c r="C365" s="8">
        <v>0</v>
      </c>
      <c r="D365" s="8">
        <v>5</v>
      </c>
      <c r="E365" s="8">
        <v>-22.1</v>
      </c>
      <c r="F365" s="8">
        <v>60</v>
      </c>
      <c r="G365" s="8">
        <v>0</v>
      </c>
      <c r="H365" s="8" t="s">
        <v>5422</v>
      </c>
      <c r="I365" s="8" t="s">
        <v>5436</v>
      </c>
      <c r="J365" s="8" t="s">
        <v>5436</v>
      </c>
      <c r="K365" s="14">
        <f t="shared" si="12"/>
        <v>-15</v>
      </c>
      <c r="L365" s="7">
        <f t="shared" si="13"/>
        <v>0.01</v>
      </c>
    </row>
    <row r="366" spans="1:12" x14ac:dyDescent="0.3">
      <c r="A366" s="10">
        <v>43099</v>
      </c>
      <c r="B366" s="8">
        <v>16</v>
      </c>
      <c r="C366" s="8">
        <v>7</v>
      </c>
      <c r="D366" s="8">
        <v>11.5</v>
      </c>
      <c r="E366" s="8">
        <v>-15.4</v>
      </c>
      <c r="F366" s="8">
        <v>53</v>
      </c>
      <c r="G366" s="8">
        <v>0</v>
      </c>
      <c r="H366" s="8">
        <v>0</v>
      </c>
      <c r="I366" s="8" t="s">
        <v>5436</v>
      </c>
      <c r="J366" s="8" t="s">
        <v>5436</v>
      </c>
      <c r="K366" s="14">
        <f t="shared" si="12"/>
        <v>-11.388888888888889</v>
      </c>
      <c r="L366" s="7">
        <f t="shared" si="13"/>
        <v>0</v>
      </c>
    </row>
    <row r="367" spans="1:12" x14ac:dyDescent="0.3">
      <c r="A367" s="10">
        <v>43100</v>
      </c>
      <c r="B367" s="8">
        <v>19</v>
      </c>
      <c r="C367" s="8">
        <v>0</v>
      </c>
      <c r="D367" s="8">
        <v>9.5</v>
      </c>
      <c r="E367" s="8">
        <v>-17.2</v>
      </c>
      <c r="F367" s="8">
        <v>55</v>
      </c>
      <c r="G367" s="8">
        <v>0</v>
      </c>
      <c r="H367" s="8">
        <v>0.1</v>
      </c>
      <c r="I367" s="8" t="s">
        <v>5436</v>
      </c>
      <c r="K367" s="14">
        <f t="shared" si="12"/>
        <v>-12.5</v>
      </c>
      <c r="L367" s="7">
        <f t="shared" si="13"/>
        <v>0.1</v>
      </c>
    </row>
  </sheetData>
  <hyperlinks>
    <hyperlink ref="D1" r:id="rId1" xr:uid="{00000000-0004-0000-0800-000000000000}"/>
  </hyperlinks>
  <pageMargins left="0.7" right="0.7" top="0.75" bottom="0.75" header="0.3" footer="0.3"/>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H1:O5"/>
  <sheetViews>
    <sheetView topLeftCell="A7" workbookViewId="0">
      <selection activeCell="K29" sqref="K29"/>
    </sheetView>
  </sheetViews>
  <sheetFormatPr defaultRowHeight="14.4" x14ac:dyDescent="0.3"/>
  <cols>
    <col min="9" max="9" width="10.5546875" style="12" customWidth="1"/>
    <col min="14" max="14" width="10.5546875" customWidth="1"/>
    <col min="15" max="15" width="8.88671875" style="12"/>
  </cols>
  <sheetData>
    <row r="1" spans="8:14" x14ac:dyDescent="0.3">
      <c r="I1" s="1"/>
      <c r="N1" s="1"/>
    </row>
    <row r="2" spans="8:14" x14ac:dyDescent="0.3">
      <c r="I2" s="1"/>
      <c r="N2" s="1"/>
    </row>
    <row r="4" spans="8:14" ht="15.6" x14ac:dyDescent="0.3">
      <c r="H4" s="23" t="s">
        <v>5440</v>
      </c>
      <c r="I4" s="24"/>
      <c r="J4" s="24"/>
      <c r="K4" s="25"/>
      <c r="L4" s="17"/>
    </row>
    <row r="5" spans="8:14" x14ac:dyDescent="0.3">
      <c r="I5" s="13"/>
    </row>
  </sheetData>
  <mergeCells count="1">
    <mergeCell ref="H4:K4"/>
  </mergeCells>
  <pageMargins left="0.7" right="0.7" top="0.75" bottom="0.75" header="0.3" footer="0.3"/>
  <pageSetup scale="77" orientation="portrait" verticalDpi="4"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H1:L5"/>
  <sheetViews>
    <sheetView workbookViewId="0">
      <selection activeCell="I25" sqref="I25"/>
    </sheetView>
  </sheetViews>
  <sheetFormatPr defaultRowHeight="14.4" x14ac:dyDescent="0.3"/>
  <cols>
    <col min="9" max="9" width="10.5546875" style="12" customWidth="1"/>
  </cols>
  <sheetData>
    <row r="1" spans="8:12" x14ac:dyDescent="0.3">
      <c r="I1" s="1"/>
    </row>
    <row r="2" spans="8:12" x14ac:dyDescent="0.3">
      <c r="I2" s="1"/>
    </row>
    <row r="4" spans="8:12" ht="15.6" x14ac:dyDescent="0.3">
      <c r="H4" s="23" t="s">
        <v>5441</v>
      </c>
      <c r="I4" s="24"/>
      <c r="J4" s="24"/>
      <c r="K4" s="25"/>
      <c r="L4" s="17"/>
    </row>
    <row r="5" spans="8:12" x14ac:dyDescent="0.3">
      <c r="I5" s="13"/>
    </row>
  </sheetData>
  <mergeCells count="1">
    <mergeCell ref="H4:K4"/>
  </mergeCells>
  <pageMargins left="0.7" right="0.7" top="0.75" bottom="0.75" header="0.3" footer="0.3"/>
  <pageSetup scale="77" orientation="portrait" verticalDpi="4"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H1:L5"/>
  <sheetViews>
    <sheetView workbookViewId="0">
      <selection activeCell="S21" sqref="S21"/>
    </sheetView>
  </sheetViews>
  <sheetFormatPr defaultRowHeight="14.4" x14ac:dyDescent="0.3"/>
  <cols>
    <col min="9" max="9" width="10.5546875" style="12" customWidth="1"/>
  </cols>
  <sheetData>
    <row r="1" spans="8:12" x14ac:dyDescent="0.3">
      <c r="I1" s="1"/>
    </row>
    <row r="2" spans="8:12" x14ac:dyDescent="0.3">
      <c r="I2" s="1"/>
    </row>
    <row r="4" spans="8:12" ht="15.6" x14ac:dyDescent="0.3">
      <c r="H4" s="23" t="s">
        <v>5442</v>
      </c>
      <c r="I4" s="24"/>
      <c r="J4" s="24"/>
      <c r="K4" s="25"/>
      <c r="L4" s="17"/>
    </row>
    <row r="5" spans="8:12" x14ac:dyDescent="0.3">
      <c r="I5" s="13"/>
    </row>
  </sheetData>
  <mergeCells count="1">
    <mergeCell ref="H4:K4"/>
  </mergeCells>
  <pageMargins left="0.7" right="0.7" top="0.75" bottom="0.75" header="0.3" footer="0.3"/>
  <pageSetup scale="77" orientation="portrait" verticalDpi="4"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H1:L19"/>
  <sheetViews>
    <sheetView workbookViewId="0">
      <selection activeCell="G7" sqref="G7"/>
    </sheetView>
  </sheetViews>
  <sheetFormatPr defaultRowHeight="14.4" x14ac:dyDescent="0.3"/>
  <cols>
    <col min="9" max="9" width="10.5546875" style="12" customWidth="1"/>
  </cols>
  <sheetData>
    <row r="1" spans="9:12" x14ac:dyDescent="0.3">
      <c r="I1" s="1"/>
    </row>
    <row r="2" spans="9:12" x14ac:dyDescent="0.3">
      <c r="I2" s="1"/>
    </row>
    <row r="4" spans="9:12" ht="15.6" x14ac:dyDescent="0.3">
      <c r="L4" s="17"/>
    </row>
    <row r="5" spans="9:12" x14ac:dyDescent="0.3">
      <c r="I5" s="13"/>
    </row>
    <row r="19" spans="8:11" ht="15.6" x14ac:dyDescent="0.3">
      <c r="H19" s="23" t="s">
        <v>5443</v>
      </c>
      <c r="I19" s="24"/>
      <c r="J19" s="24"/>
      <c r="K19" s="25"/>
    </row>
  </sheetData>
  <mergeCells count="1">
    <mergeCell ref="H19:K19"/>
  </mergeCells>
  <pageMargins left="0.7" right="0.7" top="0.75" bottom="0.75" header="0.3" footer="0.3"/>
  <pageSetup scale="77" orientation="portrait" verticalDpi="4"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B1:L41"/>
  <sheetViews>
    <sheetView topLeftCell="A19" workbookViewId="0">
      <selection activeCell="A43" sqref="A43:XFD44"/>
    </sheetView>
  </sheetViews>
  <sheetFormatPr defaultRowHeight="14.4" x14ac:dyDescent="0.3"/>
  <cols>
    <col min="9" max="9" width="10.5546875" style="12" customWidth="1"/>
  </cols>
  <sheetData>
    <row r="1" spans="9:12" x14ac:dyDescent="0.3">
      <c r="I1" s="1"/>
    </row>
    <row r="2" spans="9:12" x14ac:dyDescent="0.3">
      <c r="I2" s="1"/>
    </row>
    <row r="4" spans="9:12" ht="15.6" x14ac:dyDescent="0.3">
      <c r="L4" s="17"/>
    </row>
    <row r="5" spans="9:12" x14ac:dyDescent="0.3">
      <c r="I5" s="13"/>
    </row>
    <row r="41" spans="2:5" ht="15.6" x14ac:dyDescent="0.3">
      <c r="B41" s="23" t="s">
        <v>5444</v>
      </c>
      <c r="C41" s="24"/>
      <c r="D41" s="24"/>
      <c r="E41" s="25"/>
    </row>
  </sheetData>
  <mergeCells count="1">
    <mergeCell ref="B41:E41"/>
  </mergeCells>
  <pageMargins left="0.7" right="0.7" top="0.75" bottom="0.75" header="0.3" footer="0.3"/>
  <pageSetup scale="77" orientation="portrait" verticalDpi="4"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Outliers</vt:lpstr>
      <vt:lpstr>Raw2</vt:lpstr>
      <vt:lpstr>Averages (2)</vt:lpstr>
      <vt:lpstr>Raw3FL</vt:lpstr>
      <vt:lpstr>Canan North Site</vt:lpstr>
      <vt:lpstr>N TOP Graphs</vt:lpstr>
      <vt:lpstr>N "Deep" Graphs</vt:lpstr>
      <vt:lpstr>N TOP-Deep Comp</vt:lpstr>
      <vt:lpstr>Canan South Site</vt:lpstr>
      <vt:lpstr>S TOP Graphs</vt:lpstr>
      <vt:lpstr>S "Deep" Graphs</vt:lpstr>
      <vt:lpstr>S TOP-Deep Comp</vt:lpstr>
      <vt:lpstr>TOP S-N Comp</vt:lpstr>
      <vt:lpstr>DEEP S-N Comp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dc:creator>
  <cp:lastModifiedBy>Alene Onion</cp:lastModifiedBy>
  <cp:lastPrinted>2018-01-24T17:32:43Z</cp:lastPrinted>
  <dcterms:created xsi:type="dcterms:W3CDTF">2018-01-13T15:15:09Z</dcterms:created>
  <dcterms:modified xsi:type="dcterms:W3CDTF">2018-12-11T20:07:11Z</dcterms:modified>
</cp:coreProperties>
</file>